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udent\Desktop\Data Mining\MidtermAA306\"/>
    </mc:Choice>
  </mc:AlternateContent>
  <bookViews>
    <workbookView xWindow="720" yWindow="270" windowWidth="11100" windowHeight="5330"/>
  </bookViews>
  <sheets>
    <sheet name="HR Data (Train)" sheetId="1" r:id="rId1"/>
    <sheet name="MeansPrep" sheetId="2" r:id="rId2"/>
    <sheet name="MeansValues" sheetId="3" r:id="rId3"/>
    <sheet name="MeansTable" sheetId="5" r:id="rId4"/>
    <sheet name="MeansTable2" sheetId="7" r:id="rId5"/>
  </sheets>
  <definedNames>
    <definedName name="em_save_TRAIN">'HR Data (Train)'!$A$1:$AA$2132</definedName>
  </definedNames>
  <calcPr calcId="162913"/>
  <pivotCaches>
    <pivotCache cacheId="7" r:id="rId6"/>
  </pivotCaches>
</workbook>
</file>

<file path=xl/calcChain.xml><?xml version="1.0" encoding="utf-8"?>
<calcChain xmlns="http://schemas.openxmlformats.org/spreadsheetml/2006/main">
  <c r="AM3" i="2" l="1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4" i="2"/>
  <c r="AM1165" i="2"/>
  <c r="AM1166" i="2"/>
  <c r="AM1167" i="2"/>
  <c r="AM1168" i="2"/>
  <c r="AM1169" i="2"/>
  <c r="AM1170" i="2"/>
  <c r="AM1171" i="2"/>
  <c r="AM1172" i="2"/>
  <c r="AM1173" i="2"/>
  <c r="AM1174" i="2"/>
  <c r="AM1175" i="2"/>
  <c r="AM1176" i="2"/>
  <c r="AM1177" i="2"/>
  <c r="AM1178" i="2"/>
  <c r="AM1179" i="2"/>
  <c r="AM1180" i="2"/>
  <c r="AM1181" i="2"/>
  <c r="AM1182" i="2"/>
  <c r="AM1183" i="2"/>
  <c r="AM1184" i="2"/>
  <c r="AM1185" i="2"/>
  <c r="AM1186" i="2"/>
  <c r="AM1187" i="2"/>
  <c r="AM1188" i="2"/>
  <c r="AM1189" i="2"/>
  <c r="AM1190" i="2"/>
  <c r="AM1191" i="2"/>
  <c r="AM1192" i="2"/>
  <c r="AM1193" i="2"/>
  <c r="AM1194" i="2"/>
  <c r="AM1195" i="2"/>
  <c r="AM1196" i="2"/>
  <c r="AM1197" i="2"/>
  <c r="AM1198" i="2"/>
  <c r="AM1199" i="2"/>
  <c r="AM1200" i="2"/>
  <c r="AM1201" i="2"/>
  <c r="AM1202" i="2"/>
  <c r="AM1203" i="2"/>
  <c r="AM1204" i="2"/>
  <c r="AM120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1223" i="2"/>
  <c r="AM1224" i="2"/>
  <c r="AM1225" i="2"/>
  <c r="AM1226" i="2"/>
  <c r="AM1227" i="2"/>
  <c r="AM1228" i="2"/>
  <c r="AM1229" i="2"/>
  <c r="AM1230" i="2"/>
  <c r="AM1231" i="2"/>
  <c r="AM1232" i="2"/>
  <c r="AM1233" i="2"/>
  <c r="AM1234" i="2"/>
  <c r="AM1235" i="2"/>
  <c r="AM1236" i="2"/>
  <c r="AM1237" i="2"/>
  <c r="AM1238" i="2"/>
  <c r="AM1239" i="2"/>
  <c r="AM1240" i="2"/>
  <c r="AM1241" i="2"/>
  <c r="AM1242" i="2"/>
  <c r="AM1243" i="2"/>
  <c r="AM1244" i="2"/>
  <c r="AM1245" i="2"/>
  <c r="AM1246" i="2"/>
  <c r="AM1247" i="2"/>
  <c r="AM1248" i="2"/>
  <c r="AM1249" i="2"/>
  <c r="AM1250" i="2"/>
  <c r="AM1251" i="2"/>
  <c r="AM1252" i="2"/>
  <c r="AM1253" i="2"/>
  <c r="AM1254" i="2"/>
  <c r="AM1255" i="2"/>
  <c r="AM1256" i="2"/>
  <c r="AM1257" i="2"/>
  <c r="AM1258" i="2"/>
  <c r="AM1259" i="2"/>
  <c r="AM1260" i="2"/>
  <c r="AM1261" i="2"/>
  <c r="AM1262" i="2"/>
  <c r="AM1263" i="2"/>
  <c r="AM1264" i="2"/>
  <c r="AM1265" i="2"/>
  <c r="AM1266" i="2"/>
  <c r="AM1267" i="2"/>
  <c r="AM1268" i="2"/>
  <c r="AM1269" i="2"/>
  <c r="AM1270" i="2"/>
  <c r="AM1271" i="2"/>
  <c r="AM1272" i="2"/>
  <c r="AM1273" i="2"/>
  <c r="AM1274" i="2"/>
  <c r="AM1275" i="2"/>
  <c r="AM1276" i="2"/>
  <c r="AM1277" i="2"/>
  <c r="AM1278" i="2"/>
  <c r="AM1279" i="2"/>
  <c r="AM1280" i="2"/>
  <c r="AM1281" i="2"/>
  <c r="AM1282" i="2"/>
  <c r="AM1283" i="2"/>
  <c r="AM1284" i="2"/>
  <c r="AM1285" i="2"/>
  <c r="AM1286" i="2"/>
  <c r="AM1287" i="2"/>
  <c r="AM1288" i="2"/>
  <c r="AM1289" i="2"/>
  <c r="AM1290" i="2"/>
  <c r="AM1291" i="2"/>
  <c r="AM1292" i="2"/>
  <c r="AM1293" i="2"/>
  <c r="AM1294" i="2"/>
  <c r="AM1295" i="2"/>
  <c r="AM1296" i="2"/>
  <c r="AM1297" i="2"/>
  <c r="AM1298" i="2"/>
  <c r="AM1299" i="2"/>
  <c r="AM1300" i="2"/>
  <c r="AM1301" i="2"/>
  <c r="AM1302" i="2"/>
  <c r="AM1303" i="2"/>
  <c r="AM1304" i="2"/>
  <c r="AM1305" i="2"/>
  <c r="AM1306" i="2"/>
  <c r="AM1307" i="2"/>
  <c r="AM1308" i="2"/>
  <c r="AM1309" i="2"/>
  <c r="AM1310" i="2"/>
  <c r="AM1311" i="2"/>
  <c r="AM1312" i="2"/>
  <c r="AM1313" i="2"/>
  <c r="AM1314" i="2"/>
  <c r="AM1315" i="2"/>
  <c r="AM1316" i="2"/>
  <c r="AM1317" i="2"/>
  <c r="AM1318" i="2"/>
  <c r="AM1319" i="2"/>
  <c r="AM1320" i="2"/>
  <c r="AM1321" i="2"/>
  <c r="AM1322" i="2"/>
  <c r="AM1323" i="2"/>
  <c r="AM1324" i="2"/>
  <c r="AM1325" i="2"/>
  <c r="AM1326" i="2"/>
  <c r="AM1327" i="2"/>
  <c r="AM1328" i="2"/>
  <c r="AM1329" i="2"/>
  <c r="AM1330" i="2"/>
  <c r="AM1331" i="2"/>
  <c r="AM1332" i="2"/>
  <c r="AM1333" i="2"/>
  <c r="AM1334" i="2"/>
  <c r="AM1335" i="2"/>
  <c r="AM1336" i="2"/>
  <c r="AM1337" i="2"/>
  <c r="AM1338" i="2"/>
  <c r="AM1339" i="2"/>
  <c r="AM1340" i="2"/>
  <c r="AM1341" i="2"/>
  <c r="AM1342" i="2"/>
  <c r="AM1343" i="2"/>
  <c r="AM1344" i="2"/>
  <c r="AM1345" i="2"/>
  <c r="AM1346" i="2"/>
  <c r="AM1347" i="2"/>
  <c r="AM1348" i="2"/>
  <c r="AM1349" i="2"/>
  <c r="AM1350" i="2"/>
  <c r="AM1351" i="2"/>
  <c r="AM1352" i="2"/>
  <c r="AM1353" i="2"/>
  <c r="AM1354" i="2"/>
  <c r="AM1355" i="2"/>
  <c r="AM1356" i="2"/>
  <c r="AM1357" i="2"/>
  <c r="AM1358" i="2"/>
  <c r="AM1359" i="2"/>
  <c r="AM1360" i="2"/>
  <c r="AM1361" i="2"/>
  <c r="AM1362" i="2"/>
  <c r="AM1363" i="2"/>
  <c r="AM1364" i="2"/>
  <c r="AM1365" i="2"/>
  <c r="AM1366" i="2"/>
  <c r="AM1367" i="2"/>
  <c r="AM1368" i="2"/>
  <c r="AM1369" i="2"/>
  <c r="AM1370" i="2"/>
  <c r="AM1371" i="2"/>
  <c r="AM1372" i="2"/>
  <c r="AM1373" i="2"/>
  <c r="AM1374" i="2"/>
  <c r="AM1375" i="2"/>
  <c r="AM1376" i="2"/>
  <c r="AM1377" i="2"/>
  <c r="AM1378" i="2"/>
  <c r="AM1379" i="2"/>
  <c r="AM1380" i="2"/>
  <c r="AM1381" i="2"/>
  <c r="AM1382" i="2"/>
  <c r="AM1383" i="2"/>
  <c r="AM1384" i="2"/>
  <c r="AM1385" i="2"/>
  <c r="AM1386" i="2"/>
  <c r="AM1387" i="2"/>
  <c r="AM1388" i="2"/>
  <c r="AM1389" i="2"/>
  <c r="AM1390" i="2"/>
  <c r="AM1391" i="2"/>
  <c r="AM1392" i="2"/>
  <c r="AM1393" i="2"/>
  <c r="AM1394" i="2"/>
  <c r="AM1395" i="2"/>
  <c r="AM1396" i="2"/>
  <c r="AM1397" i="2"/>
  <c r="AM1398" i="2"/>
  <c r="AM1399" i="2"/>
  <c r="AM1400" i="2"/>
  <c r="AM1401" i="2"/>
  <c r="AM1402" i="2"/>
  <c r="AM1403" i="2"/>
  <c r="AM1404" i="2"/>
  <c r="AM1405" i="2"/>
  <c r="AM1406" i="2"/>
  <c r="AM1407" i="2"/>
  <c r="AM1408" i="2"/>
  <c r="AM1409" i="2"/>
  <c r="AM1410" i="2"/>
  <c r="AM1411" i="2"/>
  <c r="AM1412" i="2"/>
  <c r="AM1413" i="2"/>
  <c r="AM1414" i="2"/>
  <c r="AM1415" i="2"/>
  <c r="AM1416" i="2"/>
  <c r="AM1417" i="2"/>
  <c r="AM1418" i="2"/>
  <c r="AM1419" i="2"/>
  <c r="AM1420" i="2"/>
  <c r="AM1421" i="2"/>
  <c r="AM1422" i="2"/>
  <c r="AM1423" i="2"/>
  <c r="AM1424" i="2"/>
  <c r="AM1425" i="2"/>
  <c r="AM1426" i="2"/>
  <c r="AM1427" i="2"/>
  <c r="AM1428" i="2"/>
  <c r="AM1429" i="2"/>
  <c r="AM1430" i="2"/>
  <c r="AM1431" i="2"/>
  <c r="AM1432" i="2"/>
  <c r="AM1433" i="2"/>
  <c r="AM1434" i="2"/>
  <c r="AM1435" i="2"/>
  <c r="AM1436" i="2"/>
  <c r="AM1437" i="2"/>
  <c r="AM1438" i="2"/>
  <c r="AM1439" i="2"/>
  <c r="AM1440" i="2"/>
  <c r="AM1441" i="2"/>
  <c r="AM1442" i="2"/>
  <c r="AM1443" i="2"/>
  <c r="AM1444" i="2"/>
  <c r="AM1445" i="2"/>
  <c r="AM1446" i="2"/>
  <c r="AM1447" i="2"/>
  <c r="AM1448" i="2"/>
  <c r="AM1449" i="2"/>
  <c r="AM1450" i="2"/>
  <c r="AM1451" i="2"/>
  <c r="AM1452" i="2"/>
  <c r="AM1453" i="2"/>
  <c r="AM1454" i="2"/>
  <c r="AM1455" i="2"/>
  <c r="AM1456" i="2"/>
  <c r="AM1457" i="2"/>
  <c r="AM1458" i="2"/>
  <c r="AM1459" i="2"/>
  <c r="AM1460" i="2"/>
  <c r="AM1461" i="2"/>
  <c r="AM1462" i="2"/>
  <c r="AM1463" i="2"/>
  <c r="AM1464" i="2"/>
  <c r="AM1465" i="2"/>
  <c r="AM1466" i="2"/>
  <c r="AM1467" i="2"/>
  <c r="AM1468" i="2"/>
  <c r="AM1469" i="2"/>
  <c r="AM1470" i="2"/>
  <c r="AM1471" i="2"/>
  <c r="AM1472" i="2"/>
  <c r="AM1473" i="2"/>
  <c r="AM1474" i="2"/>
  <c r="AM1475" i="2"/>
  <c r="AM1476" i="2"/>
  <c r="AM1477" i="2"/>
  <c r="AM1478" i="2"/>
  <c r="AM1479" i="2"/>
  <c r="AM1480" i="2"/>
  <c r="AM1481" i="2"/>
  <c r="AM1482" i="2"/>
  <c r="AM1483" i="2"/>
  <c r="AM1484" i="2"/>
  <c r="AM1485" i="2"/>
  <c r="AM1486" i="2"/>
  <c r="AM1487" i="2"/>
  <c r="AM1488" i="2"/>
  <c r="AM1489" i="2"/>
  <c r="AM1490" i="2"/>
  <c r="AM1491" i="2"/>
  <c r="AM1492" i="2"/>
  <c r="AM1493" i="2"/>
  <c r="AM1494" i="2"/>
  <c r="AM1495" i="2"/>
  <c r="AM1496" i="2"/>
  <c r="AM1497" i="2"/>
  <c r="AM1498" i="2"/>
  <c r="AM1499" i="2"/>
  <c r="AM1500" i="2"/>
  <c r="AM1501" i="2"/>
  <c r="AM1502" i="2"/>
  <c r="AM1503" i="2"/>
  <c r="AM1504" i="2"/>
  <c r="AM1505" i="2"/>
  <c r="AM1506" i="2"/>
  <c r="AM1507" i="2"/>
  <c r="AM1508" i="2"/>
  <c r="AM1509" i="2"/>
  <c r="AM1510" i="2"/>
  <c r="AM1511" i="2"/>
  <c r="AM1512" i="2"/>
  <c r="AM1513" i="2"/>
  <c r="AM1514" i="2"/>
  <c r="AM1515" i="2"/>
  <c r="AM1516" i="2"/>
  <c r="AM1517" i="2"/>
  <c r="AM1518" i="2"/>
  <c r="AM1519" i="2"/>
  <c r="AM1520" i="2"/>
  <c r="AM1521" i="2"/>
  <c r="AM1522" i="2"/>
  <c r="AM1523" i="2"/>
  <c r="AM1524" i="2"/>
  <c r="AM1525" i="2"/>
  <c r="AM1526" i="2"/>
  <c r="AM1527" i="2"/>
  <c r="AM1528" i="2"/>
  <c r="AM1529" i="2"/>
  <c r="AM1530" i="2"/>
  <c r="AM1531" i="2"/>
  <c r="AM1532" i="2"/>
  <c r="AM1533" i="2"/>
  <c r="AM1534" i="2"/>
  <c r="AM1535" i="2"/>
  <c r="AM1536" i="2"/>
  <c r="AM1537" i="2"/>
  <c r="AM1538" i="2"/>
  <c r="AM1539" i="2"/>
  <c r="AM1540" i="2"/>
  <c r="AM1541" i="2"/>
  <c r="AM1542" i="2"/>
  <c r="AM1543" i="2"/>
  <c r="AM1544" i="2"/>
  <c r="AM1545" i="2"/>
  <c r="AM1546" i="2"/>
  <c r="AM1547" i="2"/>
  <c r="AM1548" i="2"/>
  <c r="AM1549" i="2"/>
  <c r="AM1550" i="2"/>
  <c r="AM1551" i="2"/>
  <c r="AM1552" i="2"/>
  <c r="AM1553" i="2"/>
  <c r="AM1554" i="2"/>
  <c r="AM1555" i="2"/>
  <c r="AM1556" i="2"/>
  <c r="AM1557" i="2"/>
  <c r="AM1558" i="2"/>
  <c r="AM1559" i="2"/>
  <c r="AM1560" i="2"/>
  <c r="AM1561" i="2"/>
  <c r="AM1562" i="2"/>
  <c r="AM1563" i="2"/>
  <c r="AM1564" i="2"/>
  <c r="AM1565" i="2"/>
  <c r="AM1566" i="2"/>
  <c r="AM1567" i="2"/>
  <c r="AM1568" i="2"/>
  <c r="AM1569" i="2"/>
  <c r="AM1570" i="2"/>
  <c r="AM1571" i="2"/>
  <c r="AM1572" i="2"/>
  <c r="AM1573" i="2"/>
  <c r="AM1574" i="2"/>
  <c r="AM1575" i="2"/>
  <c r="AM1576" i="2"/>
  <c r="AM1577" i="2"/>
  <c r="AM1578" i="2"/>
  <c r="AM1579" i="2"/>
  <c r="AM1580" i="2"/>
  <c r="AM1581" i="2"/>
  <c r="AM1582" i="2"/>
  <c r="AM1583" i="2"/>
  <c r="AM1584" i="2"/>
  <c r="AM1585" i="2"/>
  <c r="AM1586" i="2"/>
  <c r="AM1587" i="2"/>
  <c r="AM1588" i="2"/>
  <c r="AM1589" i="2"/>
  <c r="AM1590" i="2"/>
  <c r="AM1591" i="2"/>
  <c r="AM1592" i="2"/>
  <c r="AM1593" i="2"/>
  <c r="AM1594" i="2"/>
  <c r="AM1595" i="2"/>
  <c r="AM1596" i="2"/>
  <c r="AM1597" i="2"/>
  <c r="AM1598" i="2"/>
  <c r="AM1599" i="2"/>
  <c r="AM1600" i="2"/>
  <c r="AM1601" i="2"/>
  <c r="AM1602" i="2"/>
  <c r="AM1603" i="2"/>
  <c r="AM1604" i="2"/>
  <c r="AM1605" i="2"/>
  <c r="AM1606" i="2"/>
  <c r="AM1607" i="2"/>
  <c r="AM1608" i="2"/>
  <c r="AM1609" i="2"/>
  <c r="AM1610" i="2"/>
  <c r="AM1611" i="2"/>
  <c r="AM1612" i="2"/>
  <c r="AM1613" i="2"/>
  <c r="AM1614" i="2"/>
  <c r="AM1615" i="2"/>
  <c r="AM1616" i="2"/>
  <c r="AM1617" i="2"/>
  <c r="AM1618" i="2"/>
  <c r="AM1619" i="2"/>
  <c r="AM1620" i="2"/>
  <c r="AM1621" i="2"/>
  <c r="AM1622" i="2"/>
  <c r="AM1623" i="2"/>
  <c r="AM1624" i="2"/>
  <c r="AM1625" i="2"/>
  <c r="AM1626" i="2"/>
  <c r="AM1627" i="2"/>
  <c r="AM1628" i="2"/>
  <c r="AM1629" i="2"/>
  <c r="AM1630" i="2"/>
  <c r="AM1631" i="2"/>
  <c r="AM1632" i="2"/>
  <c r="AM1633" i="2"/>
  <c r="AM1634" i="2"/>
  <c r="AM1635" i="2"/>
  <c r="AM1636" i="2"/>
  <c r="AM1637" i="2"/>
  <c r="AM1638" i="2"/>
  <c r="AM1639" i="2"/>
  <c r="AM1640" i="2"/>
  <c r="AM1641" i="2"/>
  <c r="AM1642" i="2"/>
  <c r="AM1643" i="2"/>
  <c r="AM1644" i="2"/>
  <c r="AM1645" i="2"/>
  <c r="AM1646" i="2"/>
  <c r="AM1647" i="2"/>
  <c r="AM1648" i="2"/>
  <c r="AM1649" i="2"/>
  <c r="AM1650" i="2"/>
  <c r="AM1651" i="2"/>
  <c r="AM1652" i="2"/>
  <c r="AM1653" i="2"/>
  <c r="AM1654" i="2"/>
  <c r="AM1655" i="2"/>
  <c r="AM1656" i="2"/>
  <c r="AM1657" i="2"/>
  <c r="AM1658" i="2"/>
  <c r="AM1659" i="2"/>
  <c r="AM1660" i="2"/>
  <c r="AM1661" i="2"/>
  <c r="AM1662" i="2"/>
  <c r="AM1663" i="2"/>
  <c r="AM1664" i="2"/>
  <c r="AM1665" i="2"/>
  <c r="AM1666" i="2"/>
  <c r="AM1667" i="2"/>
  <c r="AM1668" i="2"/>
  <c r="AM1669" i="2"/>
  <c r="AM1670" i="2"/>
  <c r="AM1671" i="2"/>
  <c r="AM1672" i="2"/>
  <c r="AM1673" i="2"/>
  <c r="AM1674" i="2"/>
  <c r="AM1675" i="2"/>
  <c r="AM1676" i="2"/>
  <c r="AM1677" i="2"/>
  <c r="AM1678" i="2"/>
  <c r="AM1679" i="2"/>
  <c r="AM1680" i="2"/>
  <c r="AM1681" i="2"/>
  <c r="AM1682" i="2"/>
  <c r="AM1683" i="2"/>
  <c r="AM1684" i="2"/>
  <c r="AM1685" i="2"/>
  <c r="AM1686" i="2"/>
  <c r="AM1687" i="2"/>
  <c r="AM1688" i="2"/>
  <c r="AM1689" i="2"/>
  <c r="AM1690" i="2"/>
  <c r="AM1691" i="2"/>
  <c r="AM1692" i="2"/>
  <c r="AM1693" i="2"/>
  <c r="AM1694" i="2"/>
  <c r="AM1695" i="2"/>
  <c r="AM1696" i="2"/>
  <c r="AM1697" i="2"/>
  <c r="AM1698" i="2"/>
  <c r="AM1699" i="2"/>
  <c r="AM1700" i="2"/>
  <c r="AM1701" i="2"/>
  <c r="AM1702" i="2"/>
  <c r="AM1703" i="2"/>
  <c r="AM1704" i="2"/>
  <c r="AM1705" i="2"/>
  <c r="AM1706" i="2"/>
  <c r="AM1707" i="2"/>
  <c r="AM1708" i="2"/>
  <c r="AM1709" i="2"/>
  <c r="AM1710" i="2"/>
  <c r="AM1711" i="2"/>
  <c r="AM1712" i="2"/>
  <c r="AM1713" i="2"/>
  <c r="AM1714" i="2"/>
  <c r="AM1715" i="2"/>
  <c r="AM1716" i="2"/>
  <c r="AM1717" i="2"/>
  <c r="AM1718" i="2"/>
  <c r="AM1719" i="2"/>
  <c r="AM1720" i="2"/>
  <c r="AM1721" i="2"/>
  <c r="AM1722" i="2"/>
  <c r="AM1723" i="2"/>
  <c r="AM1724" i="2"/>
  <c r="AM1725" i="2"/>
  <c r="AM1726" i="2"/>
  <c r="AM1727" i="2"/>
  <c r="AM1728" i="2"/>
  <c r="AM1729" i="2"/>
  <c r="AM1730" i="2"/>
  <c r="AM1731" i="2"/>
  <c r="AM1732" i="2"/>
  <c r="AM1733" i="2"/>
  <c r="AM1734" i="2"/>
  <c r="AM1735" i="2"/>
  <c r="AM1736" i="2"/>
  <c r="AM1737" i="2"/>
  <c r="AM1738" i="2"/>
  <c r="AM1739" i="2"/>
  <c r="AM1740" i="2"/>
  <c r="AM1741" i="2"/>
  <c r="AM1742" i="2"/>
  <c r="AM1743" i="2"/>
  <c r="AM1744" i="2"/>
  <c r="AM1745" i="2"/>
  <c r="AM1746" i="2"/>
  <c r="AM1747" i="2"/>
  <c r="AM1748" i="2"/>
  <c r="AM1749" i="2"/>
  <c r="AM1750" i="2"/>
  <c r="AM1751" i="2"/>
  <c r="AM1752" i="2"/>
  <c r="AM1753" i="2"/>
  <c r="AM1754" i="2"/>
  <c r="AM1755" i="2"/>
  <c r="AM1756" i="2"/>
  <c r="AM1757" i="2"/>
  <c r="AM1758" i="2"/>
  <c r="AM1759" i="2"/>
  <c r="AM1760" i="2"/>
  <c r="AM1761" i="2"/>
  <c r="AM1762" i="2"/>
  <c r="AM1763" i="2"/>
  <c r="AM1764" i="2"/>
  <c r="AM1765" i="2"/>
  <c r="AM1766" i="2"/>
  <c r="AM1767" i="2"/>
  <c r="AM1768" i="2"/>
  <c r="AM1769" i="2"/>
  <c r="AM1770" i="2"/>
  <c r="AM1771" i="2"/>
  <c r="AM1772" i="2"/>
  <c r="AM1773" i="2"/>
  <c r="AM1774" i="2"/>
  <c r="AM1775" i="2"/>
  <c r="AM1776" i="2"/>
  <c r="AM1777" i="2"/>
  <c r="AM1778" i="2"/>
  <c r="AM1779" i="2"/>
  <c r="AM1780" i="2"/>
  <c r="AM1781" i="2"/>
  <c r="AM1782" i="2"/>
  <c r="AM1783" i="2"/>
  <c r="AM1784" i="2"/>
  <c r="AM1785" i="2"/>
  <c r="AM1786" i="2"/>
  <c r="AM1787" i="2"/>
  <c r="AM1788" i="2"/>
  <c r="AM1789" i="2"/>
  <c r="AM1790" i="2"/>
  <c r="AM1791" i="2"/>
  <c r="AM1792" i="2"/>
  <c r="AM1793" i="2"/>
  <c r="AM1794" i="2"/>
  <c r="AM1795" i="2"/>
  <c r="AM1796" i="2"/>
  <c r="AM1797" i="2"/>
  <c r="AM1798" i="2"/>
  <c r="AM1799" i="2"/>
  <c r="AM1800" i="2"/>
  <c r="AM1801" i="2"/>
  <c r="AM1802" i="2"/>
  <c r="AM1803" i="2"/>
  <c r="AM1804" i="2"/>
  <c r="AM1805" i="2"/>
  <c r="AM1806" i="2"/>
  <c r="AM1807" i="2"/>
  <c r="AM1808" i="2"/>
  <c r="AM1809" i="2"/>
  <c r="AM1810" i="2"/>
  <c r="AM1811" i="2"/>
  <c r="AM1812" i="2"/>
  <c r="AM1813" i="2"/>
  <c r="AM1814" i="2"/>
  <c r="AM1815" i="2"/>
  <c r="AM1816" i="2"/>
  <c r="AM1817" i="2"/>
  <c r="AM1818" i="2"/>
  <c r="AM1819" i="2"/>
  <c r="AM1820" i="2"/>
  <c r="AM1821" i="2"/>
  <c r="AM1822" i="2"/>
  <c r="AM1823" i="2"/>
  <c r="AM1824" i="2"/>
  <c r="AM1825" i="2"/>
  <c r="AM1826" i="2"/>
  <c r="AM1827" i="2"/>
  <c r="AM1828" i="2"/>
  <c r="AM1829" i="2"/>
  <c r="AM1830" i="2"/>
  <c r="AM1831" i="2"/>
  <c r="AM1832" i="2"/>
  <c r="AM1833" i="2"/>
  <c r="AM1834" i="2"/>
  <c r="AM1835" i="2"/>
  <c r="AM1836" i="2"/>
  <c r="AM1837" i="2"/>
  <c r="AM1838" i="2"/>
  <c r="AM1839" i="2"/>
  <c r="AM1840" i="2"/>
  <c r="AM1841" i="2"/>
  <c r="AM1842" i="2"/>
  <c r="AM1843" i="2"/>
  <c r="AM1844" i="2"/>
  <c r="AM1845" i="2"/>
  <c r="AM1846" i="2"/>
  <c r="AM1847" i="2"/>
  <c r="AM1848" i="2"/>
  <c r="AM1849" i="2"/>
  <c r="AM1850" i="2"/>
  <c r="AM1851" i="2"/>
  <c r="AM1852" i="2"/>
  <c r="AM1853" i="2"/>
  <c r="AM1854" i="2"/>
  <c r="AM1855" i="2"/>
  <c r="AM1856" i="2"/>
  <c r="AM1857" i="2"/>
  <c r="AM1858" i="2"/>
  <c r="AM1859" i="2"/>
  <c r="AM1860" i="2"/>
  <c r="AM1861" i="2"/>
  <c r="AM1862" i="2"/>
  <c r="AM1863" i="2"/>
  <c r="AM1864" i="2"/>
  <c r="AM1865" i="2"/>
  <c r="AM1866" i="2"/>
  <c r="AM1867" i="2"/>
  <c r="AM1868" i="2"/>
  <c r="AM1869" i="2"/>
  <c r="AM1870" i="2"/>
  <c r="AM1871" i="2"/>
  <c r="AM1872" i="2"/>
  <c r="AM1873" i="2"/>
  <c r="AM1874" i="2"/>
  <c r="AM1875" i="2"/>
  <c r="AM1876" i="2"/>
  <c r="AM1877" i="2"/>
  <c r="AM1878" i="2"/>
  <c r="AM1879" i="2"/>
  <c r="AM1880" i="2"/>
  <c r="AM1881" i="2"/>
  <c r="AM1882" i="2"/>
  <c r="AM1883" i="2"/>
  <c r="AM1884" i="2"/>
  <c r="AM1885" i="2"/>
  <c r="AM1886" i="2"/>
  <c r="AM1887" i="2"/>
  <c r="AM1888" i="2"/>
  <c r="AM1889" i="2"/>
  <c r="AM1890" i="2"/>
  <c r="AM1891" i="2"/>
  <c r="AM1892" i="2"/>
  <c r="AM1893" i="2"/>
  <c r="AM1894" i="2"/>
  <c r="AM1895" i="2"/>
  <c r="AM1896" i="2"/>
  <c r="AM1897" i="2"/>
  <c r="AM1898" i="2"/>
  <c r="AM1899" i="2"/>
  <c r="AM1900" i="2"/>
  <c r="AM1901" i="2"/>
  <c r="AM1902" i="2"/>
  <c r="AM1903" i="2"/>
  <c r="AM1904" i="2"/>
  <c r="AM1905" i="2"/>
  <c r="AM1906" i="2"/>
  <c r="AM1907" i="2"/>
  <c r="AM1908" i="2"/>
  <c r="AM1909" i="2"/>
  <c r="AM1910" i="2"/>
  <c r="AM1911" i="2"/>
  <c r="AM1912" i="2"/>
  <c r="AM1913" i="2"/>
  <c r="AM1914" i="2"/>
  <c r="AM1915" i="2"/>
  <c r="AM1916" i="2"/>
  <c r="AM1917" i="2"/>
  <c r="AM1918" i="2"/>
  <c r="AM1919" i="2"/>
  <c r="AM1920" i="2"/>
  <c r="AM1921" i="2"/>
  <c r="AM1922" i="2"/>
  <c r="AM1923" i="2"/>
  <c r="AM1924" i="2"/>
  <c r="AM1925" i="2"/>
  <c r="AM1926" i="2"/>
  <c r="AM1927" i="2"/>
  <c r="AM1928" i="2"/>
  <c r="AM1929" i="2"/>
  <c r="AM1930" i="2"/>
  <c r="AM1931" i="2"/>
  <c r="AM1932" i="2"/>
  <c r="AM1933" i="2"/>
  <c r="AM1934" i="2"/>
  <c r="AM1935" i="2"/>
  <c r="AM1936" i="2"/>
  <c r="AM1937" i="2"/>
  <c r="AM1938" i="2"/>
  <c r="AM1939" i="2"/>
  <c r="AM1940" i="2"/>
  <c r="AM1941" i="2"/>
  <c r="AM1942" i="2"/>
  <c r="AM1943" i="2"/>
  <c r="AM1944" i="2"/>
  <c r="AM1945" i="2"/>
  <c r="AM1946" i="2"/>
  <c r="AM1947" i="2"/>
  <c r="AM1948" i="2"/>
  <c r="AM1949" i="2"/>
  <c r="AM1950" i="2"/>
  <c r="AM1951" i="2"/>
  <c r="AM1952" i="2"/>
  <c r="AM1953" i="2"/>
  <c r="AM1954" i="2"/>
  <c r="AM1955" i="2"/>
  <c r="AM1956" i="2"/>
  <c r="AM1957" i="2"/>
  <c r="AM1958" i="2"/>
  <c r="AM1959" i="2"/>
  <c r="AM1960" i="2"/>
  <c r="AM1961" i="2"/>
  <c r="AM1962" i="2"/>
  <c r="AM1963" i="2"/>
  <c r="AM1964" i="2"/>
  <c r="AM1965" i="2"/>
  <c r="AM1966" i="2"/>
  <c r="AM1967" i="2"/>
  <c r="AM1968" i="2"/>
  <c r="AM1969" i="2"/>
  <c r="AM1970" i="2"/>
  <c r="AM1971" i="2"/>
  <c r="AM1972" i="2"/>
  <c r="AM1973" i="2"/>
  <c r="AM1974" i="2"/>
  <c r="AM1975" i="2"/>
  <c r="AM1976" i="2"/>
  <c r="AM1977" i="2"/>
  <c r="AM1978" i="2"/>
  <c r="AM1979" i="2"/>
  <c r="AM1980" i="2"/>
  <c r="AM1981" i="2"/>
  <c r="AM1982" i="2"/>
  <c r="AM1983" i="2"/>
  <c r="AM1984" i="2"/>
  <c r="AM1985" i="2"/>
  <c r="AM1986" i="2"/>
  <c r="AM1987" i="2"/>
  <c r="AM1988" i="2"/>
  <c r="AM1989" i="2"/>
  <c r="AM1990" i="2"/>
  <c r="AM1991" i="2"/>
  <c r="AM1992" i="2"/>
  <c r="AM1993" i="2"/>
  <c r="AM1994" i="2"/>
  <c r="AM1995" i="2"/>
  <c r="AM1996" i="2"/>
  <c r="AM1997" i="2"/>
  <c r="AM1998" i="2"/>
  <c r="AM1999" i="2"/>
  <c r="AM2000" i="2"/>
  <c r="AM2001" i="2"/>
  <c r="AM2002" i="2"/>
  <c r="AM2003" i="2"/>
  <c r="AM2004" i="2"/>
  <c r="AM2005" i="2"/>
  <c r="AM2006" i="2"/>
  <c r="AM2007" i="2"/>
  <c r="AM2008" i="2"/>
  <c r="AM2009" i="2"/>
  <c r="AM2010" i="2"/>
  <c r="AM2011" i="2"/>
  <c r="AM2012" i="2"/>
  <c r="AM2013" i="2"/>
  <c r="AM2014" i="2"/>
  <c r="AM2015" i="2"/>
  <c r="AM2016" i="2"/>
  <c r="AM2017" i="2"/>
  <c r="AM2018" i="2"/>
  <c r="AM2019" i="2"/>
  <c r="AM2020" i="2"/>
  <c r="AM2021" i="2"/>
  <c r="AM2022" i="2"/>
  <c r="AM2023" i="2"/>
  <c r="AM2024" i="2"/>
  <c r="AM2025" i="2"/>
  <c r="AM2026" i="2"/>
  <c r="AM2027" i="2"/>
  <c r="AM2028" i="2"/>
  <c r="AM2029" i="2"/>
  <c r="AM2030" i="2"/>
  <c r="AM2031" i="2"/>
  <c r="AM2032" i="2"/>
  <c r="AM2033" i="2"/>
  <c r="AM2034" i="2"/>
  <c r="AM2035" i="2"/>
  <c r="AM2036" i="2"/>
  <c r="AM2037" i="2"/>
  <c r="AM2038" i="2"/>
  <c r="AM2039" i="2"/>
  <c r="AM2040" i="2"/>
  <c r="AM2041" i="2"/>
  <c r="AM2042" i="2"/>
  <c r="AM2043" i="2"/>
  <c r="AM2044" i="2"/>
  <c r="AM2045" i="2"/>
  <c r="AM2046" i="2"/>
  <c r="AM2047" i="2"/>
  <c r="AM2048" i="2"/>
  <c r="AM2049" i="2"/>
  <c r="AM2050" i="2"/>
  <c r="AM2051" i="2"/>
  <c r="AM2052" i="2"/>
  <c r="AM2053" i="2"/>
  <c r="AM2054" i="2"/>
  <c r="AM2055" i="2"/>
  <c r="AM2056" i="2"/>
  <c r="AM2057" i="2"/>
  <c r="AM2058" i="2"/>
  <c r="AM2059" i="2"/>
  <c r="AM2060" i="2"/>
  <c r="AM2061" i="2"/>
  <c r="AM2062" i="2"/>
  <c r="AM2063" i="2"/>
  <c r="AM2064" i="2"/>
  <c r="AM2065" i="2"/>
  <c r="AM2066" i="2"/>
  <c r="AM2067" i="2"/>
  <c r="AM2068" i="2"/>
  <c r="AM2069" i="2"/>
  <c r="AM2070" i="2"/>
  <c r="AM2071" i="2"/>
  <c r="AM2072" i="2"/>
  <c r="AM2073" i="2"/>
  <c r="AM2074" i="2"/>
  <c r="AM2075" i="2"/>
  <c r="AM2076" i="2"/>
  <c r="AM2077" i="2"/>
  <c r="AM2078" i="2"/>
  <c r="AM2079" i="2"/>
  <c r="AM2080" i="2"/>
  <c r="AM2081" i="2"/>
  <c r="AM2082" i="2"/>
  <c r="AM2083" i="2"/>
  <c r="AM2084" i="2"/>
  <c r="AM2085" i="2"/>
  <c r="AM2086" i="2"/>
  <c r="AM2087" i="2"/>
  <c r="AM2088" i="2"/>
  <c r="AM2089" i="2"/>
  <c r="AM2090" i="2"/>
  <c r="AM2091" i="2"/>
  <c r="AM2092" i="2"/>
  <c r="AM2093" i="2"/>
  <c r="AM2094" i="2"/>
  <c r="AM2095" i="2"/>
  <c r="AM2096" i="2"/>
  <c r="AM2097" i="2"/>
  <c r="AM2098" i="2"/>
  <c r="AM2099" i="2"/>
  <c r="AM2100" i="2"/>
  <c r="AM2101" i="2"/>
  <c r="AM2102" i="2"/>
  <c r="AM2103" i="2"/>
  <c r="AM2104" i="2"/>
  <c r="AM2105" i="2"/>
  <c r="AM2106" i="2"/>
  <c r="AM2107" i="2"/>
  <c r="AM2108" i="2"/>
  <c r="AM2109" i="2"/>
  <c r="AM2110" i="2"/>
  <c r="AM2111" i="2"/>
  <c r="AM2112" i="2"/>
  <c r="AM2113" i="2"/>
  <c r="AM2114" i="2"/>
  <c r="AM2115" i="2"/>
  <c r="AM2116" i="2"/>
  <c r="AM2117" i="2"/>
  <c r="AM2118" i="2"/>
  <c r="AM2119" i="2"/>
  <c r="AM2120" i="2"/>
  <c r="AM2121" i="2"/>
  <c r="AM2122" i="2"/>
  <c r="AM2123" i="2"/>
  <c r="AM2124" i="2"/>
  <c r="AM2125" i="2"/>
  <c r="AM2126" i="2"/>
  <c r="AM2127" i="2"/>
  <c r="AM2128" i="2"/>
  <c r="AM2129" i="2"/>
  <c r="AM2130" i="2"/>
  <c r="AM2131" i="2"/>
  <c r="AM2132" i="2"/>
  <c r="AM2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6" i="2"/>
  <c r="AI1107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0" i="2"/>
  <c r="AI1121" i="2"/>
  <c r="AI1122" i="2"/>
  <c r="AI1123" i="2"/>
  <c r="AI1124" i="2"/>
  <c r="AI1125" i="2"/>
  <c r="AI1126" i="2"/>
  <c r="AI1127" i="2"/>
  <c r="AI1128" i="2"/>
  <c r="AI1129" i="2"/>
  <c r="AI1130" i="2"/>
  <c r="AI1131" i="2"/>
  <c r="AI1132" i="2"/>
  <c r="AI1133" i="2"/>
  <c r="AI1134" i="2"/>
  <c r="AI1135" i="2"/>
  <c r="AI1136" i="2"/>
  <c r="AI1137" i="2"/>
  <c r="AI1138" i="2"/>
  <c r="AI1139" i="2"/>
  <c r="AI1140" i="2"/>
  <c r="AI1141" i="2"/>
  <c r="AI1142" i="2"/>
  <c r="AI1143" i="2"/>
  <c r="AI1144" i="2"/>
  <c r="AI1145" i="2"/>
  <c r="AI1146" i="2"/>
  <c r="AI1147" i="2"/>
  <c r="AI1148" i="2"/>
  <c r="AI1149" i="2"/>
  <c r="AI1150" i="2"/>
  <c r="AI1151" i="2"/>
  <c r="AI1152" i="2"/>
  <c r="AI1153" i="2"/>
  <c r="AI1154" i="2"/>
  <c r="AI1155" i="2"/>
  <c r="AI1156" i="2"/>
  <c r="AI1157" i="2"/>
  <c r="AI1158" i="2"/>
  <c r="AI1159" i="2"/>
  <c r="AI1160" i="2"/>
  <c r="AI1161" i="2"/>
  <c r="AI1162" i="2"/>
  <c r="AI1163" i="2"/>
  <c r="AI1164" i="2"/>
  <c r="AI1165" i="2"/>
  <c r="AI1166" i="2"/>
  <c r="AI1167" i="2"/>
  <c r="AI1168" i="2"/>
  <c r="AI1169" i="2"/>
  <c r="AI1170" i="2"/>
  <c r="AI1171" i="2"/>
  <c r="AI1172" i="2"/>
  <c r="AI1173" i="2"/>
  <c r="AI1174" i="2"/>
  <c r="AI1175" i="2"/>
  <c r="AI1176" i="2"/>
  <c r="AI1177" i="2"/>
  <c r="AI1178" i="2"/>
  <c r="AI1179" i="2"/>
  <c r="AI1180" i="2"/>
  <c r="AI1181" i="2"/>
  <c r="AI1182" i="2"/>
  <c r="AI1183" i="2"/>
  <c r="AI1184" i="2"/>
  <c r="AI1185" i="2"/>
  <c r="AI1186" i="2"/>
  <c r="AI1187" i="2"/>
  <c r="AI1188" i="2"/>
  <c r="AI1189" i="2"/>
  <c r="AI1190" i="2"/>
  <c r="AI1191" i="2"/>
  <c r="AI1192" i="2"/>
  <c r="AI1193" i="2"/>
  <c r="AI1194" i="2"/>
  <c r="AI1195" i="2"/>
  <c r="AI1196" i="2"/>
  <c r="AI1197" i="2"/>
  <c r="AI1198" i="2"/>
  <c r="AI1199" i="2"/>
  <c r="AI1200" i="2"/>
  <c r="AI1201" i="2"/>
  <c r="AI1202" i="2"/>
  <c r="AI1203" i="2"/>
  <c r="AI1204" i="2"/>
  <c r="AI1205" i="2"/>
  <c r="AI1206" i="2"/>
  <c r="AI1207" i="2"/>
  <c r="AI1208" i="2"/>
  <c r="AI1209" i="2"/>
  <c r="AI1210" i="2"/>
  <c r="AI1211" i="2"/>
  <c r="AI1212" i="2"/>
  <c r="AI1213" i="2"/>
  <c r="AI1214" i="2"/>
  <c r="AI1215" i="2"/>
  <c r="AI1216" i="2"/>
  <c r="AI1217" i="2"/>
  <c r="AI1218" i="2"/>
  <c r="AI1219" i="2"/>
  <c r="AI1220" i="2"/>
  <c r="AI1221" i="2"/>
  <c r="AI1222" i="2"/>
  <c r="AI1223" i="2"/>
  <c r="AI1224" i="2"/>
  <c r="AI1225" i="2"/>
  <c r="AI1226" i="2"/>
  <c r="AI1227" i="2"/>
  <c r="AI1228" i="2"/>
  <c r="AI1229" i="2"/>
  <c r="AI1230" i="2"/>
  <c r="AI1231" i="2"/>
  <c r="AI1232" i="2"/>
  <c r="AI1233" i="2"/>
  <c r="AI1234" i="2"/>
  <c r="AI1235" i="2"/>
  <c r="AI1236" i="2"/>
  <c r="AI1237" i="2"/>
  <c r="AI1238" i="2"/>
  <c r="AI1239" i="2"/>
  <c r="AI1240" i="2"/>
  <c r="AI1241" i="2"/>
  <c r="AI1242" i="2"/>
  <c r="AI1243" i="2"/>
  <c r="AI1244" i="2"/>
  <c r="AI1245" i="2"/>
  <c r="AI1246" i="2"/>
  <c r="AI1247" i="2"/>
  <c r="AI1248" i="2"/>
  <c r="AI1249" i="2"/>
  <c r="AI1250" i="2"/>
  <c r="AI1251" i="2"/>
  <c r="AI1252" i="2"/>
  <c r="AI1253" i="2"/>
  <c r="AI1254" i="2"/>
  <c r="AI1255" i="2"/>
  <c r="AI1256" i="2"/>
  <c r="AI1257" i="2"/>
  <c r="AI1258" i="2"/>
  <c r="AI1259" i="2"/>
  <c r="AI1260" i="2"/>
  <c r="AI1261" i="2"/>
  <c r="AI1262" i="2"/>
  <c r="AI1263" i="2"/>
  <c r="AI1264" i="2"/>
  <c r="AI1265" i="2"/>
  <c r="AI1266" i="2"/>
  <c r="AI1267" i="2"/>
  <c r="AI1268" i="2"/>
  <c r="AI1269" i="2"/>
  <c r="AI1270" i="2"/>
  <c r="AI1271" i="2"/>
  <c r="AI1272" i="2"/>
  <c r="AI1273" i="2"/>
  <c r="AI1274" i="2"/>
  <c r="AI1275" i="2"/>
  <c r="AI1276" i="2"/>
  <c r="AI1277" i="2"/>
  <c r="AI1278" i="2"/>
  <c r="AI1279" i="2"/>
  <c r="AI1280" i="2"/>
  <c r="AI1281" i="2"/>
  <c r="AI1282" i="2"/>
  <c r="AI1283" i="2"/>
  <c r="AI1284" i="2"/>
  <c r="AI1285" i="2"/>
  <c r="AI1286" i="2"/>
  <c r="AI1287" i="2"/>
  <c r="AI1288" i="2"/>
  <c r="AI1289" i="2"/>
  <c r="AI1290" i="2"/>
  <c r="AI1291" i="2"/>
  <c r="AI1292" i="2"/>
  <c r="AI1293" i="2"/>
  <c r="AI1294" i="2"/>
  <c r="AI1295" i="2"/>
  <c r="AI1296" i="2"/>
  <c r="AI1297" i="2"/>
  <c r="AI1298" i="2"/>
  <c r="AI1299" i="2"/>
  <c r="AI1300" i="2"/>
  <c r="AI1301" i="2"/>
  <c r="AI1302" i="2"/>
  <c r="AI1303" i="2"/>
  <c r="AI1304" i="2"/>
  <c r="AI1305" i="2"/>
  <c r="AI1306" i="2"/>
  <c r="AI1307" i="2"/>
  <c r="AI1308" i="2"/>
  <c r="AI1309" i="2"/>
  <c r="AI1310" i="2"/>
  <c r="AI1311" i="2"/>
  <c r="AI1312" i="2"/>
  <c r="AI1313" i="2"/>
  <c r="AI1314" i="2"/>
  <c r="AI1315" i="2"/>
  <c r="AI1316" i="2"/>
  <c r="AI1317" i="2"/>
  <c r="AI1318" i="2"/>
  <c r="AI1319" i="2"/>
  <c r="AI1320" i="2"/>
  <c r="AI1321" i="2"/>
  <c r="AI1322" i="2"/>
  <c r="AI1323" i="2"/>
  <c r="AI1324" i="2"/>
  <c r="AI1325" i="2"/>
  <c r="AI1326" i="2"/>
  <c r="AI1327" i="2"/>
  <c r="AI1328" i="2"/>
  <c r="AI1329" i="2"/>
  <c r="AI1330" i="2"/>
  <c r="AI1331" i="2"/>
  <c r="AI1332" i="2"/>
  <c r="AI1333" i="2"/>
  <c r="AI1334" i="2"/>
  <c r="AI1335" i="2"/>
  <c r="AI1336" i="2"/>
  <c r="AI1337" i="2"/>
  <c r="AI1338" i="2"/>
  <c r="AI1339" i="2"/>
  <c r="AI1340" i="2"/>
  <c r="AI1341" i="2"/>
  <c r="AI1342" i="2"/>
  <c r="AI1343" i="2"/>
  <c r="AI1344" i="2"/>
  <c r="AI1345" i="2"/>
  <c r="AI1346" i="2"/>
  <c r="AI1347" i="2"/>
  <c r="AI1348" i="2"/>
  <c r="AI1349" i="2"/>
  <c r="AI1350" i="2"/>
  <c r="AI1351" i="2"/>
  <c r="AI1352" i="2"/>
  <c r="AI1353" i="2"/>
  <c r="AI1354" i="2"/>
  <c r="AI1355" i="2"/>
  <c r="AI1356" i="2"/>
  <c r="AI1357" i="2"/>
  <c r="AI1358" i="2"/>
  <c r="AI1359" i="2"/>
  <c r="AI1360" i="2"/>
  <c r="AI1361" i="2"/>
  <c r="AI1362" i="2"/>
  <c r="AI1363" i="2"/>
  <c r="AI1364" i="2"/>
  <c r="AI1365" i="2"/>
  <c r="AI1366" i="2"/>
  <c r="AI1367" i="2"/>
  <c r="AI1368" i="2"/>
  <c r="AI1369" i="2"/>
  <c r="AI1370" i="2"/>
  <c r="AI1371" i="2"/>
  <c r="AI1372" i="2"/>
  <c r="AI1373" i="2"/>
  <c r="AI1374" i="2"/>
  <c r="AI1375" i="2"/>
  <c r="AI1376" i="2"/>
  <c r="AI1377" i="2"/>
  <c r="AI1378" i="2"/>
  <c r="AI1379" i="2"/>
  <c r="AI1380" i="2"/>
  <c r="AI1381" i="2"/>
  <c r="AI1382" i="2"/>
  <c r="AI1383" i="2"/>
  <c r="AI1384" i="2"/>
  <c r="AI1385" i="2"/>
  <c r="AI1386" i="2"/>
  <c r="AI1387" i="2"/>
  <c r="AI1388" i="2"/>
  <c r="AI1389" i="2"/>
  <c r="AI1390" i="2"/>
  <c r="AI1391" i="2"/>
  <c r="AI1392" i="2"/>
  <c r="AI1393" i="2"/>
  <c r="AI1394" i="2"/>
  <c r="AI1395" i="2"/>
  <c r="AI1396" i="2"/>
  <c r="AI1397" i="2"/>
  <c r="AI1398" i="2"/>
  <c r="AI1399" i="2"/>
  <c r="AI1400" i="2"/>
  <c r="AI1401" i="2"/>
  <c r="AI1402" i="2"/>
  <c r="AI1403" i="2"/>
  <c r="AI1404" i="2"/>
  <c r="AI1405" i="2"/>
  <c r="AI1406" i="2"/>
  <c r="AI1407" i="2"/>
  <c r="AI1408" i="2"/>
  <c r="AI1409" i="2"/>
  <c r="AI1410" i="2"/>
  <c r="AI1411" i="2"/>
  <c r="AI1412" i="2"/>
  <c r="AI1413" i="2"/>
  <c r="AI1414" i="2"/>
  <c r="AI1415" i="2"/>
  <c r="AI1416" i="2"/>
  <c r="AI1417" i="2"/>
  <c r="AI1418" i="2"/>
  <c r="AI1419" i="2"/>
  <c r="AI1420" i="2"/>
  <c r="AI1421" i="2"/>
  <c r="AI1422" i="2"/>
  <c r="AI1423" i="2"/>
  <c r="AI1424" i="2"/>
  <c r="AI1425" i="2"/>
  <c r="AI1426" i="2"/>
  <c r="AI1427" i="2"/>
  <c r="AI1428" i="2"/>
  <c r="AI1429" i="2"/>
  <c r="AI1430" i="2"/>
  <c r="AI1431" i="2"/>
  <c r="AI1432" i="2"/>
  <c r="AI1433" i="2"/>
  <c r="AI1434" i="2"/>
  <c r="AI1435" i="2"/>
  <c r="AI1436" i="2"/>
  <c r="AI1437" i="2"/>
  <c r="AI1438" i="2"/>
  <c r="AI1439" i="2"/>
  <c r="AI1440" i="2"/>
  <c r="AI1441" i="2"/>
  <c r="AI1442" i="2"/>
  <c r="AI1443" i="2"/>
  <c r="AI1444" i="2"/>
  <c r="AI1445" i="2"/>
  <c r="AI1446" i="2"/>
  <c r="AI1447" i="2"/>
  <c r="AI1448" i="2"/>
  <c r="AI1449" i="2"/>
  <c r="AI1450" i="2"/>
  <c r="AI1451" i="2"/>
  <c r="AI1452" i="2"/>
  <c r="AI1453" i="2"/>
  <c r="AI1454" i="2"/>
  <c r="AI1455" i="2"/>
  <c r="AI1456" i="2"/>
  <c r="AI1457" i="2"/>
  <c r="AI1458" i="2"/>
  <c r="AI1459" i="2"/>
  <c r="AI1460" i="2"/>
  <c r="AI1461" i="2"/>
  <c r="AI1462" i="2"/>
  <c r="AI1463" i="2"/>
  <c r="AI1464" i="2"/>
  <c r="AI1465" i="2"/>
  <c r="AI1466" i="2"/>
  <c r="AI1467" i="2"/>
  <c r="AI1468" i="2"/>
  <c r="AI1469" i="2"/>
  <c r="AI1470" i="2"/>
  <c r="AI1471" i="2"/>
  <c r="AI1472" i="2"/>
  <c r="AI1473" i="2"/>
  <c r="AI1474" i="2"/>
  <c r="AI1475" i="2"/>
  <c r="AI1476" i="2"/>
  <c r="AI1477" i="2"/>
  <c r="AI1478" i="2"/>
  <c r="AI1479" i="2"/>
  <c r="AI1480" i="2"/>
  <c r="AI1481" i="2"/>
  <c r="AI1482" i="2"/>
  <c r="AI1483" i="2"/>
  <c r="AI1484" i="2"/>
  <c r="AI1485" i="2"/>
  <c r="AI1486" i="2"/>
  <c r="AI1487" i="2"/>
  <c r="AI1488" i="2"/>
  <c r="AI1489" i="2"/>
  <c r="AI1490" i="2"/>
  <c r="AI1491" i="2"/>
  <c r="AI1492" i="2"/>
  <c r="AI1493" i="2"/>
  <c r="AI1494" i="2"/>
  <c r="AI1495" i="2"/>
  <c r="AI1496" i="2"/>
  <c r="AI1497" i="2"/>
  <c r="AI1498" i="2"/>
  <c r="AI1499" i="2"/>
  <c r="AI1500" i="2"/>
  <c r="AI1501" i="2"/>
  <c r="AI1502" i="2"/>
  <c r="AI1503" i="2"/>
  <c r="AI1504" i="2"/>
  <c r="AI1505" i="2"/>
  <c r="AI1506" i="2"/>
  <c r="AI1507" i="2"/>
  <c r="AI1508" i="2"/>
  <c r="AI1509" i="2"/>
  <c r="AI1510" i="2"/>
  <c r="AI1511" i="2"/>
  <c r="AI1512" i="2"/>
  <c r="AI1513" i="2"/>
  <c r="AI1514" i="2"/>
  <c r="AI1515" i="2"/>
  <c r="AI1516" i="2"/>
  <c r="AI1517" i="2"/>
  <c r="AI1518" i="2"/>
  <c r="AI1519" i="2"/>
  <c r="AI1520" i="2"/>
  <c r="AI1521" i="2"/>
  <c r="AI1522" i="2"/>
  <c r="AI1523" i="2"/>
  <c r="AI1524" i="2"/>
  <c r="AI1525" i="2"/>
  <c r="AI1526" i="2"/>
  <c r="AI1527" i="2"/>
  <c r="AI1528" i="2"/>
  <c r="AI1529" i="2"/>
  <c r="AI1530" i="2"/>
  <c r="AI1531" i="2"/>
  <c r="AI1532" i="2"/>
  <c r="AI1533" i="2"/>
  <c r="AI1534" i="2"/>
  <c r="AI1535" i="2"/>
  <c r="AI1536" i="2"/>
  <c r="AI1537" i="2"/>
  <c r="AI1538" i="2"/>
  <c r="AI1539" i="2"/>
  <c r="AI1540" i="2"/>
  <c r="AI1541" i="2"/>
  <c r="AI1542" i="2"/>
  <c r="AI1543" i="2"/>
  <c r="AI1544" i="2"/>
  <c r="AI1545" i="2"/>
  <c r="AI1546" i="2"/>
  <c r="AI1547" i="2"/>
  <c r="AI1548" i="2"/>
  <c r="AI1549" i="2"/>
  <c r="AI1550" i="2"/>
  <c r="AI1551" i="2"/>
  <c r="AI1552" i="2"/>
  <c r="AI1553" i="2"/>
  <c r="AI1554" i="2"/>
  <c r="AI1555" i="2"/>
  <c r="AI1556" i="2"/>
  <c r="AI1557" i="2"/>
  <c r="AI1558" i="2"/>
  <c r="AI1559" i="2"/>
  <c r="AI1560" i="2"/>
  <c r="AI1561" i="2"/>
  <c r="AI1562" i="2"/>
  <c r="AI1563" i="2"/>
  <c r="AI1564" i="2"/>
  <c r="AI1565" i="2"/>
  <c r="AI1566" i="2"/>
  <c r="AI1567" i="2"/>
  <c r="AI1568" i="2"/>
  <c r="AI1569" i="2"/>
  <c r="AI1570" i="2"/>
  <c r="AI1571" i="2"/>
  <c r="AI1572" i="2"/>
  <c r="AI1573" i="2"/>
  <c r="AI1574" i="2"/>
  <c r="AI1575" i="2"/>
  <c r="AI1576" i="2"/>
  <c r="AI1577" i="2"/>
  <c r="AI1578" i="2"/>
  <c r="AI1579" i="2"/>
  <c r="AI1580" i="2"/>
  <c r="AI1581" i="2"/>
  <c r="AI1582" i="2"/>
  <c r="AI1583" i="2"/>
  <c r="AI1584" i="2"/>
  <c r="AI1585" i="2"/>
  <c r="AI1586" i="2"/>
  <c r="AI1587" i="2"/>
  <c r="AI1588" i="2"/>
  <c r="AI1589" i="2"/>
  <c r="AI1590" i="2"/>
  <c r="AI1591" i="2"/>
  <c r="AI1592" i="2"/>
  <c r="AI1593" i="2"/>
  <c r="AI1594" i="2"/>
  <c r="AI1595" i="2"/>
  <c r="AI1596" i="2"/>
  <c r="AI1597" i="2"/>
  <c r="AI1598" i="2"/>
  <c r="AI1599" i="2"/>
  <c r="AI1600" i="2"/>
  <c r="AI1601" i="2"/>
  <c r="AI1602" i="2"/>
  <c r="AI1603" i="2"/>
  <c r="AI1604" i="2"/>
  <c r="AI1605" i="2"/>
  <c r="AI1606" i="2"/>
  <c r="AI1607" i="2"/>
  <c r="AI1608" i="2"/>
  <c r="AI1609" i="2"/>
  <c r="AI1610" i="2"/>
  <c r="AI1611" i="2"/>
  <c r="AI1612" i="2"/>
  <c r="AI1613" i="2"/>
  <c r="AI1614" i="2"/>
  <c r="AI1615" i="2"/>
  <c r="AI1616" i="2"/>
  <c r="AI1617" i="2"/>
  <c r="AI1618" i="2"/>
  <c r="AI1619" i="2"/>
  <c r="AI1620" i="2"/>
  <c r="AI1621" i="2"/>
  <c r="AI1622" i="2"/>
  <c r="AI1623" i="2"/>
  <c r="AI1624" i="2"/>
  <c r="AI1625" i="2"/>
  <c r="AI1626" i="2"/>
  <c r="AI1627" i="2"/>
  <c r="AI1628" i="2"/>
  <c r="AI1629" i="2"/>
  <c r="AI1630" i="2"/>
  <c r="AI1631" i="2"/>
  <c r="AI1632" i="2"/>
  <c r="AI1633" i="2"/>
  <c r="AI1634" i="2"/>
  <c r="AI1635" i="2"/>
  <c r="AI1636" i="2"/>
  <c r="AI1637" i="2"/>
  <c r="AI1638" i="2"/>
  <c r="AI1639" i="2"/>
  <c r="AI1640" i="2"/>
  <c r="AI1641" i="2"/>
  <c r="AI1642" i="2"/>
  <c r="AI1643" i="2"/>
  <c r="AI1644" i="2"/>
  <c r="AI1645" i="2"/>
  <c r="AI1646" i="2"/>
  <c r="AI1647" i="2"/>
  <c r="AI1648" i="2"/>
  <c r="AI1649" i="2"/>
  <c r="AI1650" i="2"/>
  <c r="AI1651" i="2"/>
  <c r="AI1652" i="2"/>
  <c r="AI1653" i="2"/>
  <c r="AI1654" i="2"/>
  <c r="AI1655" i="2"/>
  <c r="AI1656" i="2"/>
  <c r="AI1657" i="2"/>
  <c r="AI1658" i="2"/>
  <c r="AI1659" i="2"/>
  <c r="AI1660" i="2"/>
  <c r="AI1661" i="2"/>
  <c r="AI1662" i="2"/>
  <c r="AI1663" i="2"/>
  <c r="AI1664" i="2"/>
  <c r="AI1665" i="2"/>
  <c r="AI1666" i="2"/>
  <c r="AI1667" i="2"/>
  <c r="AI1668" i="2"/>
  <c r="AI1669" i="2"/>
  <c r="AI1670" i="2"/>
  <c r="AI1671" i="2"/>
  <c r="AI1672" i="2"/>
  <c r="AI1673" i="2"/>
  <c r="AI1674" i="2"/>
  <c r="AI1675" i="2"/>
  <c r="AI1676" i="2"/>
  <c r="AI1677" i="2"/>
  <c r="AI1678" i="2"/>
  <c r="AI1679" i="2"/>
  <c r="AI1680" i="2"/>
  <c r="AI1681" i="2"/>
  <c r="AI1682" i="2"/>
  <c r="AI1683" i="2"/>
  <c r="AI1684" i="2"/>
  <c r="AI1685" i="2"/>
  <c r="AI1686" i="2"/>
  <c r="AI1687" i="2"/>
  <c r="AI1688" i="2"/>
  <c r="AI1689" i="2"/>
  <c r="AI1690" i="2"/>
  <c r="AI1691" i="2"/>
  <c r="AI1692" i="2"/>
  <c r="AI1693" i="2"/>
  <c r="AI1694" i="2"/>
  <c r="AI1695" i="2"/>
  <c r="AI1696" i="2"/>
  <c r="AI1697" i="2"/>
  <c r="AI1698" i="2"/>
  <c r="AI1699" i="2"/>
  <c r="AI1700" i="2"/>
  <c r="AI1701" i="2"/>
  <c r="AI1702" i="2"/>
  <c r="AI1703" i="2"/>
  <c r="AI1704" i="2"/>
  <c r="AI1705" i="2"/>
  <c r="AI1706" i="2"/>
  <c r="AI1707" i="2"/>
  <c r="AI1708" i="2"/>
  <c r="AI1709" i="2"/>
  <c r="AI1710" i="2"/>
  <c r="AI1711" i="2"/>
  <c r="AI1712" i="2"/>
  <c r="AI1713" i="2"/>
  <c r="AI1714" i="2"/>
  <c r="AI1715" i="2"/>
  <c r="AI1716" i="2"/>
  <c r="AI1717" i="2"/>
  <c r="AI1718" i="2"/>
  <c r="AI1719" i="2"/>
  <c r="AI1720" i="2"/>
  <c r="AI1721" i="2"/>
  <c r="AI1722" i="2"/>
  <c r="AI1723" i="2"/>
  <c r="AI1724" i="2"/>
  <c r="AI1725" i="2"/>
  <c r="AI1726" i="2"/>
  <c r="AI1727" i="2"/>
  <c r="AI1728" i="2"/>
  <c r="AI1729" i="2"/>
  <c r="AI1730" i="2"/>
  <c r="AI1731" i="2"/>
  <c r="AI1732" i="2"/>
  <c r="AI1733" i="2"/>
  <c r="AI1734" i="2"/>
  <c r="AI1735" i="2"/>
  <c r="AI1736" i="2"/>
  <c r="AI1737" i="2"/>
  <c r="AI1738" i="2"/>
  <c r="AI1739" i="2"/>
  <c r="AI1740" i="2"/>
  <c r="AI1741" i="2"/>
  <c r="AI1742" i="2"/>
  <c r="AI1743" i="2"/>
  <c r="AI1744" i="2"/>
  <c r="AI1745" i="2"/>
  <c r="AI1746" i="2"/>
  <c r="AI1747" i="2"/>
  <c r="AI1748" i="2"/>
  <c r="AI1749" i="2"/>
  <c r="AI1750" i="2"/>
  <c r="AI1751" i="2"/>
  <c r="AI1752" i="2"/>
  <c r="AI1753" i="2"/>
  <c r="AI1754" i="2"/>
  <c r="AI1755" i="2"/>
  <c r="AI1756" i="2"/>
  <c r="AI1757" i="2"/>
  <c r="AI1758" i="2"/>
  <c r="AI1759" i="2"/>
  <c r="AI1760" i="2"/>
  <c r="AI1761" i="2"/>
  <c r="AI1762" i="2"/>
  <c r="AI1763" i="2"/>
  <c r="AI1764" i="2"/>
  <c r="AI1765" i="2"/>
  <c r="AI1766" i="2"/>
  <c r="AI1767" i="2"/>
  <c r="AI1768" i="2"/>
  <c r="AI1769" i="2"/>
  <c r="AI1770" i="2"/>
  <c r="AI1771" i="2"/>
  <c r="AI1772" i="2"/>
  <c r="AI1773" i="2"/>
  <c r="AI1774" i="2"/>
  <c r="AI1775" i="2"/>
  <c r="AI1776" i="2"/>
  <c r="AI1777" i="2"/>
  <c r="AI1778" i="2"/>
  <c r="AI1779" i="2"/>
  <c r="AI1780" i="2"/>
  <c r="AI1781" i="2"/>
  <c r="AI1782" i="2"/>
  <c r="AI1783" i="2"/>
  <c r="AI1784" i="2"/>
  <c r="AI1785" i="2"/>
  <c r="AI1786" i="2"/>
  <c r="AI1787" i="2"/>
  <c r="AI1788" i="2"/>
  <c r="AI1789" i="2"/>
  <c r="AI1790" i="2"/>
  <c r="AI1791" i="2"/>
  <c r="AI1792" i="2"/>
  <c r="AI1793" i="2"/>
  <c r="AI1794" i="2"/>
  <c r="AI1795" i="2"/>
  <c r="AI1796" i="2"/>
  <c r="AI1797" i="2"/>
  <c r="AI1798" i="2"/>
  <c r="AI1799" i="2"/>
  <c r="AI1800" i="2"/>
  <c r="AI1801" i="2"/>
  <c r="AI1802" i="2"/>
  <c r="AI1803" i="2"/>
  <c r="AI1804" i="2"/>
  <c r="AI1805" i="2"/>
  <c r="AI1806" i="2"/>
  <c r="AI1807" i="2"/>
  <c r="AI1808" i="2"/>
  <c r="AI1809" i="2"/>
  <c r="AI1810" i="2"/>
  <c r="AI1811" i="2"/>
  <c r="AI1812" i="2"/>
  <c r="AI1813" i="2"/>
  <c r="AI1814" i="2"/>
  <c r="AI1815" i="2"/>
  <c r="AI1816" i="2"/>
  <c r="AI1817" i="2"/>
  <c r="AI1818" i="2"/>
  <c r="AI1819" i="2"/>
  <c r="AI1820" i="2"/>
  <c r="AI1821" i="2"/>
  <c r="AI1822" i="2"/>
  <c r="AI1823" i="2"/>
  <c r="AI1824" i="2"/>
  <c r="AI1825" i="2"/>
  <c r="AI1826" i="2"/>
  <c r="AI1827" i="2"/>
  <c r="AI1828" i="2"/>
  <c r="AI1829" i="2"/>
  <c r="AI1830" i="2"/>
  <c r="AI1831" i="2"/>
  <c r="AI1832" i="2"/>
  <c r="AI1833" i="2"/>
  <c r="AI1834" i="2"/>
  <c r="AI1835" i="2"/>
  <c r="AI1836" i="2"/>
  <c r="AI1837" i="2"/>
  <c r="AI1838" i="2"/>
  <c r="AI1839" i="2"/>
  <c r="AI1840" i="2"/>
  <c r="AI1841" i="2"/>
  <c r="AI1842" i="2"/>
  <c r="AI1843" i="2"/>
  <c r="AI1844" i="2"/>
  <c r="AI1845" i="2"/>
  <c r="AI1846" i="2"/>
  <c r="AI1847" i="2"/>
  <c r="AI1848" i="2"/>
  <c r="AI1849" i="2"/>
  <c r="AI1850" i="2"/>
  <c r="AI1851" i="2"/>
  <c r="AI1852" i="2"/>
  <c r="AI1853" i="2"/>
  <c r="AI1854" i="2"/>
  <c r="AI1855" i="2"/>
  <c r="AI1856" i="2"/>
  <c r="AI1857" i="2"/>
  <c r="AI1858" i="2"/>
  <c r="AI1859" i="2"/>
  <c r="AI1860" i="2"/>
  <c r="AI1861" i="2"/>
  <c r="AI1862" i="2"/>
  <c r="AI1863" i="2"/>
  <c r="AI1864" i="2"/>
  <c r="AI1865" i="2"/>
  <c r="AI1866" i="2"/>
  <c r="AI1867" i="2"/>
  <c r="AI1868" i="2"/>
  <c r="AI1869" i="2"/>
  <c r="AI1870" i="2"/>
  <c r="AI1871" i="2"/>
  <c r="AI1872" i="2"/>
  <c r="AI1873" i="2"/>
  <c r="AI1874" i="2"/>
  <c r="AI1875" i="2"/>
  <c r="AI1876" i="2"/>
  <c r="AI1877" i="2"/>
  <c r="AI1878" i="2"/>
  <c r="AI1879" i="2"/>
  <c r="AI1880" i="2"/>
  <c r="AI1881" i="2"/>
  <c r="AI1882" i="2"/>
  <c r="AI1883" i="2"/>
  <c r="AI1884" i="2"/>
  <c r="AI1885" i="2"/>
  <c r="AI1886" i="2"/>
  <c r="AI1887" i="2"/>
  <c r="AI1888" i="2"/>
  <c r="AI1889" i="2"/>
  <c r="AI1890" i="2"/>
  <c r="AI1891" i="2"/>
  <c r="AI1892" i="2"/>
  <c r="AI1893" i="2"/>
  <c r="AI1894" i="2"/>
  <c r="AI1895" i="2"/>
  <c r="AI1896" i="2"/>
  <c r="AI1897" i="2"/>
  <c r="AI1898" i="2"/>
  <c r="AI1899" i="2"/>
  <c r="AI1900" i="2"/>
  <c r="AI1901" i="2"/>
  <c r="AI1902" i="2"/>
  <c r="AI1903" i="2"/>
  <c r="AI1904" i="2"/>
  <c r="AI1905" i="2"/>
  <c r="AI1906" i="2"/>
  <c r="AI1907" i="2"/>
  <c r="AI1908" i="2"/>
  <c r="AI1909" i="2"/>
  <c r="AI1910" i="2"/>
  <c r="AI1911" i="2"/>
  <c r="AI1912" i="2"/>
  <c r="AI1913" i="2"/>
  <c r="AI1914" i="2"/>
  <c r="AI1915" i="2"/>
  <c r="AI1916" i="2"/>
  <c r="AI1917" i="2"/>
  <c r="AI1918" i="2"/>
  <c r="AI1919" i="2"/>
  <c r="AI1920" i="2"/>
  <c r="AI1921" i="2"/>
  <c r="AI1922" i="2"/>
  <c r="AI1923" i="2"/>
  <c r="AI1924" i="2"/>
  <c r="AI1925" i="2"/>
  <c r="AI1926" i="2"/>
  <c r="AI1927" i="2"/>
  <c r="AI1928" i="2"/>
  <c r="AI1929" i="2"/>
  <c r="AI1930" i="2"/>
  <c r="AI1931" i="2"/>
  <c r="AI1932" i="2"/>
  <c r="AI1933" i="2"/>
  <c r="AI1934" i="2"/>
  <c r="AI1935" i="2"/>
  <c r="AI1936" i="2"/>
  <c r="AI1937" i="2"/>
  <c r="AI1938" i="2"/>
  <c r="AI1939" i="2"/>
  <c r="AI1940" i="2"/>
  <c r="AI1941" i="2"/>
  <c r="AI1942" i="2"/>
  <c r="AI1943" i="2"/>
  <c r="AI1944" i="2"/>
  <c r="AI1945" i="2"/>
  <c r="AI1946" i="2"/>
  <c r="AI1947" i="2"/>
  <c r="AI1948" i="2"/>
  <c r="AI1949" i="2"/>
  <c r="AI1950" i="2"/>
  <c r="AI1951" i="2"/>
  <c r="AI1952" i="2"/>
  <c r="AI1953" i="2"/>
  <c r="AI1954" i="2"/>
  <c r="AI1955" i="2"/>
  <c r="AI1956" i="2"/>
  <c r="AI1957" i="2"/>
  <c r="AI1958" i="2"/>
  <c r="AI1959" i="2"/>
  <c r="AI1960" i="2"/>
  <c r="AI1961" i="2"/>
  <c r="AI1962" i="2"/>
  <c r="AI1963" i="2"/>
  <c r="AI1964" i="2"/>
  <c r="AI1965" i="2"/>
  <c r="AI1966" i="2"/>
  <c r="AI1967" i="2"/>
  <c r="AI1968" i="2"/>
  <c r="AI1969" i="2"/>
  <c r="AI1970" i="2"/>
  <c r="AI1971" i="2"/>
  <c r="AI1972" i="2"/>
  <c r="AI1973" i="2"/>
  <c r="AI1974" i="2"/>
  <c r="AI1975" i="2"/>
  <c r="AI1976" i="2"/>
  <c r="AI1977" i="2"/>
  <c r="AI1978" i="2"/>
  <c r="AI1979" i="2"/>
  <c r="AI1980" i="2"/>
  <c r="AI1981" i="2"/>
  <c r="AI1982" i="2"/>
  <c r="AI1983" i="2"/>
  <c r="AI1984" i="2"/>
  <c r="AI1985" i="2"/>
  <c r="AI1986" i="2"/>
  <c r="AI1987" i="2"/>
  <c r="AI1988" i="2"/>
  <c r="AI1989" i="2"/>
  <c r="AI1990" i="2"/>
  <c r="AI1991" i="2"/>
  <c r="AI1992" i="2"/>
  <c r="AI1993" i="2"/>
  <c r="AI1994" i="2"/>
  <c r="AI1995" i="2"/>
  <c r="AI1996" i="2"/>
  <c r="AI1997" i="2"/>
  <c r="AI1998" i="2"/>
  <c r="AI1999" i="2"/>
  <c r="AI2000" i="2"/>
  <c r="AI2001" i="2"/>
  <c r="AI2002" i="2"/>
  <c r="AI2003" i="2"/>
  <c r="AI2004" i="2"/>
  <c r="AI2005" i="2"/>
  <c r="AI2006" i="2"/>
  <c r="AI2007" i="2"/>
  <c r="AI2008" i="2"/>
  <c r="AI2009" i="2"/>
  <c r="AI2010" i="2"/>
  <c r="AI2011" i="2"/>
  <c r="AI2012" i="2"/>
  <c r="AI2013" i="2"/>
  <c r="AI2014" i="2"/>
  <c r="AI2015" i="2"/>
  <c r="AI2016" i="2"/>
  <c r="AI2017" i="2"/>
  <c r="AI2018" i="2"/>
  <c r="AI2019" i="2"/>
  <c r="AI2020" i="2"/>
  <c r="AI2021" i="2"/>
  <c r="AI2022" i="2"/>
  <c r="AI2023" i="2"/>
  <c r="AI2024" i="2"/>
  <c r="AI2025" i="2"/>
  <c r="AI2026" i="2"/>
  <c r="AI2027" i="2"/>
  <c r="AI2028" i="2"/>
  <c r="AI2029" i="2"/>
  <c r="AI2030" i="2"/>
  <c r="AI2031" i="2"/>
  <c r="AI2032" i="2"/>
  <c r="AI2033" i="2"/>
  <c r="AI2034" i="2"/>
  <c r="AI2035" i="2"/>
  <c r="AI2036" i="2"/>
  <c r="AI2037" i="2"/>
  <c r="AI2038" i="2"/>
  <c r="AI2039" i="2"/>
  <c r="AI2040" i="2"/>
  <c r="AI2041" i="2"/>
  <c r="AI2042" i="2"/>
  <c r="AI2043" i="2"/>
  <c r="AI2044" i="2"/>
  <c r="AI2045" i="2"/>
  <c r="AI2046" i="2"/>
  <c r="AI2047" i="2"/>
  <c r="AI2048" i="2"/>
  <c r="AI2049" i="2"/>
  <c r="AI2050" i="2"/>
  <c r="AI2051" i="2"/>
  <c r="AI2052" i="2"/>
  <c r="AI2053" i="2"/>
  <c r="AI2054" i="2"/>
  <c r="AI2055" i="2"/>
  <c r="AI2056" i="2"/>
  <c r="AI2057" i="2"/>
  <c r="AI2058" i="2"/>
  <c r="AI2059" i="2"/>
  <c r="AI2060" i="2"/>
  <c r="AI2061" i="2"/>
  <c r="AI2062" i="2"/>
  <c r="AI2063" i="2"/>
  <c r="AI2064" i="2"/>
  <c r="AI2065" i="2"/>
  <c r="AI2066" i="2"/>
  <c r="AI2067" i="2"/>
  <c r="AI2068" i="2"/>
  <c r="AI2069" i="2"/>
  <c r="AI2070" i="2"/>
  <c r="AI2071" i="2"/>
  <c r="AI2072" i="2"/>
  <c r="AI2073" i="2"/>
  <c r="AI2074" i="2"/>
  <c r="AI2075" i="2"/>
  <c r="AI2076" i="2"/>
  <c r="AI2077" i="2"/>
  <c r="AI2078" i="2"/>
  <c r="AI2079" i="2"/>
  <c r="AI2080" i="2"/>
  <c r="AI2081" i="2"/>
  <c r="AI2082" i="2"/>
  <c r="AI2083" i="2"/>
  <c r="AI2084" i="2"/>
  <c r="AI2085" i="2"/>
  <c r="AI2086" i="2"/>
  <c r="AI2087" i="2"/>
  <c r="AI2088" i="2"/>
  <c r="AI2089" i="2"/>
  <c r="AI2090" i="2"/>
  <c r="AI2091" i="2"/>
  <c r="AI2092" i="2"/>
  <c r="AI2093" i="2"/>
  <c r="AI2094" i="2"/>
  <c r="AI2095" i="2"/>
  <c r="AI2096" i="2"/>
  <c r="AI2097" i="2"/>
  <c r="AI2098" i="2"/>
  <c r="AI2099" i="2"/>
  <c r="AI2100" i="2"/>
  <c r="AI2101" i="2"/>
  <c r="AI2102" i="2"/>
  <c r="AI2103" i="2"/>
  <c r="AI2104" i="2"/>
  <c r="AI2105" i="2"/>
  <c r="AI2106" i="2"/>
  <c r="AI2107" i="2"/>
  <c r="AI2108" i="2"/>
  <c r="AI2109" i="2"/>
  <c r="AI2110" i="2"/>
  <c r="AI2111" i="2"/>
  <c r="AI2112" i="2"/>
  <c r="AI2113" i="2"/>
  <c r="AI2114" i="2"/>
  <c r="AI2115" i="2"/>
  <c r="AI2116" i="2"/>
  <c r="AI2117" i="2"/>
  <c r="AI2118" i="2"/>
  <c r="AI2119" i="2"/>
  <c r="AI2120" i="2"/>
  <c r="AI2121" i="2"/>
  <c r="AI2122" i="2"/>
  <c r="AI2123" i="2"/>
  <c r="AI2124" i="2"/>
  <c r="AI2125" i="2"/>
  <c r="AI2126" i="2"/>
  <c r="AI2127" i="2"/>
  <c r="AI2128" i="2"/>
  <c r="AI2129" i="2"/>
  <c r="AI2130" i="2"/>
  <c r="AI2131" i="2"/>
  <c r="AI2132" i="2"/>
  <c r="AI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79" i="2"/>
  <c r="AH1380" i="2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19" i="2"/>
  <c r="AH1420" i="2"/>
  <c r="AH1421" i="2"/>
  <c r="AH1422" i="2"/>
  <c r="AH1423" i="2"/>
  <c r="AH1424" i="2"/>
  <c r="AH1425" i="2"/>
  <c r="AH1426" i="2"/>
  <c r="AH1427" i="2"/>
  <c r="AH1428" i="2"/>
  <c r="AH1429" i="2"/>
  <c r="AH1430" i="2"/>
  <c r="AH1431" i="2"/>
  <c r="AH1432" i="2"/>
  <c r="AH1433" i="2"/>
  <c r="AH1434" i="2"/>
  <c r="AH1435" i="2"/>
  <c r="AH1436" i="2"/>
  <c r="AH1437" i="2"/>
  <c r="AH1438" i="2"/>
  <c r="AH1439" i="2"/>
  <c r="AH1440" i="2"/>
  <c r="AH1441" i="2"/>
  <c r="AH1442" i="2"/>
  <c r="AH1443" i="2"/>
  <c r="AH1444" i="2"/>
  <c r="AH1445" i="2"/>
  <c r="AH1446" i="2"/>
  <c r="AH1447" i="2"/>
  <c r="AH1448" i="2"/>
  <c r="AH1449" i="2"/>
  <c r="AH1450" i="2"/>
  <c r="AH1451" i="2"/>
  <c r="AH1452" i="2"/>
  <c r="AH1453" i="2"/>
  <c r="AH1454" i="2"/>
  <c r="AH1455" i="2"/>
  <c r="AH1456" i="2"/>
  <c r="AH1457" i="2"/>
  <c r="AH1458" i="2"/>
  <c r="AH1459" i="2"/>
  <c r="AH1460" i="2"/>
  <c r="AH1461" i="2"/>
  <c r="AH1462" i="2"/>
  <c r="AH1463" i="2"/>
  <c r="AH1464" i="2"/>
  <c r="AH1465" i="2"/>
  <c r="AH1466" i="2"/>
  <c r="AH1467" i="2"/>
  <c r="AH1468" i="2"/>
  <c r="AH1469" i="2"/>
  <c r="AH1470" i="2"/>
  <c r="AH1471" i="2"/>
  <c r="AH1472" i="2"/>
  <c r="AH1473" i="2"/>
  <c r="AH1474" i="2"/>
  <c r="AH1475" i="2"/>
  <c r="AH1476" i="2"/>
  <c r="AH1477" i="2"/>
  <c r="AH1478" i="2"/>
  <c r="AH1479" i="2"/>
  <c r="AH1480" i="2"/>
  <c r="AH1481" i="2"/>
  <c r="AH1482" i="2"/>
  <c r="AH1483" i="2"/>
  <c r="AH1484" i="2"/>
  <c r="AH1485" i="2"/>
  <c r="AH1486" i="2"/>
  <c r="AH1487" i="2"/>
  <c r="AH1488" i="2"/>
  <c r="AH1489" i="2"/>
  <c r="AH1490" i="2"/>
  <c r="AH1491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8" i="2"/>
  <c r="AH1509" i="2"/>
  <c r="AH1510" i="2"/>
  <c r="AH1511" i="2"/>
  <c r="AH1512" i="2"/>
  <c r="AH1513" i="2"/>
  <c r="AH1514" i="2"/>
  <c r="AH1515" i="2"/>
  <c r="AH1516" i="2"/>
  <c r="AH1517" i="2"/>
  <c r="AH1518" i="2"/>
  <c r="AH1519" i="2"/>
  <c r="AH1520" i="2"/>
  <c r="AH1521" i="2"/>
  <c r="AH1522" i="2"/>
  <c r="AH1523" i="2"/>
  <c r="AH1524" i="2"/>
  <c r="AH1525" i="2"/>
  <c r="AH1526" i="2"/>
  <c r="AH1527" i="2"/>
  <c r="AH1528" i="2"/>
  <c r="AH1529" i="2"/>
  <c r="AH1530" i="2"/>
  <c r="AH1531" i="2"/>
  <c r="AH1532" i="2"/>
  <c r="AH1533" i="2"/>
  <c r="AH1534" i="2"/>
  <c r="AH1535" i="2"/>
  <c r="AH1536" i="2"/>
  <c r="AH1537" i="2"/>
  <c r="AH1538" i="2"/>
  <c r="AH1539" i="2"/>
  <c r="AH1540" i="2"/>
  <c r="AH1541" i="2"/>
  <c r="AH1542" i="2"/>
  <c r="AH1543" i="2"/>
  <c r="AH1544" i="2"/>
  <c r="AH1545" i="2"/>
  <c r="AH1546" i="2"/>
  <c r="AH1547" i="2"/>
  <c r="AH1548" i="2"/>
  <c r="AH1549" i="2"/>
  <c r="AH1550" i="2"/>
  <c r="AH1551" i="2"/>
  <c r="AH1552" i="2"/>
  <c r="AH1553" i="2"/>
  <c r="AH1554" i="2"/>
  <c r="AH1555" i="2"/>
  <c r="AH1556" i="2"/>
  <c r="AH1557" i="2"/>
  <c r="AH1558" i="2"/>
  <c r="AH1559" i="2"/>
  <c r="AH1560" i="2"/>
  <c r="AH1561" i="2"/>
  <c r="AH1562" i="2"/>
  <c r="AH1563" i="2"/>
  <c r="AH1564" i="2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5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6" i="2"/>
  <c r="AH1637" i="2"/>
  <c r="AH1638" i="2"/>
  <c r="AH1639" i="2"/>
  <c r="AH1640" i="2"/>
  <c r="AH1641" i="2"/>
  <c r="AH1642" i="2"/>
  <c r="AH1643" i="2"/>
  <c r="AH1644" i="2"/>
  <c r="AH1645" i="2"/>
  <c r="AH1646" i="2"/>
  <c r="AH1647" i="2"/>
  <c r="AH1648" i="2"/>
  <c r="AH1649" i="2"/>
  <c r="AH1650" i="2"/>
  <c r="AH1651" i="2"/>
  <c r="AH1652" i="2"/>
  <c r="AH1653" i="2"/>
  <c r="AH1654" i="2"/>
  <c r="AH1655" i="2"/>
  <c r="AH1656" i="2"/>
  <c r="AH1657" i="2"/>
  <c r="AH1658" i="2"/>
  <c r="AH1659" i="2"/>
  <c r="AH1660" i="2"/>
  <c r="AH1661" i="2"/>
  <c r="AH1662" i="2"/>
  <c r="AH1663" i="2"/>
  <c r="AH1664" i="2"/>
  <c r="AH1665" i="2"/>
  <c r="AH1666" i="2"/>
  <c r="AH1667" i="2"/>
  <c r="AH1668" i="2"/>
  <c r="AH1669" i="2"/>
  <c r="AH1670" i="2"/>
  <c r="AH1671" i="2"/>
  <c r="AH1672" i="2"/>
  <c r="AH1673" i="2"/>
  <c r="AH1674" i="2"/>
  <c r="AH1675" i="2"/>
  <c r="AH1676" i="2"/>
  <c r="AH1677" i="2"/>
  <c r="AH1678" i="2"/>
  <c r="AH1679" i="2"/>
  <c r="AH1680" i="2"/>
  <c r="AH1681" i="2"/>
  <c r="AH1682" i="2"/>
  <c r="AH1683" i="2"/>
  <c r="AH1684" i="2"/>
  <c r="AH1685" i="2"/>
  <c r="AH1686" i="2"/>
  <c r="AH1687" i="2"/>
  <c r="AH1688" i="2"/>
  <c r="AH1689" i="2"/>
  <c r="AH1690" i="2"/>
  <c r="AH1691" i="2"/>
  <c r="AH1692" i="2"/>
  <c r="AH1693" i="2"/>
  <c r="AH1694" i="2"/>
  <c r="AH1695" i="2"/>
  <c r="AH1696" i="2"/>
  <c r="AH1697" i="2"/>
  <c r="AH1698" i="2"/>
  <c r="AH1699" i="2"/>
  <c r="AH1700" i="2"/>
  <c r="AH1701" i="2"/>
  <c r="AH1702" i="2"/>
  <c r="AH1703" i="2"/>
  <c r="AH1704" i="2"/>
  <c r="AH1705" i="2"/>
  <c r="AH1706" i="2"/>
  <c r="AH1707" i="2"/>
  <c r="AH1708" i="2"/>
  <c r="AH1709" i="2"/>
  <c r="AH1710" i="2"/>
  <c r="AH1711" i="2"/>
  <c r="AH1712" i="2"/>
  <c r="AH1713" i="2"/>
  <c r="AH1714" i="2"/>
  <c r="AH1715" i="2"/>
  <c r="AH1716" i="2"/>
  <c r="AH1717" i="2"/>
  <c r="AH1718" i="2"/>
  <c r="AH1719" i="2"/>
  <c r="AH1720" i="2"/>
  <c r="AH1721" i="2"/>
  <c r="AH1722" i="2"/>
  <c r="AH1723" i="2"/>
  <c r="AH1724" i="2"/>
  <c r="AH1725" i="2"/>
  <c r="AH1726" i="2"/>
  <c r="AH1727" i="2"/>
  <c r="AH1728" i="2"/>
  <c r="AH1729" i="2"/>
  <c r="AH1730" i="2"/>
  <c r="AH1731" i="2"/>
  <c r="AH1732" i="2"/>
  <c r="AH1733" i="2"/>
  <c r="AH1734" i="2"/>
  <c r="AH1735" i="2"/>
  <c r="AH1736" i="2"/>
  <c r="AH1737" i="2"/>
  <c r="AH1738" i="2"/>
  <c r="AH1739" i="2"/>
  <c r="AH1740" i="2"/>
  <c r="AH1741" i="2"/>
  <c r="AH1742" i="2"/>
  <c r="AH1743" i="2"/>
  <c r="AH1744" i="2"/>
  <c r="AH1745" i="2"/>
  <c r="AH1746" i="2"/>
  <c r="AH1747" i="2"/>
  <c r="AH1748" i="2"/>
  <c r="AH1749" i="2"/>
  <c r="AH1750" i="2"/>
  <c r="AH1751" i="2"/>
  <c r="AH1752" i="2"/>
  <c r="AH1753" i="2"/>
  <c r="AH1754" i="2"/>
  <c r="AH1755" i="2"/>
  <c r="AH1756" i="2"/>
  <c r="AH1757" i="2"/>
  <c r="AH1758" i="2"/>
  <c r="AH1759" i="2"/>
  <c r="AH1760" i="2"/>
  <c r="AH1761" i="2"/>
  <c r="AH1762" i="2"/>
  <c r="AH1763" i="2"/>
  <c r="AH1764" i="2"/>
  <c r="AH1765" i="2"/>
  <c r="AH1766" i="2"/>
  <c r="AH1767" i="2"/>
  <c r="AH1768" i="2"/>
  <c r="AH1769" i="2"/>
  <c r="AH1770" i="2"/>
  <c r="AH1771" i="2"/>
  <c r="AH1772" i="2"/>
  <c r="AH1773" i="2"/>
  <c r="AH1774" i="2"/>
  <c r="AH1775" i="2"/>
  <c r="AH1776" i="2"/>
  <c r="AH1777" i="2"/>
  <c r="AH1778" i="2"/>
  <c r="AH1779" i="2"/>
  <c r="AH1780" i="2"/>
  <c r="AH1781" i="2"/>
  <c r="AH1782" i="2"/>
  <c r="AH1783" i="2"/>
  <c r="AH1784" i="2"/>
  <c r="AH1785" i="2"/>
  <c r="AH1786" i="2"/>
  <c r="AH1787" i="2"/>
  <c r="AH1788" i="2"/>
  <c r="AH1789" i="2"/>
  <c r="AH1790" i="2"/>
  <c r="AH1791" i="2"/>
  <c r="AH1792" i="2"/>
  <c r="AH1793" i="2"/>
  <c r="AH1794" i="2"/>
  <c r="AH1795" i="2"/>
  <c r="AH1796" i="2"/>
  <c r="AH1797" i="2"/>
  <c r="AH1798" i="2"/>
  <c r="AH1799" i="2"/>
  <c r="AH1800" i="2"/>
  <c r="AH1801" i="2"/>
  <c r="AH1802" i="2"/>
  <c r="AH1803" i="2"/>
  <c r="AH1804" i="2"/>
  <c r="AH1805" i="2"/>
  <c r="AH1806" i="2"/>
  <c r="AH1807" i="2"/>
  <c r="AH1808" i="2"/>
  <c r="AH1809" i="2"/>
  <c r="AH1810" i="2"/>
  <c r="AH1811" i="2"/>
  <c r="AH1812" i="2"/>
  <c r="AH1813" i="2"/>
  <c r="AH1814" i="2"/>
  <c r="AH1815" i="2"/>
  <c r="AH1816" i="2"/>
  <c r="AH1817" i="2"/>
  <c r="AH1818" i="2"/>
  <c r="AH1819" i="2"/>
  <c r="AH1820" i="2"/>
  <c r="AH1821" i="2"/>
  <c r="AH1822" i="2"/>
  <c r="AH1823" i="2"/>
  <c r="AH1824" i="2"/>
  <c r="AH1825" i="2"/>
  <c r="AH1826" i="2"/>
  <c r="AH1827" i="2"/>
  <c r="AH1828" i="2"/>
  <c r="AH1829" i="2"/>
  <c r="AH1830" i="2"/>
  <c r="AH1831" i="2"/>
  <c r="AH1832" i="2"/>
  <c r="AH1833" i="2"/>
  <c r="AH1834" i="2"/>
  <c r="AH1835" i="2"/>
  <c r="AH1836" i="2"/>
  <c r="AH1837" i="2"/>
  <c r="AH1838" i="2"/>
  <c r="AH1839" i="2"/>
  <c r="AH1840" i="2"/>
  <c r="AH1841" i="2"/>
  <c r="AH1842" i="2"/>
  <c r="AH1843" i="2"/>
  <c r="AH1844" i="2"/>
  <c r="AH1845" i="2"/>
  <c r="AH1846" i="2"/>
  <c r="AH1847" i="2"/>
  <c r="AH1848" i="2"/>
  <c r="AH1849" i="2"/>
  <c r="AH1850" i="2"/>
  <c r="AH1851" i="2"/>
  <c r="AH1852" i="2"/>
  <c r="AH1853" i="2"/>
  <c r="AH1854" i="2"/>
  <c r="AH1855" i="2"/>
  <c r="AH1856" i="2"/>
  <c r="AH1857" i="2"/>
  <c r="AH1858" i="2"/>
  <c r="AH1859" i="2"/>
  <c r="AH1860" i="2"/>
  <c r="AH1861" i="2"/>
  <c r="AH1862" i="2"/>
  <c r="AH1863" i="2"/>
  <c r="AH1864" i="2"/>
  <c r="AH1865" i="2"/>
  <c r="AH1866" i="2"/>
  <c r="AH1867" i="2"/>
  <c r="AH1868" i="2"/>
  <c r="AH1869" i="2"/>
  <c r="AH1870" i="2"/>
  <c r="AH1871" i="2"/>
  <c r="AH1872" i="2"/>
  <c r="AH1873" i="2"/>
  <c r="AH1874" i="2"/>
  <c r="AH1875" i="2"/>
  <c r="AH1876" i="2"/>
  <c r="AH1877" i="2"/>
  <c r="AH1878" i="2"/>
  <c r="AH1879" i="2"/>
  <c r="AH1880" i="2"/>
  <c r="AH1881" i="2"/>
  <c r="AH1882" i="2"/>
  <c r="AH1883" i="2"/>
  <c r="AH1884" i="2"/>
  <c r="AH1885" i="2"/>
  <c r="AH1886" i="2"/>
  <c r="AH1887" i="2"/>
  <c r="AH1888" i="2"/>
  <c r="AH1889" i="2"/>
  <c r="AH1890" i="2"/>
  <c r="AH1891" i="2"/>
  <c r="AH1892" i="2"/>
  <c r="AH1893" i="2"/>
  <c r="AH1894" i="2"/>
  <c r="AH1895" i="2"/>
  <c r="AH1896" i="2"/>
  <c r="AH1897" i="2"/>
  <c r="AH1898" i="2"/>
  <c r="AH1899" i="2"/>
  <c r="AH1900" i="2"/>
  <c r="AH1901" i="2"/>
  <c r="AH1902" i="2"/>
  <c r="AH1903" i="2"/>
  <c r="AH1904" i="2"/>
  <c r="AH1905" i="2"/>
  <c r="AH1906" i="2"/>
  <c r="AH1907" i="2"/>
  <c r="AH1908" i="2"/>
  <c r="AH1909" i="2"/>
  <c r="AH1910" i="2"/>
  <c r="AH1911" i="2"/>
  <c r="AH1912" i="2"/>
  <c r="AH1913" i="2"/>
  <c r="AH1914" i="2"/>
  <c r="AH1915" i="2"/>
  <c r="AH1916" i="2"/>
  <c r="AH1917" i="2"/>
  <c r="AH1918" i="2"/>
  <c r="AH1919" i="2"/>
  <c r="AH1920" i="2"/>
  <c r="AH1921" i="2"/>
  <c r="AH1922" i="2"/>
  <c r="AH1923" i="2"/>
  <c r="AH1924" i="2"/>
  <c r="AH1925" i="2"/>
  <c r="AH1926" i="2"/>
  <c r="AH1927" i="2"/>
  <c r="AH1928" i="2"/>
  <c r="AH1929" i="2"/>
  <c r="AH1930" i="2"/>
  <c r="AH1931" i="2"/>
  <c r="AH1932" i="2"/>
  <c r="AH1933" i="2"/>
  <c r="AH1934" i="2"/>
  <c r="AH1935" i="2"/>
  <c r="AH1936" i="2"/>
  <c r="AH1937" i="2"/>
  <c r="AH1938" i="2"/>
  <c r="AH1939" i="2"/>
  <c r="AH1940" i="2"/>
  <c r="AH1941" i="2"/>
  <c r="AH1942" i="2"/>
  <c r="AH1943" i="2"/>
  <c r="AH1944" i="2"/>
  <c r="AH1945" i="2"/>
  <c r="AH1946" i="2"/>
  <c r="AH1947" i="2"/>
  <c r="AH1948" i="2"/>
  <c r="AH1949" i="2"/>
  <c r="AH1950" i="2"/>
  <c r="AH1951" i="2"/>
  <c r="AH1952" i="2"/>
  <c r="AH1953" i="2"/>
  <c r="AH1954" i="2"/>
  <c r="AH1955" i="2"/>
  <c r="AH1956" i="2"/>
  <c r="AH1957" i="2"/>
  <c r="AH1958" i="2"/>
  <c r="AH1959" i="2"/>
  <c r="AH1960" i="2"/>
  <c r="AH1961" i="2"/>
  <c r="AH1962" i="2"/>
  <c r="AH1963" i="2"/>
  <c r="AH1964" i="2"/>
  <c r="AH1965" i="2"/>
  <c r="AH1966" i="2"/>
  <c r="AH1967" i="2"/>
  <c r="AH1968" i="2"/>
  <c r="AH1969" i="2"/>
  <c r="AH1970" i="2"/>
  <c r="AH1971" i="2"/>
  <c r="AH1972" i="2"/>
  <c r="AH1973" i="2"/>
  <c r="AH1974" i="2"/>
  <c r="AH1975" i="2"/>
  <c r="AH1976" i="2"/>
  <c r="AH1977" i="2"/>
  <c r="AH1978" i="2"/>
  <c r="AH1979" i="2"/>
  <c r="AH1980" i="2"/>
  <c r="AH1981" i="2"/>
  <c r="AH1982" i="2"/>
  <c r="AH1983" i="2"/>
  <c r="AH1984" i="2"/>
  <c r="AH1985" i="2"/>
  <c r="AH1986" i="2"/>
  <c r="AH1987" i="2"/>
  <c r="AH1988" i="2"/>
  <c r="AH1989" i="2"/>
  <c r="AH1990" i="2"/>
  <c r="AH1991" i="2"/>
  <c r="AH1992" i="2"/>
  <c r="AH1993" i="2"/>
  <c r="AH1994" i="2"/>
  <c r="AH1995" i="2"/>
  <c r="AH1996" i="2"/>
  <c r="AH1997" i="2"/>
  <c r="AH1998" i="2"/>
  <c r="AH1999" i="2"/>
  <c r="AH2000" i="2"/>
  <c r="AH2001" i="2"/>
  <c r="AH2002" i="2"/>
  <c r="AH2003" i="2"/>
  <c r="AH2004" i="2"/>
  <c r="AH2005" i="2"/>
  <c r="AH2006" i="2"/>
  <c r="AH2007" i="2"/>
  <c r="AH2008" i="2"/>
  <c r="AH2009" i="2"/>
  <c r="AH2010" i="2"/>
  <c r="AH2011" i="2"/>
  <c r="AH2012" i="2"/>
  <c r="AH2013" i="2"/>
  <c r="AH2014" i="2"/>
  <c r="AH2015" i="2"/>
  <c r="AH2016" i="2"/>
  <c r="AH2017" i="2"/>
  <c r="AH2018" i="2"/>
  <c r="AH2019" i="2"/>
  <c r="AH2020" i="2"/>
  <c r="AH2021" i="2"/>
  <c r="AH2022" i="2"/>
  <c r="AH2023" i="2"/>
  <c r="AH2024" i="2"/>
  <c r="AH2025" i="2"/>
  <c r="AH2026" i="2"/>
  <c r="AH2027" i="2"/>
  <c r="AH2028" i="2"/>
  <c r="AH2029" i="2"/>
  <c r="AH2030" i="2"/>
  <c r="AH2031" i="2"/>
  <c r="AH2032" i="2"/>
  <c r="AH2033" i="2"/>
  <c r="AH2034" i="2"/>
  <c r="AH2035" i="2"/>
  <c r="AH2036" i="2"/>
  <c r="AH2037" i="2"/>
  <c r="AH2038" i="2"/>
  <c r="AH2039" i="2"/>
  <c r="AH2040" i="2"/>
  <c r="AH2041" i="2"/>
  <c r="AH2042" i="2"/>
  <c r="AH2043" i="2"/>
  <c r="AH2044" i="2"/>
  <c r="AH2045" i="2"/>
  <c r="AH2046" i="2"/>
  <c r="AH2047" i="2"/>
  <c r="AH2048" i="2"/>
  <c r="AH2049" i="2"/>
  <c r="AH2050" i="2"/>
  <c r="AH2051" i="2"/>
  <c r="AH2052" i="2"/>
  <c r="AH2053" i="2"/>
  <c r="AH2054" i="2"/>
  <c r="AH2055" i="2"/>
  <c r="AH2056" i="2"/>
  <c r="AH2057" i="2"/>
  <c r="AH2058" i="2"/>
  <c r="AH2059" i="2"/>
  <c r="AH2060" i="2"/>
  <c r="AH2061" i="2"/>
  <c r="AH2062" i="2"/>
  <c r="AH2063" i="2"/>
  <c r="AH2064" i="2"/>
  <c r="AH2065" i="2"/>
  <c r="AH2066" i="2"/>
  <c r="AH2067" i="2"/>
  <c r="AH2068" i="2"/>
  <c r="AH2069" i="2"/>
  <c r="AH2070" i="2"/>
  <c r="AH2071" i="2"/>
  <c r="AH2072" i="2"/>
  <c r="AH2073" i="2"/>
  <c r="AH2074" i="2"/>
  <c r="AH2075" i="2"/>
  <c r="AH2076" i="2"/>
  <c r="AH2077" i="2"/>
  <c r="AH2078" i="2"/>
  <c r="AH2079" i="2"/>
  <c r="AH2080" i="2"/>
  <c r="AH2081" i="2"/>
  <c r="AH2082" i="2"/>
  <c r="AH2083" i="2"/>
  <c r="AH2084" i="2"/>
  <c r="AH2085" i="2"/>
  <c r="AH2086" i="2"/>
  <c r="AH2087" i="2"/>
  <c r="AH2088" i="2"/>
  <c r="AH2089" i="2"/>
  <c r="AH2090" i="2"/>
  <c r="AH2091" i="2"/>
  <c r="AH2092" i="2"/>
  <c r="AH2093" i="2"/>
  <c r="AH2094" i="2"/>
  <c r="AH2095" i="2"/>
  <c r="AH2096" i="2"/>
  <c r="AH2097" i="2"/>
  <c r="AH2098" i="2"/>
  <c r="AH2099" i="2"/>
  <c r="AH2100" i="2"/>
  <c r="AH2101" i="2"/>
  <c r="AH2102" i="2"/>
  <c r="AH2103" i="2"/>
  <c r="AH2104" i="2"/>
  <c r="AH2105" i="2"/>
  <c r="AH2106" i="2"/>
  <c r="AH2107" i="2"/>
  <c r="AH2108" i="2"/>
  <c r="AH2109" i="2"/>
  <c r="AH2110" i="2"/>
  <c r="AH2111" i="2"/>
  <c r="AH2112" i="2"/>
  <c r="AH2113" i="2"/>
  <c r="AH2114" i="2"/>
  <c r="AH2115" i="2"/>
  <c r="AH2116" i="2"/>
  <c r="AH2117" i="2"/>
  <c r="AH2118" i="2"/>
  <c r="AH2119" i="2"/>
  <c r="AH2120" i="2"/>
  <c r="AH2121" i="2"/>
  <c r="AH2122" i="2"/>
  <c r="AH2123" i="2"/>
  <c r="AH2124" i="2"/>
  <c r="AH2125" i="2"/>
  <c r="AH2126" i="2"/>
  <c r="AH2127" i="2"/>
  <c r="AH2128" i="2"/>
  <c r="AH2129" i="2"/>
  <c r="AH2130" i="2"/>
  <c r="AH2131" i="2"/>
  <c r="AH2132" i="2"/>
  <c r="AH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192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3" i="2"/>
  <c r="AG1964" i="2"/>
  <c r="AG1965" i="2"/>
  <c r="AG1966" i="2"/>
  <c r="AG1967" i="2"/>
  <c r="AG1968" i="2"/>
  <c r="AG1969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6" i="2"/>
  <c r="AG1997" i="2"/>
  <c r="AG1998" i="2"/>
  <c r="AG1999" i="2"/>
  <c r="AG2000" i="2"/>
  <c r="AG2001" i="2"/>
  <c r="AG2002" i="2"/>
  <c r="AG2003" i="2"/>
  <c r="AG2004" i="2"/>
  <c r="AG2005" i="2"/>
  <c r="AG2006" i="2"/>
  <c r="AG2007" i="2"/>
  <c r="AG2008" i="2"/>
  <c r="AG2009" i="2"/>
  <c r="AG2010" i="2"/>
  <c r="AG2011" i="2"/>
  <c r="AG2012" i="2"/>
  <c r="AG2013" i="2"/>
  <c r="AG2014" i="2"/>
  <c r="AG2015" i="2"/>
  <c r="AG2016" i="2"/>
  <c r="AG2017" i="2"/>
  <c r="AG2018" i="2"/>
  <c r="AG2019" i="2"/>
  <c r="AG2020" i="2"/>
  <c r="AG2021" i="2"/>
  <c r="AG2022" i="2"/>
  <c r="AG2023" i="2"/>
  <c r="AG2024" i="2"/>
  <c r="AG2025" i="2"/>
  <c r="AG2026" i="2"/>
  <c r="AG2027" i="2"/>
  <c r="AG2028" i="2"/>
  <c r="AG2029" i="2"/>
  <c r="AG2030" i="2"/>
  <c r="AG2031" i="2"/>
  <c r="AG2032" i="2"/>
  <c r="AG2033" i="2"/>
  <c r="AG2034" i="2"/>
  <c r="AG2035" i="2"/>
  <c r="AG2036" i="2"/>
  <c r="AG2037" i="2"/>
  <c r="AG2038" i="2"/>
  <c r="AG2039" i="2"/>
  <c r="AG2040" i="2"/>
  <c r="AG2041" i="2"/>
  <c r="AG2042" i="2"/>
  <c r="AG2043" i="2"/>
  <c r="AG2044" i="2"/>
  <c r="AG2045" i="2"/>
  <c r="AG2046" i="2"/>
  <c r="AG2047" i="2"/>
  <c r="AG2048" i="2"/>
  <c r="AG2049" i="2"/>
  <c r="AG2050" i="2"/>
  <c r="AG2051" i="2"/>
  <c r="AG2052" i="2"/>
  <c r="AG2053" i="2"/>
  <c r="AG2054" i="2"/>
  <c r="AG2055" i="2"/>
  <c r="AG2056" i="2"/>
  <c r="AG2057" i="2"/>
  <c r="AG2058" i="2"/>
  <c r="AG2059" i="2"/>
  <c r="AG2060" i="2"/>
  <c r="AG2061" i="2"/>
  <c r="AG2062" i="2"/>
  <c r="AG2063" i="2"/>
  <c r="AG2064" i="2"/>
  <c r="AG2065" i="2"/>
  <c r="AG2066" i="2"/>
  <c r="AG2067" i="2"/>
  <c r="AG2068" i="2"/>
  <c r="AG2069" i="2"/>
  <c r="AG2070" i="2"/>
  <c r="AG2071" i="2"/>
  <c r="AG2072" i="2"/>
  <c r="AG2073" i="2"/>
  <c r="AG2074" i="2"/>
  <c r="AG2075" i="2"/>
  <c r="AG2076" i="2"/>
  <c r="AG2077" i="2"/>
  <c r="AG2078" i="2"/>
  <c r="AG2079" i="2"/>
  <c r="AG2080" i="2"/>
  <c r="AG2081" i="2"/>
  <c r="AG2082" i="2"/>
  <c r="AG2083" i="2"/>
  <c r="AG2084" i="2"/>
  <c r="AG2085" i="2"/>
  <c r="AG2086" i="2"/>
  <c r="AG2087" i="2"/>
  <c r="AG2088" i="2"/>
  <c r="AG2089" i="2"/>
  <c r="AG2090" i="2"/>
  <c r="AG2091" i="2"/>
  <c r="AG2092" i="2"/>
  <c r="AG2093" i="2"/>
  <c r="AG2094" i="2"/>
  <c r="AG2095" i="2"/>
  <c r="AG2096" i="2"/>
  <c r="AG2097" i="2"/>
  <c r="AG2098" i="2"/>
  <c r="AG2099" i="2"/>
  <c r="AG2100" i="2"/>
  <c r="AG2101" i="2"/>
  <c r="AG2102" i="2"/>
  <c r="AG2103" i="2"/>
  <c r="AG2104" i="2"/>
  <c r="AG2105" i="2"/>
  <c r="AG2106" i="2"/>
  <c r="AG2107" i="2"/>
  <c r="AG2108" i="2"/>
  <c r="AG2109" i="2"/>
  <c r="AG2110" i="2"/>
  <c r="AG2111" i="2"/>
  <c r="AG2112" i="2"/>
  <c r="AG2113" i="2"/>
  <c r="AG2114" i="2"/>
  <c r="AG2115" i="2"/>
  <c r="AG2116" i="2"/>
  <c r="AG2117" i="2"/>
  <c r="AG2118" i="2"/>
  <c r="AG2119" i="2"/>
  <c r="AG2120" i="2"/>
  <c r="AG2121" i="2"/>
  <c r="AG2122" i="2"/>
  <c r="AG2123" i="2"/>
  <c r="AG2124" i="2"/>
  <c r="AG2125" i="2"/>
  <c r="AG2126" i="2"/>
  <c r="AG2127" i="2"/>
  <c r="AG2128" i="2"/>
  <c r="AG2129" i="2"/>
  <c r="AG2130" i="2"/>
  <c r="AG2131" i="2"/>
  <c r="AG2132" i="2"/>
  <c r="AG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2" i="2"/>
</calcChain>
</file>

<file path=xl/sharedStrings.xml><?xml version="1.0" encoding="utf-8"?>
<sst xmlns="http://schemas.openxmlformats.org/spreadsheetml/2006/main" count="30013" uniqueCount="118">
  <si>
    <t>EmployeeNumber</t>
  </si>
  <si>
    <t>Age</t>
  </si>
  <si>
    <t>Attrition</t>
  </si>
  <si>
    <t>Department</t>
  </si>
  <si>
    <t>Education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</si>
  <si>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</si>
  <si>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</si>
  <si>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</si>
  <si>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</si>
  <si>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</si>
  <si>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</si>
  <si>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</si>
  <si>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</si>
  <si>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NumCompaniesWorked</t>
  </si>
  <si>
    <t>OverTime</t>
  </si>
  <si>
    <t>PercentSalaryHike</t>
  </si>
  <si>
    <t>PerformanceRating</t>
  </si>
  <si>
    <t>RelationshipSatisfaction</t>
  </si>
  <si>
    <t>StockOptionLevel</t>
  </si>
  <si>
    <t>TotalWorkingYears</t>
  </si>
  <si>
    <t>WorkLifeBalance</t>
  </si>
  <si>
    <t>YearsAtCompany</t>
  </si>
  <si>
    <t>No</t>
  </si>
  <si>
    <t>Travel_Rarely</t>
  </si>
  <si>
    <t>Sales</t>
  </si>
  <si>
    <t>Male</t>
  </si>
  <si>
    <t>Sales Executive</t>
  </si>
  <si>
    <t>Married</t>
  </si>
  <si>
    <t>Research &amp; Development</t>
  </si>
  <si>
    <t>Research Scientist</t>
  </si>
  <si>
    <t>Female</t>
  </si>
  <si>
    <t>Yes</t>
  </si>
  <si>
    <t>Travel_Frequently</t>
  </si>
  <si>
    <t>Sales Representative</t>
  </si>
  <si>
    <t>Human Resources</t>
  </si>
  <si>
    <t>Single</t>
  </si>
  <si>
    <t>Manager</t>
  </si>
  <si>
    <t>Divorced</t>
  </si>
  <si>
    <t>Laboratory Technician</t>
  </si>
  <si>
    <t>Research Director</t>
  </si>
  <si>
    <t>Non-Travel</t>
  </si>
  <si>
    <t>Manufacturing Director</t>
  </si>
  <si>
    <t>Healthcare Representative</t>
  </si>
  <si>
    <t>Segment</t>
  </si>
  <si>
    <t>Business Travel</t>
  </si>
  <si>
    <t>Distance From Home</t>
  </si>
  <si>
    <t>Environment Satisfaction</t>
  </si>
  <si>
    <t>OT</t>
  </si>
  <si>
    <t>R Scientist</t>
  </si>
  <si>
    <t>Lab. Tech.</t>
  </si>
  <si>
    <t>Hum. Res.</t>
  </si>
  <si>
    <t>Healthcare Rep.</t>
  </si>
  <si>
    <t>Res. Director</t>
  </si>
  <si>
    <t>Manu. Director</t>
  </si>
  <si>
    <t>Sales Exec.</t>
  </si>
  <si>
    <t>Sales Rep.</t>
  </si>
  <si>
    <t>Grand Total</t>
  </si>
  <si>
    <t>Average of Age</t>
  </si>
  <si>
    <t>Average of Attrition</t>
  </si>
  <si>
    <t>Average of Travel_Rarely</t>
  </si>
  <si>
    <t>Average of Non-Travel</t>
  </si>
  <si>
    <t>Average of Travel_Frequently</t>
  </si>
  <si>
    <t>Average of Research &amp; Development</t>
  </si>
  <si>
    <t>Average of Human Resources</t>
  </si>
  <si>
    <t>Average of Sales</t>
  </si>
  <si>
    <t>Average of HourlyRate</t>
  </si>
  <si>
    <t>Average of JobLevel</t>
  </si>
  <si>
    <t>Average of R Scientist</t>
  </si>
  <si>
    <t>Average of Manager</t>
  </si>
  <si>
    <t>Average of Lab. Tech.</t>
  </si>
  <si>
    <t>Average of Hum. Res.</t>
  </si>
  <si>
    <t>Average of Healthcare Rep.</t>
  </si>
  <si>
    <t>Average of Res. Director</t>
  </si>
  <si>
    <t>Average of Manu. Director</t>
  </si>
  <si>
    <t>Average of Sales Exec.</t>
  </si>
  <si>
    <t>Average of Sales Rep.</t>
  </si>
  <si>
    <t>Average of MonthlyIncome</t>
  </si>
  <si>
    <t>Average of OT</t>
  </si>
  <si>
    <t>Average of PercentSalaryHike</t>
  </si>
  <si>
    <t>Average of PerformanceRating</t>
  </si>
  <si>
    <t>Average of StockOptionLevel</t>
  </si>
  <si>
    <t>Average of YearsAtCompany</t>
  </si>
  <si>
    <t>Average of Distance From Home</t>
  </si>
  <si>
    <t>Average of Education</t>
  </si>
  <si>
    <t>Average of Male</t>
  </si>
  <si>
    <t>Average of Single</t>
  </si>
  <si>
    <t>Average of Married</t>
  </si>
  <si>
    <t>Average of Divorced</t>
  </si>
  <si>
    <t>Average of NumCompaniesWorked</t>
  </si>
  <si>
    <t>Average of TotalWorkingYears</t>
  </si>
  <si>
    <t>Average of Environment Satisfaction</t>
  </si>
  <si>
    <t>Average of JobInvolvement</t>
  </si>
  <si>
    <t>Average of JobSatisfaction</t>
  </si>
  <si>
    <t>Average of RelationshipSatisfaction</t>
  </si>
  <si>
    <t>Average of WorkLifeBalance</t>
  </si>
  <si>
    <t>Values</t>
  </si>
  <si>
    <t>Cluster</t>
  </si>
  <si>
    <t>Stayed</t>
  </si>
  <si>
    <t>Left</t>
  </si>
  <si>
    <t>Avg. of Attrition</t>
  </si>
  <si>
    <t>Avg of HR</t>
  </si>
  <si>
    <t>Avg of Research &amp; Develop.</t>
  </si>
  <si>
    <t>Avg. of Sales</t>
  </si>
  <si>
    <t>Avg. Job Level</t>
  </si>
  <si>
    <t>Avg. Monthly Income ($)</t>
  </si>
  <si>
    <t>Avg. Performance Rating</t>
  </si>
  <si>
    <t>Avg. Years At Company</t>
  </si>
  <si>
    <t>Avg. Distance From Home</t>
  </si>
  <si>
    <t>Avg. of Education</t>
  </si>
  <si>
    <t>Avg. of Single</t>
  </si>
  <si>
    <t>Avg. of Married</t>
  </si>
  <si>
    <t>Avg. Number of Jobs</t>
  </si>
  <si>
    <t>Avg. Environment Satis.</t>
  </si>
  <si>
    <t>Avg. Job Involvement</t>
  </si>
  <si>
    <t>Avg. Job Satisfaction</t>
  </si>
  <si>
    <t>Avg. Relationship Satis.</t>
  </si>
  <si>
    <t>Avg. Age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</si>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</sst>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6" tint="-0.249977111117893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5" tint="-0.249977111117893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6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2" fontId="0" fillId="3" borderId="0" xfId="0" applyNumberFormat="1" applyFill="1"/>
    <xf numFmtId="2" fontId="0" fillId="7" borderId="0" xfId="0" applyNumberFormat="1" applyFill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5" fillId="0" borderId="0" xfId="0" applyFont="1"/>
    <xf numFmtId="0" fontId="5" fillId="0" borderId="0" xfId="0" pivotButton="1" applyFont="1"/>
    <xf numFmtId="1" fontId="5" fillId="0" borderId="0" xfId="0" applyNumberFormat="1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2" fontId="5" fillId="8" borderId="0" xfId="0" applyNumberFormat="1" applyFont="1" applyFill="1"/>
    <xf numFmtId="2" fontId="5" fillId="9" borderId="0" xfId="0" applyNumberFormat="1" applyFont="1" applyFill="1"/>
    <xf numFmtId="2" fontId="5" fillId="0" borderId="0" xfId="0" applyNumberFormat="1" applyFont="1"/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82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>
          <bgColor theme="3" tint="0.79998168889431442"/>
        </patternFill>
      </fill>
    </dxf>
    <dxf>
      <fill>
        <patternFill>
          <bgColor theme="6" tint="0.79998168889431442"/>
        </patternFill>
      </fill>
    </dxf>
    <dxf>
      <font>
        <i val="0"/>
      </font>
    </dxf>
    <dxf>
      <alignment horizontal="right" readingOrder="0"/>
    </dxf>
    <dxf>
      <font>
        <i/>
      </font>
    </dxf>
    <dxf>
      <numFmt numFmtId="164" formatCode="0.00000000"/>
    </dxf>
    <dxf>
      <numFmt numFmtId="164" formatCode="0.00000000"/>
    </dxf>
    <dxf>
      <numFmt numFmtId="164" formatCode="0.0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6" formatCode="0.000000"/>
    </dxf>
    <dxf>
      <numFmt numFmtId="166" formatCode="0.000000"/>
    </dxf>
    <dxf>
      <numFmt numFmtId="166" formatCode="0.000000"/>
    </dxf>
    <dxf>
      <numFmt numFmtId="167" formatCode="0.00000"/>
    </dxf>
    <dxf>
      <numFmt numFmtId="167" formatCode="0.00000"/>
    </dxf>
    <dxf>
      <numFmt numFmtId="167" formatCode="0.00000"/>
    </dxf>
    <dxf>
      <numFmt numFmtId="168" formatCode="0.0000"/>
    </dxf>
    <dxf>
      <numFmt numFmtId="168" formatCode="0.0000"/>
    </dxf>
    <dxf>
      <numFmt numFmtId="168" formatCode="0.0000"/>
    </dxf>
    <dxf>
      <numFmt numFmtId="169" formatCode="0.000"/>
    </dxf>
    <dxf>
      <numFmt numFmtId="169" formatCode="0.000"/>
    </dxf>
    <dxf>
      <numFmt numFmtId="169" formatCode="0.000"/>
    </dxf>
    <dxf>
      <numFmt numFmtId="2" formatCode="0.00"/>
    </dxf>
    <dxf>
      <numFmt numFmtId="2" formatCode="0.00"/>
    </dxf>
    <dxf>
      <numFmt numFmtId="2" formatCode="0.00"/>
    </dxf>
    <dxf>
      <numFmt numFmtId="169" formatCode="0.000"/>
    </dxf>
    <dxf>
      <numFmt numFmtId="2" formatCode="0.00"/>
    </dxf>
    <dxf>
      <numFmt numFmtId="170" formatCode="0.0"/>
    </dxf>
    <dxf>
      <numFmt numFmtId="1" formatCode="0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ont>
        <color rgb="FF0070C0"/>
      </font>
    </dxf>
    <dxf>
      <font>
        <color theme="6" tint="-0.249977111117893"/>
      </font>
    </dxf>
    <dxf>
      <font>
        <color theme="5" tint="-0.249977111117893"/>
      </font>
    </dxf>
    <dxf>
      <font>
        <color theme="6" tint="-0.249977111117893"/>
      </font>
    </dxf>
    <dxf>
      <font>
        <color theme="6" tint="-0.249977111117893"/>
      </font>
    </dxf>
    <dxf>
      <numFmt numFmtId="164" formatCode="0.00000000"/>
    </dxf>
    <dxf>
      <numFmt numFmtId="164" formatCode="0.00000000"/>
    </dxf>
    <dxf>
      <numFmt numFmtId="164" formatCode="0.0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6" formatCode="0.000000"/>
    </dxf>
    <dxf>
      <numFmt numFmtId="166" formatCode="0.000000"/>
    </dxf>
    <dxf>
      <numFmt numFmtId="166" formatCode="0.000000"/>
    </dxf>
    <dxf>
      <numFmt numFmtId="167" formatCode="0.00000"/>
    </dxf>
    <dxf>
      <numFmt numFmtId="167" formatCode="0.00000"/>
    </dxf>
    <dxf>
      <numFmt numFmtId="167" formatCode="0.00000"/>
    </dxf>
    <dxf>
      <numFmt numFmtId="168" formatCode="0.0000"/>
    </dxf>
    <dxf>
      <numFmt numFmtId="168" formatCode="0.0000"/>
    </dxf>
    <dxf>
      <numFmt numFmtId="168" formatCode="0.0000"/>
    </dxf>
    <dxf>
      <numFmt numFmtId="169" formatCode="0.000"/>
    </dxf>
    <dxf>
      <numFmt numFmtId="169" formatCode="0.000"/>
    </dxf>
    <dxf>
      <numFmt numFmtId="169" formatCode="0.000"/>
    </dxf>
    <dxf>
      <numFmt numFmtId="2" formatCode="0.00"/>
    </dxf>
    <dxf>
      <numFmt numFmtId="2" formatCode="0.00"/>
    </dxf>
    <dxf>
      <numFmt numFmtId="2" formatCode="0.00"/>
    </dxf>
    <dxf>
      <numFmt numFmtId="169" formatCode="0.000"/>
    </dxf>
    <dxf>
      <numFmt numFmtId="2" formatCode="0.00"/>
    </dxf>
    <dxf>
      <numFmt numFmtId="170" formatCode="0.0"/>
    </dxf>
    <dxf>
      <numFmt numFmtId="1" formatCode="0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ont>
        <color rgb="FF0070C0"/>
      </font>
    </dxf>
    <dxf>
      <font>
        <color theme="6" tint="-0.249977111117893"/>
      </font>
    </dxf>
    <dxf>
      <font>
        <color theme="5" tint="-0.249977111117893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ert Shea" refreshedDate="43195.560056828705" createdVersion="6" refreshedVersion="6" minRefreshableVersion="3" recordCount="2131">
  <cacheSource type="worksheet">
    <worksheetSource ref="A1:AN2132" sheet="MeansValues"/>
  </cacheSource>
  <cacheFields count="40">
    <cacheField name="EmployeeNumber" numFmtId="0">
      <sharedItems containsSemiMixedTypes="0" containsString="0" containsNumber="1" containsInteger="1" minValue="10101" maxValue="12256"/>
    </cacheField>
    <cacheField name="Age" numFmtId="0">
      <sharedItems containsSemiMixedTypes="0" containsString="0" containsNumber="1" containsInteger="1" minValue="19" maxValue="60" count="42">
        <n v="28"/>
        <n v="40"/>
        <n v="37"/>
        <n v="45"/>
        <n v="26"/>
        <n v="38"/>
        <n v="42"/>
        <n v="29"/>
        <n v="43"/>
        <n v="25"/>
        <n v="34"/>
        <n v="30"/>
        <n v="52"/>
        <n v="27"/>
        <n v="47"/>
        <n v="35"/>
        <n v="53"/>
        <n v="49"/>
        <n v="31"/>
        <n v="50"/>
        <n v="46"/>
        <n v="33"/>
        <n v="41"/>
        <n v="51"/>
        <n v="24"/>
        <n v="36"/>
        <n v="57"/>
        <n v="54"/>
        <n v="32"/>
        <n v="23"/>
        <n v="22"/>
        <n v="56"/>
        <n v="59"/>
        <n v="55"/>
        <n v="39"/>
        <n v="48"/>
        <n v="44"/>
        <n v="60"/>
        <n v="58"/>
        <n v="21"/>
        <n v="19"/>
        <n v="20"/>
      </sharedItems>
    </cacheField>
    <cacheField name="Attrition" numFmtId="0">
      <sharedItems containsSemiMixedTypes="0" containsString="0" containsNumber="1" containsInteger="1" minValue="0" maxValue="1" count="2">
        <n v="0"/>
        <n v="1"/>
      </sharedItems>
    </cacheField>
    <cacheField name="Travel_Rarely" numFmtId="0">
      <sharedItems containsSemiMixedTypes="0" containsString="0" containsNumber="1" containsInteger="1" minValue="0" maxValue="1"/>
    </cacheField>
    <cacheField name="Non-Travel" numFmtId="0">
      <sharedItems containsSemiMixedTypes="0" containsString="0" containsNumber="1" containsInteger="1" minValue="0" maxValue="1"/>
    </cacheField>
    <cacheField name="Travel_Frequently" numFmtId="0">
      <sharedItems containsSemiMixedTypes="0" containsString="0" containsNumber="1" containsInteger="1" minValue="0" maxValue="1"/>
    </cacheField>
    <cacheField name="Research &amp; Development" numFmtId="0">
      <sharedItems containsSemiMixedTypes="0" containsString="0" containsNumber="1" containsInteger="1" minValue="0" maxValue="1"/>
    </cacheField>
    <cacheField name="Human Resources" numFmtId="0">
      <sharedItems containsSemiMixedTypes="0" containsString="0" containsNumber="1" containsInteger="1" minValue="0" maxValue="1"/>
    </cacheField>
    <cacheField name="Sales" numFmtId="0">
      <sharedItems containsSemiMixedTypes="0" containsString="0" containsNumber="1" containsInteger="1" minValue="0" maxValue="1"/>
    </cacheField>
    <cacheField name="Distance From 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nvironment Satisfaction" numFmtId="0">
      <sharedItems containsSemiMixedTypes="0" containsString="0" containsNumber="1" containsInteger="1" minValue="1" maxValue="4"/>
    </cacheField>
    <cacheField name="Male" numFmtId="0">
      <sharedItems containsSemiMixedTypes="0" containsString="0" containsNumber="1" containsInteger="1" minValue="0" maxValue="1"/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R Scientist" numFmtId="0">
      <sharedItems containsSemiMixedTypes="0" containsString="0" containsNumber="1" containsInteger="1" minValue="0" maxValue="1"/>
    </cacheField>
    <cacheField name="Manager" numFmtId="0">
      <sharedItems containsSemiMixedTypes="0" containsString="0" containsNumber="1" containsInteger="1" minValue="0" maxValue="1"/>
    </cacheField>
    <cacheField name="Lab. Tech." numFmtId="0">
      <sharedItems containsSemiMixedTypes="0" containsString="0" containsNumber="1" containsInteger="1" minValue="0" maxValue="1"/>
    </cacheField>
    <cacheField name="Hum. Res." numFmtId="0">
      <sharedItems containsSemiMixedTypes="0" containsString="0" containsNumber="1" containsInteger="1" minValue="0" maxValue="1"/>
    </cacheField>
    <cacheField name="Healthcare Rep." numFmtId="0">
      <sharedItems containsSemiMixedTypes="0" containsString="0" containsNumber="1" containsInteger="1" minValue="0" maxValue="1"/>
    </cacheField>
    <cacheField name="Res. Director" numFmtId="0">
      <sharedItems containsSemiMixedTypes="0" containsString="0" containsNumber="1" containsInteger="1" minValue="0" maxValue="1"/>
    </cacheField>
    <cacheField name="Manu. Director" numFmtId="0">
      <sharedItems containsSemiMixedTypes="0" containsString="0" containsNumber="1" containsInteger="1" minValue="0" maxValue="1"/>
    </cacheField>
    <cacheField name="Sales Exec." numFmtId="0">
      <sharedItems containsSemiMixedTypes="0" containsString="0" containsNumber="1" containsInteger="1" minValue="0" maxValue="1"/>
    </cacheField>
    <cacheField name="Sales Rep." numFmtId="0">
      <sharedItems containsSemiMixedTypes="0" containsString="0" containsNumber="1" containsInteger="1" minValue="0" maxValue="1"/>
    </cacheField>
    <cacheField name="JobSatisfaction" numFmtId="0">
      <sharedItems containsSemiMixedTypes="0" containsString="0" containsNumber="1" containsInteger="1" minValue="1" maxValue="4"/>
    </cacheField>
    <cacheField name="Single" numFmtId="0">
      <sharedItems containsSemiMixedTypes="0" containsString="0" containsNumber="1" containsInteger="1" minValue="0" maxValue="1"/>
    </cacheField>
    <cacheField name="Married" numFmtId="0">
      <sharedItems containsSemiMixedTypes="0" containsString="0" containsNumber="1" containsInteger="1" minValue="0" maxValue="1"/>
    </cacheField>
    <cacheField name="Divorced" numFmtId="0">
      <sharedItems containsSemiMixedTypes="0" containsString="0" containsNumber="1" containsInteger="1" minValue="0" maxValue="1"/>
    </cacheField>
    <cacheField name="MonthlyIncome" numFmtId="0">
      <sharedItems containsSemiMixedTypes="0" containsString="0" containsNumber="1" containsInteger="1" minValue="1009" maxValue="19999"/>
    </cacheField>
    <cacheField name="NumCompaniesWorked" numFmtId="0">
      <sharedItems containsSemiMixedTypes="0" containsString="0" containsNumber="1" containsInteger="1" minValue="0" maxValue="9"/>
    </cacheField>
    <cacheField name="OT" numFmtId="0">
      <sharedItems containsSemiMixedTypes="0" containsString="0" containsNumber="1" containsInteger="1" minValue="0" maxValue="1"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1" maxValue="40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1" maxValue="40"/>
    </cacheField>
    <cacheField name="Segment" numFmtId="0">
      <sharedItems containsSemiMixedTypes="0" containsString="0" containsNumber="1" containsInteger="1" minValue="1" maxValue="6" count="6">
        <n v="1"/>
        <n v="2"/>
        <n v="3"/>
        <n v="4"/>
        <n v="5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31">
  <r>
    <n v="10102"/>
    <x v="0"/>
    <x v="0"/>
    <n v="1"/>
    <n v="0"/>
    <n v="0"/>
    <n v="1"/>
    <n v="0"/>
    <n v="0"/>
    <n v="2"/>
    <n v="1"/>
    <n v="1"/>
    <n v="1"/>
    <n v="67"/>
    <n v="2"/>
    <n v="1"/>
    <n v="1"/>
    <n v="0"/>
    <n v="0"/>
    <n v="0"/>
    <n v="0"/>
    <n v="0"/>
    <n v="0"/>
    <n v="0"/>
    <n v="0"/>
    <n v="2"/>
    <n v="0"/>
    <n v="1"/>
    <n v="0"/>
    <n v="3201"/>
    <n v="0"/>
    <n v="0"/>
    <n v="17"/>
    <n v="3"/>
    <n v="1"/>
    <n v="0"/>
    <n v="6"/>
    <n v="1"/>
    <n v="5"/>
    <x v="0"/>
  </r>
  <r>
    <n v="10109"/>
    <x v="1"/>
    <x v="0"/>
    <n v="1"/>
    <n v="0"/>
    <n v="0"/>
    <n v="1"/>
    <n v="0"/>
    <n v="0"/>
    <n v="1"/>
    <n v="4"/>
    <n v="1"/>
    <n v="1"/>
    <n v="98"/>
    <n v="3"/>
    <n v="4"/>
    <n v="0"/>
    <n v="1"/>
    <n v="0"/>
    <n v="0"/>
    <n v="0"/>
    <n v="0"/>
    <n v="0"/>
    <n v="0"/>
    <n v="0"/>
    <n v="1"/>
    <n v="0"/>
    <n v="0"/>
    <n v="1"/>
    <n v="16823"/>
    <n v="2"/>
    <n v="0"/>
    <n v="11"/>
    <n v="3"/>
    <n v="1"/>
    <n v="1"/>
    <n v="22"/>
    <n v="3"/>
    <n v="19"/>
    <x v="0"/>
  </r>
  <r>
    <n v="10110"/>
    <x v="2"/>
    <x v="0"/>
    <n v="1"/>
    <n v="0"/>
    <n v="0"/>
    <n v="1"/>
    <n v="0"/>
    <n v="0"/>
    <n v="1"/>
    <n v="2"/>
    <n v="3"/>
    <n v="0"/>
    <n v="83"/>
    <n v="2"/>
    <n v="1"/>
    <n v="1"/>
    <n v="0"/>
    <n v="0"/>
    <n v="0"/>
    <n v="0"/>
    <n v="0"/>
    <n v="0"/>
    <n v="0"/>
    <n v="0"/>
    <n v="1"/>
    <n v="0"/>
    <n v="1"/>
    <n v="0"/>
    <n v="3920"/>
    <n v="2"/>
    <n v="0"/>
    <n v="14"/>
    <n v="3"/>
    <n v="1"/>
    <n v="1"/>
    <n v="17"/>
    <n v="2"/>
    <n v="3"/>
    <x v="0"/>
  </r>
  <r>
    <n v="10111"/>
    <x v="2"/>
    <x v="0"/>
    <n v="1"/>
    <n v="0"/>
    <n v="0"/>
    <n v="1"/>
    <n v="0"/>
    <n v="0"/>
    <n v="10"/>
    <n v="3"/>
    <n v="3"/>
    <n v="0"/>
    <n v="98"/>
    <n v="3"/>
    <n v="1"/>
    <n v="0"/>
    <n v="0"/>
    <n v="1"/>
    <n v="0"/>
    <n v="0"/>
    <n v="0"/>
    <n v="0"/>
    <n v="0"/>
    <n v="0"/>
    <n v="1"/>
    <n v="0"/>
    <n v="1"/>
    <n v="0"/>
    <n v="3452"/>
    <n v="6"/>
    <n v="0"/>
    <n v="20"/>
    <n v="4"/>
    <n v="2"/>
    <n v="1"/>
    <n v="17"/>
    <n v="3"/>
    <n v="5"/>
    <x v="0"/>
  </r>
  <r>
    <n v="10113"/>
    <x v="3"/>
    <x v="0"/>
    <n v="0"/>
    <n v="1"/>
    <n v="0"/>
    <n v="1"/>
    <n v="0"/>
    <n v="0"/>
    <n v="2"/>
    <n v="2"/>
    <n v="1"/>
    <n v="1"/>
    <n v="65"/>
    <n v="2"/>
    <n v="4"/>
    <n v="0"/>
    <n v="1"/>
    <n v="0"/>
    <n v="0"/>
    <n v="0"/>
    <n v="0"/>
    <n v="0"/>
    <n v="0"/>
    <n v="0"/>
    <n v="4"/>
    <n v="0"/>
    <n v="1"/>
    <n v="0"/>
    <n v="16792"/>
    <n v="9"/>
    <n v="0"/>
    <n v="23"/>
    <n v="4"/>
    <n v="4"/>
    <n v="1"/>
    <n v="22"/>
    <n v="3"/>
    <n v="20"/>
    <x v="0"/>
  </r>
  <r>
    <n v="10115"/>
    <x v="3"/>
    <x v="0"/>
    <n v="1"/>
    <n v="0"/>
    <n v="0"/>
    <n v="1"/>
    <n v="0"/>
    <n v="0"/>
    <n v="7"/>
    <n v="3"/>
    <n v="2"/>
    <n v="1"/>
    <n v="59"/>
    <n v="3"/>
    <n v="3"/>
    <n v="1"/>
    <n v="0"/>
    <n v="0"/>
    <n v="0"/>
    <n v="0"/>
    <n v="0"/>
    <n v="0"/>
    <n v="0"/>
    <n v="0"/>
    <n v="1"/>
    <n v="0"/>
    <n v="0"/>
    <n v="1"/>
    <n v="9724"/>
    <n v="2"/>
    <n v="0"/>
    <n v="17"/>
    <n v="3"/>
    <n v="3"/>
    <n v="1"/>
    <n v="25"/>
    <n v="3"/>
    <n v="1"/>
    <x v="0"/>
  </r>
  <r>
    <n v="10116"/>
    <x v="1"/>
    <x v="0"/>
    <n v="1"/>
    <n v="0"/>
    <n v="0"/>
    <n v="1"/>
    <n v="0"/>
    <n v="0"/>
    <n v="2"/>
    <n v="2"/>
    <n v="3"/>
    <n v="0"/>
    <n v="99"/>
    <n v="3"/>
    <n v="1"/>
    <n v="0"/>
    <n v="0"/>
    <n v="1"/>
    <n v="0"/>
    <n v="0"/>
    <n v="0"/>
    <n v="0"/>
    <n v="0"/>
    <n v="0"/>
    <n v="1"/>
    <n v="0"/>
    <n v="1"/>
    <n v="0"/>
    <n v="3377"/>
    <n v="4"/>
    <n v="0"/>
    <n v="17"/>
    <n v="3"/>
    <n v="4"/>
    <n v="1"/>
    <n v="7"/>
    <n v="2"/>
    <n v="4"/>
    <x v="0"/>
  </r>
  <r>
    <n v="10127"/>
    <x v="4"/>
    <x v="0"/>
    <n v="0"/>
    <n v="0"/>
    <n v="1"/>
    <n v="1"/>
    <n v="0"/>
    <n v="0"/>
    <n v="1"/>
    <n v="1"/>
    <n v="1"/>
    <n v="0"/>
    <n v="66"/>
    <n v="2"/>
    <n v="1"/>
    <n v="1"/>
    <n v="0"/>
    <n v="0"/>
    <n v="0"/>
    <n v="0"/>
    <n v="0"/>
    <n v="0"/>
    <n v="0"/>
    <n v="0"/>
    <n v="3"/>
    <n v="0"/>
    <n v="0"/>
    <n v="1"/>
    <n v="2007"/>
    <n v="1"/>
    <n v="0"/>
    <n v="13"/>
    <n v="3"/>
    <n v="3"/>
    <n v="2"/>
    <n v="5"/>
    <n v="3"/>
    <n v="5"/>
    <x v="0"/>
  </r>
  <r>
    <n v="10131"/>
    <x v="3"/>
    <x v="0"/>
    <n v="1"/>
    <n v="0"/>
    <n v="0"/>
    <n v="0"/>
    <n v="1"/>
    <n v="0"/>
    <n v="4"/>
    <n v="3"/>
    <n v="3"/>
    <n v="0"/>
    <n v="56"/>
    <n v="1"/>
    <n v="3"/>
    <n v="0"/>
    <n v="0"/>
    <n v="0"/>
    <n v="1"/>
    <n v="0"/>
    <n v="0"/>
    <n v="0"/>
    <n v="0"/>
    <n v="0"/>
    <n v="3"/>
    <n v="0"/>
    <n v="1"/>
    <n v="0"/>
    <n v="9756"/>
    <n v="4"/>
    <n v="0"/>
    <n v="21"/>
    <n v="4"/>
    <n v="3"/>
    <n v="2"/>
    <n v="9"/>
    <n v="4"/>
    <n v="5"/>
    <x v="0"/>
  </r>
  <r>
    <n v="10133"/>
    <x v="5"/>
    <x v="0"/>
    <n v="1"/>
    <n v="0"/>
    <n v="0"/>
    <n v="0"/>
    <n v="1"/>
    <n v="0"/>
    <n v="1"/>
    <n v="3"/>
    <n v="3"/>
    <n v="1"/>
    <n v="37"/>
    <n v="4"/>
    <n v="1"/>
    <n v="0"/>
    <n v="0"/>
    <n v="0"/>
    <n v="1"/>
    <n v="0"/>
    <n v="0"/>
    <n v="0"/>
    <n v="0"/>
    <n v="0"/>
    <n v="3"/>
    <n v="0"/>
    <n v="1"/>
    <n v="0"/>
    <n v="2844"/>
    <n v="1"/>
    <n v="0"/>
    <n v="13"/>
    <n v="3"/>
    <n v="4"/>
    <n v="1"/>
    <n v="7"/>
    <n v="4"/>
    <n v="7"/>
    <x v="0"/>
  </r>
  <r>
    <n v="10134"/>
    <x v="6"/>
    <x v="0"/>
    <n v="0"/>
    <n v="1"/>
    <n v="0"/>
    <n v="1"/>
    <n v="0"/>
    <n v="0"/>
    <n v="10"/>
    <n v="4"/>
    <n v="3"/>
    <n v="1"/>
    <n v="38"/>
    <n v="3"/>
    <n v="1"/>
    <n v="1"/>
    <n v="0"/>
    <n v="0"/>
    <n v="0"/>
    <n v="0"/>
    <n v="0"/>
    <n v="0"/>
    <n v="0"/>
    <n v="0"/>
    <n v="3"/>
    <n v="0"/>
    <n v="1"/>
    <n v="0"/>
    <n v="2936"/>
    <n v="3"/>
    <n v="0"/>
    <n v="22"/>
    <n v="4"/>
    <n v="2"/>
    <n v="2"/>
    <n v="10"/>
    <n v="2"/>
    <n v="6"/>
    <x v="0"/>
  </r>
  <r>
    <n v="10136"/>
    <x v="7"/>
    <x v="0"/>
    <n v="1"/>
    <n v="0"/>
    <n v="0"/>
    <n v="1"/>
    <n v="0"/>
    <n v="0"/>
    <n v="2"/>
    <n v="3"/>
    <n v="3"/>
    <n v="1"/>
    <n v="76"/>
    <n v="3"/>
    <n v="1"/>
    <n v="1"/>
    <n v="0"/>
    <n v="0"/>
    <n v="0"/>
    <n v="0"/>
    <n v="0"/>
    <n v="0"/>
    <n v="0"/>
    <n v="0"/>
    <n v="2"/>
    <n v="0"/>
    <n v="1"/>
    <n v="0"/>
    <n v="2703"/>
    <n v="0"/>
    <n v="0"/>
    <n v="23"/>
    <n v="4"/>
    <n v="4"/>
    <n v="1"/>
    <n v="6"/>
    <n v="3"/>
    <n v="5"/>
    <x v="0"/>
  </r>
  <r>
    <n v="10143"/>
    <x v="8"/>
    <x v="0"/>
    <n v="1"/>
    <n v="0"/>
    <n v="0"/>
    <n v="1"/>
    <n v="0"/>
    <n v="0"/>
    <n v="3"/>
    <n v="3"/>
    <n v="3"/>
    <n v="1"/>
    <n v="96"/>
    <n v="1"/>
    <n v="5"/>
    <n v="0"/>
    <n v="0"/>
    <n v="0"/>
    <n v="0"/>
    <n v="0"/>
    <n v="1"/>
    <n v="0"/>
    <n v="0"/>
    <n v="0"/>
    <n v="4"/>
    <n v="0"/>
    <n v="1"/>
    <n v="0"/>
    <n v="19740"/>
    <n v="3"/>
    <n v="0"/>
    <n v="14"/>
    <n v="3"/>
    <n v="2"/>
    <n v="1"/>
    <n v="25"/>
    <n v="3"/>
    <n v="8"/>
    <x v="0"/>
  </r>
  <r>
    <n v="10147"/>
    <x v="7"/>
    <x v="0"/>
    <n v="1"/>
    <n v="0"/>
    <n v="0"/>
    <n v="1"/>
    <n v="0"/>
    <n v="0"/>
    <n v="23"/>
    <n v="2"/>
    <n v="3"/>
    <n v="1"/>
    <n v="81"/>
    <n v="4"/>
    <n v="1"/>
    <n v="1"/>
    <n v="0"/>
    <n v="0"/>
    <n v="0"/>
    <n v="0"/>
    <n v="0"/>
    <n v="0"/>
    <n v="0"/>
    <n v="0"/>
    <n v="3"/>
    <n v="0"/>
    <n v="1"/>
    <n v="0"/>
    <n v="2700"/>
    <n v="1"/>
    <n v="0"/>
    <n v="24"/>
    <n v="4"/>
    <n v="3"/>
    <n v="1"/>
    <n v="10"/>
    <n v="3"/>
    <n v="10"/>
    <x v="0"/>
  </r>
  <r>
    <n v="10148"/>
    <x v="9"/>
    <x v="0"/>
    <n v="0"/>
    <n v="1"/>
    <n v="0"/>
    <n v="1"/>
    <n v="0"/>
    <n v="0"/>
    <n v="5"/>
    <n v="2"/>
    <n v="2"/>
    <n v="1"/>
    <n v="85"/>
    <n v="4"/>
    <n v="2"/>
    <n v="0"/>
    <n v="0"/>
    <n v="0"/>
    <n v="0"/>
    <n v="1"/>
    <n v="0"/>
    <n v="0"/>
    <n v="0"/>
    <n v="0"/>
    <n v="1"/>
    <n v="0"/>
    <n v="0"/>
    <n v="1"/>
    <n v="4000"/>
    <n v="1"/>
    <n v="0"/>
    <n v="12"/>
    <n v="3"/>
    <n v="4"/>
    <n v="2"/>
    <n v="6"/>
    <n v="3"/>
    <n v="6"/>
    <x v="0"/>
  </r>
  <r>
    <n v="10149"/>
    <x v="10"/>
    <x v="0"/>
    <n v="1"/>
    <n v="0"/>
    <n v="0"/>
    <n v="1"/>
    <n v="0"/>
    <n v="0"/>
    <n v="8"/>
    <n v="5"/>
    <n v="2"/>
    <n v="0"/>
    <n v="32"/>
    <n v="3"/>
    <n v="2"/>
    <n v="0"/>
    <n v="0"/>
    <n v="0"/>
    <n v="0"/>
    <n v="0"/>
    <n v="0"/>
    <n v="1"/>
    <n v="0"/>
    <n v="0"/>
    <n v="1"/>
    <n v="0"/>
    <n v="0"/>
    <n v="1"/>
    <n v="5121"/>
    <n v="3"/>
    <n v="0"/>
    <n v="14"/>
    <n v="3"/>
    <n v="3"/>
    <n v="1"/>
    <n v="7"/>
    <n v="3"/>
    <n v="1"/>
    <x v="0"/>
  </r>
  <r>
    <n v="10157"/>
    <x v="11"/>
    <x v="0"/>
    <n v="0"/>
    <n v="0"/>
    <n v="1"/>
    <n v="1"/>
    <n v="0"/>
    <n v="0"/>
    <n v="3"/>
    <n v="3"/>
    <n v="3"/>
    <n v="0"/>
    <n v="71"/>
    <n v="3"/>
    <n v="1"/>
    <n v="1"/>
    <n v="0"/>
    <n v="0"/>
    <n v="0"/>
    <n v="0"/>
    <n v="0"/>
    <n v="0"/>
    <n v="0"/>
    <n v="0"/>
    <n v="3"/>
    <n v="0"/>
    <n v="0"/>
    <n v="1"/>
    <n v="2083"/>
    <n v="1"/>
    <n v="0"/>
    <n v="20"/>
    <n v="4"/>
    <n v="3"/>
    <n v="1"/>
    <n v="1"/>
    <n v="3"/>
    <n v="1"/>
    <x v="0"/>
  </r>
  <r>
    <n v="10158"/>
    <x v="5"/>
    <x v="0"/>
    <n v="0"/>
    <n v="0"/>
    <n v="1"/>
    <n v="0"/>
    <n v="1"/>
    <n v="0"/>
    <n v="10"/>
    <n v="4"/>
    <n v="3"/>
    <n v="1"/>
    <n v="71"/>
    <n v="3"/>
    <n v="2"/>
    <n v="0"/>
    <n v="0"/>
    <n v="0"/>
    <n v="1"/>
    <n v="0"/>
    <n v="0"/>
    <n v="0"/>
    <n v="0"/>
    <n v="0"/>
    <n v="3"/>
    <n v="0"/>
    <n v="1"/>
    <n v="0"/>
    <n v="6077"/>
    <n v="3"/>
    <n v="0"/>
    <n v="11"/>
    <n v="3"/>
    <n v="3"/>
    <n v="0"/>
    <n v="10"/>
    <n v="3"/>
    <n v="6"/>
    <x v="0"/>
  </r>
  <r>
    <n v="10161"/>
    <x v="12"/>
    <x v="0"/>
    <n v="0"/>
    <n v="0"/>
    <n v="1"/>
    <n v="1"/>
    <n v="0"/>
    <n v="0"/>
    <n v="25"/>
    <n v="4"/>
    <n v="3"/>
    <n v="0"/>
    <n v="81"/>
    <n v="2"/>
    <n v="4"/>
    <n v="0"/>
    <n v="0"/>
    <n v="0"/>
    <n v="0"/>
    <n v="0"/>
    <n v="0"/>
    <n v="1"/>
    <n v="0"/>
    <n v="0"/>
    <n v="4"/>
    <n v="0"/>
    <n v="1"/>
    <n v="0"/>
    <n v="13826"/>
    <n v="3"/>
    <n v="0"/>
    <n v="22"/>
    <n v="4"/>
    <n v="3"/>
    <n v="0"/>
    <n v="31"/>
    <n v="3"/>
    <n v="9"/>
    <x v="0"/>
  </r>
  <r>
    <n v="10173"/>
    <x v="13"/>
    <x v="0"/>
    <n v="1"/>
    <n v="0"/>
    <n v="0"/>
    <n v="1"/>
    <n v="0"/>
    <n v="0"/>
    <n v="6"/>
    <n v="4"/>
    <n v="1"/>
    <n v="0"/>
    <n v="66"/>
    <n v="2"/>
    <n v="1"/>
    <n v="1"/>
    <n v="0"/>
    <n v="0"/>
    <n v="0"/>
    <n v="0"/>
    <n v="0"/>
    <n v="0"/>
    <n v="0"/>
    <n v="0"/>
    <n v="3"/>
    <n v="0"/>
    <n v="0"/>
    <n v="1"/>
    <n v="2187"/>
    <n v="0"/>
    <n v="0"/>
    <n v="12"/>
    <n v="3"/>
    <n v="3"/>
    <n v="2"/>
    <n v="6"/>
    <n v="2"/>
    <n v="5"/>
    <x v="0"/>
  </r>
  <r>
    <n v="10174"/>
    <x v="14"/>
    <x v="0"/>
    <n v="1"/>
    <n v="0"/>
    <n v="0"/>
    <n v="1"/>
    <n v="0"/>
    <n v="0"/>
    <n v="5"/>
    <n v="5"/>
    <n v="4"/>
    <n v="1"/>
    <n v="42"/>
    <n v="3"/>
    <n v="5"/>
    <n v="0"/>
    <n v="0"/>
    <n v="0"/>
    <n v="0"/>
    <n v="0"/>
    <n v="1"/>
    <n v="0"/>
    <n v="0"/>
    <n v="0"/>
    <n v="3"/>
    <n v="0"/>
    <n v="1"/>
    <n v="0"/>
    <n v="18300"/>
    <n v="4"/>
    <n v="0"/>
    <n v="11"/>
    <n v="3"/>
    <n v="2"/>
    <n v="1"/>
    <n v="21"/>
    <n v="3"/>
    <n v="3"/>
    <x v="0"/>
  </r>
  <r>
    <n v="10176"/>
    <x v="15"/>
    <x v="0"/>
    <n v="1"/>
    <n v="0"/>
    <n v="0"/>
    <n v="1"/>
    <n v="0"/>
    <n v="0"/>
    <n v="1"/>
    <n v="4"/>
    <n v="4"/>
    <n v="1"/>
    <n v="58"/>
    <n v="2"/>
    <n v="1"/>
    <n v="0"/>
    <n v="0"/>
    <n v="1"/>
    <n v="0"/>
    <n v="0"/>
    <n v="0"/>
    <n v="0"/>
    <n v="0"/>
    <n v="0"/>
    <n v="3"/>
    <n v="0"/>
    <n v="1"/>
    <n v="0"/>
    <n v="2258"/>
    <n v="6"/>
    <n v="0"/>
    <n v="12"/>
    <n v="3"/>
    <n v="2"/>
    <n v="1"/>
    <n v="10"/>
    <n v="3"/>
    <n v="8"/>
    <x v="0"/>
  </r>
  <r>
    <n v="10181"/>
    <x v="6"/>
    <x v="0"/>
    <n v="0"/>
    <n v="0"/>
    <n v="1"/>
    <n v="1"/>
    <n v="0"/>
    <n v="0"/>
    <n v="28"/>
    <n v="4"/>
    <n v="4"/>
    <n v="0"/>
    <n v="88"/>
    <n v="2"/>
    <n v="2"/>
    <n v="0"/>
    <n v="0"/>
    <n v="0"/>
    <n v="0"/>
    <n v="1"/>
    <n v="0"/>
    <n v="0"/>
    <n v="0"/>
    <n v="0"/>
    <n v="4"/>
    <n v="0"/>
    <n v="1"/>
    <n v="0"/>
    <n v="4523"/>
    <n v="0"/>
    <n v="0"/>
    <n v="11"/>
    <n v="3"/>
    <n v="4"/>
    <n v="3"/>
    <n v="7"/>
    <n v="4"/>
    <n v="6"/>
    <x v="0"/>
  </r>
  <r>
    <n v="10182"/>
    <x v="16"/>
    <x v="0"/>
    <n v="1"/>
    <n v="0"/>
    <n v="0"/>
    <n v="1"/>
    <n v="0"/>
    <n v="0"/>
    <n v="13"/>
    <n v="2"/>
    <n v="4"/>
    <n v="0"/>
    <n v="57"/>
    <n v="4"/>
    <n v="2"/>
    <n v="0"/>
    <n v="0"/>
    <n v="0"/>
    <n v="0"/>
    <n v="0"/>
    <n v="0"/>
    <n v="1"/>
    <n v="0"/>
    <n v="0"/>
    <n v="1"/>
    <n v="0"/>
    <n v="0"/>
    <n v="1"/>
    <n v="4450"/>
    <n v="1"/>
    <n v="0"/>
    <n v="11"/>
    <n v="3"/>
    <n v="3"/>
    <n v="2"/>
    <n v="5"/>
    <n v="3"/>
    <n v="4"/>
    <x v="0"/>
  </r>
  <r>
    <n v="10184"/>
    <x v="17"/>
    <x v="0"/>
    <n v="1"/>
    <n v="0"/>
    <n v="0"/>
    <n v="1"/>
    <n v="0"/>
    <n v="0"/>
    <n v="7"/>
    <n v="4"/>
    <n v="3"/>
    <n v="1"/>
    <n v="35"/>
    <n v="3"/>
    <n v="3"/>
    <n v="0"/>
    <n v="0"/>
    <n v="0"/>
    <n v="0"/>
    <n v="1"/>
    <n v="0"/>
    <n v="0"/>
    <n v="0"/>
    <n v="0"/>
    <n v="2"/>
    <n v="0"/>
    <n v="0"/>
    <n v="1"/>
    <n v="10466"/>
    <n v="3"/>
    <n v="0"/>
    <n v="14"/>
    <n v="3"/>
    <n v="2"/>
    <n v="2"/>
    <n v="29"/>
    <n v="3"/>
    <n v="8"/>
    <x v="0"/>
  </r>
  <r>
    <n v="10191"/>
    <x v="5"/>
    <x v="0"/>
    <n v="1"/>
    <n v="0"/>
    <n v="0"/>
    <n v="1"/>
    <n v="0"/>
    <n v="0"/>
    <n v="25"/>
    <n v="2"/>
    <n v="1"/>
    <n v="0"/>
    <n v="81"/>
    <n v="2"/>
    <n v="3"/>
    <n v="0"/>
    <n v="0"/>
    <n v="0"/>
    <n v="0"/>
    <n v="0"/>
    <n v="1"/>
    <n v="0"/>
    <n v="0"/>
    <n v="0"/>
    <n v="2"/>
    <n v="0"/>
    <n v="1"/>
    <n v="0"/>
    <n v="12061"/>
    <n v="3"/>
    <n v="0"/>
    <n v="17"/>
    <n v="3"/>
    <n v="3"/>
    <n v="1"/>
    <n v="19"/>
    <n v="3"/>
    <n v="10"/>
    <x v="0"/>
  </r>
  <r>
    <n v="10201"/>
    <x v="18"/>
    <x v="0"/>
    <n v="1"/>
    <n v="0"/>
    <n v="0"/>
    <n v="1"/>
    <n v="0"/>
    <n v="0"/>
    <n v="7"/>
    <n v="4"/>
    <n v="4"/>
    <n v="1"/>
    <n v="48"/>
    <n v="3"/>
    <n v="2"/>
    <n v="0"/>
    <n v="0"/>
    <n v="1"/>
    <n v="0"/>
    <n v="0"/>
    <n v="0"/>
    <n v="0"/>
    <n v="0"/>
    <n v="0"/>
    <n v="4"/>
    <n v="0"/>
    <n v="0"/>
    <n v="1"/>
    <n v="5915"/>
    <n v="3"/>
    <n v="0"/>
    <n v="22"/>
    <n v="4"/>
    <n v="4"/>
    <n v="1"/>
    <n v="10"/>
    <n v="2"/>
    <n v="7"/>
    <x v="0"/>
  </r>
  <r>
    <n v="10203"/>
    <x v="19"/>
    <x v="0"/>
    <n v="0"/>
    <n v="1"/>
    <n v="0"/>
    <n v="1"/>
    <n v="0"/>
    <n v="0"/>
    <n v="2"/>
    <n v="4"/>
    <n v="1"/>
    <n v="1"/>
    <n v="98"/>
    <n v="3"/>
    <n v="4"/>
    <n v="0"/>
    <n v="1"/>
    <n v="0"/>
    <n v="0"/>
    <n v="0"/>
    <n v="0"/>
    <n v="0"/>
    <n v="0"/>
    <n v="0"/>
    <n v="1"/>
    <n v="0"/>
    <n v="0"/>
    <n v="1"/>
    <n v="17924"/>
    <n v="1"/>
    <n v="0"/>
    <n v="11"/>
    <n v="3"/>
    <n v="4"/>
    <n v="1"/>
    <n v="31"/>
    <n v="3"/>
    <n v="31"/>
    <x v="0"/>
  </r>
  <r>
    <n v="10207"/>
    <x v="20"/>
    <x v="0"/>
    <n v="1"/>
    <n v="0"/>
    <n v="0"/>
    <n v="1"/>
    <n v="0"/>
    <n v="0"/>
    <n v="2"/>
    <n v="4"/>
    <n v="4"/>
    <n v="1"/>
    <n v="60"/>
    <n v="3"/>
    <n v="2"/>
    <n v="0"/>
    <n v="0"/>
    <n v="0"/>
    <n v="0"/>
    <n v="0"/>
    <n v="0"/>
    <n v="1"/>
    <n v="0"/>
    <n v="0"/>
    <n v="4"/>
    <n v="0"/>
    <n v="0"/>
    <n v="1"/>
    <n v="7379"/>
    <n v="2"/>
    <n v="0"/>
    <n v="11"/>
    <n v="3"/>
    <n v="3"/>
    <n v="1"/>
    <n v="12"/>
    <n v="2"/>
    <n v="6"/>
    <x v="0"/>
  </r>
  <r>
    <n v="10209"/>
    <x v="9"/>
    <x v="0"/>
    <n v="1"/>
    <n v="0"/>
    <n v="0"/>
    <n v="1"/>
    <n v="0"/>
    <n v="0"/>
    <n v="7"/>
    <n v="1"/>
    <n v="4"/>
    <n v="1"/>
    <n v="64"/>
    <n v="2"/>
    <n v="1"/>
    <n v="1"/>
    <n v="0"/>
    <n v="0"/>
    <n v="0"/>
    <n v="0"/>
    <n v="0"/>
    <n v="0"/>
    <n v="0"/>
    <n v="0"/>
    <n v="4"/>
    <n v="0"/>
    <n v="1"/>
    <n v="0"/>
    <n v="2889"/>
    <n v="1"/>
    <n v="0"/>
    <n v="11"/>
    <n v="3"/>
    <n v="3"/>
    <n v="2"/>
    <n v="2"/>
    <n v="3"/>
    <n v="2"/>
    <x v="0"/>
  </r>
  <r>
    <n v="10212"/>
    <x v="13"/>
    <x v="0"/>
    <n v="1"/>
    <n v="0"/>
    <n v="0"/>
    <n v="1"/>
    <n v="0"/>
    <n v="0"/>
    <n v="2"/>
    <n v="4"/>
    <n v="4"/>
    <n v="0"/>
    <n v="33"/>
    <n v="3"/>
    <n v="1"/>
    <n v="0"/>
    <n v="0"/>
    <n v="1"/>
    <n v="0"/>
    <n v="0"/>
    <n v="0"/>
    <n v="0"/>
    <n v="0"/>
    <n v="0"/>
    <n v="1"/>
    <n v="0"/>
    <n v="0"/>
    <n v="1"/>
    <n v="2341"/>
    <n v="1"/>
    <n v="0"/>
    <n v="13"/>
    <n v="3"/>
    <n v="4"/>
    <n v="1"/>
    <n v="1"/>
    <n v="3"/>
    <n v="1"/>
    <x v="0"/>
  </r>
  <r>
    <n v="10213"/>
    <x v="11"/>
    <x v="0"/>
    <n v="1"/>
    <n v="0"/>
    <n v="0"/>
    <n v="1"/>
    <n v="0"/>
    <n v="0"/>
    <n v="2"/>
    <n v="3"/>
    <n v="3"/>
    <n v="1"/>
    <n v="99"/>
    <n v="2"/>
    <n v="2"/>
    <n v="0"/>
    <n v="0"/>
    <n v="0"/>
    <n v="0"/>
    <n v="1"/>
    <n v="0"/>
    <n v="0"/>
    <n v="0"/>
    <n v="0"/>
    <n v="4"/>
    <n v="0"/>
    <n v="1"/>
    <n v="0"/>
    <n v="4152"/>
    <n v="1"/>
    <n v="0"/>
    <n v="19"/>
    <n v="3"/>
    <n v="1"/>
    <n v="3"/>
    <n v="11"/>
    <n v="3"/>
    <n v="11"/>
    <x v="0"/>
  </r>
  <r>
    <n v="10226"/>
    <x v="9"/>
    <x v="0"/>
    <n v="1"/>
    <n v="0"/>
    <n v="0"/>
    <n v="1"/>
    <n v="0"/>
    <n v="0"/>
    <n v="1"/>
    <n v="3"/>
    <n v="1"/>
    <n v="0"/>
    <n v="62"/>
    <n v="3"/>
    <n v="2"/>
    <n v="0"/>
    <n v="0"/>
    <n v="0"/>
    <n v="0"/>
    <n v="0"/>
    <n v="0"/>
    <n v="1"/>
    <n v="0"/>
    <n v="0"/>
    <n v="3"/>
    <n v="0"/>
    <n v="1"/>
    <n v="0"/>
    <n v="4898"/>
    <n v="0"/>
    <n v="0"/>
    <n v="12"/>
    <n v="3"/>
    <n v="4"/>
    <n v="2"/>
    <n v="5"/>
    <n v="3"/>
    <n v="4"/>
    <x v="0"/>
  </r>
  <r>
    <n v="10228"/>
    <x v="21"/>
    <x v="0"/>
    <n v="1"/>
    <n v="0"/>
    <n v="0"/>
    <n v="1"/>
    <n v="0"/>
    <n v="0"/>
    <n v="14"/>
    <n v="3"/>
    <n v="4"/>
    <n v="0"/>
    <n v="72"/>
    <n v="3"/>
    <n v="1"/>
    <n v="1"/>
    <n v="0"/>
    <n v="0"/>
    <n v="0"/>
    <n v="0"/>
    <n v="0"/>
    <n v="0"/>
    <n v="0"/>
    <n v="0"/>
    <n v="2"/>
    <n v="0"/>
    <n v="1"/>
    <n v="0"/>
    <n v="2756"/>
    <n v="1"/>
    <n v="0"/>
    <n v="13"/>
    <n v="3"/>
    <n v="4"/>
    <n v="1"/>
    <n v="8"/>
    <n v="3"/>
    <n v="8"/>
    <x v="0"/>
  </r>
  <r>
    <n v="10234"/>
    <x v="22"/>
    <x v="0"/>
    <n v="1"/>
    <n v="0"/>
    <n v="0"/>
    <n v="0"/>
    <n v="1"/>
    <n v="0"/>
    <n v="10"/>
    <n v="4"/>
    <n v="2"/>
    <n v="1"/>
    <n v="73"/>
    <n v="2"/>
    <n v="5"/>
    <n v="0"/>
    <n v="1"/>
    <n v="0"/>
    <n v="0"/>
    <n v="0"/>
    <n v="0"/>
    <n v="0"/>
    <n v="0"/>
    <n v="0"/>
    <n v="4"/>
    <n v="0"/>
    <n v="0"/>
    <n v="1"/>
    <n v="19141"/>
    <n v="3"/>
    <n v="0"/>
    <n v="15"/>
    <n v="3"/>
    <n v="2"/>
    <n v="3"/>
    <n v="23"/>
    <n v="2"/>
    <n v="21"/>
    <x v="0"/>
  </r>
  <r>
    <n v="10235"/>
    <x v="23"/>
    <x v="0"/>
    <n v="1"/>
    <n v="0"/>
    <n v="0"/>
    <n v="1"/>
    <n v="0"/>
    <n v="0"/>
    <n v="9"/>
    <n v="4"/>
    <n v="4"/>
    <n v="1"/>
    <n v="96"/>
    <n v="3"/>
    <n v="1"/>
    <n v="0"/>
    <n v="0"/>
    <n v="1"/>
    <n v="0"/>
    <n v="0"/>
    <n v="0"/>
    <n v="0"/>
    <n v="0"/>
    <n v="0"/>
    <n v="4"/>
    <n v="0"/>
    <n v="1"/>
    <n v="0"/>
    <n v="2075"/>
    <n v="3"/>
    <n v="0"/>
    <n v="23"/>
    <n v="4"/>
    <n v="2"/>
    <n v="2"/>
    <n v="10"/>
    <n v="3"/>
    <n v="4"/>
    <x v="0"/>
  </r>
  <r>
    <n v="10242"/>
    <x v="8"/>
    <x v="0"/>
    <n v="0"/>
    <n v="1"/>
    <n v="0"/>
    <n v="1"/>
    <n v="0"/>
    <n v="0"/>
    <n v="7"/>
    <n v="3"/>
    <n v="4"/>
    <n v="1"/>
    <n v="37"/>
    <n v="4"/>
    <n v="1"/>
    <n v="1"/>
    <n v="0"/>
    <n v="0"/>
    <n v="0"/>
    <n v="0"/>
    <n v="0"/>
    <n v="0"/>
    <n v="0"/>
    <n v="0"/>
    <n v="4"/>
    <n v="0"/>
    <n v="0"/>
    <n v="1"/>
    <n v="2089"/>
    <n v="4"/>
    <n v="0"/>
    <n v="14"/>
    <n v="3"/>
    <n v="4"/>
    <n v="3"/>
    <n v="7"/>
    <n v="4"/>
    <n v="5"/>
    <x v="0"/>
  </r>
  <r>
    <n v="10246"/>
    <x v="21"/>
    <x v="0"/>
    <n v="0"/>
    <n v="1"/>
    <n v="0"/>
    <n v="1"/>
    <n v="0"/>
    <n v="0"/>
    <n v="4"/>
    <n v="3"/>
    <n v="4"/>
    <n v="1"/>
    <n v="90"/>
    <n v="3"/>
    <n v="2"/>
    <n v="1"/>
    <n v="0"/>
    <n v="0"/>
    <n v="0"/>
    <n v="0"/>
    <n v="0"/>
    <n v="0"/>
    <n v="0"/>
    <n v="0"/>
    <n v="2"/>
    <n v="0"/>
    <n v="0"/>
    <n v="1"/>
    <n v="3055"/>
    <n v="5"/>
    <n v="0"/>
    <n v="15"/>
    <n v="3"/>
    <n v="4"/>
    <n v="2"/>
    <n v="11"/>
    <n v="2"/>
    <n v="9"/>
    <x v="0"/>
  </r>
  <r>
    <n v="10252"/>
    <x v="22"/>
    <x v="0"/>
    <n v="1"/>
    <n v="0"/>
    <n v="0"/>
    <n v="1"/>
    <n v="0"/>
    <n v="0"/>
    <n v="1"/>
    <n v="3"/>
    <n v="4"/>
    <n v="1"/>
    <n v="76"/>
    <n v="3"/>
    <n v="1"/>
    <n v="1"/>
    <n v="0"/>
    <n v="0"/>
    <n v="0"/>
    <n v="0"/>
    <n v="0"/>
    <n v="0"/>
    <n v="0"/>
    <n v="0"/>
    <n v="4"/>
    <n v="0"/>
    <n v="1"/>
    <n v="0"/>
    <n v="2782"/>
    <n v="3"/>
    <n v="0"/>
    <n v="22"/>
    <n v="4"/>
    <n v="1"/>
    <n v="1"/>
    <n v="12"/>
    <n v="3"/>
    <n v="5"/>
    <x v="0"/>
  </r>
  <r>
    <n v="10255"/>
    <x v="24"/>
    <x v="0"/>
    <n v="1"/>
    <n v="0"/>
    <n v="0"/>
    <n v="1"/>
    <n v="0"/>
    <n v="0"/>
    <n v="17"/>
    <n v="2"/>
    <n v="4"/>
    <n v="1"/>
    <n v="94"/>
    <n v="2"/>
    <n v="1"/>
    <n v="0"/>
    <n v="0"/>
    <n v="1"/>
    <n v="0"/>
    <n v="0"/>
    <n v="0"/>
    <n v="0"/>
    <n v="0"/>
    <n v="0"/>
    <n v="2"/>
    <n v="0"/>
    <n v="1"/>
    <n v="0"/>
    <n v="2127"/>
    <n v="1"/>
    <n v="0"/>
    <n v="21"/>
    <n v="4"/>
    <n v="4"/>
    <n v="1"/>
    <n v="1"/>
    <n v="3"/>
    <n v="1"/>
    <x v="0"/>
  </r>
  <r>
    <n v="10257"/>
    <x v="3"/>
    <x v="0"/>
    <n v="1"/>
    <n v="0"/>
    <n v="0"/>
    <n v="1"/>
    <n v="0"/>
    <n v="0"/>
    <n v="2"/>
    <n v="2"/>
    <n v="4"/>
    <n v="0"/>
    <n v="59"/>
    <n v="2"/>
    <n v="2"/>
    <n v="0"/>
    <n v="0"/>
    <n v="0"/>
    <n v="0"/>
    <n v="0"/>
    <n v="0"/>
    <n v="1"/>
    <n v="0"/>
    <n v="0"/>
    <n v="4"/>
    <n v="0"/>
    <n v="0"/>
    <n v="1"/>
    <n v="5770"/>
    <n v="1"/>
    <n v="0"/>
    <n v="19"/>
    <n v="3"/>
    <n v="1"/>
    <n v="2"/>
    <n v="10"/>
    <n v="3"/>
    <n v="10"/>
    <x v="0"/>
  </r>
  <r>
    <n v="10259"/>
    <x v="0"/>
    <x v="0"/>
    <n v="1"/>
    <n v="0"/>
    <n v="0"/>
    <n v="1"/>
    <n v="0"/>
    <n v="0"/>
    <n v="17"/>
    <n v="2"/>
    <n v="3"/>
    <n v="1"/>
    <n v="79"/>
    <n v="3"/>
    <n v="2"/>
    <n v="0"/>
    <n v="0"/>
    <n v="1"/>
    <n v="0"/>
    <n v="0"/>
    <n v="0"/>
    <n v="0"/>
    <n v="0"/>
    <n v="0"/>
    <n v="1"/>
    <n v="0"/>
    <n v="0"/>
    <n v="1"/>
    <n v="4558"/>
    <n v="1"/>
    <n v="0"/>
    <n v="12"/>
    <n v="3"/>
    <n v="4"/>
    <n v="1"/>
    <n v="10"/>
    <n v="3"/>
    <n v="10"/>
    <x v="0"/>
  </r>
  <r>
    <n v="10264"/>
    <x v="24"/>
    <x v="0"/>
    <n v="0"/>
    <n v="1"/>
    <n v="0"/>
    <n v="1"/>
    <n v="0"/>
    <n v="0"/>
    <n v="4"/>
    <n v="1"/>
    <n v="1"/>
    <n v="1"/>
    <n v="46"/>
    <n v="2"/>
    <n v="1"/>
    <n v="0"/>
    <n v="0"/>
    <n v="1"/>
    <n v="0"/>
    <n v="0"/>
    <n v="0"/>
    <n v="0"/>
    <n v="0"/>
    <n v="0"/>
    <n v="4"/>
    <n v="0"/>
    <n v="1"/>
    <n v="0"/>
    <n v="3162"/>
    <n v="0"/>
    <n v="0"/>
    <n v="17"/>
    <n v="3"/>
    <n v="4"/>
    <n v="0"/>
    <n v="6"/>
    <n v="2"/>
    <n v="5"/>
    <x v="0"/>
  </r>
  <r>
    <n v="10270"/>
    <x v="25"/>
    <x v="0"/>
    <n v="1"/>
    <n v="0"/>
    <n v="0"/>
    <n v="1"/>
    <n v="0"/>
    <n v="0"/>
    <n v="2"/>
    <n v="3"/>
    <n v="4"/>
    <n v="0"/>
    <n v="96"/>
    <n v="3"/>
    <n v="1"/>
    <n v="1"/>
    <n v="0"/>
    <n v="0"/>
    <n v="0"/>
    <n v="0"/>
    <n v="0"/>
    <n v="0"/>
    <n v="0"/>
    <n v="0"/>
    <n v="3"/>
    <n v="0"/>
    <n v="1"/>
    <n v="0"/>
    <n v="2543"/>
    <n v="4"/>
    <n v="0"/>
    <n v="13"/>
    <n v="3"/>
    <n v="2"/>
    <n v="1"/>
    <n v="6"/>
    <n v="3"/>
    <n v="2"/>
    <x v="0"/>
  </r>
  <r>
    <n v="10271"/>
    <x v="4"/>
    <x v="0"/>
    <n v="1"/>
    <n v="0"/>
    <n v="0"/>
    <n v="1"/>
    <n v="0"/>
    <n v="0"/>
    <n v="1"/>
    <n v="2"/>
    <n v="1"/>
    <n v="1"/>
    <n v="59"/>
    <n v="2"/>
    <n v="1"/>
    <n v="0"/>
    <n v="0"/>
    <n v="1"/>
    <n v="0"/>
    <n v="0"/>
    <n v="0"/>
    <n v="0"/>
    <n v="0"/>
    <n v="0"/>
    <n v="1"/>
    <n v="0"/>
    <n v="1"/>
    <n v="0"/>
    <n v="3955"/>
    <n v="1"/>
    <n v="0"/>
    <n v="16"/>
    <n v="3"/>
    <n v="1"/>
    <n v="2"/>
    <n v="6"/>
    <n v="3"/>
    <n v="5"/>
    <x v="0"/>
  </r>
  <r>
    <n v="10273"/>
    <x v="11"/>
    <x v="0"/>
    <n v="1"/>
    <n v="0"/>
    <n v="0"/>
    <n v="1"/>
    <n v="0"/>
    <n v="0"/>
    <n v="16"/>
    <n v="3"/>
    <n v="3"/>
    <n v="1"/>
    <n v="58"/>
    <n v="4"/>
    <n v="2"/>
    <n v="0"/>
    <n v="0"/>
    <n v="0"/>
    <n v="0"/>
    <n v="1"/>
    <n v="0"/>
    <n v="0"/>
    <n v="0"/>
    <n v="0"/>
    <n v="3"/>
    <n v="0"/>
    <n v="1"/>
    <n v="0"/>
    <n v="5294"/>
    <n v="3"/>
    <n v="0"/>
    <n v="16"/>
    <n v="3"/>
    <n v="3"/>
    <n v="1"/>
    <n v="10"/>
    <n v="3"/>
    <n v="7"/>
    <x v="0"/>
  </r>
  <r>
    <n v="10276"/>
    <x v="26"/>
    <x v="0"/>
    <n v="1"/>
    <n v="0"/>
    <n v="0"/>
    <n v="1"/>
    <n v="0"/>
    <n v="0"/>
    <n v="1"/>
    <n v="4"/>
    <n v="4"/>
    <n v="1"/>
    <n v="88"/>
    <n v="3"/>
    <n v="2"/>
    <n v="0"/>
    <n v="0"/>
    <n v="0"/>
    <n v="0"/>
    <n v="1"/>
    <n v="0"/>
    <n v="0"/>
    <n v="0"/>
    <n v="0"/>
    <n v="3"/>
    <n v="0"/>
    <n v="1"/>
    <n v="0"/>
    <n v="6755"/>
    <n v="2"/>
    <n v="0"/>
    <n v="11"/>
    <n v="3"/>
    <n v="3"/>
    <n v="0"/>
    <n v="15"/>
    <n v="3"/>
    <n v="3"/>
    <x v="0"/>
  </r>
  <r>
    <n v="10284"/>
    <x v="21"/>
    <x v="0"/>
    <n v="1"/>
    <n v="0"/>
    <n v="0"/>
    <n v="0"/>
    <n v="1"/>
    <n v="0"/>
    <n v="2"/>
    <n v="3"/>
    <n v="2"/>
    <n v="1"/>
    <n v="99"/>
    <n v="3"/>
    <n v="1"/>
    <n v="0"/>
    <n v="0"/>
    <n v="0"/>
    <n v="1"/>
    <n v="0"/>
    <n v="0"/>
    <n v="0"/>
    <n v="0"/>
    <n v="0"/>
    <n v="3"/>
    <n v="0"/>
    <n v="1"/>
    <n v="0"/>
    <n v="3600"/>
    <n v="1"/>
    <n v="0"/>
    <n v="13"/>
    <n v="3"/>
    <n v="4"/>
    <n v="1"/>
    <n v="5"/>
    <n v="3"/>
    <n v="5"/>
    <x v="0"/>
  </r>
  <r>
    <n v="10287"/>
    <x v="7"/>
    <x v="0"/>
    <n v="1"/>
    <n v="0"/>
    <n v="0"/>
    <n v="1"/>
    <n v="0"/>
    <n v="0"/>
    <n v="3"/>
    <n v="4"/>
    <n v="2"/>
    <n v="1"/>
    <n v="93"/>
    <n v="2"/>
    <n v="3"/>
    <n v="0"/>
    <n v="0"/>
    <n v="0"/>
    <n v="0"/>
    <n v="0"/>
    <n v="1"/>
    <n v="0"/>
    <n v="0"/>
    <n v="0"/>
    <n v="3"/>
    <n v="0"/>
    <n v="1"/>
    <n v="0"/>
    <n v="11935"/>
    <n v="1"/>
    <n v="0"/>
    <n v="18"/>
    <n v="3"/>
    <n v="3"/>
    <n v="0"/>
    <n v="10"/>
    <n v="3"/>
    <n v="10"/>
    <x v="0"/>
  </r>
  <r>
    <n v="10292"/>
    <x v="13"/>
    <x v="0"/>
    <n v="1"/>
    <n v="0"/>
    <n v="0"/>
    <n v="1"/>
    <n v="0"/>
    <n v="0"/>
    <n v="1"/>
    <n v="2"/>
    <n v="4"/>
    <n v="1"/>
    <n v="82"/>
    <n v="3"/>
    <n v="1"/>
    <n v="0"/>
    <n v="0"/>
    <n v="1"/>
    <n v="0"/>
    <n v="0"/>
    <n v="0"/>
    <n v="0"/>
    <n v="0"/>
    <n v="0"/>
    <n v="2"/>
    <n v="0"/>
    <n v="0"/>
    <n v="1"/>
    <n v="3816"/>
    <n v="1"/>
    <n v="0"/>
    <n v="11"/>
    <n v="3"/>
    <n v="2"/>
    <n v="1"/>
    <n v="5"/>
    <n v="3"/>
    <n v="5"/>
    <x v="0"/>
  </r>
  <r>
    <n v="10298"/>
    <x v="22"/>
    <x v="0"/>
    <n v="0"/>
    <n v="1"/>
    <n v="0"/>
    <n v="1"/>
    <n v="0"/>
    <n v="0"/>
    <n v="7"/>
    <n v="1"/>
    <n v="2"/>
    <n v="0"/>
    <n v="55"/>
    <n v="1"/>
    <n v="5"/>
    <n v="0"/>
    <n v="0"/>
    <n v="0"/>
    <n v="0"/>
    <n v="0"/>
    <n v="1"/>
    <n v="0"/>
    <n v="0"/>
    <n v="0"/>
    <n v="3"/>
    <n v="0"/>
    <n v="0"/>
    <n v="1"/>
    <n v="19973"/>
    <n v="1"/>
    <n v="0"/>
    <n v="22"/>
    <n v="4"/>
    <n v="2"/>
    <n v="2"/>
    <n v="21"/>
    <n v="3"/>
    <n v="21"/>
    <x v="0"/>
  </r>
  <r>
    <n v="10301"/>
    <x v="2"/>
    <x v="0"/>
    <n v="1"/>
    <n v="0"/>
    <n v="0"/>
    <n v="1"/>
    <n v="0"/>
    <n v="0"/>
    <n v="1"/>
    <n v="4"/>
    <n v="1"/>
    <n v="1"/>
    <n v="51"/>
    <n v="2"/>
    <n v="2"/>
    <n v="0"/>
    <n v="0"/>
    <n v="0"/>
    <n v="0"/>
    <n v="0"/>
    <n v="0"/>
    <n v="1"/>
    <n v="0"/>
    <n v="0"/>
    <n v="3"/>
    <n v="0"/>
    <n v="0"/>
    <n v="1"/>
    <n v="5993"/>
    <n v="1"/>
    <n v="0"/>
    <n v="18"/>
    <n v="3"/>
    <n v="3"/>
    <n v="1"/>
    <n v="7"/>
    <n v="4"/>
    <n v="7"/>
    <x v="0"/>
  </r>
  <r>
    <n v="10308"/>
    <x v="1"/>
    <x v="0"/>
    <n v="1"/>
    <n v="0"/>
    <n v="0"/>
    <n v="1"/>
    <n v="0"/>
    <n v="0"/>
    <n v="1"/>
    <n v="4"/>
    <n v="1"/>
    <n v="1"/>
    <n v="83"/>
    <n v="3"/>
    <n v="1"/>
    <n v="0"/>
    <n v="0"/>
    <n v="1"/>
    <n v="0"/>
    <n v="0"/>
    <n v="0"/>
    <n v="0"/>
    <n v="0"/>
    <n v="0"/>
    <n v="4"/>
    <n v="0"/>
    <n v="1"/>
    <n v="0"/>
    <n v="2406"/>
    <n v="8"/>
    <n v="0"/>
    <n v="19"/>
    <n v="3"/>
    <n v="3"/>
    <n v="2"/>
    <n v="8"/>
    <n v="2"/>
    <n v="1"/>
    <x v="0"/>
  </r>
  <r>
    <n v="10313"/>
    <x v="24"/>
    <x v="0"/>
    <n v="1"/>
    <n v="0"/>
    <n v="0"/>
    <n v="1"/>
    <n v="0"/>
    <n v="0"/>
    <n v="29"/>
    <n v="1"/>
    <n v="2"/>
    <n v="1"/>
    <n v="91"/>
    <n v="3"/>
    <n v="1"/>
    <n v="0"/>
    <n v="0"/>
    <n v="1"/>
    <n v="0"/>
    <n v="0"/>
    <n v="0"/>
    <n v="0"/>
    <n v="0"/>
    <n v="0"/>
    <n v="1"/>
    <n v="0"/>
    <n v="0"/>
    <n v="1"/>
    <n v="3907"/>
    <n v="1"/>
    <n v="0"/>
    <n v="13"/>
    <n v="3"/>
    <n v="2"/>
    <n v="3"/>
    <n v="6"/>
    <n v="4"/>
    <n v="6"/>
    <x v="0"/>
  </r>
  <r>
    <n v="10318"/>
    <x v="6"/>
    <x v="0"/>
    <n v="1"/>
    <n v="0"/>
    <n v="0"/>
    <n v="1"/>
    <n v="0"/>
    <n v="0"/>
    <n v="2"/>
    <n v="4"/>
    <n v="3"/>
    <n v="0"/>
    <n v="81"/>
    <n v="3"/>
    <n v="2"/>
    <n v="0"/>
    <n v="0"/>
    <n v="0"/>
    <n v="0"/>
    <n v="1"/>
    <n v="0"/>
    <n v="0"/>
    <n v="0"/>
    <n v="0"/>
    <n v="4"/>
    <n v="0"/>
    <n v="1"/>
    <n v="0"/>
    <n v="4089"/>
    <n v="1"/>
    <n v="0"/>
    <n v="13"/>
    <n v="3"/>
    <n v="2"/>
    <n v="2"/>
    <n v="10"/>
    <n v="3"/>
    <n v="10"/>
    <x v="0"/>
  </r>
  <r>
    <n v="10321"/>
    <x v="25"/>
    <x v="0"/>
    <n v="1"/>
    <n v="0"/>
    <n v="0"/>
    <n v="1"/>
    <n v="0"/>
    <n v="0"/>
    <n v="1"/>
    <n v="3"/>
    <n v="3"/>
    <n v="0"/>
    <n v="35"/>
    <n v="3"/>
    <n v="2"/>
    <n v="0"/>
    <n v="0"/>
    <n v="0"/>
    <n v="0"/>
    <n v="0"/>
    <n v="0"/>
    <n v="1"/>
    <n v="0"/>
    <n v="0"/>
    <n v="2"/>
    <n v="0"/>
    <n v="1"/>
    <n v="0"/>
    <n v="5228"/>
    <n v="0"/>
    <n v="0"/>
    <n v="15"/>
    <n v="3"/>
    <n v="1"/>
    <n v="1"/>
    <n v="10"/>
    <n v="3"/>
    <n v="9"/>
    <x v="0"/>
  </r>
  <r>
    <n v="10324"/>
    <x v="0"/>
    <x v="0"/>
    <n v="1"/>
    <n v="0"/>
    <n v="0"/>
    <n v="1"/>
    <n v="0"/>
    <n v="0"/>
    <n v="9"/>
    <n v="3"/>
    <n v="3"/>
    <n v="0"/>
    <n v="77"/>
    <n v="3"/>
    <n v="1"/>
    <n v="1"/>
    <n v="0"/>
    <n v="0"/>
    <n v="0"/>
    <n v="0"/>
    <n v="0"/>
    <n v="0"/>
    <n v="0"/>
    <n v="0"/>
    <n v="3"/>
    <n v="0"/>
    <n v="0"/>
    <n v="1"/>
    <n v="2377"/>
    <n v="5"/>
    <n v="0"/>
    <n v="18"/>
    <n v="3"/>
    <n v="2"/>
    <n v="1"/>
    <n v="6"/>
    <n v="3"/>
    <n v="2"/>
    <x v="0"/>
  </r>
  <r>
    <n v="10327"/>
    <x v="13"/>
    <x v="0"/>
    <n v="1"/>
    <n v="0"/>
    <n v="0"/>
    <n v="1"/>
    <n v="0"/>
    <n v="0"/>
    <n v="4"/>
    <n v="2"/>
    <n v="1"/>
    <n v="1"/>
    <n v="76"/>
    <n v="3"/>
    <n v="1"/>
    <n v="1"/>
    <n v="0"/>
    <n v="0"/>
    <n v="0"/>
    <n v="0"/>
    <n v="0"/>
    <n v="0"/>
    <n v="0"/>
    <n v="0"/>
    <n v="3"/>
    <n v="0"/>
    <n v="0"/>
    <n v="1"/>
    <n v="2517"/>
    <n v="1"/>
    <n v="0"/>
    <n v="11"/>
    <n v="3"/>
    <n v="2"/>
    <n v="3"/>
    <n v="5"/>
    <n v="3"/>
    <n v="5"/>
    <x v="0"/>
  </r>
  <r>
    <n v="10329"/>
    <x v="10"/>
    <x v="0"/>
    <n v="1"/>
    <n v="0"/>
    <n v="0"/>
    <n v="1"/>
    <n v="0"/>
    <n v="0"/>
    <n v="19"/>
    <n v="3"/>
    <n v="2"/>
    <n v="0"/>
    <n v="35"/>
    <n v="2"/>
    <n v="1"/>
    <n v="1"/>
    <n v="0"/>
    <n v="0"/>
    <n v="0"/>
    <n v="0"/>
    <n v="0"/>
    <n v="0"/>
    <n v="0"/>
    <n v="0"/>
    <n v="4"/>
    <n v="0"/>
    <n v="1"/>
    <n v="0"/>
    <n v="2929"/>
    <n v="1"/>
    <n v="0"/>
    <n v="12"/>
    <n v="3"/>
    <n v="2"/>
    <n v="0"/>
    <n v="10"/>
    <n v="3"/>
    <n v="10"/>
    <x v="0"/>
  </r>
  <r>
    <n v="10333"/>
    <x v="25"/>
    <x v="0"/>
    <n v="1"/>
    <n v="0"/>
    <n v="0"/>
    <n v="1"/>
    <n v="0"/>
    <n v="0"/>
    <n v="5"/>
    <n v="4"/>
    <n v="2"/>
    <n v="0"/>
    <n v="42"/>
    <n v="3"/>
    <n v="3"/>
    <n v="0"/>
    <n v="0"/>
    <n v="0"/>
    <n v="0"/>
    <n v="1"/>
    <n v="0"/>
    <n v="0"/>
    <n v="0"/>
    <n v="0"/>
    <n v="1"/>
    <n v="0"/>
    <n v="1"/>
    <n v="0"/>
    <n v="8008"/>
    <n v="4"/>
    <n v="0"/>
    <n v="12"/>
    <n v="3"/>
    <n v="3"/>
    <n v="2"/>
    <n v="9"/>
    <n v="3"/>
    <n v="3"/>
    <x v="0"/>
  </r>
  <r>
    <n v="10334"/>
    <x v="10"/>
    <x v="0"/>
    <n v="1"/>
    <n v="0"/>
    <n v="0"/>
    <n v="1"/>
    <n v="0"/>
    <n v="0"/>
    <n v="5"/>
    <n v="2"/>
    <n v="2"/>
    <n v="1"/>
    <n v="57"/>
    <n v="2"/>
    <n v="2"/>
    <n v="0"/>
    <n v="0"/>
    <n v="1"/>
    <n v="0"/>
    <n v="0"/>
    <n v="0"/>
    <n v="0"/>
    <n v="0"/>
    <n v="0"/>
    <n v="4"/>
    <n v="0"/>
    <n v="1"/>
    <n v="0"/>
    <n v="3986"/>
    <n v="1"/>
    <n v="0"/>
    <n v="14"/>
    <n v="3"/>
    <n v="3"/>
    <n v="1"/>
    <n v="15"/>
    <n v="4"/>
    <n v="15"/>
    <x v="0"/>
  </r>
  <r>
    <n v="10340"/>
    <x v="1"/>
    <x v="0"/>
    <n v="1"/>
    <n v="0"/>
    <n v="0"/>
    <n v="1"/>
    <n v="0"/>
    <n v="0"/>
    <n v="24"/>
    <n v="2"/>
    <n v="1"/>
    <n v="1"/>
    <n v="62"/>
    <n v="3"/>
    <n v="2"/>
    <n v="1"/>
    <n v="0"/>
    <n v="0"/>
    <n v="0"/>
    <n v="0"/>
    <n v="0"/>
    <n v="0"/>
    <n v="0"/>
    <n v="0"/>
    <n v="4"/>
    <n v="0"/>
    <n v="0"/>
    <n v="1"/>
    <n v="3319"/>
    <n v="1"/>
    <n v="0"/>
    <n v="17"/>
    <n v="3"/>
    <n v="1"/>
    <n v="2"/>
    <n v="9"/>
    <n v="3"/>
    <n v="9"/>
    <x v="0"/>
  </r>
  <r>
    <n v="10341"/>
    <x v="27"/>
    <x v="0"/>
    <n v="1"/>
    <n v="0"/>
    <n v="0"/>
    <n v="1"/>
    <n v="0"/>
    <n v="0"/>
    <n v="17"/>
    <n v="3"/>
    <n v="3"/>
    <n v="0"/>
    <n v="56"/>
    <n v="3"/>
    <n v="3"/>
    <n v="0"/>
    <n v="0"/>
    <n v="0"/>
    <n v="0"/>
    <n v="0"/>
    <n v="0"/>
    <n v="1"/>
    <n v="0"/>
    <n v="0"/>
    <n v="3"/>
    <n v="0"/>
    <n v="1"/>
    <n v="0"/>
    <n v="10739"/>
    <n v="8"/>
    <n v="0"/>
    <n v="11"/>
    <n v="3"/>
    <n v="3"/>
    <n v="1"/>
    <n v="22"/>
    <n v="3"/>
    <n v="10"/>
    <x v="0"/>
  </r>
  <r>
    <n v="10347"/>
    <x v="1"/>
    <x v="0"/>
    <n v="1"/>
    <n v="0"/>
    <n v="0"/>
    <n v="1"/>
    <n v="0"/>
    <n v="0"/>
    <n v="20"/>
    <n v="4"/>
    <n v="1"/>
    <n v="1"/>
    <n v="61"/>
    <n v="3"/>
    <n v="3"/>
    <n v="0"/>
    <n v="0"/>
    <n v="0"/>
    <n v="0"/>
    <n v="1"/>
    <n v="0"/>
    <n v="0"/>
    <n v="0"/>
    <n v="0"/>
    <n v="4"/>
    <n v="0"/>
    <n v="1"/>
    <n v="0"/>
    <n v="10322"/>
    <n v="4"/>
    <n v="0"/>
    <n v="20"/>
    <n v="4"/>
    <n v="4"/>
    <n v="1"/>
    <n v="14"/>
    <n v="3"/>
    <n v="11"/>
    <x v="0"/>
  </r>
  <r>
    <n v="10349"/>
    <x v="17"/>
    <x v="0"/>
    <n v="1"/>
    <n v="0"/>
    <n v="0"/>
    <n v="1"/>
    <n v="0"/>
    <n v="0"/>
    <n v="4"/>
    <n v="2"/>
    <n v="1"/>
    <n v="1"/>
    <n v="85"/>
    <n v="2"/>
    <n v="5"/>
    <n v="0"/>
    <n v="1"/>
    <n v="0"/>
    <n v="0"/>
    <n v="0"/>
    <n v="0"/>
    <n v="0"/>
    <n v="0"/>
    <n v="0"/>
    <n v="3"/>
    <n v="0"/>
    <n v="1"/>
    <n v="0"/>
    <n v="18711"/>
    <n v="2"/>
    <n v="0"/>
    <n v="13"/>
    <n v="3"/>
    <n v="3"/>
    <n v="1"/>
    <n v="23"/>
    <n v="4"/>
    <n v="1"/>
    <x v="0"/>
  </r>
  <r>
    <n v="10350"/>
    <x v="7"/>
    <x v="0"/>
    <n v="0"/>
    <n v="0"/>
    <n v="1"/>
    <n v="1"/>
    <n v="0"/>
    <n v="0"/>
    <n v="1"/>
    <n v="4"/>
    <n v="2"/>
    <n v="1"/>
    <n v="76"/>
    <n v="1"/>
    <n v="1"/>
    <n v="1"/>
    <n v="0"/>
    <n v="0"/>
    <n v="0"/>
    <n v="0"/>
    <n v="0"/>
    <n v="0"/>
    <n v="0"/>
    <n v="0"/>
    <n v="4"/>
    <n v="0"/>
    <n v="0"/>
    <n v="1"/>
    <n v="2720"/>
    <n v="1"/>
    <n v="0"/>
    <n v="18"/>
    <n v="3"/>
    <n v="4"/>
    <n v="1"/>
    <n v="10"/>
    <n v="3"/>
    <n v="10"/>
    <x v="0"/>
  </r>
  <r>
    <n v="10358"/>
    <x v="11"/>
    <x v="0"/>
    <n v="1"/>
    <n v="0"/>
    <n v="0"/>
    <n v="1"/>
    <n v="0"/>
    <n v="0"/>
    <n v="1"/>
    <n v="2"/>
    <n v="4"/>
    <n v="1"/>
    <n v="76"/>
    <n v="3"/>
    <n v="1"/>
    <n v="0"/>
    <n v="0"/>
    <n v="1"/>
    <n v="0"/>
    <n v="0"/>
    <n v="0"/>
    <n v="0"/>
    <n v="0"/>
    <n v="0"/>
    <n v="2"/>
    <n v="0"/>
    <n v="1"/>
    <n v="0"/>
    <n v="3748"/>
    <n v="1"/>
    <n v="0"/>
    <n v="13"/>
    <n v="3"/>
    <n v="3"/>
    <n v="0"/>
    <n v="12"/>
    <n v="2"/>
    <n v="12"/>
    <x v="0"/>
  </r>
  <r>
    <n v="10363"/>
    <x v="10"/>
    <x v="0"/>
    <n v="1"/>
    <n v="0"/>
    <n v="0"/>
    <n v="1"/>
    <n v="0"/>
    <n v="0"/>
    <n v="9"/>
    <n v="3"/>
    <n v="4"/>
    <n v="1"/>
    <n v="86"/>
    <n v="3"/>
    <n v="3"/>
    <n v="0"/>
    <n v="0"/>
    <n v="0"/>
    <n v="0"/>
    <n v="1"/>
    <n v="0"/>
    <n v="0"/>
    <n v="0"/>
    <n v="0"/>
    <n v="4"/>
    <n v="0"/>
    <n v="0"/>
    <n v="1"/>
    <n v="8500"/>
    <n v="0"/>
    <n v="0"/>
    <n v="11"/>
    <n v="3"/>
    <n v="4"/>
    <n v="1"/>
    <n v="10"/>
    <n v="2"/>
    <n v="9"/>
    <x v="0"/>
  </r>
  <r>
    <n v="10370"/>
    <x v="5"/>
    <x v="0"/>
    <n v="1"/>
    <n v="0"/>
    <n v="0"/>
    <n v="1"/>
    <n v="0"/>
    <n v="0"/>
    <n v="9"/>
    <n v="2"/>
    <n v="2"/>
    <n v="1"/>
    <n v="71"/>
    <n v="3"/>
    <n v="1"/>
    <n v="1"/>
    <n v="0"/>
    <n v="0"/>
    <n v="0"/>
    <n v="0"/>
    <n v="0"/>
    <n v="0"/>
    <n v="0"/>
    <n v="0"/>
    <n v="4"/>
    <n v="0"/>
    <n v="0"/>
    <n v="1"/>
    <n v="4771"/>
    <n v="2"/>
    <n v="0"/>
    <n v="19"/>
    <n v="3"/>
    <n v="4"/>
    <n v="2"/>
    <n v="10"/>
    <n v="4"/>
    <n v="5"/>
    <x v="0"/>
  </r>
  <r>
    <n v="10373"/>
    <x v="15"/>
    <x v="0"/>
    <n v="0"/>
    <n v="1"/>
    <n v="0"/>
    <n v="1"/>
    <n v="0"/>
    <n v="0"/>
    <n v="3"/>
    <n v="3"/>
    <n v="3"/>
    <n v="1"/>
    <n v="41"/>
    <n v="2"/>
    <n v="1"/>
    <n v="0"/>
    <n v="0"/>
    <n v="1"/>
    <n v="0"/>
    <n v="0"/>
    <n v="0"/>
    <n v="0"/>
    <n v="0"/>
    <n v="0"/>
    <n v="3"/>
    <n v="0"/>
    <n v="1"/>
    <n v="0"/>
    <n v="1281"/>
    <n v="1"/>
    <n v="0"/>
    <n v="18"/>
    <n v="3"/>
    <n v="3"/>
    <n v="2"/>
    <n v="1"/>
    <n v="3"/>
    <n v="1"/>
    <x v="0"/>
  </r>
  <r>
    <n v="10376"/>
    <x v="19"/>
    <x v="0"/>
    <n v="1"/>
    <n v="0"/>
    <n v="0"/>
    <n v="1"/>
    <n v="0"/>
    <n v="0"/>
    <n v="29"/>
    <n v="4"/>
    <n v="2"/>
    <n v="1"/>
    <n v="88"/>
    <n v="2"/>
    <n v="4"/>
    <n v="0"/>
    <n v="1"/>
    <n v="0"/>
    <n v="0"/>
    <n v="0"/>
    <n v="0"/>
    <n v="0"/>
    <n v="0"/>
    <n v="0"/>
    <n v="3"/>
    <n v="0"/>
    <n v="1"/>
    <n v="0"/>
    <n v="17046"/>
    <n v="0"/>
    <n v="0"/>
    <n v="15"/>
    <n v="3"/>
    <n v="2"/>
    <n v="1"/>
    <n v="28"/>
    <n v="3"/>
    <n v="27"/>
    <x v="0"/>
  </r>
  <r>
    <n v="10378"/>
    <x v="18"/>
    <x v="0"/>
    <n v="0"/>
    <n v="0"/>
    <n v="1"/>
    <n v="1"/>
    <n v="0"/>
    <n v="0"/>
    <n v="7"/>
    <n v="2"/>
    <n v="3"/>
    <n v="0"/>
    <n v="48"/>
    <n v="2"/>
    <n v="3"/>
    <n v="0"/>
    <n v="0"/>
    <n v="0"/>
    <n v="0"/>
    <n v="0"/>
    <n v="0"/>
    <n v="1"/>
    <n v="0"/>
    <n v="0"/>
    <n v="3"/>
    <n v="0"/>
    <n v="1"/>
    <n v="0"/>
    <n v="8943"/>
    <n v="1"/>
    <n v="0"/>
    <n v="24"/>
    <n v="4"/>
    <n v="1"/>
    <n v="1"/>
    <n v="10"/>
    <n v="3"/>
    <n v="10"/>
    <x v="0"/>
  </r>
  <r>
    <n v="10381"/>
    <x v="1"/>
    <x v="0"/>
    <n v="1"/>
    <n v="0"/>
    <n v="0"/>
    <n v="1"/>
    <n v="0"/>
    <n v="0"/>
    <n v="4"/>
    <n v="1"/>
    <n v="4"/>
    <n v="0"/>
    <n v="46"/>
    <n v="3"/>
    <n v="5"/>
    <n v="0"/>
    <n v="1"/>
    <n v="0"/>
    <n v="0"/>
    <n v="0"/>
    <n v="0"/>
    <n v="0"/>
    <n v="0"/>
    <n v="0"/>
    <n v="3"/>
    <n v="0"/>
    <n v="1"/>
    <n v="0"/>
    <n v="19033"/>
    <n v="1"/>
    <n v="0"/>
    <n v="14"/>
    <n v="3"/>
    <n v="2"/>
    <n v="1"/>
    <n v="21"/>
    <n v="3"/>
    <n v="20"/>
    <x v="0"/>
  </r>
  <r>
    <n v="10383"/>
    <x v="2"/>
    <x v="0"/>
    <n v="1"/>
    <n v="0"/>
    <n v="0"/>
    <n v="1"/>
    <n v="0"/>
    <n v="0"/>
    <n v="19"/>
    <n v="2"/>
    <n v="2"/>
    <n v="1"/>
    <n v="73"/>
    <n v="3"/>
    <n v="1"/>
    <n v="1"/>
    <n v="0"/>
    <n v="0"/>
    <n v="0"/>
    <n v="0"/>
    <n v="0"/>
    <n v="0"/>
    <n v="0"/>
    <n v="0"/>
    <n v="2"/>
    <n v="0"/>
    <n v="1"/>
    <n v="0"/>
    <n v="3022"/>
    <n v="4"/>
    <n v="0"/>
    <n v="21"/>
    <n v="4"/>
    <n v="1"/>
    <n v="0"/>
    <n v="8"/>
    <n v="3"/>
    <n v="1"/>
    <x v="0"/>
  </r>
  <r>
    <n v="10386"/>
    <x v="6"/>
    <x v="0"/>
    <n v="1"/>
    <n v="0"/>
    <n v="0"/>
    <n v="0"/>
    <n v="1"/>
    <n v="0"/>
    <n v="10"/>
    <n v="3"/>
    <n v="3"/>
    <n v="0"/>
    <n v="31"/>
    <n v="3"/>
    <n v="4"/>
    <n v="0"/>
    <n v="1"/>
    <n v="0"/>
    <n v="0"/>
    <n v="0"/>
    <n v="0"/>
    <n v="0"/>
    <n v="0"/>
    <n v="0"/>
    <n v="1"/>
    <n v="0"/>
    <n v="1"/>
    <n v="0"/>
    <n v="16799"/>
    <n v="0"/>
    <n v="0"/>
    <n v="14"/>
    <n v="3"/>
    <n v="3"/>
    <n v="1"/>
    <n v="21"/>
    <n v="3"/>
    <n v="20"/>
    <x v="0"/>
  </r>
  <r>
    <n v="10391"/>
    <x v="15"/>
    <x v="0"/>
    <n v="0"/>
    <n v="1"/>
    <n v="0"/>
    <n v="1"/>
    <n v="0"/>
    <n v="0"/>
    <n v="8"/>
    <n v="4"/>
    <n v="3"/>
    <n v="0"/>
    <n v="52"/>
    <n v="3"/>
    <n v="2"/>
    <n v="0"/>
    <n v="0"/>
    <n v="0"/>
    <n v="0"/>
    <n v="1"/>
    <n v="0"/>
    <n v="0"/>
    <n v="0"/>
    <n v="0"/>
    <n v="3"/>
    <n v="0"/>
    <n v="1"/>
    <n v="0"/>
    <n v="4148"/>
    <n v="1"/>
    <n v="0"/>
    <n v="12"/>
    <n v="3"/>
    <n v="4"/>
    <n v="1"/>
    <n v="15"/>
    <n v="3"/>
    <n v="14"/>
    <x v="0"/>
  </r>
  <r>
    <n v="10392"/>
    <x v="28"/>
    <x v="0"/>
    <n v="0"/>
    <n v="0"/>
    <n v="1"/>
    <n v="1"/>
    <n v="0"/>
    <n v="0"/>
    <n v="7"/>
    <n v="3"/>
    <n v="2"/>
    <n v="1"/>
    <n v="100"/>
    <n v="4"/>
    <n v="1"/>
    <n v="0"/>
    <n v="0"/>
    <n v="1"/>
    <n v="0"/>
    <n v="0"/>
    <n v="0"/>
    <n v="0"/>
    <n v="0"/>
    <n v="0"/>
    <n v="2"/>
    <n v="0"/>
    <n v="1"/>
    <n v="0"/>
    <n v="2794"/>
    <n v="1"/>
    <n v="0"/>
    <n v="20"/>
    <n v="4"/>
    <n v="3"/>
    <n v="0"/>
    <n v="5"/>
    <n v="1"/>
    <n v="5"/>
    <x v="0"/>
  </r>
  <r>
    <n v="10394"/>
    <x v="11"/>
    <x v="0"/>
    <n v="1"/>
    <n v="0"/>
    <n v="0"/>
    <n v="1"/>
    <n v="0"/>
    <n v="0"/>
    <n v="6"/>
    <n v="3"/>
    <n v="1"/>
    <n v="0"/>
    <n v="48"/>
    <n v="2"/>
    <n v="2"/>
    <n v="0"/>
    <n v="0"/>
    <n v="1"/>
    <n v="0"/>
    <n v="0"/>
    <n v="0"/>
    <n v="0"/>
    <n v="0"/>
    <n v="0"/>
    <n v="4"/>
    <n v="0"/>
    <n v="1"/>
    <n v="0"/>
    <n v="4627"/>
    <n v="0"/>
    <n v="0"/>
    <n v="12"/>
    <n v="3"/>
    <n v="1"/>
    <n v="1"/>
    <n v="10"/>
    <n v="3"/>
    <n v="9"/>
    <x v="0"/>
  </r>
  <r>
    <n v="10399"/>
    <x v="0"/>
    <x v="0"/>
    <n v="1"/>
    <n v="0"/>
    <n v="0"/>
    <n v="1"/>
    <n v="0"/>
    <n v="0"/>
    <n v="3"/>
    <n v="3"/>
    <n v="4"/>
    <n v="0"/>
    <n v="93"/>
    <n v="3"/>
    <n v="3"/>
    <n v="0"/>
    <n v="0"/>
    <n v="0"/>
    <n v="0"/>
    <n v="0"/>
    <n v="0"/>
    <n v="1"/>
    <n v="0"/>
    <n v="0"/>
    <n v="2"/>
    <n v="0"/>
    <n v="0"/>
    <n v="1"/>
    <n v="7655"/>
    <n v="0"/>
    <n v="0"/>
    <n v="17"/>
    <n v="3"/>
    <n v="2"/>
    <n v="3"/>
    <n v="10"/>
    <n v="2"/>
    <n v="9"/>
    <x v="0"/>
  </r>
  <r>
    <n v="10404"/>
    <x v="17"/>
    <x v="0"/>
    <n v="1"/>
    <n v="0"/>
    <n v="0"/>
    <n v="1"/>
    <n v="0"/>
    <n v="0"/>
    <n v="8"/>
    <n v="2"/>
    <n v="1"/>
    <n v="0"/>
    <n v="51"/>
    <n v="3"/>
    <n v="3"/>
    <n v="0"/>
    <n v="0"/>
    <n v="1"/>
    <n v="0"/>
    <n v="0"/>
    <n v="0"/>
    <n v="0"/>
    <n v="0"/>
    <n v="0"/>
    <n v="2"/>
    <n v="0"/>
    <n v="1"/>
    <n v="0"/>
    <n v="7403"/>
    <n v="4"/>
    <n v="0"/>
    <n v="11"/>
    <n v="3"/>
    <n v="3"/>
    <n v="1"/>
    <n v="29"/>
    <n v="2"/>
    <n v="26"/>
    <x v="0"/>
  </r>
  <r>
    <n v="10406"/>
    <x v="25"/>
    <x v="0"/>
    <n v="0"/>
    <n v="1"/>
    <n v="0"/>
    <n v="1"/>
    <n v="0"/>
    <n v="0"/>
    <n v="24"/>
    <n v="4"/>
    <n v="2"/>
    <n v="0"/>
    <n v="47"/>
    <n v="3"/>
    <n v="2"/>
    <n v="0"/>
    <n v="0"/>
    <n v="1"/>
    <n v="0"/>
    <n v="0"/>
    <n v="0"/>
    <n v="0"/>
    <n v="0"/>
    <n v="0"/>
    <n v="2"/>
    <n v="0"/>
    <n v="1"/>
    <n v="0"/>
    <n v="5674"/>
    <n v="7"/>
    <n v="0"/>
    <n v="15"/>
    <n v="3"/>
    <n v="3"/>
    <n v="1"/>
    <n v="11"/>
    <n v="3"/>
    <n v="9"/>
    <x v="0"/>
  </r>
  <r>
    <n v="10421"/>
    <x v="16"/>
    <x v="0"/>
    <n v="1"/>
    <n v="0"/>
    <n v="0"/>
    <n v="1"/>
    <n v="0"/>
    <n v="0"/>
    <n v="7"/>
    <n v="3"/>
    <n v="3"/>
    <n v="1"/>
    <n v="59"/>
    <n v="4"/>
    <n v="4"/>
    <n v="0"/>
    <n v="0"/>
    <n v="0"/>
    <n v="0"/>
    <n v="0"/>
    <n v="1"/>
    <n v="0"/>
    <n v="0"/>
    <n v="0"/>
    <n v="3"/>
    <n v="0"/>
    <n v="1"/>
    <n v="0"/>
    <n v="14814"/>
    <n v="3"/>
    <n v="0"/>
    <n v="19"/>
    <n v="3"/>
    <n v="3"/>
    <n v="0"/>
    <n v="32"/>
    <n v="3"/>
    <n v="5"/>
    <x v="0"/>
  </r>
  <r>
    <n v="10433"/>
    <x v="8"/>
    <x v="0"/>
    <n v="0"/>
    <n v="0"/>
    <n v="1"/>
    <n v="1"/>
    <n v="0"/>
    <n v="0"/>
    <n v="21"/>
    <n v="3"/>
    <n v="4"/>
    <n v="1"/>
    <n v="61"/>
    <n v="3"/>
    <n v="1"/>
    <n v="0"/>
    <n v="0"/>
    <n v="1"/>
    <n v="0"/>
    <n v="0"/>
    <n v="0"/>
    <n v="0"/>
    <n v="0"/>
    <n v="0"/>
    <n v="4"/>
    <n v="0"/>
    <n v="1"/>
    <n v="0"/>
    <n v="2258"/>
    <n v="7"/>
    <n v="0"/>
    <n v="20"/>
    <n v="4"/>
    <n v="1"/>
    <n v="1"/>
    <n v="8"/>
    <n v="3"/>
    <n v="3"/>
    <x v="0"/>
  </r>
  <r>
    <n v="10440"/>
    <x v="7"/>
    <x v="0"/>
    <n v="1"/>
    <n v="0"/>
    <n v="0"/>
    <n v="1"/>
    <n v="0"/>
    <n v="0"/>
    <n v="29"/>
    <n v="1"/>
    <n v="4"/>
    <n v="1"/>
    <n v="93"/>
    <n v="1"/>
    <n v="2"/>
    <n v="0"/>
    <n v="0"/>
    <n v="0"/>
    <n v="0"/>
    <n v="1"/>
    <n v="0"/>
    <n v="0"/>
    <n v="0"/>
    <n v="0"/>
    <n v="3"/>
    <n v="0"/>
    <n v="0"/>
    <n v="1"/>
    <n v="6384"/>
    <n v="8"/>
    <n v="0"/>
    <n v="17"/>
    <n v="3"/>
    <n v="4"/>
    <n v="2"/>
    <n v="11"/>
    <n v="3"/>
    <n v="7"/>
    <x v="0"/>
  </r>
  <r>
    <n v="10445"/>
    <x v="22"/>
    <x v="0"/>
    <n v="0"/>
    <n v="0"/>
    <n v="1"/>
    <n v="1"/>
    <n v="0"/>
    <n v="0"/>
    <n v="10"/>
    <n v="3"/>
    <n v="4"/>
    <n v="1"/>
    <n v="91"/>
    <n v="2"/>
    <n v="4"/>
    <n v="0"/>
    <n v="1"/>
    <n v="0"/>
    <n v="0"/>
    <n v="0"/>
    <n v="0"/>
    <n v="0"/>
    <n v="0"/>
    <n v="0"/>
    <n v="1"/>
    <n v="0"/>
    <n v="0"/>
    <n v="1"/>
    <n v="17181"/>
    <n v="4"/>
    <n v="0"/>
    <n v="13"/>
    <n v="3"/>
    <n v="2"/>
    <n v="1"/>
    <n v="21"/>
    <n v="2"/>
    <n v="7"/>
    <x v="0"/>
  </r>
  <r>
    <n v="10451"/>
    <x v="3"/>
    <x v="0"/>
    <n v="1"/>
    <n v="0"/>
    <n v="0"/>
    <n v="1"/>
    <n v="0"/>
    <n v="0"/>
    <n v="1"/>
    <n v="4"/>
    <n v="1"/>
    <n v="1"/>
    <n v="66"/>
    <n v="3"/>
    <n v="3"/>
    <n v="0"/>
    <n v="0"/>
    <n v="0"/>
    <n v="0"/>
    <n v="1"/>
    <n v="0"/>
    <n v="0"/>
    <n v="0"/>
    <n v="0"/>
    <n v="2"/>
    <n v="0"/>
    <n v="0"/>
    <n v="1"/>
    <n v="7441"/>
    <n v="1"/>
    <n v="0"/>
    <n v="12"/>
    <n v="3"/>
    <n v="1"/>
    <n v="3"/>
    <n v="10"/>
    <n v="3"/>
    <n v="10"/>
    <x v="0"/>
  </r>
  <r>
    <n v="10458"/>
    <x v="4"/>
    <x v="0"/>
    <n v="1"/>
    <n v="0"/>
    <n v="0"/>
    <n v="1"/>
    <n v="0"/>
    <n v="0"/>
    <n v="6"/>
    <n v="3"/>
    <n v="3"/>
    <n v="0"/>
    <n v="46"/>
    <n v="2"/>
    <n v="1"/>
    <n v="1"/>
    <n v="0"/>
    <n v="0"/>
    <n v="0"/>
    <n v="0"/>
    <n v="0"/>
    <n v="0"/>
    <n v="0"/>
    <n v="0"/>
    <n v="2"/>
    <n v="0"/>
    <n v="1"/>
    <n v="0"/>
    <n v="2368"/>
    <n v="1"/>
    <n v="0"/>
    <n v="19"/>
    <n v="3"/>
    <n v="3"/>
    <n v="0"/>
    <n v="5"/>
    <n v="2"/>
    <n v="5"/>
    <x v="0"/>
  </r>
  <r>
    <n v="10462"/>
    <x v="18"/>
    <x v="0"/>
    <n v="0"/>
    <n v="0"/>
    <n v="1"/>
    <n v="1"/>
    <n v="0"/>
    <n v="0"/>
    <n v="3"/>
    <n v="4"/>
    <n v="2"/>
    <n v="1"/>
    <n v="73"/>
    <n v="3"/>
    <n v="3"/>
    <n v="0"/>
    <n v="0"/>
    <n v="0"/>
    <n v="0"/>
    <n v="0"/>
    <n v="1"/>
    <n v="0"/>
    <n v="0"/>
    <n v="0"/>
    <n v="3"/>
    <n v="0"/>
    <n v="0"/>
    <n v="1"/>
    <n v="13675"/>
    <n v="9"/>
    <n v="0"/>
    <n v="12"/>
    <n v="3"/>
    <n v="1"/>
    <n v="1"/>
    <n v="9"/>
    <n v="3"/>
    <n v="2"/>
    <x v="0"/>
  </r>
  <r>
    <n v="10468"/>
    <x v="18"/>
    <x v="0"/>
    <n v="1"/>
    <n v="0"/>
    <n v="0"/>
    <n v="1"/>
    <n v="0"/>
    <n v="0"/>
    <n v="1"/>
    <n v="2"/>
    <n v="4"/>
    <n v="1"/>
    <n v="98"/>
    <n v="2"/>
    <n v="1"/>
    <n v="0"/>
    <n v="0"/>
    <n v="1"/>
    <n v="0"/>
    <n v="0"/>
    <n v="0"/>
    <n v="0"/>
    <n v="0"/>
    <n v="0"/>
    <n v="1"/>
    <n v="0"/>
    <n v="1"/>
    <n v="0"/>
    <n v="2218"/>
    <n v="1"/>
    <n v="0"/>
    <n v="12"/>
    <n v="3"/>
    <n v="3"/>
    <n v="1"/>
    <n v="4"/>
    <n v="3"/>
    <n v="4"/>
    <x v="0"/>
  </r>
  <r>
    <n v="10469"/>
    <x v="27"/>
    <x v="0"/>
    <n v="1"/>
    <n v="0"/>
    <n v="0"/>
    <n v="1"/>
    <n v="0"/>
    <n v="0"/>
    <n v="3"/>
    <n v="3"/>
    <n v="4"/>
    <n v="1"/>
    <n v="85"/>
    <n v="3"/>
    <n v="4"/>
    <n v="0"/>
    <n v="0"/>
    <n v="0"/>
    <n v="0"/>
    <n v="0"/>
    <n v="1"/>
    <n v="0"/>
    <n v="0"/>
    <n v="0"/>
    <n v="4"/>
    <n v="0"/>
    <n v="1"/>
    <n v="0"/>
    <n v="17779"/>
    <n v="3"/>
    <n v="0"/>
    <n v="14"/>
    <n v="3"/>
    <n v="1"/>
    <n v="0"/>
    <n v="36"/>
    <n v="3"/>
    <n v="10"/>
    <x v="0"/>
  </r>
  <r>
    <n v="10470"/>
    <x v="18"/>
    <x v="0"/>
    <n v="1"/>
    <n v="0"/>
    <n v="0"/>
    <n v="1"/>
    <n v="0"/>
    <n v="0"/>
    <n v="2"/>
    <n v="4"/>
    <n v="2"/>
    <n v="1"/>
    <n v="69"/>
    <n v="3"/>
    <n v="1"/>
    <n v="0"/>
    <n v="0"/>
    <n v="1"/>
    <n v="0"/>
    <n v="0"/>
    <n v="0"/>
    <n v="0"/>
    <n v="0"/>
    <n v="0"/>
    <n v="3"/>
    <n v="0"/>
    <n v="1"/>
    <n v="0"/>
    <n v="3477"/>
    <n v="1"/>
    <n v="0"/>
    <n v="14"/>
    <n v="3"/>
    <n v="4"/>
    <n v="1"/>
    <n v="6"/>
    <n v="4"/>
    <n v="5"/>
    <x v="0"/>
  </r>
  <r>
    <n v="10479"/>
    <x v="29"/>
    <x v="0"/>
    <n v="1"/>
    <n v="0"/>
    <n v="0"/>
    <n v="1"/>
    <n v="0"/>
    <n v="0"/>
    <n v="26"/>
    <n v="1"/>
    <n v="3"/>
    <n v="1"/>
    <n v="83"/>
    <n v="3"/>
    <n v="1"/>
    <n v="1"/>
    <n v="0"/>
    <n v="0"/>
    <n v="0"/>
    <n v="0"/>
    <n v="0"/>
    <n v="0"/>
    <n v="0"/>
    <n v="0"/>
    <n v="4"/>
    <n v="0"/>
    <n v="0"/>
    <n v="1"/>
    <n v="2904"/>
    <n v="1"/>
    <n v="0"/>
    <n v="12"/>
    <n v="3"/>
    <n v="3"/>
    <n v="2"/>
    <n v="4"/>
    <n v="2"/>
    <n v="4"/>
    <x v="0"/>
  </r>
  <r>
    <n v="10480"/>
    <x v="0"/>
    <x v="0"/>
    <n v="1"/>
    <n v="0"/>
    <n v="0"/>
    <n v="1"/>
    <n v="0"/>
    <n v="0"/>
    <n v="1"/>
    <n v="3"/>
    <n v="3"/>
    <n v="1"/>
    <n v="82"/>
    <n v="3"/>
    <n v="1"/>
    <n v="1"/>
    <n v="0"/>
    <n v="0"/>
    <n v="0"/>
    <n v="0"/>
    <n v="0"/>
    <n v="0"/>
    <n v="0"/>
    <n v="0"/>
    <n v="4"/>
    <n v="0"/>
    <n v="1"/>
    <n v="0"/>
    <n v="2044"/>
    <n v="1"/>
    <n v="0"/>
    <n v="11"/>
    <n v="3"/>
    <n v="3"/>
    <n v="1"/>
    <n v="5"/>
    <n v="4"/>
    <n v="5"/>
    <x v="0"/>
  </r>
  <r>
    <n v="10497"/>
    <x v="15"/>
    <x v="0"/>
    <n v="1"/>
    <n v="0"/>
    <n v="0"/>
    <n v="1"/>
    <n v="0"/>
    <n v="0"/>
    <n v="27"/>
    <n v="4"/>
    <n v="4"/>
    <n v="1"/>
    <n v="49"/>
    <n v="3"/>
    <n v="2"/>
    <n v="0"/>
    <n v="0"/>
    <n v="0"/>
    <n v="0"/>
    <n v="0"/>
    <n v="0"/>
    <n v="1"/>
    <n v="0"/>
    <n v="0"/>
    <n v="3"/>
    <n v="0"/>
    <n v="1"/>
    <n v="0"/>
    <n v="6883"/>
    <n v="2"/>
    <n v="0"/>
    <n v="16"/>
    <n v="3"/>
    <n v="2"/>
    <n v="1"/>
    <n v="17"/>
    <n v="3"/>
    <n v="7"/>
    <x v="0"/>
  </r>
  <r>
    <n v="10498"/>
    <x v="30"/>
    <x v="0"/>
    <n v="1"/>
    <n v="0"/>
    <n v="0"/>
    <n v="1"/>
    <n v="0"/>
    <n v="0"/>
    <n v="6"/>
    <n v="1"/>
    <n v="1"/>
    <n v="1"/>
    <n v="69"/>
    <n v="3"/>
    <n v="1"/>
    <n v="1"/>
    <n v="0"/>
    <n v="0"/>
    <n v="0"/>
    <n v="0"/>
    <n v="0"/>
    <n v="0"/>
    <n v="0"/>
    <n v="0"/>
    <n v="3"/>
    <n v="0"/>
    <n v="1"/>
    <n v="0"/>
    <n v="2773"/>
    <n v="0"/>
    <n v="0"/>
    <n v="20"/>
    <n v="4"/>
    <n v="4"/>
    <n v="0"/>
    <n v="3"/>
    <n v="3"/>
    <n v="2"/>
    <x v="0"/>
  </r>
  <r>
    <n v="10503"/>
    <x v="31"/>
    <x v="0"/>
    <n v="1"/>
    <n v="0"/>
    <n v="0"/>
    <n v="1"/>
    <n v="0"/>
    <n v="0"/>
    <n v="4"/>
    <n v="4"/>
    <n v="4"/>
    <n v="0"/>
    <n v="92"/>
    <n v="3"/>
    <n v="5"/>
    <n v="0"/>
    <n v="1"/>
    <n v="0"/>
    <n v="0"/>
    <n v="0"/>
    <n v="0"/>
    <n v="0"/>
    <n v="0"/>
    <n v="0"/>
    <n v="1"/>
    <n v="0"/>
    <n v="0"/>
    <n v="1"/>
    <n v="19943"/>
    <n v="4"/>
    <n v="0"/>
    <n v="13"/>
    <n v="3"/>
    <n v="4"/>
    <n v="1"/>
    <n v="28"/>
    <n v="3"/>
    <n v="5"/>
    <x v="0"/>
  </r>
  <r>
    <n v="10508"/>
    <x v="32"/>
    <x v="0"/>
    <n v="1"/>
    <n v="0"/>
    <n v="0"/>
    <n v="0"/>
    <n v="1"/>
    <n v="0"/>
    <n v="6"/>
    <n v="2"/>
    <n v="2"/>
    <n v="1"/>
    <n v="52"/>
    <n v="3"/>
    <n v="1"/>
    <n v="0"/>
    <n v="0"/>
    <n v="0"/>
    <n v="1"/>
    <n v="0"/>
    <n v="0"/>
    <n v="0"/>
    <n v="0"/>
    <n v="0"/>
    <n v="3"/>
    <n v="0"/>
    <n v="1"/>
    <n v="0"/>
    <n v="2267"/>
    <n v="8"/>
    <n v="0"/>
    <n v="17"/>
    <n v="3"/>
    <n v="4"/>
    <n v="0"/>
    <n v="7"/>
    <n v="2"/>
    <n v="2"/>
    <x v="0"/>
  </r>
  <r>
    <n v="10512"/>
    <x v="13"/>
    <x v="0"/>
    <n v="0"/>
    <n v="1"/>
    <n v="0"/>
    <n v="1"/>
    <n v="0"/>
    <n v="0"/>
    <n v="9"/>
    <n v="3"/>
    <n v="4"/>
    <n v="1"/>
    <n v="57"/>
    <n v="3"/>
    <n v="1"/>
    <n v="1"/>
    <n v="0"/>
    <n v="0"/>
    <n v="0"/>
    <n v="0"/>
    <n v="0"/>
    <n v="0"/>
    <n v="0"/>
    <n v="0"/>
    <n v="2"/>
    <n v="0"/>
    <n v="0"/>
    <n v="1"/>
    <n v="2024"/>
    <n v="6"/>
    <n v="0"/>
    <n v="18"/>
    <n v="3"/>
    <n v="4"/>
    <n v="1"/>
    <n v="6"/>
    <n v="1"/>
    <n v="2"/>
    <x v="0"/>
  </r>
  <r>
    <n v="10522"/>
    <x v="30"/>
    <x v="0"/>
    <n v="1"/>
    <n v="0"/>
    <n v="0"/>
    <n v="1"/>
    <n v="0"/>
    <n v="0"/>
    <n v="8"/>
    <n v="1"/>
    <n v="2"/>
    <n v="1"/>
    <n v="94"/>
    <n v="1"/>
    <n v="1"/>
    <n v="0"/>
    <n v="0"/>
    <n v="1"/>
    <n v="0"/>
    <n v="0"/>
    <n v="0"/>
    <n v="0"/>
    <n v="0"/>
    <n v="0"/>
    <n v="1"/>
    <n v="0"/>
    <n v="1"/>
    <n v="0"/>
    <n v="2451"/>
    <n v="1"/>
    <n v="0"/>
    <n v="15"/>
    <n v="3"/>
    <n v="1"/>
    <n v="1"/>
    <n v="4"/>
    <n v="2"/>
    <n v="4"/>
    <x v="0"/>
  </r>
  <r>
    <n v="10524"/>
    <x v="33"/>
    <x v="0"/>
    <n v="1"/>
    <n v="0"/>
    <n v="0"/>
    <n v="1"/>
    <n v="0"/>
    <n v="0"/>
    <n v="2"/>
    <n v="2"/>
    <n v="4"/>
    <n v="0"/>
    <n v="58"/>
    <n v="1"/>
    <n v="5"/>
    <n v="0"/>
    <n v="1"/>
    <n v="0"/>
    <n v="0"/>
    <n v="0"/>
    <n v="0"/>
    <n v="0"/>
    <n v="0"/>
    <n v="0"/>
    <n v="3"/>
    <n v="0"/>
    <n v="1"/>
    <n v="0"/>
    <n v="19187"/>
    <n v="4"/>
    <n v="0"/>
    <n v="14"/>
    <n v="3"/>
    <n v="4"/>
    <n v="1"/>
    <n v="23"/>
    <n v="3"/>
    <n v="19"/>
    <x v="0"/>
  </r>
  <r>
    <n v="10526"/>
    <x v="11"/>
    <x v="0"/>
    <n v="1"/>
    <n v="0"/>
    <n v="0"/>
    <n v="1"/>
    <n v="0"/>
    <n v="0"/>
    <n v="1"/>
    <n v="3"/>
    <n v="4"/>
    <n v="1"/>
    <n v="38"/>
    <n v="1"/>
    <n v="1"/>
    <n v="0"/>
    <n v="0"/>
    <n v="1"/>
    <n v="0"/>
    <n v="0"/>
    <n v="0"/>
    <n v="0"/>
    <n v="0"/>
    <n v="0"/>
    <n v="3"/>
    <n v="0"/>
    <n v="1"/>
    <n v="0"/>
    <n v="3833"/>
    <n v="3"/>
    <n v="0"/>
    <n v="21"/>
    <n v="4"/>
    <n v="3"/>
    <n v="2"/>
    <n v="7"/>
    <n v="3"/>
    <n v="2"/>
    <x v="0"/>
  </r>
  <r>
    <n v="10535"/>
    <x v="4"/>
    <x v="0"/>
    <n v="1"/>
    <n v="0"/>
    <n v="0"/>
    <n v="1"/>
    <n v="0"/>
    <n v="0"/>
    <n v="23"/>
    <n v="3"/>
    <n v="1"/>
    <n v="0"/>
    <n v="90"/>
    <n v="3"/>
    <n v="1"/>
    <n v="1"/>
    <n v="0"/>
    <n v="0"/>
    <n v="0"/>
    <n v="0"/>
    <n v="0"/>
    <n v="0"/>
    <n v="0"/>
    <n v="0"/>
    <n v="4"/>
    <n v="0"/>
    <n v="0"/>
    <n v="1"/>
    <n v="2886"/>
    <n v="1"/>
    <n v="0"/>
    <n v="22"/>
    <n v="4"/>
    <n v="2"/>
    <n v="2"/>
    <n v="3"/>
    <n v="1"/>
    <n v="3"/>
    <x v="0"/>
  </r>
  <r>
    <n v="10552"/>
    <x v="33"/>
    <x v="0"/>
    <n v="1"/>
    <n v="0"/>
    <n v="0"/>
    <n v="1"/>
    <n v="0"/>
    <n v="0"/>
    <n v="1"/>
    <n v="4"/>
    <n v="2"/>
    <n v="1"/>
    <n v="81"/>
    <n v="4"/>
    <n v="4"/>
    <n v="0"/>
    <n v="0"/>
    <n v="0"/>
    <n v="0"/>
    <n v="0"/>
    <n v="1"/>
    <n v="0"/>
    <n v="0"/>
    <n v="0"/>
    <n v="4"/>
    <n v="0"/>
    <n v="0"/>
    <n v="1"/>
    <n v="14732"/>
    <n v="2"/>
    <n v="0"/>
    <n v="13"/>
    <n v="3"/>
    <n v="4"/>
    <n v="2"/>
    <n v="31"/>
    <n v="4"/>
    <n v="7"/>
    <x v="0"/>
  </r>
  <r>
    <n v="10563"/>
    <x v="2"/>
    <x v="0"/>
    <n v="1"/>
    <n v="0"/>
    <n v="0"/>
    <n v="1"/>
    <n v="0"/>
    <n v="0"/>
    <n v="10"/>
    <n v="3"/>
    <n v="2"/>
    <n v="0"/>
    <n v="71"/>
    <n v="3"/>
    <n v="1"/>
    <n v="1"/>
    <n v="0"/>
    <n v="0"/>
    <n v="0"/>
    <n v="0"/>
    <n v="0"/>
    <n v="0"/>
    <n v="0"/>
    <n v="0"/>
    <n v="2"/>
    <n v="0"/>
    <n v="1"/>
    <n v="0"/>
    <n v="3936"/>
    <n v="1"/>
    <n v="0"/>
    <n v="11"/>
    <n v="3"/>
    <n v="1"/>
    <n v="1"/>
    <n v="8"/>
    <n v="1"/>
    <n v="8"/>
    <x v="0"/>
  </r>
  <r>
    <n v="10564"/>
    <x v="7"/>
    <x v="0"/>
    <n v="0"/>
    <n v="0"/>
    <n v="1"/>
    <n v="1"/>
    <n v="0"/>
    <n v="0"/>
    <n v="2"/>
    <n v="1"/>
    <n v="4"/>
    <n v="0"/>
    <n v="97"/>
    <n v="3"/>
    <n v="1"/>
    <n v="0"/>
    <n v="0"/>
    <n v="1"/>
    <n v="0"/>
    <n v="0"/>
    <n v="0"/>
    <n v="0"/>
    <n v="0"/>
    <n v="0"/>
    <n v="2"/>
    <n v="0"/>
    <n v="1"/>
    <n v="0"/>
    <n v="3180"/>
    <n v="0"/>
    <n v="0"/>
    <n v="13"/>
    <n v="3"/>
    <n v="3"/>
    <n v="3"/>
    <n v="4"/>
    <n v="3"/>
    <n v="3"/>
    <x v="0"/>
  </r>
  <r>
    <n v="10566"/>
    <x v="13"/>
    <x v="0"/>
    <n v="1"/>
    <n v="0"/>
    <n v="0"/>
    <n v="1"/>
    <n v="0"/>
    <n v="0"/>
    <n v="1"/>
    <n v="2"/>
    <n v="3"/>
    <n v="0"/>
    <n v="68"/>
    <n v="3"/>
    <n v="3"/>
    <n v="0"/>
    <n v="0"/>
    <n v="0"/>
    <n v="0"/>
    <n v="0"/>
    <n v="0"/>
    <n v="1"/>
    <n v="0"/>
    <n v="0"/>
    <n v="1"/>
    <n v="0"/>
    <n v="1"/>
    <n v="0"/>
    <n v="7412"/>
    <n v="1"/>
    <n v="0"/>
    <n v="11"/>
    <n v="3"/>
    <n v="4"/>
    <n v="0"/>
    <n v="9"/>
    <n v="3"/>
    <n v="9"/>
    <x v="0"/>
  </r>
  <r>
    <n v="10576"/>
    <x v="24"/>
    <x v="0"/>
    <n v="0"/>
    <n v="1"/>
    <n v="0"/>
    <n v="1"/>
    <n v="0"/>
    <n v="0"/>
    <n v="11"/>
    <n v="2"/>
    <n v="1"/>
    <n v="0"/>
    <n v="96"/>
    <n v="4"/>
    <n v="2"/>
    <n v="0"/>
    <n v="0"/>
    <n v="0"/>
    <n v="0"/>
    <n v="0"/>
    <n v="0"/>
    <n v="1"/>
    <n v="0"/>
    <n v="0"/>
    <n v="3"/>
    <n v="0"/>
    <n v="0"/>
    <n v="1"/>
    <n v="4011"/>
    <n v="0"/>
    <n v="0"/>
    <n v="18"/>
    <n v="3"/>
    <n v="4"/>
    <n v="1"/>
    <n v="5"/>
    <n v="2"/>
    <n v="4"/>
    <x v="0"/>
  </r>
  <r>
    <n v="10579"/>
    <x v="21"/>
    <x v="0"/>
    <n v="0"/>
    <n v="0"/>
    <n v="1"/>
    <n v="1"/>
    <n v="0"/>
    <n v="0"/>
    <n v="5"/>
    <n v="4"/>
    <n v="4"/>
    <n v="0"/>
    <n v="74"/>
    <n v="3"/>
    <n v="3"/>
    <n v="0"/>
    <n v="1"/>
    <n v="0"/>
    <n v="0"/>
    <n v="0"/>
    <n v="0"/>
    <n v="0"/>
    <n v="0"/>
    <n v="0"/>
    <n v="2"/>
    <n v="0"/>
    <n v="1"/>
    <n v="0"/>
    <n v="11878"/>
    <n v="6"/>
    <n v="0"/>
    <n v="11"/>
    <n v="3"/>
    <n v="2"/>
    <n v="2"/>
    <n v="12"/>
    <n v="3"/>
    <n v="10"/>
    <x v="0"/>
  </r>
  <r>
    <n v="10580"/>
    <x v="2"/>
    <x v="0"/>
    <n v="1"/>
    <n v="0"/>
    <n v="0"/>
    <n v="1"/>
    <n v="0"/>
    <n v="0"/>
    <n v="3"/>
    <n v="3"/>
    <n v="3"/>
    <n v="1"/>
    <n v="36"/>
    <n v="3"/>
    <n v="3"/>
    <n v="0"/>
    <n v="0"/>
    <n v="0"/>
    <n v="0"/>
    <n v="0"/>
    <n v="0"/>
    <n v="1"/>
    <n v="0"/>
    <n v="0"/>
    <n v="3"/>
    <n v="0"/>
    <n v="1"/>
    <n v="0"/>
    <n v="9434"/>
    <n v="1"/>
    <n v="0"/>
    <n v="15"/>
    <n v="3"/>
    <n v="3"/>
    <n v="1"/>
    <n v="10"/>
    <n v="3"/>
    <n v="10"/>
    <x v="0"/>
  </r>
  <r>
    <n v="10589"/>
    <x v="34"/>
    <x v="0"/>
    <n v="0"/>
    <n v="0"/>
    <n v="1"/>
    <n v="1"/>
    <n v="0"/>
    <n v="0"/>
    <n v="7"/>
    <n v="2"/>
    <n v="3"/>
    <n v="1"/>
    <n v="54"/>
    <n v="2"/>
    <n v="5"/>
    <n v="0"/>
    <n v="1"/>
    <n v="0"/>
    <n v="0"/>
    <n v="0"/>
    <n v="0"/>
    <n v="0"/>
    <n v="0"/>
    <n v="0"/>
    <n v="4"/>
    <n v="0"/>
    <n v="1"/>
    <n v="0"/>
    <n v="19272"/>
    <n v="1"/>
    <n v="0"/>
    <n v="15"/>
    <n v="3"/>
    <n v="1"/>
    <n v="1"/>
    <n v="21"/>
    <n v="3"/>
    <n v="21"/>
    <x v="0"/>
  </r>
  <r>
    <n v="10607"/>
    <x v="22"/>
    <x v="0"/>
    <n v="1"/>
    <n v="0"/>
    <n v="0"/>
    <n v="0"/>
    <n v="1"/>
    <n v="0"/>
    <n v="1"/>
    <n v="3"/>
    <n v="4"/>
    <n v="1"/>
    <n v="59"/>
    <n v="2"/>
    <n v="5"/>
    <n v="0"/>
    <n v="1"/>
    <n v="0"/>
    <n v="0"/>
    <n v="0"/>
    <n v="0"/>
    <n v="0"/>
    <n v="0"/>
    <n v="0"/>
    <n v="3"/>
    <n v="0"/>
    <n v="1"/>
    <n v="0"/>
    <n v="19189"/>
    <n v="1"/>
    <n v="0"/>
    <n v="12"/>
    <n v="3"/>
    <n v="2"/>
    <n v="1"/>
    <n v="22"/>
    <n v="3"/>
    <n v="22"/>
    <x v="0"/>
  </r>
  <r>
    <n v="10608"/>
    <x v="23"/>
    <x v="0"/>
    <n v="1"/>
    <n v="0"/>
    <n v="0"/>
    <n v="1"/>
    <n v="0"/>
    <n v="0"/>
    <n v="8"/>
    <n v="4"/>
    <n v="2"/>
    <n v="1"/>
    <n v="81"/>
    <n v="2"/>
    <n v="3"/>
    <n v="0"/>
    <n v="0"/>
    <n v="0"/>
    <n v="0"/>
    <n v="0"/>
    <n v="1"/>
    <n v="0"/>
    <n v="0"/>
    <n v="0"/>
    <n v="2"/>
    <n v="0"/>
    <n v="1"/>
    <n v="0"/>
    <n v="12490"/>
    <n v="5"/>
    <n v="0"/>
    <n v="16"/>
    <n v="3"/>
    <n v="4"/>
    <n v="2"/>
    <n v="16"/>
    <n v="1"/>
    <n v="10"/>
    <x v="0"/>
  </r>
  <r>
    <n v="10610"/>
    <x v="1"/>
    <x v="0"/>
    <n v="1"/>
    <n v="0"/>
    <n v="0"/>
    <n v="1"/>
    <n v="0"/>
    <n v="0"/>
    <n v="15"/>
    <n v="3"/>
    <n v="1"/>
    <n v="0"/>
    <n v="80"/>
    <n v="2"/>
    <n v="3"/>
    <n v="0"/>
    <n v="0"/>
    <n v="0"/>
    <n v="0"/>
    <n v="0"/>
    <n v="0"/>
    <n v="1"/>
    <n v="0"/>
    <n v="0"/>
    <n v="3"/>
    <n v="0"/>
    <n v="1"/>
    <n v="0"/>
    <n v="10435"/>
    <n v="1"/>
    <n v="0"/>
    <n v="13"/>
    <n v="3"/>
    <n v="4"/>
    <n v="2"/>
    <n v="18"/>
    <n v="3"/>
    <n v="18"/>
    <x v="0"/>
  </r>
  <r>
    <n v="10624"/>
    <x v="28"/>
    <x v="0"/>
    <n v="1"/>
    <n v="0"/>
    <n v="0"/>
    <n v="1"/>
    <n v="0"/>
    <n v="0"/>
    <n v="2"/>
    <n v="3"/>
    <n v="4"/>
    <n v="1"/>
    <n v="45"/>
    <n v="3"/>
    <n v="2"/>
    <n v="1"/>
    <n v="0"/>
    <n v="0"/>
    <n v="0"/>
    <n v="0"/>
    <n v="0"/>
    <n v="0"/>
    <n v="0"/>
    <n v="0"/>
    <n v="2"/>
    <n v="0"/>
    <n v="0"/>
    <n v="1"/>
    <n v="5470"/>
    <n v="0"/>
    <n v="0"/>
    <n v="13"/>
    <n v="3"/>
    <n v="3"/>
    <n v="2"/>
    <n v="10"/>
    <n v="2"/>
    <n v="9"/>
    <x v="0"/>
  </r>
  <r>
    <n v="10631"/>
    <x v="34"/>
    <x v="0"/>
    <n v="1"/>
    <n v="0"/>
    <n v="0"/>
    <n v="1"/>
    <n v="0"/>
    <n v="0"/>
    <n v="9"/>
    <n v="2"/>
    <n v="1"/>
    <n v="1"/>
    <n v="87"/>
    <n v="3"/>
    <n v="2"/>
    <n v="0"/>
    <n v="0"/>
    <n v="0"/>
    <n v="0"/>
    <n v="0"/>
    <n v="0"/>
    <n v="1"/>
    <n v="0"/>
    <n v="0"/>
    <n v="1"/>
    <n v="0"/>
    <n v="1"/>
    <n v="0"/>
    <n v="5151"/>
    <n v="1"/>
    <n v="0"/>
    <n v="25"/>
    <n v="4"/>
    <n v="4"/>
    <n v="1"/>
    <n v="10"/>
    <n v="3"/>
    <n v="10"/>
    <x v="0"/>
  </r>
  <r>
    <n v="10633"/>
    <x v="3"/>
    <x v="0"/>
    <n v="1"/>
    <n v="0"/>
    <n v="0"/>
    <n v="1"/>
    <n v="0"/>
    <n v="0"/>
    <n v="9"/>
    <n v="3"/>
    <n v="2"/>
    <n v="1"/>
    <n v="60"/>
    <n v="3"/>
    <n v="2"/>
    <n v="0"/>
    <n v="0"/>
    <n v="1"/>
    <n v="0"/>
    <n v="0"/>
    <n v="0"/>
    <n v="0"/>
    <n v="0"/>
    <n v="0"/>
    <n v="2"/>
    <n v="0"/>
    <n v="0"/>
    <n v="1"/>
    <n v="2348"/>
    <n v="8"/>
    <n v="0"/>
    <n v="18"/>
    <n v="3"/>
    <n v="3"/>
    <n v="1"/>
    <n v="20"/>
    <n v="1"/>
    <n v="17"/>
    <x v="0"/>
  </r>
  <r>
    <n v="10639"/>
    <x v="19"/>
    <x v="0"/>
    <n v="1"/>
    <n v="0"/>
    <n v="0"/>
    <n v="1"/>
    <n v="0"/>
    <n v="0"/>
    <n v="1"/>
    <n v="3"/>
    <n v="3"/>
    <n v="1"/>
    <n v="86"/>
    <n v="2"/>
    <n v="1"/>
    <n v="0"/>
    <n v="0"/>
    <n v="1"/>
    <n v="0"/>
    <n v="0"/>
    <n v="0"/>
    <n v="0"/>
    <n v="0"/>
    <n v="0"/>
    <n v="3"/>
    <n v="0"/>
    <n v="1"/>
    <n v="0"/>
    <n v="3690"/>
    <n v="2"/>
    <n v="0"/>
    <n v="15"/>
    <n v="3"/>
    <n v="4"/>
    <n v="1"/>
    <n v="5"/>
    <n v="2"/>
    <n v="3"/>
    <x v="0"/>
  </r>
  <r>
    <n v="10642"/>
    <x v="15"/>
    <x v="0"/>
    <n v="1"/>
    <n v="0"/>
    <n v="0"/>
    <n v="1"/>
    <n v="0"/>
    <n v="0"/>
    <n v="22"/>
    <n v="3"/>
    <n v="2"/>
    <n v="0"/>
    <n v="71"/>
    <n v="4"/>
    <n v="3"/>
    <n v="0"/>
    <n v="1"/>
    <n v="0"/>
    <n v="0"/>
    <n v="0"/>
    <n v="0"/>
    <n v="0"/>
    <n v="0"/>
    <n v="0"/>
    <n v="2"/>
    <n v="0"/>
    <n v="0"/>
    <n v="1"/>
    <n v="11996"/>
    <n v="7"/>
    <n v="0"/>
    <n v="18"/>
    <n v="3"/>
    <n v="2"/>
    <n v="1"/>
    <n v="10"/>
    <n v="2"/>
    <n v="7"/>
    <x v="0"/>
  </r>
  <r>
    <n v="10643"/>
    <x v="17"/>
    <x v="0"/>
    <n v="0"/>
    <n v="0"/>
    <n v="1"/>
    <n v="1"/>
    <n v="0"/>
    <n v="0"/>
    <n v="2"/>
    <n v="1"/>
    <n v="2"/>
    <n v="1"/>
    <n v="42"/>
    <n v="3"/>
    <n v="5"/>
    <n v="0"/>
    <n v="0"/>
    <n v="0"/>
    <n v="0"/>
    <n v="0"/>
    <n v="1"/>
    <n v="0"/>
    <n v="0"/>
    <n v="0"/>
    <n v="4"/>
    <n v="0"/>
    <n v="1"/>
    <n v="0"/>
    <n v="19161"/>
    <n v="3"/>
    <n v="0"/>
    <n v="15"/>
    <n v="3"/>
    <n v="4"/>
    <n v="0"/>
    <n v="28"/>
    <n v="3"/>
    <n v="5"/>
    <x v="0"/>
  </r>
  <r>
    <n v="10650"/>
    <x v="13"/>
    <x v="0"/>
    <n v="1"/>
    <n v="0"/>
    <n v="0"/>
    <n v="1"/>
    <n v="0"/>
    <n v="0"/>
    <n v="19"/>
    <n v="3"/>
    <n v="4"/>
    <n v="1"/>
    <n v="67"/>
    <n v="2"/>
    <n v="1"/>
    <n v="0"/>
    <n v="0"/>
    <n v="1"/>
    <n v="0"/>
    <n v="0"/>
    <n v="0"/>
    <n v="0"/>
    <n v="0"/>
    <n v="0"/>
    <n v="1"/>
    <n v="0"/>
    <n v="0"/>
    <n v="1"/>
    <n v="4066"/>
    <n v="1"/>
    <n v="0"/>
    <n v="11"/>
    <n v="3"/>
    <n v="1"/>
    <n v="2"/>
    <n v="7"/>
    <n v="3"/>
    <n v="7"/>
    <x v="0"/>
  </r>
  <r>
    <n v="10653"/>
    <x v="7"/>
    <x v="0"/>
    <n v="1"/>
    <n v="0"/>
    <n v="0"/>
    <n v="1"/>
    <n v="0"/>
    <n v="0"/>
    <n v="1"/>
    <n v="3"/>
    <n v="4"/>
    <n v="0"/>
    <n v="87"/>
    <n v="2"/>
    <n v="4"/>
    <n v="0"/>
    <n v="0"/>
    <n v="0"/>
    <n v="0"/>
    <n v="0"/>
    <n v="1"/>
    <n v="0"/>
    <n v="0"/>
    <n v="0"/>
    <n v="4"/>
    <n v="0"/>
    <n v="0"/>
    <n v="1"/>
    <n v="16124"/>
    <n v="3"/>
    <n v="0"/>
    <n v="14"/>
    <n v="3"/>
    <n v="2"/>
    <n v="2"/>
    <n v="9"/>
    <n v="2"/>
    <n v="7"/>
    <x v="0"/>
  </r>
  <r>
    <n v="10654"/>
    <x v="5"/>
    <x v="0"/>
    <n v="1"/>
    <n v="0"/>
    <n v="0"/>
    <n v="1"/>
    <n v="0"/>
    <n v="0"/>
    <n v="23"/>
    <n v="4"/>
    <n v="4"/>
    <n v="1"/>
    <n v="82"/>
    <n v="3"/>
    <n v="2"/>
    <n v="0"/>
    <n v="0"/>
    <n v="0"/>
    <n v="0"/>
    <n v="1"/>
    <n v="0"/>
    <n v="0"/>
    <n v="0"/>
    <n v="0"/>
    <n v="4"/>
    <n v="0"/>
    <n v="0"/>
    <n v="1"/>
    <n v="5745"/>
    <n v="9"/>
    <n v="0"/>
    <n v="14"/>
    <n v="3"/>
    <n v="2"/>
    <n v="1"/>
    <n v="10"/>
    <n v="3"/>
    <n v="2"/>
    <x v="0"/>
  </r>
  <r>
    <n v="10657"/>
    <x v="20"/>
    <x v="0"/>
    <n v="1"/>
    <n v="0"/>
    <n v="0"/>
    <n v="1"/>
    <n v="0"/>
    <n v="0"/>
    <n v="7"/>
    <n v="2"/>
    <n v="4"/>
    <n v="1"/>
    <n v="75"/>
    <n v="3"/>
    <n v="3"/>
    <n v="0"/>
    <n v="0"/>
    <n v="0"/>
    <n v="0"/>
    <n v="0"/>
    <n v="0"/>
    <n v="1"/>
    <n v="0"/>
    <n v="0"/>
    <n v="3"/>
    <n v="0"/>
    <n v="0"/>
    <n v="1"/>
    <n v="10845"/>
    <n v="6"/>
    <n v="0"/>
    <n v="13"/>
    <n v="3"/>
    <n v="2"/>
    <n v="1"/>
    <n v="13"/>
    <n v="3"/>
    <n v="8"/>
    <x v="0"/>
  </r>
  <r>
    <n v="10661"/>
    <x v="11"/>
    <x v="0"/>
    <n v="0"/>
    <n v="1"/>
    <n v="0"/>
    <n v="1"/>
    <n v="0"/>
    <n v="0"/>
    <n v="7"/>
    <n v="3"/>
    <n v="3"/>
    <n v="1"/>
    <n v="64"/>
    <n v="3"/>
    <n v="1"/>
    <n v="1"/>
    <n v="0"/>
    <n v="0"/>
    <n v="0"/>
    <n v="0"/>
    <n v="0"/>
    <n v="0"/>
    <n v="0"/>
    <n v="0"/>
    <n v="3"/>
    <n v="0"/>
    <n v="0"/>
    <n v="1"/>
    <n v="1274"/>
    <n v="1"/>
    <n v="0"/>
    <n v="13"/>
    <n v="3"/>
    <n v="2"/>
    <n v="2"/>
    <n v="1"/>
    <n v="2"/>
    <n v="1"/>
    <x v="0"/>
  </r>
  <r>
    <n v="10673"/>
    <x v="1"/>
    <x v="0"/>
    <n v="1"/>
    <n v="0"/>
    <n v="0"/>
    <n v="1"/>
    <n v="0"/>
    <n v="0"/>
    <n v="2"/>
    <n v="4"/>
    <n v="3"/>
    <n v="0"/>
    <n v="98"/>
    <n v="3"/>
    <n v="1"/>
    <n v="1"/>
    <n v="0"/>
    <n v="0"/>
    <n v="0"/>
    <n v="0"/>
    <n v="0"/>
    <n v="0"/>
    <n v="0"/>
    <n v="0"/>
    <n v="3"/>
    <n v="0"/>
    <n v="1"/>
    <n v="0"/>
    <n v="2001"/>
    <n v="2"/>
    <n v="0"/>
    <n v="14"/>
    <n v="3"/>
    <n v="2"/>
    <n v="3"/>
    <n v="20"/>
    <n v="3"/>
    <n v="5"/>
    <x v="0"/>
  </r>
  <r>
    <n v="10674"/>
    <x v="15"/>
    <x v="0"/>
    <n v="1"/>
    <n v="0"/>
    <n v="0"/>
    <n v="1"/>
    <n v="0"/>
    <n v="0"/>
    <n v="28"/>
    <n v="3"/>
    <n v="2"/>
    <n v="1"/>
    <n v="46"/>
    <n v="4"/>
    <n v="2"/>
    <n v="0"/>
    <n v="0"/>
    <n v="1"/>
    <n v="0"/>
    <n v="0"/>
    <n v="0"/>
    <n v="0"/>
    <n v="0"/>
    <n v="0"/>
    <n v="3"/>
    <n v="0"/>
    <n v="1"/>
    <n v="0"/>
    <n v="3407"/>
    <n v="1"/>
    <n v="0"/>
    <n v="17"/>
    <n v="3"/>
    <n v="4"/>
    <n v="2"/>
    <n v="10"/>
    <n v="2"/>
    <n v="10"/>
    <x v="0"/>
  </r>
  <r>
    <n v="10681"/>
    <x v="12"/>
    <x v="0"/>
    <n v="1"/>
    <n v="0"/>
    <n v="0"/>
    <n v="1"/>
    <n v="0"/>
    <n v="0"/>
    <n v="1"/>
    <n v="2"/>
    <n v="4"/>
    <n v="1"/>
    <n v="70"/>
    <n v="3"/>
    <n v="4"/>
    <n v="0"/>
    <n v="1"/>
    <n v="0"/>
    <n v="0"/>
    <n v="0"/>
    <n v="0"/>
    <n v="0"/>
    <n v="0"/>
    <n v="0"/>
    <n v="4"/>
    <n v="0"/>
    <n v="1"/>
    <n v="0"/>
    <n v="17099"/>
    <n v="2"/>
    <n v="0"/>
    <n v="15"/>
    <n v="3"/>
    <n v="2"/>
    <n v="1"/>
    <n v="26"/>
    <n v="2"/>
    <n v="9"/>
    <x v="0"/>
  </r>
  <r>
    <n v="10683"/>
    <x v="4"/>
    <x v="0"/>
    <n v="1"/>
    <n v="0"/>
    <n v="0"/>
    <n v="1"/>
    <n v="0"/>
    <n v="0"/>
    <n v="3"/>
    <n v="3"/>
    <n v="1"/>
    <n v="0"/>
    <n v="89"/>
    <n v="3"/>
    <n v="1"/>
    <n v="1"/>
    <n v="0"/>
    <n v="0"/>
    <n v="0"/>
    <n v="0"/>
    <n v="0"/>
    <n v="0"/>
    <n v="0"/>
    <n v="0"/>
    <n v="4"/>
    <n v="0"/>
    <n v="1"/>
    <n v="0"/>
    <n v="2061"/>
    <n v="1"/>
    <n v="0"/>
    <n v="21"/>
    <n v="4"/>
    <n v="1"/>
    <n v="0"/>
    <n v="1"/>
    <n v="3"/>
    <n v="1"/>
    <x v="0"/>
  </r>
  <r>
    <n v="10692"/>
    <x v="12"/>
    <x v="0"/>
    <n v="1"/>
    <n v="0"/>
    <n v="0"/>
    <n v="1"/>
    <n v="0"/>
    <n v="0"/>
    <n v="11"/>
    <n v="4"/>
    <n v="4"/>
    <n v="0"/>
    <n v="82"/>
    <n v="3"/>
    <n v="2"/>
    <n v="0"/>
    <n v="0"/>
    <n v="1"/>
    <n v="0"/>
    <n v="0"/>
    <n v="0"/>
    <n v="0"/>
    <n v="0"/>
    <n v="0"/>
    <n v="3"/>
    <n v="0"/>
    <n v="1"/>
    <n v="0"/>
    <n v="3149"/>
    <n v="8"/>
    <n v="0"/>
    <n v="20"/>
    <n v="4"/>
    <n v="2"/>
    <n v="1"/>
    <n v="9"/>
    <n v="3"/>
    <n v="5"/>
    <x v="0"/>
  </r>
  <r>
    <n v="10695"/>
    <x v="21"/>
    <x v="0"/>
    <n v="1"/>
    <n v="0"/>
    <n v="0"/>
    <n v="1"/>
    <n v="0"/>
    <n v="0"/>
    <n v="4"/>
    <n v="4"/>
    <n v="3"/>
    <n v="0"/>
    <n v="47"/>
    <n v="2"/>
    <n v="1"/>
    <n v="1"/>
    <n v="0"/>
    <n v="0"/>
    <n v="0"/>
    <n v="0"/>
    <n v="0"/>
    <n v="0"/>
    <n v="0"/>
    <n v="0"/>
    <n v="2"/>
    <n v="0"/>
    <n v="1"/>
    <n v="0"/>
    <n v="2622"/>
    <n v="6"/>
    <n v="0"/>
    <n v="21"/>
    <n v="4"/>
    <n v="4"/>
    <n v="0"/>
    <n v="7"/>
    <n v="3"/>
    <n v="3"/>
    <x v="0"/>
  </r>
  <r>
    <n v="10703"/>
    <x v="31"/>
    <x v="0"/>
    <n v="1"/>
    <n v="0"/>
    <n v="0"/>
    <n v="1"/>
    <n v="0"/>
    <n v="0"/>
    <n v="9"/>
    <n v="3"/>
    <n v="3"/>
    <n v="1"/>
    <n v="81"/>
    <n v="3"/>
    <n v="4"/>
    <n v="0"/>
    <n v="0"/>
    <n v="0"/>
    <n v="0"/>
    <n v="1"/>
    <n v="0"/>
    <n v="0"/>
    <n v="0"/>
    <n v="0"/>
    <n v="4"/>
    <n v="0"/>
    <n v="1"/>
    <n v="0"/>
    <n v="11103"/>
    <n v="7"/>
    <n v="0"/>
    <n v="11"/>
    <n v="3"/>
    <n v="3"/>
    <n v="0"/>
    <n v="30"/>
    <n v="2"/>
    <n v="10"/>
    <x v="0"/>
  </r>
  <r>
    <n v="10712"/>
    <x v="22"/>
    <x v="0"/>
    <n v="0"/>
    <n v="1"/>
    <n v="0"/>
    <n v="0"/>
    <n v="1"/>
    <n v="0"/>
    <n v="4"/>
    <n v="3"/>
    <n v="3"/>
    <n v="1"/>
    <n v="60"/>
    <n v="1"/>
    <n v="2"/>
    <n v="0"/>
    <n v="0"/>
    <n v="0"/>
    <n v="1"/>
    <n v="0"/>
    <n v="0"/>
    <n v="0"/>
    <n v="0"/>
    <n v="0"/>
    <n v="2"/>
    <n v="0"/>
    <n v="1"/>
    <n v="0"/>
    <n v="6430"/>
    <n v="6"/>
    <n v="0"/>
    <n v="19"/>
    <n v="3"/>
    <n v="2"/>
    <n v="1"/>
    <n v="10"/>
    <n v="3"/>
    <n v="3"/>
    <x v="0"/>
  </r>
  <r>
    <n v="10716"/>
    <x v="19"/>
    <x v="0"/>
    <n v="1"/>
    <n v="0"/>
    <n v="0"/>
    <n v="1"/>
    <n v="0"/>
    <n v="0"/>
    <n v="1"/>
    <n v="2"/>
    <n v="4"/>
    <n v="1"/>
    <n v="66"/>
    <n v="3"/>
    <n v="4"/>
    <n v="0"/>
    <n v="0"/>
    <n v="0"/>
    <n v="0"/>
    <n v="0"/>
    <n v="1"/>
    <n v="0"/>
    <n v="0"/>
    <n v="0"/>
    <n v="4"/>
    <n v="0"/>
    <n v="0"/>
    <n v="1"/>
    <n v="17399"/>
    <n v="9"/>
    <n v="0"/>
    <n v="22"/>
    <n v="4"/>
    <n v="3"/>
    <n v="1"/>
    <n v="32"/>
    <n v="2"/>
    <n v="5"/>
    <x v="0"/>
  </r>
  <r>
    <n v="10718"/>
    <x v="15"/>
    <x v="0"/>
    <n v="1"/>
    <n v="0"/>
    <n v="0"/>
    <n v="1"/>
    <n v="0"/>
    <n v="0"/>
    <n v="2"/>
    <n v="3"/>
    <n v="3"/>
    <n v="1"/>
    <n v="44"/>
    <n v="2"/>
    <n v="3"/>
    <n v="0"/>
    <n v="0"/>
    <n v="0"/>
    <n v="0"/>
    <n v="0"/>
    <n v="0"/>
    <n v="1"/>
    <n v="0"/>
    <n v="0"/>
    <n v="2"/>
    <n v="0"/>
    <n v="0"/>
    <n v="1"/>
    <n v="10274"/>
    <n v="2"/>
    <n v="0"/>
    <n v="18"/>
    <n v="3"/>
    <n v="2"/>
    <n v="1"/>
    <n v="15"/>
    <n v="4"/>
    <n v="7"/>
    <x v="0"/>
  </r>
  <r>
    <n v="10722"/>
    <x v="17"/>
    <x v="0"/>
    <n v="1"/>
    <n v="0"/>
    <n v="0"/>
    <n v="1"/>
    <n v="0"/>
    <n v="0"/>
    <n v="3"/>
    <n v="2"/>
    <n v="3"/>
    <n v="0"/>
    <n v="43"/>
    <n v="2"/>
    <n v="2"/>
    <n v="0"/>
    <n v="0"/>
    <n v="1"/>
    <n v="0"/>
    <n v="0"/>
    <n v="0"/>
    <n v="0"/>
    <n v="0"/>
    <n v="0"/>
    <n v="1"/>
    <n v="0"/>
    <n v="1"/>
    <n v="0"/>
    <n v="4789"/>
    <n v="4"/>
    <n v="0"/>
    <n v="25"/>
    <n v="4"/>
    <n v="1"/>
    <n v="1"/>
    <n v="10"/>
    <n v="3"/>
    <n v="3"/>
    <x v="0"/>
  </r>
  <r>
    <n v="10731"/>
    <x v="5"/>
    <x v="0"/>
    <n v="0"/>
    <n v="0"/>
    <n v="1"/>
    <n v="1"/>
    <n v="0"/>
    <n v="0"/>
    <n v="1"/>
    <n v="3"/>
    <n v="4"/>
    <n v="1"/>
    <n v="90"/>
    <n v="3"/>
    <n v="2"/>
    <n v="1"/>
    <n v="0"/>
    <n v="0"/>
    <n v="0"/>
    <n v="0"/>
    <n v="0"/>
    <n v="0"/>
    <n v="0"/>
    <n v="0"/>
    <n v="4"/>
    <n v="0"/>
    <n v="1"/>
    <n v="0"/>
    <n v="4735"/>
    <n v="7"/>
    <n v="0"/>
    <n v="15"/>
    <n v="3"/>
    <n v="4"/>
    <n v="2"/>
    <n v="19"/>
    <n v="4"/>
    <n v="13"/>
    <x v="0"/>
  </r>
  <r>
    <n v="10732"/>
    <x v="15"/>
    <x v="0"/>
    <n v="0"/>
    <n v="0"/>
    <n v="1"/>
    <n v="1"/>
    <n v="0"/>
    <n v="0"/>
    <n v="4"/>
    <n v="4"/>
    <n v="4"/>
    <n v="1"/>
    <n v="47"/>
    <n v="2"/>
    <n v="1"/>
    <n v="0"/>
    <n v="0"/>
    <n v="1"/>
    <n v="0"/>
    <n v="0"/>
    <n v="0"/>
    <n v="0"/>
    <n v="0"/>
    <n v="0"/>
    <n v="4"/>
    <n v="0"/>
    <n v="1"/>
    <n v="0"/>
    <n v="2376"/>
    <n v="1"/>
    <n v="0"/>
    <n v="13"/>
    <n v="3"/>
    <n v="2"/>
    <n v="1"/>
    <n v="2"/>
    <n v="4"/>
    <n v="2"/>
    <x v="0"/>
  </r>
  <r>
    <n v="10733"/>
    <x v="8"/>
    <x v="0"/>
    <n v="1"/>
    <n v="0"/>
    <n v="0"/>
    <n v="1"/>
    <n v="0"/>
    <n v="0"/>
    <n v="2"/>
    <n v="2"/>
    <n v="4"/>
    <n v="0"/>
    <n v="72"/>
    <n v="4"/>
    <n v="1"/>
    <n v="1"/>
    <n v="0"/>
    <n v="0"/>
    <n v="0"/>
    <n v="0"/>
    <n v="0"/>
    <n v="0"/>
    <n v="0"/>
    <n v="0"/>
    <n v="3"/>
    <n v="0"/>
    <n v="0"/>
    <n v="1"/>
    <n v="2645"/>
    <n v="1"/>
    <n v="0"/>
    <n v="12"/>
    <n v="3"/>
    <n v="4"/>
    <n v="2"/>
    <n v="6"/>
    <n v="2"/>
    <n v="5"/>
    <x v="0"/>
  </r>
  <r>
    <n v="10738"/>
    <x v="21"/>
    <x v="0"/>
    <n v="1"/>
    <n v="0"/>
    <n v="0"/>
    <n v="1"/>
    <n v="0"/>
    <n v="0"/>
    <n v="5"/>
    <n v="4"/>
    <n v="3"/>
    <n v="0"/>
    <n v="63"/>
    <n v="2"/>
    <n v="1"/>
    <n v="1"/>
    <n v="0"/>
    <n v="0"/>
    <n v="0"/>
    <n v="0"/>
    <n v="0"/>
    <n v="0"/>
    <n v="0"/>
    <n v="0"/>
    <n v="4"/>
    <n v="0"/>
    <n v="1"/>
    <n v="0"/>
    <n v="2911"/>
    <n v="1"/>
    <n v="0"/>
    <n v="13"/>
    <n v="3"/>
    <n v="3"/>
    <n v="1"/>
    <n v="2"/>
    <n v="2"/>
    <n v="2"/>
    <x v="0"/>
  </r>
  <r>
    <n v="10739"/>
    <x v="25"/>
    <x v="0"/>
    <n v="0"/>
    <n v="1"/>
    <n v="0"/>
    <n v="1"/>
    <n v="0"/>
    <n v="0"/>
    <n v="8"/>
    <n v="3"/>
    <n v="1"/>
    <n v="0"/>
    <n v="63"/>
    <n v="4"/>
    <n v="3"/>
    <n v="0"/>
    <n v="0"/>
    <n v="0"/>
    <n v="0"/>
    <n v="0"/>
    <n v="1"/>
    <n v="0"/>
    <n v="0"/>
    <n v="0"/>
    <n v="1"/>
    <n v="0"/>
    <n v="1"/>
    <n v="0"/>
    <n v="11713"/>
    <n v="9"/>
    <n v="0"/>
    <n v="14"/>
    <n v="3"/>
    <n v="1"/>
    <n v="1"/>
    <n v="10"/>
    <n v="3"/>
    <n v="8"/>
    <x v="0"/>
  </r>
  <r>
    <n v="10745"/>
    <x v="3"/>
    <x v="0"/>
    <n v="1"/>
    <n v="0"/>
    <n v="0"/>
    <n v="1"/>
    <n v="0"/>
    <n v="0"/>
    <n v="1"/>
    <n v="3"/>
    <n v="3"/>
    <n v="1"/>
    <n v="70"/>
    <n v="4"/>
    <n v="5"/>
    <n v="0"/>
    <n v="1"/>
    <n v="0"/>
    <n v="0"/>
    <n v="0"/>
    <n v="0"/>
    <n v="0"/>
    <n v="0"/>
    <n v="0"/>
    <n v="4"/>
    <n v="0"/>
    <n v="1"/>
    <n v="0"/>
    <n v="19202"/>
    <n v="0"/>
    <n v="0"/>
    <n v="11"/>
    <n v="3"/>
    <n v="3"/>
    <n v="1"/>
    <n v="25"/>
    <n v="3"/>
    <n v="24"/>
    <x v="0"/>
  </r>
  <r>
    <n v="10746"/>
    <x v="19"/>
    <x v="0"/>
    <n v="1"/>
    <n v="0"/>
    <n v="0"/>
    <n v="1"/>
    <n v="0"/>
    <n v="0"/>
    <n v="2"/>
    <n v="3"/>
    <n v="3"/>
    <n v="1"/>
    <n v="64"/>
    <n v="3"/>
    <n v="4"/>
    <n v="0"/>
    <n v="0"/>
    <n v="0"/>
    <n v="0"/>
    <n v="0"/>
    <n v="1"/>
    <n v="0"/>
    <n v="0"/>
    <n v="0"/>
    <n v="3"/>
    <n v="0"/>
    <n v="1"/>
    <n v="0"/>
    <n v="17639"/>
    <n v="5"/>
    <n v="0"/>
    <n v="16"/>
    <n v="3"/>
    <n v="4"/>
    <n v="0"/>
    <n v="30"/>
    <n v="3"/>
    <n v="4"/>
    <x v="0"/>
  </r>
  <r>
    <n v="10747"/>
    <x v="8"/>
    <x v="0"/>
    <n v="1"/>
    <n v="0"/>
    <n v="0"/>
    <n v="1"/>
    <n v="0"/>
    <n v="0"/>
    <n v="8"/>
    <n v="3"/>
    <n v="1"/>
    <n v="0"/>
    <n v="55"/>
    <n v="3"/>
    <n v="2"/>
    <n v="0"/>
    <n v="0"/>
    <n v="0"/>
    <n v="0"/>
    <n v="0"/>
    <n v="0"/>
    <n v="1"/>
    <n v="0"/>
    <n v="0"/>
    <n v="2"/>
    <n v="0"/>
    <n v="0"/>
    <n v="1"/>
    <n v="4765"/>
    <n v="4"/>
    <n v="0"/>
    <n v="21"/>
    <n v="4"/>
    <n v="3"/>
    <n v="1"/>
    <n v="4"/>
    <n v="4"/>
    <n v="1"/>
    <x v="0"/>
  </r>
  <r>
    <n v="10748"/>
    <x v="28"/>
    <x v="0"/>
    <n v="1"/>
    <n v="0"/>
    <n v="0"/>
    <n v="1"/>
    <n v="0"/>
    <n v="0"/>
    <n v="2"/>
    <n v="3"/>
    <n v="3"/>
    <n v="0"/>
    <n v="75"/>
    <n v="3"/>
    <n v="1"/>
    <n v="0"/>
    <n v="0"/>
    <n v="1"/>
    <n v="0"/>
    <n v="0"/>
    <n v="0"/>
    <n v="0"/>
    <n v="0"/>
    <n v="0"/>
    <n v="2"/>
    <n v="0"/>
    <n v="1"/>
    <n v="0"/>
    <n v="2370"/>
    <n v="1"/>
    <n v="0"/>
    <n v="13"/>
    <n v="3"/>
    <n v="3"/>
    <n v="1"/>
    <n v="8"/>
    <n v="3"/>
    <n v="8"/>
    <x v="0"/>
  </r>
  <r>
    <n v="10753"/>
    <x v="27"/>
    <x v="0"/>
    <n v="1"/>
    <n v="0"/>
    <n v="0"/>
    <n v="1"/>
    <n v="0"/>
    <n v="0"/>
    <n v="5"/>
    <n v="2"/>
    <n v="1"/>
    <n v="1"/>
    <n v="86"/>
    <n v="3"/>
    <n v="5"/>
    <n v="0"/>
    <n v="0"/>
    <n v="0"/>
    <n v="0"/>
    <n v="0"/>
    <n v="1"/>
    <n v="0"/>
    <n v="0"/>
    <n v="0"/>
    <n v="1"/>
    <n v="0"/>
    <n v="1"/>
    <n v="0"/>
    <n v="19406"/>
    <n v="4"/>
    <n v="0"/>
    <n v="11"/>
    <n v="3"/>
    <n v="3"/>
    <n v="1"/>
    <n v="24"/>
    <n v="2"/>
    <n v="4"/>
    <x v="0"/>
  </r>
  <r>
    <n v="10756"/>
    <x v="16"/>
    <x v="0"/>
    <n v="1"/>
    <n v="0"/>
    <n v="0"/>
    <n v="1"/>
    <n v="0"/>
    <n v="0"/>
    <n v="7"/>
    <n v="2"/>
    <n v="4"/>
    <n v="0"/>
    <n v="50"/>
    <n v="3"/>
    <n v="5"/>
    <n v="0"/>
    <n v="1"/>
    <n v="0"/>
    <n v="0"/>
    <n v="0"/>
    <n v="0"/>
    <n v="0"/>
    <n v="0"/>
    <n v="0"/>
    <n v="3"/>
    <n v="0"/>
    <n v="0"/>
    <n v="1"/>
    <n v="18606"/>
    <n v="3"/>
    <n v="0"/>
    <n v="18"/>
    <n v="3"/>
    <n v="2"/>
    <n v="1"/>
    <n v="26"/>
    <n v="3"/>
    <n v="7"/>
    <x v="0"/>
  </r>
  <r>
    <n v="10762"/>
    <x v="8"/>
    <x v="0"/>
    <n v="1"/>
    <n v="0"/>
    <n v="0"/>
    <n v="1"/>
    <n v="0"/>
    <n v="0"/>
    <n v="27"/>
    <n v="3"/>
    <n v="4"/>
    <n v="1"/>
    <n v="87"/>
    <n v="4"/>
    <n v="1"/>
    <n v="0"/>
    <n v="0"/>
    <n v="1"/>
    <n v="0"/>
    <n v="0"/>
    <n v="0"/>
    <n v="0"/>
    <n v="0"/>
    <n v="0"/>
    <n v="2"/>
    <n v="0"/>
    <n v="0"/>
    <n v="1"/>
    <n v="4876"/>
    <n v="5"/>
    <n v="0"/>
    <n v="12"/>
    <n v="3"/>
    <n v="3"/>
    <n v="1"/>
    <n v="8"/>
    <n v="3"/>
    <n v="6"/>
    <x v="0"/>
  </r>
  <r>
    <n v="10765"/>
    <x v="8"/>
    <x v="0"/>
    <n v="1"/>
    <n v="0"/>
    <n v="0"/>
    <n v="1"/>
    <n v="0"/>
    <n v="0"/>
    <n v="12"/>
    <n v="3"/>
    <n v="1"/>
    <n v="1"/>
    <n v="59"/>
    <n v="2"/>
    <n v="4"/>
    <n v="0"/>
    <n v="0"/>
    <n v="0"/>
    <n v="0"/>
    <n v="0"/>
    <n v="1"/>
    <n v="0"/>
    <n v="0"/>
    <n v="0"/>
    <n v="2"/>
    <n v="0"/>
    <n v="0"/>
    <n v="1"/>
    <n v="14336"/>
    <n v="1"/>
    <n v="0"/>
    <n v="11"/>
    <n v="3"/>
    <n v="3"/>
    <n v="1"/>
    <n v="25"/>
    <n v="3"/>
    <n v="25"/>
    <x v="0"/>
  </r>
  <r>
    <n v="10767"/>
    <x v="1"/>
    <x v="0"/>
    <n v="0"/>
    <n v="0"/>
    <n v="1"/>
    <n v="1"/>
    <n v="0"/>
    <n v="0"/>
    <n v="1"/>
    <n v="4"/>
    <n v="3"/>
    <n v="1"/>
    <n v="78"/>
    <n v="2"/>
    <n v="4"/>
    <n v="0"/>
    <n v="0"/>
    <n v="0"/>
    <n v="0"/>
    <n v="1"/>
    <n v="0"/>
    <n v="0"/>
    <n v="0"/>
    <n v="0"/>
    <n v="2"/>
    <n v="0"/>
    <n v="1"/>
    <n v="0"/>
    <n v="13503"/>
    <n v="1"/>
    <n v="0"/>
    <n v="22"/>
    <n v="4"/>
    <n v="4"/>
    <n v="1"/>
    <n v="22"/>
    <n v="2"/>
    <n v="22"/>
    <x v="0"/>
  </r>
  <r>
    <n v="10774"/>
    <x v="25"/>
    <x v="0"/>
    <n v="1"/>
    <n v="0"/>
    <n v="0"/>
    <n v="1"/>
    <n v="0"/>
    <n v="0"/>
    <n v="6"/>
    <n v="4"/>
    <n v="3"/>
    <n v="1"/>
    <n v="60"/>
    <n v="1"/>
    <n v="1"/>
    <n v="0"/>
    <n v="0"/>
    <n v="1"/>
    <n v="0"/>
    <n v="0"/>
    <n v="0"/>
    <n v="0"/>
    <n v="0"/>
    <n v="0"/>
    <n v="3"/>
    <n v="0"/>
    <n v="0"/>
    <n v="1"/>
    <n v="2741"/>
    <n v="1"/>
    <n v="0"/>
    <n v="14"/>
    <n v="3"/>
    <n v="3"/>
    <n v="1"/>
    <n v="7"/>
    <n v="3"/>
    <n v="7"/>
    <x v="0"/>
  </r>
  <r>
    <n v="10780"/>
    <x v="20"/>
    <x v="0"/>
    <n v="1"/>
    <n v="0"/>
    <n v="0"/>
    <n v="1"/>
    <n v="0"/>
    <n v="0"/>
    <n v="2"/>
    <n v="2"/>
    <n v="4"/>
    <n v="1"/>
    <n v="82"/>
    <n v="3"/>
    <n v="3"/>
    <n v="0"/>
    <n v="0"/>
    <n v="0"/>
    <n v="0"/>
    <n v="0"/>
    <n v="0"/>
    <n v="1"/>
    <n v="0"/>
    <n v="0"/>
    <n v="4"/>
    <n v="0"/>
    <n v="0"/>
    <n v="1"/>
    <n v="8578"/>
    <n v="3"/>
    <n v="0"/>
    <n v="14"/>
    <n v="3"/>
    <n v="3"/>
    <n v="1"/>
    <n v="12"/>
    <n v="2"/>
    <n v="9"/>
    <x v="0"/>
  </r>
  <r>
    <n v="10787"/>
    <x v="24"/>
    <x v="0"/>
    <n v="1"/>
    <n v="0"/>
    <n v="0"/>
    <n v="1"/>
    <n v="0"/>
    <n v="0"/>
    <n v="17"/>
    <n v="1"/>
    <n v="4"/>
    <n v="0"/>
    <n v="41"/>
    <n v="2"/>
    <n v="2"/>
    <n v="0"/>
    <n v="0"/>
    <n v="0"/>
    <n v="0"/>
    <n v="0"/>
    <n v="0"/>
    <n v="1"/>
    <n v="0"/>
    <n v="0"/>
    <n v="3"/>
    <n v="0"/>
    <n v="0"/>
    <n v="1"/>
    <n v="4377"/>
    <n v="1"/>
    <n v="0"/>
    <n v="15"/>
    <n v="3"/>
    <n v="2"/>
    <n v="2"/>
    <n v="5"/>
    <n v="3"/>
    <n v="4"/>
    <x v="0"/>
  </r>
  <r>
    <n v="10789"/>
    <x v="24"/>
    <x v="0"/>
    <n v="0"/>
    <n v="0"/>
    <n v="1"/>
    <n v="0"/>
    <n v="1"/>
    <n v="0"/>
    <n v="10"/>
    <n v="3"/>
    <n v="1"/>
    <n v="1"/>
    <n v="59"/>
    <n v="3"/>
    <n v="1"/>
    <n v="0"/>
    <n v="0"/>
    <n v="0"/>
    <n v="1"/>
    <n v="0"/>
    <n v="0"/>
    <n v="0"/>
    <n v="0"/>
    <n v="0"/>
    <n v="4"/>
    <n v="0"/>
    <n v="1"/>
    <n v="0"/>
    <n v="2145"/>
    <n v="0"/>
    <n v="0"/>
    <n v="14"/>
    <n v="3"/>
    <n v="4"/>
    <n v="1"/>
    <n v="3"/>
    <n v="3"/>
    <n v="2"/>
    <x v="0"/>
  </r>
  <r>
    <n v="10790"/>
    <x v="25"/>
    <x v="0"/>
    <n v="1"/>
    <n v="0"/>
    <n v="0"/>
    <n v="1"/>
    <n v="0"/>
    <n v="0"/>
    <n v="3"/>
    <n v="2"/>
    <n v="1"/>
    <n v="0"/>
    <n v="39"/>
    <n v="3"/>
    <n v="1"/>
    <n v="0"/>
    <n v="0"/>
    <n v="1"/>
    <n v="0"/>
    <n v="0"/>
    <n v="0"/>
    <n v="0"/>
    <n v="0"/>
    <n v="0"/>
    <n v="4"/>
    <n v="0"/>
    <n v="0"/>
    <n v="1"/>
    <n v="2835"/>
    <n v="5"/>
    <n v="0"/>
    <n v="22"/>
    <n v="4"/>
    <n v="1"/>
    <n v="1"/>
    <n v="7"/>
    <n v="3"/>
    <n v="1"/>
    <x v="0"/>
  </r>
  <r>
    <n v="10796"/>
    <x v="31"/>
    <x v="0"/>
    <n v="0"/>
    <n v="1"/>
    <n v="0"/>
    <n v="1"/>
    <n v="0"/>
    <n v="0"/>
    <n v="1"/>
    <n v="4"/>
    <n v="3"/>
    <n v="1"/>
    <n v="57"/>
    <n v="3"/>
    <n v="2"/>
    <n v="0"/>
    <n v="0"/>
    <n v="0"/>
    <n v="0"/>
    <n v="1"/>
    <n v="0"/>
    <n v="0"/>
    <n v="0"/>
    <n v="0"/>
    <n v="3"/>
    <n v="0"/>
    <n v="0"/>
    <n v="1"/>
    <n v="6306"/>
    <n v="1"/>
    <n v="0"/>
    <n v="21"/>
    <n v="4"/>
    <n v="1"/>
    <n v="1"/>
    <n v="13"/>
    <n v="2"/>
    <n v="13"/>
    <x v="0"/>
  </r>
  <r>
    <n v="10804"/>
    <x v="11"/>
    <x v="0"/>
    <n v="0"/>
    <n v="1"/>
    <n v="0"/>
    <n v="1"/>
    <n v="0"/>
    <n v="0"/>
    <n v="3"/>
    <n v="3"/>
    <n v="3"/>
    <n v="1"/>
    <n v="53"/>
    <n v="3"/>
    <n v="1"/>
    <n v="0"/>
    <n v="0"/>
    <n v="1"/>
    <n v="0"/>
    <n v="0"/>
    <n v="0"/>
    <n v="0"/>
    <n v="0"/>
    <n v="0"/>
    <n v="4"/>
    <n v="0"/>
    <n v="1"/>
    <n v="0"/>
    <n v="2097"/>
    <n v="4"/>
    <n v="0"/>
    <n v="15"/>
    <n v="3"/>
    <n v="3"/>
    <n v="1"/>
    <n v="9"/>
    <n v="1"/>
    <n v="5"/>
    <x v="0"/>
  </r>
  <r>
    <n v="10806"/>
    <x v="25"/>
    <x v="0"/>
    <n v="0"/>
    <n v="0"/>
    <n v="1"/>
    <n v="1"/>
    <n v="0"/>
    <n v="0"/>
    <n v="23"/>
    <n v="2"/>
    <n v="3"/>
    <n v="1"/>
    <n v="41"/>
    <n v="4"/>
    <n v="2"/>
    <n v="0"/>
    <n v="0"/>
    <n v="1"/>
    <n v="0"/>
    <n v="0"/>
    <n v="0"/>
    <n v="0"/>
    <n v="0"/>
    <n v="0"/>
    <n v="4"/>
    <n v="0"/>
    <n v="1"/>
    <n v="0"/>
    <n v="2571"/>
    <n v="4"/>
    <n v="0"/>
    <n v="17"/>
    <n v="3"/>
    <n v="3"/>
    <n v="1"/>
    <n v="17"/>
    <n v="3"/>
    <n v="5"/>
    <x v="0"/>
  </r>
  <r>
    <n v="10813"/>
    <x v="10"/>
    <x v="0"/>
    <n v="1"/>
    <n v="0"/>
    <n v="0"/>
    <n v="1"/>
    <n v="0"/>
    <n v="0"/>
    <n v="19"/>
    <n v="2"/>
    <n v="2"/>
    <n v="1"/>
    <n v="93"/>
    <n v="3"/>
    <n v="1"/>
    <n v="0"/>
    <n v="0"/>
    <n v="1"/>
    <n v="0"/>
    <n v="0"/>
    <n v="0"/>
    <n v="0"/>
    <n v="0"/>
    <n v="0"/>
    <n v="4"/>
    <n v="0"/>
    <n v="0"/>
    <n v="1"/>
    <n v="2661"/>
    <n v="0"/>
    <n v="0"/>
    <n v="11"/>
    <n v="3"/>
    <n v="3"/>
    <n v="1"/>
    <n v="3"/>
    <n v="3"/>
    <n v="2"/>
    <x v="0"/>
  </r>
  <r>
    <n v="10814"/>
    <x v="32"/>
    <x v="0"/>
    <n v="1"/>
    <n v="0"/>
    <n v="0"/>
    <n v="1"/>
    <n v="0"/>
    <n v="0"/>
    <n v="3"/>
    <n v="3"/>
    <n v="3"/>
    <n v="1"/>
    <n v="70"/>
    <n v="2"/>
    <n v="1"/>
    <n v="1"/>
    <n v="0"/>
    <n v="0"/>
    <n v="0"/>
    <n v="0"/>
    <n v="0"/>
    <n v="0"/>
    <n v="0"/>
    <n v="0"/>
    <n v="4"/>
    <n v="0"/>
    <n v="1"/>
    <n v="0"/>
    <n v="2177"/>
    <n v="3"/>
    <n v="0"/>
    <n v="17"/>
    <n v="3"/>
    <n v="1"/>
    <n v="1"/>
    <n v="7"/>
    <n v="3"/>
    <n v="1"/>
    <x v="0"/>
  </r>
  <r>
    <n v="10816"/>
    <x v="7"/>
    <x v="0"/>
    <n v="1"/>
    <n v="0"/>
    <n v="0"/>
    <n v="1"/>
    <n v="0"/>
    <n v="0"/>
    <n v="1"/>
    <n v="3"/>
    <n v="1"/>
    <n v="0"/>
    <n v="97"/>
    <n v="3"/>
    <n v="1"/>
    <n v="1"/>
    <n v="0"/>
    <n v="0"/>
    <n v="0"/>
    <n v="0"/>
    <n v="0"/>
    <n v="0"/>
    <n v="0"/>
    <n v="0"/>
    <n v="4"/>
    <n v="0"/>
    <n v="0"/>
    <n v="1"/>
    <n v="3760"/>
    <n v="1"/>
    <n v="0"/>
    <n v="15"/>
    <n v="3"/>
    <n v="1"/>
    <n v="3"/>
    <n v="3"/>
    <n v="3"/>
    <n v="3"/>
    <x v="0"/>
  </r>
  <r>
    <n v="10817"/>
    <x v="2"/>
    <x v="0"/>
    <n v="1"/>
    <n v="0"/>
    <n v="0"/>
    <n v="1"/>
    <n v="0"/>
    <n v="0"/>
    <n v="13"/>
    <n v="3"/>
    <n v="1"/>
    <n v="1"/>
    <n v="47"/>
    <n v="3"/>
    <n v="2"/>
    <n v="1"/>
    <n v="0"/>
    <n v="0"/>
    <n v="0"/>
    <n v="0"/>
    <n v="0"/>
    <n v="0"/>
    <n v="0"/>
    <n v="0"/>
    <n v="4"/>
    <n v="0"/>
    <n v="1"/>
    <n v="0"/>
    <n v="4285"/>
    <n v="1"/>
    <n v="0"/>
    <n v="17"/>
    <n v="3"/>
    <n v="1"/>
    <n v="0"/>
    <n v="10"/>
    <n v="3"/>
    <n v="10"/>
    <x v="0"/>
  </r>
  <r>
    <n v="10835"/>
    <x v="27"/>
    <x v="0"/>
    <n v="1"/>
    <n v="0"/>
    <n v="0"/>
    <n v="1"/>
    <n v="0"/>
    <n v="0"/>
    <n v="7"/>
    <n v="4"/>
    <n v="4"/>
    <n v="0"/>
    <n v="68"/>
    <n v="3"/>
    <n v="2"/>
    <n v="1"/>
    <n v="0"/>
    <n v="0"/>
    <n v="0"/>
    <n v="0"/>
    <n v="0"/>
    <n v="0"/>
    <n v="0"/>
    <n v="0"/>
    <n v="4"/>
    <n v="0"/>
    <n v="1"/>
    <n v="0"/>
    <n v="6854"/>
    <n v="4"/>
    <n v="0"/>
    <n v="15"/>
    <n v="3"/>
    <n v="2"/>
    <n v="1"/>
    <n v="14"/>
    <n v="2"/>
    <n v="7"/>
    <x v="0"/>
  </r>
  <r>
    <n v="10840"/>
    <x v="5"/>
    <x v="0"/>
    <n v="1"/>
    <n v="0"/>
    <n v="0"/>
    <n v="1"/>
    <n v="0"/>
    <n v="0"/>
    <n v="4"/>
    <n v="2"/>
    <n v="4"/>
    <n v="0"/>
    <n v="87"/>
    <n v="3"/>
    <n v="1"/>
    <n v="0"/>
    <n v="0"/>
    <n v="1"/>
    <n v="0"/>
    <n v="0"/>
    <n v="0"/>
    <n v="0"/>
    <n v="0"/>
    <n v="0"/>
    <n v="3"/>
    <n v="0"/>
    <n v="1"/>
    <n v="0"/>
    <n v="3306"/>
    <n v="7"/>
    <n v="0"/>
    <n v="19"/>
    <n v="3"/>
    <n v="4"/>
    <n v="1"/>
    <n v="7"/>
    <n v="2"/>
    <n v="1"/>
    <x v="0"/>
  </r>
  <r>
    <n v="10841"/>
    <x v="17"/>
    <x v="0"/>
    <n v="1"/>
    <n v="0"/>
    <n v="0"/>
    <n v="1"/>
    <n v="0"/>
    <n v="0"/>
    <n v="25"/>
    <n v="4"/>
    <n v="3"/>
    <n v="0"/>
    <n v="84"/>
    <n v="3"/>
    <n v="1"/>
    <n v="0"/>
    <n v="0"/>
    <n v="1"/>
    <n v="0"/>
    <n v="0"/>
    <n v="0"/>
    <n v="0"/>
    <n v="0"/>
    <n v="0"/>
    <n v="1"/>
    <n v="0"/>
    <n v="1"/>
    <n v="0"/>
    <n v="3211"/>
    <n v="1"/>
    <n v="0"/>
    <n v="14"/>
    <n v="3"/>
    <n v="4"/>
    <n v="1"/>
    <n v="10"/>
    <n v="2"/>
    <n v="9"/>
    <x v="0"/>
  </r>
  <r>
    <n v="10844"/>
    <x v="9"/>
    <x v="0"/>
    <n v="0"/>
    <n v="0"/>
    <n v="1"/>
    <n v="1"/>
    <n v="0"/>
    <n v="0"/>
    <n v="2"/>
    <n v="1"/>
    <n v="4"/>
    <n v="1"/>
    <n v="77"/>
    <n v="4"/>
    <n v="2"/>
    <n v="0"/>
    <n v="0"/>
    <n v="0"/>
    <n v="0"/>
    <n v="0"/>
    <n v="0"/>
    <n v="1"/>
    <n v="0"/>
    <n v="0"/>
    <n v="3"/>
    <n v="0"/>
    <n v="0"/>
    <n v="1"/>
    <n v="5206"/>
    <n v="1"/>
    <n v="0"/>
    <n v="17"/>
    <n v="3"/>
    <n v="3"/>
    <n v="2"/>
    <n v="7"/>
    <n v="3"/>
    <n v="7"/>
    <x v="0"/>
  </r>
  <r>
    <n v="10859"/>
    <x v="13"/>
    <x v="0"/>
    <n v="1"/>
    <n v="0"/>
    <n v="0"/>
    <n v="1"/>
    <n v="0"/>
    <n v="0"/>
    <n v="8"/>
    <n v="3"/>
    <n v="2"/>
    <n v="0"/>
    <n v="86"/>
    <n v="4"/>
    <n v="1"/>
    <n v="1"/>
    <n v="0"/>
    <n v="0"/>
    <n v="0"/>
    <n v="0"/>
    <n v="0"/>
    <n v="0"/>
    <n v="0"/>
    <n v="0"/>
    <n v="3"/>
    <n v="0"/>
    <n v="1"/>
    <n v="0"/>
    <n v="3517"/>
    <n v="7"/>
    <n v="0"/>
    <n v="17"/>
    <n v="3"/>
    <n v="1"/>
    <n v="0"/>
    <n v="5"/>
    <n v="3"/>
    <n v="3"/>
    <x v="0"/>
  </r>
  <r>
    <n v="10864"/>
    <x v="8"/>
    <x v="0"/>
    <n v="1"/>
    <n v="0"/>
    <n v="0"/>
    <n v="1"/>
    <n v="0"/>
    <n v="0"/>
    <n v="7"/>
    <n v="3"/>
    <n v="3"/>
    <n v="0"/>
    <n v="43"/>
    <n v="3"/>
    <n v="3"/>
    <n v="0"/>
    <n v="0"/>
    <n v="0"/>
    <n v="0"/>
    <n v="1"/>
    <n v="0"/>
    <n v="0"/>
    <n v="0"/>
    <n v="0"/>
    <n v="1"/>
    <n v="0"/>
    <n v="1"/>
    <n v="0"/>
    <n v="9985"/>
    <n v="8"/>
    <n v="0"/>
    <n v="16"/>
    <n v="3"/>
    <n v="1"/>
    <n v="1"/>
    <n v="10"/>
    <n v="2"/>
    <n v="1"/>
    <x v="0"/>
  </r>
  <r>
    <n v="10874"/>
    <x v="13"/>
    <x v="0"/>
    <n v="1"/>
    <n v="0"/>
    <n v="0"/>
    <n v="1"/>
    <n v="0"/>
    <n v="0"/>
    <n v="2"/>
    <n v="4"/>
    <n v="2"/>
    <n v="1"/>
    <n v="41"/>
    <n v="3"/>
    <n v="1"/>
    <n v="1"/>
    <n v="0"/>
    <n v="0"/>
    <n v="0"/>
    <n v="0"/>
    <n v="0"/>
    <n v="0"/>
    <n v="0"/>
    <n v="0"/>
    <n v="2"/>
    <n v="0"/>
    <n v="1"/>
    <n v="0"/>
    <n v="2226"/>
    <n v="1"/>
    <n v="0"/>
    <n v="11"/>
    <n v="3"/>
    <n v="3"/>
    <n v="1"/>
    <n v="6"/>
    <n v="2"/>
    <n v="5"/>
    <x v="0"/>
  </r>
  <r>
    <n v="10875"/>
    <x v="25"/>
    <x v="0"/>
    <n v="1"/>
    <n v="0"/>
    <n v="0"/>
    <n v="1"/>
    <n v="0"/>
    <n v="0"/>
    <n v="27"/>
    <n v="3"/>
    <n v="3"/>
    <n v="1"/>
    <n v="94"/>
    <n v="3"/>
    <n v="2"/>
    <n v="0"/>
    <n v="0"/>
    <n v="0"/>
    <n v="0"/>
    <n v="1"/>
    <n v="0"/>
    <n v="0"/>
    <n v="0"/>
    <n v="0"/>
    <n v="3"/>
    <n v="0"/>
    <n v="1"/>
    <n v="0"/>
    <n v="5237"/>
    <n v="6"/>
    <n v="0"/>
    <n v="13"/>
    <n v="3"/>
    <n v="2"/>
    <n v="2"/>
    <n v="17"/>
    <n v="2"/>
    <n v="7"/>
    <x v="0"/>
  </r>
  <r>
    <n v="10876"/>
    <x v="2"/>
    <x v="0"/>
    <n v="0"/>
    <n v="1"/>
    <n v="0"/>
    <n v="1"/>
    <n v="0"/>
    <n v="0"/>
    <n v="2"/>
    <n v="2"/>
    <n v="3"/>
    <n v="1"/>
    <n v="100"/>
    <n v="2"/>
    <n v="2"/>
    <n v="0"/>
    <n v="0"/>
    <n v="0"/>
    <n v="0"/>
    <n v="1"/>
    <n v="0"/>
    <n v="0"/>
    <n v="0"/>
    <n v="0"/>
    <n v="4"/>
    <n v="0"/>
    <n v="0"/>
    <n v="1"/>
    <n v="5163"/>
    <n v="5"/>
    <n v="0"/>
    <n v="14"/>
    <n v="3"/>
    <n v="4"/>
    <n v="1"/>
    <n v="17"/>
    <n v="4"/>
    <n v="1"/>
    <x v="0"/>
  </r>
  <r>
    <n v="10885"/>
    <x v="5"/>
    <x v="0"/>
    <n v="1"/>
    <n v="0"/>
    <n v="0"/>
    <n v="1"/>
    <n v="0"/>
    <n v="0"/>
    <n v="2"/>
    <n v="4"/>
    <n v="4"/>
    <n v="1"/>
    <n v="88"/>
    <n v="3"/>
    <n v="2"/>
    <n v="0"/>
    <n v="0"/>
    <n v="0"/>
    <n v="0"/>
    <n v="0"/>
    <n v="0"/>
    <n v="1"/>
    <n v="0"/>
    <n v="0"/>
    <n v="3"/>
    <n v="0"/>
    <n v="1"/>
    <n v="0"/>
    <n v="6553"/>
    <n v="9"/>
    <n v="0"/>
    <n v="14"/>
    <n v="3"/>
    <n v="2"/>
    <n v="0"/>
    <n v="14"/>
    <n v="3"/>
    <n v="1"/>
    <x v="0"/>
  </r>
  <r>
    <n v="10889"/>
    <x v="6"/>
    <x v="0"/>
    <n v="1"/>
    <n v="0"/>
    <n v="0"/>
    <n v="1"/>
    <n v="0"/>
    <n v="0"/>
    <n v="2"/>
    <n v="3"/>
    <n v="1"/>
    <n v="1"/>
    <n v="56"/>
    <n v="3"/>
    <n v="5"/>
    <n v="0"/>
    <n v="1"/>
    <n v="0"/>
    <n v="0"/>
    <n v="0"/>
    <n v="0"/>
    <n v="0"/>
    <n v="0"/>
    <n v="0"/>
    <n v="3"/>
    <n v="0"/>
    <n v="1"/>
    <n v="0"/>
    <n v="18880"/>
    <n v="5"/>
    <n v="0"/>
    <n v="11"/>
    <n v="3"/>
    <n v="1"/>
    <n v="0"/>
    <n v="24"/>
    <n v="2"/>
    <n v="22"/>
    <x v="0"/>
  </r>
  <r>
    <n v="10893"/>
    <x v="10"/>
    <x v="0"/>
    <n v="1"/>
    <n v="0"/>
    <n v="0"/>
    <n v="1"/>
    <n v="0"/>
    <n v="0"/>
    <n v="1"/>
    <n v="2"/>
    <n v="1"/>
    <n v="1"/>
    <n v="94"/>
    <n v="3"/>
    <n v="2"/>
    <n v="0"/>
    <n v="0"/>
    <n v="0"/>
    <n v="0"/>
    <n v="0"/>
    <n v="0"/>
    <n v="1"/>
    <n v="0"/>
    <n v="0"/>
    <n v="2"/>
    <n v="0"/>
    <n v="1"/>
    <n v="0"/>
    <n v="4325"/>
    <n v="1"/>
    <n v="0"/>
    <n v="15"/>
    <n v="3"/>
    <n v="3"/>
    <n v="0"/>
    <n v="5"/>
    <n v="3"/>
    <n v="5"/>
    <x v="0"/>
  </r>
  <r>
    <n v="10898"/>
    <x v="21"/>
    <x v="0"/>
    <n v="1"/>
    <n v="0"/>
    <n v="0"/>
    <n v="1"/>
    <n v="0"/>
    <n v="0"/>
    <n v="4"/>
    <n v="4"/>
    <n v="1"/>
    <n v="0"/>
    <n v="82"/>
    <n v="2"/>
    <n v="1"/>
    <n v="0"/>
    <n v="0"/>
    <n v="1"/>
    <n v="0"/>
    <n v="0"/>
    <n v="0"/>
    <n v="0"/>
    <n v="0"/>
    <n v="0"/>
    <n v="2"/>
    <n v="0"/>
    <n v="1"/>
    <n v="0"/>
    <n v="3838"/>
    <n v="8"/>
    <n v="0"/>
    <n v="11"/>
    <n v="3"/>
    <n v="4"/>
    <n v="0"/>
    <n v="8"/>
    <n v="3"/>
    <n v="5"/>
    <x v="0"/>
  </r>
  <r>
    <n v="10901"/>
    <x v="18"/>
    <x v="0"/>
    <n v="1"/>
    <n v="0"/>
    <n v="0"/>
    <n v="1"/>
    <n v="0"/>
    <n v="0"/>
    <n v="20"/>
    <n v="3"/>
    <n v="2"/>
    <n v="1"/>
    <n v="89"/>
    <n v="3"/>
    <n v="2"/>
    <n v="0"/>
    <n v="0"/>
    <n v="1"/>
    <n v="0"/>
    <n v="0"/>
    <n v="0"/>
    <n v="0"/>
    <n v="0"/>
    <n v="0"/>
    <n v="3"/>
    <n v="0"/>
    <n v="0"/>
    <n v="1"/>
    <n v="4197"/>
    <n v="1"/>
    <n v="0"/>
    <n v="11"/>
    <n v="3"/>
    <n v="1"/>
    <n v="1"/>
    <n v="10"/>
    <n v="3"/>
    <n v="10"/>
    <x v="0"/>
  </r>
  <r>
    <n v="10907"/>
    <x v="13"/>
    <x v="0"/>
    <n v="0"/>
    <n v="0"/>
    <n v="1"/>
    <n v="1"/>
    <n v="0"/>
    <n v="0"/>
    <n v="15"/>
    <n v="3"/>
    <n v="4"/>
    <n v="0"/>
    <n v="77"/>
    <n v="2"/>
    <n v="1"/>
    <n v="1"/>
    <n v="0"/>
    <n v="0"/>
    <n v="0"/>
    <n v="0"/>
    <n v="0"/>
    <n v="0"/>
    <n v="0"/>
    <n v="0"/>
    <n v="1"/>
    <n v="0"/>
    <n v="1"/>
    <n v="0"/>
    <n v="4774"/>
    <n v="0"/>
    <n v="0"/>
    <n v="19"/>
    <n v="3"/>
    <n v="4"/>
    <n v="1"/>
    <n v="8"/>
    <n v="2"/>
    <n v="7"/>
    <x v="0"/>
  </r>
  <r>
    <n v="10908"/>
    <x v="8"/>
    <x v="0"/>
    <n v="0"/>
    <n v="0"/>
    <n v="1"/>
    <n v="1"/>
    <n v="0"/>
    <n v="0"/>
    <n v="1"/>
    <n v="3"/>
    <n v="4"/>
    <n v="0"/>
    <n v="33"/>
    <n v="3"/>
    <n v="2"/>
    <n v="0"/>
    <n v="0"/>
    <n v="0"/>
    <n v="0"/>
    <n v="1"/>
    <n v="0"/>
    <n v="0"/>
    <n v="0"/>
    <n v="0"/>
    <n v="4"/>
    <n v="0"/>
    <n v="1"/>
    <n v="0"/>
    <n v="5562"/>
    <n v="4"/>
    <n v="0"/>
    <n v="13"/>
    <n v="3"/>
    <n v="2"/>
    <n v="1"/>
    <n v="12"/>
    <n v="2"/>
    <n v="5"/>
    <x v="0"/>
  </r>
  <r>
    <n v="10922"/>
    <x v="28"/>
    <x v="0"/>
    <n v="0"/>
    <n v="1"/>
    <n v="0"/>
    <n v="1"/>
    <n v="0"/>
    <n v="0"/>
    <n v="1"/>
    <n v="3"/>
    <n v="3"/>
    <n v="0"/>
    <n v="70"/>
    <n v="2"/>
    <n v="1"/>
    <n v="0"/>
    <n v="0"/>
    <n v="1"/>
    <n v="0"/>
    <n v="0"/>
    <n v="0"/>
    <n v="0"/>
    <n v="0"/>
    <n v="0"/>
    <n v="2"/>
    <n v="0"/>
    <n v="1"/>
    <n v="0"/>
    <n v="2332"/>
    <n v="6"/>
    <n v="0"/>
    <n v="20"/>
    <n v="4"/>
    <n v="3"/>
    <n v="0"/>
    <n v="5"/>
    <n v="3"/>
    <n v="3"/>
    <x v="0"/>
  </r>
  <r>
    <n v="10926"/>
    <x v="5"/>
    <x v="0"/>
    <n v="1"/>
    <n v="0"/>
    <n v="0"/>
    <n v="1"/>
    <n v="0"/>
    <n v="0"/>
    <n v="29"/>
    <n v="3"/>
    <n v="4"/>
    <n v="1"/>
    <n v="54"/>
    <n v="3"/>
    <n v="2"/>
    <n v="0"/>
    <n v="0"/>
    <n v="0"/>
    <n v="0"/>
    <n v="0"/>
    <n v="0"/>
    <n v="1"/>
    <n v="0"/>
    <n v="0"/>
    <n v="4"/>
    <n v="0"/>
    <n v="1"/>
    <n v="0"/>
    <n v="6261"/>
    <n v="3"/>
    <n v="0"/>
    <n v="18"/>
    <n v="3"/>
    <n v="1"/>
    <n v="1"/>
    <n v="9"/>
    <n v="1"/>
    <n v="7"/>
    <x v="0"/>
  </r>
  <r>
    <n v="10929"/>
    <x v="28"/>
    <x v="0"/>
    <n v="0"/>
    <n v="0"/>
    <n v="1"/>
    <n v="1"/>
    <n v="0"/>
    <n v="0"/>
    <n v="24"/>
    <n v="4"/>
    <n v="1"/>
    <n v="1"/>
    <n v="80"/>
    <n v="3"/>
    <n v="2"/>
    <n v="0"/>
    <n v="0"/>
    <n v="1"/>
    <n v="0"/>
    <n v="0"/>
    <n v="0"/>
    <n v="0"/>
    <n v="0"/>
    <n v="0"/>
    <n v="4"/>
    <n v="0"/>
    <n v="1"/>
    <n v="0"/>
    <n v="5309"/>
    <n v="1"/>
    <n v="0"/>
    <n v="15"/>
    <n v="3"/>
    <n v="4"/>
    <n v="2"/>
    <n v="10"/>
    <n v="3"/>
    <n v="10"/>
    <x v="0"/>
  </r>
  <r>
    <n v="10939"/>
    <x v="5"/>
    <x v="0"/>
    <n v="0"/>
    <n v="0"/>
    <n v="1"/>
    <n v="1"/>
    <n v="0"/>
    <n v="0"/>
    <n v="10"/>
    <n v="1"/>
    <n v="3"/>
    <n v="1"/>
    <n v="66"/>
    <n v="3"/>
    <n v="1"/>
    <n v="1"/>
    <n v="0"/>
    <n v="0"/>
    <n v="0"/>
    <n v="0"/>
    <n v="0"/>
    <n v="0"/>
    <n v="0"/>
    <n v="0"/>
    <n v="3"/>
    <n v="0"/>
    <n v="1"/>
    <n v="0"/>
    <n v="2684"/>
    <n v="0"/>
    <n v="0"/>
    <n v="17"/>
    <n v="3"/>
    <n v="2"/>
    <n v="1"/>
    <n v="3"/>
    <n v="2"/>
    <n v="2"/>
    <x v="0"/>
  </r>
  <r>
    <n v="10943"/>
    <x v="5"/>
    <x v="0"/>
    <n v="1"/>
    <n v="0"/>
    <n v="0"/>
    <n v="1"/>
    <n v="0"/>
    <n v="0"/>
    <n v="6"/>
    <n v="2"/>
    <n v="4"/>
    <n v="0"/>
    <n v="40"/>
    <n v="2"/>
    <n v="1"/>
    <n v="0"/>
    <n v="0"/>
    <n v="1"/>
    <n v="0"/>
    <n v="0"/>
    <n v="0"/>
    <n v="0"/>
    <n v="0"/>
    <n v="0"/>
    <n v="3"/>
    <n v="0"/>
    <n v="1"/>
    <n v="0"/>
    <n v="3702"/>
    <n v="1"/>
    <n v="0"/>
    <n v="11"/>
    <n v="3"/>
    <n v="2"/>
    <n v="1"/>
    <n v="5"/>
    <n v="3"/>
    <n v="5"/>
    <x v="0"/>
  </r>
  <r>
    <n v="10952"/>
    <x v="0"/>
    <x v="0"/>
    <n v="1"/>
    <n v="0"/>
    <n v="0"/>
    <n v="1"/>
    <n v="0"/>
    <n v="0"/>
    <n v="21"/>
    <n v="3"/>
    <n v="3"/>
    <n v="1"/>
    <n v="42"/>
    <n v="3"/>
    <n v="1"/>
    <n v="1"/>
    <n v="0"/>
    <n v="0"/>
    <n v="0"/>
    <n v="0"/>
    <n v="0"/>
    <n v="0"/>
    <n v="0"/>
    <n v="0"/>
    <n v="4"/>
    <n v="0"/>
    <n v="1"/>
    <n v="0"/>
    <n v="2713"/>
    <n v="1"/>
    <n v="0"/>
    <n v="11"/>
    <n v="3"/>
    <n v="3"/>
    <n v="1"/>
    <n v="5"/>
    <n v="1"/>
    <n v="5"/>
    <x v="0"/>
  </r>
  <r>
    <n v="10959"/>
    <x v="28"/>
    <x v="0"/>
    <n v="0"/>
    <n v="1"/>
    <n v="0"/>
    <n v="1"/>
    <n v="0"/>
    <n v="0"/>
    <n v="1"/>
    <n v="4"/>
    <n v="4"/>
    <n v="1"/>
    <n v="62"/>
    <n v="3"/>
    <n v="2"/>
    <n v="1"/>
    <n v="0"/>
    <n v="0"/>
    <n v="0"/>
    <n v="0"/>
    <n v="0"/>
    <n v="0"/>
    <n v="0"/>
    <n v="0"/>
    <n v="1"/>
    <n v="0"/>
    <n v="1"/>
    <n v="0"/>
    <n v="4087"/>
    <n v="4"/>
    <n v="0"/>
    <n v="14"/>
    <n v="3"/>
    <n v="2"/>
    <n v="1"/>
    <n v="9"/>
    <n v="2"/>
    <n v="6"/>
    <x v="0"/>
  </r>
  <r>
    <n v="10962"/>
    <x v="8"/>
    <x v="0"/>
    <n v="1"/>
    <n v="0"/>
    <n v="0"/>
    <n v="1"/>
    <n v="0"/>
    <n v="0"/>
    <n v="6"/>
    <n v="3"/>
    <n v="1"/>
    <n v="0"/>
    <n v="81"/>
    <n v="2"/>
    <n v="5"/>
    <n v="0"/>
    <n v="1"/>
    <n v="0"/>
    <n v="0"/>
    <n v="0"/>
    <n v="0"/>
    <n v="0"/>
    <n v="0"/>
    <n v="0"/>
    <n v="3"/>
    <n v="0"/>
    <n v="1"/>
    <n v="0"/>
    <n v="19392"/>
    <n v="7"/>
    <n v="0"/>
    <n v="13"/>
    <n v="3"/>
    <n v="4"/>
    <n v="0"/>
    <n v="21"/>
    <n v="3"/>
    <n v="16"/>
    <x v="0"/>
  </r>
  <r>
    <n v="10964"/>
    <x v="7"/>
    <x v="0"/>
    <n v="1"/>
    <n v="0"/>
    <n v="0"/>
    <n v="0"/>
    <n v="1"/>
    <n v="0"/>
    <n v="6"/>
    <n v="1"/>
    <n v="4"/>
    <n v="1"/>
    <n v="87"/>
    <n v="2"/>
    <n v="1"/>
    <n v="0"/>
    <n v="0"/>
    <n v="0"/>
    <n v="1"/>
    <n v="0"/>
    <n v="0"/>
    <n v="0"/>
    <n v="0"/>
    <n v="0"/>
    <n v="2"/>
    <n v="0"/>
    <n v="1"/>
    <n v="0"/>
    <n v="2804"/>
    <n v="1"/>
    <n v="0"/>
    <n v="11"/>
    <n v="3"/>
    <n v="4"/>
    <n v="0"/>
    <n v="1"/>
    <n v="3"/>
    <n v="1"/>
    <x v="0"/>
  </r>
  <r>
    <n v="10968"/>
    <x v="10"/>
    <x v="0"/>
    <n v="1"/>
    <n v="0"/>
    <n v="0"/>
    <n v="1"/>
    <n v="0"/>
    <n v="0"/>
    <n v="1"/>
    <n v="4"/>
    <n v="2"/>
    <n v="1"/>
    <n v="45"/>
    <n v="3"/>
    <n v="2"/>
    <n v="1"/>
    <n v="0"/>
    <n v="0"/>
    <n v="0"/>
    <n v="0"/>
    <n v="0"/>
    <n v="0"/>
    <n v="0"/>
    <n v="0"/>
    <n v="4"/>
    <n v="0"/>
    <n v="1"/>
    <n v="0"/>
    <n v="5484"/>
    <n v="9"/>
    <n v="0"/>
    <n v="17"/>
    <n v="3"/>
    <n v="2"/>
    <n v="1"/>
    <n v="9"/>
    <n v="2"/>
    <n v="2"/>
    <x v="0"/>
  </r>
  <r>
    <n v="10970"/>
    <x v="28"/>
    <x v="0"/>
    <n v="0"/>
    <n v="1"/>
    <n v="0"/>
    <n v="1"/>
    <n v="0"/>
    <n v="0"/>
    <n v="1"/>
    <n v="3"/>
    <n v="4"/>
    <n v="1"/>
    <n v="61"/>
    <n v="3"/>
    <n v="1"/>
    <n v="0"/>
    <n v="0"/>
    <n v="1"/>
    <n v="0"/>
    <n v="0"/>
    <n v="0"/>
    <n v="0"/>
    <n v="0"/>
    <n v="0"/>
    <n v="4"/>
    <n v="0"/>
    <n v="0"/>
    <n v="1"/>
    <n v="2314"/>
    <n v="0"/>
    <n v="0"/>
    <n v="12"/>
    <n v="3"/>
    <n v="2"/>
    <n v="1"/>
    <n v="4"/>
    <n v="3"/>
    <n v="3"/>
    <x v="0"/>
  </r>
  <r>
    <n v="10972"/>
    <x v="13"/>
    <x v="0"/>
    <n v="0"/>
    <n v="1"/>
    <n v="0"/>
    <n v="1"/>
    <n v="0"/>
    <n v="0"/>
    <n v="8"/>
    <n v="5"/>
    <n v="1"/>
    <n v="1"/>
    <n v="87"/>
    <n v="1"/>
    <n v="1"/>
    <n v="0"/>
    <n v="0"/>
    <n v="1"/>
    <n v="0"/>
    <n v="0"/>
    <n v="0"/>
    <n v="0"/>
    <n v="0"/>
    <n v="0"/>
    <n v="3"/>
    <n v="0"/>
    <n v="1"/>
    <n v="0"/>
    <n v="4621"/>
    <n v="1"/>
    <n v="0"/>
    <n v="19"/>
    <n v="3"/>
    <n v="4"/>
    <n v="3"/>
    <n v="3"/>
    <n v="3"/>
    <n v="3"/>
    <x v="0"/>
  </r>
  <r>
    <n v="10974"/>
    <x v="4"/>
    <x v="0"/>
    <n v="1"/>
    <n v="0"/>
    <n v="0"/>
    <n v="1"/>
    <n v="0"/>
    <n v="0"/>
    <n v="17"/>
    <n v="4"/>
    <n v="4"/>
    <n v="1"/>
    <n v="62"/>
    <n v="1"/>
    <n v="1"/>
    <n v="0"/>
    <n v="0"/>
    <n v="1"/>
    <n v="0"/>
    <n v="0"/>
    <n v="0"/>
    <n v="0"/>
    <n v="0"/>
    <n v="0"/>
    <n v="3"/>
    <n v="0"/>
    <n v="1"/>
    <n v="0"/>
    <n v="2305"/>
    <n v="1"/>
    <n v="0"/>
    <n v="15"/>
    <n v="3"/>
    <n v="3"/>
    <n v="3"/>
    <n v="3"/>
    <n v="4"/>
    <n v="3"/>
    <x v="0"/>
  </r>
  <r>
    <n v="10982"/>
    <x v="17"/>
    <x v="0"/>
    <n v="1"/>
    <n v="0"/>
    <n v="0"/>
    <n v="1"/>
    <n v="0"/>
    <n v="0"/>
    <n v="20"/>
    <n v="4"/>
    <n v="3"/>
    <n v="0"/>
    <n v="96"/>
    <n v="3"/>
    <n v="2"/>
    <n v="0"/>
    <n v="0"/>
    <n v="0"/>
    <n v="0"/>
    <n v="0"/>
    <n v="0"/>
    <n v="1"/>
    <n v="0"/>
    <n v="0"/>
    <n v="1"/>
    <n v="0"/>
    <n v="1"/>
    <n v="0"/>
    <n v="6567"/>
    <n v="1"/>
    <n v="0"/>
    <n v="14"/>
    <n v="3"/>
    <n v="3"/>
    <n v="0"/>
    <n v="16"/>
    <n v="2"/>
    <n v="15"/>
    <x v="0"/>
  </r>
  <r>
    <n v="10987"/>
    <x v="28"/>
    <x v="0"/>
    <n v="0"/>
    <n v="0"/>
    <n v="1"/>
    <n v="1"/>
    <n v="0"/>
    <n v="0"/>
    <n v="13"/>
    <n v="3"/>
    <n v="3"/>
    <n v="0"/>
    <n v="77"/>
    <n v="2"/>
    <n v="1"/>
    <n v="0"/>
    <n v="0"/>
    <n v="1"/>
    <n v="0"/>
    <n v="0"/>
    <n v="0"/>
    <n v="0"/>
    <n v="0"/>
    <n v="0"/>
    <n v="2"/>
    <n v="0"/>
    <n v="1"/>
    <n v="0"/>
    <n v="2743"/>
    <n v="1"/>
    <n v="0"/>
    <n v="20"/>
    <n v="4"/>
    <n v="3"/>
    <n v="1"/>
    <n v="2"/>
    <n v="3"/>
    <n v="2"/>
    <x v="0"/>
  </r>
  <r>
    <n v="10989"/>
    <x v="28"/>
    <x v="0"/>
    <n v="1"/>
    <n v="0"/>
    <n v="0"/>
    <n v="1"/>
    <n v="0"/>
    <n v="0"/>
    <n v="8"/>
    <n v="2"/>
    <n v="3"/>
    <n v="0"/>
    <n v="91"/>
    <n v="4"/>
    <n v="2"/>
    <n v="1"/>
    <n v="0"/>
    <n v="0"/>
    <n v="0"/>
    <n v="0"/>
    <n v="0"/>
    <n v="0"/>
    <n v="0"/>
    <n v="0"/>
    <n v="3"/>
    <n v="0"/>
    <n v="1"/>
    <n v="0"/>
    <n v="5175"/>
    <n v="5"/>
    <n v="0"/>
    <n v="12"/>
    <n v="3"/>
    <n v="3"/>
    <n v="1"/>
    <n v="9"/>
    <n v="2"/>
    <n v="5"/>
    <x v="0"/>
  </r>
  <r>
    <n v="10991"/>
    <x v="1"/>
    <x v="0"/>
    <n v="1"/>
    <n v="0"/>
    <n v="0"/>
    <n v="1"/>
    <n v="0"/>
    <n v="0"/>
    <n v="2"/>
    <n v="2"/>
    <n v="1"/>
    <n v="1"/>
    <n v="49"/>
    <n v="3"/>
    <n v="5"/>
    <n v="0"/>
    <n v="0"/>
    <n v="0"/>
    <n v="0"/>
    <n v="0"/>
    <n v="1"/>
    <n v="0"/>
    <n v="0"/>
    <n v="0"/>
    <n v="3"/>
    <n v="0"/>
    <n v="0"/>
    <n v="1"/>
    <n v="19436"/>
    <n v="0"/>
    <n v="0"/>
    <n v="19"/>
    <n v="3"/>
    <n v="4"/>
    <n v="1"/>
    <n v="22"/>
    <n v="3"/>
    <n v="21"/>
    <x v="0"/>
  </r>
  <r>
    <n v="10996"/>
    <x v="6"/>
    <x v="0"/>
    <n v="1"/>
    <n v="0"/>
    <n v="0"/>
    <n v="1"/>
    <n v="0"/>
    <n v="0"/>
    <n v="1"/>
    <n v="4"/>
    <n v="2"/>
    <n v="0"/>
    <n v="95"/>
    <n v="3"/>
    <n v="1"/>
    <n v="0"/>
    <n v="0"/>
    <n v="1"/>
    <n v="0"/>
    <n v="0"/>
    <n v="0"/>
    <n v="0"/>
    <n v="0"/>
    <n v="0"/>
    <n v="1"/>
    <n v="0"/>
    <n v="0"/>
    <n v="1"/>
    <n v="2576"/>
    <n v="3"/>
    <n v="0"/>
    <n v="16"/>
    <n v="3"/>
    <n v="2"/>
    <n v="1"/>
    <n v="8"/>
    <n v="3"/>
    <n v="5"/>
    <x v="0"/>
  </r>
  <r>
    <n v="11012"/>
    <x v="4"/>
    <x v="0"/>
    <n v="0"/>
    <n v="0"/>
    <n v="1"/>
    <n v="1"/>
    <n v="0"/>
    <n v="0"/>
    <n v="1"/>
    <n v="3"/>
    <n v="3"/>
    <n v="0"/>
    <n v="84"/>
    <n v="3"/>
    <n v="2"/>
    <n v="0"/>
    <n v="0"/>
    <n v="0"/>
    <n v="0"/>
    <n v="0"/>
    <n v="0"/>
    <n v="1"/>
    <n v="0"/>
    <n v="0"/>
    <n v="2"/>
    <n v="0"/>
    <n v="0"/>
    <n v="1"/>
    <n v="6397"/>
    <n v="1"/>
    <n v="0"/>
    <n v="20"/>
    <n v="4"/>
    <n v="1"/>
    <n v="1"/>
    <n v="6"/>
    <n v="1"/>
    <n v="6"/>
    <x v="0"/>
  </r>
  <r>
    <n v="11017"/>
    <x v="8"/>
    <x v="0"/>
    <n v="1"/>
    <n v="0"/>
    <n v="0"/>
    <n v="1"/>
    <n v="0"/>
    <n v="0"/>
    <n v="14"/>
    <n v="2"/>
    <n v="2"/>
    <n v="1"/>
    <n v="94"/>
    <n v="3"/>
    <n v="4"/>
    <n v="0"/>
    <n v="0"/>
    <n v="0"/>
    <n v="0"/>
    <n v="0"/>
    <n v="1"/>
    <n v="0"/>
    <n v="0"/>
    <n v="0"/>
    <n v="1"/>
    <n v="0"/>
    <n v="1"/>
    <n v="0"/>
    <n v="17159"/>
    <n v="6"/>
    <n v="0"/>
    <n v="24"/>
    <n v="4"/>
    <n v="3"/>
    <n v="1"/>
    <n v="22"/>
    <n v="3"/>
    <n v="4"/>
    <x v="0"/>
  </r>
  <r>
    <n v="11019"/>
    <x v="2"/>
    <x v="0"/>
    <n v="1"/>
    <n v="0"/>
    <n v="0"/>
    <n v="1"/>
    <n v="0"/>
    <n v="0"/>
    <n v="5"/>
    <n v="2"/>
    <n v="4"/>
    <n v="1"/>
    <n v="61"/>
    <n v="3"/>
    <n v="2"/>
    <n v="0"/>
    <n v="0"/>
    <n v="0"/>
    <n v="0"/>
    <n v="0"/>
    <n v="0"/>
    <n v="1"/>
    <n v="0"/>
    <n v="0"/>
    <n v="4"/>
    <n v="0"/>
    <n v="0"/>
    <n v="1"/>
    <n v="6347"/>
    <n v="7"/>
    <n v="0"/>
    <n v="16"/>
    <n v="3"/>
    <n v="3"/>
    <n v="2"/>
    <n v="8"/>
    <n v="2"/>
    <n v="6"/>
    <x v="0"/>
  </r>
  <r>
    <n v="11024"/>
    <x v="30"/>
    <x v="0"/>
    <n v="1"/>
    <n v="0"/>
    <n v="0"/>
    <n v="1"/>
    <n v="0"/>
    <n v="0"/>
    <n v="2"/>
    <n v="1"/>
    <n v="3"/>
    <n v="1"/>
    <n v="100"/>
    <n v="3"/>
    <n v="1"/>
    <n v="0"/>
    <n v="0"/>
    <n v="1"/>
    <n v="0"/>
    <n v="0"/>
    <n v="0"/>
    <n v="0"/>
    <n v="0"/>
    <n v="0"/>
    <n v="4"/>
    <n v="0"/>
    <n v="1"/>
    <n v="0"/>
    <n v="2523"/>
    <n v="0"/>
    <n v="0"/>
    <n v="14"/>
    <n v="3"/>
    <n v="3"/>
    <n v="1"/>
    <n v="3"/>
    <n v="3"/>
    <n v="2"/>
    <x v="0"/>
  </r>
  <r>
    <n v="11026"/>
    <x v="28"/>
    <x v="0"/>
    <n v="1"/>
    <n v="0"/>
    <n v="0"/>
    <n v="1"/>
    <n v="0"/>
    <n v="0"/>
    <n v="5"/>
    <n v="4"/>
    <n v="2"/>
    <n v="0"/>
    <n v="35"/>
    <n v="4"/>
    <n v="1"/>
    <n v="1"/>
    <n v="0"/>
    <n v="0"/>
    <n v="0"/>
    <n v="0"/>
    <n v="0"/>
    <n v="0"/>
    <n v="0"/>
    <n v="0"/>
    <n v="4"/>
    <n v="0"/>
    <n v="1"/>
    <n v="0"/>
    <n v="3312"/>
    <n v="3"/>
    <n v="0"/>
    <n v="17"/>
    <n v="3"/>
    <n v="4"/>
    <n v="2"/>
    <n v="6"/>
    <n v="3"/>
    <n v="3"/>
    <x v="0"/>
  </r>
  <r>
    <n v="11029"/>
    <x v="18"/>
    <x v="0"/>
    <n v="1"/>
    <n v="0"/>
    <n v="0"/>
    <n v="1"/>
    <n v="0"/>
    <n v="0"/>
    <n v="23"/>
    <n v="3"/>
    <n v="2"/>
    <n v="1"/>
    <n v="64"/>
    <n v="2"/>
    <n v="2"/>
    <n v="0"/>
    <n v="0"/>
    <n v="0"/>
    <n v="0"/>
    <n v="1"/>
    <n v="0"/>
    <n v="0"/>
    <n v="0"/>
    <n v="0"/>
    <n v="4"/>
    <n v="0"/>
    <n v="1"/>
    <n v="0"/>
    <n v="5582"/>
    <n v="0"/>
    <n v="0"/>
    <n v="21"/>
    <n v="4"/>
    <n v="2"/>
    <n v="1"/>
    <n v="10"/>
    <n v="3"/>
    <n v="9"/>
    <x v="0"/>
  </r>
  <r>
    <n v="11031"/>
    <x v="4"/>
    <x v="0"/>
    <n v="1"/>
    <n v="0"/>
    <n v="0"/>
    <n v="1"/>
    <n v="0"/>
    <n v="0"/>
    <n v="3"/>
    <n v="4"/>
    <n v="1"/>
    <n v="1"/>
    <n v="82"/>
    <n v="4"/>
    <n v="1"/>
    <n v="0"/>
    <n v="0"/>
    <n v="1"/>
    <n v="0"/>
    <n v="0"/>
    <n v="0"/>
    <n v="0"/>
    <n v="0"/>
    <n v="0"/>
    <n v="4"/>
    <n v="0"/>
    <n v="1"/>
    <n v="0"/>
    <n v="4420"/>
    <n v="1"/>
    <n v="0"/>
    <n v="22"/>
    <n v="4"/>
    <n v="2"/>
    <n v="1"/>
    <n v="8"/>
    <n v="3"/>
    <n v="8"/>
    <x v="0"/>
  </r>
  <r>
    <n v="11035"/>
    <x v="14"/>
    <x v="0"/>
    <n v="0"/>
    <n v="1"/>
    <n v="0"/>
    <n v="1"/>
    <n v="0"/>
    <n v="0"/>
    <n v="1"/>
    <n v="1"/>
    <n v="3"/>
    <n v="0"/>
    <n v="98"/>
    <n v="3"/>
    <n v="3"/>
    <n v="0"/>
    <n v="0"/>
    <n v="0"/>
    <n v="0"/>
    <n v="0"/>
    <n v="1"/>
    <n v="0"/>
    <n v="0"/>
    <n v="0"/>
    <n v="2"/>
    <n v="0"/>
    <n v="1"/>
    <n v="0"/>
    <n v="11957"/>
    <n v="0"/>
    <n v="0"/>
    <n v="18"/>
    <n v="3"/>
    <n v="1"/>
    <n v="2"/>
    <n v="14"/>
    <n v="1"/>
    <n v="13"/>
    <x v="0"/>
  </r>
  <r>
    <n v="11039"/>
    <x v="15"/>
    <x v="0"/>
    <n v="1"/>
    <n v="0"/>
    <n v="0"/>
    <n v="1"/>
    <n v="0"/>
    <n v="0"/>
    <n v="25"/>
    <n v="3"/>
    <n v="4"/>
    <n v="1"/>
    <n v="78"/>
    <n v="2"/>
    <n v="3"/>
    <n v="0"/>
    <n v="0"/>
    <n v="0"/>
    <n v="0"/>
    <n v="0"/>
    <n v="0"/>
    <n v="1"/>
    <n v="0"/>
    <n v="0"/>
    <n v="2"/>
    <n v="0"/>
    <n v="1"/>
    <n v="0"/>
    <n v="10903"/>
    <n v="3"/>
    <n v="0"/>
    <n v="16"/>
    <n v="3"/>
    <n v="1"/>
    <n v="0"/>
    <n v="16"/>
    <n v="3"/>
    <n v="13"/>
    <x v="0"/>
  </r>
  <r>
    <n v="11041"/>
    <x v="1"/>
    <x v="0"/>
    <n v="0"/>
    <n v="1"/>
    <n v="0"/>
    <n v="1"/>
    <n v="0"/>
    <n v="0"/>
    <n v="9"/>
    <n v="4"/>
    <n v="3"/>
    <n v="1"/>
    <n v="81"/>
    <n v="3"/>
    <n v="2"/>
    <n v="0"/>
    <n v="0"/>
    <n v="1"/>
    <n v="0"/>
    <n v="0"/>
    <n v="0"/>
    <n v="0"/>
    <n v="0"/>
    <n v="0"/>
    <n v="3"/>
    <n v="0"/>
    <n v="0"/>
    <n v="1"/>
    <n v="3975"/>
    <n v="3"/>
    <n v="0"/>
    <n v="11"/>
    <n v="3"/>
    <n v="3"/>
    <n v="2"/>
    <n v="11"/>
    <n v="4"/>
    <n v="8"/>
    <x v="0"/>
  </r>
  <r>
    <n v="11044"/>
    <x v="24"/>
    <x v="0"/>
    <n v="1"/>
    <n v="0"/>
    <n v="0"/>
    <n v="1"/>
    <n v="0"/>
    <n v="0"/>
    <n v="21"/>
    <n v="2"/>
    <n v="3"/>
    <n v="1"/>
    <n v="57"/>
    <n v="2"/>
    <n v="1"/>
    <n v="0"/>
    <n v="0"/>
    <n v="1"/>
    <n v="0"/>
    <n v="0"/>
    <n v="0"/>
    <n v="0"/>
    <n v="0"/>
    <n v="0"/>
    <n v="1"/>
    <n v="0"/>
    <n v="0"/>
    <n v="1"/>
    <n v="2296"/>
    <n v="0"/>
    <n v="0"/>
    <n v="14"/>
    <n v="3"/>
    <n v="2"/>
    <n v="3"/>
    <n v="2"/>
    <n v="3"/>
    <n v="1"/>
    <x v="0"/>
  </r>
  <r>
    <n v="11045"/>
    <x v="15"/>
    <x v="0"/>
    <n v="1"/>
    <n v="0"/>
    <n v="0"/>
    <n v="1"/>
    <n v="0"/>
    <n v="0"/>
    <n v="16"/>
    <n v="3"/>
    <n v="1"/>
    <n v="1"/>
    <n v="84"/>
    <n v="4"/>
    <n v="1"/>
    <n v="0"/>
    <n v="0"/>
    <n v="1"/>
    <n v="0"/>
    <n v="0"/>
    <n v="0"/>
    <n v="0"/>
    <n v="0"/>
    <n v="0"/>
    <n v="2"/>
    <n v="0"/>
    <n v="1"/>
    <n v="0"/>
    <n v="2426"/>
    <n v="0"/>
    <n v="0"/>
    <n v="13"/>
    <n v="3"/>
    <n v="3"/>
    <n v="1"/>
    <n v="6"/>
    <n v="3"/>
    <n v="5"/>
    <x v="0"/>
  </r>
  <r>
    <n v="11047"/>
    <x v="23"/>
    <x v="0"/>
    <n v="1"/>
    <n v="0"/>
    <n v="0"/>
    <n v="1"/>
    <n v="0"/>
    <n v="0"/>
    <n v="3"/>
    <n v="3"/>
    <n v="1"/>
    <n v="0"/>
    <n v="53"/>
    <n v="3"/>
    <n v="3"/>
    <n v="0"/>
    <n v="1"/>
    <n v="0"/>
    <n v="0"/>
    <n v="0"/>
    <n v="0"/>
    <n v="0"/>
    <n v="0"/>
    <n v="0"/>
    <n v="3"/>
    <n v="0"/>
    <n v="1"/>
    <n v="0"/>
    <n v="13116"/>
    <n v="2"/>
    <n v="0"/>
    <n v="11"/>
    <n v="3"/>
    <n v="4"/>
    <n v="0"/>
    <n v="15"/>
    <n v="3"/>
    <n v="2"/>
    <x v="0"/>
  </r>
  <r>
    <n v="11058"/>
    <x v="22"/>
    <x v="0"/>
    <n v="1"/>
    <n v="0"/>
    <n v="0"/>
    <n v="1"/>
    <n v="0"/>
    <n v="0"/>
    <n v="28"/>
    <n v="4"/>
    <n v="1"/>
    <n v="0"/>
    <n v="60"/>
    <n v="2"/>
    <n v="4"/>
    <n v="0"/>
    <n v="0"/>
    <n v="0"/>
    <n v="0"/>
    <n v="0"/>
    <n v="0"/>
    <n v="1"/>
    <n v="0"/>
    <n v="0"/>
    <n v="2"/>
    <n v="0"/>
    <n v="1"/>
    <n v="0"/>
    <n v="13570"/>
    <n v="0"/>
    <n v="0"/>
    <n v="23"/>
    <n v="4"/>
    <n v="3"/>
    <n v="1"/>
    <n v="21"/>
    <n v="3"/>
    <n v="20"/>
    <x v="0"/>
  </r>
  <r>
    <n v="11060"/>
    <x v="17"/>
    <x v="0"/>
    <n v="1"/>
    <n v="0"/>
    <n v="0"/>
    <n v="1"/>
    <n v="0"/>
    <n v="0"/>
    <n v="22"/>
    <n v="4"/>
    <n v="1"/>
    <n v="0"/>
    <n v="72"/>
    <n v="3"/>
    <n v="4"/>
    <n v="0"/>
    <n v="0"/>
    <n v="0"/>
    <n v="0"/>
    <n v="0"/>
    <n v="1"/>
    <n v="0"/>
    <n v="0"/>
    <n v="0"/>
    <n v="2"/>
    <n v="0"/>
    <n v="1"/>
    <n v="0"/>
    <n v="16413"/>
    <n v="3"/>
    <n v="0"/>
    <n v="16"/>
    <n v="3"/>
    <n v="2"/>
    <n v="2"/>
    <n v="27"/>
    <n v="3"/>
    <n v="4"/>
    <x v="0"/>
  </r>
  <r>
    <n v="11072"/>
    <x v="12"/>
    <x v="0"/>
    <n v="0"/>
    <n v="1"/>
    <n v="0"/>
    <n v="1"/>
    <n v="0"/>
    <n v="0"/>
    <n v="19"/>
    <n v="4"/>
    <n v="4"/>
    <n v="1"/>
    <n v="41"/>
    <n v="3"/>
    <n v="1"/>
    <n v="1"/>
    <n v="0"/>
    <n v="0"/>
    <n v="0"/>
    <n v="0"/>
    <n v="0"/>
    <n v="0"/>
    <n v="0"/>
    <n v="0"/>
    <n v="4"/>
    <n v="0"/>
    <n v="1"/>
    <n v="0"/>
    <n v="4258"/>
    <n v="0"/>
    <n v="0"/>
    <n v="18"/>
    <n v="3"/>
    <n v="1"/>
    <n v="1"/>
    <n v="5"/>
    <n v="3"/>
    <n v="4"/>
    <x v="0"/>
  </r>
  <r>
    <n v="11080"/>
    <x v="25"/>
    <x v="0"/>
    <n v="1"/>
    <n v="0"/>
    <n v="0"/>
    <n v="1"/>
    <n v="0"/>
    <n v="0"/>
    <n v="6"/>
    <n v="3"/>
    <n v="4"/>
    <n v="1"/>
    <n v="47"/>
    <n v="3"/>
    <n v="1"/>
    <n v="0"/>
    <n v="0"/>
    <n v="1"/>
    <n v="0"/>
    <n v="0"/>
    <n v="0"/>
    <n v="0"/>
    <n v="0"/>
    <n v="0"/>
    <n v="4"/>
    <n v="0"/>
    <n v="1"/>
    <n v="0"/>
    <n v="3210"/>
    <n v="0"/>
    <n v="0"/>
    <n v="11"/>
    <n v="3"/>
    <n v="3"/>
    <n v="1"/>
    <n v="16"/>
    <n v="3"/>
    <n v="15"/>
    <x v="0"/>
  </r>
  <r>
    <n v="11084"/>
    <x v="34"/>
    <x v="0"/>
    <n v="1"/>
    <n v="0"/>
    <n v="0"/>
    <n v="1"/>
    <n v="0"/>
    <n v="0"/>
    <n v="1"/>
    <n v="3"/>
    <n v="3"/>
    <n v="1"/>
    <n v="48"/>
    <n v="4"/>
    <n v="3"/>
    <n v="0"/>
    <n v="0"/>
    <n v="0"/>
    <n v="0"/>
    <n v="1"/>
    <n v="0"/>
    <n v="0"/>
    <n v="0"/>
    <n v="0"/>
    <n v="4"/>
    <n v="0"/>
    <n v="0"/>
    <n v="1"/>
    <n v="9613"/>
    <n v="0"/>
    <n v="0"/>
    <n v="17"/>
    <n v="3"/>
    <n v="1"/>
    <n v="3"/>
    <n v="19"/>
    <n v="2"/>
    <n v="18"/>
    <x v="0"/>
  </r>
  <r>
    <n v="11085"/>
    <x v="7"/>
    <x v="0"/>
    <n v="0"/>
    <n v="0"/>
    <n v="1"/>
    <n v="1"/>
    <n v="0"/>
    <n v="0"/>
    <n v="2"/>
    <n v="1"/>
    <n v="1"/>
    <n v="1"/>
    <n v="87"/>
    <n v="3"/>
    <n v="2"/>
    <n v="0"/>
    <n v="0"/>
    <n v="0"/>
    <n v="0"/>
    <n v="1"/>
    <n v="0"/>
    <n v="0"/>
    <n v="0"/>
    <n v="0"/>
    <n v="4"/>
    <n v="0"/>
    <n v="0"/>
    <n v="1"/>
    <n v="8853"/>
    <n v="1"/>
    <n v="0"/>
    <n v="19"/>
    <n v="3"/>
    <n v="4"/>
    <n v="1"/>
    <n v="6"/>
    <n v="4"/>
    <n v="6"/>
    <x v="0"/>
  </r>
  <r>
    <n v="11088"/>
    <x v="7"/>
    <x v="0"/>
    <n v="1"/>
    <n v="0"/>
    <n v="0"/>
    <n v="1"/>
    <n v="0"/>
    <n v="0"/>
    <n v="8"/>
    <n v="1"/>
    <n v="3"/>
    <n v="0"/>
    <n v="39"/>
    <n v="1"/>
    <n v="2"/>
    <n v="0"/>
    <n v="0"/>
    <n v="0"/>
    <n v="0"/>
    <n v="1"/>
    <n v="0"/>
    <n v="0"/>
    <n v="0"/>
    <n v="0"/>
    <n v="1"/>
    <n v="0"/>
    <n v="1"/>
    <n v="0"/>
    <n v="9715"/>
    <n v="3"/>
    <n v="0"/>
    <n v="13"/>
    <n v="3"/>
    <n v="3"/>
    <n v="1"/>
    <n v="9"/>
    <n v="3"/>
    <n v="7"/>
    <x v="0"/>
  </r>
  <r>
    <n v="11089"/>
    <x v="1"/>
    <x v="0"/>
    <n v="1"/>
    <n v="0"/>
    <n v="0"/>
    <n v="1"/>
    <n v="0"/>
    <n v="0"/>
    <n v="2"/>
    <n v="3"/>
    <n v="3"/>
    <n v="1"/>
    <n v="68"/>
    <n v="3"/>
    <n v="1"/>
    <n v="1"/>
    <n v="0"/>
    <n v="0"/>
    <n v="0"/>
    <n v="0"/>
    <n v="0"/>
    <n v="0"/>
    <n v="0"/>
    <n v="0"/>
    <n v="3"/>
    <n v="0"/>
    <n v="0"/>
    <n v="1"/>
    <n v="2345"/>
    <n v="2"/>
    <n v="0"/>
    <n v="14"/>
    <n v="3"/>
    <n v="3"/>
    <n v="1"/>
    <n v="8"/>
    <n v="4"/>
    <n v="3"/>
    <x v="0"/>
  </r>
  <r>
    <n v="11094"/>
    <x v="5"/>
    <x v="0"/>
    <n v="1"/>
    <n v="0"/>
    <n v="0"/>
    <n v="1"/>
    <n v="0"/>
    <n v="0"/>
    <n v="10"/>
    <n v="3"/>
    <n v="2"/>
    <n v="0"/>
    <n v="99"/>
    <n v="1"/>
    <n v="3"/>
    <n v="0"/>
    <n v="0"/>
    <n v="0"/>
    <n v="0"/>
    <n v="0"/>
    <n v="1"/>
    <n v="0"/>
    <n v="0"/>
    <n v="0"/>
    <n v="3"/>
    <n v="0"/>
    <n v="1"/>
    <n v="0"/>
    <n v="13206"/>
    <n v="3"/>
    <n v="0"/>
    <n v="12"/>
    <n v="3"/>
    <n v="1"/>
    <n v="1"/>
    <n v="20"/>
    <n v="3"/>
    <n v="18"/>
    <x v="0"/>
  </r>
  <r>
    <n v="11097"/>
    <x v="35"/>
    <x v="0"/>
    <n v="1"/>
    <n v="0"/>
    <n v="0"/>
    <n v="1"/>
    <n v="0"/>
    <n v="0"/>
    <n v="10"/>
    <n v="3"/>
    <n v="4"/>
    <n v="1"/>
    <n v="91"/>
    <n v="2"/>
    <n v="5"/>
    <n v="0"/>
    <n v="0"/>
    <n v="0"/>
    <n v="0"/>
    <n v="0"/>
    <n v="1"/>
    <n v="0"/>
    <n v="0"/>
    <n v="0"/>
    <n v="2"/>
    <n v="0"/>
    <n v="1"/>
    <n v="0"/>
    <n v="19665"/>
    <n v="4"/>
    <n v="0"/>
    <n v="12"/>
    <n v="3"/>
    <n v="4"/>
    <n v="0"/>
    <n v="29"/>
    <n v="3"/>
    <n v="22"/>
    <x v="0"/>
  </r>
  <r>
    <n v="11105"/>
    <x v="0"/>
    <x v="0"/>
    <n v="0"/>
    <n v="1"/>
    <n v="0"/>
    <n v="1"/>
    <n v="0"/>
    <n v="0"/>
    <n v="1"/>
    <n v="3"/>
    <n v="3"/>
    <n v="0"/>
    <n v="55"/>
    <n v="1"/>
    <n v="2"/>
    <n v="0"/>
    <n v="0"/>
    <n v="1"/>
    <n v="0"/>
    <n v="0"/>
    <n v="0"/>
    <n v="0"/>
    <n v="0"/>
    <n v="0"/>
    <n v="4"/>
    <n v="0"/>
    <n v="1"/>
    <n v="0"/>
    <n v="6674"/>
    <n v="0"/>
    <n v="0"/>
    <n v="11"/>
    <n v="3"/>
    <n v="1"/>
    <n v="3"/>
    <n v="10"/>
    <n v="3"/>
    <n v="9"/>
    <x v="0"/>
  </r>
  <r>
    <n v="11108"/>
    <x v="12"/>
    <x v="0"/>
    <n v="1"/>
    <n v="0"/>
    <n v="0"/>
    <n v="1"/>
    <n v="0"/>
    <n v="0"/>
    <n v="4"/>
    <n v="2"/>
    <n v="4"/>
    <n v="0"/>
    <n v="30"/>
    <n v="3"/>
    <n v="4"/>
    <n v="0"/>
    <n v="1"/>
    <n v="0"/>
    <n v="0"/>
    <n v="0"/>
    <n v="0"/>
    <n v="0"/>
    <n v="0"/>
    <n v="0"/>
    <n v="4"/>
    <n v="0"/>
    <n v="1"/>
    <n v="0"/>
    <n v="16555"/>
    <n v="2"/>
    <n v="0"/>
    <n v="13"/>
    <n v="3"/>
    <n v="4"/>
    <n v="0"/>
    <n v="31"/>
    <n v="1"/>
    <n v="5"/>
    <x v="0"/>
  </r>
  <r>
    <n v="11113"/>
    <x v="10"/>
    <x v="0"/>
    <n v="1"/>
    <n v="0"/>
    <n v="0"/>
    <n v="1"/>
    <n v="0"/>
    <n v="0"/>
    <n v="2"/>
    <n v="4"/>
    <n v="4"/>
    <n v="1"/>
    <n v="84"/>
    <n v="2"/>
    <n v="2"/>
    <n v="0"/>
    <n v="0"/>
    <n v="0"/>
    <n v="0"/>
    <n v="0"/>
    <n v="0"/>
    <n v="1"/>
    <n v="0"/>
    <n v="0"/>
    <n v="1"/>
    <n v="0"/>
    <n v="1"/>
    <n v="0"/>
    <n v="5957"/>
    <n v="6"/>
    <n v="0"/>
    <n v="13"/>
    <n v="3"/>
    <n v="2"/>
    <n v="1"/>
    <n v="13"/>
    <n v="3"/>
    <n v="11"/>
    <x v="0"/>
  </r>
  <r>
    <n v="11119"/>
    <x v="11"/>
    <x v="0"/>
    <n v="1"/>
    <n v="0"/>
    <n v="0"/>
    <n v="1"/>
    <n v="0"/>
    <n v="0"/>
    <n v="5"/>
    <n v="3"/>
    <n v="4"/>
    <n v="0"/>
    <n v="84"/>
    <n v="3"/>
    <n v="1"/>
    <n v="1"/>
    <n v="0"/>
    <n v="0"/>
    <n v="0"/>
    <n v="0"/>
    <n v="0"/>
    <n v="0"/>
    <n v="0"/>
    <n v="0"/>
    <n v="1"/>
    <n v="0"/>
    <n v="0"/>
    <n v="1"/>
    <n v="3204"/>
    <n v="5"/>
    <n v="0"/>
    <n v="14"/>
    <n v="3"/>
    <n v="4"/>
    <n v="1"/>
    <n v="8"/>
    <n v="3"/>
    <n v="3"/>
    <x v="0"/>
  </r>
  <r>
    <n v="11125"/>
    <x v="36"/>
    <x v="0"/>
    <n v="1"/>
    <n v="0"/>
    <n v="0"/>
    <n v="1"/>
    <n v="0"/>
    <n v="0"/>
    <n v="4"/>
    <n v="2"/>
    <n v="3"/>
    <n v="1"/>
    <n v="92"/>
    <n v="4"/>
    <n v="5"/>
    <n v="0"/>
    <n v="1"/>
    <n v="0"/>
    <n v="0"/>
    <n v="0"/>
    <n v="0"/>
    <n v="0"/>
    <n v="0"/>
    <n v="0"/>
    <n v="1"/>
    <n v="0"/>
    <n v="0"/>
    <n v="1"/>
    <n v="19190"/>
    <n v="1"/>
    <n v="0"/>
    <n v="14"/>
    <n v="3"/>
    <n v="4"/>
    <n v="2"/>
    <n v="26"/>
    <n v="2"/>
    <n v="25"/>
    <x v="0"/>
  </r>
  <r>
    <n v="11128"/>
    <x v="10"/>
    <x v="0"/>
    <n v="1"/>
    <n v="0"/>
    <n v="0"/>
    <n v="1"/>
    <n v="0"/>
    <n v="0"/>
    <n v="10"/>
    <n v="3"/>
    <n v="2"/>
    <n v="1"/>
    <n v="83"/>
    <n v="3"/>
    <n v="1"/>
    <n v="0"/>
    <n v="0"/>
    <n v="1"/>
    <n v="0"/>
    <n v="0"/>
    <n v="0"/>
    <n v="0"/>
    <n v="0"/>
    <n v="0"/>
    <n v="2"/>
    <n v="0"/>
    <n v="0"/>
    <n v="1"/>
    <n v="2008"/>
    <n v="1"/>
    <n v="0"/>
    <n v="14"/>
    <n v="3"/>
    <n v="2"/>
    <n v="2"/>
    <n v="1"/>
    <n v="3"/>
    <n v="1"/>
    <x v="0"/>
  </r>
  <r>
    <n v="11130"/>
    <x v="10"/>
    <x v="0"/>
    <n v="0"/>
    <n v="0"/>
    <n v="1"/>
    <n v="1"/>
    <n v="0"/>
    <n v="0"/>
    <n v="2"/>
    <n v="1"/>
    <n v="4"/>
    <n v="1"/>
    <n v="45"/>
    <n v="2"/>
    <n v="2"/>
    <n v="0"/>
    <n v="0"/>
    <n v="0"/>
    <n v="0"/>
    <n v="0"/>
    <n v="0"/>
    <n v="1"/>
    <n v="0"/>
    <n v="0"/>
    <n v="3"/>
    <n v="0"/>
    <n v="1"/>
    <n v="0"/>
    <n v="9547"/>
    <n v="1"/>
    <n v="0"/>
    <n v="17"/>
    <n v="3"/>
    <n v="3"/>
    <n v="0"/>
    <n v="10"/>
    <n v="2"/>
    <n v="10"/>
    <x v="0"/>
  </r>
  <r>
    <n v="11141"/>
    <x v="10"/>
    <x v="0"/>
    <n v="0"/>
    <n v="0"/>
    <n v="1"/>
    <n v="0"/>
    <n v="1"/>
    <n v="0"/>
    <n v="11"/>
    <n v="3"/>
    <n v="3"/>
    <n v="1"/>
    <n v="56"/>
    <n v="2"/>
    <n v="2"/>
    <n v="0"/>
    <n v="0"/>
    <n v="0"/>
    <n v="1"/>
    <n v="0"/>
    <n v="0"/>
    <n v="0"/>
    <n v="0"/>
    <n v="0"/>
    <n v="2"/>
    <n v="0"/>
    <n v="1"/>
    <n v="0"/>
    <n v="4490"/>
    <n v="4"/>
    <n v="0"/>
    <n v="11"/>
    <n v="3"/>
    <n v="4"/>
    <n v="2"/>
    <n v="14"/>
    <n v="4"/>
    <n v="10"/>
    <x v="0"/>
  </r>
  <r>
    <n v="11142"/>
    <x v="10"/>
    <x v="0"/>
    <n v="1"/>
    <n v="0"/>
    <n v="0"/>
    <n v="1"/>
    <n v="0"/>
    <n v="0"/>
    <n v="6"/>
    <n v="4"/>
    <n v="3"/>
    <n v="0"/>
    <n v="45"/>
    <n v="2"/>
    <n v="2"/>
    <n v="1"/>
    <n v="0"/>
    <n v="0"/>
    <n v="0"/>
    <n v="0"/>
    <n v="0"/>
    <n v="0"/>
    <n v="0"/>
    <n v="0"/>
    <n v="2"/>
    <n v="0"/>
    <n v="0"/>
    <n v="1"/>
    <n v="4505"/>
    <n v="6"/>
    <n v="0"/>
    <n v="15"/>
    <n v="3"/>
    <n v="3"/>
    <n v="1"/>
    <n v="12"/>
    <n v="3"/>
    <n v="1"/>
    <x v="0"/>
  </r>
  <r>
    <n v="11145"/>
    <x v="6"/>
    <x v="0"/>
    <n v="1"/>
    <n v="0"/>
    <n v="0"/>
    <n v="1"/>
    <n v="0"/>
    <n v="0"/>
    <n v="4"/>
    <n v="2"/>
    <n v="3"/>
    <n v="1"/>
    <n v="58"/>
    <n v="3"/>
    <n v="5"/>
    <n v="0"/>
    <n v="1"/>
    <n v="0"/>
    <n v="0"/>
    <n v="0"/>
    <n v="0"/>
    <n v="0"/>
    <n v="0"/>
    <n v="0"/>
    <n v="4"/>
    <n v="0"/>
    <n v="1"/>
    <n v="0"/>
    <n v="19232"/>
    <n v="1"/>
    <n v="0"/>
    <n v="11"/>
    <n v="3"/>
    <n v="4"/>
    <n v="0"/>
    <n v="22"/>
    <n v="3"/>
    <n v="22"/>
    <x v="0"/>
  </r>
  <r>
    <n v="11150"/>
    <x v="6"/>
    <x v="0"/>
    <n v="0"/>
    <n v="1"/>
    <n v="0"/>
    <n v="1"/>
    <n v="0"/>
    <n v="0"/>
    <n v="21"/>
    <n v="2"/>
    <n v="3"/>
    <n v="0"/>
    <n v="36"/>
    <n v="3"/>
    <n v="2"/>
    <n v="0"/>
    <n v="0"/>
    <n v="0"/>
    <n v="0"/>
    <n v="0"/>
    <n v="0"/>
    <n v="1"/>
    <n v="0"/>
    <n v="0"/>
    <n v="3"/>
    <n v="0"/>
    <n v="0"/>
    <n v="1"/>
    <n v="5265"/>
    <n v="2"/>
    <n v="0"/>
    <n v="16"/>
    <n v="3"/>
    <n v="2"/>
    <n v="1"/>
    <n v="11"/>
    <n v="3"/>
    <n v="5"/>
    <x v="0"/>
  </r>
  <r>
    <n v="11159"/>
    <x v="6"/>
    <x v="0"/>
    <n v="1"/>
    <n v="0"/>
    <n v="0"/>
    <n v="1"/>
    <n v="0"/>
    <n v="0"/>
    <n v="6"/>
    <n v="3"/>
    <n v="3"/>
    <n v="1"/>
    <n v="83"/>
    <n v="3"/>
    <n v="3"/>
    <n v="0"/>
    <n v="0"/>
    <n v="0"/>
    <n v="0"/>
    <n v="0"/>
    <n v="1"/>
    <n v="0"/>
    <n v="0"/>
    <n v="0"/>
    <n v="1"/>
    <n v="0"/>
    <n v="1"/>
    <n v="0"/>
    <n v="13348"/>
    <n v="9"/>
    <n v="0"/>
    <n v="13"/>
    <n v="3"/>
    <n v="2"/>
    <n v="1"/>
    <n v="18"/>
    <n v="4"/>
    <n v="13"/>
    <x v="0"/>
  </r>
  <r>
    <n v="11162"/>
    <x v="25"/>
    <x v="0"/>
    <n v="1"/>
    <n v="0"/>
    <n v="0"/>
    <n v="1"/>
    <n v="0"/>
    <n v="0"/>
    <n v="6"/>
    <n v="2"/>
    <n v="2"/>
    <n v="1"/>
    <n v="84"/>
    <n v="3"/>
    <n v="2"/>
    <n v="0"/>
    <n v="0"/>
    <n v="0"/>
    <n v="0"/>
    <n v="0"/>
    <n v="0"/>
    <n v="1"/>
    <n v="0"/>
    <n v="0"/>
    <n v="2"/>
    <n v="0"/>
    <n v="0"/>
    <n v="1"/>
    <n v="4941"/>
    <n v="6"/>
    <n v="0"/>
    <n v="20"/>
    <n v="4"/>
    <n v="4"/>
    <n v="2"/>
    <n v="7"/>
    <n v="3"/>
    <n v="3"/>
    <x v="0"/>
  </r>
  <r>
    <n v="11166"/>
    <x v="10"/>
    <x v="0"/>
    <n v="0"/>
    <n v="1"/>
    <n v="0"/>
    <n v="1"/>
    <n v="0"/>
    <n v="0"/>
    <n v="26"/>
    <n v="1"/>
    <n v="1"/>
    <n v="0"/>
    <n v="92"/>
    <n v="2"/>
    <n v="1"/>
    <n v="1"/>
    <n v="0"/>
    <n v="0"/>
    <n v="0"/>
    <n v="0"/>
    <n v="0"/>
    <n v="0"/>
    <n v="0"/>
    <n v="0"/>
    <n v="3"/>
    <n v="0"/>
    <n v="0"/>
    <n v="1"/>
    <n v="2029"/>
    <n v="1"/>
    <n v="0"/>
    <n v="20"/>
    <n v="4"/>
    <n v="3"/>
    <n v="3"/>
    <n v="5"/>
    <n v="3"/>
    <n v="5"/>
    <x v="0"/>
  </r>
  <r>
    <n v="11172"/>
    <x v="22"/>
    <x v="0"/>
    <n v="1"/>
    <n v="0"/>
    <n v="0"/>
    <n v="1"/>
    <n v="0"/>
    <n v="0"/>
    <n v="19"/>
    <n v="2"/>
    <n v="3"/>
    <n v="1"/>
    <n v="36"/>
    <n v="3"/>
    <n v="2"/>
    <n v="1"/>
    <n v="0"/>
    <n v="0"/>
    <n v="0"/>
    <n v="0"/>
    <n v="0"/>
    <n v="0"/>
    <n v="0"/>
    <n v="0"/>
    <n v="1"/>
    <n v="0"/>
    <n v="0"/>
    <n v="1"/>
    <n v="3072"/>
    <n v="2"/>
    <n v="0"/>
    <n v="16"/>
    <n v="3"/>
    <n v="1"/>
    <n v="2"/>
    <n v="17"/>
    <n v="2"/>
    <n v="1"/>
    <x v="0"/>
  </r>
  <r>
    <n v="11175"/>
    <x v="1"/>
    <x v="0"/>
    <n v="0"/>
    <n v="1"/>
    <n v="0"/>
    <n v="1"/>
    <n v="0"/>
    <n v="0"/>
    <n v="16"/>
    <n v="2"/>
    <n v="3"/>
    <n v="1"/>
    <n v="74"/>
    <n v="3"/>
    <n v="1"/>
    <n v="1"/>
    <n v="0"/>
    <n v="0"/>
    <n v="0"/>
    <n v="0"/>
    <n v="0"/>
    <n v="0"/>
    <n v="0"/>
    <n v="0"/>
    <n v="3"/>
    <n v="0"/>
    <n v="0"/>
    <n v="1"/>
    <n v="3544"/>
    <n v="9"/>
    <n v="0"/>
    <n v="16"/>
    <n v="3"/>
    <n v="2"/>
    <n v="1"/>
    <n v="6"/>
    <n v="3"/>
    <n v="4"/>
    <x v="0"/>
  </r>
  <r>
    <n v="11179"/>
    <x v="15"/>
    <x v="0"/>
    <n v="1"/>
    <n v="0"/>
    <n v="0"/>
    <n v="1"/>
    <n v="0"/>
    <n v="0"/>
    <n v="1"/>
    <n v="3"/>
    <n v="4"/>
    <n v="0"/>
    <n v="60"/>
    <n v="2"/>
    <n v="2"/>
    <n v="0"/>
    <n v="0"/>
    <n v="1"/>
    <n v="0"/>
    <n v="0"/>
    <n v="0"/>
    <n v="0"/>
    <n v="0"/>
    <n v="0"/>
    <n v="4"/>
    <n v="0"/>
    <n v="1"/>
    <n v="0"/>
    <n v="5363"/>
    <n v="0"/>
    <n v="0"/>
    <n v="12"/>
    <n v="3"/>
    <n v="2"/>
    <n v="1"/>
    <n v="10"/>
    <n v="3"/>
    <n v="9"/>
    <x v="0"/>
  </r>
  <r>
    <n v="11184"/>
    <x v="10"/>
    <x v="0"/>
    <n v="0"/>
    <n v="0"/>
    <n v="1"/>
    <n v="1"/>
    <n v="0"/>
    <n v="0"/>
    <n v="19"/>
    <n v="3"/>
    <n v="3"/>
    <n v="0"/>
    <n v="46"/>
    <n v="3"/>
    <n v="2"/>
    <n v="0"/>
    <n v="0"/>
    <n v="1"/>
    <n v="0"/>
    <n v="0"/>
    <n v="0"/>
    <n v="0"/>
    <n v="0"/>
    <n v="0"/>
    <n v="2"/>
    <n v="0"/>
    <n v="0"/>
    <n v="1"/>
    <n v="4444"/>
    <n v="4"/>
    <n v="0"/>
    <n v="13"/>
    <n v="3"/>
    <n v="3"/>
    <n v="2"/>
    <n v="15"/>
    <n v="4"/>
    <n v="11"/>
    <x v="0"/>
  </r>
  <r>
    <n v="11189"/>
    <x v="14"/>
    <x v="0"/>
    <n v="0"/>
    <n v="1"/>
    <n v="0"/>
    <n v="1"/>
    <n v="0"/>
    <n v="0"/>
    <n v="14"/>
    <n v="4"/>
    <n v="3"/>
    <n v="1"/>
    <n v="64"/>
    <n v="3"/>
    <n v="2"/>
    <n v="1"/>
    <n v="0"/>
    <n v="0"/>
    <n v="0"/>
    <n v="0"/>
    <n v="0"/>
    <n v="0"/>
    <n v="0"/>
    <n v="0"/>
    <n v="2"/>
    <n v="0"/>
    <n v="1"/>
    <n v="0"/>
    <n v="5467"/>
    <n v="8"/>
    <n v="0"/>
    <n v="18"/>
    <n v="3"/>
    <n v="3"/>
    <n v="1"/>
    <n v="16"/>
    <n v="4"/>
    <n v="8"/>
    <x v="0"/>
  </r>
  <r>
    <n v="11191"/>
    <x v="2"/>
    <x v="0"/>
    <n v="1"/>
    <n v="0"/>
    <n v="0"/>
    <n v="1"/>
    <n v="0"/>
    <n v="0"/>
    <n v="19"/>
    <n v="3"/>
    <n v="3"/>
    <n v="1"/>
    <n v="85"/>
    <n v="3"/>
    <n v="2"/>
    <n v="0"/>
    <n v="0"/>
    <n v="0"/>
    <n v="0"/>
    <n v="0"/>
    <n v="0"/>
    <n v="1"/>
    <n v="0"/>
    <n v="0"/>
    <n v="3"/>
    <n v="0"/>
    <n v="1"/>
    <n v="0"/>
    <n v="5768"/>
    <n v="3"/>
    <n v="0"/>
    <n v="17"/>
    <n v="3"/>
    <n v="1"/>
    <n v="3"/>
    <n v="9"/>
    <n v="2"/>
    <n v="4"/>
    <x v="0"/>
  </r>
  <r>
    <n v="11200"/>
    <x v="25"/>
    <x v="0"/>
    <n v="0"/>
    <n v="0"/>
    <n v="1"/>
    <n v="1"/>
    <n v="0"/>
    <n v="0"/>
    <n v="4"/>
    <n v="2"/>
    <n v="4"/>
    <n v="0"/>
    <n v="97"/>
    <n v="3"/>
    <n v="2"/>
    <n v="0"/>
    <n v="0"/>
    <n v="0"/>
    <n v="0"/>
    <n v="0"/>
    <n v="0"/>
    <n v="1"/>
    <n v="0"/>
    <n v="0"/>
    <n v="2"/>
    <n v="0"/>
    <n v="0"/>
    <n v="1"/>
    <n v="5131"/>
    <n v="7"/>
    <n v="0"/>
    <n v="13"/>
    <n v="3"/>
    <n v="2"/>
    <n v="3"/>
    <n v="18"/>
    <n v="3"/>
    <n v="4"/>
    <x v="0"/>
  </r>
  <r>
    <n v="11203"/>
    <x v="18"/>
    <x v="0"/>
    <n v="0"/>
    <n v="1"/>
    <n v="0"/>
    <n v="1"/>
    <n v="0"/>
    <n v="0"/>
    <n v="1"/>
    <n v="4"/>
    <n v="3"/>
    <n v="1"/>
    <n v="90"/>
    <n v="1"/>
    <n v="2"/>
    <n v="0"/>
    <n v="0"/>
    <n v="0"/>
    <n v="0"/>
    <n v="0"/>
    <n v="0"/>
    <n v="1"/>
    <n v="0"/>
    <n v="0"/>
    <n v="3"/>
    <n v="0"/>
    <n v="1"/>
    <n v="0"/>
    <n v="4345"/>
    <n v="0"/>
    <n v="0"/>
    <n v="12"/>
    <n v="3"/>
    <n v="4"/>
    <n v="1"/>
    <n v="6"/>
    <n v="3"/>
    <n v="5"/>
    <x v="0"/>
  </r>
  <r>
    <n v="11206"/>
    <x v="26"/>
    <x v="0"/>
    <n v="1"/>
    <n v="0"/>
    <n v="0"/>
    <n v="1"/>
    <n v="0"/>
    <n v="0"/>
    <n v="1"/>
    <n v="2"/>
    <n v="2"/>
    <n v="1"/>
    <n v="93"/>
    <n v="4"/>
    <n v="2"/>
    <n v="1"/>
    <n v="0"/>
    <n v="0"/>
    <n v="0"/>
    <n v="0"/>
    <n v="0"/>
    <n v="0"/>
    <n v="0"/>
    <n v="0"/>
    <n v="3"/>
    <n v="0"/>
    <n v="1"/>
    <n v="0"/>
    <n v="4900"/>
    <n v="0"/>
    <n v="0"/>
    <n v="24"/>
    <n v="4"/>
    <n v="1"/>
    <n v="1"/>
    <n v="13"/>
    <n v="2"/>
    <n v="12"/>
    <x v="0"/>
  </r>
  <r>
    <n v="11207"/>
    <x v="10"/>
    <x v="0"/>
    <n v="0"/>
    <n v="0"/>
    <n v="1"/>
    <n v="1"/>
    <n v="0"/>
    <n v="0"/>
    <n v="10"/>
    <n v="4"/>
    <n v="4"/>
    <n v="1"/>
    <n v="92"/>
    <n v="2"/>
    <n v="2"/>
    <n v="0"/>
    <n v="0"/>
    <n v="0"/>
    <n v="0"/>
    <n v="1"/>
    <n v="0"/>
    <n v="0"/>
    <n v="0"/>
    <n v="0"/>
    <n v="3"/>
    <n v="0"/>
    <n v="1"/>
    <n v="0"/>
    <n v="5063"/>
    <n v="1"/>
    <n v="0"/>
    <n v="14"/>
    <n v="3"/>
    <n v="2"/>
    <n v="1"/>
    <n v="8"/>
    <n v="2"/>
    <n v="8"/>
    <x v="0"/>
  </r>
  <r>
    <n v="11214"/>
    <x v="9"/>
    <x v="0"/>
    <n v="1"/>
    <n v="0"/>
    <n v="0"/>
    <n v="1"/>
    <n v="0"/>
    <n v="0"/>
    <n v="1"/>
    <n v="3"/>
    <n v="1"/>
    <n v="1"/>
    <n v="81"/>
    <n v="3"/>
    <n v="1"/>
    <n v="0"/>
    <n v="0"/>
    <n v="1"/>
    <n v="0"/>
    <n v="0"/>
    <n v="0"/>
    <n v="0"/>
    <n v="0"/>
    <n v="0"/>
    <n v="4"/>
    <n v="0"/>
    <n v="1"/>
    <n v="0"/>
    <n v="3229"/>
    <n v="4"/>
    <n v="0"/>
    <n v="11"/>
    <n v="3"/>
    <n v="2"/>
    <n v="1"/>
    <n v="7"/>
    <n v="2"/>
    <n v="3"/>
    <x v="0"/>
  </r>
  <r>
    <n v="11220"/>
    <x v="23"/>
    <x v="0"/>
    <n v="1"/>
    <n v="0"/>
    <n v="0"/>
    <n v="1"/>
    <n v="0"/>
    <n v="0"/>
    <n v="1"/>
    <n v="3"/>
    <n v="3"/>
    <n v="1"/>
    <n v="96"/>
    <n v="3"/>
    <n v="1"/>
    <n v="1"/>
    <n v="0"/>
    <n v="0"/>
    <n v="0"/>
    <n v="0"/>
    <n v="0"/>
    <n v="0"/>
    <n v="0"/>
    <n v="0"/>
    <n v="4"/>
    <n v="0"/>
    <n v="1"/>
    <n v="0"/>
    <n v="2723"/>
    <n v="1"/>
    <n v="0"/>
    <n v="11"/>
    <n v="3"/>
    <n v="2"/>
    <n v="0"/>
    <n v="1"/>
    <n v="2"/>
    <n v="1"/>
    <x v="0"/>
  </r>
  <r>
    <n v="11223"/>
    <x v="15"/>
    <x v="0"/>
    <n v="1"/>
    <n v="0"/>
    <n v="0"/>
    <n v="1"/>
    <n v="0"/>
    <n v="0"/>
    <n v="4"/>
    <n v="2"/>
    <n v="3"/>
    <n v="1"/>
    <n v="75"/>
    <n v="3"/>
    <n v="1"/>
    <n v="0"/>
    <n v="0"/>
    <n v="1"/>
    <n v="0"/>
    <n v="0"/>
    <n v="0"/>
    <n v="0"/>
    <n v="0"/>
    <n v="0"/>
    <n v="4"/>
    <n v="0"/>
    <n v="0"/>
    <n v="1"/>
    <n v="1951"/>
    <n v="1"/>
    <n v="0"/>
    <n v="12"/>
    <n v="3"/>
    <n v="3"/>
    <n v="1"/>
    <n v="1"/>
    <n v="3"/>
    <n v="1"/>
    <x v="0"/>
  </r>
  <r>
    <n v="11226"/>
    <x v="25"/>
    <x v="0"/>
    <n v="0"/>
    <n v="1"/>
    <n v="0"/>
    <n v="1"/>
    <n v="0"/>
    <n v="0"/>
    <n v="9"/>
    <n v="4"/>
    <n v="1"/>
    <n v="1"/>
    <n v="66"/>
    <n v="4"/>
    <n v="1"/>
    <n v="0"/>
    <n v="0"/>
    <n v="1"/>
    <n v="0"/>
    <n v="0"/>
    <n v="0"/>
    <n v="0"/>
    <n v="0"/>
    <n v="0"/>
    <n v="2"/>
    <n v="0"/>
    <n v="1"/>
    <n v="0"/>
    <n v="2810"/>
    <n v="1"/>
    <n v="0"/>
    <n v="22"/>
    <n v="4"/>
    <n v="2"/>
    <n v="0"/>
    <n v="5"/>
    <n v="3"/>
    <n v="5"/>
    <x v="0"/>
  </r>
  <r>
    <n v="11230"/>
    <x v="11"/>
    <x v="0"/>
    <n v="1"/>
    <n v="0"/>
    <n v="0"/>
    <n v="1"/>
    <n v="0"/>
    <n v="0"/>
    <n v="16"/>
    <n v="1"/>
    <n v="2"/>
    <n v="1"/>
    <n v="33"/>
    <n v="3"/>
    <n v="1"/>
    <n v="1"/>
    <n v="0"/>
    <n v="0"/>
    <n v="0"/>
    <n v="0"/>
    <n v="0"/>
    <n v="0"/>
    <n v="0"/>
    <n v="0"/>
    <n v="4"/>
    <n v="0"/>
    <n v="1"/>
    <n v="0"/>
    <n v="2862"/>
    <n v="1"/>
    <n v="0"/>
    <n v="12"/>
    <n v="3"/>
    <n v="2"/>
    <n v="1"/>
    <n v="10"/>
    <n v="2"/>
    <n v="10"/>
    <x v="0"/>
  </r>
  <r>
    <n v="11233"/>
    <x v="10"/>
    <x v="0"/>
    <n v="0"/>
    <n v="0"/>
    <n v="1"/>
    <n v="1"/>
    <n v="0"/>
    <n v="0"/>
    <n v="10"/>
    <n v="4"/>
    <n v="3"/>
    <n v="1"/>
    <n v="42"/>
    <n v="4"/>
    <n v="2"/>
    <n v="0"/>
    <n v="0"/>
    <n v="0"/>
    <n v="0"/>
    <n v="0"/>
    <n v="0"/>
    <n v="1"/>
    <n v="0"/>
    <n v="0"/>
    <n v="4"/>
    <n v="0"/>
    <n v="0"/>
    <n v="1"/>
    <n v="4724"/>
    <n v="1"/>
    <n v="0"/>
    <n v="13"/>
    <n v="3"/>
    <n v="1"/>
    <n v="1"/>
    <n v="9"/>
    <n v="3"/>
    <n v="9"/>
    <x v="0"/>
  </r>
  <r>
    <n v="11240"/>
    <x v="21"/>
    <x v="0"/>
    <n v="1"/>
    <n v="0"/>
    <n v="0"/>
    <n v="1"/>
    <n v="0"/>
    <n v="0"/>
    <n v="9"/>
    <n v="3"/>
    <n v="1"/>
    <n v="1"/>
    <n v="60"/>
    <n v="3"/>
    <n v="1"/>
    <n v="1"/>
    <n v="0"/>
    <n v="0"/>
    <n v="0"/>
    <n v="0"/>
    <n v="0"/>
    <n v="0"/>
    <n v="0"/>
    <n v="0"/>
    <n v="4"/>
    <n v="0"/>
    <n v="1"/>
    <n v="0"/>
    <n v="2781"/>
    <n v="0"/>
    <n v="0"/>
    <n v="13"/>
    <n v="3"/>
    <n v="2"/>
    <n v="1"/>
    <n v="15"/>
    <n v="3"/>
    <n v="14"/>
    <x v="0"/>
  </r>
  <r>
    <n v="11243"/>
    <x v="5"/>
    <x v="0"/>
    <n v="1"/>
    <n v="0"/>
    <n v="0"/>
    <n v="1"/>
    <n v="0"/>
    <n v="0"/>
    <n v="1"/>
    <n v="3"/>
    <n v="4"/>
    <n v="0"/>
    <n v="80"/>
    <n v="3"/>
    <n v="3"/>
    <n v="0"/>
    <n v="0"/>
    <n v="0"/>
    <n v="0"/>
    <n v="0"/>
    <n v="1"/>
    <n v="0"/>
    <n v="0"/>
    <n v="0"/>
    <n v="1"/>
    <n v="0"/>
    <n v="1"/>
    <n v="0"/>
    <n v="13582"/>
    <n v="1"/>
    <n v="0"/>
    <n v="13"/>
    <n v="3"/>
    <n v="2"/>
    <n v="1"/>
    <n v="15"/>
    <n v="3"/>
    <n v="15"/>
    <x v="0"/>
  </r>
  <r>
    <n v="11244"/>
    <x v="24"/>
    <x v="0"/>
    <n v="0"/>
    <n v="1"/>
    <n v="0"/>
    <n v="1"/>
    <n v="0"/>
    <n v="0"/>
    <n v="9"/>
    <n v="3"/>
    <n v="3"/>
    <n v="1"/>
    <n v="60"/>
    <n v="2"/>
    <n v="1"/>
    <n v="0"/>
    <n v="0"/>
    <n v="1"/>
    <n v="0"/>
    <n v="0"/>
    <n v="0"/>
    <n v="0"/>
    <n v="0"/>
    <n v="0"/>
    <n v="2"/>
    <n v="0"/>
    <n v="0"/>
    <n v="1"/>
    <n v="2694"/>
    <n v="1"/>
    <n v="0"/>
    <n v="11"/>
    <n v="3"/>
    <n v="3"/>
    <n v="3"/>
    <n v="1"/>
    <n v="3"/>
    <n v="1"/>
    <x v="0"/>
  </r>
  <r>
    <n v="11245"/>
    <x v="4"/>
    <x v="0"/>
    <n v="0"/>
    <n v="0"/>
    <n v="1"/>
    <n v="1"/>
    <n v="0"/>
    <n v="0"/>
    <n v="6"/>
    <n v="3"/>
    <n v="3"/>
    <n v="1"/>
    <n v="61"/>
    <n v="4"/>
    <n v="1"/>
    <n v="0"/>
    <n v="0"/>
    <n v="1"/>
    <n v="0"/>
    <n v="0"/>
    <n v="0"/>
    <n v="0"/>
    <n v="0"/>
    <n v="0"/>
    <n v="4"/>
    <n v="0"/>
    <n v="1"/>
    <n v="0"/>
    <n v="2544"/>
    <n v="0"/>
    <n v="0"/>
    <n v="18"/>
    <n v="3"/>
    <n v="1"/>
    <n v="1"/>
    <n v="8"/>
    <n v="3"/>
    <n v="7"/>
    <x v="0"/>
  </r>
  <r>
    <n v="11247"/>
    <x v="7"/>
    <x v="0"/>
    <n v="0"/>
    <n v="0"/>
    <n v="1"/>
    <n v="1"/>
    <n v="0"/>
    <n v="0"/>
    <n v="20"/>
    <n v="1"/>
    <n v="4"/>
    <n v="1"/>
    <n v="40"/>
    <n v="3"/>
    <n v="1"/>
    <n v="0"/>
    <n v="0"/>
    <n v="1"/>
    <n v="0"/>
    <n v="0"/>
    <n v="0"/>
    <n v="0"/>
    <n v="0"/>
    <n v="0"/>
    <n v="4"/>
    <n v="0"/>
    <n v="1"/>
    <n v="0"/>
    <n v="3812"/>
    <n v="1"/>
    <n v="0"/>
    <n v="13"/>
    <n v="3"/>
    <n v="2"/>
    <n v="0"/>
    <n v="11"/>
    <n v="4"/>
    <n v="11"/>
    <x v="0"/>
  </r>
  <r>
    <n v="11249"/>
    <x v="20"/>
    <x v="0"/>
    <n v="0"/>
    <n v="1"/>
    <n v="0"/>
    <n v="1"/>
    <n v="0"/>
    <n v="0"/>
    <n v="7"/>
    <n v="4"/>
    <n v="3"/>
    <n v="0"/>
    <n v="30"/>
    <n v="3"/>
    <n v="2"/>
    <n v="0"/>
    <n v="0"/>
    <n v="0"/>
    <n v="0"/>
    <n v="0"/>
    <n v="0"/>
    <n v="1"/>
    <n v="0"/>
    <n v="0"/>
    <n v="3"/>
    <n v="0"/>
    <n v="1"/>
    <n v="0"/>
    <n v="5258"/>
    <n v="2"/>
    <n v="0"/>
    <n v="14"/>
    <n v="3"/>
    <n v="3"/>
    <n v="0"/>
    <n v="7"/>
    <n v="4"/>
    <n v="1"/>
    <x v="0"/>
  </r>
  <r>
    <n v="11251"/>
    <x v="34"/>
    <x v="0"/>
    <n v="1"/>
    <n v="0"/>
    <n v="0"/>
    <n v="1"/>
    <n v="0"/>
    <n v="0"/>
    <n v="19"/>
    <n v="4"/>
    <n v="4"/>
    <n v="1"/>
    <n v="41"/>
    <n v="3"/>
    <n v="2"/>
    <n v="1"/>
    <n v="0"/>
    <n v="0"/>
    <n v="0"/>
    <n v="0"/>
    <n v="0"/>
    <n v="0"/>
    <n v="0"/>
    <n v="0"/>
    <n v="4"/>
    <n v="0"/>
    <n v="0"/>
    <n v="1"/>
    <n v="3902"/>
    <n v="8"/>
    <n v="0"/>
    <n v="14"/>
    <n v="3"/>
    <n v="2"/>
    <n v="3"/>
    <n v="7"/>
    <n v="3"/>
    <n v="2"/>
    <x v="0"/>
  </r>
  <r>
    <n v="11252"/>
    <x v="7"/>
    <x v="0"/>
    <n v="1"/>
    <n v="0"/>
    <n v="0"/>
    <n v="1"/>
    <n v="0"/>
    <n v="0"/>
    <n v="6"/>
    <n v="1"/>
    <n v="2"/>
    <n v="0"/>
    <n v="54"/>
    <n v="3"/>
    <n v="1"/>
    <n v="0"/>
    <n v="0"/>
    <n v="1"/>
    <n v="0"/>
    <n v="0"/>
    <n v="0"/>
    <n v="0"/>
    <n v="0"/>
    <n v="0"/>
    <n v="4"/>
    <n v="0"/>
    <n v="1"/>
    <n v="0"/>
    <n v="3131"/>
    <n v="1"/>
    <n v="0"/>
    <n v="13"/>
    <n v="3"/>
    <n v="1"/>
    <n v="1"/>
    <n v="10"/>
    <n v="3"/>
    <n v="10"/>
    <x v="0"/>
  </r>
  <r>
    <n v="11253"/>
    <x v="27"/>
    <x v="0"/>
    <n v="1"/>
    <n v="0"/>
    <n v="0"/>
    <n v="1"/>
    <n v="0"/>
    <n v="0"/>
    <n v="2"/>
    <n v="4"/>
    <n v="1"/>
    <n v="0"/>
    <n v="60"/>
    <n v="3"/>
    <n v="3"/>
    <n v="0"/>
    <n v="0"/>
    <n v="0"/>
    <n v="0"/>
    <n v="0"/>
    <n v="1"/>
    <n v="0"/>
    <n v="0"/>
    <n v="0"/>
    <n v="3"/>
    <n v="0"/>
    <n v="1"/>
    <n v="0"/>
    <n v="13549"/>
    <n v="9"/>
    <n v="0"/>
    <n v="12"/>
    <n v="3"/>
    <n v="1"/>
    <n v="1"/>
    <n v="16"/>
    <n v="1"/>
    <n v="4"/>
    <x v="0"/>
  </r>
  <r>
    <n v="11257"/>
    <x v="35"/>
    <x v="0"/>
    <n v="1"/>
    <n v="0"/>
    <n v="0"/>
    <n v="1"/>
    <n v="0"/>
    <n v="0"/>
    <n v="20"/>
    <n v="4"/>
    <n v="4"/>
    <n v="1"/>
    <n v="51"/>
    <n v="3"/>
    <n v="1"/>
    <n v="1"/>
    <n v="0"/>
    <n v="0"/>
    <n v="0"/>
    <n v="0"/>
    <n v="0"/>
    <n v="0"/>
    <n v="0"/>
    <n v="0"/>
    <n v="3"/>
    <n v="0"/>
    <n v="1"/>
    <n v="0"/>
    <n v="2259"/>
    <n v="4"/>
    <n v="0"/>
    <n v="17"/>
    <n v="3"/>
    <n v="1"/>
    <n v="2"/>
    <n v="13"/>
    <n v="2"/>
    <n v="1"/>
    <x v="0"/>
  </r>
  <r>
    <n v="11264"/>
    <x v="25"/>
    <x v="0"/>
    <n v="0"/>
    <n v="0"/>
    <n v="1"/>
    <n v="1"/>
    <n v="0"/>
    <n v="0"/>
    <n v="3"/>
    <n v="3"/>
    <n v="3"/>
    <n v="1"/>
    <n v="46"/>
    <n v="3"/>
    <n v="1"/>
    <n v="1"/>
    <n v="0"/>
    <n v="0"/>
    <n v="0"/>
    <n v="0"/>
    <n v="0"/>
    <n v="0"/>
    <n v="0"/>
    <n v="0"/>
    <n v="2"/>
    <n v="0"/>
    <n v="1"/>
    <n v="0"/>
    <n v="3692"/>
    <n v="1"/>
    <n v="0"/>
    <n v="12"/>
    <n v="3"/>
    <n v="3"/>
    <n v="0"/>
    <n v="12"/>
    <n v="2"/>
    <n v="11"/>
    <x v="0"/>
  </r>
  <r>
    <n v="11275"/>
    <x v="8"/>
    <x v="0"/>
    <n v="0"/>
    <n v="0"/>
    <n v="1"/>
    <n v="1"/>
    <n v="0"/>
    <n v="0"/>
    <n v="27"/>
    <n v="3"/>
    <n v="3"/>
    <n v="0"/>
    <n v="83"/>
    <n v="3"/>
    <n v="3"/>
    <n v="0"/>
    <n v="0"/>
    <n v="0"/>
    <n v="0"/>
    <n v="0"/>
    <n v="0"/>
    <n v="1"/>
    <n v="0"/>
    <n v="0"/>
    <n v="1"/>
    <n v="0"/>
    <n v="1"/>
    <n v="0"/>
    <n v="10820"/>
    <n v="8"/>
    <n v="0"/>
    <n v="11"/>
    <n v="3"/>
    <n v="3"/>
    <n v="1"/>
    <n v="18"/>
    <n v="3"/>
    <n v="8"/>
    <x v="0"/>
  </r>
  <r>
    <n v="11290"/>
    <x v="24"/>
    <x v="0"/>
    <n v="1"/>
    <n v="0"/>
    <n v="0"/>
    <n v="1"/>
    <n v="0"/>
    <n v="0"/>
    <n v="18"/>
    <n v="1"/>
    <n v="2"/>
    <n v="1"/>
    <n v="52"/>
    <n v="3"/>
    <n v="1"/>
    <n v="0"/>
    <n v="0"/>
    <n v="1"/>
    <n v="0"/>
    <n v="0"/>
    <n v="0"/>
    <n v="0"/>
    <n v="0"/>
    <n v="0"/>
    <n v="3"/>
    <n v="0"/>
    <n v="1"/>
    <n v="0"/>
    <n v="2774"/>
    <n v="0"/>
    <n v="0"/>
    <n v="12"/>
    <n v="3"/>
    <n v="3"/>
    <n v="1"/>
    <n v="6"/>
    <n v="3"/>
    <n v="5"/>
    <x v="0"/>
  </r>
  <r>
    <n v="11296"/>
    <x v="10"/>
    <x v="0"/>
    <n v="1"/>
    <n v="0"/>
    <n v="0"/>
    <n v="1"/>
    <n v="0"/>
    <n v="0"/>
    <n v="29"/>
    <n v="3"/>
    <n v="2"/>
    <n v="1"/>
    <n v="86"/>
    <n v="3"/>
    <n v="2"/>
    <n v="0"/>
    <n v="0"/>
    <n v="1"/>
    <n v="0"/>
    <n v="0"/>
    <n v="0"/>
    <n v="0"/>
    <n v="0"/>
    <n v="0"/>
    <n v="3"/>
    <n v="0"/>
    <n v="1"/>
    <n v="0"/>
    <n v="5429"/>
    <n v="4"/>
    <n v="0"/>
    <n v="13"/>
    <n v="3"/>
    <n v="1"/>
    <n v="2"/>
    <n v="10"/>
    <n v="3"/>
    <n v="8"/>
    <x v="0"/>
  </r>
  <r>
    <n v="11297"/>
    <x v="5"/>
    <x v="0"/>
    <n v="0"/>
    <n v="0"/>
    <n v="1"/>
    <n v="1"/>
    <n v="0"/>
    <n v="0"/>
    <n v="2"/>
    <n v="2"/>
    <n v="3"/>
    <n v="0"/>
    <n v="75"/>
    <n v="2"/>
    <n v="1"/>
    <n v="0"/>
    <n v="0"/>
    <n v="1"/>
    <n v="0"/>
    <n v="0"/>
    <n v="0"/>
    <n v="0"/>
    <n v="0"/>
    <n v="0"/>
    <n v="2"/>
    <n v="0"/>
    <n v="1"/>
    <n v="0"/>
    <n v="2468"/>
    <n v="4"/>
    <n v="0"/>
    <n v="14"/>
    <n v="3"/>
    <n v="2"/>
    <n v="1"/>
    <n v="9"/>
    <n v="2"/>
    <n v="6"/>
    <x v="0"/>
  </r>
  <r>
    <n v="11299"/>
    <x v="31"/>
    <x v="0"/>
    <n v="1"/>
    <n v="0"/>
    <n v="0"/>
    <n v="1"/>
    <n v="0"/>
    <n v="0"/>
    <n v="1"/>
    <n v="2"/>
    <n v="1"/>
    <n v="0"/>
    <n v="90"/>
    <n v="3"/>
    <n v="1"/>
    <n v="1"/>
    <n v="0"/>
    <n v="0"/>
    <n v="0"/>
    <n v="0"/>
    <n v="0"/>
    <n v="0"/>
    <n v="0"/>
    <n v="0"/>
    <n v="1"/>
    <n v="0"/>
    <n v="1"/>
    <n v="0"/>
    <n v="2066"/>
    <n v="2"/>
    <n v="0"/>
    <n v="22"/>
    <n v="4"/>
    <n v="4"/>
    <n v="1"/>
    <n v="5"/>
    <n v="4"/>
    <n v="3"/>
    <x v="0"/>
  </r>
  <r>
    <n v="11327"/>
    <x v="16"/>
    <x v="0"/>
    <n v="1"/>
    <n v="0"/>
    <n v="0"/>
    <n v="1"/>
    <n v="0"/>
    <n v="0"/>
    <n v="24"/>
    <n v="4"/>
    <n v="2"/>
    <n v="1"/>
    <n v="48"/>
    <n v="4"/>
    <n v="3"/>
    <n v="0"/>
    <n v="0"/>
    <n v="0"/>
    <n v="0"/>
    <n v="1"/>
    <n v="0"/>
    <n v="0"/>
    <n v="0"/>
    <n v="0"/>
    <n v="4"/>
    <n v="0"/>
    <n v="1"/>
    <n v="0"/>
    <n v="7005"/>
    <n v="3"/>
    <n v="0"/>
    <n v="15"/>
    <n v="3"/>
    <n v="3"/>
    <n v="0"/>
    <n v="11"/>
    <n v="3"/>
    <n v="4"/>
    <x v="0"/>
  </r>
  <r>
    <n v="11334"/>
    <x v="8"/>
    <x v="0"/>
    <n v="1"/>
    <n v="0"/>
    <n v="0"/>
    <n v="1"/>
    <n v="0"/>
    <n v="0"/>
    <n v="15"/>
    <n v="2"/>
    <n v="3"/>
    <n v="1"/>
    <n v="65"/>
    <n v="2"/>
    <n v="4"/>
    <n v="0"/>
    <n v="0"/>
    <n v="0"/>
    <n v="0"/>
    <n v="0"/>
    <n v="1"/>
    <n v="0"/>
    <n v="0"/>
    <n v="0"/>
    <n v="3"/>
    <n v="0"/>
    <n v="1"/>
    <n v="0"/>
    <n v="17603"/>
    <n v="1"/>
    <n v="0"/>
    <n v="24"/>
    <n v="4"/>
    <n v="1"/>
    <n v="1"/>
    <n v="14"/>
    <n v="3"/>
    <n v="14"/>
    <x v="0"/>
  </r>
  <r>
    <n v="11338"/>
    <x v="25"/>
    <x v="0"/>
    <n v="1"/>
    <n v="0"/>
    <n v="0"/>
    <n v="1"/>
    <n v="0"/>
    <n v="0"/>
    <n v="3"/>
    <n v="2"/>
    <n v="4"/>
    <n v="1"/>
    <n v="79"/>
    <n v="4"/>
    <n v="2"/>
    <n v="0"/>
    <n v="0"/>
    <n v="0"/>
    <n v="0"/>
    <n v="1"/>
    <n v="0"/>
    <n v="0"/>
    <n v="0"/>
    <n v="0"/>
    <n v="1"/>
    <n v="0"/>
    <n v="0"/>
    <n v="1"/>
    <n v="6842"/>
    <n v="6"/>
    <n v="0"/>
    <n v="20"/>
    <n v="4"/>
    <n v="1"/>
    <n v="1"/>
    <n v="13"/>
    <n v="3"/>
    <n v="5"/>
    <x v="0"/>
  </r>
  <r>
    <n v="11354"/>
    <x v="20"/>
    <x v="0"/>
    <n v="1"/>
    <n v="0"/>
    <n v="0"/>
    <n v="1"/>
    <n v="0"/>
    <n v="0"/>
    <n v="1"/>
    <n v="4"/>
    <n v="4"/>
    <n v="1"/>
    <n v="40"/>
    <n v="3"/>
    <n v="5"/>
    <n v="0"/>
    <n v="0"/>
    <n v="0"/>
    <n v="0"/>
    <n v="0"/>
    <n v="1"/>
    <n v="0"/>
    <n v="0"/>
    <n v="0"/>
    <n v="4"/>
    <n v="0"/>
    <n v="0"/>
    <n v="1"/>
    <n v="19627"/>
    <n v="9"/>
    <n v="0"/>
    <n v="17"/>
    <n v="3"/>
    <n v="4"/>
    <n v="2"/>
    <n v="23"/>
    <n v="3"/>
    <n v="2"/>
    <x v="0"/>
  </r>
  <r>
    <n v="11357"/>
    <x v="3"/>
    <x v="0"/>
    <n v="1"/>
    <n v="0"/>
    <n v="0"/>
    <n v="1"/>
    <n v="0"/>
    <n v="0"/>
    <n v="1"/>
    <n v="4"/>
    <n v="4"/>
    <n v="0"/>
    <n v="91"/>
    <n v="3"/>
    <n v="1"/>
    <n v="0"/>
    <n v="0"/>
    <n v="1"/>
    <n v="0"/>
    <n v="0"/>
    <n v="0"/>
    <n v="0"/>
    <n v="0"/>
    <n v="0"/>
    <n v="4"/>
    <n v="0"/>
    <n v="0"/>
    <n v="1"/>
    <n v="2270"/>
    <n v="3"/>
    <n v="0"/>
    <n v="14"/>
    <n v="3"/>
    <n v="4"/>
    <n v="2"/>
    <n v="8"/>
    <n v="3"/>
    <n v="5"/>
    <x v="0"/>
  </r>
  <r>
    <n v="11360"/>
    <x v="20"/>
    <x v="0"/>
    <n v="1"/>
    <n v="0"/>
    <n v="0"/>
    <n v="1"/>
    <n v="0"/>
    <n v="0"/>
    <n v="18"/>
    <n v="3"/>
    <n v="3"/>
    <n v="0"/>
    <n v="87"/>
    <n v="3"/>
    <n v="2"/>
    <n v="0"/>
    <n v="0"/>
    <n v="0"/>
    <n v="0"/>
    <n v="0"/>
    <n v="0"/>
    <n v="1"/>
    <n v="0"/>
    <n v="0"/>
    <n v="3"/>
    <n v="0"/>
    <n v="0"/>
    <n v="1"/>
    <n v="4810"/>
    <n v="2"/>
    <n v="0"/>
    <n v="14"/>
    <n v="3"/>
    <n v="3"/>
    <n v="1"/>
    <n v="19"/>
    <n v="2"/>
    <n v="10"/>
    <x v="0"/>
  </r>
  <r>
    <n v="11361"/>
    <x v="5"/>
    <x v="0"/>
    <n v="0"/>
    <n v="0"/>
    <n v="1"/>
    <n v="1"/>
    <n v="0"/>
    <n v="0"/>
    <n v="12"/>
    <n v="3"/>
    <n v="1"/>
    <n v="1"/>
    <n v="45"/>
    <n v="2"/>
    <n v="2"/>
    <n v="0"/>
    <n v="0"/>
    <n v="0"/>
    <n v="0"/>
    <n v="1"/>
    <n v="0"/>
    <n v="0"/>
    <n v="0"/>
    <n v="0"/>
    <n v="1"/>
    <n v="0"/>
    <n v="0"/>
    <n v="1"/>
    <n v="6288"/>
    <n v="2"/>
    <n v="0"/>
    <n v="15"/>
    <n v="3"/>
    <n v="3"/>
    <n v="1"/>
    <n v="13"/>
    <n v="2"/>
    <n v="4"/>
    <x v="0"/>
  </r>
  <r>
    <n v="11375"/>
    <x v="14"/>
    <x v="0"/>
    <n v="1"/>
    <n v="0"/>
    <n v="0"/>
    <n v="1"/>
    <n v="0"/>
    <n v="0"/>
    <n v="2"/>
    <n v="2"/>
    <n v="1"/>
    <n v="0"/>
    <n v="65"/>
    <n v="3"/>
    <n v="2"/>
    <n v="0"/>
    <n v="0"/>
    <n v="0"/>
    <n v="0"/>
    <n v="0"/>
    <n v="0"/>
    <n v="1"/>
    <n v="0"/>
    <n v="0"/>
    <n v="4"/>
    <n v="0"/>
    <n v="0"/>
    <n v="1"/>
    <n v="5070"/>
    <n v="5"/>
    <n v="0"/>
    <n v="13"/>
    <n v="3"/>
    <n v="3"/>
    <n v="3"/>
    <n v="20"/>
    <n v="3"/>
    <n v="5"/>
    <x v="0"/>
  </r>
  <r>
    <n v="11377"/>
    <x v="20"/>
    <x v="0"/>
    <n v="1"/>
    <n v="0"/>
    <n v="0"/>
    <n v="1"/>
    <n v="0"/>
    <n v="0"/>
    <n v="1"/>
    <n v="4"/>
    <n v="4"/>
    <n v="1"/>
    <n v="97"/>
    <n v="3"/>
    <n v="3"/>
    <n v="0"/>
    <n v="0"/>
    <n v="0"/>
    <n v="0"/>
    <n v="1"/>
    <n v="0"/>
    <n v="0"/>
    <n v="0"/>
    <n v="0"/>
    <n v="1"/>
    <n v="0"/>
    <n v="0"/>
    <n v="1"/>
    <n v="9396"/>
    <n v="7"/>
    <n v="0"/>
    <n v="16"/>
    <n v="3"/>
    <n v="3"/>
    <n v="1"/>
    <n v="17"/>
    <n v="3"/>
    <n v="4"/>
    <x v="0"/>
  </r>
  <r>
    <n v="11378"/>
    <x v="36"/>
    <x v="0"/>
    <n v="0"/>
    <n v="1"/>
    <n v="0"/>
    <n v="1"/>
    <n v="0"/>
    <n v="0"/>
    <n v="23"/>
    <n v="3"/>
    <n v="2"/>
    <n v="1"/>
    <n v="67"/>
    <n v="3"/>
    <n v="2"/>
    <n v="0"/>
    <n v="0"/>
    <n v="1"/>
    <n v="0"/>
    <n v="0"/>
    <n v="0"/>
    <n v="0"/>
    <n v="0"/>
    <n v="0"/>
    <n v="2"/>
    <n v="0"/>
    <n v="1"/>
    <n v="0"/>
    <n v="2042"/>
    <n v="4"/>
    <n v="0"/>
    <n v="12"/>
    <n v="3"/>
    <n v="3"/>
    <n v="1"/>
    <n v="17"/>
    <n v="4"/>
    <n v="3"/>
    <x v="0"/>
  </r>
  <r>
    <n v="11380"/>
    <x v="13"/>
    <x v="0"/>
    <n v="1"/>
    <n v="0"/>
    <n v="0"/>
    <n v="1"/>
    <n v="0"/>
    <n v="0"/>
    <n v="16"/>
    <n v="4"/>
    <n v="3"/>
    <n v="0"/>
    <n v="37"/>
    <n v="3"/>
    <n v="1"/>
    <n v="0"/>
    <n v="0"/>
    <n v="1"/>
    <n v="0"/>
    <n v="0"/>
    <n v="0"/>
    <n v="0"/>
    <n v="0"/>
    <n v="0"/>
    <n v="2"/>
    <n v="0"/>
    <n v="1"/>
    <n v="0"/>
    <n v="2811"/>
    <n v="9"/>
    <n v="0"/>
    <n v="14"/>
    <n v="3"/>
    <n v="2"/>
    <n v="1"/>
    <n v="4"/>
    <n v="3"/>
    <n v="2"/>
    <x v="0"/>
  </r>
  <r>
    <n v="11382"/>
    <x v="14"/>
    <x v="0"/>
    <n v="1"/>
    <n v="0"/>
    <n v="0"/>
    <n v="0"/>
    <n v="1"/>
    <n v="0"/>
    <n v="26"/>
    <n v="4"/>
    <n v="4"/>
    <n v="0"/>
    <n v="98"/>
    <n v="3"/>
    <n v="5"/>
    <n v="0"/>
    <n v="1"/>
    <n v="0"/>
    <n v="0"/>
    <n v="0"/>
    <n v="0"/>
    <n v="0"/>
    <n v="0"/>
    <n v="0"/>
    <n v="3"/>
    <n v="0"/>
    <n v="1"/>
    <n v="0"/>
    <n v="19658"/>
    <n v="3"/>
    <n v="0"/>
    <n v="11"/>
    <n v="3"/>
    <n v="3"/>
    <n v="1"/>
    <n v="27"/>
    <n v="3"/>
    <n v="5"/>
    <x v="0"/>
  </r>
  <r>
    <n v="11390"/>
    <x v="36"/>
    <x v="0"/>
    <n v="1"/>
    <n v="0"/>
    <n v="0"/>
    <n v="1"/>
    <n v="0"/>
    <n v="0"/>
    <n v="1"/>
    <n v="4"/>
    <n v="2"/>
    <n v="1"/>
    <n v="78"/>
    <n v="4"/>
    <n v="2"/>
    <n v="0"/>
    <n v="0"/>
    <n v="0"/>
    <n v="0"/>
    <n v="1"/>
    <n v="0"/>
    <n v="0"/>
    <n v="0"/>
    <n v="0"/>
    <n v="1"/>
    <n v="0"/>
    <n v="1"/>
    <n v="0"/>
    <n v="5033"/>
    <n v="2"/>
    <n v="0"/>
    <n v="15"/>
    <n v="3"/>
    <n v="4"/>
    <n v="1"/>
    <n v="10"/>
    <n v="3"/>
    <n v="2"/>
    <x v="0"/>
  </r>
  <r>
    <n v="11392"/>
    <x v="10"/>
    <x v="0"/>
    <n v="1"/>
    <n v="0"/>
    <n v="0"/>
    <n v="0"/>
    <n v="1"/>
    <n v="0"/>
    <n v="3"/>
    <n v="2"/>
    <n v="3"/>
    <n v="1"/>
    <n v="88"/>
    <n v="3"/>
    <n v="1"/>
    <n v="0"/>
    <n v="0"/>
    <n v="0"/>
    <n v="1"/>
    <n v="0"/>
    <n v="0"/>
    <n v="0"/>
    <n v="0"/>
    <n v="0"/>
    <n v="4"/>
    <n v="0"/>
    <n v="1"/>
    <n v="0"/>
    <n v="3737"/>
    <n v="0"/>
    <n v="0"/>
    <n v="19"/>
    <n v="3"/>
    <n v="3"/>
    <n v="1"/>
    <n v="4"/>
    <n v="1"/>
    <n v="3"/>
    <x v="0"/>
  </r>
  <r>
    <n v="11394"/>
    <x v="10"/>
    <x v="0"/>
    <n v="1"/>
    <n v="0"/>
    <n v="0"/>
    <n v="1"/>
    <n v="0"/>
    <n v="0"/>
    <n v="2"/>
    <n v="4"/>
    <n v="4"/>
    <n v="1"/>
    <n v="62"/>
    <n v="2"/>
    <n v="1"/>
    <n v="1"/>
    <n v="0"/>
    <n v="0"/>
    <n v="0"/>
    <n v="0"/>
    <n v="0"/>
    <n v="0"/>
    <n v="0"/>
    <n v="0"/>
    <n v="3"/>
    <n v="0"/>
    <n v="0"/>
    <n v="1"/>
    <n v="2768"/>
    <n v="3"/>
    <n v="0"/>
    <n v="12"/>
    <n v="3"/>
    <n v="3"/>
    <n v="1"/>
    <n v="14"/>
    <n v="3"/>
    <n v="7"/>
    <x v="0"/>
  </r>
  <r>
    <n v="11404"/>
    <x v="15"/>
    <x v="0"/>
    <n v="0"/>
    <n v="0"/>
    <n v="1"/>
    <n v="1"/>
    <n v="0"/>
    <n v="0"/>
    <n v="1"/>
    <n v="3"/>
    <n v="2"/>
    <n v="1"/>
    <n v="79"/>
    <n v="3"/>
    <n v="1"/>
    <n v="1"/>
    <n v="0"/>
    <n v="0"/>
    <n v="0"/>
    <n v="0"/>
    <n v="0"/>
    <n v="0"/>
    <n v="0"/>
    <n v="0"/>
    <n v="1"/>
    <n v="0"/>
    <n v="1"/>
    <n v="0"/>
    <n v="2194"/>
    <n v="4"/>
    <n v="0"/>
    <n v="13"/>
    <n v="3"/>
    <n v="4"/>
    <n v="1"/>
    <n v="5"/>
    <n v="2"/>
    <n v="3"/>
    <x v="0"/>
  </r>
  <r>
    <n v="11406"/>
    <x v="2"/>
    <x v="0"/>
    <n v="1"/>
    <n v="0"/>
    <n v="0"/>
    <n v="0"/>
    <n v="1"/>
    <n v="0"/>
    <n v="8"/>
    <n v="2"/>
    <n v="3"/>
    <n v="1"/>
    <n v="89"/>
    <n v="3"/>
    <n v="2"/>
    <n v="0"/>
    <n v="0"/>
    <n v="0"/>
    <n v="1"/>
    <n v="0"/>
    <n v="0"/>
    <n v="0"/>
    <n v="0"/>
    <n v="0"/>
    <n v="2"/>
    <n v="0"/>
    <n v="0"/>
    <n v="1"/>
    <n v="4071"/>
    <n v="2"/>
    <n v="0"/>
    <n v="13"/>
    <n v="3"/>
    <n v="3"/>
    <n v="0"/>
    <n v="19"/>
    <n v="2"/>
    <n v="10"/>
    <x v="0"/>
  </r>
  <r>
    <n v="11407"/>
    <x v="15"/>
    <x v="0"/>
    <n v="1"/>
    <n v="0"/>
    <n v="0"/>
    <n v="1"/>
    <n v="0"/>
    <n v="0"/>
    <n v="10"/>
    <n v="3"/>
    <n v="2"/>
    <n v="1"/>
    <n v="45"/>
    <n v="3"/>
    <n v="1"/>
    <n v="0"/>
    <n v="0"/>
    <n v="1"/>
    <n v="0"/>
    <n v="0"/>
    <n v="0"/>
    <n v="0"/>
    <n v="0"/>
    <n v="0"/>
    <n v="4"/>
    <n v="0"/>
    <n v="0"/>
    <n v="1"/>
    <n v="3917"/>
    <n v="1"/>
    <n v="0"/>
    <n v="20"/>
    <n v="4"/>
    <n v="1"/>
    <n v="1"/>
    <n v="3"/>
    <n v="2"/>
    <n v="3"/>
    <x v="0"/>
  </r>
  <r>
    <n v="11409"/>
    <x v="19"/>
    <x v="0"/>
    <n v="0"/>
    <n v="0"/>
    <n v="1"/>
    <n v="0"/>
    <n v="1"/>
    <n v="0"/>
    <n v="3"/>
    <n v="3"/>
    <n v="1"/>
    <n v="1"/>
    <n v="99"/>
    <n v="3"/>
    <n v="5"/>
    <n v="0"/>
    <n v="1"/>
    <n v="0"/>
    <n v="0"/>
    <n v="0"/>
    <n v="0"/>
    <n v="0"/>
    <n v="0"/>
    <n v="0"/>
    <n v="2"/>
    <n v="0"/>
    <n v="1"/>
    <n v="0"/>
    <n v="18200"/>
    <n v="1"/>
    <n v="0"/>
    <n v="11"/>
    <n v="3"/>
    <n v="3"/>
    <n v="1"/>
    <n v="32"/>
    <n v="3"/>
    <n v="32"/>
    <x v="0"/>
  </r>
  <r>
    <n v="11412"/>
    <x v="17"/>
    <x v="0"/>
    <n v="1"/>
    <n v="0"/>
    <n v="0"/>
    <n v="1"/>
    <n v="0"/>
    <n v="0"/>
    <n v="5"/>
    <n v="4"/>
    <n v="1"/>
    <n v="1"/>
    <n v="96"/>
    <n v="3"/>
    <n v="2"/>
    <n v="0"/>
    <n v="0"/>
    <n v="0"/>
    <n v="0"/>
    <n v="1"/>
    <n v="0"/>
    <n v="0"/>
    <n v="0"/>
    <n v="0"/>
    <n v="3"/>
    <n v="0"/>
    <n v="1"/>
    <n v="0"/>
    <n v="6651"/>
    <n v="2"/>
    <n v="0"/>
    <n v="14"/>
    <n v="3"/>
    <n v="2"/>
    <n v="1"/>
    <n v="20"/>
    <n v="2"/>
    <n v="3"/>
    <x v="0"/>
  </r>
  <r>
    <n v="11415"/>
    <x v="19"/>
    <x v="0"/>
    <n v="1"/>
    <n v="0"/>
    <n v="0"/>
    <n v="1"/>
    <n v="0"/>
    <n v="0"/>
    <n v="9"/>
    <n v="3"/>
    <n v="1"/>
    <n v="1"/>
    <n v="64"/>
    <n v="3"/>
    <n v="1"/>
    <n v="0"/>
    <n v="0"/>
    <n v="1"/>
    <n v="0"/>
    <n v="0"/>
    <n v="0"/>
    <n v="0"/>
    <n v="0"/>
    <n v="0"/>
    <n v="4"/>
    <n v="0"/>
    <n v="1"/>
    <n v="0"/>
    <n v="2380"/>
    <n v="4"/>
    <n v="0"/>
    <n v="18"/>
    <n v="3"/>
    <n v="2"/>
    <n v="0"/>
    <n v="8"/>
    <n v="3"/>
    <n v="1"/>
    <x v="0"/>
  </r>
  <r>
    <n v="11421"/>
    <x v="29"/>
    <x v="0"/>
    <n v="1"/>
    <n v="0"/>
    <n v="0"/>
    <n v="1"/>
    <n v="0"/>
    <n v="0"/>
    <n v="4"/>
    <n v="3"/>
    <n v="1"/>
    <n v="1"/>
    <n v="58"/>
    <n v="4"/>
    <n v="1"/>
    <n v="1"/>
    <n v="0"/>
    <n v="0"/>
    <n v="0"/>
    <n v="0"/>
    <n v="0"/>
    <n v="0"/>
    <n v="0"/>
    <n v="0"/>
    <n v="1"/>
    <n v="0"/>
    <n v="1"/>
    <n v="0"/>
    <n v="2819"/>
    <n v="2"/>
    <n v="0"/>
    <n v="16"/>
    <n v="3"/>
    <n v="1"/>
    <n v="1"/>
    <n v="5"/>
    <n v="4"/>
    <n v="3"/>
    <x v="0"/>
  </r>
  <r>
    <n v="11428"/>
    <x v="21"/>
    <x v="0"/>
    <n v="1"/>
    <n v="0"/>
    <n v="0"/>
    <n v="1"/>
    <n v="0"/>
    <n v="0"/>
    <n v="7"/>
    <n v="3"/>
    <n v="3"/>
    <n v="1"/>
    <n v="49"/>
    <n v="3"/>
    <n v="3"/>
    <n v="0"/>
    <n v="0"/>
    <n v="0"/>
    <n v="0"/>
    <n v="0"/>
    <n v="1"/>
    <n v="0"/>
    <n v="0"/>
    <n v="0"/>
    <n v="3"/>
    <n v="0"/>
    <n v="1"/>
    <n v="0"/>
    <n v="11691"/>
    <n v="0"/>
    <n v="0"/>
    <n v="11"/>
    <n v="3"/>
    <n v="4"/>
    <n v="0"/>
    <n v="14"/>
    <n v="4"/>
    <n v="13"/>
    <x v="0"/>
  </r>
  <r>
    <n v="11431"/>
    <x v="28"/>
    <x v="0"/>
    <n v="1"/>
    <n v="0"/>
    <n v="0"/>
    <n v="1"/>
    <n v="0"/>
    <n v="0"/>
    <n v="3"/>
    <n v="4"/>
    <n v="3"/>
    <n v="0"/>
    <n v="93"/>
    <n v="3"/>
    <n v="2"/>
    <n v="0"/>
    <n v="0"/>
    <n v="0"/>
    <n v="0"/>
    <n v="0"/>
    <n v="0"/>
    <n v="1"/>
    <n v="0"/>
    <n v="0"/>
    <n v="1"/>
    <n v="0"/>
    <n v="1"/>
    <n v="0"/>
    <n v="6725"/>
    <n v="1"/>
    <n v="0"/>
    <n v="12"/>
    <n v="3"/>
    <n v="3"/>
    <n v="1"/>
    <n v="8"/>
    <n v="4"/>
    <n v="8"/>
    <x v="0"/>
  </r>
  <r>
    <n v="11439"/>
    <x v="27"/>
    <x v="0"/>
    <n v="1"/>
    <n v="0"/>
    <n v="0"/>
    <n v="1"/>
    <n v="0"/>
    <n v="0"/>
    <n v="9"/>
    <n v="2"/>
    <n v="1"/>
    <n v="0"/>
    <n v="67"/>
    <n v="3"/>
    <n v="2"/>
    <n v="1"/>
    <n v="0"/>
    <n v="0"/>
    <n v="0"/>
    <n v="0"/>
    <n v="0"/>
    <n v="0"/>
    <n v="0"/>
    <n v="0"/>
    <n v="3"/>
    <n v="0"/>
    <n v="1"/>
    <n v="0"/>
    <n v="2897"/>
    <n v="3"/>
    <n v="0"/>
    <n v="11"/>
    <n v="3"/>
    <n v="3"/>
    <n v="2"/>
    <n v="9"/>
    <n v="2"/>
    <n v="4"/>
    <x v="0"/>
  </r>
  <r>
    <n v="11440"/>
    <x v="27"/>
    <x v="0"/>
    <n v="1"/>
    <n v="0"/>
    <n v="0"/>
    <n v="1"/>
    <n v="0"/>
    <n v="0"/>
    <n v="22"/>
    <n v="5"/>
    <n v="2"/>
    <n v="0"/>
    <n v="91"/>
    <n v="3"/>
    <n v="4"/>
    <n v="0"/>
    <n v="1"/>
    <n v="0"/>
    <n v="0"/>
    <n v="0"/>
    <n v="0"/>
    <n v="0"/>
    <n v="0"/>
    <n v="0"/>
    <n v="3"/>
    <n v="0"/>
    <n v="1"/>
    <n v="0"/>
    <n v="17426"/>
    <n v="3"/>
    <n v="0"/>
    <n v="25"/>
    <n v="4"/>
    <n v="3"/>
    <n v="1"/>
    <n v="36"/>
    <n v="3"/>
    <n v="10"/>
    <x v="0"/>
  </r>
  <r>
    <n v="11442"/>
    <x v="30"/>
    <x v="0"/>
    <n v="1"/>
    <n v="0"/>
    <n v="0"/>
    <n v="1"/>
    <n v="0"/>
    <n v="0"/>
    <n v="1"/>
    <n v="2"/>
    <n v="4"/>
    <n v="1"/>
    <n v="33"/>
    <n v="2"/>
    <n v="2"/>
    <n v="0"/>
    <n v="0"/>
    <n v="0"/>
    <n v="0"/>
    <n v="0"/>
    <n v="0"/>
    <n v="1"/>
    <n v="0"/>
    <n v="0"/>
    <n v="4"/>
    <n v="0"/>
    <n v="1"/>
    <n v="0"/>
    <n v="4775"/>
    <n v="6"/>
    <n v="0"/>
    <n v="22"/>
    <n v="4"/>
    <n v="1"/>
    <n v="2"/>
    <n v="4"/>
    <n v="1"/>
    <n v="2"/>
    <x v="0"/>
  </r>
  <r>
    <n v="11445"/>
    <x v="1"/>
    <x v="0"/>
    <n v="1"/>
    <n v="0"/>
    <n v="0"/>
    <n v="1"/>
    <n v="0"/>
    <n v="0"/>
    <n v="1"/>
    <n v="3"/>
    <n v="3"/>
    <n v="0"/>
    <n v="52"/>
    <n v="3"/>
    <n v="2"/>
    <n v="0"/>
    <n v="0"/>
    <n v="0"/>
    <n v="0"/>
    <n v="1"/>
    <n v="0"/>
    <n v="0"/>
    <n v="0"/>
    <n v="0"/>
    <n v="4"/>
    <n v="0"/>
    <n v="0"/>
    <n v="1"/>
    <n v="6513"/>
    <n v="4"/>
    <n v="0"/>
    <n v="17"/>
    <n v="3"/>
    <n v="4"/>
    <n v="1"/>
    <n v="12"/>
    <n v="3"/>
    <n v="5"/>
    <x v="0"/>
  </r>
  <r>
    <n v="11447"/>
    <x v="9"/>
    <x v="0"/>
    <n v="1"/>
    <n v="0"/>
    <n v="0"/>
    <n v="0"/>
    <n v="1"/>
    <n v="0"/>
    <n v="2"/>
    <n v="3"/>
    <n v="3"/>
    <n v="0"/>
    <n v="82"/>
    <n v="3"/>
    <n v="1"/>
    <n v="0"/>
    <n v="0"/>
    <n v="0"/>
    <n v="1"/>
    <n v="0"/>
    <n v="0"/>
    <n v="0"/>
    <n v="0"/>
    <n v="0"/>
    <n v="2"/>
    <n v="0"/>
    <n v="1"/>
    <n v="0"/>
    <n v="2187"/>
    <n v="4"/>
    <n v="0"/>
    <n v="14"/>
    <n v="3"/>
    <n v="3"/>
    <n v="0"/>
    <n v="6"/>
    <n v="3"/>
    <n v="2"/>
    <x v="0"/>
  </r>
  <r>
    <n v="11449"/>
    <x v="25"/>
    <x v="0"/>
    <n v="1"/>
    <n v="0"/>
    <n v="0"/>
    <n v="1"/>
    <n v="0"/>
    <n v="0"/>
    <n v="6"/>
    <n v="3"/>
    <n v="2"/>
    <n v="0"/>
    <n v="55"/>
    <n v="4"/>
    <n v="1"/>
    <n v="0"/>
    <n v="0"/>
    <n v="1"/>
    <n v="0"/>
    <n v="0"/>
    <n v="0"/>
    <n v="0"/>
    <n v="0"/>
    <n v="0"/>
    <n v="4"/>
    <n v="0"/>
    <n v="1"/>
    <n v="0"/>
    <n v="3038"/>
    <n v="3"/>
    <n v="0"/>
    <n v="12"/>
    <n v="3"/>
    <n v="2"/>
    <n v="0"/>
    <n v="5"/>
    <n v="3"/>
    <n v="1"/>
    <x v="0"/>
  </r>
  <r>
    <n v="11451"/>
    <x v="34"/>
    <x v="0"/>
    <n v="0"/>
    <n v="1"/>
    <n v="0"/>
    <n v="1"/>
    <n v="0"/>
    <n v="0"/>
    <n v="25"/>
    <n v="2"/>
    <n v="3"/>
    <n v="1"/>
    <n v="71"/>
    <n v="3"/>
    <n v="3"/>
    <n v="0"/>
    <n v="0"/>
    <n v="0"/>
    <n v="0"/>
    <n v="1"/>
    <n v="0"/>
    <n v="0"/>
    <n v="0"/>
    <n v="0"/>
    <n v="3"/>
    <n v="0"/>
    <n v="1"/>
    <n v="0"/>
    <n v="10920"/>
    <n v="3"/>
    <n v="0"/>
    <n v="21"/>
    <n v="4"/>
    <n v="2"/>
    <n v="1"/>
    <n v="13"/>
    <n v="3"/>
    <n v="6"/>
    <x v="0"/>
  </r>
  <r>
    <n v="11453"/>
    <x v="17"/>
    <x v="0"/>
    <n v="1"/>
    <n v="0"/>
    <n v="0"/>
    <n v="1"/>
    <n v="0"/>
    <n v="0"/>
    <n v="1"/>
    <n v="3"/>
    <n v="3"/>
    <n v="0"/>
    <n v="36"/>
    <n v="3"/>
    <n v="1"/>
    <n v="1"/>
    <n v="0"/>
    <n v="0"/>
    <n v="0"/>
    <n v="0"/>
    <n v="0"/>
    <n v="0"/>
    <n v="0"/>
    <n v="0"/>
    <n v="1"/>
    <n v="0"/>
    <n v="1"/>
    <n v="0"/>
    <n v="3580"/>
    <n v="2"/>
    <n v="0"/>
    <n v="16"/>
    <n v="3"/>
    <n v="2"/>
    <n v="1"/>
    <n v="7"/>
    <n v="3"/>
    <n v="4"/>
    <x v="0"/>
  </r>
  <r>
    <n v="11454"/>
    <x v="3"/>
    <x v="0"/>
    <n v="0"/>
    <n v="0"/>
    <n v="1"/>
    <n v="1"/>
    <n v="0"/>
    <n v="0"/>
    <n v="7"/>
    <n v="3"/>
    <n v="1"/>
    <n v="1"/>
    <n v="97"/>
    <n v="3"/>
    <n v="3"/>
    <n v="0"/>
    <n v="0"/>
    <n v="1"/>
    <n v="0"/>
    <n v="0"/>
    <n v="0"/>
    <n v="0"/>
    <n v="0"/>
    <n v="0"/>
    <n v="1"/>
    <n v="0"/>
    <n v="0"/>
    <n v="1"/>
    <n v="5210"/>
    <n v="1"/>
    <n v="0"/>
    <n v="18"/>
    <n v="3"/>
    <n v="1"/>
    <n v="1"/>
    <n v="24"/>
    <n v="3"/>
    <n v="24"/>
    <x v="0"/>
  </r>
  <r>
    <n v="11456"/>
    <x v="11"/>
    <x v="0"/>
    <n v="0"/>
    <n v="0"/>
    <n v="1"/>
    <n v="1"/>
    <n v="0"/>
    <n v="0"/>
    <n v="5"/>
    <n v="4"/>
    <n v="2"/>
    <n v="1"/>
    <n v="75"/>
    <n v="2"/>
    <n v="1"/>
    <n v="1"/>
    <n v="0"/>
    <n v="0"/>
    <n v="0"/>
    <n v="0"/>
    <n v="0"/>
    <n v="0"/>
    <n v="0"/>
    <n v="0"/>
    <n v="4"/>
    <n v="0"/>
    <n v="0"/>
    <n v="1"/>
    <n v="3761"/>
    <n v="9"/>
    <n v="0"/>
    <n v="12"/>
    <n v="3"/>
    <n v="2"/>
    <n v="1"/>
    <n v="10"/>
    <n v="2"/>
    <n v="5"/>
    <x v="0"/>
  </r>
  <r>
    <n v="11459"/>
    <x v="7"/>
    <x v="0"/>
    <n v="1"/>
    <n v="0"/>
    <n v="0"/>
    <n v="1"/>
    <n v="0"/>
    <n v="0"/>
    <n v="27"/>
    <n v="3"/>
    <n v="2"/>
    <n v="0"/>
    <n v="66"/>
    <n v="3"/>
    <n v="2"/>
    <n v="0"/>
    <n v="0"/>
    <n v="0"/>
    <n v="0"/>
    <n v="1"/>
    <n v="0"/>
    <n v="0"/>
    <n v="0"/>
    <n v="0"/>
    <n v="3"/>
    <n v="0"/>
    <n v="1"/>
    <n v="0"/>
    <n v="4335"/>
    <n v="4"/>
    <n v="0"/>
    <n v="12"/>
    <n v="3"/>
    <n v="1"/>
    <n v="1"/>
    <n v="11"/>
    <n v="2"/>
    <n v="8"/>
    <x v="0"/>
  </r>
  <r>
    <n v="11464"/>
    <x v="18"/>
    <x v="0"/>
    <n v="0"/>
    <n v="0"/>
    <n v="1"/>
    <n v="1"/>
    <n v="0"/>
    <n v="0"/>
    <n v="1"/>
    <n v="1"/>
    <n v="3"/>
    <n v="0"/>
    <n v="96"/>
    <n v="3"/>
    <n v="2"/>
    <n v="0"/>
    <n v="0"/>
    <n v="0"/>
    <n v="0"/>
    <n v="0"/>
    <n v="0"/>
    <n v="1"/>
    <n v="0"/>
    <n v="0"/>
    <n v="1"/>
    <n v="0"/>
    <n v="1"/>
    <n v="0"/>
    <n v="4148"/>
    <n v="1"/>
    <n v="0"/>
    <n v="12"/>
    <n v="3"/>
    <n v="3"/>
    <n v="1"/>
    <n v="4"/>
    <n v="3"/>
    <n v="4"/>
    <x v="0"/>
  </r>
  <r>
    <n v="11467"/>
    <x v="18"/>
    <x v="0"/>
    <n v="1"/>
    <n v="0"/>
    <n v="0"/>
    <n v="1"/>
    <n v="0"/>
    <n v="0"/>
    <n v="4"/>
    <n v="3"/>
    <n v="1"/>
    <n v="0"/>
    <n v="62"/>
    <n v="4"/>
    <n v="1"/>
    <n v="0"/>
    <n v="0"/>
    <n v="1"/>
    <n v="0"/>
    <n v="0"/>
    <n v="0"/>
    <n v="0"/>
    <n v="0"/>
    <n v="0"/>
    <n v="3"/>
    <n v="0"/>
    <n v="0"/>
    <n v="1"/>
    <n v="3978"/>
    <n v="8"/>
    <n v="0"/>
    <n v="12"/>
    <n v="3"/>
    <n v="2"/>
    <n v="1"/>
    <n v="4"/>
    <n v="2"/>
    <n v="2"/>
    <x v="0"/>
  </r>
  <r>
    <n v="11468"/>
    <x v="27"/>
    <x v="0"/>
    <n v="0"/>
    <n v="0"/>
    <n v="1"/>
    <n v="1"/>
    <n v="0"/>
    <n v="0"/>
    <n v="11"/>
    <n v="4"/>
    <n v="2"/>
    <n v="0"/>
    <n v="87"/>
    <n v="3"/>
    <n v="4"/>
    <n v="0"/>
    <n v="1"/>
    <n v="0"/>
    <n v="0"/>
    <n v="0"/>
    <n v="0"/>
    <n v="0"/>
    <n v="0"/>
    <n v="0"/>
    <n v="4"/>
    <n v="0"/>
    <n v="0"/>
    <n v="1"/>
    <n v="16032"/>
    <n v="3"/>
    <n v="0"/>
    <n v="20"/>
    <n v="4"/>
    <n v="1"/>
    <n v="1"/>
    <n v="26"/>
    <n v="3"/>
    <n v="14"/>
    <x v="0"/>
  </r>
  <r>
    <n v="11471"/>
    <x v="13"/>
    <x v="0"/>
    <n v="1"/>
    <n v="0"/>
    <n v="0"/>
    <n v="1"/>
    <n v="0"/>
    <n v="0"/>
    <n v="6"/>
    <n v="3"/>
    <n v="4"/>
    <n v="1"/>
    <n v="55"/>
    <n v="2"/>
    <n v="1"/>
    <n v="1"/>
    <n v="0"/>
    <n v="0"/>
    <n v="0"/>
    <n v="0"/>
    <n v="0"/>
    <n v="0"/>
    <n v="0"/>
    <n v="0"/>
    <n v="3"/>
    <n v="0"/>
    <n v="1"/>
    <n v="0"/>
    <n v="2539"/>
    <n v="1"/>
    <n v="0"/>
    <n v="13"/>
    <n v="3"/>
    <n v="3"/>
    <n v="1"/>
    <n v="4"/>
    <n v="3"/>
    <n v="4"/>
    <x v="0"/>
  </r>
  <r>
    <n v="11481"/>
    <x v="1"/>
    <x v="0"/>
    <n v="1"/>
    <n v="0"/>
    <n v="0"/>
    <n v="1"/>
    <n v="0"/>
    <n v="0"/>
    <n v="2"/>
    <n v="3"/>
    <n v="2"/>
    <n v="0"/>
    <n v="78"/>
    <n v="2"/>
    <n v="2"/>
    <n v="0"/>
    <n v="0"/>
    <n v="1"/>
    <n v="0"/>
    <n v="0"/>
    <n v="0"/>
    <n v="0"/>
    <n v="0"/>
    <n v="0"/>
    <n v="3"/>
    <n v="0"/>
    <n v="1"/>
    <n v="0"/>
    <n v="3448"/>
    <n v="6"/>
    <n v="0"/>
    <n v="22"/>
    <n v="4"/>
    <n v="2"/>
    <n v="1"/>
    <n v="20"/>
    <n v="3"/>
    <n v="1"/>
    <x v="0"/>
  </r>
  <r>
    <n v="11492"/>
    <x v="22"/>
    <x v="0"/>
    <n v="1"/>
    <n v="0"/>
    <n v="0"/>
    <n v="1"/>
    <n v="0"/>
    <n v="0"/>
    <n v="14"/>
    <n v="3"/>
    <n v="1"/>
    <n v="1"/>
    <n v="56"/>
    <n v="3"/>
    <n v="1"/>
    <n v="1"/>
    <n v="0"/>
    <n v="0"/>
    <n v="0"/>
    <n v="0"/>
    <n v="0"/>
    <n v="0"/>
    <n v="0"/>
    <n v="0"/>
    <n v="3"/>
    <n v="0"/>
    <n v="0"/>
    <n v="1"/>
    <n v="2451"/>
    <n v="4"/>
    <n v="0"/>
    <n v="12"/>
    <n v="3"/>
    <n v="1"/>
    <n v="1"/>
    <n v="13"/>
    <n v="3"/>
    <n v="9"/>
    <x v="0"/>
  </r>
  <r>
    <n v="11498"/>
    <x v="2"/>
    <x v="0"/>
    <n v="1"/>
    <n v="0"/>
    <n v="0"/>
    <n v="1"/>
    <n v="0"/>
    <n v="0"/>
    <n v="25"/>
    <n v="2"/>
    <n v="3"/>
    <n v="0"/>
    <n v="52"/>
    <n v="2"/>
    <n v="2"/>
    <n v="0"/>
    <n v="0"/>
    <n v="0"/>
    <n v="0"/>
    <n v="1"/>
    <n v="0"/>
    <n v="0"/>
    <n v="0"/>
    <n v="0"/>
    <n v="4"/>
    <n v="0"/>
    <n v="0"/>
    <n v="1"/>
    <n v="5731"/>
    <n v="7"/>
    <n v="0"/>
    <n v="13"/>
    <n v="3"/>
    <n v="3"/>
    <n v="2"/>
    <n v="9"/>
    <n v="3"/>
    <n v="6"/>
    <x v="0"/>
  </r>
  <r>
    <n v="11504"/>
    <x v="21"/>
    <x v="0"/>
    <n v="1"/>
    <n v="0"/>
    <n v="0"/>
    <n v="1"/>
    <n v="0"/>
    <n v="0"/>
    <n v="8"/>
    <n v="4"/>
    <n v="4"/>
    <n v="1"/>
    <n v="90"/>
    <n v="4"/>
    <n v="1"/>
    <n v="1"/>
    <n v="0"/>
    <n v="0"/>
    <n v="0"/>
    <n v="0"/>
    <n v="0"/>
    <n v="0"/>
    <n v="0"/>
    <n v="0"/>
    <n v="1"/>
    <n v="0"/>
    <n v="1"/>
    <n v="0"/>
    <n v="3143"/>
    <n v="6"/>
    <n v="0"/>
    <n v="19"/>
    <n v="3"/>
    <n v="2"/>
    <n v="1"/>
    <n v="14"/>
    <n v="3"/>
    <n v="10"/>
    <x v="0"/>
  </r>
  <r>
    <n v="11507"/>
    <x v="5"/>
    <x v="0"/>
    <n v="0"/>
    <n v="0"/>
    <n v="1"/>
    <n v="1"/>
    <n v="0"/>
    <n v="0"/>
    <n v="7"/>
    <n v="3"/>
    <n v="4"/>
    <n v="1"/>
    <n v="57"/>
    <n v="4"/>
    <n v="1"/>
    <n v="1"/>
    <n v="0"/>
    <n v="0"/>
    <n v="0"/>
    <n v="0"/>
    <n v="0"/>
    <n v="0"/>
    <n v="0"/>
    <n v="0"/>
    <n v="3"/>
    <n v="0"/>
    <n v="0"/>
    <n v="1"/>
    <n v="2610"/>
    <n v="1"/>
    <n v="0"/>
    <n v="11"/>
    <n v="3"/>
    <n v="4"/>
    <n v="3"/>
    <n v="4"/>
    <n v="3"/>
    <n v="4"/>
    <x v="0"/>
  </r>
  <r>
    <n v="11509"/>
    <x v="25"/>
    <x v="0"/>
    <n v="1"/>
    <n v="0"/>
    <n v="0"/>
    <n v="0"/>
    <n v="1"/>
    <n v="0"/>
    <n v="8"/>
    <n v="3"/>
    <n v="1"/>
    <n v="1"/>
    <n v="77"/>
    <n v="2"/>
    <n v="1"/>
    <n v="0"/>
    <n v="0"/>
    <n v="0"/>
    <n v="1"/>
    <n v="0"/>
    <n v="0"/>
    <n v="0"/>
    <n v="0"/>
    <n v="0"/>
    <n v="1"/>
    <n v="0"/>
    <n v="1"/>
    <n v="0"/>
    <n v="2342"/>
    <n v="0"/>
    <n v="0"/>
    <n v="21"/>
    <n v="4"/>
    <n v="3"/>
    <n v="0"/>
    <n v="6"/>
    <n v="3"/>
    <n v="5"/>
    <x v="0"/>
  </r>
  <r>
    <n v="11511"/>
    <x v="10"/>
    <x v="0"/>
    <n v="1"/>
    <n v="0"/>
    <n v="0"/>
    <n v="1"/>
    <n v="0"/>
    <n v="0"/>
    <n v="1"/>
    <n v="3"/>
    <n v="4"/>
    <n v="0"/>
    <n v="86"/>
    <n v="2"/>
    <n v="1"/>
    <n v="0"/>
    <n v="0"/>
    <n v="1"/>
    <n v="0"/>
    <n v="0"/>
    <n v="0"/>
    <n v="0"/>
    <n v="0"/>
    <n v="0"/>
    <n v="2"/>
    <n v="0"/>
    <n v="1"/>
    <n v="0"/>
    <n v="3294"/>
    <n v="5"/>
    <n v="0"/>
    <n v="17"/>
    <n v="3"/>
    <n v="1"/>
    <n v="1"/>
    <n v="7"/>
    <n v="2"/>
    <n v="5"/>
    <x v="0"/>
  </r>
  <r>
    <n v="11531"/>
    <x v="0"/>
    <x v="0"/>
    <n v="0"/>
    <n v="1"/>
    <n v="0"/>
    <n v="0"/>
    <n v="1"/>
    <n v="0"/>
    <n v="1"/>
    <n v="2"/>
    <n v="3"/>
    <n v="1"/>
    <n v="43"/>
    <n v="3"/>
    <n v="1"/>
    <n v="0"/>
    <n v="0"/>
    <n v="0"/>
    <n v="1"/>
    <n v="0"/>
    <n v="0"/>
    <n v="0"/>
    <n v="0"/>
    <n v="0"/>
    <n v="4"/>
    <n v="0"/>
    <n v="0"/>
    <n v="1"/>
    <n v="2706"/>
    <n v="1"/>
    <n v="0"/>
    <n v="15"/>
    <n v="3"/>
    <n v="2"/>
    <n v="1"/>
    <n v="3"/>
    <n v="3"/>
    <n v="3"/>
    <x v="0"/>
  </r>
  <r>
    <n v="11538"/>
    <x v="15"/>
    <x v="0"/>
    <n v="0"/>
    <n v="1"/>
    <n v="0"/>
    <n v="1"/>
    <n v="0"/>
    <n v="0"/>
    <n v="2"/>
    <n v="4"/>
    <n v="4"/>
    <n v="0"/>
    <n v="61"/>
    <n v="3"/>
    <n v="2"/>
    <n v="0"/>
    <n v="0"/>
    <n v="0"/>
    <n v="0"/>
    <n v="1"/>
    <n v="0"/>
    <n v="0"/>
    <n v="0"/>
    <n v="0"/>
    <n v="1"/>
    <n v="0"/>
    <n v="0"/>
    <n v="1"/>
    <n v="5093"/>
    <n v="2"/>
    <n v="0"/>
    <n v="11"/>
    <n v="3"/>
    <n v="1"/>
    <n v="1"/>
    <n v="16"/>
    <n v="4"/>
    <n v="1"/>
    <x v="0"/>
  </r>
  <r>
    <n v="11551"/>
    <x v="30"/>
    <x v="0"/>
    <n v="1"/>
    <n v="0"/>
    <n v="0"/>
    <n v="1"/>
    <n v="0"/>
    <n v="0"/>
    <n v="19"/>
    <n v="1"/>
    <n v="3"/>
    <n v="1"/>
    <n v="80"/>
    <n v="3"/>
    <n v="1"/>
    <n v="1"/>
    <n v="0"/>
    <n v="0"/>
    <n v="0"/>
    <n v="0"/>
    <n v="0"/>
    <n v="0"/>
    <n v="0"/>
    <n v="0"/>
    <n v="4"/>
    <n v="0"/>
    <n v="1"/>
    <n v="0"/>
    <n v="2323"/>
    <n v="1"/>
    <n v="0"/>
    <n v="24"/>
    <n v="4"/>
    <n v="1"/>
    <n v="2"/>
    <n v="2"/>
    <n v="3"/>
    <n v="2"/>
    <x v="0"/>
  </r>
  <r>
    <n v="11553"/>
    <x v="3"/>
    <x v="0"/>
    <n v="1"/>
    <n v="0"/>
    <n v="0"/>
    <n v="1"/>
    <n v="0"/>
    <n v="0"/>
    <n v="10"/>
    <n v="2"/>
    <n v="1"/>
    <n v="1"/>
    <n v="69"/>
    <n v="3"/>
    <n v="1"/>
    <n v="1"/>
    <n v="0"/>
    <n v="0"/>
    <n v="0"/>
    <n v="0"/>
    <n v="0"/>
    <n v="0"/>
    <n v="0"/>
    <n v="0"/>
    <n v="4"/>
    <n v="0"/>
    <n v="1"/>
    <n v="0"/>
    <n v="2654"/>
    <n v="3"/>
    <n v="0"/>
    <n v="21"/>
    <n v="4"/>
    <n v="4"/>
    <n v="2"/>
    <n v="8"/>
    <n v="2"/>
    <n v="2"/>
    <x v="0"/>
  </r>
  <r>
    <n v="11556"/>
    <x v="19"/>
    <x v="0"/>
    <n v="0"/>
    <n v="0"/>
    <n v="1"/>
    <n v="1"/>
    <n v="0"/>
    <n v="0"/>
    <n v="2"/>
    <n v="3"/>
    <n v="4"/>
    <n v="0"/>
    <n v="30"/>
    <n v="3"/>
    <n v="4"/>
    <n v="0"/>
    <n v="1"/>
    <n v="0"/>
    <n v="0"/>
    <n v="0"/>
    <n v="0"/>
    <n v="0"/>
    <n v="0"/>
    <n v="0"/>
    <n v="1"/>
    <n v="0"/>
    <n v="1"/>
    <n v="0"/>
    <n v="17856"/>
    <n v="2"/>
    <n v="0"/>
    <n v="22"/>
    <n v="4"/>
    <n v="3"/>
    <n v="1"/>
    <n v="32"/>
    <n v="3"/>
    <n v="2"/>
    <x v="0"/>
  </r>
  <r>
    <n v="11562"/>
    <x v="0"/>
    <x v="0"/>
    <n v="1"/>
    <n v="0"/>
    <n v="0"/>
    <n v="1"/>
    <n v="0"/>
    <n v="0"/>
    <n v="29"/>
    <n v="1"/>
    <n v="3"/>
    <n v="1"/>
    <n v="96"/>
    <n v="1"/>
    <n v="2"/>
    <n v="0"/>
    <n v="0"/>
    <n v="0"/>
    <n v="0"/>
    <n v="0"/>
    <n v="0"/>
    <n v="1"/>
    <n v="0"/>
    <n v="0"/>
    <n v="2"/>
    <n v="0"/>
    <n v="1"/>
    <n v="0"/>
    <n v="6549"/>
    <n v="1"/>
    <n v="0"/>
    <n v="14"/>
    <n v="3"/>
    <n v="2"/>
    <n v="2"/>
    <n v="8"/>
    <n v="2"/>
    <n v="8"/>
    <x v="0"/>
  </r>
  <r>
    <n v="11565"/>
    <x v="5"/>
    <x v="0"/>
    <n v="1"/>
    <n v="0"/>
    <n v="0"/>
    <n v="1"/>
    <n v="0"/>
    <n v="0"/>
    <n v="17"/>
    <n v="1"/>
    <n v="3"/>
    <n v="0"/>
    <n v="65"/>
    <n v="2"/>
    <n v="3"/>
    <n v="0"/>
    <n v="0"/>
    <n v="0"/>
    <n v="0"/>
    <n v="1"/>
    <n v="0"/>
    <n v="0"/>
    <n v="0"/>
    <n v="0"/>
    <n v="3"/>
    <n v="0"/>
    <n v="1"/>
    <n v="0"/>
    <n v="8823"/>
    <n v="0"/>
    <n v="0"/>
    <n v="18"/>
    <n v="3"/>
    <n v="1"/>
    <n v="1"/>
    <n v="20"/>
    <n v="2"/>
    <n v="19"/>
    <x v="0"/>
  </r>
  <r>
    <n v="11567"/>
    <x v="30"/>
    <x v="0"/>
    <n v="1"/>
    <n v="0"/>
    <n v="0"/>
    <n v="1"/>
    <n v="0"/>
    <n v="0"/>
    <n v="11"/>
    <n v="3"/>
    <n v="1"/>
    <n v="0"/>
    <n v="43"/>
    <n v="3"/>
    <n v="1"/>
    <n v="1"/>
    <n v="0"/>
    <n v="0"/>
    <n v="0"/>
    <n v="0"/>
    <n v="0"/>
    <n v="0"/>
    <n v="0"/>
    <n v="0"/>
    <n v="2"/>
    <n v="0"/>
    <n v="1"/>
    <n v="0"/>
    <n v="2244"/>
    <n v="1"/>
    <n v="0"/>
    <n v="13"/>
    <n v="3"/>
    <n v="4"/>
    <n v="1"/>
    <n v="2"/>
    <n v="3"/>
    <n v="2"/>
    <x v="0"/>
  </r>
  <r>
    <n v="11568"/>
    <x v="10"/>
    <x v="0"/>
    <n v="1"/>
    <n v="0"/>
    <n v="0"/>
    <n v="1"/>
    <n v="0"/>
    <n v="0"/>
    <n v="3"/>
    <n v="3"/>
    <n v="4"/>
    <n v="0"/>
    <n v="66"/>
    <n v="3"/>
    <n v="2"/>
    <n v="1"/>
    <n v="0"/>
    <n v="0"/>
    <n v="0"/>
    <n v="0"/>
    <n v="0"/>
    <n v="0"/>
    <n v="0"/>
    <n v="0"/>
    <n v="2"/>
    <n v="0"/>
    <n v="0"/>
    <n v="1"/>
    <n v="5433"/>
    <n v="1"/>
    <n v="0"/>
    <n v="12"/>
    <n v="3"/>
    <n v="3"/>
    <n v="1"/>
    <n v="11"/>
    <n v="3"/>
    <n v="11"/>
    <x v="0"/>
  </r>
  <r>
    <n v="11572"/>
    <x v="33"/>
    <x v="0"/>
    <n v="0"/>
    <n v="0"/>
    <n v="1"/>
    <n v="1"/>
    <n v="0"/>
    <n v="0"/>
    <n v="2"/>
    <n v="1"/>
    <n v="4"/>
    <n v="1"/>
    <n v="65"/>
    <n v="3"/>
    <n v="3"/>
    <n v="0"/>
    <n v="0"/>
    <n v="0"/>
    <n v="0"/>
    <n v="0"/>
    <n v="0"/>
    <n v="1"/>
    <n v="0"/>
    <n v="0"/>
    <n v="2"/>
    <n v="0"/>
    <n v="1"/>
    <n v="0"/>
    <n v="10976"/>
    <n v="3"/>
    <n v="0"/>
    <n v="18"/>
    <n v="3"/>
    <n v="2"/>
    <n v="1"/>
    <n v="23"/>
    <n v="3"/>
    <n v="3"/>
    <x v="0"/>
  </r>
  <r>
    <n v="11574"/>
    <x v="13"/>
    <x v="0"/>
    <n v="1"/>
    <n v="0"/>
    <n v="0"/>
    <n v="1"/>
    <n v="0"/>
    <n v="0"/>
    <n v="11"/>
    <n v="1"/>
    <n v="2"/>
    <n v="1"/>
    <n v="91"/>
    <n v="3"/>
    <n v="1"/>
    <n v="0"/>
    <n v="0"/>
    <n v="1"/>
    <n v="0"/>
    <n v="0"/>
    <n v="0"/>
    <n v="0"/>
    <n v="0"/>
    <n v="0"/>
    <n v="1"/>
    <n v="0"/>
    <n v="1"/>
    <n v="0"/>
    <n v="2099"/>
    <n v="0"/>
    <n v="0"/>
    <n v="14"/>
    <n v="3"/>
    <n v="2"/>
    <n v="0"/>
    <n v="6"/>
    <n v="4"/>
    <n v="5"/>
    <x v="0"/>
  </r>
  <r>
    <n v="11575"/>
    <x v="11"/>
    <x v="0"/>
    <n v="1"/>
    <n v="0"/>
    <n v="0"/>
    <n v="1"/>
    <n v="0"/>
    <n v="0"/>
    <n v="28"/>
    <n v="2"/>
    <n v="4"/>
    <n v="0"/>
    <n v="64"/>
    <n v="3"/>
    <n v="2"/>
    <n v="1"/>
    <n v="0"/>
    <n v="0"/>
    <n v="0"/>
    <n v="0"/>
    <n v="0"/>
    <n v="0"/>
    <n v="0"/>
    <n v="0"/>
    <n v="4"/>
    <n v="0"/>
    <n v="1"/>
    <n v="0"/>
    <n v="5775"/>
    <n v="1"/>
    <n v="0"/>
    <n v="13"/>
    <n v="3"/>
    <n v="4"/>
    <n v="2"/>
    <n v="11"/>
    <n v="3"/>
    <n v="10"/>
    <x v="0"/>
  </r>
  <r>
    <n v="11576"/>
    <x v="33"/>
    <x v="0"/>
    <n v="1"/>
    <n v="0"/>
    <n v="0"/>
    <n v="1"/>
    <n v="0"/>
    <n v="0"/>
    <n v="2"/>
    <n v="3"/>
    <n v="3"/>
    <n v="1"/>
    <n v="60"/>
    <n v="2"/>
    <n v="5"/>
    <n v="0"/>
    <n v="0"/>
    <n v="0"/>
    <n v="0"/>
    <n v="0"/>
    <n v="1"/>
    <n v="0"/>
    <n v="0"/>
    <n v="0"/>
    <n v="1"/>
    <n v="0"/>
    <n v="1"/>
    <n v="0"/>
    <n v="19038"/>
    <n v="8"/>
    <n v="0"/>
    <n v="12"/>
    <n v="3"/>
    <n v="2"/>
    <n v="3"/>
    <n v="34"/>
    <n v="3"/>
    <n v="1"/>
    <x v="0"/>
  </r>
  <r>
    <n v="11589"/>
    <x v="35"/>
    <x v="0"/>
    <n v="0"/>
    <n v="0"/>
    <n v="1"/>
    <n v="1"/>
    <n v="0"/>
    <n v="0"/>
    <n v="22"/>
    <n v="3"/>
    <n v="4"/>
    <n v="0"/>
    <n v="58"/>
    <n v="3"/>
    <n v="4"/>
    <n v="0"/>
    <n v="1"/>
    <n v="0"/>
    <n v="0"/>
    <n v="0"/>
    <n v="0"/>
    <n v="0"/>
    <n v="0"/>
    <n v="0"/>
    <n v="4"/>
    <n v="0"/>
    <n v="0"/>
    <n v="1"/>
    <n v="17174"/>
    <n v="3"/>
    <n v="0"/>
    <n v="11"/>
    <n v="3"/>
    <n v="2"/>
    <n v="1"/>
    <n v="24"/>
    <n v="3"/>
    <n v="22"/>
    <x v="0"/>
  </r>
  <r>
    <n v="11592"/>
    <x v="6"/>
    <x v="0"/>
    <n v="0"/>
    <n v="0"/>
    <n v="1"/>
    <n v="1"/>
    <n v="0"/>
    <n v="0"/>
    <n v="5"/>
    <n v="2"/>
    <n v="2"/>
    <n v="1"/>
    <n v="97"/>
    <n v="3"/>
    <n v="1"/>
    <n v="0"/>
    <n v="0"/>
    <n v="1"/>
    <n v="0"/>
    <n v="0"/>
    <n v="0"/>
    <n v="0"/>
    <n v="0"/>
    <n v="0"/>
    <n v="3"/>
    <n v="0"/>
    <n v="1"/>
    <n v="0"/>
    <n v="2093"/>
    <n v="4"/>
    <n v="0"/>
    <n v="17"/>
    <n v="3"/>
    <n v="4"/>
    <n v="1"/>
    <n v="8"/>
    <n v="3"/>
    <n v="2"/>
    <x v="0"/>
  </r>
  <r>
    <n v="11598"/>
    <x v="37"/>
    <x v="0"/>
    <n v="1"/>
    <n v="0"/>
    <n v="0"/>
    <n v="1"/>
    <n v="0"/>
    <n v="0"/>
    <n v="1"/>
    <n v="4"/>
    <n v="3"/>
    <n v="1"/>
    <n v="92"/>
    <n v="1"/>
    <n v="3"/>
    <n v="0"/>
    <n v="0"/>
    <n v="0"/>
    <n v="0"/>
    <n v="1"/>
    <n v="0"/>
    <n v="0"/>
    <n v="0"/>
    <n v="0"/>
    <n v="4"/>
    <n v="0"/>
    <n v="0"/>
    <n v="1"/>
    <n v="10883"/>
    <n v="3"/>
    <n v="0"/>
    <n v="20"/>
    <n v="4"/>
    <n v="3"/>
    <n v="1"/>
    <n v="19"/>
    <n v="4"/>
    <n v="1"/>
    <x v="0"/>
  </r>
  <r>
    <n v="11599"/>
    <x v="13"/>
    <x v="0"/>
    <n v="0"/>
    <n v="0"/>
    <n v="1"/>
    <n v="1"/>
    <n v="0"/>
    <n v="0"/>
    <n v="10"/>
    <n v="2"/>
    <n v="4"/>
    <n v="1"/>
    <n v="32"/>
    <n v="3"/>
    <n v="3"/>
    <n v="0"/>
    <n v="0"/>
    <n v="0"/>
    <n v="0"/>
    <n v="0"/>
    <n v="0"/>
    <n v="1"/>
    <n v="0"/>
    <n v="0"/>
    <n v="1"/>
    <n v="0"/>
    <n v="0"/>
    <n v="1"/>
    <n v="8793"/>
    <n v="1"/>
    <n v="0"/>
    <n v="21"/>
    <n v="4"/>
    <n v="3"/>
    <n v="2"/>
    <n v="9"/>
    <n v="2"/>
    <n v="9"/>
    <x v="0"/>
  </r>
  <r>
    <n v="11607"/>
    <x v="7"/>
    <x v="0"/>
    <n v="0"/>
    <n v="1"/>
    <n v="0"/>
    <n v="1"/>
    <n v="0"/>
    <n v="0"/>
    <n v="1"/>
    <n v="1"/>
    <n v="4"/>
    <n v="1"/>
    <n v="41"/>
    <n v="3"/>
    <n v="2"/>
    <n v="0"/>
    <n v="0"/>
    <n v="0"/>
    <n v="0"/>
    <n v="0"/>
    <n v="0"/>
    <n v="1"/>
    <n v="0"/>
    <n v="0"/>
    <n v="3"/>
    <n v="0"/>
    <n v="1"/>
    <n v="0"/>
    <n v="4319"/>
    <n v="1"/>
    <n v="0"/>
    <n v="13"/>
    <n v="3"/>
    <n v="1"/>
    <n v="1"/>
    <n v="10"/>
    <n v="3"/>
    <n v="10"/>
    <x v="0"/>
  </r>
  <r>
    <n v="11608"/>
    <x v="6"/>
    <x v="0"/>
    <n v="0"/>
    <n v="0"/>
    <n v="1"/>
    <n v="1"/>
    <n v="0"/>
    <n v="0"/>
    <n v="8"/>
    <n v="3"/>
    <n v="2"/>
    <n v="1"/>
    <n v="66"/>
    <n v="3"/>
    <n v="5"/>
    <n v="0"/>
    <n v="1"/>
    <n v="0"/>
    <n v="0"/>
    <n v="0"/>
    <n v="0"/>
    <n v="0"/>
    <n v="0"/>
    <n v="0"/>
    <n v="4"/>
    <n v="0"/>
    <n v="0"/>
    <n v="1"/>
    <n v="18430"/>
    <n v="1"/>
    <n v="0"/>
    <n v="13"/>
    <n v="3"/>
    <n v="2"/>
    <n v="1"/>
    <n v="24"/>
    <n v="2"/>
    <n v="24"/>
    <x v="0"/>
  </r>
  <r>
    <n v="11609"/>
    <x v="7"/>
    <x v="0"/>
    <n v="1"/>
    <n v="0"/>
    <n v="0"/>
    <n v="1"/>
    <n v="0"/>
    <n v="0"/>
    <n v="1"/>
    <n v="3"/>
    <n v="1"/>
    <n v="1"/>
    <n v="89"/>
    <n v="3"/>
    <n v="2"/>
    <n v="0"/>
    <n v="0"/>
    <n v="0"/>
    <n v="0"/>
    <n v="1"/>
    <n v="0"/>
    <n v="0"/>
    <n v="0"/>
    <n v="0"/>
    <n v="1"/>
    <n v="0"/>
    <n v="1"/>
    <n v="0"/>
    <n v="5373"/>
    <n v="0"/>
    <n v="0"/>
    <n v="12"/>
    <n v="3"/>
    <n v="1"/>
    <n v="1"/>
    <n v="6"/>
    <n v="2"/>
    <n v="5"/>
    <x v="0"/>
  </r>
  <r>
    <n v="11612"/>
    <x v="3"/>
    <x v="0"/>
    <n v="1"/>
    <n v="0"/>
    <n v="0"/>
    <n v="1"/>
    <n v="0"/>
    <n v="0"/>
    <n v="8"/>
    <n v="4"/>
    <n v="4"/>
    <n v="1"/>
    <n v="75"/>
    <n v="3"/>
    <n v="2"/>
    <n v="1"/>
    <n v="0"/>
    <n v="0"/>
    <n v="0"/>
    <n v="0"/>
    <n v="0"/>
    <n v="0"/>
    <n v="0"/>
    <n v="0"/>
    <n v="4"/>
    <n v="0"/>
    <n v="1"/>
    <n v="0"/>
    <n v="3697"/>
    <n v="9"/>
    <n v="0"/>
    <n v="14"/>
    <n v="3"/>
    <n v="1"/>
    <n v="2"/>
    <n v="12"/>
    <n v="3"/>
    <n v="10"/>
    <x v="0"/>
  </r>
  <r>
    <n v="11619"/>
    <x v="20"/>
    <x v="0"/>
    <n v="0"/>
    <n v="0"/>
    <n v="1"/>
    <n v="1"/>
    <n v="0"/>
    <n v="0"/>
    <n v="18"/>
    <n v="1"/>
    <n v="1"/>
    <n v="0"/>
    <n v="86"/>
    <n v="3"/>
    <n v="3"/>
    <n v="0"/>
    <n v="0"/>
    <n v="0"/>
    <n v="0"/>
    <n v="1"/>
    <n v="0"/>
    <n v="0"/>
    <n v="0"/>
    <n v="0"/>
    <n v="3"/>
    <n v="0"/>
    <n v="1"/>
    <n v="0"/>
    <n v="10527"/>
    <n v="5"/>
    <n v="0"/>
    <n v="11"/>
    <n v="3"/>
    <n v="4"/>
    <n v="0"/>
    <n v="28"/>
    <n v="2"/>
    <n v="2"/>
    <x v="0"/>
  </r>
  <r>
    <n v="11620"/>
    <x v="6"/>
    <x v="0"/>
    <n v="1"/>
    <n v="0"/>
    <n v="0"/>
    <n v="1"/>
    <n v="0"/>
    <n v="0"/>
    <n v="2"/>
    <n v="3"/>
    <n v="3"/>
    <n v="1"/>
    <n v="68"/>
    <n v="2"/>
    <n v="1"/>
    <n v="0"/>
    <n v="0"/>
    <n v="1"/>
    <n v="0"/>
    <n v="0"/>
    <n v="0"/>
    <n v="0"/>
    <n v="0"/>
    <n v="0"/>
    <n v="2"/>
    <n v="0"/>
    <n v="1"/>
    <n v="0"/>
    <n v="4841"/>
    <n v="4"/>
    <n v="0"/>
    <n v="14"/>
    <n v="3"/>
    <n v="2"/>
    <n v="1"/>
    <n v="4"/>
    <n v="3"/>
    <n v="1"/>
    <x v="0"/>
  </r>
  <r>
    <n v="11622"/>
    <x v="25"/>
    <x v="0"/>
    <n v="0"/>
    <n v="0"/>
    <n v="1"/>
    <n v="1"/>
    <n v="0"/>
    <n v="0"/>
    <n v="18"/>
    <n v="4"/>
    <n v="3"/>
    <n v="1"/>
    <n v="81"/>
    <n v="4"/>
    <n v="1"/>
    <n v="0"/>
    <n v="0"/>
    <n v="1"/>
    <n v="0"/>
    <n v="0"/>
    <n v="0"/>
    <n v="0"/>
    <n v="0"/>
    <n v="0"/>
    <n v="4"/>
    <n v="0"/>
    <n v="1"/>
    <n v="0"/>
    <n v="3688"/>
    <n v="4"/>
    <n v="0"/>
    <n v="18"/>
    <n v="3"/>
    <n v="4"/>
    <n v="2"/>
    <n v="4"/>
    <n v="3"/>
    <n v="1"/>
    <x v="0"/>
  </r>
  <r>
    <n v="11626"/>
    <x v="34"/>
    <x v="0"/>
    <n v="1"/>
    <n v="0"/>
    <n v="0"/>
    <n v="1"/>
    <n v="0"/>
    <n v="0"/>
    <n v="12"/>
    <n v="3"/>
    <n v="4"/>
    <n v="1"/>
    <n v="66"/>
    <n v="3"/>
    <n v="2"/>
    <n v="0"/>
    <n v="0"/>
    <n v="0"/>
    <n v="0"/>
    <n v="0"/>
    <n v="0"/>
    <n v="1"/>
    <n v="0"/>
    <n v="0"/>
    <n v="2"/>
    <n v="0"/>
    <n v="1"/>
    <n v="0"/>
    <n v="5295"/>
    <n v="4"/>
    <n v="0"/>
    <n v="21"/>
    <n v="4"/>
    <n v="3"/>
    <n v="0"/>
    <n v="7"/>
    <n v="3"/>
    <n v="5"/>
    <x v="0"/>
  </r>
  <r>
    <n v="11627"/>
    <x v="15"/>
    <x v="0"/>
    <n v="1"/>
    <n v="0"/>
    <n v="0"/>
    <n v="1"/>
    <n v="0"/>
    <n v="0"/>
    <n v="23"/>
    <n v="4"/>
    <n v="2"/>
    <n v="1"/>
    <n v="91"/>
    <n v="1"/>
    <n v="1"/>
    <n v="0"/>
    <n v="0"/>
    <n v="1"/>
    <n v="0"/>
    <n v="0"/>
    <n v="0"/>
    <n v="0"/>
    <n v="0"/>
    <n v="0"/>
    <n v="3"/>
    <n v="0"/>
    <n v="1"/>
    <n v="0"/>
    <n v="2705"/>
    <n v="0"/>
    <n v="0"/>
    <n v="16"/>
    <n v="3"/>
    <n v="2"/>
    <n v="1"/>
    <n v="6"/>
    <n v="4"/>
    <n v="5"/>
    <x v="0"/>
  </r>
  <r>
    <n v="11628"/>
    <x v="34"/>
    <x v="0"/>
    <n v="0"/>
    <n v="0"/>
    <n v="1"/>
    <n v="1"/>
    <n v="0"/>
    <n v="0"/>
    <n v="8"/>
    <n v="1"/>
    <n v="3"/>
    <n v="0"/>
    <n v="48"/>
    <n v="3"/>
    <n v="1"/>
    <n v="0"/>
    <n v="0"/>
    <n v="1"/>
    <n v="0"/>
    <n v="0"/>
    <n v="0"/>
    <n v="0"/>
    <n v="0"/>
    <n v="0"/>
    <n v="3"/>
    <n v="0"/>
    <n v="1"/>
    <n v="0"/>
    <n v="3755"/>
    <n v="1"/>
    <n v="0"/>
    <n v="11"/>
    <n v="3"/>
    <n v="1"/>
    <n v="1"/>
    <n v="8"/>
    <n v="3"/>
    <n v="8"/>
    <x v="0"/>
  </r>
  <r>
    <n v="11634"/>
    <x v="19"/>
    <x v="0"/>
    <n v="1"/>
    <n v="0"/>
    <n v="0"/>
    <n v="1"/>
    <n v="0"/>
    <n v="0"/>
    <n v="17"/>
    <n v="5"/>
    <n v="4"/>
    <n v="0"/>
    <n v="50"/>
    <n v="2"/>
    <n v="3"/>
    <n v="0"/>
    <n v="0"/>
    <n v="0"/>
    <n v="0"/>
    <n v="0"/>
    <n v="1"/>
    <n v="0"/>
    <n v="0"/>
    <n v="0"/>
    <n v="1"/>
    <n v="0"/>
    <n v="0"/>
    <n v="1"/>
    <n v="13269"/>
    <n v="5"/>
    <n v="0"/>
    <n v="15"/>
    <n v="3"/>
    <n v="3"/>
    <n v="3"/>
    <n v="19"/>
    <n v="3"/>
    <n v="14"/>
    <x v="0"/>
  </r>
  <r>
    <n v="11637"/>
    <x v="3"/>
    <x v="0"/>
    <n v="0"/>
    <n v="0"/>
    <n v="1"/>
    <n v="1"/>
    <n v="0"/>
    <n v="0"/>
    <n v="7"/>
    <n v="4"/>
    <n v="1"/>
    <n v="1"/>
    <n v="77"/>
    <n v="4"/>
    <n v="2"/>
    <n v="0"/>
    <n v="0"/>
    <n v="0"/>
    <n v="0"/>
    <n v="0"/>
    <n v="0"/>
    <n v="1"/>
    <n v="0"/>
    <n v="0"/>
    <n v="3"/>
    <n v="0"/>
    <n v="1"/>
    <n v="0"/>
    <n v="6434"/>
    <n v="4"/>
    <n v="0"/>
    <n v="17"/>
    <n v="3"/>
    <n v="4"/>
    <n v="1"/>
    <n v="9"/>
    <n v="3"/>
    <n v="3"/>
    <x v="0"/>
  </r>
  <r>
    <n v="11638"/>
    <x v="29"/>
    <x v="0"/>
    <n v="1"/>
    <n v="0"/>
    <n v="0"/>
    <n v="1"/>
    <n v="0"/>
    <n v="0"/>
    <n v="10"/>
    <n v="3"/>
    <n v="4"/>
    <n v="1"/>
    <n v="45"/>
    <n v="4"/>
    <n v="1"/>
    <n v="1"/>
    <n v="0"/>
    <n v="0"/>
    <n v="0"/>
    <n v="0"/>
    <n v="0"/>
    <n v="0"/>
    <n v="0"/>
    <n v="0"/>
    <n v="3"/>
    <n v="0"/>
    <n v="1"/>
    <n v="0"/>
    <n v="2073"/>
    <n v="2"/>
    <n v="0"/>
    <n v="16"/>
    <n v="3"/>
    <n v="4"/>
    <n v="1"/>
    <n v="4"/>
    <n v="3"/>
    <n v="2"/>
    <x v="0"/>
  </r>
  <r>
    <n v="11648"/>
    <x v="18"/>
    <x v="0"/>
    <n v="0"/>
    <n v="1"/>
    <n v="0"/>
    <n v="1"/>
    <n v="0"/>
    <n v="0"/>
    <n v="10"/>
    <n v="3"/>
    <n v="3"/>
    <n v="0"/>
    <n v="40"/>
    <n v="3"/>
    <n v="3"/>
    <n v="0"/>
    <n v="0"/>
    <n v="0"/>
    <n v="0"/>
    <n v="0"/>
    <n v="1"/>
    <n v="0"/>
    <n v="0"/>
    <n v="0"/>
    <n v="3"/>
    <n v="0"/>
    <n v="1"/>
    <n v="0"/>
    <n v="11031"/>
    <n v="4"/>
    <n v="0"/>
    <n v="20"/>
    <n v="4"/>
    <n v="3"/>
    <n v="1"/>
    <n v="13"/>
    <n v="4"/>
    <n v="11"/>
    <x v="0"/>
  </r>
  <r>
    <n v="11650"/>
    <x v="28"/>
    <x v="0"/>
    <n v="0"/>
    <n v="1"/>
    <n v="0"/>
    <n v="1"/>
    <n v="0"/>
    <n v="0"/>
    <n v="15"/>
    <n v="4"/>
    <n v="3"/>
    <n v="0"/>
    <n v="34"/>
    <n v="3"/>
    <n v="2"/>
    <n v="0"/>
    <n v="0"/>
    <n v="0"/>
    <n v="0"/>
    <n v="1"/>
    <n v="0"/>
    <n v="0"/>
    <n v="0"/>
    <n v="0"/>
    <n v="4"/>
    <n v="0"/>
    <n v="0"/>
    <n v="1"/>
    <n v="6667"/>
    <n v="5"/>
    <n v="0"/>
    <n v="18"/>
    <n v="3"/>
    <n v="2"/>
    <n v="1"/>
    <n v="9"/>
    <n v="3"/>
    <n v="5"/>
    <x v="0"/>
  </r>
  <r>
    <n v="11652"/>
    <x v="10"/>
    <x v="0"/>
    <n v="0"/>
    <n v="0"/>
    <n v="1"/>
    <n v="1"/>
    <n v="0"/>
    <n v="0"/>
    <n v="15"/>
    <n v="3"/>
    <n v="2"/>
    <n v="1"/>
    <n v="71"/>
    <n v="3"/>
    <n v="4"/>
    <n v="0"/>
    <n v="0"/>
    <n v="0"/>
    <n v="0"/>
    <n v="0"/>
    <n v="1"/>
    <n v="0"/>
    <n v="0"/>
    <n v="0"/>
    <n v="1"/>
    <n v="0"/>
    <n v="0"/>
    <n v="1"/>
    <n v="17007"/>
    <n v="7"/>
    <n v="0"/>
    <n v="14"/>
    <n v="3"/>
    <n v="4"/>
    <n v="2"/>
    <n v="16"/>
    <n v="2"/>
    <n v="14"/>
    <x v="0"/>
  </r>
  <r>
    <n v="11655"/>
    <x v="25"/>
    <x v="0"/>
    <n v="0"/>
    <n v="1"/>
    <n v="0"/>
    <n v="1"/>
    <n v="0"/>
    <n v="0"/>
    <n v="1"/>
    <n v="4"/>
    <n v="4"/>
    <n v="0"/>
    <n v="33"/>
    <n v="2"/>
    <n v="2"/>
    <n v="0"/>
    <n v="0"/>
    <n v="0"/>
    <n v="0"/>
    <n v="0"/>
    <n v="0"/>
    <n v="1"/>
    <n v="0"/>
    <n v="0"/>
    <n v="3"/>
    <n v="0"/>
    <n v="1"/>
    <n v="0"/>
    <n v="4374"/>
    <n v="0"/>
    <n v="0"/>
    <n v="15"/>
    <n v="3"/>
    <n v="3"/>
    <n v="0"/>
    <n v="4"/>
    <n v="3"/>
    <n v="3"/>
    <x v="0"/>
  </r>
  <r>
    <n v="11657"/>
    <x v="5"/>
    <x v="0"/>
    <n v="0"/>
    <n v="0"/>
    <n v="1"/>
    <n v="1"/>
    <n v="0"/>
    <n v="0"/>
    <n v="6"/>
    <n v="4"/>
    <n v="1"/>
    <n v="1"/>
    <n v="72"/>
    <n v="2"/>
    <n v="2"/>
    <n v="0"/>
    <n v="0"/>
    <n v="0"/>
    <n v="0"/>
    <n v="0"/>
    <n v="0"/>
    <n v="1"/>
    <n v="0"/>
    <n v="0"/>
    <n v="3"/>
    <n v="0"/>
    <n v="1"/>
    <n v="0"/>
    <n v="5321"/>
    <n v="2"/>
    <n v="0"/>
    <n v="11"/>
    <n v="3"/>
    <n v="4"/>
    <n v="1"/>
    <n v="10"/>
    <n v="3"/>
    <n v="8"/>
    <x v="0"/>
  </r>
  <r>
    <n v="11667"/>
    <x v="8"/>
    <x v="0"/>
    <n v="1"/>
    <n v="0"/>
    <n v="0"/>
    <n v="1"/>
    <n v="0"/>
    <n v="0"/>
    <n v="11"/>
    <n v="3"/>
    <n v="1"/>
    <n v="1"/>
    <n v="30"/>
    <n v="3"/>
    <n v="3"/>
    <n v="0"/>
    <n v="0"/>
    <n v="0"/>
    <n v="0"/>
    <n v="1"/>
    <n v="0"/>
    <n v="0"/>
    <n v="0"/>
    <n v="0"/>
    <n v="3"/>
    <n v="0"/>
    <n v="1"/>
    <n v="0"/>
    <n v="7510"/>
    <n v="1"/>
    <n v="0"/>
    <n v="17"/>
    <n v="3"/>
    <n v="2"/>
    <n v="1"/>
    <n v="10"/>
    <n v="3"/>
    <n v="10"/>
    <x v="0"/>
  </r>
  <r>
    <n v="11671"/>
    <x v="10"/>
    <x v="0"/>
    <n v="1"/>
    <n v="0"/>
    <n v="0"/>
    <n v="1"/>
    <n v="0"/>
    <n v="0"/>
    <n v="20"/>
    <n v="3"/>
    <n v="3"/>
    <n v="0"/>
    <n v="89"/>
    <n v="4"/>
    <n v="1"/>
    <n v="1"/>
    <n v="0"/>
    <n v="0"/>
    <n v="0"/>
    <n v="0"/>
    <n v="0"/>
    <n v="0"/>
    <n v="0"/>
    <n v="0"/>
    <n v="3"/>
    <n v="0"/>
    <n v="1"/>
    <n v="0"/>
    <n v="2585"/>
    <n v="0"/>
    <n v="0"/>
    <n v="17"/>
    <n v="3"/>
    <n v="4"/>
    <n v="0"/>
    <n v="2"/>
    <n v="2"/>
    <n v="1"/>
    <x v="0"/>
  </r>
  <r>
    <n v="11672"/>
    <x v="21"/>
    <x v="0"/>
    <n v="0"/>
    <n v="0"/>
    <n v="1"/>
    <n v="1"/>
    <n v="0"/>
    <n v="0"/>
    <n v="6"/>
    <n v="3"/>
    <n v="3"/>
    <n v="1"/>
    <n v="30"/>
    <n v="3"/>
    <n v="2"/>
    <n v="0"/>
    <n v="0"/>
    <n v="0"/>
    <n v="0"/>
    <n v="1"/>
    <n v="0"/>
    <n v="0"/>
    <n v="0"/>
    <n v="0"/>
    <n v="4"/>
    <n v="0"/>
    <n v="0"/>
    <n v="1"/>
    <n v="7725"/>
    <n v="3"/>
    <n v="0"/>
    <n v="23"/>
    <n v="4"/>
    <n v="3"/>
    <n v="1"/>
    <n v="15"/>
    <n v="1"/>
    <n v="13"/>
    <x v="0"/>
  </r>
  <r>
    <n v="11675"/>
    <x v="6"/>
    <x v="0"/>
    <n v="0"/>
    <n v="1"/>
    <n v="0"/>
    <n v="0"/>
    <n v="1"/>
    <n v="0"/>
    <n v="2"/>
    <n v="5"/>
    <n v="4"/>
    <n v="1"/>
    <n v="79"/>
    <n v="4"/>
    <n v="2"/>
    <n v="0"/>
    <n v="0"/>
    <n v="0"/>
    <n v="1"/>
    <n v="0"/>
    <n v="0"/>
    <n v="0"/>
    <n v="0"/>
    <n v="0"/>
    <n v="1"/>
    <n v="0"/>
    <n v="1"/>
    <n v="0"/>
    <n v="6272"/>
    <n v="7"/>
    <n v="0"/>
    <n v="16"/>
    <n v="3"/>
    <n v="1"/>
    <n v="1"/>
    <n v="10"/>
    <n v="4"/>
    <n v="4"/>
    <x v="0"/>
  </r>
  <r>
    <n v="11691"/>
    <x v="18"/>
    <x v="0"/>
    <n v="1"/>
    <n v="0"/>
    <n v="0"/>
    <n v="1"/>
    <n v="0"/>
    <n v="0"/>
    <n v="7"/>
    <n v="2"/>
    <n v="2"/>
    <n v="0"/>
    <n v="31"/>
    <n v="3"/>
    <n v="2"/>
    <n v="0"/>
    <n v="0"/>
    <n v="0"/>
    <n v="0"/>
    <n v="0"/>
    <n v="0"/>
    <n v="1"/>
    <n v="0"/>
    <n v="0"/>
    <n v="1"/>
    <n v="0"/>
    <n v="1"/>
    <n v="0"/>
    <n v="4306"/>
    <n v="1"/>
    <n v="0"/>
    <n v="12"/>
    <n v="3"/>
    <n v="2"/>
    <n v="1"/>
    <n v="13"/>
    <n v="1"/>
    <n v="13"/>
    <x v="0"/>
  </r>
  <r>
    <n v="11692"/>
    <x v="4"/>
    <x v="0"/>
    <n v="0"/>
    <n v="0"/>
    <n v="1"/>
    <n v="1"/>
    <n v="0"/>
    <n v="0"/>
    <n v="1"/>
    <n v="2"/>
    <n v="1"/>
    <n v="0"/>
    <n v="71"/>
    <n v="1"/>
    <n v="1"/>
    <n v="0"/>
    <n v="0"/>
    <n v="1"/>
    <n v="0"/>
    <n v="0"/>
    <n v="0"/>
    <n v="0"/>
    <n v="0"/>
    <n v="0"/>
    <n v="4"/>
    <n v="0"/>
    <n v="0"/>
    <n v="1"/>
    <n v="4364"/>
    <n v="3"/>
    <n v="0"/>
    <n v="14"/>
    <n v="3"/>
    <n v="1"/>
    <n v="1"/>
    <n v="5"/>
    <n v="3"/>
    <n v="2"/>
    <x v="0"/>
  </r>
  <r>
    <n v="11695"/>
    <x v="4"/>
    <x v="0"/>
    <n v="1"/>
    <n v="0"/>
    <n v="0"/>
    <n v="0"/>
    <n v="1"/>
    <n v="0"/>
    <n v="25"/>
    <n v="1"/>
    <n v="3"/>
    <n v="0"/>
    <n v="61"/>
    <n v="3"/>
    <n v="1"/>
    <n v="0"/>
    <n v="0"/>
    <n v="0"/>
    <n v="1"/>
    <n v="0"/>
    <n v="0"/>
    <n v="0"/>
    <n v="0"/>
    <n v="0"/>
    <n v="3"/>
    <n v="0"/>
    <n v="1"/>
    <n v="0"/>
    <n v="2942"/>
    <n v="1"/>
    <n v="0"/>
    <n v="23"/>
    <n v="4"/>
    <n v="4"/>
    <n v="1"/>
    <n v="8"/>
    <n v="3"/>
    <n v="8"/>
    <x v="0"/>
  </r>
  <r>
    <n v="11700"/>
    <x v="1"/>
    <x v="0"/>
    <n v="0"/>
    <n v="1"/>
    <n v="0"/>
    <n v="1"/>
    <n v="0"/>
    <n v="0"/>
    <n v="8"/>
    <n v="1"/>
    <n v="4"/>
    <n v="1"/>
    <n v="55"/>
    <n v="2"/>
    <n v="3"/>
    <n v="0"/>
    <n v="0"/>
    <n v="0"/>
    <n v="0"/>
    <n v="0"/>
    <n v="1"/>
    <n v="0"/>
    <n v="0"/>
    <n v="0"/>
    <n v="2"/>
    <n v="0"/>
    <n v="0"/>
    <n v="1"/>
    <n v="13757"/>
    <n v="2"/>
    <n v="0"/>
    <n v="11"/>
    <n v="3"/>
    <n v="3"/>
    <n v="1"/>
    <n v="16"/>
    <n v="3"/>
    <n v="9"/>
    <x v="0"/>
  </r>
  <r>
    <n v="11702"/>
    <x v="1"/>
    <x v="0"/>
    <n v="0"/>
    <n v="1"/>
    <n v="0"/>
    <n v="1"/>
    <n v="0"/>
    <n v="0"/>
    <n v="9"/>
    <n v="5"/>
    <n v="4"/>
    <n v="1"/>
    <n v="63"/>
    <n v="2"/>
    <n v="2"/>
    <n v="0"/>
    <n v="0"/>
    <n v="0"/>
    <n v="0"/>
    <n v="1"/>
    <n v="0"/>
    <n v="0"/>
    <n v="0"/>
    <n v="0"/>
    <n v="4"/>
    <n v="0"/>
    <n v="1"/>
    <n v="0"/>
    <n v="4876"/>
    <n v="9"/>
    <n v="0"/>
    <n v="14"/>
    <n v="3"/>
    <n v="4"/>
    <n v="1"/>
    <n v="5"/>
    <n v="1"/>
    <n v="3"/>
    <x v="0"/>
  </r>
  <r>
    <n v="11703"/>
    <x v="36"/>
    <x v="0"/>
    <n v="1"/>
    <n v="0"/>
    <n v="0"/>
    <n v="1"/>
    <n v="0"/>
    <n v="0"/>
    <n v="7"/>
    <n v="4"/>
    <n v="1"/>
    <n v="0"/>
    <n v="42"/>
    <n v="2"/>
    <n v="3"/>
    <n v="0"/>
    <n v="0"/>
    <n v="0"/>
    <n v="0"/>
    <n v="1"/>
    <n v="0"/>
    <n v="0"/>
    <n v="0"/>
    <n v="0"/>
    <n v="4"/>
    <n v="0"/>
    <n v="1"/>
    <n v="0"/>
    <n v="10248"/>
    <n v="3"/>
    <n v="0"/>
    <n v="14"/>
    <n v="3"/>
    <n v="4"/>
    <n v="1"/>
    <n v="24"/>
    <n v="3"/>
    <n v="22"/>
    <x v="0"/>
  </r>
  <r>
    <n v="11711"/>
    <x v="34"/>
    <x v="0"/>
    <n v="1"/>
    <n v="0"/>
    <n v="0"/>
    <n v="1"/>
    <n v="0"/>
    <n v="0"/>
    <n v="10"/>
    <n v="5"/>
    <n v="2"/>
    <n v="1"/>
    <n v="76"/>
    <n v="3"/>
    <n v="2"/>
    <n v="0"/>
    <n v="0"/>
    <n v="0"/>
    <n v="0"/>
    <n v="0"/>
    <n v="0"/>
    <n v="1"/>
    <n v="0"/>
    <n v="0"/>
    <n v="1"/>
    <n v="0"/>
    <n v="1"/>
    <n v="0"/>
    <n v="5377"/>
    <n v="2"/>
    <n v="0"/>
    <n v="13"/>
    <n v="3"/>
    <n v="4"/>
    <n v="3"/>
    <n v="10"/>
    <n v="3"/>
    <n v="7"/>
    <x v="0"/>
  </r>
  <r>
    <n v="11718"/>
    <x v="21"/>
    <x v="0"/>
    <n v="1"/>
    <n v="0"/>
    <n v="0"/>
    <n v="1"/>
    <n v="0"/>
    <n v="0"/>
    <n v="1"/>
    <n v="5"/>
    <n v="1"/>
    <n v="0"/>
    <n v="95"/>
    <n v="4"/>
    <n v="4"/>
    <n v="0"/>
    <n v="0"/>
    <n v="0"/>
    <n v="0"/>
    <n v="0"/>
    <n v="1"/>
    <n v="0"/>
    <n v="0"/>
    <n v="0"/>
    <n v="3"/>
    <n v="0"/>
    <n v="0"/>
    <n v="1"/>
    <n v="16184"/>
    <n v="4"/>
    <n v="0"/>
    <n v="19"/>
    <n v="3"/>
    <n v="3"/>
    <n v="1"/>
    <n v="10"/>
    <n v="3"/>
    <n v="6"/>
    <x v="0"/>
  </r>
  <r>
    <n v="11734"/>
    <x v="36"/>
    <x v="0"/>
    <n v="1"/>
    <n v="0"/>
    <n v="0"/>
    <n v="1"/>
    <n v="0"/>
    <n v="0"/>
    <n v="28"/>
    <n v="3"/>
    <n v="4"/>
    <n v="1"/>
    <n v="32"/>
    <n v="3"/>
    <n v="4"/>
    <n v="0"/>
    <n v="0"/>
    <n v="0"/>
    <n v="0"/>
    <n v="0"/>
    <n v="1"/>
    <n v="0"/>
    <n v="0"/>
    <n v="0"/>
    <n v="1"/>
    <n v="0"/>
    <n v="1"/>
    <n v="0"/>
    <n v="16328"/>
    <n v="3"/>
    <n v="0"/>
    <n v="13"/>
    <n v="3"/>
    <n v="3"/>
    <n v="1"/>
    <n v="24"/>
    <n v="4"/>
    <n v="20"/>
    <x v="0"/>
  </r>
  <r>
    <n v="11735"/>
    <x v="18"/>
    <x v="0"/>
    <n v="1"/>
    <n v="0"/>
    <n v="0"/>
    <n v="1"/>
    <n v="0"/>
    <n v="0"/>
    <n v="9"/>
    <n v="1"/>
    <n v="3"/>
    <n v="1"/>
    <n v="33"/>
    <n v="3"/>
    <n v="3"/>
    <n v="0"/>
    <n v="0"/>
    <n v="0"/>
    <n v="0"/>
    <n v="0"/>
    <n v="0"/>
    <n v="1"/>
    <n v="0"/>
    <n v="0"/>
    <n v="2"/>
    <n v="0"/>
    <n v="0"/>
    <n v="1"/>
    <n v="10648"/>
    <n v="1"/>
    <n v="0"/>
    <n v="25"/>
    <n v="4"/>
    <n v="4"/>
    <n v="1"/>
    <n v="13"/>
    <n v="4"/>
    <n v="13"/>
    <x v="0"/>
  </r>
  <r>
    <n v="11739"/>
    <x v="28"/>
    <x v="0"/>
    <n v="0"/>
    <n v="0"/>
    <n v="1"/>
    <n v="1"/>
    <n v="0"/>
    <n v="0"/>
    <n v="10"/>
    <n v="3"/>
    <n v="1"/>
    <n v="1"/>
    <n v="56"/>
    <n v="3"/>
    <n v="1"/>
    <n v="1"/>
    <n v="0"/>
    <n v="0"/>
    <n v="0"/>
    <n v="0"/>
    <n v="0"/>
    <n v="0"/>
    <n v="0"/>
    <n v="0"/>
    <n v="3"/>
    <n v="0"/>
    <n v="1"/>
    <n v="0"/>
    <n v="3433"/>
    <n v="6"/>
    <n v="0"/>
    <n v="13"/>
    <n v="3"/>
    <n v="1"/>
    <n v="1"/>
    <n v="10"/>
    <n v="2"/>
    <n v="5"/>
    <x v="0"/>
  </r>
  <r>
    <n v="11742"/>
    <x v="22"/>
    <x v="0"/>
    <n v="1"/>
    <n v="0"/>
    <n v="0"/>
    <n v="1"/>
    <n v="0"/>
    <n v="0"/>
    <n v="9"/>
    <n v="4"/>
    <n v="3"/>
    <n v="1"/>
    <n v="94"/>
    <n v="3"/>
    <n v="1"/>
    <n v="0"/>
    <n v="0"/>
    <n v="1"/>
    <n v="0"/>
    <n v="0"/>
    <n v="0"/>
    <n v="0"/>
    <n v="0"/>
    <n v="0"/>
    <n v="1"/>
    <n v="0"/>
    <n v="1"/>
    <n v="0"/>
    <n v="2238"/>
    <n v="2"/>
    <n v="0"/>
    <n v="21"/>
    <n v="4"/>
    <n v="4"/>
    <n v="1"/>
    <n v="7"/>
    <n v="3"/>
    <n v="5"/>
    <x v="0"/>
  </r>
  <r>
    <n v="11749"/>
    <x v="1"/>
    <x v="0"/>
    <n v="0"/>
    <n v="0"/>
    <n v="1"/>
    <n v="1"/>
    <n v="0"/>
    <n v="0"/>
    <n v="2"/>
    <n v="2"/>
    <n v="3"/>
    <n v="0"/>
    <n v="38"/>
    <n v="4"/>
    <n v="2"/>
    <n v="0"/>
    <n v="0"/>
    <n v="0"/>
    <n v="0"/>
    <n v="1"/>
    <n v="0"/>
    <n v="0"/>
    <n v="0"/>
    <n v="0"/>
    <n v="2"/>
    <n v="0"/>
    <n v="1"/>
    <n v="0"/>
    <n v="4244"/>
    <n v="1"/>
    <n v="0"/>
    <n v="24"/>
    <n v="4"/>
    <n v="4"/>
    <n v="1"/>
    <n v="8"/>
    <n v="3"/>
    <n v="8"/>
    <x v="0"/>
  </r>
  <r>
    <n v="11751"/>
    <x v="0"/>
    <x v="0"/>
    <n v="1"/>
    <n v="0"/>
    <n v="0"/>
    <n v="1"/>
    <n v="0"/>
    <n v="0"/>
    <n v="1"/>
    <n v="3"/>
    <n v="1"/>
    <n v="1"/>
    <n v="72"/>
    <n v="2"/>
    <n v="1"/>
    <n v="1"/>
    <n v="0"/>
    <n v="0"/>
    <n v="0"/>
    <n v="0"/>
    <n v="0"/>
    <n v="0"/>
    <n v="0"/>
    <n v="0"/>
    <n v="3"/>
    <n v="0"/>
    <n v="0"/>
    <n v="1"/>
    <n v="1563"/>
    <n v="1"/>
    <n v="0"/>
    <n v="14"/>
    <n v="3"/>
    <n v="4"/>
    <n v="1"/>
    <n v="1"/>
    <n v="1"/>
    <n v="1"/>
    <x v="0"/>
  </r>
  <r>
    <n v="11752"/>
    <x v="13"/>
    <x v="0"/>
    <n v="1"/>
    <n v="0"/>
    <n v="0"/>
    <n v="1"/>
    <n v="0"/>
    <n v="0"/>
    <n v="2"/>
    <n v="4"/>
    <n v="1"/>
    <n v="0"/>
    <n v="47"/>
    <n v="3"/>
    <n v="2"/>
    <n v="0"/>
    <n v="0"/>
    <n v="0"/>
    <n v="0"/>
    <n v="0"/>
    <n v="0"/>
    <n v="1"/>
    <n v="0"/>
    <n v="0"/>
    <n v="4"/>
    <n v="0"/>
    <n v="1"/>
    <n v="0"/>
    <n v="4227"/>
    <n v="0"/>
    <n v="0"/>
    <n v="18"/>
    <n v="3"/>
    <n v="2"/>
    <n v="1"/>
    <n v="4"/>
    <n v="3"/>
    <n v="3"/>
    <x v="0"/>
  </r>
  <r>
    <n v="11757"/>
    <x v="35"/>
    <x v="0"/>
    <n v="0"/>
    <n v="0"/>
    <n v="1"/>
    <n v="1"/>
    <n v="0"/>
    <n v="0"/>
    <n v="4"/>
    <n v="5"/>
    <n v="3"/>
    <n v="1"/>
    <n v="89"/>
    <n v="2"/>
    <n v="4"/>
    <n v="0"/>
    <n v="1"/>
    <n v="0"/>
    <n v="0"/>
    <n v="0"/>
    <n v="0"/>
    <n v="0"/>
    <n v="0"/>
    <n v="0"/>
    <n v="4"/>
    <n v="0"/>
    <n v="1"/>
    <n v="0"/>
    <n v="15202"/>
    <n v="2"/>
    <n v="0"/>
    <n v="25"/>
    <n v="4"/>
    <n v="2"/>
    <n v="1"/>
    <n v="23"/>
    <n v="3"/>
    <n v="2"/>
    <x v="0"/>
  </r>
  <r>
    <n v="11774"/>
    <x v="14"/>
    <x v="0"/>
    <n v="1"/>
    <n v="0"/>
    <n v="0"/>
    <n v="1"/>
    <n v="0"/>
    <n v="0"/>
    <n v="1"/>
    <n v="3"/>
    <n v="1"/>
    <n v="1"/>
    <n v="74"/>
    <n v="3"/>
    <n v="1"/>
    <n v="1"/>
    <n v="0"/>
    <n v="0"/>
    <n v="0"/>
    <n v="0"/>
    <n v="0"/>
    <n v="0"/>
    <n v="0"/>
    <n v="0"/>
    <n v="4"/>
    <n v="0"/>
    <n v="1"/>
    <n v="0"/>
    <n v="3420"/>
    <n v="7"/>
    <n v="0"/>
    <n v="12"/>
    <n v="3"/>
    <n v="3"/>
    <n v="1"/>
    <n v="17"/>
    <n v="2"/>
    <n v="6"/>
    <x v="0"/>
  </r>
  <r>
    <n v="11777"/>
    <x v="15"/>
    <x v="0"/>
    <n v="1"/>
    <n v="0"/>
    <n v="0"/>
    <n v="1"/>
    <n v="0"/>
    <n v="0"/>
    <n v="8"/>
    <n v="1"/>
    <n v="4"/>
    <n v="1"/>
    <n v="36"/>
    <n v="4"/>
    <n v="1"/>
    <n v="0"/>
    <n v="0"/>
    <n v="1"/>
    <n v="0"/>
    <n v="0"/>
    <n v="0"/>
    <n v="0"/>
    <n v="0"/>
    <n v="0"/>
    <n v="4"/>
    <n v="0"/>
    <n v="1"/>
    <n v="0"/>
    <n v="2269"/>
    <n v="1"/>
    <n v="0"/>
    <n v="19"/>
    <n v="3"/>
    <n v="4"/>
    <n v="0"/>
    <n v="1"/>
    <n v="3"/>
    <n v="1"/>
    <x v="0"/>
  </r>
  <r>
    <n v="11778"/>
    <x v="36"/>
    <x v="0"/>
    <n v="1"/>
    <n v="0"/>
    <n v="0"/>
    <n v="1"/>
    <n v="0"/>
    <n v="0"/>
    <n v="2"/>
    <n v="1"/>
    <n v="1"/>
    <n v="0"/>
    <n v="72"/>
    <n v="4"/>
    <n v="1"/>
    <n v="1"/>
    <n v="0"/>
    <n v="0"/>
    <n v="0"/>
    <n v="0"/>
    <n v="0"/>
    <n v="0"/>
    <n v="0"/>
    <n v="0"/>
    <n v="4"/>
    <n v="0"/>
    <n v="1"/>
    <n v="0"/>
    <n v="2011"/>
    <n v="1"/>
    <n v="0"/>
    <n v="13"/>
    <n v="3"/>
    <n v="4"/>
    <n v="1"/>
    <n v="10"/>
    <n v="3"/>
    <n v="10"/>
    <x v="0"/>
  </r>
  <r>
    <n v="11785"/>
    <x v="21"/>
    <x v="0"/>
    <n v="0"/>
    <n v="1"/>
    <n v="0"/>
    <n v="1"/>
    <n v="0"/>
    <n v="0"/>
    <n v="1"/>
    <n v="2"/>
    <n v="2"/>
    <n v="1"/>
    <n v="59"/>
    <n v="2"/>
    <n v="1"/>
    <n v="0"/>
    <n v="0"/>
    <n v="1"/>
    <n v="0"/>
    <n v="0"/>
    <n v="0"/>
    <n v="0"/>
    <n v="0"/>
    <n v="0"/>
    <n v="3"/>
    <n v="0"/>
    <n v="0"/>
    <n v="1"/>
    <n v="2008"/>
    <n v="1"/>
    <n v="0"/>
    <n v="12"/>
    <n v="3"/>
    <n v="3"/>
    <n v="3"/>
    <n v="1"/>
    <n v="2"/>
    <n v="1"/>
    <x v="0"/>
  </r>
  <r>
    <n v="11792"/>
    <x v="5"/>
    <x v="0"/>
    <n v="1"/>
    <n v="0"/>
    <n v="0"/>
    <n v="1"/>
    <n v="0"/>
    <n v="0"/>
    <n v="10"/>
    <n v="3"/>
    <n v="3"/>
    <n v="0"/>
    <n v="76"/>
    <n v="3"/>
    <n v="2"/>
    <n v="0"/>
    <n v="0"/>
    <n v="0"/>
    <n v="0"/>
    <n v="1"/>
    <n v="0"/>
    <n v="0"/>
    <n v="0"/>
    <n v="0"/>
    <n v="3"/>
    <n v="0"/>
    <n v="1"/>
    <n v="0"/>
    <n v="9824"/>
    <n v="3"/>
    <n v="0"/>
    <n v="19"/>
    <n v="3"/>
    <n v="3"/>
    <n v="1"/>
    <n v="18"/>
    <n v="3"/>
    <n v="1"/>
    <x v="0"/>
  </r>
  <r>
    <n v="11797"/>
    <x v="34"/>
    <x v="0"/>
    <n v="1"/>
    <n v="0"/>
    <n v="0"/>
    <n v="0"/>
    <n v="1"/>
    <n v="0"/>
    <n v="3"/>
    <n v="3"/>
    <n v="3"/>
    <n v="0"/>
    <n v="44"/>
    <n v="4"/>
    <n v="2"/>
    <n v="0"/>
    <n v="0"/>
    <n v="0"/>
    <n v="1"/>
    <n v="0"/>
    <n v="0"/>
    <n v="0"/>
    <n v="0"/>
    <n v="0"/>
    <n v="2"/>
    <n v="0"/>
    <n v="1"/>
    <n v="0"/>
    <n v="6389"/>
    <n v="9"/>
    <n v="0"/>
    <n v="15"/>
    <n v="3"/>
    <n v="3"/>
    <n v="1"/>
    <n v="12"/>
    <n v="1"/>
    <n v="8"/>
    <x v="0"/>
  </r>
  <r>
    <n v="11799"/>
    <x v="38"/>
    <x v="0"/>
    <n v="1"/>
    <n v="0"/>
    <n v="0"/>
    <n v="1"/>
    <n v="0"/>
    <n v="0"/>
    <n v="23"/>
    <n v="4"/>
    <n v="1"/>
    <n v="1"/>
    <n v="88"/>
    <n v="3"/>
    <n v="1"/>
    <n v="1"/>
    <n v="0"/>
    <n v="0"/>
    <n v="0"/>
    <n v="0"/>
    <n v="0"/>
    <n v="0"/>
    <n v="0"/>
    <n v="0"/>
    <n v="3"/>
    <n v="0"/>
    <n v="0"/>
    <n v="1"/>
    <n v="2372"/>
    <n v="1"/>
    <n v="0"/>
    <n v="12"/>
    <n v="3"/>
    <n v="4"/>
    <n v="2"/>
    <n v="2"/>
    <n v="3"/>
    <n v="2"/>
    <x v="0"/>
  </r>
  <r>
    <n v="11803"/>
    <x v="20"/>
    <x v="0"/>
    <n v="1"/>
    <n v="0"/>
    <n v="0"/>
    <n v="1"/>
    <n v="0"/>
    <n v="0"/>
    <n v="15"/>
    <n v="2"/>
    <n v="4"/>
    <n v="1"/>
    <n v="52"/>
    <n v="3"/>
    <n v="5"/>
    <n v="0"/>
    <n v="0"/>
    <n v="0"/>
    <n v="0"/>
    <n v="0"/>
    <n v="1"/>
    <n v="0"/>
    <n v="0"/>
    <n v="0"/>
    <n v="2"/>
    <n v="0"/>
    <n v="1"/>
    <n v="0"/>
    <n v="19081"/>
    <n v="5"/>
    <n v="0"/>
    <n v="11"/>
    <n v="3"/>
    <n v="1"/>
    <n v="1"/>
    <n v="25"/>
    <n v="3"/>
    <n v="4"/>
    <x v="0"/>
  </r>
  <r>
    <n v="11804"/>
    <x v="2"/>
    <x v="0"/>
    <n v="1"/>
    <n v="0"/>
    <n v="0"/>
    <n v="1"/>
    <n v="0"/>
    <n v="0"/>
    <n v="14"/>
    <n v="3"/>
    <n v="4"/>
    <n v="0"/>
    <n v="95"/>
    <n v="3"/>
    <n v="1"/>
    <n v="0"/>
    <n v="0"/>
    <n v="1"/>
    <n v="0"/>
    <n v="0"/>
    <n v="0"/>
    <n v="0"/>
    <n v="0"/>
    <n v="0"/>
    <n v="1"/>
    <n v="0"/>
    <n v="0"/>
    <n v="1"/>
    <n v="3034"/>
    <n v="1"/>
    <n v="0"/>
    <n v="12"/>
    <n v="3"/>
    <n v="3"/>
    <n v="1"/>
    <n v="18"/>
    <n v="2"/>
    <n v="18"/>
    <x v="0"/>
  </r>
  <r>
    <n v="11815"/>
    <x v="31"/>
    <x v="0"/>
    <n v="0"/>
    <n v="0"/>
    <n v="1"/>
    <n v="1"/>
    <n v="0"/>
    <n v="0"/>
    <n v="9"/>
    <n v="3"/>
    <n v="1"/>
    <n v="0"/>
    <n v="63"/>
    <n v="3"/>
    <n v="1"/>
    <n v="1"/>
    <n v="0"/>
    <n v="0"/>
    <n v="0"/>
    <n v="0"/>
    <n v="0"/>
    <n v="0"/>
    <n v="0"/>
    <n v="0"/>
    <n v="3"/>
    <n v="0"/>
    <n v="1"/>
    <n v="0"/>
    <n v="2942"/>
    <n v="2"/>
    <n v="0"/>
    <n v="19"/>
    <n v="3"/>
    <n v="2"/>
    <n v="1"/>
    <n v="18"/>
    <n v="3"/>
    <n v="5"/>
    <x v="0"/>
  </r>
  <r>
    <n v="11826"/>
    <x v="5"/>
    <x v="0"/>
    <n v="0"/>
    <n v="1"/>
    <n v="0"/>
    <n v="0"/>
    <n v="1"/>
    <n v="0"/>
    <n v="2"/>
    <n v="3"/>
    <n v="1"/>
    <n v="1"/>
    <n v="100"/>
    <n v="3"/>
    <n v="1"/>
    <n v="0"/>
    <n v="0"/>
    <n v="0"/>
    <n v="1"/>
    <n v="0"/>
    <n v="0"/>
    <n v="0"/>
    <n v="0"/>
    <n v="0"/>
    <n v="2"/>
    <n v="0"/>
    <n v="0"/>
    <n v="1"/>
    <n v="2592"/>
    <n v="5"/>
    <n v="0"/>
    <n v="13"/>
    <n v="3"/>
    <n v="4"/>
    <n v="3"/>
    <n v="13"/>
    <n v="3"/>
    <n v="11"/>
    <x v="0"/>
  </r>
  <r>
    <n v="11827"/>
    <x v="25"/>
    <x v="0"/>
    <n v="1"/>
    <n v="0"/>
    <n v="0"/>
    <n v="1"/>
    <n v="0"/>
    <n v="0"/>
    <n v="8"/>
    <n v="3"/>
    <n v="3"/>
    <n v="0"/>
    <n v="59"/>
    <n v="3"/>
    <n v="3"/>
    <n v="0"/>
    <n v="0"/>
    <n v="0"/>
    <n v="0"/>
    <n v="1"/>
    <n v="0"/>
    <n v="0"/>
    <n v="0"/>
    <n v="0"/>
    <n v="3"/>
    <n v="0"/>
    <n v="0"/>
    <n v="1"/>
    <n v="10096"/>
    <n v="1"/>
    <n v="0"/>
    <n v="13"/>
    <n v="3"/>
    <n v="2"/>
    <n v="3"/>
    <n v="17"/>
    <n v="3"/>
    <n v="17"/>
    <x v="0"/>
  </r>
  <r>
    <n v="11830"/>
    <x v="7"/>
    <x v="0"/>
    <n v="1"/>
    <n v="0"/>
    <n v="0"/>
    <n v="1"/>
    <n v="0"/>
    <n v="0"/>
    <n v="21"/>
    <n v="4"/>
    <n v="2"/>
    <n v="0"/>
    <n v="51"/>
    <n v="4"/>
    <n v="3"/>
    <n v="0"/>
    <n v="0"/>
    <n v="0"/>
    <n v="0"/>
    <n v="0"/>
    <n v="0"/>
    <n v="1"/>
    <n v="0"/>
    <n v="0"/>
    <n v="1"/>
    <n v="0"/>
    <n v="0"/>
    <n v="1"/>
    <n v="9980"/>
    <n v="1"/>
    <n v="0"/>
    <n v="11"/>
    <n v="3"/>
    <n v="3"/>
    <n v="1"/>
    <n v="10"/>
    <n v="3"/>
    <n v="10"/>
    <x v="0"/>
  </r>
  <r>
    <n v="11839"/>
    <x v="3"/>
    <x v="0"/>
    <n v="1"/>
    <n v="0"/>
    <n v="0"/>
    <n v="1"/>
    <n v="0"/>
    <n v="0"/>
    <n v="28"/>
    <n v="3"/>
    <n v="4"/>
    <n v="1"/>
    <n v="97"/>
    <n v="3"/>
    <n v="1"/>
    <n v="1"/>
    <n v="0"/>
    <n v="0"/>
    <n v="0"/>
    <n v="0"/>
    <n v="0"/>
    <n v="0"/>
    <n v="0"/>
    <n v="0"/>
    <n v="4"/>
    <n v="0"/>
    <n v="1"/>
    <n v="0"/>
    <n v="2132"/>
    <n v="4"/>
    <n v="0"/>
    <n v="20"/>
    <n v="4"/>
    <n v="4"/>
    <n v="1"/>
    <n v="8"/>
    <n v="3"/>
    <n v="5"/>
    <x v="0"/>
  </r>
  <r>
    <n v="11840"/>
    <x v="21"/>
    <x v="0"/>
    <n v="0"/>
    <n v="0"/>
    <n v="1"/>
    <n v="1"/>
    <n v="0"/>
    <n v="0"/>
    <n v="7"/>
    <n v="2"/>
    <n v="4"/>
    <n v="1"/>
    <n v="36"/>
    <n v="3"/>
    <n v="2"/>
    <n v="0"/>
    <n v="0"/>
    <n v="0"/>
    <n v="0"/>
    <n v="1"/>
    <n v="0"/>
    <n v="0"/>
    <n v="0"/>
    <n v="0"/>
    <n v="3"/>
    <n v="0"/>
    <n v="0"/>
    <n v="1"/>
    <n v="5968"/>
    <n v="1"/>
    <n v="0"/>
    <n v="20"/>
    <n v="4"/>
    <n v="3"/>
    <n v="3"/>
    <n v="9"/>
    <n v="3"/>
    <n v="9"/>
    <x v="0"/>
  </r>
  <r>
    <n v="11841"/>
    <x v="28"/>
    <x v="0"/>
    <n v="1"/>
    <n v="0"/>
    <n v="0"/>
    <n v="1"/>
    <n v="0"/>
    <n v="0"/>
    <n v="4"/>
    <n v="3"/>
    <n v="3"/>
    <n v="0"/>
    <n v="98"/>
    <n v="2"/>
    <n v="2"/>
    <n v="0"/>
    <n v="0"/>
    <n v="0"/>
    <n v="0"/>
    <n v="0"/>
    <n v="0"/>
    <n v="1"/>
    <n v="0"/>
    <n v="0"/>
    <n v="3"/>
    <n v="0"/>
    <n v="1"/>
    <n v="0"/>
    <n v="6162"/>
    <n v="1"/>
    <n v="0"/>
    <n v="12"/>
    <n v="3"/>
    <n v="3"/>
    <n v="1"/>
    <n v="14"/>
    <n v="3"/>
    <n v="14"/>
    <x v="0"/>
  </r>
  <r>
    <n v="11850"/>
    <x v="14"/>
    <x v="0"/>
    <n v="1"/>
    <n v="0"/>
    <n v="0"/>
    <n v="1"/>
    <n v="0"/>
    <n v="0"/>
    <n v="2"/>
    <n v="4"/>
    <n v="1"/>
    <n v="0"/>
    <n v="82"/>
    <n v="3"/>
    <n v="4"/>
    <n v="0"/>
    <n v="0"/>
    <n v="0"/>
    <n v="0"/>
    <n v="0"/>
    <n v="1"/>
    <n v="0"/>
    <n v="0"/>
    <n v="0"/>
    <n v="3"/>
    <n v="0"/>
    <n v="1"/>
    <n v="0"/>
    <n v="17169"/>
    <n v="3"/>
    <n v="0"/>
    <n v="19"/>
    <n v="3"/>
    <n v="2"/>
    <n v="2"/>
    <n v="26"/>
    <n v="4"/>
    <n v="20"/>
    <x v="0"/>
  </r>
  <r>
    <n v="11854"/>
    <x v="32"/>
    <x v="0"/>
    <n v="0"/>
    <n v="1"/>
    <n v="0"/>
    <n v="0"/>
    <n v="1"/>
    <n v="0"/>
    <n v="2"/>
    <n v="4"/>
    <n v="3"/>
    <n v="0"/>
    <n v="32"/>
    <n v="2"/>
    <n v="5"/>
    <n v="0"/>
    <n v="1"/>
    <n v="0"/>
    <n v="0"/>
    <n v="0"/>
    <n v="0"/>
    <n v="0"/>
    <n v="0"/>
    <n v="0"/>
    <n v="4"/>
    <n v="0"/>
    <n v="1"/>
    <n v="0"/>
    <n v="18844"/>
    <n v="9"/>
    <n v="0"/>
    <n v="21"/>
    <n v="4"/>
    <n v="4"/>
    <n v="1"/>
    <n v="30"/>
    <n v="3"/>
    <n v="3"/>
    <x v="0"/>
  </r>
  <r>
    <n v="11856"/>
    <x v="35"/>
    <x v="0"/>
    <n v="1"/>
    <n v="0"/>
    <n v="0"/>
    <n v="1"/>
    <n v="0"/>
    <n v="0"/>
    <n v="1"/>
    <n v="4"/>
    <n v="4"/>
    <n v="0"/>
    <n v="40"/>
    <n v="2"/>
    <n v="4"/>
    <n v="0"/>
    <n v="1"/>
    <n v="0"/>
    <n v="0"/>
    <n v="0"/>
    <n v="0"/>
    <n v="0"/>
    <n v="0"/>
    <n v="0"/>
    <n v="1"/>
    <n v="0"/>
    <n v="1"/>
    <n v="0"/>
    <n v="15402"/>
    <n v="7"/>
    <n v="0"/>
    <n v="11"/>
    <n v="3"/>
    <n v="1"/>
    <n v="1"/>
    <n v="21"/>
    <n v="1"/>
    <n v="3"/>
    <x v="0"/>
  </r>
  <r>
    <n v="11865"/>
    <x v="18"/>
    <x v="0"/>
    <n v="0"/>
    <n v="0"/>
    <n v="1"/>
    <n v="1"/>
    <n v="0"/>
    <n v="0"/>
    <n v="1"/>
    <n v="3"/>
    <n v="4"/>
    <n v="1"/>
    <n v="48"/>
    <n v="1"/>
    <n v="2"/>
    <n v="1"/>
    <n v="0"/>
    <n v="0"/>
    <n v="0"/>
    <n v="0"/>
    <n v="0"/>
    <n v="0"/>
    <n v="0"/>
    <n v="0"/>
    <n v="1"/>
    <n v="0"/>
    <n v="1"/>
    <n v="0"/>
    <n v="5003"/>
    <n v="1"/>
    <n v="0"/>
    <n v="21"/>
    <n v="4"/>
    <n v="2"/>
    <n v="0"/>
    <n v="10"/>
    <n v="3"/>
    <n v="10"/>
    <x v="0"/>
  </r>
  <r>
    <n v="11870"/>
    <x v="22"/>
    <x v="0"/>
    <n v="0"/>
    <n v="0"/>
    <n v="1"/>
    <n v="1"/>
    <n v="0"/>
    <n v="0"/>
    <n v="9"/>
    <n v="3"/>
    <n v="1"/>
    <n v="1"/>
    <n v="64"/>
    <n v="3"/>
    <n v="5"/>
    <n v="0"/>
    <n v="0"/>
    <n v="0"/>
    <n v="0"/>
    <n v="0"/>
    <n v="1"/>
    <n v="0"/>
    <n v="0"/>
    <n v="0"/>
    <n v="3"/>
    <n v="0"/>
    <n v="0"/>
    <n v="1"/>
    <n v="19419"/>
    <n v="2"/>
    <n v="0"/>
    <n v="17"/>
    <n v="3"/>
    <n v="2"/>
    <n v="1"/>
    <n v="21"/>
    <n v="4"/>
    <n v="18"/>
    <x v="0"/>
  </r>
  <r>
    <n v="11875"/>
    <x v="25"/>
    <x v="0"/>
    <n v="1"/>
    <n v="0"/>
    <n v="0"/>
    <n v="1"/>
    <n v="0"/>
    <n v="0"/>
    <n v="10"/>
    <n v="4"/>
    <n v="4"/>
    <n v="0"/>
    <n v="63"/>
    <n v="3"/>
    <n v="3"/>
    <n v="0"/>
    <n v="0"/>
    <n v="0"/>
    <n v="0"/>
    <n v="1"/>
    <n v="0"/>
    <n v="0"/>
    <n v="0"/>
    <n v="0"/>
    <n v="3"/>
    <n v="0"/>
    <n v="1"/>
    <n v="0"/>
    <n v="7094"/>
    <n v="3"/>
    <n v="0"/>
    <n v="12"/>
    <n v="3"/>
    <n v="1"/>
    <n v="0"/>
    <n v="10"/>
    <n v="3"/>
    <n v="7"/>
    <x v="0"/>
  </r>
  <r>
    <n v="11877"/>
    <x v="3"/>
    <x v="0"/>
    <n v="1"/>
    <n v="0"/>
    <n v="0"/>
    <n v="1"/>
    <n v="0"/>
    <n v="0"/>
    <n v="25"/>
    <n v="2"/>
    <n v="2"/>
    <n v="0"/>
    <n v="93"/>
    <n v="2"/>
    <n v="2"/>
    <n v="0"/>
    <n v="0"/>
    <n v="0"/>
    <n v="0"/>
    <n v="0"/>
    <n v="0"/>
    <n v="1"/>
    <n v="0"/>
    <n v="0"/>
    <n v="4"/>
    <n v="0"/>
    <n v="1"/>
    <n v="0"/>
    <n v="5906"/>
    <n v="0"/>
    <n v="0"/>
    <n v="13"/>
    <n v="3"/>
    <n v="4"/>
    <n v="2"/>
    <n v="10"/>
    <n v="2"/>
    <n v="9"/>
    <x v="0"/>
  </r>
  <r>
    <n v="11879"/>
    <x v="34"/>
    <x v="0"/>
    <n v="1"/>
    <n v="0"/>
    <n v="0"/>
    <n v="0"/>
    <n v="1"/>
    <n v="0"/>
    <n v="2"/>
    <n v="3"/>
    <n v="4"/>
    <n v="0"/>
    <n v="42"/>
    <n v="2"/>
    <n v="2"/>
    <n v="0"/>
    <n v="0"/>
    <n v="0"/>
    <n v="1"/>
    <n v="0"/>
    <n v="0"/>
    <n v="0"/>
    <n v="0"/>
    <n v="0"/>
    <n v="4"/>
    <n v="0"/>
    <n v="1"/>
    <n v="0"/>
    <n v="5204"/>
    <n v="8"/>
    <n v="0"/>
    <n v="11"/>
    <n v="3"/>
    <n v="3"/>
    <n v="2"/>
    <n v="13"/>
    <n v="3"/>
    <n v="5"/>
    <x v="0"/>
  </r>
  <r>
    <n v="11880"/>
    <x v="18"/>
    <x v="0"/>
    <n v="1"/>
    <n v="0"/>
    <n v="0"/>
    <n v="1"/>
    <n v="0"/>
    <n v="0"/>
    <n v="26"/>
    <n v="1"/>
    <n v="1"/>
    <n v="1"/>
    <n v="31"/>
    <n v="3"/>
    <n v="1"/>
    <n v="1"/>
    <n v="0"/>
    <n v="0"/>
    <n v="0"/>
    <n v="0"/>
    <n v="0"/>
    <n v="0"/>
    <n v="0"/>
    <n v="0"/>
    <n v="3"/>
    <n v="0"/>
    <n v="0"/>
    <n v="1"/>
    <n v="2911"/>
    <n v="1"/>
    <n v="0"/>
    <n v="17"/>
    <n v="3"/>
    <n v="4"/>
    <n v="1"/>
    <n v="5"/>
    <n v="2"/>
    <n v="5"/>
    <x v="0"/>
  </r>
  <r>
    <n v="11904"/>
    <x v="22"/>
    <x v="0"/>
    <n v="1"/>
    <n v="0"/>
    <n v="0"/>
    <n v="1"/>
    <n v="0"/>
    <n v="0"/>
    <n v="7"/>
    <n v="2"/>
    <n v="2"/>
    <n v="0"/>
    <n v="43"/>
    <n v="4"/>
    <n v="1"/>
    <n v="1"/>
    <n v="0"/>
    <n v="0"/>
    <n v="0"/>
    <n v="0"/>
    <n v="0"/>
    <n v="0"/>
    <n v="0"/>
    <n v="0"/>
    <n v="3"/>
    <n v="0"/>
    <n v="1"/>
    <n v="0"/>
    <n v="3376"/>
    <n v="1"/>
    <n v="0"/>
    <n v="13"/>
    <n v="3"/>
    <n v="3"/>
    <n v="0"/>
    <n v="10"/>
    <n v="3"/>
    <n v="10"/>
    <x v="0"/>
  </r>
  <r>
    <n v="11908"/>
    <x v="34"/>
    <x v="0"/>
    <n v="1"/>
    <n v="0"/>
    <n v="0"/>
    <n v="1"/>
    <n v="0"/>
    <n v="0"/>
    <n v="6"/>
    <n v="1"/>
    <n v="4"/>
    <n v="1"/>
    <n v="42"/>
    <n v="2"/>
    <n v="3"/>
    <n v="0"/>
    <n v="0"/>
    <n v="0"/>
    <n v="0"/>
    <n v="1"/>
    <n v="0"/>
    <n v="0"/>
    <n v="0"/>
    <n v="0"/>
    <n v="1"/>
    <n v="0"/>
    <n v="1"/>
    <n v="0"/>
    <n v="9991"/>
    <n v="4"/>
    <n v="0"/>
    <n v="15"/>
    <n v="3"/>
    <n v="1"/>
    <n v="1"/>
    <n v="9"/>
    <n v="3"/>
    <n v="7"/>
    <x v="0"/>
  </r>
  <r>
    <n v="11909"/>
    <x v="15"/>
    <x v="0"/>
    <n v="1"/>
    <n v="0"/>
    <n v="0"/>
    <n v="1"/>
    <n v="0"/>
    <n v="0"/>
    <n v="18"/>
    <n v="5"/>
    <n v="2"/>
    <n v="1"/>
    <n v="48"/>
    <n v="4"/>
    <n v="2"/>
    <n v="1"/>
    <n v="0"/>
    <n v="0"/>
    <n v="0"/>
    <n v="0"/>
    <n v="0"/>
    <n v="0"/>
    <n v="0"/>
    <n v="0"/>
    <n v="1"/>
    <n v="0"/>
    <n v="1"/>
    <n v="0"/>
    <n v="5208"/>
    <n v="1"/>
    <n v="0"/>
    <n v="11"/>
    <n v="3"/>
    <n v="4"/>
    <n v="0"/>
    <n v="16"/>
    <n v="3"/>
    <n v="16"/>
    <x v="0"/>
  </r>
  <r>
    <n v="11910"/>
    <x v="3"/>
    <x v="0"/>
    <n v="0"/>
    <n v="1"/>
    <n v="0"/>
    <n v="1"/>
    <n v="0"/>
    <n v="0"/>
    <n v="1"/>
    <n v="1"/>
    <n v="3"/>
    <n v="1"/>
    <n v="74"/>
    <n v="2"/>
    <n v="3"/>
    <n v="0"/>
    <n v="0"/>
    <n v="0"/>
    <n v="0"/>
    <n v="1"/>
    <n v="0"/>
    <n v="0"/>
    <n v="0"/>
    <n v="0"/>
    <n v="3"/>
    <n v="0"/>
    <n v="1"/>
    <n v="0"/>
    <n v="10748"/>
    <n v="3"/>
    <n v="0"/>
    <n v="23"/>
    <n v="4"/>
    <n v="4"/>
    <n v="1"/>
    <n v="25"/>
    <n v="2"/>
    <n v="23"/>
    <x v="0"/>
  </r>
  <r>
    <n v="11911"/>
    <x v="1"/>
    <x v="0"/>
    <n v="1"/>
    <n v="0"/>
    <n v="0"/>
    <n v="1"/>
    <n v="0"/>
    <n v="0"/>
    <n v="12"/>
    <n v="3"/>
    <n v="2"/>
    <n v="0"/>
    <n v="47"/>
    <n v="3"/>
    <n v="2"/>
    <n v="0"/>
    <n v="0"/>
    <n v="0"/>
    <n v="0"/>
    <n v="1"/>
    <n v="0"/>
    <n v="0"/>
    <n v="0"/>
    <n v="0"/>
    <n v="1"/>
    <n v="0"/>
    <n v="0"/>
    <n v="1"/>
    <n v="4448"/>
    <n v="2"/>
    <n v="0"/>
    <n v="12"/>
    <n v="3"/>
    <n v="2"/>
    <n v="1"/>
    <n v="15"/>
    <n v="3"/>
    <n v="7"/>
    <x v="0"/>
  </r>
  <r>
    <n v="11913"/>
    <x v="2"/>
    <x v="0"/>
    <n v="1"/>
    <n v="0"/>
    <n v="0"/>
    <n v="1"/>
    <n v="0"/>
    <n v="0"/>
    <n v="1"/>
    <n v="3"/>
    <n v="4"/>
    <n v="0"/>
    <n v="56"/>
    <n v="2"/>
    <n v="2"/>
    <n v="0"/>
    <n v="0"/>
    <n v="0"/>
    <n v="0"/>
    <n v="0"/>
    <n v="0"/>
    <n v="1"/>
    <n v="0"/>
    <n v="0"/>
    <n v="4"/>
    <n v="0"/>
    <n v="1"/>
    <n v="0"/>
    <n v="6474"/>
    <n v="1"/>
    <n v="0"/>
    <n v="13"/>
    <n v="3"/>
    <n v="2"/>
    <n v="1"/>
    <n v="14"/>
    <n v="2"/>
    <n v="14"/>
    <x v="0"/>
  </r>
  <r>
    <n v="11919"/>
    <x v="10"/>
    <x v="0"/>
    <n v="1"/>
    <n v="0"/>
    <n v="0"/>
    <n v="1"/>
    <n v="0"/>
    <n v="0"/>
    <n v="8"/>
    <n v="3"/>
    <n v="2"/>
    <n v="1"/>
    <n v="82"/>
    <n v="4"/>
    <n v="2"/>
    <n v="0"/>
    <n v="0"/>
    <n v="1"/>
    <n v="0"/>
    <n v="0"/>
    <n v="0"/>
    <n v="0"/>
    <n v="0"/>
    <n v="0"/>
    <n v="3"/>
    <n v="0"/>
    <n v="1"/>
    <n v="0"/>
    <n v="4404"/>
    <n v="2"/>
    <n v="0"/>
    <n v="12"/>
    <n v="3"/>
    <n v="1"/>
    <n v="0"/>
    <n v="6"/>
    <n v="4"/>
    <n v="4"/>
    <x v="0"/>
  </r>
  <r>
    <n v="11926"/>
    <x v="15"/>
    <x v="0"/>
    <n v="0"/>
    <n v="1"/>
    <n v="0"/>
    <n v="1"/>
    <n v="0"/>
    <n v="0"/>
    <n v="2"/>
    <n v="2"/>
    <n v="2"/>
    <n v="1"/>
    <n v="90"/>
    <n v="3"/>
    <n v="2"/>
    <n v="0"/>
    <n v="0"/>
    <n v="0"/>
    <n v="0"/>
    <n v="0"/>
    <n v="0"/>
    <n v="1"/>
    <n v="0"/>
    <n v="0"/>
    <n v="4"/>
    <n v="0"/>
    <n v="0"/>
    <n v="1"/>
    <n v="5762"/>
    <n v="2"/>
    <n v="0"/>
    <n v="14"/>
    <n v="3"/>
    <n v="3"/>
    <n v="1"/>
    <n v="15"/>
    <n v="3"/>
    <n v="7"/>
    <x v="0"/>
  </r>
  <r>
    <n v="11929"/>
    <x v="29"/>
    <x v="0"/>
    <n v="1"/>
    <n v="0"/>
    <n v="0"/>
    <n v="1"/>
    <n v="0"/>
    <n v="0"/>
    <n v="9"/>
    <n v="1"/>
    <n v="2"/>
    <n v="1"/>
    <n v="37"/>
    <n v="3"/>
    <n v="1"/>
    <n v="0"/>
    <n v="0"/>
    <n v="1"/>
    <n v="0"/>
    <n v="0"/>
    <n v="0"/>
    <n v="0"/>
    <n v="0"/>
    <n v="0"/>
    <n v="1"/>
    <n v="0"/>
    <n v="1"/>
    <n v="0"/>
    <n v="2500"/>
    <n v="1"/>
    <n v="0"/>
    <n v="14"/>
    <n v="3"/>
    <n v="4"/>
    <n v="1"/>
    <n v="5"/>
    <n v="4"/>
    <n v="4"/>
    <x v="0"/>
  </r>
  <r>
    <n v="11930"/>
    <x v="7"/>
    <x v="0"/>
    <n v="1"/>
    <n v="0"/>
    <n v="0"/>
    <n v="1"/>
    <n v="0"/>
    <n v="0"/>
    <n v="28"/>
    <n v="4"/>
    <n v="3"/>
    <n v="0"/>
    <n v="93"/>
    <n v="3"/>
    <n v="1"/>
    <n v="1"/>
    <n v="0"/>
    <n v="0"/>
    <n v="0"/>
    <n v="0"/>
    <n v="0"/>
    <n v="0"/>
    <n v="0"/>
    <n v="0"/>
    <n v="4"/>
    <n v="0"/>
    <n v="0"/>
    <n v="1"/>
    <n v="2514"/>
    <n v="4"/>
    <n v="0"/>
    <n v="22"/>
    <n v="4"/>
    <n v="1"/>
    <n v="1"/>
    <n v="11"/>
    <n v="3"/>
    <n v="7"/>
    <x v="0"/>
  </r>
  <r>
    <n v="11933"/>
    <x v="11"/>
    <x v="0"/>
    <n v="1"/>
    <n v="0"/>
    <n v="0"/>
    <n v="1"/>
    <n v="0"/>
    <n v="0"/>
    <n v="7"/>
    <n v="3"/>
    <n v="2"/>
    <n v="1"/>
    <n v="48"/>
    <n v="2"/>
    <n v="1"/>
    <n v="1"/>
    <n v="0"/>
    <n v="0"/>
    <n v="0"/>
    <n v="0"/>
    <n v="0"/>
    <n v="0"/>
    <n v="0"/>
    <n v="0"/>
    <n v="2"/>
    <n v="0"/>
    <n v="1"/>
    <n v="0"/>
    <n v="2141"/>
    <n v="1"/>
    <n v="0"/>
    <n v="12"/>
    <n v="3"/>
    <n v="2"/>
    <n v="1"/>
    <n v="6"/>
    <n v="2"/>
    <n v="6"/>
    <x v="0"/>
  </r>
  <r>
    <n v="11937"/>
    <x v="6"/>
    <x v="0"/>
    <n v="1"/>
    <n v="0"/>
    <n v="0"/>
    <n v="1"/>
    <n v="0"/>
    <n v="0"/>
    <n v="13"/>
    <n v="3"/>
    <n v="2"/>
    <n v="1"/>
    <n v="95"/>
    <n v="4"/>
    <n v="2"/>
    <n v="0"/>
    <n v="0"/>
    <n v="0"/>
    <n v="0"/>
    <n v="1"/>
    <n v="0"/>
    <n v="0"/>
    <n v="0"/>
    <n v="0"/>
    <n v="1"/>
    <n v="0"/>
    <n v="1"/>
    <n v="0"/>
    <n v="5538"/>
    <n v="5"/>
    <n v="0"/>
    <n v="18"/>
    <n v="3"/>
    <n v="3"/>
    <n v="2"/>
    <n v="10"/>
    <n v="2"/>
    <n v="1"/>
    <x v="0"/>
  </r>
  <r>
    <n v="11947"/>
    <x v="6"/>
    <x v="0"/>
    <n v="1"/>
    <n v="0"/>
    <n v="0"/>
    <n v="1"/>
    <n v="0"/>
    <n v="0"/>
    <n v="12"/>
    <n v="3"/>
    <n v="2"/>
    <n v="1"/>
    <n v="57"/>
    <n v="3"/>
    <n v="1"/>
    <n v="0"/>
    <n v="0"/>
    <n v="1"/>
    <n v="0"/>
    <n v="0"/>
    <n v="0"/>
    <n v="0"/>
    <n v="0"/>
    <n v="0"/>
    <n v="2"/>
    <n v="0"/>
    <n v="0"/>
    <n v="1"/>
    <n v="2766"/>
    <n v="8"/>
    <n v="0"/>
    <n v="22"/>
    <n v="4"/>
    <n v="2"/>
    <n v="3"/>
    <n v="7"/>
    <n v="2"/>
    <n v="5"/>
    <x v="0"/>
  </r>
  <r>
    <n v="11956"/>
    <x v="10"/>
    <x v="0"/>
    <n v="0"/>
    <n v="1"/>
    <n v="0"/>
    <n v="1"/>
    <n v="0"/>
    <n v="0"/>
    <n v="3"/>
    <n v="4"/>
    <n v="3"/>
    <n v="1"/>
    <n v="40"/>
    <n v="2"/>
    <n v="1"/>
    <n v="1"/>
    <n v="0"/>
    <n v="0"/>
    <n v="0"/>
    <n v="0"/>
    <n v="0"/>
    <n v="0"/>
    <n v="0"/>
    <n v="0"/>
    <n v="4"/>
    <n v="0"/>
    <n v="1"/>
    <n v="0"/>
    <n v="2979"/>
    <n v="3"/>
    <n v="0"/>
    <n v="17"/>
    <n v="3"/>
    <n v="4"/>
    <n v="3"/>
    <n v="6"/>
    <n v="3"/>
    <n v="1"/>
    <x v="0"/>
  </r>
  <r>
    <n v="11957"/>
    <x v="28"/>
    <x v="0"/>
    <n v="1"/>
    <n v="0"/>
    <n v="0"/>
    <n v="1"/>
    <n v="0"/>
    <n v="0"/>
    <n v="5"/>
    <n v="2"/>
    <n v="4"/>
    <n v="0"/>
    <n v="67"/>
    <n v="2"/>
    <n v="2"/>
    <n v="1"/>
    <n v="0"/>
    <n v="0"/>
    <n v="0"/>
    <n v="0"/>
    <n v="0"/>
    <n v="0"/>
    <n v="0"/>
    <n v="0"/>
    <n v="2"/>
    <n v="0"/>
    <n v="1"/>
    <n v="0"/>
    <n v="5878"/>
    <n v="3"/>
    <n v="0"/>
    <n v="12"/>
    <n v="3"/>
    <n v="1"/>
    <n v="1"/>
    <n v="12"/>
    <n v="3"/>
    <n v="7"/>
    <x v="0"/>
  </r>
  <r>
    <n v="11959"/>
    <x v="34"/>
    <x v="0"/>
    <n v="1"/>
    <n v="0"/>
    <n v="0"/>
    <n v="1"/>
    <n v="0"/>
    <n v="0"/>
    <n v="1"/>
    <n v="1"/>
    <n v="4"/>
    <n v="0"/>
    <n v="65"/>
    <n v="2"/>
    <n v="4"/>
    <n v="0"/>
    <n v="0"/>
    <n v="0"/>
    <n v="0"/>
    <n v="0"/>
    <n v="0"/>
    <n v="1"/>
    <n v="0"/>
    <n v="0"/>
    <n v="4"/>
    <n v="0"/>
    <n v="1"/>
    <n v="0"/>
    <n v="12742"/>
    <n v="1"/>
    <n v="0"/>
    <n v="16"/>
    <n v="3"/>
    <n v="3"/>
    <n v="1"/>
    <n v="21"/>
    <n v="3"/>
    <n v="21"/>
    <x v="0"/>
  </r>
  <r>
    <n v="11963"/>
    <x v="18"/>
    <x v="0"/>
    <n v="1"/>
    <n v="0"/>
    <n v="0"/>
    <n v="0"/>
    <n v="1"/>
    <n v="0"/>
    <n v="2"/>
    <n v="3"/>
    <n v="1"/>
    <n v="1"/>
    <n v="62"/>
    <n v="2"/>
    <n v="2"/>
    <n v="0"/>
    <n v="0"/>
    <n v="0"/>
    <n v="1"/>
    <n v="0"/>
    <n v="0"/>
    <n v="0"/>
    <n v="0"/>
    <n v="0"/>
    <n v="1"/>
    <n v="0"/>
    <n v="1"/>
    <n v="0"/>
    <n v="6410"/>
    <n v="3"/>
    <n v="0"/>
    <n v="12"/>
    <n v="3"/>
    <n v="4"/>
    <n v="0"/>
    <n v="9"/>
    <n v="3"/>
    <n v="2"/>
    <x v="0"/>
  </r>
  <r>
    <n v="11964"/>
    <x v="11"/>
    <x v="0"/>
    <n v="0"/>
    <n v="0"/>
    <n v="1"/>
    <n v="1"/>
    <n v="0"/>
    <n v="0"/>
    <n v="23"/>
    <n v="3"/>
    <n v="1"/>
    <n v="1"/>
    <n v="96"/>
    <n v="1"/>
    <n v="1"/>
    <n v="1"/>
    <n v="0"/>
    <n v="0"/>
    <n v="0"/>
    <n v="0"/>
    <n v="0"/>
    <n v="0"/>
    <n v="0"/>
    <n v="0"/>
    <n v="3"/>
    <n v="0"/>
    <n v="0"/>
    <n v="1"/>
    <n v="2613"/>
    <n v="1"/>
    <n v="0"/>
    <n v="25"/>
    <n v="4"/>
    <n v="3"/>
    <n v="3"/>
    <n v="10"/>
    <n v="2"/>
    <n v="10"/>
    <x v="0"/>
  </r>
  <r>
    <n v="11973"/>
    <x v="35"/>
    <x v="0"/>
    <n v="1"/>
    <n v="0"/>
    <n v="0"/>
    <n v="1"/>
    <n v="0"/>
    <n v="0"/>
    <n v="15"/>
    <n v="4"/>
    <n v="3"/>
    <n v="0"/>
    <n v="65"/>
    <n v="3"/>
    <n v="1"/>
    <n v="1"/>
    <n v="0"/>
    <n v="0"/>
    <n v="0"/>
    <n v="0"/>
    <n v="0"/>
    <n v="0"/>
    <n v="0"/>
    <n v="0"/>
    <n v="1"/>
    <n v="0"/>
    <n v="1"/>
    <n v="0"/>
    <n v="2367"/>
    <n v="8"/>
    <n v="0"/>
    <n v="12"/>
    <n v="3"/>
    <n v="4"/>
    <n v="1"/>
    <n v="10"/>
    <n v="2"/>
    <n v="8"/>
    <x v="0"/>
  </r>
  <r>
    <n v="11979"/>
    <x v="3"/>
    <x v="0"/>
    <n v="0"/>
    <n v="1"/>
    <n v="0"/>
    <n v="1"/>
    <n v="0"/>
    <n v="0"/>
    <n v="4"/>
    <n v="2"/>
    <n v="3"/>
    <n v="1"/>
    <n v="57"/>
    <n v="3"/>
    <n v="2"/>
    <n v="0"/>
    <n v="0"/>
    <n v="1"/>
    <n v="0"/>
    <n v="0"/>
    <n v="0"/>
    <n v="0"/>
    <n v="0"/>
    <n v="0"/>
    <n v="2"/>
    <n v="0"/>
    <n v="1"/>
    <n v="0"/>
    <n v="4447"/>
    <n v="1"/>
    <n v="0"/>
    <n v="12"/>
    <n v="3"/>
    <n v="2"/>
    <n v="0"/>
    <n v="9"/>
    <n v="2"/>
    <n v="9"/>
    <x v="0"/>
  </r>
  <r>
    <n v="11989"/>
    <x v="11"/>
    <x v="0"/>
    <n v="1"/>
    <n v="0"/>
    <n v="0"/>
    <n v="1"/>
    <n v="0"/>
    <n v="0"/>
    <n v="7"/>
    <n v="4"/>
    <n v="3"/>
    <n v="1"/>
    <n v="49"/>
    <n v="3"/>
    <n v="2"/>
    <n v="0"/>
    <n v="0"/>
    <n v="1"/>
    <n v="0"/>
    <n v="0"/>
    <n v="0"/>
    <n v="0"/>
    <n v="0"/>
    <n v="0"/>
    <n v="3"/>
    <n v="0"/>
    <n v="0"/>
    <n v="1"/>
    <n v="3491"/>
    <n v="1"/>
    <n v="0"/>
    <n v="13"/>
    <n v="3"/>
    <n v="1"/>
    <n v="3"/>
    <n v="10"/>
    <n v="2"/>
    <n v="10"/>
    <x v="0"/>
  </r>
  <r>
    <n v="11992"/>
    <x v="16"/>
    <x v="0"/>
    <n v="1"/>
    <n v="0"/>
    <n v="0"/>
    <n v="1"/>
    <n v="0"/>
    <n v="0"/>
    <n v="5"/>
    <n v="3"/>
    <n v="3"/>
    <n v="0"/>
    <n v="58"/>
    <n v="3"/>
    <n v="5"/>
    <n v="0"/>
    <n v="1"/>
    <n v="0"/>
    <n v="0"/>
    <n v="0"/>
    <n v="0"/>
    <n v="0"/>
    <n v="0"/>
    <n v="0"/>
    <n v="3"/>
    <n v="0"/>
    <n v="0"/>
    <n v="1"/>
    <n v="19094"/>
    <n v="4"/>
    <n v="0"/>
    <n v="11"/>
    <n v="3"/>
    <n v="4"/>
    <n v="1"/>
    <n v="26"/>
    <n v="2"/>
    <n v="14"/>
    <x v="0"/>
  </r>
  <r>
    <n v="11996"/>
    <x v="7"/>
    <x v="0"/>
    <n v="1"/>
    <n v="0"/>
    <n v="0"/>
    <n v="1"/>
    <n v="0"/>
    <n v="0"/>
    <n v="9"/>
    <n v="3"/>
    <n v="3"/>
    <n v="1"/>
    <n v="91"/>
    <n v="4"/>
    <n v="1"/>
    <n v="1"/>
    <n v="0"/>
    <n v="0"/>
    <n v="0"/>
    <n v="0"/>
    <n v="0"/>
    <n v="0"/>
    <n v="0"/>
    <n v="0"/>
    <n v="3"/>
    <n v="0"/>
    <n v="1"/>
    <n v="0"/>
    <n v="2451"/>
    <n v="6"/>
    <n v="0"/>
    <n v="18"/>
    <n v="3"/>
    <n v="1"/>
    <n v="2"/>
    <n v="5"/>
    <n v="2"/>
    <n v="1"/>
    <x v="0"/>
  </r>
  <r>
    <n v="12001"/>
    <x v="24"/>
    <x v="0"/>
    <n v="1"/>
    <n v="0"/>
    <n v="0"/>
    <n v="1"/>
    <n v="0"/>
    <n v="0"/>
    <n v="9"/>
    <n v="3"/>
    <n v="3"/>
    <n v="1"/>
    <n v="62"/>
    <n v="4"/>
    <n v="1"/>
    <n v="1"/>
    <n v="0"/>
    <n v="0"/>
    <n v="0"/>
    <n v="0"/>
    <n v="0"/>
    <n v="0"/>
    <n v="0"/>
    <n v="0"/>
    <n v="3"/>
    <n v="0"/>
    <n v="1"/>
    <n v="0"/>
    <n v="4401"/>
    <n v="1"/>
    <n v="0"/>
    <n v="16"/>
    <n v="3"/>
    <n v="4"/>
    <n v="1"/>
    <n v="5"/>
    <n v="3"/>
    <n v="5"/>
    <x v="0"/>
  </r>
  <r>
    <n v="12002"/>
    <x v="33"/>
    <x v="0"/>
    <n v="1"/>
    <n v="0"/>
    <n v="0"/>
    <n v="1"/>
    <n v="0"/>
    <n v="0"/>
    <n v="2"/>
    <n v="4"/>
    <n v="2"/>
    <n v="1"/>
    <n v="98"/>
    <n v="2"/>
    <n v="1"/>
    <n v="1"/>
    <n v="0"/>
    <n v="0"/>
    <n v="0"/>
    <n v="0"/>
    <n v="0"/>
    <n v="0"/>
    <n v="0"/>
    <n v="0"/>
    <n v="4"/>
    <n v="0"/>
    <n v="1"/>
    <n v="0"/>
    <n v="2662"/>
    <n v="8"/>
    <n v="0"/>
    <n v="20"/>
    <n v="4"/>
    <n v="2"/>
    <n v="1"/>
    <n v="19"/>
    <n v="4"/>
    <n v="5"/>
    <x v="0"/>
  </r>
  <r>
    <n v="12003"/>
    <x v="1"/>
    <x v="0"/>
    <n v="0"/>
    <n v="0"/>
    <n v="1"/>
    <n v="1"/>
    <n v="0"/>
    <n v="0"/>
    <n v="11"/>
    <n v="3"/>
    <n v="4"/>
    <n v="0"/>
    <n v="73"/>
    <n v="3"/>
    <n v="2"/>
    <n v="0"/>
    <n v="0"/>
    <n v="1"/>
    <n v="0"/>
    <n v="0"/>
    <n v="0"/>
    <n v="0"/>
    <n v="0"/>
    <n v="0"/>
    <n v="3"/>
    <n v="0"/>
    <n v="1"/>
    <n v="0"/>
    <n v="6323"/>
    <n v="1"/>
    <n v="0"/>
    <n v="11"/>
    <n v="3"/>
    <n v="1"/>
    <n v="1"/>
    <n v="10"/>
    <n v="4"/>
    <n v="10"/>
    <x v="0"/>
  </r>
  <r>
    <n v="12013"/>
    <x v="25"/>
    <x v="0"/>
    <n v="1"/>
    <n v="0"/>
    <n v="0"/>
    <n v="1"/>
    <n v="0"/>
    <n v="0"/>
    <n v="26"/>
    <n v="4"/>
    <n v="1"/>
    <n v="1"/>
    <n v="80"/>
    <n v="3"/>
    <n v="2"/>
    <n v="0"/>
    <n v="0"/>
    <n v="0"/>
    <n v="0"/>
    <n v="1"/>
    <n v="0"/>
    <n v="0"/>
    <n v="0"/>
    <n v="0"/>
    <n v="3"/>
    <n v="0"/>
    <n v="1"/>
    <n v="0"/>
    <n v="5347"/>
    <n v="6"/>
    <n v="0"/>
    <n v="14"/>
    <n v="3"/>
    <n v="2"/>
    <n v="2"/>
    <n v="10"/>
    <n v="2"/>
    <n v="3"/>
    <x v="0"/>
  </r>
  <r>
    <n v="12017"/>
    <x v="22"/>
    <x v="0"/>
    <n v="1"/>
    <n v="0"/>
    <n v="0"/>
    <n v="1"/>
    <n v="0"/>
    <n v="0"/>
    <n v="9"/>
    <n v="4"/>
    <n v="3"/>
    <n v="1"/>
    <n v="94"/>
    <n v="3"/>
    <n v="1"/>
    <n v="0"/>
    <n v="0"/>
    <n v="1"/>
    <n v="0"/>
    <n v="0"/>
    <n v="0"/>
    <n v="0"/>
    <n v="0"/>
    <n v="0"/>
    <n v="1"/>
    <n v="0"/>
    <n v="0"/>
    <n v="1"/>
    <n v="2289"/>
    <n v="1"/>
    <n v="0"/>
    <n v="20"/>
    <n v="4"/>
    <n v="2"/>
    <n v="2"/>
    <n v="5"/>
    <n v="3"/>
    <n v="5"/>
    <x v="0"/>
  </r>
  <r>
    <n v="12018"/>
    <x v="12"/>
    <x v="0"/>
    <n v="1"/>
    <n v="0"/>
    <n v="0"/>
    <n v="1"/>
    <n v="0"/>
    <n v="0"/>
    <n v="1"/>
    <n v="4"/>
    <n v="3"/>
    <n v="1"/>
    <n v="65"/>
    <n v="2"/>
    <n v="5"/>
    <n v="0"/>
    <n v="1"/>
    <n v="0"/>
    <n v="0"/>
    <n v="0"/>
    <n v="0"/>
    <n v="0"/>
    <n v="0"/>
    <n v="0"/>
    <n v="3"/>
    <n v="0"/>
    <n v="1"/>
    <n v="0"/>
    <n v="19999"/>
    <n v="0"/>
    <n v="0"/>
    <n v="14"/>
    <n v="3"/>
    <n v="1"/>
    <n v="1"/>
    <n v="34"/>
    <n v="3"/>
    <n v="33"/>
    <x v="0"/>
  </r>
  <r>
    <n v="12023"/>
    <x v="10"/>
    <x v="0"/>
    <n v="1"/>
    <n v="0"/>
    <n v="0"/>
    <n v="1"/>
    <n v="0"/>
    <n v="0"/>
    <n v="1"/>
    <n v="5"/>
    <n v="2"/>
    <n v="1"/>
    <n v="42"/>
    <n v="3"/>
    <n v="1"/>
    <n v="1"/>
    <n v="0"/>
    <n v="0"/>
    <n v="0"/>
    <n v="0"/>
    <n v="0"/>
    <n v="0"/>
    <n v="0"/>
    <n v="0"/>
    <n v="4"/>
    <n v="0"/>
    <n v="1"/>
    <n v="0"/>
    <n v="2691"/>
    <n v="1"/>
    <n v="0"/>
    <n v="12"/>
    <n v="3"/>
    <n v="4"/>
    <n v="1"/>
    <n v="10"/>
    <n v="2"/>
    <n v="10"/>
    <x v="0"/>
  </r>
  <r>
    <n v="12029"/>
    <x v="17"/>
    <x v="0"/>
    <n v="0"/>
    <n v="0"/>
    <n v="1"/>
    <n v="1"/>
    <n v="0"/>
    <n v="0"/>
    <n v="8"/>
    <n v="1"/>
    <n v="3"/>
    <n v="1"/>
    <n v="61"/>
    <n v="2"/>
    <n v="2"/>
    <n v="1"/>
    <n v="0"/>
    <n v="0"/>
    <n v="0"/>
    <n v="0"/>
    <n v="0"/>
    <n v="0"/>
    <n v="0"/>
    <n v="0"/>
    <n v="2"/>
    <n v="0"/>
    <n v="1"/>
    <n v="0"/>
    <n v="5130"/>
    <n v="1"/>
    <n v="0"/>
    <n v="23"/>
    <n v="4"/>
    <n v="4"/>
    <n v="1"/>
    <n v="10"/>
    <n v="3"/>
    <n v="10"/>
    <x v="0"/>
  </r>
  <r>
    <n v="12033"/>
    <x v="11"/>
    <x v="0"/>
    <n v="1"/>
    <n v="0"/>
    <n v="0"/>
    <n v="1"/>
    <n v="0"/>
    <n v="0"/>
    <n v="24"/>
    <n v="1"/>
    <n v="4"/>
    <n v="1"/>
    <n v="67"/>
    <n v="3"/>
    <n v="1"/>
    <n v="0"/>
    <n v="0"/>
    <n v="1"/>
    <n v="0"/>
    <n v="0"/>
    <n v="0"/>
    <n v="0"/>
    <n v="0"/>
    <n v="0"/>
    <n v="3"/>
    <n v="0"/>
    <n v="0"/>
    <n v="1"/>
    <n v="2693"/>
    <n v="1"/>
    <n v="0"/>
    <n v="22"/>
    <n v="4"/>
    <n v="2"/>
    <n v="1"/>
    <n v="1"/>
    <n v="3"/>
    <n v="1"/>
    <x v="0"/>
  </r>
  <r>
    <n v="12035"/>
    <x v="37"/>
    <x v="0"/>
    <n v="1"/>
    <n v="0"/>
    <n v="0"/>
    <n v="1"/>
    <n v="0"/>
    <n v="0"/>
    <n v="7"/>
    <n v="3"/>
    <n v="1"/>
    <n v="0"/>
    <n v="41"/>
    <n v="3"/>
    <n v="5"/>
    <n v="0"/>
    <n v="1"/>
    <n v="0"/>
    <n v="0"/>
    <n v="0"/>
    <n v="0"/>
    <n v="0"/>
    <n v="0"/>
    <n v="0"/>
    <n v="1"/>
    <n v="0"/>
    <n v="1"/>
    <n v="0"/>
    <n v="19566"/>
    <n v="5"/>
    <n v="0"/>
    <n v="11"/>
    <n v="3"/>
    <n v="4"/>
    <n v="0"/>
    <n v="33"/>
    <n v="1"/>
    <n v="29"/>
    <x v="0"/>
  </r>
  <r>
    <n v="12041"/>
    <x v="34"/>
    <x v="0"/>
    <n v="1"/>
    <n v="0"/>
    <n v="0"/>
    <n v="1"/>
    <n v="0"/>
    <n v="0"/>
    <n v="3"/>
    <n v="2"/>
    <n v="3"/>
    <n v="1"/>
    <n v="76"/>
    <n v="2"/>
    <n v="2"/>
    <n v="0"/>
    <n v="0"/>
    <n v="1"/>
    <n v="0"/>
    <n v="0"/>
    <n v="0"/>
    <n v="0"/>
    <n v="0"/>
    <n v="0"/>
    <n v="3"/>
    <n v="0"/>
    <n v="0"/>
    <n v="1"/>
    <n v="3069"/>
    <n v="0"/>
    <n v="0"/>
    <n v="15"/>
    <n v="3"/>
    <n v="4"/>
    <n v="1"/>
    <n v="11"/>
    <n v="3"/>
    <n v="10"/>
    <x v="0"/>
  </r>
  <r>
    <n v="12044"/>
    <x v="6"/>
    <x v="0"/>
    <n v="1"/>
    <n v="0"/>
    <n v="0"/>
    <n v="1"/>
    <n v="0"/>
    <n v="0"/>
    <n v="2"/>
    <n v="2"/>
    <n v="4"/>
    <n v="1"/>
    <n v="35"/>
    <n v="3"/>
    <n v="4"/>
    <n v="0"/>
    <n v="1"/>
    <n v="0"/>
    <n v="0"/>
    <n v="0"/>
    <n v="0"/>
    <n v="0"/>
    <n v="0"/>
    <n v="0"/>
    <n v="1"/>
    <n v="0"/>
    <n v="1"/>
    <n v="0"/>
    <n v="17665"/>
    <n v="0"/>
    <n v="0"/>
    <n v="17"/>
    <n v="3"/>
    <n v="4"/>
    <n v="1"/>
    <n v="23"/>
    <n v="3"/>
    <n v="22"/>
    <x v="0"/>
  </r>
  <r>
    <n v="12047"/>
    <x v="25"/>
    <x v="0"/>
    <n v="1"/>
    <n v="0"/>
    <n v="0"/>
    <n v="0"/>
    <n v="1"/>
    <n v="0"/>
    <n v="13"/>
    <n v="3"/>
    <n v="3"/>
    <n v="1"/>
    <n v="36"/>
    <n v="3"/>
    <n v="1"/>
    <n v="0"/>
    <n v="0"/>
    <n v="0"/>
    <n v="1"/>
    <n v="0"/>
    <n v="0"/>
    <n v="0"/>
    <n v="0"/>
    <n v="0"/>
    <n v="2"/>
    <n v="0"/>
    <n v="1"/>
    <n v="0"/>
    <n v="2143"/>
    <n v="4"/>
    <n v="0"/>
    <n v="13"/>
    <n v="3"/>
    <n v="2"/>
    <n v="1"/>
    <n v="8"/>
    <n v="3"/>
    <n v="5"/>
    <x v="0"/>
  </r>
  <r>
    <n v="12048"/>
    <x v="15"/>
    <x v="0"/>
    <n v="1"/>
    <n v="0"/>
    <n v="0"/>
    <n v="1"/>
    <n v="0"/>
    <n v="0"/>
    <n v="7"/>
    <n v="2"/>
    <n v="3"/>
    <n v="1"/>
    <n v="63"/>
    <n v="2"/>
    <n v="1"/>
    <n v="0"/>
    <n v="0"/>
    <n v="1"/>
    <n v="0"/>
    <n v="0"/>
    <n v="0"/>
    <n v="0"/>
    <n v="0"/>
    <n v="0"/>
    <n v="4"/>
    <n v="0"/>
    <n v="1"/>
    <n v="0"/>
    <n v="2690"/>
    <n v="1"/>
    <n v="0"/>
    <n v="18"/>
    <n v="3"/>
    <n v="4"/>
    <n v="1"/>
    <n v="1"/>
    <n v="2"/>
    <n v="1"/>
    <x v="0"/>
  </r>
  <r>
    <n v="12054"/>
    <x v="7"/>
    <x v="0"/>
    <n v="1"/>
    <n v="0"/>
    <n v="0"/>
    <n v="1"/>
    <n v="0"/>
    <n v="0"/>
    <n v="19"/>
    <n v="3"/>
    <n v="4"/>
    <n v="1"/>
    <n v="34"/>
    <n v="3"/>
    <n v="2"/>
    <n v="0"/>
    <n v="0"/>
    <n v="0"/>
    <n v="0"/>
    <n v="0"/>
    <n v="0"/>
    <n v="1"/>
    <n v="0"/>
    <n v="0"/>
    <n v="4"/>
    <n v="0"/>
    <n v="0"/>
    <n v="1"/>
    <n v="4262"/>
    <n v="4"/>
    <n v="0"/>
    <n v="12"/>
    <n v="3"/>
    <n v="2"/>
    <n v="2"/>
    <n v="8"/>
    <n v="4"/>
    <n v="3"/>
    <x v="0"/>
  </r>
  <r>
    <n v="12062"/>
    <x v="0"/>
    <x v="0"/>
    <n v="1"/>
    <n v="0"/>
    <n v="0"/>
    <n v="1"/>
    <n v="0"/>
    <n v="0"/>
    <n v="27"/>
    <n v="3"/>
    <n v="2"/>
    <n v="0"/>
    <n v="39"/>
    <n v="1"/>
    <n v="2"/>
    <n v="0"/>
    <n v="0"/>
    <n v="0"/>
    <n v="0"/>
    <n v="0"/>
    <n v="0"/>
    <n v="1"/>
    <n v="0"/>
    <n v="0"/>
    <n v="1"/>
    <n v="0"/>
    <n v="0"/>
    <n v="1"/>
    <n v="4877"/>
    <n v="0"/>
    <n v="0"/>
    <n v="21"/>
    <n v="4"/>
    <n v="2"/>
    <n v="1"/>
    <n v="6"/>
    <n v="2"/>
    <n v="5"/>
    <x v="0"/>
  </r>
  <r>
    <n v="12063"/>
    <x v="13"/>
    <x v="0"/>
    <n v="1"/>
    <n v="0"/>
    <n v="0"/>
    <n v="1"/>
    <n v="0"/>
    <n v="0"/>
    <n v="2"/>
    <n v="1"/>
    <n v="1"/>
    <n v="1"/>
    <n v="40"/>
    <n v="3"/>
    <n v="1"/>
    <n v="0"/>
    <n v="0"/>
    <n v="1"/>
    <n v="0"/>
    <n v="0"/>
    <n v="0"/>
    <n v="0"/>
    <n v="0"/>
    <n v="0"/>
    <n v="2"/>
    <n v="0"/>
    <n v="1"/>
    <n v="0"/>
    <n v="3468"/>
    <n v="9"/>
    <n v="0"/>
    <n v="12"/>
    <n v="3"/>
    <n v="4"/>
    <n v="1"/>
    <n v="6"/>
    <n v="3"/>
    <n v="2"/>
    <x v="0"/>
  </r>
  <r>
    <n v="12070"/>
    <x v="13"/>
    <x v="0"/>
    <n v="0"/>
    <n v="0"/>
    <n v="1"/>
    <n v="1"/>
    <n v="0"/>
    <n v="0"/>
    <n v="1"/>
    <n v="1"/>
    <n v="3"/>
    <n v="1"/>
    <n v="60"/>
    <n v="2"/>
    <n v="2"/>
    <n v="0"/>
    <n v="0"/>
    <n v="0"/>
    <n v="0"/>
    <n v="0"/>
    <n v="0"/>
    <n v="1"/>
    <n v="0"/>
    <n v="0"/>
    <n v="1"/>
    <n v="0"/>
    <n v="1"/>
    <n v="0"/>
    <n v="4298"/>
    <n v="5"/>
    <n v="0"/>
    <n v="19"/>
    <n v="3"/>
    <n v="3"/>
    <n v="1"/>
    <n v="6"/>
    <n v="3"/>
    <n v="2"/>
    <x v="0"/>
  </r>
  <r>
    <n v="12071"/>
    <x v="0"/>
    <x v="0"/>
    <n v="1"/>
    <n v="0"/>
    <n v="0"/>
    <n v="1"/>
    <n v="0"/>
    <n v="0"/>
    <n v="15"/>
    <n v="2"/>
    <n v="1"/>
    <n v="1"/>
    <n v="50"/>
    <n v="3"/>
    <n v="1"/>
    <n v="0"/>
    <n v="0"/>
    <n v="1"/>
    <n v="0"/>
    <n v="0"/>
    <n v="0"/>
    <n v="0"/>
    <n v="0"/>
    <n v="0"/>
    <n v="3"/>
    <n v="0"/>
    <n v="0"/>
    <n v="1"/>
    <n v="2207"/>
    <n v="1"/>
    <n v="0"/>
    <n v="16"/>
    <n v="3"/>
    <n v="4"/>
    <n v="1"/>
    <n v="4"/>
    <n v="2"/>
    <n v="4"/>
    <x v="0"/>
  </r>
  <r>
    <n v="12075"/>
    <x v="1"/>
    <x v="0"/>
    <n v="1"/>
    <n v="0"/>
    <n v="0"/>
    <n v="1"/>
    <n v="0"/>
    <n v="0"/>
    <n v="2"/>
    <n v="1"/>
    <n v="2"/>
    <n v="0"/>
    <n v="89"/>
    <n v="4"/>
    <n v="2"/>
    <n v="0"/>
    <n v="0"/>
    <n v="0"/>
    <n v="0"/>
    <n v="1"/>
    <n v="0"/>
    <n v="0"/>
    <n v="0"/>
    <n v="0"/>
    <n v="3"/>
    <n v="0"/>
    <n v="0"/>
    <n v="1"/>
    <n v="6377"/>
    <n v="5"/>
    <n v="0"/>
    <n v="20"/>
    <n v="4"/>
    <n v="2"/>
    <n v="3"/>
    <n v="15"/>
    <n v="3"/>
    <n v="12"/>
    <x v="0"/>
  </r>
  <r>
    <n v="12078"/>
    <x v="1"/>
    <x v="0"/>
    <n v="0"/>
    <n v="0"/>
    <n v="1"/>
    <n v="1"/>
    <n v="0"/>
    <n v="0"/>
    <n v="26"/>
    <n v="3"/>
    <n v="2"/>
    <n v="0"/>
    <n v="54"/>
    <n v="3"/>
    <n v="2"/>
    <n v="1"/>
    <n v="0"/>
    <n v="0"/>
    <n v="0"/>
    <n v="0"/>
    <n v="0"/>
    <n v="0"/>
    <n v="0"/>
    <n v="0"/>
    <n v="2"/>
    <n v="0"/>
    <n v="0"/>
    <n v="1"/>
    <n v="5605"/>
    <n v="1"/>
    <n v="0"/>
    <n v="11"/>
    <n v="3"/>
    <n v="1"/>
    <n v="1"/>
    <n v="20"/>
    <n v="3"/>
    <n v="20"/>
    <x v="0"/>
  </r>
  <r>
    <n v="12083"/>
    <x v="19"/>
    <x v="0"/>
    <n v="1"/>
    <n v="0"/>
    <n v="0"/>
    <n v="1"/>
    <n v="0"/>
    <n v="0"/>
    <n v="4"/>
    <n v="1"/>
    <n v="1"/>
    <n v="1"/>
    <n v="96"/>
    <n v="3"/>
    <n v="5"/>
    <n v="0"/>
    <n v="0"/>
    <n v="0"/>
    <n v="0"/>
    <n v="0"/>
    <n v="1"/>
    <n v="0"/>
    <n v="0"/>
    <n v="0"/>
    <n v="2"/>
    <n v="0"/>
    <n v="0"/>
    <n v="1"/>
    <n v="19144"/>
    <n v="3"/>
    <n v="0"/>
    <n v="14"/>
    <n v="3"/>
    <n v="1"/>
    <n v="2"/>
    <n v="28"/>
    <n v="2"/>
    <n v="10"/>
    <x v="0"/>
  </r>
  <r>
    <n v="12085"/>
    <x v="11"/>
    <x v="0"/>
    <n v="1"/>
    <n v="0"/>
    <n v="0"/>
    <n v="0"/>
    <n v="1"/>
    <n v="0"/>
    <n v="1"/>
    <n v="3"/>
    <n v="3"/>
    <n v="1"/>
    <n v="46"/>
    <n v="3"/>
    <n v="1"/>
    <n v="0"/>
    <n v="0"/>
    <n v="0"/>
    <n v="1"/>
    <n v="0"/>
    <n v="0"/>
    <n v="0"/>
    <n v="0"/>
    <n v="0"/>
    <n v="3"/>
    <n v="0"/>
    <n v="0"/>
    <n v="1"/>
    <n v="2064"/>
    <n v="0"/>
    <n v="0"/>
    <n v="21"/>
    <n v="4"/>
    <n v="1"/>
    <n v="1"/>
    <n v="6"/>
    <n v="4"/>
    <n v="5"/>
    <x v="0"/>
  </r>
  <r>
    <n v="12088"/>
    <x v="15"/>
    <x v="0"/>
    <n v="1"/>
    <n v="0"/>
    <n v="0"/>
    <n v="1"/>
    <n v="0"/>
    <n v="0"/>
    <n v="1"/>
    <n v="4"/>
    <n v="3"/>
    <n v="0"/>
    <n v="62"/>
    <n v="1"/>
    <n v="1"/>
    <n v="1"/>
    <n v="0"/>
    <n v="0"/>
    <n v="0"/>
    <n v="0"/>
    <n v="0"/>
    <n v="0"/>
    <n v="0"/>
    <n v="0"/>
    <n v="4"/>
    <n v="0"/>
    <n v="1"/>
    <n v="0"/>
    <n v="2977"/>
    <n v="1"/>
    <n v="0"/>
    <n v="12"/>
    <n v="3"/>
    <n v="4"/>
    <n v="1"/>
    <n v="4"/>
    <n v="3"/>
    <n v="4"/>
    <x v="0"/>
  </r>
  <r>
    <n v="12098"/>
    <x v="11"/>
    <x v="0"/>
    <n v="0"/>
    <n v="1"/>
    <n v="0"/>
    <n v="1"/>
    <n v="0"/>
    <n v="0"/>
    <n v="9"/>
    <n v="3"/>
    <n v="3"/>
    <n v="1"/>
    <n v="66"/>
    <n v="3"/>
    <n v="2"/>
    <n v="0"/>
    <n v="0"/>
    <n v="1"/>
    <n v="0"/>
    <n v="0"/>
    <n v="0"/>
    <n v="0"/>
    <n v="0"/>
    <n v="0"/>
    <n v="1"/>
    <n v="0"/>
    <n v="0"/>
    <n v="1"/>
    <n v="3072"/>
    <n v="1"/>
    <n v="0"/>
    <n v="11"/>
    <n v="3"/>
    <n v="3"/>
    <n v="2"/>
    <n v="12"/>
    <n v="3"/>
    <n v="12"/>
    <x v="0"/>
  </r>
  <r>
    <n v="12111"/>
    <x v="0"/>
    <x v="0"/>
    <n v="1"/>
    <n v="0"/>
    <n v="0"/>
    <n v="1"/>
    <n v="0"/>
    <n v="0"/>
    <n v="19"/>
    <n v="4"/>
    <n v="4"/>
    <n v="1"/>
    <n v="78"/>
    <n v="2"/>
    <n v="1"/>
    <n v="0"/>
    <n v="0"/>
    <n v="1"/>
    <n v="0"/>
    <n v="0"/>
    <n v="0"/>
    <n v="0"/>
    <n v="0"/>
    <n v="0"/>
    <n v="1"/>
    <n v="0"/>
    <n v="1"/>
    <n v="0"/>
    <n v="3196"/>
    <n v="1"/>
    <n v="0"/>
    <n v="12"/>
    <n v="3"/>
    <n v="3"/>
    <n v="3"/>
    <n v="6"/>
    <n v="3"/>
    <n v="6"/>
    <x v="0"/>
  </r>
  <r>
    <n v="12113"/>
    <x v="0"/>
    <x v="0"/>
    <n v="1"/>
    <n v="0"/>
    <n v="0"/>
    <n v="0"/>
    <n v="1"/>
    <n v="0"/>
    <n v="8"/>
    <n v="2"/>
    <n v="2"/>
    <n v="1"/>
    <n v="63"/>
    <n v="2"/>
    <n v="1"/>
    <n v="0"/>
    <n v="0"/>
    <n v="0"/>
    <n v="1"/>
    <n v="0"/>
    <n v="0"/>
    <n v="0"/>
    <n v="0"/>
    <n v="0"/>
    <n v="4"/>
    <n v="0"/>
    <n v="0"/>
    <n v="1"/>
    <n v="4936"/>
    <n v="1"/>
    <n v="0"/>
    <n v="13"/>
    <n v="3"/>
    <n v="4"/>
    <n v="1"/>
    <n v="6"/>
    <n v="3"/>
    <n v="5"/>
    <x v="0"/>
  </r>
  <r>
    <n v="12118"/>
    <x v="12"/>
    <x v="0"/>
    <n v="1"/>
    <n v="0"/>
    <n v="0"/>
    <n v="1"/>
    <n v="0"/>
    <n v="0"/>
    <n v="8"/>
    <n v="4"/>
    <n v="3"/>
    <n v="0"/>
    <n v="54"/>
    <n v="3"/>
    <n v="1"/>
    <n v="0"/>
    <n v="0"/>
    <n v="1"/>
    <n v="0"/>
    <n v="0"/>
    <n v="0"/>
    <n v="0"/>
    <n v="0"/>
    <n v="0"/>
    <n v="1"/>
    <n v="0"/>
    <n v="1"/>
    <n v="0"/>
    <n v="2950"/>
    <n v="9"/>
    <n v="0"/>
    <n v="13"/>
    <n v="3"/>
    <n v="3"/>
    <n v="0"/>
    <n v="12"/>
    <n v="1"/>
    <n v="5"/>
    <x v="0"/>
  </r>
  <r>
    <n v="12127"/>
    <x v="8"/>
    <x v="0"/>
    <n v="0"/>
    <n v="0"/>
    <n v="1"/>
    <n v="1"/>
    <n v="0"/>
    <n v="0"/>
    <n v="10"/>
    <n v="4"/>
    <n v="3"/>
    <n v="0"/>
    <n v="82"/>
    <n v="2"/>
    <n v="2"/>
    <n v="0"/>
    <n v="0"/>
    <n v="1"/>
    <n v="0"/>
    <n v="0"/>
    <n v="0"/>
    <n v="0"/>
    <n v="0"/>
    <n v="0"/>
    <n v="3"/>
    <n v="0"/>
    <n v="0"/>
    <n v="1"/>
    <n v="5257"/>
    <n v="1"/>
    <n v="0"/>
    <n v="11"/>
    <n v="3"/>
    <n v="2"/>
    <n v="1"/>
    <n v="9"/>
    <n v="4"/>
    <n v="9"/>
    <x v="0"/>
  </r>
  <r>
    <n v="12130"/>
    <x v="23"/>
    <x v="0"/>
    <n v="1"/>
    <n v="0"/>
    <n v="0"/>
    <n v="1"/>
    <n v="0"/>
    <n v="0"/>
    <n v="7"/>
    <n v="4"/>
    <n v="2"/>
    <n v="1"/>
    <n v="34"/>
    <n v="2"/>
    <n v="2"/>
    <n v="0"/>
    <n v="0"/>
    <n v="0"/>
    <n v="0"/>
    <n v="0"/>
    <n v="0"/>
    <n v="1"/>
    <n v="0"/>
    <n v="0"/>
    <n v="3"/>
    <n v="0"/>
    <n v="1"/>
    <n v="0"/>
    <n v="6132"/>
    <n v="2"/>
    <n v="0"/>
    <n v="17"/>
    <n v="3"/>
    <n v="3"/>
    <n v="0"/>
    <n v="10"/>
    <n v="3"/>
    <n v="1"/>
    <x v="0"/>
  </r>
  <r>
    <n v="12134"/>
    <x v="27"/>
    <x v="0"/>
    <n v="0"/>
    <n v="0"/>
    <n v="1"/>
    <n v="1"/>
    <n v="0"/>
    <n v="0"/>
    <n v="1"/>
    <n v="4"/>
    <n v="4"/>
    <n v="0"/>
    <n v="53"/>
    <n v="3"/>
    <n v="3"/>
    <n v="0"/>
    <n v="0"/>
    <n v="0"/>
    <n v="0"/>
    <n v="0"/>
    <n v="0"/>
    <n v="1"/>
    <n v="0"/>
    <n v="0"/>
    <n v="3"/>
    <n v="0"/>
    <n v="0"/>
    <n v="1"/>
    <n v="10502"/>
    <n v="7"/>
    <n v="0"/>
    <n v="17"/>
    <n v="3"/>
    <n v="1"/>
    <n v="1"/>
    <n v="33"/>
    <n v="1"/>
    <n v="5"/>
    <x v="0"/>
  </r>
  <r>
    <n v="12136"/>
    <x v="6"/>
    <x v="0"/>
    <n v="0"/>
    <n v="0"/>
    <n v="1"/>
    <n v="1"/>
    <n v="0"/>
    <n v="0"/>
    <n v="29"/>
    <n v="2"/>
    <n v="1"/>
    <n v="0"/>
    <n v="92"/>
    <n v="3"/>
    <n v="2"/>
    <n v="1"/>
    <n v="0"/>
    <n v="0"/>
    <n v="0"/>
    <n v="0"/>
    <n v="0"/>
    <n v="0"/>
    <n v="0"/>
    <n v="0"/>
    <n v="3"/>
    <n v="0"/>
    <n v="0"/>
    <n v="1"/>
    <n v="4556"/>
    <n v="2"/>
    <n v="0"/>
    <n v="11"/>
    <n v="3"/>
    <n v="2"/>
    <n v="1"/>
    <n v="19"/>
    <n v="3"/>
    <n v="5"/>
    <x v="0"/>
  </r>
  <r>
    <n v="12139"/>
    <x v="7"/>
    <x v="0"/>
    <n v="1"/>
    <n v="0"/>
    <n v="0"/>
    <n v="1"/>
    <n v="0"/>
    <n v="0"/>
    <n v="9"/>
    <n v="4"/>
    <n v="4"/>
    <n v="0"/>
    <n v="43"/>
    <n v="3"/>
    <n v="1"/>
    <n v="0"/>
    <n v="0"/>
    <n v="1"/>
    <n v="0"/>
    <n v="0"/>
    <n v="0"/>
    <n v="0"/>
    <n v="0"/>
    <n v="0"/>
    <n v="3"/>
    <n v="0"/>
    <n v="1"/>
    <n v="0"/>
    <n v="2974"/>
    <n v="9"/>
    <n v="0"/>
    <n v="17"/>
    <n v="3"/>
    <n v="3"/>
    <n v="1"/>
    <n v="9"/>
    <n v="3"/>
    <n v="5"/>
    <x v="0"/>
  </r>
  <r>
    <n v="12157"/>
    <x v="7"/>
    <x v="0"/>
    <n v="1"/>
    <n v="0"/>
    <n v="0"/>
    <n v="1"/>
    <n v="0"/>
    <n v="0"/>
    <n v="4"/>
    <n v="3"/>
    <n v="4"/>
    <n v="0"/>
    <n v="91"/>
    <n v="2"/>
    <n v="1"/>
    <n v="1"/>
    <n v="0"/>
    <n v="0"/>
    <n v="0"/>
    <n v="0"/>
    <n v="0"/>
    <n v="0"/>
    <n v="0"/>
    <n v="0"/>
    <n v="1"/>
    <n v="0"/>
    <n v="0"/>
    <n v="1"/>
    <n v="2109"/>
    <n v="1"/>
    <n v="0"/>
    <n v="13"/>
    <n v="3"/>
    <n v="3"/>
    <n v="1"/>
    <n v="1"/>
    <n v="3"/>
    <n v="1"/>
    <x v="0"/>
  </r>
  <r>
    <n v="12158"/>
    <x v="20"/>
    <x v="0"/>
    <n v="1"/>
    <n v="0"/>
    <n v="0"/>
    <n v="1"/>
    <n v="0"/>
    <n v="0"/>
    <n v="2"/>
    <n v="3"/>
    <n v="1"/>
    <n v="1"/>
    <n v="51"/>
    <n v="3"/>
    <n v="4"/>
    <n v="0"/>
    <n v="0"/>
    <n v="0"/>
    <n v="0"/>
    <n v="0"/>
    <n v="1"/>
    <n v="0"/>
    <n v="0"/>
    <n v="0"/>
    <n v="3"/>
    <n v="0"/>
    <n v="1"/>
    <n v="0"/>
    <n v="17861"/>
    <n v="6"/>
    <n v="0"/>
    <n v="13"/>
    <n v="3"/>
    <n v="3"/>
    <n v="0"/>
    <n v="26"/>
    <n v="1"/>
    <n v="3"/>
    <x v="0"/>
  </r>
  <r>
    <n v="12164"/>
    <x v="4"/>
    <x v="0"/>
    <n v="1"/>
    <n v="0"/>
    <n v="0"/>
    <n v="1"/>
    <n v="0"/>
    <n v="0"/>
    <n v="2"/>
    <n v="2"/>
    <n v="4"/>
    <n v="1"/>
    <n v="32"/>
    <n v="4"/>
    <n v="2"/>
    <n v="0"/>
    <n v="0"/>
    <n v="0"/>
    <n v="0"/>
    <n v="0"/>
    <n v="0"/>
    <n v="1"/>
    <n v="0"/>
    <n v="0"/>
    <n v="4"/>
    <n v="0"/>
    <n v="1"/>
    <n v="0"/>
    <n v="5472"/>
    <n v="1"/>
    <n v="0"/>
    <n v="12"/>
    <n v="3"/>
    <n v="2"/>
    <n v="0"/>
    <n v="8"/>
    <n v="3"/>
    <n v="8"/>
    <x v="0"/>
  </r>
  <r>
    <n v="12166"/>
    <x v="1"/>
    <x v="0"/>
    <n v="1"/>
    <n v="0"/>
    <n v="0"/>
    <n v="1"/>
    <n v="0"/>
    <n v="0"/>
    <n v="1"/>
    <n v="4"/>
    <n v="2"/>
    <n v="1"/>
    <n v="88"/>
    <n v="3"/>
    <n v="1"/>
    <n v="0"/>
    <n v="0"/>
    <n v="1"/>
    <n v="0"/>
    <n v="0"/>
    <n v="0"/>
    <n v="0"/>
    <n v="0"/>
    <n v="0"/>
    <n v="2"/>
    <n v="0"/>
    <n v="1"/>
    <n v="0"/>
    <n v="2387"/>
    <n v="3"/>
    <n v="0"/>
    <n v="22"/>
    <n v="4"/>
    <n v="3"/>
    <n v="1"/>
    <n v="7"/>
    <n v="3"/>
    <n v="4"/>
    <x v="0"/>
  </r>
  <r>
    <n v="12169"/>
    <x v="11"/>
    <x v="0"/>
    <n v="1"/>
    <n v="0"/>
    <n v="0"/>
    <n v="1"/>
    <n v="0"/>
    <n v="0"/>
    <n v="20"/>
    <n v="3"/>
    <n v="3"/>
    <n v="1"/>
    <n v="85"/>
    <n v="3"/>
    <n v="2"/>
    <n v="0"/>
    <n v="0"/>
    <n v="0"/>
    <n v="0"/>
    <n v="0"/>
    <n v="0"/>
    <n v="1"/>
    <n v="0"/>
    <n v="0"/>
    <n v="1"/>
    <n v="0"/>
    <n v="1"/>
    <n v="0"/>
    <n v="9957"/>
    <n v="0"/>
    <n v="0"/>
    <n v="15"/>
    <n v="3"/>
    <n v="3"/>
    <n v="1"/>
    <n v="7"/>
    <n v="2"/>
    <n v="6"/>
    <x v="0"/>
  </r>
  <r>
    <n v="12173"/>
    <x v="7"/>
    <x v="0"/>
    <n v="0"/>
    <n v="0"/>
    <n v="1"/>
    <n v="1"/>
    <n v="0"/>
    <n v="0"/>
    <n v="10"/>
    <n v="3"/>
    <n v="4"/>
    <n v="0"/>
    <n v="61"/>
    <n v="3"/>
    <n v="1"/>
    <n v="1"/>
    <n v="0"/>
    <n v="0"/>
    <n v="0"/>
    <n v="0"/>
    <n v="0"/>
    <n v="0"/>
    <n v="0"/>
    <n v="0"/>
    <n v="2"/>
    <n v="0"/>
    <n v="0"/>
    <n v="1"/>
    <n v="3291"/>
    <n v="0"/>
    <n v="0"/>
    <n v="14"/>
    <n v="3"/>
    <n v="4"/>
    <n v="2"/>
    <n v="8"/>
    <n v="2"/>
    <n v="7"/>
    <x v="0"/>
  </r>
  <r>
    <n v="12178"/>
    <x v="33"/>
    <x v="0"/>
    <n v="1"/>
    <n v="0"/>
    <n v="0"/>
    <n v="1"/>
    <n v="0"/>
    <n v="0"/>
    <n v="22"/>
    <n v="3"/>
    <n v="1"/>
    <n v="1"/>
    <n v="94"/>
    <n v="2"/>
    <n v="1"/>
    <n v="1"/>
    <n v="0"/>
    <n v="0"/>
    <n v="0"/>
    <n v="0"/>
    <n v="0"/>
    <n v="0"/>
    <n v="0"/>
    <n v="0"/>
    <n v="2"/>
    <n v="0"/>
    <n v="0"/>
    <n v="1"/>
    <n v="3537"/>
    <n v="5"/>
    <n v="0"/>
    <n v="12"/>
    <n v="3"/>
    <n v="4"/>
    <n v="1"/>
    <n v="8"/>
    <n v="3"/>
    <n v="4"/>
    <x v="0"/>
  </r>
  <r>
    <n v="12180"/>
    <x v="29"/>
    <x v="0"/>
    <n v="1"/>
    <n v="0"/>
    <n v="0"/>
    <n v="1"/>
    <n v="0"/>
    <n v="0"/>
    <n v="1"/>
    <n v="2"/>
    <n v="4"/>
    <n v="1"/>
    <n v="47"/>
    <n v="3"/>
    <n v="1"/>
    <n v="1"/>
    <n v="0"/>
    <n v="0"/>
    <n v="0"/>
    <n v="0"/>
    <n v="0"/>
    <n v="0"/>
    <n v="0"/>
    <n v="0"/>
    <n v="3"/>
    <n v="0"/>
    <n v="1"/>
    <n v="0"/>
    <n v="1223"/>
    <n v="1"/>
    <n v="0"/>
    <n v="22"/>
    <n v="4"/>
    <n v="4"/>
    <n v="1"/>
    <n v="1"/>
    <n v="3"/>
    <n v="1"/>
    <x v="0"/>
  </r>
  <r>
    <n v="12183"/>
    <x v="7"/>
    <x v="0"/>
    <n v="1"/>
    <n v="0"/>
    <n v="0"/>
    <n v="1"/>
    <n v="0"/>
    <n v="0"/>
    <n v="7"/>
    <n v="1"/>
    <n v="1"/>
    <n v="0"/>
    <n v="62"/>
    <n v="2"/>
    <n v="1"/>
    <n v="0"/>
    <n v="0"/>
    <n v="1"/>
    <n v="0"/>
    <n v="0"/>
    <n v="0"/>
    <n v="0"/>
    <n v="0"/>
    <n v="0"/>
    <n v="4"/>
    <n v="0"/>
    <n v="0"/>
    <n v="1"/>
    <n v="2532"/>
    <n v="6"/>
    <n v="0"/>
    <n v="14"/>
    <n v="3"/>
    <n v="3"/>
    <n v="3"/>
    <n v="8"/>
    <n v="3"/>
    <n v="4"/>
    <x v="0"/>
  </r>
  <r>
    <n v="12189"/>
    <x v="5"/>
    <x v="0"/>
    <n v="0"/>
    <n v="0"/>
    <n v="1"/>
    <n v="1"/>
    <n v="0"/>
    <n v="0"/>
    <n v="3"/>
    <n v="4"/>
    <n v="3"/>
    <n v="1"/>
    <n v="44"/>
    <n v="3"/>
    <n v="1"/>
    <n v="1"/>
    <n v="0"/>
    <n v="0"/>
    <n v="0"/>
    <n v="0"/>
    <n v="0"/>
    <n v="0"/>
    <n v="0"/>
    <n v="0"/>
    <n v="3"/>
    <n v="0"/>
    <n v="1"/>
    <n v="0"/>
    <n v="2821"/>
    <n v="3"/>
    <n v="0"/>
    <n v="16"/>
    <n v="3"/>
    <n v="1"/>
    <n v="1"/>
    <n v="8"/>
    <n v="3"/>
    <n v="2"/>
    <x v="0"/>
  </r>
  <r>
    <n v="12192"/>
    <x v="23"/>
    <x v="0"/>
    <n v="1"/>
    <n v="0"/>
    <n v="0"/>
    <n v="1"/>
    <n v="0"/>
    <n v="0"/>
    <n v="2"/>
    <n v="3"/>
    <n v="4"/>
    <n v="1"/>
    <n v="84"/>
    <n v="1"/>
    <n v="2"/>
    <n v="0"/>
    <n v="0"/>
    <n v="0"/>
    <n v="0"/>
    <n v="0"/>
    <n v="0"/>
    <n v="1"/>
    <n v="0"/>
    <n v="0"/>
    <n v="2"/>
    <n v="0"/>
    <n v="0"/>
    <n v="1"/>
    <n v="5482"/>
    <n v="5"/>
    <n v="0"/>
    <n v="18"/>
    <n v="3"/>
    <n v="4"/>
    <n v="1"/>
    <n v="13"/>
    <n v="3"/>
    <n v="4"/>
    <x v="0"/>
  </r>
  <r>
    <n v="12194"/>
    <x v="34"/>
    <x v="0"/>
    <n v="1"/>
    <n v="0"/>
    <n v="0"/>
    <n v="1"/>
    <n v="0"/>
    <n v="0"/>
    <n v="1"/>
    <n v="4"/>
    <n v="3"/>
    <n v="0"/>
    <n v="96"/>
    <n v="3"/>
    <n v="1"/>
    <n v="0"/>
    <n v="0"/>
    <n v="1"/>
    <n v="0"/>
    <n v="0"/>
    <n v="0"/>
    <n v="0"/>
    <n v="0"/>
    <n v="0"/>
    <n v="3"/>
    <n v="0"/>
    <n v="0"/>
    <n v="1"/>
    <n v="2232"/>
    <n v="7"/>
    <n v="0"/>
    <n v="14"/>
    <n v="3"/>
    <n v="3"/>
    <n v="3"/>
    <n v="7"/>
    <n v="3"/>
    <n v="3"/>
    <x v="0"/>
  </r>
  <r>
    <n v="12196"/>
    <x v="2"/>
    <x v="0"/>
    <n v="1"/>
    <n v="0"/>
    <n v="0"/>
    <n v="1"/>
    <n v="0"/>
    <n v="0"/>
    <n v="1"/>
    <n v="4"/>
    <n v="2"/>
    <n v="0"/>
    <n v="65"/>
    <n v="3"/>
    <n v="2"/>
    <n v="0"/>
    <n v="0"/>
    <n v="0"/>
    <n v="0"/>
    <n v="0"/>
    <n v="0"/>
    <n v="1"/>
    <n v="0"/>
    <n v="0"/>
    <n v="2"/>
    <n v="0"/>
    <n v="1"/>
    <n v="0"/>
    <n v="6447"/>
    <n v="6"/>
    <n v="0"/>
    <n v="12"/>
    <n v="3"/>
    <n v="2"/>
    <n v="1"/>
    <n v="8"/>
    <n v="2"/>
    <n v="6"/>
    <x v="0"/>
  </r>
  <r>
    <n v="12204"/>
    <x v="21"/>
    <x v="0"/>
    <n v="1"/>
    <n v="0"/>
    <n v="0"/>
    <n v="1"/>
    <n v="0"/>
    <n v="0"/>
    <n v="21"/>
    <n v="3"/>
    <n v="2"/>
    <n v="1"/>
    <n v="79"/>
    <n v="4"/>
    <n v="1"/>
    <n v="0"/>
    <n v="0"/>
    <n v="1"/>
    <n v="0"/>
    <n v="0"/>
    <n v="0"/>
    <n v="0"/>
    <n v="0"/>
    <n v="0"/>
    <n v="2"/>
    <n v="0"/>
    <n v="1"/>
    <n v="0"/>
    <n v="2028"/>
    <n v="1"/>
    <n v="0"/>
    <n v="18"/>
    <n v="3"/>
    <n v="4"/>
    <n v="3"/>
    <n v="14"/>
    <n v="3"/>
    <n v="14"/>
    <x v="0"/>
  </r>
  <r>
    <n v="12208"/>
    <x v="6"/>
    <x v="0"/>
    <n v="1"/>
    <n v="0"/>
    <n v="0"/>
    <n v="1"/>
    <n v="0"/>
    <n v="0"/>
    <n v="29"/>
    <n v="3"/>
    <n v="2"/>
    <n v="1"/>
    <n v="98"/>
    <n v="3"/>
    <n v="2"/>
    <n v="0"/>
    <n v="0"/>
    <n v="0"/>
    <n v="0"/>
    <n v="0"/>
    <n v="0"/>
    <n v="1"/>
    <n v="0"/>
    <n v="0"/>
    <n v="2"/>
    <n v="0"/>
    <n v="1"/>
    <n v="0"/>
    <n v="4434"/>
    <n v="1"/>
    <n v="0"/>
    <n v="13"/>
    <n v="3"/>
    <n v="4"/>
    <n v="1"/>
    <n v="10"/>
    <n v="2"/>
    <n v="9"/>
    <x v="0"/>
  </r>
  <r>
    <n v="12221"/>
    <x v="0"/>
    <x v="0"/>
    <n v="1"/>
    <n v="0"/>
    <n v="0"/>
    <n v="1"/>
    <n v="0"/>
    <n v="0"/>
    <n v="1"/>
    <n v="3"/>
    <n v="3"/>
    <n v="0"/>
    <n v="67"/>
    <n v="3"/>
    <n v="1"/>
    <n v="1"/>
    <n v="0"/>
    <n v="0"/>
    <n v="0"/>
    <n v="0"/>
    <n v="0"/>
    <n v="0"/>
    <n v="0"/>
    <n v="0"/>
    <n v="1"/>
    <n v="0"/>
    <n v="1"/>
    <n v="0"/>
    <n v="3591"/>
    <n v="1"/>
    <n v="0"/>
    <n v="25"/>
    <n v="4"/>
    <n v="3"/>
    <n v="1"/>
    <n v="3"/>
    <n v="3"/>
    <n v="3"/>
    <x v="0"/>
  </r>
  <r>
    <n v="12223"/>
    <x v="27"/>
    <x v="0"/>
    <n v="1"/>
    <n v="0"/>
    <n v="0"/>
    <n v="0"/>
    <n v="1"/>
    <n v="0"/>
    <n v="19"/>
    <n v="4"/>
    <n v="3"/>
    <n v="1"/>
    <n v="88"/>
    <n v="3"/>
    <n v="3"/>
    <n v="0"/>
    <n v="0"/>
    <n v="0"/>
    <n v="1"/>
    <n v="0"/>
    <n v="0"/>
    <n v="0"/>
    <n v="0"/>
    <n v="0"/>
    <n v="2"/>
    <n v="0"/>
    <n v="1"/>
    <n v="0"/>
    <n v="10725"/>
    <n v="2"/>
    <n v="0"/>
    <n v="15"/>
    <n v="3"/>
    <n v="3"/>
    <n v="1"/>
    <n v="16"/>
    <n v="4"/>
    <n v="9"/>
    <x v="0"/>
  </r>
  <r>
    <n v="12232"/>
    <x v="28"/>
    <x v="0"/>
    <n v="1"/>
    <n v="0"/>
    <n v="0"/>
    <n v="1"/>
    <n v="0"/>
    <n v="0"/>
    <n v="1"/>
    <n v="3"/>
    <n v="2"/>
    <n v="1"/>
    <n v="66"/>
    <n v="3"/>
    <n v="2"/>
    <n v="1"/>
    <n v="0"/>
    <n v="0"/>
    <n v="0"/>
    <n v="0"/>
    <n v="0"/>
    <n v="0"/>
    <n v="0"/>
    <n v="0"/>
    <n v="2"/>
    <n v="0"/>
    <n v="1"/>
    <n v="0"/>
    <n v="6220"/>
    <n v="1"/>
    <n v="0"/>
    <n v="17"/>
    <n v="3"/>
    <n v="2"/>
    <n v="2"/>
    <n v="10"/>
    <n v="3"/>
    <n v="10"/>
    <x v="0"/>
  </r>
  <r>
    <n v="12233"/>
    <x v="9"/>
    <x v="0"/>
    <n v="1"/>
    <n v="0"/>
    <n v="0"/>
    <n v="1"/>
    <n v="0"/>
    <n v="0"/>
    <n v="19"/>
    <n v="1"/>
    <n v="4"/>
    <n v="1"/>
    <n v="67"/>
    <n v="3"/>
    <n v="1"/>
    <n v="0"/>
    <n v="0"/>
    <n v="1"/>
    <n v="0"/>
    <n v="0"/>
    <n v="0"/>
    <n v="0"/>
    <n v="0"/>
    <n v="0"/>
    <n v="4"/>
    <n v="0"/>
    <n v="1"/>
    <n v="0"/>
    <n v="3669"/>
    <n v="3"/>
    <n v="0"/>
    <n v="11"/>
    <n v="3"/>
    <n v="3"/>
    <n v="3"/>
    <n v="7"/>
    <n v="2"/>
    <n v="3"/>
    <x v="0"/>
  </r>
  <r>
    <n v="12238"/>
    <x v="21"/>
    <x v="0"/>
    <n v="1"/>
    <n v="0"/>
    <n v="0"/>
    <n v="1"/>
    <n v="0"/>
    <n v="0"/>
    <n v="5"/>
    <n v="3"/>
    <n v="4"/>
    <n v="1"/>
    <n v="34"/>
    <n v="2"/>
    <n v="3"/>
    <n v="0"/>
    <n v="0"/>
    <n v="0"/>
    <n v="0"/>
    <n v="1"/>
    <n v="0"/>
    <n v="0"/>
    <n v="0"/>
    <n v="0"/>
    <n v="4"/>
    <n v="0"/>
    <n v="0"/>
    <n v="1"/>
    <n v="7119"/>
    <n v="4"/>
    <n v="0"/>
    <n v="15"/>
    <n v="3"/>
    <n v="3"/>
    <n v="1"/>
    <n v="9"/>
    <n v="3"/>
    <n v="3"/>
    <x v="0"/>
  </r>
  <r>
    <n v="12241"/>
    <x v="10"/>
    <x v="0"/>
    <n v="0"/>
    <n v="0"/>
    <n v="1"/>
    <n v="1"/>
    <n v="0"/>
    <n v="0"/>
    <n v="1"/>
    <n v="4"/>
    <n v="4"/>
    <n v="1"/>
    <n v="91"/>
    <n v="3"/>
    <n v="1"/>
    <n v="1"/>
    <n v="0"/>
    <n v="0"/>
    <n v="0"/>
    <n v="0"/>
    <n v="0"/>
    <n v="0"/>
    <n v="0"/>
    <n v="0"/>
    <n v="1"/>
    <n v="0"/>
    <n v="0"/>
    <n v="1"/>
    <n v="2996"/>
    <n v="5"/>
    <n v="0"/>
    <n v="14"/>
    <n v="3"/>
    <n v="3"/>
    <n v="2"/>
    <n v="10"/>
    <n v="3"/>
    <n v="4"/>
    <x v="0"/>
  </r>
  <r>
    <n v="12247"/>
    <x v="0"/>
    <x v="0"/>
    <n v="1"/>
    <n v="0"/>
    <n v="0"/>
    <n v="1"/>
    <n v="0"/>
    <n v="0"/>
    <n v="9"/>
    <n v="3"/>
    <n v="4"/>
    <n v="1"/>
    <n v="94"/>
    <n v="3"/>
    <n v="1"/>
    <n v="1"/>
    <n v="0"/>
    <n v="0"/>
    <n v="0"/>
    <n v="0"/>
    <n v="0"/>
    <n v="0"/>
    <n v="0"/>
    <n v="0"/>
    <n v="4"/>
    <n v="0"/>
    <n v="1"/>
    <n v="0"/>
    <n v="2070"/>
    <n v="1"/>
    <n v="0"/>
    <n v="23"/>
    <n v="4"/>
    <n v="4"/>
    <n v="1"/>
    <n v="5"/>
    <n v="2"/>
    <n v="5"/>
    <x v="0"/>
  </r>
  <r>
    <n v="10106"/>
    <x v="18"/>
    <x v="0"/>
    <n v="1"/>
    <n v="0"/>
    <n v="0"/>
    <n v="0"/>
    <n v="1"/>
    <n v="0"/>
    <n v="8"/>
    <n v="2"/>
    <n v="4"/>
    <n v="0"/>
    <n v="96"/>
    <n v="4"/>
    <n v="1"/>
    <n v="0"/>
    <n v="0"/>
    <n v="0"/>
    <n v="1"/>
    <n v="0"/>
    <n v="0"/>
    <n v="0"/>
    <n v="0"/>
    <n v="0"/>
    <n v="2"/>
    <n v="1"/>
    <n v="0"/>
    <n v="0"/>
    <n v="2109"/>
    <n v="9"/>
    <n v="0"/>
    <n v="18"/>
    <n v="3"/>
    <n v="4"/>
    <n v="0"/>
    <n v="8"/>
    <n v="3"/>
    <n v="3"/>
    <x v="1"/>
  </r>
  <r>
    <n v="10112"/>
    <x v="35"/>
    <x v="0"/>
    <n v="1"/>
    <n v="0"/>
    <n v="0"/>
    <n v="1"/>
    <n v="0"/>
    <n v="0"/>
    <n v="1"/>
    <n v="3"/>
    <n v="4"/>
    <n v="1"/>
    <n v="76"/>
    <n v="2"/>
    <n v="5"/>
    <n v="0"/>
    <n v="0"/>
    <n v="0"/>
    <n v="0"/>
    <n v="0"/>
    <n v="1"/>
    <n v="0"/>
    <n v="0"/>
    <n v="0"/>
    <n v="4"/>
    <n v="1"/>
    <n v="0"/>
    <n v="0"/>
    <n v="18265"/>
    <n v="6"/>
    <n v="0"/>
    <n v="12"/>
    <n v="3"/>
    <n v="3"/>
    <n v="0"/>
    <n v="25"/>
    <n v="4"/>
    <n v="1"/>
    <x v="1"/>
  </r>
  <r>
    <n v="10114"/>
    <x v="2"/>
    <x v="0"/>
    <n v="1"/>
    <n v="0"/>
    <n v="0"/>
    <n v="1"/>
    <n v="0"/>
    <n v="0"/>
    <n v="7"/>
    <n v="4"/>
    <n v="4"/>
    <n v="1"/>
    <n v="78"/>
    <n v="3"/>
    <n v="2"/>
    <n v="1"/>
    <n v="0"/>
    <n v="0"/>
    <n v="0"/>
    <n v="0"/>
    <n v="0"/>
    <n v="0"/>
    <n v="0"/>
    <n v="0"/>
    <n v="1"/>
    <n v="0"/>
    <n v="1"/>
    <n v="0"/>
    <n v="4284"/>
    <n v="5"/>
    <n v="1"/>
    <n v="22"/>
    <n v="4"/>
    <n v="3"/>
    <n v="1"/>
    <n v="16"/>
    <n v="3"/>
    <n v="5"/>
    <x v="1"/>
  </r>
  <r>
    <n v="10118"/>
    <x v="30"/>
    <x v="0"/>
    <n v="1"/>
    <n v="0"/>
    <n v="0"/>
    <n v="1"/>
    <n v="0"/>
    <n v="0"/>
    <n v="15"/>
    <n v="3"/>
    <n v="2"/>
    <n v="0"/>
    <n v="59"/>
    <n v="3"/>
    <n v="1"/>
    <n v="0"/>
    <n v="0"/>
    <n v="1"/>
    <n v="0"/>
    <n v="0"/>
    <n v="0"/>
    <n v="0"/>
    <n v="0"/>
    <n v="0"/>
    <n v="4"/>
    <n v="1"/>
    <n v="0"/>
    <n v="0"/>
    <n v="2871"/>
    <n v="1"/>
    <n v="0"/>
    <n v="15"/>
    <n v="3"/>
    <n v="3"/>
    <n v="0"/>
    <n v="1"/>
    <n v="3"/>
    <n v="1"/>
    <x v="1"/>
  </r>
  <r>
    <n v="10123"/>
    <x v="28"/>
    <x v="0"/>
    <n v="1"/>
    <n v="0"/>
    <n v="0"/>
    <n v="1"/>
    <n v="0"/>
    <n v="0"/>
    <n v="2"/>
    <n v="1"/>
    <n v="4"/>
    <n v="1"/>
    <n v="84"/>
    <n v="2"/>
    <n v="2"/>
    <n v="0"/>
    <n v="0"/>
    <n v="1"/>
    <n v="0"/>
    <n v="0"/>
    <n v="0"/>
    <n v="0"/>
    <n v="0"/>
    <n v="0"/>
    <n v="1"/>
    <n v="1"/>
    <n v="0"/>
    <n v="0"/>
    <n v="2176"/>
    <n v="4"/>
    <n v="0"/>
    <n v="13"/>
    <n v="3"/>
    <n v="4"/>
    <n v="0"/>
    <n v="9"/>
    <n v="3"/>
    <n v="6"/>
    <x v="1"/>
  </r>
  <r>
    <n v="10124"/>
    <x v="16"/>
    <x v="0"/>
    <n v="1"/>
    <n v="0"/>
    <n v="0"/>
    <n v="1"/>
    <n v="0"/>
    <n v="0"/>
    <n v="6"/>
    <n v="3"/>
    <n v="4"/>
    <n v="1"/>
    <n v="86"/>
    <n v="3"/>
    <n v="2"/>
    <n v="0"/>
    <n v="0"/>
    <n v="1"/>
    <n v="0"/>
    <n v="0"/>
    <n v="0"/>
    <n v="0"/>
    <n v="0"/>
    <n v="0"/>
    <n v="4"/>
    <n v="1"/>
    <n v="0"/>
    <n v="0"/>
    <n v="2450"/>
    <n v="2"/>
    <n v="0"/>
    <n v="17"/>
    <n v="3"/>
    <n v="4"/>
    <n v="0"/>
    <n v="19"/>
    <n v="3"/>
    <n v="2"/>
    <x v="1"/>
  </r>
  <r>
    <n v="10126"/>
    <x v="36"/>
    <x v="0"/>
    <n v="1"/>
    <n v="0"/>
    <n v="0"/>
    <n v="0"/>
    <n v="1"/>
    <n v="0"/>
    <n v="1"/>
    <n v="3"/>
    <n v="3"/>
    <n v="0"/>
    <n v="44"/>
    <n v="3"/>
    <n v="1"/>
    <n v="0"/>
    <n v="0"/>
    <n v="0"/>
    <n v="1"/>
    <n v="0"/>
    <n v="0"/>
    <n v="0"/>
    <n v="0"/>
    <n v="0"/>
    <n v="4"/>
    <n v="0"/>
    <n v="0"/>
    <n v="1"/>
    <n v="3195"/>
    <n v="4"/>
    <n v="1"/>
    <n v="18"/>
    <n v="3"/>
    <n v="1"/>
    <n v="3"/>
    <n v="8"/>
    <n v="3"/>
    <n v="2"/>
    <x v="1"/>
  </r>
  <r>
    <n v="10132"/>
    <x v="21"/>
    <x v="0"/>
    <n v="0"/>
    <n v="0"/>
    <n v="1"/>
    <n v="1"/>
    <n v="0"/>
    <n v="0"/>
    <n v="1"/>
    <n v="4"/>
    <n v="3"/>
    <n v="0"/>
    <n v="84"/>
    <n v="4"/>
    <n v="2"/>
    <n v="0"/>
    <n v="0"/>
    <n v="0"/>
    <n v="0"/>
    <n v="1"/>
    <n v="0"/>
    <n v="0"/>
    <n v="0"/>
    <n v="0"/>
    <n v="2"/>
    <n v="0"/>
    <n v="1"/>
    <n v="0"/>
    <n v="5488"/>
    <n v="1"/>
    <n v="1"/>
    <n v="13"/>
    <n v="3"/>
    <n v="1"/>
    <n v="1"/>
    <n v="6"/>
    <n v="3"/>
    <n v="6"/>
    <x v="1"/>
  </r>
  <r>
    <n v="10139"/>
    <x v="25"/>
    <x v="0"/>
    <n v="1"/>
    <n v="0"/>
    <n v="0"/>
    <n v="1"/>
    <n v="0"/>
    <n v="0"/>
    <n v="2"/>
    <n v="4"/>
    <n v="4"/>
    <n v="0"/>
    <n v="73"/>
    <n v="3"/>
    <n v="2"/>
    <n v="1"/>
    <n v="0"/>
    <n v="0"/>
    <n v="0"/>
    <n v="0"/>
    <n v="0"/>
    <n v="0"/>
    <n v="0"/>
    <n v="0"/>
    <n v="2"/>
    <n v="0"/>
    <n v="1"/>
    <n v="0"/>
    <n v="6962"/>
    <n v="4"/>
    <n v="1"/>
    <n v="22"/>
    <n v="4"/>
    <n v="4"/>
    <n v="1"/>
    <n v="15"/>
    <n v="3"/>
    <n v="1"/>
    <x v="1"/>
  </r>
  <r>
    <n v="10141"/>
    <x v="15"/>
    <x v="0"/>
    <n v="1"/>
    <n v="0"/>
    <n v="0"/>
    <n v="1"/>
    <n v="0"/>
    <n v="0"/>
    <n v="16"/>
    <n v="3"/>
    <n v="4"/>
    <n v="1"/>
    <n v="72"/>
    <n v="3"/>
    <n v="3"/>
    <n v="0"/>
    <n v="0"/>
    <n v="0"/>
    <n v="0"/>
    <n v="1"/>
    <n v="0"/>
    <n v="0"/>
    <n v="0"/>
    <n v="0"/>
    <n v="3"/>
    <n v="0"/>
    <n v="1"/>
    <n v="0"/>
    <n v="7632"/>
    <n v="4"/>
    <n v="1"/>
    <n v="12"/>
    <n v="3"/>
    <n v="3"/>
    <n v="0"/>
    <n v="10"/>
    <n v="3"/>
    <n v="8"/>
    <x v="1"/>
  </r>
  <r>
    <n v="10146"/>
    <x v="0"/>
    <x v="0"/>
    <n v="1"/>
    <n v="0"/>
    <n v="0"/>
    <n v="1"/>
    <n v="0"/>
    <n v="0"/>
    <n v="16"/>
    <n v="2"/>
    <n v="2"/>
    <n v="1"/>
    <n v="68"/>
    <n v="4"/>
    <n v="2"/>
    <n v="0"/>
    <n v="0"/>
    <n v="0"/>
    <n v="0"/>
    <n v="1"/>
    <n v="0"/>
    <n v="0"/>
    <n v="0"/>
    <n v="0"/>
    <n v="1"/>
    <n v="1"/>
    <n v="0"/>
    <n v="0"/>
    <n v="5661"/>
    <n v="0"/>
    <n v="0"/>
    <n v="19"/>
    <n v="3"/>
    <n v="3"/>
    <n v="0"/>
    <n v="9"/>
    <n v="3"/>
    <n v="8"/>
    <x v="1"/>
  </r>
  <r>
    <n v="10151"/>
    <x v="21"/>
    <x v="0"/>
    <n v="0"/>
    <n v="0"/>
    <n v="1"/>
    <n v="1"/>
    <n v="0"/>
    <n v="0"/>
    <n v="1"/>
    <n v="2"/>
    <n v="1"/>
    <n v="0"/>
    <n v="98"/>
    <n v="3"/>
    <n v="3"/>
    <n v="0"/>
    <n v="0"/>
    <n v="0"/>
    <n v="0"/>
    <n v="0"/>
    <n v="1"/>
    <n v="0"/>
    <n v="0"/>
    <n v="0"/>
    <n v="4"/>
    <n v="1"/>
    <n v="0"/>
    <n v="0"/>
    <n v="13458"/>
    <n v="1"/>
    <n v="1"/>
    <n v="12"/>
    <n v="3"/>
    <n v="3"/>
    <n v="0"/>
    <n v="15"/>
    <n v="3"/>
    <n v="15"/>
    <x v="1"/>
  </r>
  <r>
    <n v="10153"/>
    <x v="25"/>
    <x v="0"/>
    <n v="1"/>
    <n v="0"/>
    <n v="0"/>
    <n v="1"/>
    <n v="0"/>
    <n v="0"/>
    <n v="1"/>
    <n v="3"/>
    <n v="3"/>
    <n v="0"/>
    <n v="77"/>
    <n v="1"/>
    <n v="3"/>
    <n v="0"/>
    <n v="0"/>
    <n v="0"/>
    <n v="0"/>
    <n v="0"/>
    <n v="0"/>
    <n v="1"/>
    <n v="0"/>
    <n v="0"/>
    <n v="1"/>
    <n v="0"/>
    <n v="0"/>
    <n v="1"/>
    <n v="10252"/>
    <n v="2"/>
    <n v="1"/>
    <n v="21"/>
    <n v="4"/>
    <n v="3"/>
    <n v="1"/>
    <n v="17"/>
    <n v="3"/>
    <n v="7"/>
    <x v="1"/>
  </r>
  <r>
    <n v="10154"/>
    <x v="35"/>
    <x v="0"/>
    <n v="1"/>
    <n v="0"/>
    <n v="0"/>
    <n v="1"/>
    <n v="0"/>
    <n v="0"/>
    <n v="4"/>
    <n v="4"/>
    <n v="3"/>
    <n v="1"/>
    <n v="78"/>
    <n v="2"/>
    <n v="3"/>
    <n v="0"/>
    <n v="0"/>
    <n v="0"/>
    <n v="0"/>
    <n v="1"/>
    <n v="0"/>
    <n v="0"/>
    <n v="0"/>
    <n v="0"/>
    <n v="3"/>
    <n v="1"/>
    <n v="0"/>
    <n v="0"/>
    <n v="10999"/>
    <n v="7"/>
    <n v="0"/>
    <n v="14"/>
    <n v="3"/>
    <n v="2"/>
    <n v="0"/>
    <n v="27"/>
    <n v="3"/>
    <n v="15"/>
    <x v="1"/>
  </r>
  <r>
    <n v="10155"/>
    <x v="13"/>
    <x v="0"/>
    <n v="1"/>
    <n v="0"/>
    <n v="0"/>
    <n v="1"/>
    <n v="0"/>
    <n v="0"/>
    <n v="3"/>
    <n v="4"/>
    <n v="1"/>
    <n v="1"/>
    <n v="54"/>
    <n v="2"/>
    <n v="1"/>
    <n v="1"/>
    <n v="0"/>
    <n v="0"/>
    <n v="0"/>
    <n v="0"/>
    <n v="0"/>
    <n v="0"/>
    <n v="0"/>
    <n v="0"/>
    <n v="4"/>
    <n v="1"/>
    <n v="0"/>
    <n v="0"/>
    <n v="2045"/>
    <n v="0"/>
    <n v="0"/>
    <n v="13"/>
    <n v="3"/>
    <n v="4"/>
    <n v="0"/>
    <n v="5"/>
    <n v="3"/>
    <n v="4"/>
    <x v="1"/>
  </r>
  <r>
    <n v="10162"/>
    <x v="13"/>
    <x v="0"/>
    <n v="1"/>
    <n v="0"/>
    <n v="0"/>
    <n v="1"/>
    <n v="0"/>
    <n v="0"/>
    <n v="9"/>
    <n v="3"/>
    <n v="4"/>
    <n v="0"/>
    <n v="99"/>
    <n v="3"/>
    <n v="1"/>
    <n v="1"/>
    <n v="0"/>
    <n v="0"/>
    <n v="0"/>
    <n v="0"/>
    <n v="0"/>
    <n v="0"/>
    <n v="0"/>
    <n v="0"/>
    <n v="2"/>
    <n v="1"/>
    <n v="0"/>
    <n v="0"/>
    <n v="2279"/>
    <n v="1"/>
    <n v="0"/>
    <n v="16"/>
    <n v="3"/>
    <n v="4"/>
    <n v="0"/>
    <n v="7"/>
    <n v="2"/>
    <n v="7"/>
    <x v="1"/>
  </r>
  <r>
    <n v="10163"/>
    <x v="36"/>
    <x v="0"/>
    <n v="1"/>
    <n v="0"/>
    <n v="0"/>
    <n v="1"/>
    <n v="0"/>
    <n v="0"/>
    <n v="8"/>
    <n v="4"/>
    <n v="1"/>
    <n v="1"/>
    <n v="62"/>
    <n v="4"/>
    <n v="1"/>
    <n v="0"/>
    <n v="0"/>
    <n v="1"/>
    <n v="0"/>
    <n v="0"/>
    <n v="0"/>
    <n v="0"/>
    <n v="0"/>
    <n v="0"/>
    <n v="4"/>
    <n v="0"/>
    <n v="1"/>
    <n v="0"/>
    <n v="2818"/>
    <n v="2"/>
    <n v="1"/>
    <n v="24"/>
    <n v="4"/>
    <n v="3"/>
    <n v="1"/>
    <n v="10"/>
    <n v="2"/>
    <n v="3"/>
    <x v="1"/>
  </r>
  <r>
    <n v="10166"/>
    <x v="18"/>
    <x v="0"/>
    <n v="0"/>
    <n v="0"/>
    <n v="1"/>
    <n v="1"/>
    <n v="0"/>
    <n v="0"/>
    <n v="24"/>
    <n v="1"/>
    <n v="4"/>
    <n v="0"/>
    <n v="30"/>
    <n v="3"/>
    <n v="2"/>
    <n v="0"/>
    <n v="0"/>
    <n v="0"/>
    <n v="0"/>
    <n v="0"/>
    <n v="0"/>
    <n v="1"/>
    <n v="0"/>
    <n v="0"/>
    <n v="4"/>
    <n v="1"/>
    <n v="0"/>
    <n v="0"/>
    <n v="5238"/>
    <n v="2"/>
    <n v="0"/>
    <n v="20"/>
    <n v="4"/>
    <n v="4"/>
    <n v="0"/>
    <n v="9"/>
    <n v="2"/>
    <n v="5"/>
    <x v="1"/>
  </r>
  <r>
    <n v="10170"/>
    <x v="21"/>
    <x v="0"/>
    <n v="1"/>
    <n v="0"/>
    <n v="0"/>
    <n v="0"/>
    <n v="1"/>
    <n v="0"/>
    <n v="3"/>
    <n v="2"/>
    <n v="4"/>
    <n v="1"/>
    <n v="57"/>
    <n v="3"/>
    <n v="1"/>
    <n v="0"/>
    <n v="0"/>
    <n v="0"/>
    <n v="1"/>
    <n v="0"/>
    <n v="0"/>
    <n v="0"/>
    <n v="0"/>
    <n v="0"/>
    <n v="2"/>
    <n v="0"/>
    <n v="0"/>
    <n v="1"/>
    <n v="2277"/>
    <n v="3"/>
    <n v="1"/>
    <n v="11"/>
    <n v="3"/>
    <n v="3"/>
    <n v="1"/>
    <n v="7"/>
    <n v="4"/>
    <n v="4"/>
    <x v="1"/>
  </r>
  <r>
    <n v="10175"/>
    <x v="15"/>
    <x v="0"/>
    <n v="0"/>
    <n v="1"/>
    <n v="0"/>
    <n v="1"/>
    <n v="0"/>
    <n v="0"/>
    <n v="11"/>
    <n v="2"/>
    <n v="3"/>
    <n v="1"/>
    <n v="79"/>
    <n v="2"/>
    <n v="3"/>
    <n v="0"/>
    <n v="0"/>
    <n v="0"/>
    <n v="0"/>
    <n v="1"/>
    <n v="0"/>
    <n v="0"/>
    <n v="0"/>
    <n v="0"/>
    <n v="1"/>
    <n v="0"/>
    <n v="1"/>
    <n v="0"/>
    <n v="9884"/>
    <n v="2"/>
    <n v="1"/>
    <n v="13"/>
    <n v="3"/>
    <n v="3"/>
    <n v="1"/>
    <n v="10"/>
    <n v="3"/>
    <n v="4"/>
    <x v="1"/>
  </r>
  <r>
    <n v="10179"/>
    <x v="7"/>
    <x v="0"/>
    <n v="0"/>
    <n v="0"/>
    <n v="1"/>
    <n v="1"/>
    <n v="0"/>
    <n v="0"/>
    <n v="1"/>
    <n v="3"/>
    <n v="4"/>
    <n v="1"/>
    <n v="70"/>
    <n v="4"/>
    <n v="2"/>
    <n v="0"/>
    <n v="0"/>
    <n v="0"/>
    <n v="0"/>
    <n v="1"/>
    <n v="0"/>
    <n v="0"/>
    <n v="0"/>
    <n v="0"/>
    <n v="3"/>
    <n v="1"/>
    <n v="0"/>
    <n v="0"/>
    <n v="6294"/>
    <n v="8"/>
    <n v="1"/>
    <n v="12"/>
    <n v="3"/>
    <n v="4"/>
    <n v="0"/>
    <n v="10"/>
    <n v="4"/>
    <n v="3"/>
    <x v="1"/>
  </r>
  <r>
    <n v="10189"/>
    <x v="17"/>
    <x v="0"/>
    <n v="1"/>
    <n v="0"/>
    <n v="0"/>
    <n v="1"/>
    <n v="0"/>
    <n v="0"/>
    <n v="1"/>
    <n v="2"/>
    <n v="3"/>
    <n v="0"/>
    <n v="90"/>
    <n v="2"/>
    <n v="4"/>
    <n v="0"/>
    <n v="0"/>
    <n v="0"/>
    <n v="0"/>
    <n v="1"/>
    <n v="0"/>
    <n v="0"/>
    <n v="0"/>
    <n v="0"/>
    <n v="3"/>
    <n v="1"/>
    <n v="0"/>
    <n v="0"/>
    <n v="13964"/>
    <n v="7"/>
    <n v="1"/>
    <n v="12"/>
    <n v="3"/>
    <n v="4"/>
    <n v="0"/>
    <n v="25"/>
    <n v="3"/>
    <n v="7"/>
    <x v="1"/>
  </r>
  <r>
    <n v="10206"/>
    <x v="7"/>
    <x v="0"/>
    <n v="1"/>
    <n v="0"/>
    <n v="0"/>
    <n v="1"/>
    <n v="0"/>
    <n v="0"/>
    <n v="15"/>
    <n v="3"/>
    <n v="3"/>
    <n v="1"/>
    <n v="60"/>
    <n v="3"/>
    <n v="1"/>
    <n v="1"/>
    <n v="0"/>
    <n v="0"/>
    <n v="0"/>
    <n v="0"/>
    <n v="0"/>
    <n v="0"/>
    <n v="0"/>
    <n v="0"/>
    <n v="4"/>
    <n v="1"/>
    <n v="0"/>
    <n v="0"/>
    <n v="2340"/>
    <n v="1"/>
    <n v="0"/>
    <n v="19"/>
    <n v="3"/>
    <n v="1"/>
    <n v="0"/>
    <n v="6"/>
    <n v="3"/>
    <n v="6"/>
    <x v="1"/>
  </r>
  <r>
    <n v="10214"/>
    <x v="16"/>
    <x v="0"/>
    <n v="1"/>
    <n v="0"/>
    <n v="0"/>
    <n v="1"/>
    <n v="0"/>
    <n v="0"/>
    <n v="23"/>
    <n v="4"/>
    <n v="4"/>
    <n v="0"/>
    <n v="72"/>
    <n v="3"/>
    <n v="4"/>
    <n v="0"/>
    <n v="0"/>
    <n v="0"/>
    <n v="0"/>
    <n v="0"/>
    <n v="1"/>
    <n v="0"/>
    <n v="0"/>
    <n v="0"/>
    <n v="4"/>
    <n v="1"/>
    <n v="0"/>
    <n v="0"/>
    <n v="14275"/>
    <n v="6"/>
    <n v="0"/>
    <n v="18"/>
    <n v="3"/>
    <n v="3"/>
    <n v="0"/>
    <n v="33"/>
    <n v="3"/>
    <n v="12"/>
    <x v="1"/>
  </r>
  <r>
    <n v="10216"/>
    <x v="36"/>
    <x v="0"/>
    <n v="0"/>
    <n v="1"/>
    <n v="0"/>
    <n v="1"/>
    <n v="0"/>
    <n v="0"/>
    <n v="17"/>
    <n v="3"/>
    <n v="4"/>
    <n v="1"/>
    <n v="74"/>
    <n v="1"/>
    <n v="1"/>
    <n v="1"/>
    <n v="0"/>
    <n v="0"/>
    <n v="0"/>
    <n v="0"/>
    <n v="0"/>
    <n v="0"/>
    <n v="0"/>
    <n v="0"/>
    <n v="3"/>
    <n v="1"/>
    <n v="0"/>
    <n v="0"/>
    <n v="2290"/>
    <n v="2"/>
    <n v="0"/>
    <n v="13"/>
    <n v="3"/>
    <n v="4"/>
    <n v="0"/>
    <n v="6"/>
    <n v="3"/>
    <n v="1"/>
    <x v="1"/>
  </r>
  <r>
    <n v="10217"/>
    <x v="5"/>
    <x v="0"/>
    <n v="1"/>
    <n v="0"/>
    <n v="0"/>
    <n v="1"/>
    <n v="0"/>
    <n v="0"/>
    <n v="2"/>
    <n v="5"/>
    <n v="4"/>
    <n v="1"/>
    <n v="92"/>
    <n v="3"/>
    <n v="1"/>
    <n v="1"/>
    <n v="0"/>
    <n v="0"/>
    <n v="0"/>
    <n v="0"/>
    <n v="0"/>
    <n v="0"/>
    <n v="0"/>
    <n v="0"/>
    <n v="3"/>
    <n v="0"/>
    <n v="1"/>
    <n v="0"/>
    <n v="3057"/>
    <n v="6"/>
    <n v="1"/>
    <n v="13"/>
    <n v="3"/>
    <n v="2"/>
    <n v="1"/>
    <n v="6"/>
    <n v="1"/>
    <n v="1"/>
    <x v="1"/>
  </r>
  <r>
    <n v="10223"/>
    <x v="20"/>
    <x v="0"/>
    <n v="1"/>
    <n v="0"/>
    <n v="0"/>
    <n v="1"/>
    <n v="0"/>
    <n v="0"/>
    <n v="13"/>
    <n v="4"/>
    <n v="3"/>
    <n v="1"/>
    <n v="34"/>
    <n v="3"/>
    <n v="2"/>
    <n v="0"/>
    <n v="0"/>
    <n v="0"/>
    <n v="0"/>
    <n v="1"/>
    <n v="0"/>
    <n v="0"/>
    <n v="0"/>
    <n v="0"/>
    <n v="2"/>
    <n v="1"/>
    <n v="0"/>
    <n v="0"/>
    <n v="5562"/>
    <n v="6"/>
    <n v="0"/>
    <n v="14"/>
    <n v="3"/>
    <n v="4"/>
    <n v="0"/>
    <n v="19"/>
    <n v="3"/>
    <n v="10"/>
    <x v="1"/>
  </r>
  <r>
    <n v="10229"/>
    <x v="33"/>
    <x v="0"/>
    <n v="0"/>
    <n v="1"/>
    <n v="0"/>
    <n v="1"/>
    <n v="0"/>
    <n v="0"/>
    <n v="2"/>
    <n v="1"/>
    <n v="3"/>
    <n v="1"/>
    <n v="40"/>
    <n v="2"/>
    <n v="4"/>
    <n v="0"/>
    <n v="1"/>
    <n v="0"/>
    <n v="0"/>
    <n v="0"/>
    <n v="0"/>
    <n v="0"/>
    <n v="0"/>
    <n v="0"/>
    <n v="1"/>
    <n v="1"/>
    <n v="0"/>
    <n v="0"/>
    <n v="16756"/>
    <n v="7"/>
    <n v="0"/>
    <n v="15"/>
    <n v="3"/>
    <n v="2"/>
    <n v="0"/>
    <n v="31"/>
    <n v="4"/>
    <n v="9"/>
    <x v="1"/>
  </r>
  <r>
    <n v="10230"/>
    <x v="7"/>
    <x v="0"/>
    <n v="1"/>
    <n v="0"/>
    <n v="0"/>
    <n v="1"/>
    <n v="0"/>
    <n v="0"/>
    <n v="15"/>
    <n v="1"/>
    <n v="2"/>
    <n v="0"/>
    <n v="69"/>
    <n v="1"/>
    <n v="1"/>
    <n v="1"/>
    <n v="0"/>
    <n v="0"/>
    <n v="0"/>
    <n v="0"/>
    <n v="0"/>
    <n v="0"/>
    <n v="0"/>
    <n v="0"/>
    <n v="4"/>
    <n v="0"/>
    <n v="1"/>
    <n v="0"/>
    <n v="2168"/>
    <n v="0"/>
    <n v="1"/>
    <n v="18"/>
    <n v="3"/>
    <n v="1"/>
    <n v="1"/>
    <n v="6"/>
    <n v="2"/>
    <n v="5"/>
    <x v="1"/>
  </r>
  <r>
    <n v="10232"/>
    <x v="3"/>
    <x v="0"/>
    <n v="1"/>
    <n v="0"/>
    <n v="0"/>
    <n v="1"/>
    <n v="0"/>
    <n v="0"/>
    <n v="2"/>
    <n v="3"/>
    <n v="2"/>
    <n v="0"/>
    <n v="95"/>
    <n v="2"/>
    <n v="1"/>
    <n v="1"/>
    <n v="0"/>
    <n v="0"/>
    <n v="0"/>
    <n v="0"/>
    <n v="0"/>
    <n v="0"/>
    <n v="0"/>
    <n v="0"/>
    <n v="3"/>
    <n v="1"/>
    <n v="0"/>
    <n v="0"/>
    <n v="2274"/>
    <n v="1"/>
    <n v="0"/>
    <n v="14"/>
    <n v="3"/>
    <n v="4"/>
    <n v="0"/>
    <n v="1"/>
    <n v="3"/>
    <n v="1"/>
    <x v="1"/>
  </r>
  <r>
    <n v="10236"/>
    <x v="12"/>
    <x v="0"/>
    <n v="1"/>
    <n v="0"/>
    <n v="0"/>
    <n v="1"/>
    <n v="0"/>
    <n v="0"/>
    <n v="6"/>
    <n v="2"/>
    <n v="4"/>
    <n v="1"/>
    <n v="78"/>
    <n v="3"/>
    <n v="2"/>
    <n v="1"/>
    <n v="0"/>
    <n v="0"/>
    <n v="0"/>
    <n v="0"/>
    <n v="0"/>
    <n v="0"/>
    <n v="0"/>
    <n v="0"/>
    <n v="1"/>
    <n v="0"/>
    <n v="0"/>
    <n v="1"/>
    <n v="5577"/>
    <n v="3"/>
    <n v="1"/>
    <n v="12"/>
    <n v="3"/>
    <n v="2"/>
    <n v="2"/>
    <n v="18"/>
    <n v="3"/>
    <n v="10"/>
    <x v="1"/>
  </r>
  <r>
    <n v="10238"/>
    <x v="16"/>
    <x v="0"/>
    <n v="1"/>
    <n v="0"/>
    <n v="0"/>
    <n v="1"/>
    <n v="0"/>
    <n v="0"/>
    <n v="2"/>
    <n v="3"/>
    <n v="4"/>
    <n v="1"/>
    <n v="39"/>
    <n v="4"/>
    <n v="4"/>
    <n v="0"/>
    <n v="0"/>
    <n v="0"/>
    <n v="0"/>
    <n v="0"/>
    <n v="1"/>
    <n v="0"/>
    <n v="0"/>
    <n v="0"/>
    <n v="2"/>
    <n v="1"/>
    <n v="0"/>
    <n v="0"/>
    <n v="16598"/>
    <n v="4"/>
    <n v="0"/>
    <n v="12"/>
    <n v="3"/>
    <n v="2"/>
    <n v="0"/>
    <n v="35"/>
    <n v="2"/>
    <n v="9"/>
    <x v="1"/>
  </r>
  <r>
    <n v="10244"/>
    <x v="11"/>
    <x v="0"/>
    <n v="1"/>
    <n v="0"/>
    <n v="0"/>
    <n v="0"/>
    <n v="1"/>
    <n v="0"/>
    <n v="9"/>
    <n v="3"/>
    <n v="3"/>
    <n v="1"/>
    <n v="48"/>
    <n v="3"/>
    <n v="2"/>
    <n v="0"/>
    <n v="0"/>
    <n v="0"/>
    <n v="1"/>
    <n v="0"/>
    <n v="0"/>
    <n v="0"/>
    <n v="0"/>
    <n v="0"/>
    <n v="4"/>
    <n v="0"/>
    <n v="1"/>
    <n v="0"/>
    <n v="6347"/>
    <n v="0"/>
    <n v="1"/>
    <n v="19"/>
    <n v="3"/>
    <n v="4"/>
    <n v="0"/>
    <n v="12"/>
    <n v="1"/>
    <n v="11"/>
    <x v="1"/>
  </r>
  <r>
    <n v="10258"/>
    <x v="28"/>
    <x v="0"/>
    <n v="1"/>
    <n v="0"/>
    <n v="0"/>
    <n v="1"/>
    <n v="0"/>
    <n v="0"/>
    <n v="2"/>
    <n v="4"/>
    <n v="1"/>
    <n v="0"/>
    <n v="74"/>
    <n v="4"/>
    <n v="2"/>
    <n v="1"/>
    <n v="0"/>
    <n v="0"/>
    <n v="0"/>
    <n v="0"/>
    <n v="0"/>
    <n v="0"/>
    <n v="0"/>
    <n v="0"/>
    <n v="4"/>
    <n v="1"/>
    <n v="0"/>
    <n v="0"/>
    <n v="5055"/>
    <n v="7"/>
    <n v="0"/>
    <n v="16"/>
    <n v="3"/>
    <n v="3"/>
    <n v="0"/>
    <n v="10"/>
    <n v="2"/>
    <n v="7"/>
    <x v="1"/>
  </r>
  <r>
    <n v="10260"/>
    <x v="4"/>
    <x v="0"/>
    <n v="0"/>
    <n v="1"/>
    <n v="0"/>
    <n v="1"/>
    <n v="0"/>
    <n v="0"/>
    <n v="7"/>
    <n v="3"/>
    <n v="4"/>
    <n v="1"/>
    <n v="76"/>
    <n v="3"/>
    <n v="1"/>
    <n v="0"/>
    <n v="0"/>
    <n v="1"/>
    <n v="0"/>
    <n v="0"/>
    <n v="0"/>
    <n v="0"/>
    <n v="0"/>
    <n v="0"/>
    <n v="4"/>
    <n v="1"/>
    <n v="0"/>
    <n v="0"/>
    <n v="2570"/>
    <n v="1"/>
    <n v="0"/>
    <n v="20"/>
    <n v="4"/>
    <n v="3"/>
    <n v="0"/>
    <n v="7"/>
    <n v="3"/>
    <n v="7"/>
    <x v="1"/>
  </r>
  <r>
    <n v="10262"/>
    <x v="23"/>
    <x v="0"/>
    <n v="1"/>
    <n v="0"/>
    <n v="0"/>
    <n v="1"/>
    <n v="0"/>
    <n v="0"/>
    <n v="6"/>
    <n v="3"/>
    <n v="1"/>
    <n v="1"/>
    <n v="51"/>
    <n v="3"/>
    <n v="5"/>
    <n v="0"/>
    <n v="0"/>
    <n v="0"/>
    <n v="0"/>
    <n v="0"/>
    <n v="1"/>
    <n v="0"/>
    <n v="0"/>
    <n v="0"/>
    <n v="3"/>
    <n v="1"/>
    <n v="0"/>
    <n v="0"/>
    <n v="19537"/>
    <n v="7"/>
    <n v="0"/>
    <n v="13"/>
    <n v="3"/>
    <n v="3"/>
    <n v="0"/>
    <n v="23"/>
    <n v="3"/>
    <n v="20"/>
    <x v="1"/>
  </r>
  <r>
    <n v="10268"/>
    <x v="35"/>
    <x v="0"/>
    <n v="1"/>
    <n v="0"/>
    <n v="0"/>
    <n v="1"/>
    <n v="0"/>
    <n v="0"/>
    <n v="6"/>
    <n v="3"/>
    <n v="1"/>
    <n v="1"/>
    <n v="97"/>
    <n v="2"/>
    <n v="2"/>
    <n v="0"/>
    <n v="0"/>
    <n v="0"/>
    <n v="0"/>
    <n v="1"/>
    <n v="0"/>
    <n v="0"/>
    <n v="0"/>
    <n v="0"/>
    <n v="3"/>
    <n v="1"/>
    <n v="0"/>
    <n v="0"/>
    <n v="4240"/>
    <n v="2"/>
    <n v="0"/>
    <n v="13"/>
    <n v="3"/>
    <n v="4"/>
    <n v="0"/>
    <n v="19"/>
    <n v="3"/>
    <n v="2"/>
    <x v="1"/>
  </r>
  <r>
    <n v="10269"/>
    <x v="15"/>
    <x v="0"/>
    <n v="1"/>
    <n v="0"/>
    <n v="0"/>
    <n v="1"/>
    <n v="0"/>
    <n v="0"/>
    <n v="6"/>
    <n v="4"/>
    <n v="2"/>
    <n v="1"/>
    <n v="82"/>
    <n v="1"/>
    <n v="2"/>
    <n v="1"/>
    <n v="0"/>
    <n v="0"/>
    <n v="0"/>
    <n v="0"/>
    <n v="0"/>
    <n v="0"/>
    <n v="0"/>
    <n v="0"/>
    <n v="4"/>
    <n v="1"/>
    <n v="0"/>
    <n v="0"/>
    <n v="6646"/>
    <n v="1"/>
    <n v="0"/>
    <n v="13"/>
    <n v="3"/>
    <n v="2"/>
    <n v="0"/>
    <n v="17"/>
    <n v="3"/>
    <n v="17"/>
    <x v="1"/>
  </r>
  <r>
    <n v="10281"/>
    <x v="32"/>
    <x v="0"/>
    <n v="1"/>
    <n v="0"/>
    <n v="0"/>
    <n v="1"/>
    <n v="0"/>
    <n v="0"/>
    <n v="3"/>
    <n v="3"/>
    <n v="3"/>
    <n v="0"/>
    <n v="81"/>
    <n v="4"/>
    <n v="1"/>
    <n v="0"/>
    <n v="0"/>
    <n v="1"/>
    <n v="0"/>
    <n v="0"/>
    <n v="0"/>
    <n v="0"/>
    <n v="0"/>
    <n v="0"/>
    <n v="1"/>
    <n v="0"/>
    <n v="1"/>
    <n v="0"/>
    <n v="2670"/>
    <n v="4"/>
    <n v="1"/>
    <n v="20"/>
    <n v="4"/>
    <n v="1"/>
    <n v="3"/>
    <n v="12"/>
    <n v="2"/>
    <n v="1"/>
    <x v="1"/>
  </r>
  <r>
    <n v="10285"/>
    <x v="3"/>
    <x v="0"/>
    <n v="1"/>
    <n v="0"/>
    <n v="0"/>
    <n v="1"/>
    <n v="0"/>
    <n v="0"/>
    <n v="29"/>
    <n v="3"/>
    <n v="2"/>
    <n v="1"/>
    <n v="55"/>
    <n v="3"/>
    <n v="3"/>
    <n v="0"/>
    <n v="0"/>
    <n v="0"/>
    <n v="0"/>
    <n v="0"/>
    <n v="0"/>
    <n v="1"/>
    <n v="0"/>
    <n v="0"/>
    <n v="4"/>
    <n v="0"/>
    <n v="1"/>
    <n v="0"/>
    <n v="9380"/>
    <n v="4"/>
    <n v="1"/>
    <n v="18"/>
    <n v="3"/>
    <n v="4"/>
    <n v="2"/>
    <n v="10"/>
    <n v="4"/>
    <n v="3"/>
    <x v="1"/>
  </r>
  <r>
    <n v="10289"/>
    <x v="11"/>
    <x v="0"/>
    <n v="0"/>
    <n v="1"/>
    <n v="0"/>
    <n v="1"/>
    <n v="0"/>
    <n v="0"/>
    <n v="9"/>
    <n v="2"/>
    <n v="3"/>
    <n v="0"/>
    <n v="72"/>
    <n v="3"/>
    <n v="2"/>
    <n v="0"/>
    <n v="0"/>
    <n v="0"/>
    <n v="0"/>
    <n v="0"/>
    <n v="0"/>
    <n v="1"/>
    <n v="0"/>
    <n v="0"/>
    <n v="3"/>
    <n v="1"/>
    <n v="0"/>
    <n v="0"/>
    <n v="4695"/>
    <n v="7"/>
    <n v="1"/>
    <n v="18"/>
    <n v="3"/>
    <n v="3"/>
    <n v="0"/>
    <n v="10"/>
    <n v="3"/>
    <n v="8"/>
    <x v="1"/>
  </r>
  <r>
    <n v="10302"/>
    <x v="5"/>
    <x v="0"/>
    <n v="0"/>
    <n v="0"/>
    <n v="1"/>
    <n v="0"/>
    <n v="1"/>
    <n v="0"/>
    <n v="1"/>
    <n v="4"/>
    <n v="4"/>
    <n v="1"/>
    <n v="88"/>
    <n v="3"/>
    <n v="1"/>
    <n v="0"/>
    <n v="0"/>
    <n v="0"/>
    <n v="1"/>
    <n v="0"/>
    <n v="0"/>
    <n v="0"/>
    <n v="0"/>
    <n v="0"/>
    <n v="2"/>
    <n v="0"/>
    <n v="1"/>
    <n v="0"/>
    <n v="2991"/>
    <n v="0"/>
    <n v="1"/>
    <n v="11"/>
    <n v="3"/>
    <n v="2"/>
    <n v="1"/>
    <n v="7"/>
    <n v="3"/>
    <n v="6"/>
    <x v="1"/>
  </r>
  <r>
    <n v="10303"/>
    <x v="19"/>
    <x v="0"/>
    <n v="1"/>
    <n v="0"/>
    <n v="0"/>
    <n v="1"/>
    <n v="0"/>
    <n v="0"/>
    <n v="24"/>
    <n v="3"/>
    <n v="4"/>
    <n v="1"/>
    <n v="95"/>
    <n v="3"/>
    <n v="4"/>
    <n v="0"/>
    <n v="0"/>
    <n v="0"/>
    <n v="0"/>
    <n v="0"/>
    <n v="0"/>
    <n v="1"/>
    <n v="0"/>
    <n v="0"/>
    <n v="3"/>
    <n v="0"/>
    <n v="1"/>
    <n v="0"/>
    <n v="13973"/>
    <n v="3"/>
    <n v="1"/>
    <n v="18"/>
    <n v="3"/>
    <n v="4"/>
    <n v="1"/>
    <n v="22"/>
    <n v="3"/>
    <n v="12"/>
    <x v="1"/>
  </r>
  <r>
    <n v="10310"/>
    <x v="0"/>
    <x v="0"/>
    <n v="1"/>
    <n v="0"/>
    <n v="0"/>
    <n v="1"/>
    <n v="0"/>
    <n v="0"/>
    <n v="10"/>
    <n v="3"/>
    <n v="3"/>
    <n v="0"/>
    <n v="59"/>
    <n v="3"/>
    <n v="2"/>
    <n v="1"/>
    <n v="0"/>
    <n v="0"/>
    <n v="0"/>
    <n v="0"/>
    <n v="0"/>
    <n v="0"/>
    <n v="0"/>
    <n v="0"/>
    <n v="3"/>
    <n v="1"/>
    <n v="0"/>
    <n v="0"/>
    <n v="3660"/>
    <n v="3"/>
    <n v="0"/>
    <n v="13"/>
    <n v="3"/>
    <n v="4"/>
    <n v="0"/>
    <n v="10"/>
    <n v="4"/>
    <n v="8"/>
    <x v="1"/>
  </r>
  <r>
    <n v="10312"/>
    <x v="22"/>
    <x v="0"/>
    <n v="1"/>
    <n v="0"/>
    <n v="0"/>
    <n v="1"/>
    <n v="0"/>
    <n v="0"/>
    <n v="7"/>
    <n v="2"/>
    <n v="4"/>
    <n v="0"/>
    <n v="42"/>
    <n v="3"/>
    <n v="2"/>
    <n v="0"/>
    <n v="0"/>
    <n v="0"/>
    <n v="0"/>
    <n v="0"/>
    <n v="0"/>
    <n v="1"/>
    <n v="0"/>
    <n v="0"/>
    <n v="3"/>
    <n v="1"/>
    <n v="0"/>
    <n v="0"/>
    <n v="5003"/>
    <n v="6"/>
    <n v="0"/>
    <n v="14"/>
    <n v="3"/>
    <n v="2"/>
    <n v="0"/>
    <n v="8"/>
    <n v="3"/>
    <n v="2"/>
    <x v="1"/>
  </r>
  <r>
    <n v="10314"/>
    <x v="11"/>
    <x v="0"/>
    <n v="1"/>
    <n v="0"/>
    <n v="0"/>
    <n v="1"/>
    <n v="0"/>
    <n v="0"/>
    <n v="9"/>
    <n v="2"/>
    <n v="4"/>
    <n v="1"/>
    <n v="83"/>
    <n v="2"/>
    <n v="1"/>
    <n v="0"/>
    <n v="0"/>
    <n v="1"/>
    <n v="0"/>
    <n v="0"/>
    <n v="0"/>
    <n v="0"/>
    <n v="0"/>
    <n v="0"/>
    <n v="3"/>
    <n v="1"/>
    <n v="0"/>
    <n v="0"/>
    <n v="2206"/>
    <n v="1"/>
    <n v="0"/>
    <n v="13"/>
    <n v="3"/>
    <n v="1"/>
    <n v="0"/>
    <n v="10"/>
    <n v="3"/>
    <n v="10"/>
    <x v="1"/>
  </r>
  <r>
    <n v="10316"/>
    <x v="36"/>
    <x v="0"/>
    <n v="1"/>
    <n v="0"/>
    <n v="0"/>
    <n v="1"/>
    <n v="0"/>
    <n v="0"/>
    <n v="2"/>
    <n v="3"/>
    <n v="3"/>
    <n v="0"/>
    <n v="96"/>
    <n v="4"/>
    <n v="3"/>
    <n v="0"/>
    <n v="0"/>
    <n v="0"/>
    <n v="0"/>
    <n v="1"/>
    <n v="0"/>
    <n v="0"/>
    <n v="0"/>
    <n v="0"/>
    <n v="4"/>
    <n v="0"/>
    <n v="1"/>
    <n v="0"/>
    <n v="7879"/>
    <n v="1"/>
    <n v="1"/>
    <n v="19"/>
    <n v="3"/>
    <n v="2"/>
    <n v="1"/>
    <n v="9"/>
    <n v="3"/>
    <n v="8"/>
    <x v="1"/>
  </r>
  <r>
    <n v="10319"/>
    <x v="18"/>
    <x v="0"/>
    <n v="1"/>
    <n v="0"/>
    <n v="0"/>
    <n v="1"/>
    <n v="0"/>
    <n v="0"/>
    <n v="2"/>
    <n v="4"/>
    <n v="3"/>
    <n v="1"/>
    <n v="32"/>
    <n v="3"/>
    <n v="1"/>
    <n v="1"/>
    <n v="0"/>
    <n v="0"/>
    <n v="0"/>
    <n v="0"/>
    <n v="0"/>
    <n v="0"/>
    <n v="0"/>
    <n v="0"/>
    <n v="4"/>
    <n v="0"/>
    <n v="0"/>
    <n v="1"/>
    <n v="2695"/>
    <n v="0"/>
    <n v="1"/>
    <n v="18"/>
    <n v="3"/>
    <n v="2"/>
    <n v="1"/>
    <n v="3"/>
    <n v="1"/>
    <n v="2"/>
    <x v="1"/>
  </r>
  <r>
    <n v="10320"/>
    <x v="2"/>
    <x v="0"/>
    <n v="0"/>
    <n v="0"/>
    <n v="1"/>
    <n v="1"/>
    <n v="0"/>
    <n v="0"/>
    <n v="11"/>
    <n v="3"/>
    <n v="2"/>
    <n v="1"/>
    <n v="47"/>
    <n v="3"/>
    <n v="3"/>
    <n v="0"/>
    <n v="0"/>
    <n v="0"/>
    <n v="0"/>
    <n v="0"/>
    <n v="1"/>
    <n v="0"/>
    <n v="0"/>
    <n v="0"/>
    <n v="4"/>
    <n v="0"/>
    <n v="0"/>
    <n v="1"/>
    <n v="12185"/>
    <n v="1"/>
    <n v="1"/>
    <n v="14"/>
    <n v="3"/>
    <n v="3"/>
    <n v="3"/>
    <n v="10"/>
    <n v="3"/>
    <n v="10"/>
    <x v="1"/>
  </r>
  <r>
    <n v="10326"/>
    <x v="17"/>
    <x v="0"/>
    <n v="1"/>
    <n v="0"/>
    <n v="0"/>
    <n v="1"/>
    <n v="0"/>
    <n v="0"/>
    <n v="1"/>
    <n v="3"/>
    <n v="3"/>
    <n v="1"/>
    <n v="36"/>
    <n v="3"/>
    <n v="4"/>
    <n v="0"/>
    <n v="1"/>
    <n v="0"/>
    <n v="0"/>
    <n v="0"/>
    <n v="0"/>
    <n v="0"/>
    <n v="0"/>
    <n v="0"/>
    <n v="3"/>
    <n v="1"/>
    <n v="0"/>
    <n v="0"/>
    <n v="15379"/>
    <n v="4"/>
    <n v="0"/>
    <n v="14"/>
    <n v="3"/>
    <n v="1"/>
    <n v="0"/>
    <n v="23"/>
    <n v="3"/>
    <n v="8"/>
    <x v="1"/>
  </r>
  <r>
    <n v="10331"/>
    <x v="34"/>
    <x v="0"/>
    <n v="1"/>
    <n v="0"/>
    <n v="0"/>
    <n v="1"/>
    <n v="0"/>
    <n v="0"/>
    <n v="18"/>
    <n v="2"/>
    <n v="1"/>
    <n v="1"/>
    <n v="32"/>
    <n v="3"/>
    <n v="2"/>
    <n v="0"/>
    <n v="0"/>
    <n v="0"/>
    <n v="0"/>
    <n v="0"/>
    <n v="0"/>
    <n v="1"/>
    <n v="0"/>
    <n v="0"/>
    <n v="3"/>
    <n v="1"/>
    <n v="0"/>
    <n v="0"/>
    <n v="4534"/>
    <n v="0"/>
    <n v="0"/>
    <n v="11"/>
    <n v="3"/>
    <n v="1"/>
    <n v="0"/>
    <n v="9"/>
    <n v="3"/>
    <n v="8"/>
    <x v="1"/>
  </r>
  <r>
    <n v="10353"/>
    <x v="18"/>
    <x v="0"/>
    <n v="1"/>
    <n v="0"/>
    <n v="0"/>
    <n v="1"/>
    <n v="0"/>
    <n v="0"/>
    <n v="11"/>
    <n v="4"/>
    <n v="4"/>
    <n v="1"/>
    <n v="48"/>
    <n v="3"/>
    <n v="1"/>
    <n v="1"/>
    <n v="0"/>
    <n v="0"/>
    <n v="0"/>
    <n v="0"/>
    <n v="0"/>
    <n v="0"/>
    <n v="0"/>
    <n v="0"/>
    <n v="4"/>
    <n v="0"/>
    <n v="1"/>
    <n v="0"/>
    <n v="2356"/>
    <n v="3"/>
    <n v="1"/>
    <n v="19"/>
    <n v="3"/>
    <n v="2"/>
    <n v="1"/>
    <n v="8"/>
    <n v="3"/>
    <n v="6"/>
    <x v="1"/>
  </r>
  <r>
    <n v="10359"/>
    <x v="11"/>
    <x v="0"/>
    <n v="1"/>
    <n v="0"/>
    <n v="0"/>
    <n v="1"/>
    <n v="0"/>
    <n v="0"/>
    <n v="2"/>
    <n v="1"/>
    <n v="2"/>
    <n v="1"/>
    <n v="35"/>
    <n v="2"/>
    <n v="1"/>
    <n v="0"/>
    <n v="0"/>
    <n v="1"/>
    <n v="0"/>
    <n v="0"/>
    <n v="0"/>
    <n v="0"/>
    <n v="0"/>
    <n v="0"/>
    <n v="4"/>
    <n v="1"/>
    <n v="0"/>
    <n v="0"/>
    <n v="2720"/>
    <n v="0"/>
    <n v="0"/>
    <n v="13"/>
    <n v="3"/>
    <n v="4"/>
    <n v="0"/>
    <n v="6"/>
    <n v="3"/>
    <n v="5"/>
    <x v="1"/>
  </r>
  <r>
    <n v="10366"/>
    <x v="7"/>
    <x v="0"/>
    <n v="1"/>
    <n v="0"/>
    <n v="0"/>
    <n v="1"/>
    <n v="0"/>
    <n v="0"/>
    <n v="7"/>
    <n v="3"/>
    <n v="3"/>
    <n v="1"/>
    <n v="82"/>
    <n v="3"/>
    <n v="2"/>
    <n v="0"/>
    <n v="0"/>
    <n v="0"/>
    <n v="0"/>
    <n v="1"/>
    <n v="0"/>
    <n v="0"/>
    <n v="0"/>
    <n v="0"/>
    <n v="4"/>
    <n v="0"/>
    <n v="0"/>
    <n v="1"/>
    <n v="6623"/>
    <n v="1"/>
    <n v="1"/>
    <n v="11"/>
    <n v="3"/>
    <n v="2"/>
    <n v="2"/>
    <n v="6"/>
    <n v="3"/>
    <n v="6"/>
    <x v="1"/>
  </r>
  <r>
    <n v="10367"/>
    <x v="18"/>
    <x v="0"/>
    <n v="1"/>
    <n v="0"/>
    <n v="0"/>
    <n v="1"/>
    <n v="0"/>
    <n v="0"/>
    <n v="9"/>
    <n v="4"/>
    <n v="3"/>
    <n v="1"/>
    <n v="42"/>
    <n v="2"/>
    <n v="1"/>
    <n v="1"/>
    <n v="0"/>
    <n v="0"/>
    <n v="0"/>
    <n v="0"/>
    <n v="0"/>
    <n v="0"/>
    <n v="0"/>
    <n v="0"/>
    <n v="2"/>
    <n v="1"/>
    <n v="0"/>
    <n v="0"/>
    <n v="2657"/>
    <n v="0"/>
    <n v="1"/>
    <n v="16"/>
    <n v="3"/>
    <n v="4"/>
    <n v="0"/>
    <n v="3"/>
    <n v="3"/>
    <n v="2"/>
    <x v="1"/>
  </r>
  <r>
    <n v="10374"/>
    <x v="6"/>
    <x v="0"/>
    <n v="1"/>
    <n v="0"/>
    <n v="0"/>
    <n v="1"/>
    <n v="0"/>
    <n v="0"/>
    <n v="2"/>
    <n v="4"/>
    <n v="1"/>
    <n v="1"/>
    <n v="98"/>
    <n v="2"/>
    <n v="2"/>
    <n v="0"/>
    <n v="0"/>
    <n v="0"/>
    <n v="0"/>
    <n v="1"/>
    <n v="0"/>
    <n v="0"/>
    <n v="0"/>
    <n v="0"/>
    <n v="4"/>
    <n v="1"/>
    <n v="0"/>
    <n v="0"/>
    <n v="6781"/>
    <n v="3"/>
    <n v="0"/>
    <n v="23"/>
    <n v="4"/>
    <n v="2"/>
    <n v="0"/>
    <n v="14"/>
    <n v="3"/>
    <n v="1"/>
    <x v="1"/>
  </r>
  <r>
    <n v="10377"/>
    <x v="1"/>
    <x v="0"/>
    <n v="0"/>
    <n v="0"/>
    <n v="1"/>
    <n v="1"/>
    <n v="0"/>
    <n v="0"/>
    <n v="9"/>
    <n v="4"/>
    <n v="2"/>
    <n v="0"/>
    <n v="88"/>
    <n v="3"/>
    <n v="3"/>
    <n v="0"/>
    <n v="0"/>
    <n v="0"/>
    <n v="0"/>
    <n v="0"/>
    <n v="1"/>
    <n v="0"/>
    <n v="0"/>
    <n v="0"/>
    <n v="3"/>
    <n v="1"/>
    <n v="0"/>
    <n v="0"/>
    <n v="13499"/>
    <n v="9"/>
    <n v="0"/>
    <n v="17"/>
    <n v="3"/>
    <n v="3"/>
    <n v="0"/>
    <n v="20"/>
    <n v="2"/>
    <n v="18"/>
    <x v="1"/>
  </r>
  <r>
    <n v="10382"/>
    <x v="4"/>
    <x v="0"/>
    <n v="1"/>
    <n v="0"/>
    <n v="0"/>
    <n v="1"/>
    <n v="0"/>
    <n v="0"/>
    <n v="1"/>
    <n v="2"/>
    <n v="2"/>
    <n v="0"/>
    <n v="90"/>
    <n v="2"/>
    <n v="1"/>
    <n v="1"/>
    <n v="0"/>
    <n v="0"/>
    <n v="0"/>
    <n v="0"/>
    <n v="0"/>
    <n v="0"/>
    <n v="0"/>
    <n v="0"/>
    <n v="3"/>
    <n v="0"/>
    <n v="1"/>
    <n v="0"/>
    <n v="2933"/>
    <n v="1"/>
    <n v="1"/>
    <n v="13"/>
    <n v="3"/>
    <n v="3"/>
    <n v="1"/>
    <n v="1"/>
    <n v="2"/>
    <n v="1"/>
    <x v="1"/>
  </r>
  <r>
    <n v="10384"/>
    <x v="14"/>
    <x v="0"/>
    <n v="1"/>
    <n v="0"/>
    <n v="0"/>
    <n v="1"/>
    <n v="0"/>
    <n v="0"/>
    <n v="2"/>
    <n v="2"/>
    <n v="3"/>
    <n v="0"/>
    <n v="33"/>
    <n v="3"/>
    <n v="4"/>
    <n v="0"/>
    <n v="1"/>
    <n v="0"/>
    <n v="0"/>
    <n v="0"/>
    <n v="0"/>
    <n v="0"/>
    <n v="0"/>
    <n v="0"/>
    <n v="4"/>
    <n v="0"/>
    <n v="1"/>
    <n v="0"/>
    <n v="16752"/>
    <n v="1"/>
    <n v="1"/>
    <n v="11"/>
    <n v="3"/>
    <n v="3"/>
    <n v="1"/>
    <n v="26"/>
    <n v="2"/>
    <n v="26"/>
    <x v="1"/>
  </r>
  <r>
    <n v="10388"/>
    <x v="33"/>
    <x v="0"/>
    <n v="1"/>
    <n v="0"/>
    <n v="0"/>
    <n v="1"/>
    <n v="0"/>
    <n v="0"/>
    <n v="2"/>
    <n v="3"/>
    <n v="3"/>
    <n v="0"/>
    <n v="97"/>
    <n v="3"/>
    <n v="4"/>
    <n v="0"/>
    <n v="1"/>
    <n v="0"/>
    <n v="0"/>
    <n v="0"/>
    <n v="0"/>
    <n v="0"/>
    <n v="0"/>
    <n v="0"/>
    <n v="4"/>
    <n v="1"/>
    <n v="0"/>
    <n v="0"/>
    <n v="16659"/>
    <n v="2"/>
    <n v="1"/>
    <n v="13"/>
    <n v="3"/>
    <n v="3"/>
    <n v="0"/>
    <n v="30"/>
    <n v="3"/>
    <n v="5"/>
    <x v="1"/>
  </r>
  <r>
    <n v="10393"/>
    <x v="25"/>
    <x v="0"/>
    <n v="1"/>
    <n v="0"/>
    <n v="0"/>
    <n v="1"/>
    <n v="0"/>
    <n v="0"/>
    <n v="7"/>
    <n v="3"/>
    <n v="1"/>
    <n v="1"/>
    <n v="77"/>
    <n v="3"/>
    <n v="1"/>
    <n v="0"/>
    <n v="0"/>
    <n v="1"/>
    <n v="0"/>
    <n v="0"/>
    <n v="0"/>
    <n v="0"/>
    <n v="0"/>
    <n v="0"/>
    <n v="2"/>
    <n v="1"/>
    <n v="0"/>
    <n v="0"/>
    <n v="2013"/>
    <n v="2"/>
    <n v="0"/>
    <n v="11"/>
    <n v="3"/>
    <n v="3"/>
    <n v="0"/>
    <n v="15"/>
    <n v="3"/>
    <n v="4"/>
    <x v="1"/>
  </r>
  <r>
    <n v="10395"/>
    <x v="12"/>
    <x v="0"/>
    <n v="0"/>
    <n v="0"/>
    <n v="1"/>
    <n v="1"/>
    <n v="0"/>
    <n v="0"/>
    <n v="28"/>
    <n v="2"/>
    <n v="4"/>
    <n v="0"/>
    <n v="59"/>
    <n v="4"/>
    <n v="4"/>
    <n v="0"/>
    <n v="0"/>
    <n v="0"/>
    <n v="0"/>
    <n v="0"/>
    <n v="0"/>
    <n v="1"/>
    <n v="0"/>
    <n v="0"/>
    <n v="3"/>
    <n v="0"/>
    <n v="1"/>
    <n v="0"/>
    <n v="13247"/>
    <n v="2"/>
    <n v="1"/>
    <n v="11"/>
    <n v="3"/>
    <n v="2"/>
    <n v="1"/>
    <n v="24"/>
    <n v="2"/>
    <n v="5"/>
    <x v="1"/>
  </r>
  <r>
    <n v="10398"/>
    <x v="1"/>
    <x v="0"/>
    <n v="1"/>
    <n v="0"/>
    <n v="0"/>
    <n v="1"/>
    <n v="0"/>
    <n v="0"/>
    <n v="2"/>
    <n v="1"/>
    <n v="4"/>
    <n v="0"/>
    <n v="86"/>
    <n v="2"/>
    <n v="1"/>
    <n v="1"/>
    <n v="0"/>
    <n v="0"/>
    <n v="0"/>
    <n v="0"/>
    <n v="0"/>
    <n v="0"/>
    <n v="0"/>
    <n v="0"/>
    <n v="4"/>
    <n v="1"/>
    <n v="0"/>
    <n v="0"/>
    <n v="2342"/>
    <n v="0"/>
    <n v="1"/>
    <n v="20"/>
    <n v="4"/>
    <n v="4"/>
    <n v="0"/>
    <n v="5"/>
    <n v="2"/>
    <n v="4"/>
    <x v="1"/>
  </r>
  <r>
    <n v="10408"/>
    <x v="11"/>
    <x v="0"/>
    <n v="1"/>
    <n v="0"/>
    <n v="0"/>
    <n v="1"/>
    <n v="0"/>
    <n v="0"/>
    <n v="1"/>
    <n v="1"/>
    <n v="4"/>
    <n v="1"/>
    <n v="55"/>
    <n v="2"/>
    <n v="2"/>
    <n v="0"/>
    <n v="0"/>
    <n v="1"/>
    <n v="0"/>
    <n v="0"/>
    <n v="0"/>
    <n v="0"/>
    <n v="0"/>
    <n v="0"/>
    <n v="4"/>
    <n v="0"/>
    <n v="1"/>
    <n v="0"/>
    <n v="5126"/>
    <n v="1"/>
    <n v="1"/>
    <n v="12"/>
    <n v="3"/>
    <n v="3"/>
    <n v="2"/>
    <n v="10"/>
    <n v="2"/>
    <n v="10"/>
    <x v="1"/>
  </r>
  <r>
    <n v="10411"/>
    <x v="19"/>
    <x v="0"/>
    <n v="1"/>
    <n v="0"/>
    <n v="0"/>
    <n v="1"/>
    <n v="0"/>
    <n v="0"/>
    <n v="11"/>
    <n v="3"/>
    <n v="3"/>
    <n v="0"/>
    <n v="53"/>
    <n v="3"/>
    <n v="5"/>
    <n v="0"/>
    <n v="1"/>
    <n v="0"/>
    <n v="0"/>
    <n v="0"/>
    <n v="0"/>
    <n v="0"/>
    <n v="0"/>
    <n v="0"/>
    <n v="2"/>
    <n v="1"/>
    <n v="0"/>
    <n v="0"/>
    <n v="19926"/>
    <n v="3"/>
    <n v="0"/>
    <n v="15"/>
    <n v="3"/>
    <n v="2"/>
    <n v="0"/>
    <n v="21"/>
    <n v="3"/>
    <n v="5"/>
    <x v="1"/>
  </r>
  <r>
    <n v="10417"/>
    <x v="30"/>
    <x v="0"/>
    <n v="1"/>
    <n v="0"/>
    <n v="0"/>
    <n v="1"/>
    <n v="0"/>
    <n v="0"/>
    <n v="5"/>
    <n v="3"/>
    <n v="4"/>
    <n v="1"/>
    <n v="60"/>
    <n v="4"/>
    <n v="1"/>
    <n v="1"/>
    <n v="0"/>
    <n v="0"/>
    <n v="0"/>
    <n v="0"/>
    <n v="0"/>
    <n v="0"/>
    <n v="0"/>
    <n v="0"/>
    <n v="2"/>
    <n v="0"/>
    <n v="0"/>
    <n v="1"/>
    <n v="2328"/>
    <n v="1"/>
    <n v="1"/>
    <n v="16"/>
    <n v="3"/>
    <n v="1"/>
    <n v="1"/>
    <n v="4"/>
    <n v="2"/>
    <n v="4"/>
    <x v="1"/>
  </r>
  <r>
    <n v="10423"/>
    <x v="36"/>
    <x v="0"/>
    <n v="0"/>
    <n v="1"/>
    <n v="0"/>
    <n v="1"/>
    <n v="0"/>
    <n v="0"/>
    <n v="5"/>
    <n v="3"/>
    <n v="3"/>
    <n v="1"/>
    <n v="90"/>
    <n v="2"/>
    <n v="1"/>
    <n v="0"/>
    <n v="0"/>
    <n v="1"/>
    <n v="0"/>
    <n v="0"/>
    <n v="0"/>
    <n v="0"/>
    <n v="0"/>
    <n v="0"/>
    <n v="3"/>
    <n v="1"/>
    <n v="0"/>
    <n v="0"/>
    <n v="3162"/>
    <n v="3"/>
    <n v="0"/>
    <n v="14"/>
    <n v="3"/>
    <n v="4"/>
    <n v="0"/>
    <n v="7"/>
    <n v="3"/>
    <n v="5"/>
    <x v="1"/>
  </r>
  <r>
    <n v="10424"/>
    <x v="9"/>
    <x v="0"/>
    <n v="1"/>
    <n v="0"/>
    <n v="0"/>
    <n v="1"/>
    <n v="0"/>
    <n v="0"/>
    <n v="2"/>
    <n v="1"/>
    <n v="4"/>
    <n v="1"/>
    <n v="57"/>
    <n v="3"/>
    <n v="1"/>
    <n v="0"/>
    <n v="0"/>
    <n v="1"/>
    <n v="0"/>
    <n v="0"/>
    <n v="0"/>
    <n v="0"/>
    <n v="0"/>
    <n v="0"/>
    <n v="3"/>
    <n v="0"/>
    <n v="0"/>
    <n v="1"/>
    <n v="3977"/>
    <n v="6"/>
    <n v="1"/>
    <n v="19"/>
    <n v="3"/>
    <n v="3"/>
    <n v="1"/>
    <n v="7"/>
    <n v="2"/>
    <n v="2"/>
    <x v="1"/>
  </r>
  <r>
    <n v="10450"/>
    <x v="34"/>
    <x v="0"/>
    <n v="0"/>
    <n v="1"/>
    <n v="0"/>
    <n v="1"/>
    <n v="0"/>
    <n v="0"/>
    <n v="9"/>
    <n v="3"/>
    <n v="4"/>
    <n v="1"/>
    <n v="87"/>
    <n v="3"/>
    <n v="5"/>
    <n v="0"/>
    <n v="1"/>
    <n v="0"/>
    <n v="0"/>
    <n v="0"/>
    <n v="0"/>
    <n v="0"/>
    <n v="0"/>
    <n v="0"/>
    <n v="4"/>
    <n v="1"/>
    <n v="0"/>
    <n v="0"/>
    <n v="19431"/>
    <n v="2"/>
    <n v="0"/>
    <n v="13"/>
    <n v="3"/>
    <n v="3"/>
    <n v="0"/>
    <n v="21"/>
    <n v="2"/>
    <n v="6"/>
    <x v="1"/>
  </r>
  <r>
    <n v="10463"/>
    <x v="20"/>
    <x v="0"/>
    <n v="1"/>
    <n v="0"/>
    <n v="0"/>
    <n v="1"/>
    <n v="0"/>
    <n v="0"/>
    <n v="8"/>
    <n v="4"/>
    <n v="4"/>
    <n v="0"/>
    <n v="74"/>
    <n v="2"/>
    <n v="2"/>
    <n v="1"/>
    <n v="0"/>
    <n v="0"/>
    <n v="0"/>
    <n v="0"/>
    <n v="0"/>
    <n v="0"/>
    <n v="0"/>
    <n v="0"/>
    <n v="1"/>
    <n v="0"/>
    <n v="0"/>
    <n v="1"/>
    <n v="4615"/>
    <n v="8"/>
    <n v="1"/>
    <n v="23"/>
    <n v="4"/>
    <n v="1"/>
    <n v="3"/>
    <n v="19"/>
    <n v="3"/>
    <n v="16"/>
    <x v="1"/>
  </r>
  <r>
    <n v="10473"/>
    <x v="29"/>
    <x v="0"/>
    <n v="1"/>
    <n v="0"/>
    <n v="0"/>
    <n v="1"/>
    <n v="0"/>
    <n v="0"/>
    <n v="4"/>
    <n v="1"/>
    <n v="3"/>
    <n v="0"/>
    <n v="51"/>
    <n v="3"/>
    <n v="1"/>
    <n v="0"/>
    <n v="0"/>
    <n v="1"/>
    <n v="0"/>
    <n v="0"/>
    <n v="0"/>
    <n v="0"/>
    <n v="0"/>
    <n v="0"/>
    <n v="2"/>
    <n v="1"/>
    <n v="0"/>
    <n v="0"/>
    <n v="3295"/>
    <n v="1"/>
    <n v="0"/>
    <n v="13"/>
    <n v="3"/>
    <n v="3"/>
    <n v="0"/>
    <n v="3"/>
    <n v="1"/>
    <n v="3"/>
    <x v="1"/>
  </r>
  <r>
    <n v="10474"/>
    <x v="14"/>
    <x v="0"/>
    <n v="0"/>
    <n v="0"/>
    <n v="1"/>
    <n v="1"/>
    <n v="0"/>
    <n v="0"/>
    <n v="16"/>
    <n v="4"/>
    <n v="3"/>
    <n v="1"/>
    <n v="64"/>
    <n v="4"/>
    <n v="2"/>
    <n v="0"/>
    <n v="0"/>
    <n v="0"/>
    <n v="0"/>
    <n v="0"/>
    <n v="0"/>
    <n v="1"/>
    <n v="0"/>
    <n v="0"/>
    <n v="3"/>
    <n v="0"/>
    <n v="0"/>
    <n v="1"/>
    <n v="5067"/>
    <n v="1"/>
    <n v="1"/>
    <n v="19"/>
    <n v="3"/>
    <n v="3"/>
    <n v="0"/>
    <n v="20"/>
    <n v="4"/>
    <n v="19"/>
    <x v="1"/>
  </r>
  <r>
    <n v="10486"/>
    <x v="18"/>
    <x v="0"/>
    <n v="1"/>
    <n v="0"/>
    <n v="0"/>
    <n v="1"/>
    <n v="0"/>
    <n v="0"/>
    <n v="2"/>
    <n v="1"/>
    <n v="4"/>
    <n v="0"/>
    <n v="59"/>
    <n v="1"/>
    <n v="1"/>
    <n v="0"/>
    <n v="0"/>
    <n v="1"/>
    <n v="0"/>
    <n v="0"/>
    <n v="0"/>
    <n v="0"/>
    <n v="0"/>
    <n v="0"/>
    <n v="4"/>
    <n v="0"/>
    <n v="0"/>
    <n v="1"/>
    <n v="1129"/>
    <n v="1"/>
    <n v="1"/>
    <n v="11"/>
    <n v="3"/>
    <n v="3"/>
    <n v="3"/>
    <n v="1"/>
    <n v="3"/>
    <n v="1"/>
    <x v="1"/>
  </r>
  <r>
    <n v="10490"/>
    <x v="13"/>
    <x v="0"/>
    <n v="0"/>
    <n v="1"/>
    <n v="0"/>
    <n v="1"/>
    <n v="0"/>
    <n v="0"/>
    <n v="3"/>
    <n v="3"/>
    <n v="3"/>
    <n v="1"/>
    <n v="79"/>
    <n v="2"/>
    <n v="1"/>
    <n v="1"/>
    <n v="0"/>
    <n v="0"/>
    <n v="0"/>
    <n v="0"/>
    <n v="0"/>
    <n v="0"/>
    <n v="0"/>
    <n v="0"/>
    <n v="3"/>
    <n v="0"/>
    <n v="0"/>
    <n v="1"/>
    <n v="2566"/>
    <n v="1"/>
    <n v="1"/>
    <n v="15"/>
    <n v="3"/>
    <n v="4"/>
    <n v="1"/>
    <n v="1"/>
    <n v="2"/>
    <n v="1"/>
    <x v="1"/>
  </r>
  <r>
    <n v="10499"/>
    <x v="6"/>
    <x v="0"/>
    <n v="0"/>
    <n v="1"/>
    <n v="0"/>
    <n v="1"/>
    <n v="0"/>
    <n v="0"/>
    <n v="2"/>
    <n v="1"/>
    <n v="3"/>
    <n v="1"/>
    <n v="37"/>
    <n v="3"/>
    <n v="4"/>
    <n v="0"/>
    <n v="1"/>
    <n v="0"/>
    <n v="0"/>
    <n v="0"/>
    <n v="0"/>
    <n v="0"/>
    <n v="0"/>
    <n v="0"/>
    <n v="3"/>
    <n v="0"/>
    <n v="1"/>
    <n v="0"/>
    <n v="17861"/>
    <n v="0"/>
    <n v="1"/>
    <n v="13"/>
    <n v="3"/>
    <n v="4"/>
    <n v="0"/>
    <n v="21"/>
    <n v="2"/>
    <n v="20"/>
    <x v="1"/>
  </r>
  <r>
    <n v="10506"/>
    <x v="5"/>
    <x v="0"/>
    <n v="1"/>
    <n v="0"/>
    <n v="0"/>
    <n v="1"/>
    <n v="0"/>
    <n v="0"/>
    <n v="18"/>
    <n v="3"/>
    <n v="2"/>
    <n v="1"/>
    <n v="60"/>
    <n v="1"/>
    <n v="2"/>
    <n v="0"/>
    <n v="0"/>
    <n v="0"/>
    <n v="0"/>
    <n v="1"/>
    <n v="0"/>
    <n v="0"/>
    <n v="0"/>
    <n v="0"/>
    <n v="4"/>
    <n v="0"/>
    <n v="1"/>
    <n v="0"/>
    <n v="5811"/>
    <n v="3"/>
    <n v="1"/>
    <n v="16"/>
    <n v="3"/>
    <n v="3"/>
    <n v="1"/>
    <n v="15"/>
    <n v="3"/>
    <n v="1"/>
    <x v="1"/>
  </r>
  <r>
    <n v="10520"/>
    <x v="39"/>
    <x v="0"/>
    <n v="1"/>
    <n v="0"/>
    <n v="0"/>
    <n v="1"/>
    <n v="0"/>
    <n v="0"/>
    <n v="5"/>
    <n v="1"/>
    <n v="3"/>
    <n v="1"/>
    <n v="97"/>
    <n v="3"/>
    <n v="1"/>
    <n v="1"/>
    <n v="0"/>
    <n v="0"/>
    <n v="0"/>
    <n v="0"/>
    <n v="0"/>
    <n v="0"/>
    <n v="0"/>
    <n v="0"/>
    <n v="4"/>
    <n v="1"/>
    <n v="0"/>
    <n v="0"/>
    <n v="3117"/>
    <n v="1"/>
    <n v="0"/>
    <n v="18"/>
    <n v="3"/>
    <n v="3"/>
    <n v="0"/>
    <n v="3"/>
    <n v="3"/>
    <n v="2"/>
    <x v="1"/>
  </r>
  <r>
    <n v="10521"/>
    <x v="15"/>
    <x v="0"/>
    <n v="0"/>
    <n v="0"/>
    <n v="1"/>
    <n v="1"/>
    <n v="0"/>
    <n v="0"/>
    <n v="18"/>
    <n v="2"/>
    <n v="3"/>
    <n v="1"/>
    <n v="60"/>
    <n v="3"/>
    <n v="3"/>
    <n v="0"/>
    <n v="0"/>
    <n v="0"/>
    <n v="0"/>
    <n v="0"/>
    <n v="0"/>
    <n v="1"/>
    <n v="0"/>
    <n v="0"/>
    <n v="4"/>
    <n v="1"/>
    <n v="0"/>
    <n v="0"/>
    <n v="9362"/>
    <n v="2"/>
    <n v="0"/>
    <n v="11"/>
    <n v="3"/>
    <n v="3"/>
    <n v="0"/>
    <n v="10"/>
    <n v="3"/>
    <n v="2"/>
    <x v="1"/>
  </r>
  <r>
    <n v="10528"/>
    <x v="10"/>
    <x v="0"/>
    <n v="1"/>
    <n v="0"/>
    <n v="0"/>
    <n v="1"/>
    <n v="0"/>
    <n v="0"/>
    <n v="1"/>
    <n v="4"/>
    <n v="2"/>
    <n v="0"/>
    <n v="72"/>
    <n v="4"/>
    <n v="1"/>
    <n v="1"/>
    <n v="0"/>
    <n v="0"/>
    <n v="0"/>
    <n v="0"/>
    <n v="0"/>
    <n v="0"/>
    <n v="0"/>
    <n v="0"/>
    <n v="4"/>
    <n v="1"/>
    <n v="0"/>
    <n v="0"/>
    <n v="3280"/>
    <n v="2"/>
    <n v="0"/>
    <n v="16"/>
    <n v="3"/>
    <n v="3"/>
    <n v="0"/>
    <n v="10"/>
    <n v="3"/>
    <n v="4"/>
    <x v="1"/>
  </r>
  <r>
    <n v="10533"/>
    <x v="1"/>
    <x v="0"/>
    <n v="0"/>
    <n v="1"/>
    <n v="0"/>
    <n v="1"/>
    <n v="0"/>
    <n v="0"/>
    <n v="8"/>
    <n v="2"/>
    <n v="4"/>
    <n v="1"/>
    <n v="72"/>
    <n v="3"/>
    <n v="2"/>
    <n v="0"/>
    <n v="0"/>
    <n v="0"/>
    <n v="0"/>
    <n v="1"/>
    <n v="0"/>
    <n v="0"/>
    <n v="0"/>
    <n v="0"/>
    <n v="4"/>
    <n v="0"/>
    <n v="0"/>
    <n v="1"/>
    <n v="4069"/>
    <n v="3"/>
    <n v="1"/>
    <n v="18"/>
    <n v="3"/>
    <n v="3"/>
    <n v="0"/>
    <n v="8"/>
    <n v="3"/>
    <n v="2"/>
    <x v="1"/>
  </r>
  <r>
    <n v="10537"/>
    <x v="1"/>
    <x v="0"/>
    <n v="0"/>
    <n v="0"/>
    <n v="1"/>
    <n v="1"/>
    <n v="0"/>
    <n v="0"/>
    <n v="9"/>
    <n v="4"/>
    <n v="4"/>
    <n v="1"/>
    <n v="35"/>
    <n v="3"/>
    <n v="1"/>
    <n v="1"/>
    <n v="0"/>
    <n v="0"/>
    <n v="0"/>
    <n v="0"/>
    <n v="0"/>
    <n v="0"/>
    <n v="0"/>
    <n v="0"/>
    <n v="2"/>
    <n v="0"/>
    <n v="0"/>
    <n v="1"/>
    <n v="3617"/>
    <n v="8"/>
    <n v="1"/>
    <n v="14"/>
    <n v="3"/>
    <n v="4"/>
    <n v="1"/>
    <n v="3"/>
    <n v="3"/>
    <n v="1"/>
    <x v="1"/>
  </r>
  <r>
    <n v="10540"/>
    <x v="36"/>
    <x v="0"/>
    <n v="1"/>
    <n v="0"/>
    <n v="0"/>
    <n v="1"/>
    <n v="0"/>
    <n v="0"/>
    <n v="7"/>
    <n v="3"/>
    <n v="2"/>
    <n v="0"/>
    <n v="31"/>
    <n v="3"/>
    <n v="5"/>
    <n v="0"/>
    <n v="0"/>
    <n v="0"/>
    <n v="0"/>
    <n v="0"/>
    <n v="1"/>
    <n v="0"/>
    <n v="0"/>
    <n v="0"/>
    <n v="4"/>
    <n v="0"/>
    <n v="0"/>
    <n v="1"/>
    <n v="19049"/>
    <n v="0"/>
    <n v="1"/>
    <n v="14"/>
    <n v="3"/>
    <n v="4"/>
    <n v="1"/>
    <n v="23"/>
    <n v="2"/>
    <n v="22"/>
    <x v="1"/>
  </r>
  <r>
    <n v="10544"/>
    <x v="18"/>
    <x v="0"/>
    <n v="1"/>
    <n v="0"/>
    <n v="0"/>
    <n v="1"/>
    <n v="0"/>
    <n v="0"/>
    <n v="24"/>
    <n v="3"/>
    <n v="3"/>
    <n v="0"/>
    <n v="96"/>
    <n v="2"/>
    <n v="2"/>
    <n v="0"/>
    <n v="0"/>
    <n v="0"/>
    <n v="0"/>
    <n v="1"/>
    <n v="0"/>
    <n v="0"/>
    <n v="0"/>
    <n v="0"/>
    <n v="1"/>
    <n v="1"/>
    <n v="0"/>
    <n v="0"/>
    <n v="6812"/>
    <n v="1"/>
    <n v="0"/>
    <n v="19"/>
    <n v="3"/>
    <n v="2"/>
    <n v="0"/>
    <n v="10"/>
    <n v="3"/>
    <n v="10"/>
    <x v="1"/>
  </r>
  <r>
    <n v="10549"/>
    <x v="5"/>
    <x v="0"/>
    <n v="0"/>
    <n v="0"/>
    <n v="1"/>
    <n v="1"/>
    <n v="0"/>
    <n v="0"/>
    <n v="2"/>
    <n v="4"/>
    <n v="1"/>
    <n v="0"/>
    <n v="75"/>
    <n v="4"/>
    <n v="2"/>
    <n v="0"/>
    <n v="0"/>
    <n v="0"/>
    <n v="0"/>
    <n v="0"/>
    <n v="0"/>
    <n v="1"/>
    <n v="0"/>
    <n v="0"/>
    <n v="1"/>
    <n v="1"/>
    <n v="0"/>
    <n v="0"/>
    <n v="5980"/>
    <n v="6"/>
    <n v="1"/>
    <n v="12"/>
    <n v="3"/>
    <n v="4"/>
    <n v="0"/>
    <n v="17"/>
    <n v="3"/>
    <n v="15"/>
    <x v="1"/>
  </r>
  <r>
    <n v="10558"/>
    <x v="34"/>
    <x v="0"/>
    <n v="0"/>
    <n v="1"/>
    <n v="0"/>
    <n v="1"/>
    <n v="0"/>
    <n v="0"/>
    <n v="1"/>
    <n v="3"/>
    <n v="4"/>
    <n v="1"/>
    <n v="77"/>
    <n v="3"/>
    <n v="2"/>
    <n v="0"/>
    <n v="0"/>
    <n v="1"/>
    <n v="0"/>
    <n v="0"/>
    <n v="0"/>
    <n v="0"/>
    <n v="0"/>
    <n v="0"/>
    <n v="4"/>
    <n v="0"/>
    <n v="1"/>
    <n v="0"/>
    <n v="6472"/>
    <n v="1"/>
    <n v="1"/>
    <n v="15"/>
    <n v="3"/>
    <n v="4"/>
    <n v="1"/>
    <n v="9"/>
    <n v="3"/>
    <n v="9"/>
    <x v="1"/>
  </r>
  <r>
    <n v="10573"/>
    <x v="8"/>
    <x v="0"/>
    <n v="0"/>
    <n v="0"/>
    <n v="1"/>
    <n v="1"/>
    <n v="0"/>
    <n v="0"/>
    <n v="28"/>
    <n v="3"/>
    <n v="2"/>
    <n v="0"/>
    <n v="72"/>
    <n v="4"/>
    <n v="1"/>
    <n v="1"/>
    <n v="0"/>
    <n v="0"/>
    <n v="0"/>
    <n v="0"/>
    <n v="0"/>
    <n v="0"/>
    <n v="0"/>
    <n v="0"/>
    <n v="3"/>
    <n v="1"/>
    <n v="0"/>
    <n v="0"/>
    <n v="4739"/>
    <n v="4"/>
    <n v="0"/>
    <n v="12"/>
    <n v="3"/>
    <n v="4"/>
    <n v="0"/>
    <n v="18"/>
    <n v="3"/>
    <n v="3"/>
    <x v="1"/>
  </r>
  <r>
    <n v="10574"/>
    <x v="15"/>
    <x v="0"/>
    <n v="1"/>
    <n v="0"/>
    <n v="0"/>
    <n v="1"/>
    <n v="0"/>
    <n v="0"/>
    <n v="9"/>
    <n v="4"/>
    <n v="3"/>
    <n v="1"/>
    <n v="97"/>
    <n v="2"/>
    <n v="2"/>
    <n v="0"/>
    <n v="0"/>
    <n v="0"/>
    <n v="0"/>
    <n v="1"/>
    <n v="0"/>
    <n v="0"/>
    <n v="0"/>
    <n v="0"/>
    <n v="2"/>
    <n v="1"/>
    <n v="0"/>
    <n v="0"/>
    <n v="6540"/>
    <n v="9"/>
    <n v="0"/>
    <n v="19"/>
    <n v="3"/>
    <n v="3"/>
    <n v="0"/>
    <n v="10"/>
    <n v="3"/>
    <n v="1"/>
    <x v="1"/>
  </r>
  <r>
    <n v="10577"/>
    <x v="23"/>
    <x v="0"/>
    <n v="1"/>
    <n v="0"/>
    <n v="0"/>
    <n v="1"/>
    <n v="0"/>
    <n v="0"/>
    <n v="11"/>
    <n v="2"/>
    <n v="4"/>
    <n v="0"/>
    <n v="82"/>
    <n v="2"/>
    <n v="4"/>
    <n v="0"/>
    <n v="0"/>
    <n v="0"/>
    <n v="0"/>
    <n v="0"/>
    <n v="0"/>
    <n v="1"/>
    <n v="0"/>
    <n v="0"/>
    <n v="2"/>
    <n v="1"/>
    <n v="0"/>
    <n v="0"/>
    <n v="13142"/>
    <n v="3"/>
    <n v="0"/>
    <n v="16"/>
    <n v="3"/>
    <n v="2"/>
    <n v="0"/>
    <n v="29"/>
    <n v="2"/>
    <n v="5"/>
    <x v="1"/>
  </r>
  <r>
    <n v="10578"/>
    <x v="6"/>
    <x v="0"/>
    <n v="0"/>
    <n v="0"/>
    <n v="1"/>
    <n v="1"/>
    <n v="0"/>
    <n v="0"/>
    <n v="2"/>
    <n v="1"/>
    <n v="2"/>
    <n v="1"/>
    <n v="35"/>
    <n v="3"/>
    <n v="1"/>
    <n v="1"/>
    <n v="0"/>
    <n v="0"/>
    <n v="0"/>
    <n v="0"/>
    <n v="0"/>
    <n v="0"/>
    <n v="0"/>
    <n v="0"/>
    <n v="4"/>
    <n v="1"/>
    <n v="0"/>
    <n v="0"/>
    <n v="2515"/>
    <n v="5"/>
    <n v="1"/>
    <n v="14"/>
    <n v="3"/>
    <n v="4"/>
    <n v="0"/>
    <n v="8"/>
    <n v="3"/>
    <n v="2"/>
    <x v="1"/>
  </r>
  <r>
    <n v="10583"/>
    <x v="1"/>
    <x v="0"/>
    <n v="1"/>
    <n v="0"/>
    <n v="0"/>
    <n v="1"/>
    <n v="0"/>
    <n v="0"/>
    <n v="2"/>
    <n v="4"/>
    <n v="3"/>
    <n v="1"/>
    <n v="52"/>
    <n v="2"/>
    <n v="1"/>
    <n v="1"/>
    <n v="0"/>
    <n v="0"/>
    <n v="0"/>
    <n v="0"/>
    <n v="0"/>
    <n v="0"/>
    <n v="0"/>
    <n v="0"/>
    <n v="3"/>
    <n v="1"/>
    <n v="0"/>
    <n v="0"/>
    <n v="2809"/>
    <n v="2"/>
    <n v="0"/>
    <n v="14"/>
    <n v="3"/>
    <n v="4"/>
    <n v="0"/>
    <n v="8"/>
    <n v="3"/>
    <n v="2"/>
    <x v="1"/>
  </r>
  <r>
    <n v="10586"/>
    <x v="23"/>
    <x v="0"/>
    <n v="0"/>
    <n v="0"/>
    <n v="1"/>
    <n v="1"/>
    <n v="0"/>
    <n v="0"/>
    <n v="6"/>
    <n v="2"/>
    <n v="2"/>
    <n v="0"/>
    <n v="40"/>
    <n v="2"/>
    <n v="1"/>
    <n v="0"/>
    <n v="0"/>
    <n v="1"/>
    <n v="0"/>
    <n v="0"/>
    <n v="0"/>
    <n v="0"/>
    <n v="0"/>
    <n v="0"/>
    <n v="3"/>
    <n v="1"/>
    <n v="0"/>
    <n v="0"/>
    <n v="2838"/>
    <n v="0"/>
    <n v="0"/>
    <n v="14"/>
    <n v="3"/>
    <n v="2"/>
    <n v="0"/>
    <n v="8"/>
    <n v="2"/>
    <n v="7"/>
    <x v="1"/>
  </r>
  <r>
    <n v="10588"/>
    <x v="21"/>
    <x v="0"/>
    <n v="1"/>
    <n v="0"/>
    <n v="0"/>
    <n v="1"/>
    <n v="0"/>
    <n v="0"/>
    <n v="13"/>
    <n v="1"/>
    <n v="2"/>
    <n v="0"/>
    <n v="53"/>
    <n v="3"/>
    <n v="1"/>
    <n v="1"/>
    <n v="0"/>
    <n v="0"/>
    <n v="0"/>
    <n v="0"/>
    <n v="0"/>
    <n v="0"/>
    <n v="0"/>
    <n v="0"/>
    <n v="4"/>
    <n v="1"/>
    <n v="0"/>
    <n v="0"/>
    <n v="3452"/>
    <n v="3"/>
    <n v="0"/>
    <n v="18"/>
    <n v="3"/>
    <n v="1"/>
    <n v="0"/>
    <n v="5"/>
    <n v="3"/>
    <n v="3"/>
    <x v="1"/>
  </r>
  <r>
    <n v="10591"/>
    <x v="2"/>
    <x v="0"/>
    <n v="1"/>
    <n v="0"/>
    <n v="0"/>
    <n v="1"/>
    <n v="0"/>
    <n v="0"/>
    <n v="11"/>
    <n v="3"/>
    <n v="1"/>
    <n v="0"/>
    <n v="94"/>
    <n v="3"/>
    <n v="1"/>
    <n v="0"/>
    <n v="0"/>
    <n v="1"/>
    <n v="0"/>
    <n v="0"/>
    <n v="0"/>
    <n v="0"/>
    <n v="0"/>
    <n v="0"/>
    <n v="3"/>
    <n v="1"/>
    <n v="0"/>
    <n v="0"/>
    <n v="3629"/>
    <n v="4"/>
    <n v="0"/>
    <n v="18"/>
    <n v="3"/>
    <n v="1"/>
    <n v="0"/>
    <n v="8"/>
    <n v="3"/>
    <n v="3"/>
    <x v="1"/>
  </r>
  <r>
    <n v="10595"/>
    <x v="10"/>
    <x v="0"/>
    <n v="0"/>
    <n v="0"/>
    <n v="1"/>
    <n v="1"/>
    <n v="0"/>
    <n v="0"/>
    <n v="22"/>
    <n v="4"/>
    <n v="3"/>
    <n v="1"/>
    <n v="86"/>
    <n v="2"/>
    <n v="2"/>
    <n v="1"/>
    <n v="0"/>
    <n v="0"/>
    <n v="0"/>
    <n v="0"/>
    <n v="0"/>
    <n v="0"/>
    <n v="0"/>
    <n v="0"/>
    <n v="4"/>
    <n v="0"/>
    <n v="1"/>
    <n v="0"/>
    <n v="5747"/>
    <n v="1"/>
    <n v="1"/>
    <n v="15"/>
    <n v="3"/>
    <n v="2"/>
    <n v="0"/>
    <n v="16"/>
    <n v="3"/>
    <n v="15"/>
    <x v="1"/>
  </r>
  <r>
    <n v="10596"/>
    <x v="2"/>
    <x v="0"/>
    <n v="0"/>
    <n v="1"/>
    <n v="0"/>
    <n v="1"/>
    <n v="0"/>
    <n v="0"/>
    <n v="5"/>
    <n v="2"/>
    <n v="3"/>
    <n v="1"/>
    <n v="84"/>
    <n v="4"/>
    <n v="1"/>
    <n v="0"/>
    <n v="0"/>
    <n v="1"/>
    <n v="0"/>
    <n v="0"/>
    <n v="0"/>
    <n v="0"/>
    <n v="0"/>
    <n v="0"/>
    <n v="3"/>
    <n v="1"/>
    <n v="0"/>
    <n v="0"/>
    <n v="3500"/>
    <n v="0"/>
    <n v="0"/>
    <n v="14"/>
    <n v="3"/>
    <n v="1"/>
    <n v="0"/>
    <n v="7"/>
    <n v="1"/>
    <n v="6"/>
    <x v="1"/>
  </r>
  <r>
    <n v="10599"/>
    <x v="4"/>
    <x v="0"/>
    <n v="0"/>
    <n v="0"/>
    <n v="1"/>
    <n v="1"/>
    <n v="0"/>
    <n v="0"/>
    <n v="11"/>
    <n v="2"/>
    <n v="1"/>
    <n v="1"/>
    <n v="60"/>
    <n v="3"/>
    <n v="2"/>
    <n v="0"/>
    <n v="0"/>
    <n v="0"/>
    <n v="0"/>
    <n v="1"/>
    <n v="0"/>
    <n v="0"/>
    <n v="0"/>
    <n v="0"/>
    <n v="1"/>
    <n v="0"/>
    <n v="1"/>
    <n v="0"/>
    <n v="4741"/>
    <n v="1"/>
    <n v="1"/>
    <n v="13"/>
    <n v="3"/>
    <n v="3"/>
    <n v="1"/>
    <n v="5"/>
    <n v="3"/>
    <n v="5"/>
    <x v="1"/>
  </r>
  <r>
    <n v="10600"/>
    <x v="1"/>
    <x v="0"/>
    <n v="1"/>
    <n v="0"/>
    <n v="0"/>
    <n v="1"/>
    <n v="0"/>
    <n v="0"/>
    <n v="8"/>
    <n v="2"/>
    <n v="2"/>
    <n v="0"/>
    <n v="92"/>
    <n v="3"/>
    <n v="2"/>
    <n v="0"/>
    <n v="0"/>
    <n v="0"/>
    <n v="0"/>
    <n v="0"/>
    <n v="0"/>
    <n v="1"/>
    <n v="0"/>
    <n v="0"/>
    <n v="1"/>
    <n v="0"/>
    <n v="1"/>
    <n v="0"/>
    <n v="6516"/>
    <n v="2"/>
    <n v="1"/>
    <n v="16"/>
    <n v="3"/>
    <n v="2"/>
    <n v="1"/>
    <n v="18"/>
    <n v="3"/>
    <n v="1"/>
    <x v="1"/>
  </r>
  <r>
    <n v="10601"/>
    <x v="1"/>
    <x v="0"/>
    <n v="1"/>
    <n v="0"/>
    <n v="0"/>
    <n v="0"/>
    <n v="1"/>
    <n v="0"/>
    <n v="6"/>
    <n v="2"/>
    <n v="3"/>
    <n v="1"/>
    <n v="38"/>
    <n v="3"/>
    <n v="4"/>
    <n v="0"/>
    <n v="1"/>
    <n v="0"/>
    <n v="0"/>
    <n v="0"/>
    <n v="0"/>
    <n v="0"/>
    <n v="0"/>
    <n v="0"/>
    <n v="4"/>
    <n v="1"/>
    <n v="0"/>
    <n v="0"/>
    <n v="16437"/>
    <n v="1"/>
    <n v="1"/>
    <n v="21"/>
    <n v="4"/>
    <n v="4"/>
    <n v="0"/>
    <n v="21"/>
    <n v="3"/>
    <n v="21"/>
    <x v="1"/>
  </r>
  <r>
    <n v="10602"/>
    <x v="0"/>
    <x v="0"/>
    <n v="0"/>
    <n v="0"/>
    <n v="1"/>
    <n v="1"/>
    <n v="0"/>
    <n v="0"/>
    <n v="2"/>
    <n v="3"/>
    <n v="4"/>
    <n v="1"/>
    <n v="52"/>
    <n v="2"/>
    <n v="1"/>
    <n v="0"/>
    <n v="0"/>
    <n v="1"/>
    <n v="0"/>
    <n v="0"/>
    <n v="0"/>
    <n v="0"/>
    <n v="0"/>
    <n v="0"/>
    <n v="4"/>
    <n v="0"/>
    <n v="1"/>
    <n v="0"/>
    <n v="3867"/>
    <n v="1"/>
    <n v="1"/>
    <n v="12"/>
    <n v="3"/>
    <n v="2"/>
    <n v="1"/>
    <n v="2"/>
    <n v="3"/>
    <n v="2"/>
    <x v="1"/>
  </r>
  <r>
    <n v="10604"/>
    <x v="0"/>
    <x v="0"/>
    <n v="1"/>
    <n v="0"/>
    <n v="0"/>
    <n v="1"/>
    <n v="0"/>
    <n v="0"/>
    <n v="8"/>
    <n v="2"/>
    <n v="4"/>
    <n v="0"/>
    <n v="66"/>
    <n v="3"/>
    <n v="1"/>
    <n v="1"/>
    <n v="0"/>
    <n v="0"/>
    <n v="0"/>
    <n v="0"/>
    <n v="0"/>
    <n v="0"/>
    <n v="0"/>
    <n v="0"/>
    <n v="4"/>
    <n v="1"/>
    <n v="0"/>
    <n v="0"/>
    <n v="3310"/>
    <n v="1"/>
    <n v="0"/>
    <n v="21"/>
    <n v="4"/>
    <n v="4"/>
    <n v="0"/>
    <n v="5"/>
    <n v="3"/>
    <n v="5"/>
    <x v="1"/>
  </r>
  <r>
    <n v="10612"/>
    <x v="10"/>
    <x v="0"/>
    <n v="1"/>
    <n v="0"/>
    <n v="0"/>
    <n v="1"/>
    <n v="0"/>
    <n v="0"/>
    <n v="6"/>
    <n v="4"/>
    <n v="1"/>
    <n v="0"/>
    <n v="41"/>
    <n v="3"/>
    <n v="2"/>
    <n v="1"/>
    <n v="0"/>
    <n v="0"/>
    <n v="0"/>
    <n v="0"/>
    <n v="0"/>
    <n v="0"/>
    <n v="0"/>
    <n v="0"/>
    <n v="3"/>
    <n v="1"/>
    <n v="0"/>
    <n v="0"/>
    <n v="4809"/>
    <n v="1"/>
    <n v="0"/>
    <n v="14"/>
    <n v="3"/>
    <n v="3"/>
    <n v="0"/>
    <n v="16"/>
    <n v="3"/>
    <n v="16"/>
    <x v="1"/>
  </r>
  <r>
    <n v="10614"/>
    <x v="39"/>
    <x v="0"/>
    <n v="1"/>
    <n v="0"/>
    <n v="0"/>
    <n v="1"/>
    <n v="0"/>
    <n v="0"/>
    <n v="3"/>
    <n v="2"/>
    <n v="4"/>
    <n v="1"/>
    <n v="100"/>
    <n v="2"/>
    <n v="1"/>
    <n v="1"/>
    <n v="0"/>
    <n v="0"/>
    <n v="0"/>
    <n v="0"/>
    <n v="0"/>
    <n v="0"/>
    <n v="0"/>
    <n v="0"/>
    <n v="3"/>
    <n v="1"/>
    <n v="0"/>
    <n v="0"/>
    <n v="3230"/>
    <n v="1"/>
    <n v="0"/>
    <n v="17"/>
    <n v="3"/>
    <n v="1"/>
    <n v="0"/>
    <n v="3"/>
    <n v="4"/>
    <n v="3"/>
    <x v="1"/>
  </r>
  <r>
    <n v="10625"/>
    <x v="11"/>
    <x v="0"/>
    <n v="1"/>
    <n v="0"/>
    <n v="0"/>
    <n v="1"/>
    <n v="0"/>
    <n v="0"/>
    <n v="17"/>
    <n v="4"/>
    <n v="2"/>
    <n v="0"/>
    <n v="95"/>
    <n v="3"/>
    <n v="3"/>
    <n v="0"/>
    <n v="1"/>
    <n v="0"/>
    <n v="0"/>
    <n v="0"/>
    <n v="0"/>
    <n v="0"/>
    <n v="0"/>
    <n v="0"/>
    <n v="1"/>
    <n v="0"/>
    <n v="1"/>
    <n v="0"/>
    <n v="11916"/>
    <n v="1"/>
    <n v="1"/>
    <n v="23"/>
    <n v="4"/>
    <n v="4"/>
    <n v="2"/>
    <n v="9"/>
    <n v="3"/>
    <n v="9"/>
    <x v="1"/>
  </r>
  <r>
    <n v="10626"/>
    <x v="5"/>
    <x v="0"/>
    <n v="1"/>
    <n v="0"/>
    <n v="0"/>
    <n v="1"/>
    <n v="0"/>
    <n v="0"/>
    <n v="2"/>
    <n v="3"/>
    <n v="4"/>
    <n v="1"/>
    <n v="45"/>
    <n v="3"/>
    <n v="1"/>
    <n v="1"/>
    <n v="0"/>
    <n v="0"/>
    <n v="0"/>
    <n v="0"/>
    <n v="0"/>
    <n v="0"/>
    <n v="0"/>
    <n v="0"/>
    <n v="4"/>
    <n v="1"/>
    <n v="0"/>
    <n v="0"/>
    <n v="3944"/>
    <n v="5"/>
    <n v="1"/>
    <n v="11"/>
    <n v="3"/>
    <n v="3"/>
    <n v="0"/>
    <n v="6"/>
    <n v="3"/>
    <n v="3"/>
    <x v="1"/>
  </r>
  <r>
    <n v="10630"/>
    <x v="25"/>
    <x v="0"/>
    <n v="0"/>
    <n v="0"/>
    <n v="1"/>
    <n v="1"/>
    <n v="0"/>
    <n v="0"/>
    <n v="3"/>
    <n v="2"/>
    <n v="4"/>
    <n v="1"/>
    <n v="30"/>
    <n v="3"/>
    <n v="1"/>
    <n v="0"/>
    <n v="0"/>
    <n v="1"/>
    <n v="0"/>
    <n v="0"/>
    <n v="0"/>
    <n v="0"/>
    <n v="0"/>
    <n v="0"/>
    <n v="2"/>
    <n v="1"/>
    <n v="0"/>
    <n v="0"/>
    <n v="2088"/>
    <n v="4"/>
    <n v="0"/>
    <n v="12"/>
    <n v="3"/>
    <n v="3"/>
    <n v="0"/>
    <n v="13"/>
    <n v="2"/>
    <n v="8"/>
    <x v="1"/>
  </r>
  <r>
    <n v="10641"/>
    <x v="1"/>
    <x v="0"/>
    <n v="1"/>
    <n v="0"/>
    <n v="0"/>
    <n v="1"/>
    <n v="0"/>
    <n v="0"/>
    <n v="10"/>
    <n v="4"/>
    <n v="4"/>
    <n v="0"/>
    <n v="46"/>
    <n v="4"/>
    <n v="1"/>
    <n v="0"/>
    <n v="0"/>
    <n v="1"/>
    <n v="0"/>
    <n v="0"/>
    <n v="0"/>
    <n v="0"/>
    <n v="0"/>
    <n v="0"/>
    <n v="3"/>
    <n v="0"/>
    <n v="1"/>
    <n v="0"/>
    <n v="2213"/>
    <n v="3"/>
    <n v="1"/>
    <n v="13"/>
    <n v="3"/>
    <n v="3"/>
    <n v="1"/>
    <n v="10"/>
    <n v="3"/>
    <n v="7"/>
    <x v="1"/>
  </r>
  <r>
    <n v="10646"/>
    <x v="22"/>
    <x v="0"/>
    <n v="0"/>
    <n v="1"/>
    <n v="0"/>
    <n v="1"/>
    <n v="0"/>
    <n v="0"/>
    <n v="2"/>
    <n v="4"/>
    <n v="1"/>
    <n v="0"/>
    <n v="62"/>
    <n v="2"/>
    <n v="2"/>
    <n v="0"/>
    <n v="0"/>
    <n v="0"/>
    <n v="0"/>
    <n v="1"/>
    <n v="0"/>
    <n v="0"/>
    <n v="0"/>
    <n v="0"/>
    <n v="3"/>
    <n v="1"/>
    <n v="0"/>
    <n v="0"/>
    <n v="6811"/>
    <n v="2"/>
    <n v="1"/>
    <n v="17"/>
    <n v="3"/>
    <n v="1"/>
    <n v="0"/>
    <n v="10"/>
    <n v="3"/>
    <n v="8"/>
    <x v="1"/>
  </r>
  <r>
    <n v="10649"/>
    <x v="17"/>
    <x v="0"/>
    <n v="1"/>
    <n v="0"/>
    <n v="0"/>
    <n v="1"/>
    <n v="0"/>
    <n v="0"/>
    <n v="16"/>
    <n v="3"/>
    <n v="4"/>
    <n v="0"/>
    <n v="74"/>
    <n v="3"/>
    <n v="1"/>
    <n v="0"/>
    <n v="0"/>
    <n v="1"/>
    <n v="0"/>
    <n v="0"/>
    <n v="0"/>
    <n v="0"/>
    <n v="0"/>
    <n v="0"/>
    <n v="1"/>
    <n v="0"/>
    <n v="0"/>
    <n v="1"/>
    <n v="2587"/>
    <n v="4"/>
    <n v="1"/>
    <n v="16"/>
    <n v="3"/>
    <n v="2"/>
    <n v="1"/>
    <n v="17"/>
    <n v="2"/>
    <n v="2"/>
    <x v="1"/>
  </r>
  <r>
    <n v="10651"/>
    <x v="17"/>
    <x v="0"/>
    <n v="0"/>
    <n v="0"/>
    <n v="1"/>
    <n v="1"/>
    <n v="0"/>
    <n v="0"/>
    <n v="10"/>
    <n v="4"/>
    <n v="3"/>
    <n v="0"/>
    <n v="35"/>
    <n v="3"/>
    <n v="5"/>
    <n v="0"/>
    <n v="0"/>
    <n v="0"/>
    <n v="0"/>
    <n v="0"/>
    <n v="1"/>
    <n v="0"/>
    <n v="0"/>
    <n v="0"/>
    <n v="1"/>
    <n v="1"/>
    <n v="0"/>
    <n v="0"/>
    <n v="18665"/>
    <n v="9"/>
    <n v="1"/>
    <n v="11"/>
    <n v="3"/>
    <n v="4"/>
    <n v="0"/>
    <n v="22"/>
    <n v="3"/>
    <n v="3"/>
    <x v="1"/>
  </r>
  <r>
    <n v="10660"/>
    <x v="15"/>
    <x v="0"/>
    <n v="0"/>
    <n v="0"/>
    <n v="1"/>
    <n v="1"/>
    <n v="0"/>
    <n v="0"/>
    <n v="2"/>
    <n v="3"/>
    <n v="2"/>
    <n v="0"/>
    <n v="37"/>
    <n v="3"/>
    <n v="2"/>
    <n v="0"/>
    <n v="0"/>
    <n v="1"/>
    <n v="0"/>
    <n v="0"/>
    <n v="0"/>
    <n v="0"/>
    <n v="0"/>
    <n v="0"/>
    <n v="2"/>
    <n v="1"/>
    <n v="0"/>
    <n v="0"/>
    <n v="4425"/>
    <n v="5"/>
    <n v="0"/>
    <n v="11"/>
    <n v="3"/>
    <n v="4"/>
    <n v="0"/>
    <n v="10"/>
    <n v="3"/>
    <n v="6"/>
    <x v="1"/>
  </r>
  <r>
    <n v="10664"/>
    <x v="21"/>
    <x v="0"/>
    <n v="1"/>
    <n v="0"/>
    <n v="0"/>
    <n v="1"/>
    <n v="0"/>
    <n v="0"/>
    <n v="15"/>
    <n v="2"/>
    <n v="2"/>
    <n v="0"/>
    <n v="95"/>
    <n v="3"/>
    <n v="2"/>
    <n v="0"/>
    <n v="0"/>
    <n v="0"/>
    <n v="0"/>
    <n v="1"/>
    <n v="0"/>
    <n v="0"/>
    <n v="0"/>
    <n v="0"/>
    <n v="4"/>
    <n v="0"/>
    <n v="1"/>
    <n v="0"/>
    <n v="4878"/>
    <n v="0"/>
    <n v="1"/>
    <n v="13"/>
    <n v="3"/>
    <n v="1"/>
    <n v="1"/>
    <n v="10"/>
    <n v="3"/>
    <n v="9"/>
    <x v="1"/>
  </r>
  <r>
    <n v="10668"/>
    <x v="38"/>
    <x v="0"/>
    <n v="1"/>
    <n v="0"/>
    <n v="0"/>
    <n v="1"/>
    <n v="0"/>
    <n v="0"/>
    <n v="9"/>
    <n v="3"/>
    <n v="2"/>
    <n v="0"/>
    <n v="75"/>
    <n v="2"/>
    <n v="1"/>
    <n v="1"/>
    <n v="0"/>
    <n v="0"/>
    <n v="0"/>
    <n v="0"/>
    <n v="0"/>
    <n v="0"/>
    <n v="0"/>
    <n v="0"/>
    <n v="2"/>
    <n v="0"/>
    <n v="1"/>
    <n v="0"/>
    <n v="3346"/>
    <n v="4"/>
    <n v="1"/>
    <n v="20"/>
    <n v="4"/>
    <n v="2"/>
    <n v="1"/>
    <n v="9"/>
    <n v="2"/>
    <n v="1"/>
    <x v="1"/>
  </r>
  <r>
    <n v="10670"/>
    <x v="18"/>
    <x v="0"/>
    <n v="1"/>
    <n v="0"/>
    <n v="0"/>
    <n v="1"/>
    <n v="0"/>
    <n v="0"/>
    <n v="1"/>
    <n v="4"/>
    <n v="3"/>
    <n v="1"/>
    <n v="87"/>
    <n v="3"/>
    <n v="1"/>
    <n v="1"/>
    <n v="0"/>
    <n v="0"/>
    <n v="0"/>
    <n v="0"/>
    <n v="0"/>
    <n v="0"/>
    <n v="0"/>
    <n v="0"/>
    <n v="2"/>
    <n v="1"/>
    <n v="0"/>
    <n v="0"/>
    <n v="2501"/>
    <n v="1"/>
    <n v="0"/>
    <n v="17"/>
    <n v="3"/>
    <n v="2"/>
    <n v="0"/>
    <n v="1"/>
    <n v="3"/>
    <n v="1"/>
    <x v="1"/>
  </r>
  <r>
    <n v="10682"/>
    <x v="33"/>
    <x v="0"/>
    <n v="1"/>
    <n v="0"/>
    <n v="0"/>
    <n v="1"/>
    <n v="0"/>
    <n v="0"/>
    <n v="8"/>
    <n v="3"/>
    <n v="4"/>
    <n v="0"/>
    <n v="33"/>
    <n v="3"/>
    <n v="4"/>
    <n v="0"/>
    <n v="1"/>
    <n v="0"/>
    <n v="0"/>
    <n v="0"/>
    <n v="0"/>
    <n v="0"/>
    <n v="0"/>
    <n v="0"/>
    <n v="3"/>
    <n v="0"/>
    <n v="0"/>
    <n v="1"/>
    <n v="14756"/>
    <n v="2"/>
    <n v="1"/>
    <n v="14"/>
    <n v="3"/>
    <n v="3"/>
    <n v="3"/>
    <n v="21"/>
    <n v="3"/>
    <n v="5"/>
    <x v="1"/>
  </r>
  <r>
    <n v="10691"/>
    <x v="6"/>
    <x v="0"/>
    <n v="1"/>
    <n v="0"/>
    <n v="0"/>
    <n v="1"/>
    <n v="0"/>
    <n v="0"/>
    <n v="24"/>
    <n v="3"/>
    <n v="4"/>
    <n v="1"/>
    <n v="56"/>
    <n v="3"/>
    <n v="3"/>
    <n v="0"/>
    <n v="0"/>
    <n v="0"/>
    <n v="0"/>
    <n v="0"/>
    <n v="0"/>
    <n v="1"/>
    <n v="0"/>
    <n v="0"/>
    <n v="1"/>
    <n v="0"/>
    <n v="1"/>
    <n v="0"/>
    <n v="7406"/>
    <n v="1"/>
    <n v="1"/>
    <n v="21"/>
    <n v="4"/>
    <n v="4"/>
    <n v="1"/>
    <n v="10"/>
    <n v="2"/>
    <n v="10"/>
    <x v="1"/>
  </r>
  <r>
    <n v="10704"/>
    <x v="25"/>
    <x v="0"/>
    <n v="1"/>
    <n v="0"/>
    <n v="0"/>
    <n v="1"/>
    <n v="0"/>
    <n v="0"/>
    <n v="12"/>
    <n v="5"/>
    <n v="4"/>
    <n v="0"/>
    <n v="51"/>
    <n v="2"/>
    <n v="3"/>
    <n v="0"/>
    <n v="0"/>
    <n v="0"/>
    <n v="0"/>
    <n v="0"/>
    <n v="0"/>
    <n v="1"/>
    <n v="0"/>
    <n v="0"/>
    <n v="4"/>
    <n v="1"/>
    <n v="0"/>
    <n v="0"/>
    <n v="8858"/>
    <n v="0"/>
    <n v="0"/>
    <n v="11"/>
    <n v="3"/>
    <n v="2"/>
    <n v="0"/>
    <n v="15"/>
    <n v="2"/>
    <n v="14"/>
    <x v="1"/>
  </r>
  <r>
    <n v="10707"/>
    <x v="10"/>
    <x v="0"/>
    <n v="1"/>
    <n v="0"/>
    <n v="0"/>
    <n v="1"/>
    <n v="0"/>
    <n v="0"/>
    <n v="2"/>
    <n v="4"/>
    <n v="4"/>
    <n v="1"/>
    <n v="97"/>
    <n v="4"/>
    <n v="1"/>
    <n v="1"/>
    <n v="0"/>
    <n v="0"/>
    <n v="0"/>
    <n v="0"/>
    <n v="0"/>
    <n v="0"/>
    <n v="0"/>
    <n v="0"/>
    <n v="4"/>
    <n v="0"/>
    <n v="1"/>
    <n v="0"/>
    <n v="2932"/>
    <n v="0"/>
    <n v="1"/>
    <n v="14"/>
    <n v="3"/>
    <n v="1"/>
    <n v="3"/>
    <n v="6"/>
    <n v="3"/>
    <n v="5"/>
    <x v="1"/>
  </r>
  <r>
    <n v="10719"/>
    <x v="25"/>
    <x v="0"/>
    <n v="1"/>
    <n v="0"/>
    <n v="0"/>
    <n v="1"/>
    <n v="0"/>
    <n v="0"/>
    <n v="5"/>
    <n v="4"/>
    <n v="2"/>
    <n v="0"/>
    <n v="82"/>
    <n v="2"/>
    <n v="1"/>
    <n v="1"/>
    <n v="0"/>
    <n v="0"/>
    <n v="0"/>
    <n v="0"/>
    <n v="0"/>
    <n v="0"/>
    <n v="0"/>
    <n v="0"/>
    <n v="1"/>
    <n v="0"/>
    <n v="1"/>
    <n v="0"/>
    <n v="3419"/>
    <n v="9"/>
    <n v="1"/>
    <n v="14"/>
    <n v="3"/>
    <n v="4"/>
    <n v="1"/>
    <n v="6"/>
    <n v="4"/>
    <n v="1"/>
    <x v="1"/>
  </r>
  <r>
    <n v="10724"/>
    <x v="10"/>
    <x v="0"/>
    <n v="0"/>
    <n v="0"/>
    <n v="1"/>
    <n v="1"/>
    <n v="0"/>
    <n v="0"/>
    <n v="10"/>
    <n v="4"/>
    <n v="4"/>
    <n v="1"/>
    <n v="43"/>
    <n v="3"/>
    <n v="1"/>
    <n v="1"/>
    <n v="0"/>
    <n v="0"/>
    <n v="0"/>
    <n v="0"/>
    <n v="0"/>
    <n v="0"/>
    <n v="0"/>
    <n v="0"/>
    <n v="3"/>
    <n v="0"/>
    <n v="0"/>
    <n v="1"/>
    <n v="3815"/>
    <n v="1"/>
    <n v="1"/>
    <n v="17"/>
    <n v="3"/>
    <n v="4"/>
    <n v="1"/>
    <n v="5"/>
    <n v="4"/>
    <n v="5"/>
    <x v="1"/>
  </r>
  <r>
    <n v="10727"/>
    <x v="21"/>
    <x v="0"/>
    <n v="1"/>
    <n v="0"/>
    <n v="0"/>
    <n v="1"/>
    <n v="0"/>
    <n v="0"/>
    <n v="8"/>
    <n v="5"/>
    <n v="4"/>
    <n v="1"/>
    <n v="69"/>
    <n v="3"/>
    <n v="2"/>
    <n v="0"/>
    <n v="0"/>
    <n v="0"/>
    <n v="0"/>
    <n v="1"/>
    <n v="0"/>
    <n v="0"/>
    <n v="0"/>
    <n v="0"/>
    <n v="3"/>
    <n v="1"/>
    <n v="0"/>
    <n v="0"/>
    <n v="6388"/>
    <n v="2"/>
    <n v="1"/>
    <n v="17"/>
    <n v="3"/>
    <n v="1"/>
    <n v="0"/>
    <n v="14"/>
    <n v="3"/>
    <n v="1"/>
    <x v="1"/>
  </r>
  <r>
    <n v="10730"/>
    <x v="28"/>
    <x v="0"/>
    <n v="1"/>
    <n v="0"/>
    <n v="0"/>
    <n v="1"/>
    <n v="0"/>
    <n v="0"/>
    <n v="9"/>
    <n v="4"/>
    <n v="1"/>
    <n v="0"/>
    <n v="92"/>
    <n v="3"/>
    <n v="2"/>
    <n v="1"/>
    <n v="0"/>
    <n v="0"/>
    <n v="0"/>
    <n v="0"/>
    <n v="0"/>
    <n v="0"/>
    <n v="0"/>
    <n v="0"/>
    <n v="4"/>
    <n v="0"/>
    <n v="1"/>
    <n v="0"/>
    <n v="6322"/>
    <n v="1"/>
    <n v="1"/>
    <n v="12"/>
    <n v="3"/>
    <n v="4"/>
    <n v="1"/>
    <n v="6"/>
    <n v="2"/>
    <n v="6"/>
    <x v="1"/>
  </r>
  <r>
    <n v="10735"/>
    <x v="15"/>
    <x v="0"/>
    <n v="1"/>
    <n v="0"/>
    <n v="0"/>
    <n v="1"/>
    <n v="0"/>
    <n v="0"/>
    <n v="27"/>
    <n v="1"/>
    <n v="3"/>
    <n v="0"/>
    <n v="53"/>
    <n v="2"/>
    <n v="1"/>
    <n v="1"/>
    <n v="0"/>
    <n v="0"/>
    <n v="0"/>
    <n v="0"/>
    <n v="0"/>
    <n v="0"/>
    <n v="0"/>
    <n v="0"/>
    <n v="1"/>
    <n v="1"/>
    <n v="0"/>
    <n v="0"/>
    <n v="2559"/>
    <n v="1"/>
    <n v="0"/>
    <n v="11"/>
    <n v="3"/>
    <n v="4"/>
    <n v="0"/>
    <n v="6"/>
    <n v="2"/>
    <n v="6"/>
    <x v="1"/>
  </r>
  <r>
    <n v="10752"/>
    <x v="25"/>
    <x v="0"/>
    <n v="0"/>
    <n v="0"/>
    <n v="1"/>
    <n v="1"/>
    <n v="0"/>
    <n v="0"/>
    <n v="18"/>
    <n v="1"/>
    <n v="2"/>
    <n v="0"/>
    <n v="73"/>
    <n v="3"/>
    <n v="1"/>
    <n v="0"/>
    <n v="0"/>
    <n v="1"/>
    <n v="0"/>
    <n v="0"/>
    <n v="0"/>
    <n v="0"/>
    <n v="0"/>
    <n v="0"/>
    <n v="4"/>
    <n v="1"/>
    <n v="0"/>
    <n v="0"/>
    <n v="2153"/>
    <n v="1"/>
    <n v="0"/>
    <n v="13"/>
    <n v="3"/>
    <n v="1"/>
    <n v="0"/>
    <n v="8"/>
    <n v="3"/>
    <n v="8"/>
    <x v="1"/>
  </r>
  <r>
    <n v="10754"/>
    <x v="6"/>
    <x v="0"/>
    <n v="1"/>
    <n v="0"/>
    <n v="0"/>
    <n v="1"/>
    <n v="0"/>
    <n v="0"/>
    <n v="1"/>
    <n v="2"/>
    <n v="4"/>
    <n v="0"/>
    <n v="43"/>
    <n v="2"/>
    <n v="2"/>
    <n v="0"/>
    <n v="0"/>
    <n v="0"/>
    <n v="0"/>
    <n v="0"/>
    <n v="0"/>
    <n v="1"/>
    <n v="0"/>
    <n v="0"/>
    <n v="4"/>
    <n v="0"/>
    <n v="1"/>
    <n v="0"/>
    <n v="6062"/>
    <n v="9"/>
    <n v="1"/>
    <n v="13"/>
    <n v="3"/>
    <n v="4"/>
    <n v="1"/>
    <n v="8"/>
    <n v="3"/>
    <n v="4"/>
    <x v="1"/>
  </r>
  <r>
    <n v="10760"/>
    <x v="15"/>
    <x v="0"/>
    <n v="1"/>
    <n v="0"/>
    <n v="0"/>
    <n v="1"/>
    <n v="0"/>
    <n v="0"/>
    <n v="21"/>
    <n v="1"/>
    <n v="4"/>
    <n v="0"/>
    <n v="51"/>
    <n v="3"/>
    <n v="2"/>
    <n v="0"/>
    <n v="0"/>
    <n v="0"/>
    <n v="0"/>
    <n v="1"/>
    <n v="0"/>
    <n v="0"/>
    <n v="0"/>
    <n v="0"/>
    <n v="4"/>
    <n v="0"/>
    <n v="1"/>
    <n v="0"/>
    <n v="4014"/>
    <n v="1"/>
    <n v="1"/>
    <n v="25"/>
    <n v="4"/>
    <n v="4"/>
    <n v="1"/>
    <n v="10"/>
    <n v="1"/>
    <n v="10"/>
    <x v="1"/>
  </r>
  <r>
    <n v="10761"/>
    <x v="15"/>
    <x v="0"/>
    <n v="1"/>
    <n v="0"/>
    <n v="0"/>
    <n v="1"/>
    <n v="0"/>
    <n v="0"/>
    <n v="1"/>
    <n v="3"/>
    <n v="2"/>
    <n v="1"/>
    <n v="30"/>
    <n v="2"/>
    <n v="1"/>
    <n v="1"/>
    <n v="0"/>
    <n v="0"/>
    <n v="0"/>
    <n v="0"/>
    <n v="0"/>
    <n v="0"/>
    <n v="0"/>
    <n v="0"/>
    <n v="3"/>
    <n v="1"/>
    <n v="0"/>
    <n v="0"/>
    <n v="2859"/>
    <n v="1"/>
    <n v="0"/>
    <n v="18"/>
    <n v="3"/>
    <n v="1"/>
    <n v="0"/>
    <n v="6"/>
    <n v="3"/>
    <n v="6"/>
    <x v="1"/>
  </r>
  <r>
    <n v="10766"/>
    <x v="10"/>
    <x v="0"/>
    <n v="1"/>
    <n v="0"/>
    <n v="0"/>
    <n v="1"/>
    <n v="0"/>
    <n v="0"/>
    <n v="8"/>
    <n v="2"/>
    <n v="2"/>
    <n v="0"/>
    <n v="96"/>
    <n v="3"/>
    <n v="2"/>
    <n v="0"/>
    <n v="0"/>
    <n v="0"/>
    <n v="0"/>
    <n v="1"/>
    <n v="0"/>
    <n v="0"/>
    <n v="0"/>
    <n v="0"/>
    <n v="3"/>
    <n v="1"/>
    <n v="0"/>
    <n v="0"/>
    <n v="6142"/>
    <n v="3"/>
    <n v="0"/>
    <n v="11"/>
    <n v="3"/>
    <n v="4"/>
    <n v="0"/>
    <n v="10"/>
    <n v="3"/>
    <n v="5"/>
    <x v="1"/>
  </r>
  <r>
    <n v="10768"/>
    <x v="28"/>
    <x v="0"/>
    <n v="0"/>
    <n v="1"/>
    <n v="0"/>
    <n v="1"/>
    <n v="0"/>
    <n v="0"/>
    <n v="5"/>
    <n v="4"/>
    <n v="2"/>
    <n v="1"/>
    <n v="65"/>
    <n v="3"/>
    <n v="1"/>
    <n v="1"/>
    <n v="0"/>
    <n v="0"/>
    <n v="0"/>
    <n v="0"/>
    <n v="0"/>
    <n v="0"/>
    <n v="0"/>
    <n v="0"/>
    <n v="2"/>
    <n v="1"/>
    <n v="0"/>
    <n v="0"/>
    <n v="2718"/>
    <n v="2"/>
    <n v="0"/>
    <n v="14"/>
    <n v="3"/>
    <n v="2"/>
    <n v="0"/>
    <n v="12"/>
    <n v="3"/>
    <n v="7"/>
    <x v="1"/>
  </r>
  <r>
    <n v="10781"/>
    <x v="31"/>
    <x v="0"/>
    <n v="1"/>
    <n v="0"/>
    <n v="0"/>
    <n v="1"/>
    <n v="0"/>
    <n v="0"/>
    <n v="7"/>
    <n v="3"/>
    <n v="4"/>
    <n v="1"/>
    <n v="49"/>
    <n v="1"/>
    <n v="3"/>
    <n v="0"/>
    <n v="0"/>
    <n v="0"/>
    <n v="0"/>
    <n v="0"/>
    <n v="0"/>
    <n v="1"/>
    <n v="0"/>
    <n v="0"/>
    <n v="4"/>
    <n v="1"/>
    <n v="0"/>
    <n v="0"/>
    <n v="7260"/>
    <n v="4"/>
    <n v="0"/>
    <n v="11"/>
    <n v="3"/>
    <n v="1"/>
    <n v="0"/>
    <n v="37"/>
    <n v="2"/>
    <n v="6"/>
    <x v="1"/>
  </r>
  <r>
    <n v="10782"/>
    <x v="25"/>
    <x v="0"/>
    <n v="0"/>
    <n v="1"/>
    <n v="0"/>
    <n v="1"/>
    <n v="0"/>
    <n v="0"/>
    <n v="18"/>
    <n v="4"/>
    <n v="1"/>
    <n v="1"/>
    <n v="78"/>
    <n v="3"/>
    <n v="2"/>
    <n v="0"/>
    <n v="0"/>
    <n v="0"/>
    <n v="0"/>
    <n v="0"/>
    <n v="0"/>
    <n v="1"/>
    <n v="0"/>
    <n v="0"/>
    <n v="4"/>
    <n v="1"/>
    <n v="0"/>
    <n v="0"/>
    <n v="7779"/>
    <n v="2"/>
    <n v="0"/>
    <n v="20"/>
    <n v="4"/>
    <n v="1"/>
    <n v="0"/>
    <n v="18"/>
    <n v="3"/>
    <n v="11"/>
    <x v="1"/>
  </r>
  <r>
    <n v="10793"/>
    <x v="34"/>
    <x v="0"/>
    <n v="0"/>
    <n v="1"/>
    <n v="0"/>
    <n v="1"/>
    <n v="0"/>
    <n v="0"/>
    <n v="9"/>
    <n v="3"/>
    <n v="3"/>
    <n v="1"/>
    <n v="70"/>
    <n v="3"/>
    <n v="2"/>
    <n v="0"/>
    <n v="0"/>
    <n v="1"/>
    <n v="0"/>
    <n v="0"/>
    <n v="0"/>
    <n v="0"/>
    <n v="0"/>
    <n v="0"/>
    <n v="2"/>
    <n v="1"/>
    <n v="0"/>
    <n v="0"/>
    <n v="6782"/>
    <n v="9"/>
    <n v="0"/>
    <n v="15"/>
    <n v="3"/>
    <n v="3"/>
    <n v="0"/>
    <n v="9"/>
    <n v="2"/>
    <n v="5"/>
    <x v="1"/>
  </r>
  <r>
    <n v="10798"/>
    <x v="3"/>
    <x v="0"/>
    <n v="1"/>
    <n v="0"/>
    <n v="0"/>
    <n v="1"/>
    <n v="0"/>
    <n v="0"/>
    <n v="7"/>
    <n v="3"/>
    <n v="1"/>
    <n v="0"/>
    <n v="83"/>
    <n v="3"/>
    <n v="1"/>
    <n v="1"/>
    <n v="0"/>
    <n v="0"/>
    <n v="0"/>
    <n v="0"/>
    <n v="0"/>
    <n v="0"/>
    <n v="0"/>
    <n v="0"/>
    <n v="3"/>
    <n v="0"/>
    <n v="1"/>
    <n v="0"/>
    <n v="4477"/>
    <n v="4"/>
    <n v="1"/>
    <n v="19"/>
    <n v="3"/>
    <n v="3"/>
    <n v="1"/>
    <n v="7"/>
    <n v="2"/>
    <n v="3"/>
    <x v="1"/>
  </r>
  <r>
    <n v="10799"/>
    <x v="2"/>
    <x v="0"/>
    <n v="1"/>
    <n v="0"/>
    <n v="0"/>
    <n v="1"/>
    <n v="0"/>
    <n v="0"/>
    <n v="21"/>
    <n v="3"/>
    <n v="2"/>
    <n v="1"/>
    <n v="65"/>
    <n v="4"/>
    <n v="1"/>
    <n v="1"/>
    <n v="0"/>
    <n v="0"/>
    <n v="0"/>
    <n v="0"/>
    <n v="0"/>
    <n v="0"/>
    <n v="0"/>
    <n v="0"/>
    <n v="1"/>
    <n v="0"/>
    <n v="1"/>
    <n v="0"/>
    <n v="3564"/>
    <n v="1"/>
    <n v="1"/>
    <n v="12"/>
    <n v="3"/>
    <n v="1"/>
    <n v="1"/>
    <n v="8"/>
    <n v="2"/>
    <n v="8"/>
    <x v="1"/>
  </r>
  <r>
    <n v="10803"/>
    <x v="10"/>
    <x v="0"/>
    <n v="0"/>
    <n v="0"/>
    <n v="1"/>
    <n v="1"/>
    <n v="0"/>
    <n v="0"/>
    <n v="3"/>
    <n v="1"/>
    <n v="1"/>
    <n v="1"/>
    <n v="45"/>
    <n v="3"/>
    <n v="2"/>
    <n v="0"/>
    <n v="0"/>
    <n v="0"/>
    <n v="0"/>
    <n v="1"/>
    <n v="0"/>
    <n v="0"/>
    <n v="0"/>
    <n v="0"/>
    <n v="4"/>
    <n v="1"/>
    <n v="0"/>
    <n v="0"/>
    <n v="7756"/>
    <n v="0"/>
    <n v="0"/>
    <n v="17"/>
    <n v="3"/>
    <n v="3"/>
    <n v="0"/>
    <n v="7"/>
    <n v="2"/>
    <n v="6"/>
    <x v="1"/>
  </r>
  <r>
    <n v="10808"/>
    <x v="28"/>
    <x v="0"/>
    <n v="1"/>
    <n v="0"/>
    <n v="0"/>
    <n v="1"/>
    <n v="0"/>
    <n v="0"/>
    <n v="1"/>
    <n v="3"/>
    <n v="1"/>
    <n v="1"/>
    <n v="33"/>
    <n v="3"/>
    <n v="2"/>
    <n v="0"/>
    <n v="0"/>
    <n v="0"/>
    <n v="0"/>
    <n v="0"/>
    <n v="0"/>
    <n v="1"/>
    <n v="0"/>
    <n v="0"/>
    <n v="4"/>
    <n v="0"/>
    <n v="1"/>
    <n v="0"/>
    <n v="6162"/>
    <n v="1"/>
    <n v="1"/>
    <n v="22"/>
    <n v="4"/>
    <n v="2"/>
    <n v="1"/>
    <n v="9"/>
    <n v="3"/>
    <n v="9"/>
    <x v="1"/>
  </r>
  <r>
    <n v="10819"/>
    <x v="11"/>
    <x v="0"/>
    <n v="1"/>
    <n v="0"/>
    <n v="0"/>
    <n v="1"/>
    <n v="0"/>
    <n v="0"/>
    <n v="18"/>
    <n v="3"/>
    <n v="1"/>
    <n v="0"/>
    <n v="75"/>
    <n v="3"/>
    <n v="1"/>
    <n v="1"/>
    <n v="0"/>
    <n v="0"/>
    <n v="0"/>
    <n v="0"/>
    <n v="0"/>
    <n v="0"/>
    <n v="0"/>
    <n v="0"/>
    <n v="3"/>
    <n v="1"/>
    <n v="0"/>
    <n v="0"/>
    <n v="2632"/>
    <n v="1"/>
    <n v="0"/>
    <n v="14"/>
    <n v="3"/>
    <n v="3"/>
    <n v="0"/>
    <n v="5"/>
    <n v="2"/>
    <n v="5"/>
    <x v="1"/>
  </r>
  <r>
    <n v="10830"/>
    <x v="8"/>
    <x v="0"/>
    <n v="0"/>
    <n v="0"/>
    <n v="1"/>
    <n v="1"/>
    <n v="0"/>
    <n v="0"/>
    <n v="9"/>
    <n v="5"/>
    <n v="4"/>
    <n v="1"/>
    <n v="72"/>
    <n v="3"/>
    <n v="2"/>
    <n v="0"/>
    <n v="0"/>
    <n v="1"/>
    <n v="0"/>
    <n v="0"/>
    <n v="0"/>
    <n v="0"/>
    <n v="0"/>
    <n v="0"/>
    <n v="3"/>
    <n v="0"/>
    <n v="0"/>
    <n v="1"/>
    <n v="5679"/>
    <n v="3"/>
    <n v="1"/>
    <n v="13"/>
    <n v="3"/>
    <n v="2"/>
    <n v="1"/>
    <n v="10"/>
    <n v="3"/>
    <n v="8"/>
    <x v="1"/>
  </r>
  <r>
    <n v="10831"/>
    <x v="3"/>
    <x v="0"/>
    <n v="0"/>
    <n v="1"/>
    <n v="0"/>
    <n v="1"/>
    <n v="0"/>
    <n v="0"/>
    <n v="23"/>
    <n v="2"/>
    <n v="4"/>
    <n v="1"/>
    <n v="42"/>
    <n v="3"/>
    <n v="2"/>
    <n v="0"/>
    <n v="0"/>
    <n v="1"/>
    <n v="0"/>
    <n v="0"/>
    <n v="0"/>
    <n v="0"/>
    <n v="0"/>
    <n v="0"/>
    <n v="1"/>
    <n v="0"/>
    <n v="1"/>
    <n v="0"/>
    <n v="3633"/>
    <n v="1"/>
    <n v="1"/>
    <n v="15"/>
    <n v="3"/>
    <n v="3"/>
    <n v="1"/>
    <n v="9"/>
    <n v="3"/>
    <n v="9"/>
    <x v="1"/>
  </r>
  <r>
    <n v="10837"/>
    <x v="2"/>
    <x v="0"/>
    <n v="1"/>
    <n v="0"/>
    <n v="0"/>
    <n v="1"/>
    <n v="0"/>
    <n v="0"/>
    <n v="1"/>
    <n v="3"/>
    <n v="2"/>
    <n v="0"/>
    <n v="59"/>
    <n v="3"/>
    <n v="3"/>
    <n v="0"/>
    <n v="0"/>
    <n v="0"/>
    <n v="0"/>
    <n v="0"/>
    <n v="0"/>
    <n v="1"/>
    <n v="0"/>
    <n v="0"/>
    <n v="4"/>
    <n v="1"/>
    <n v="0"/>
    <n v="0"/>
    <n v="7491"/>
    <n v="4"/>
    <n v="0"/>
    <n v="17"/>
    <n v="3"/>
    <n v="4"/>
    <n v="0"/>
    <n v="12"/>
    <n v="4"/>
    <n v="6"/>
    <x v="1"/>
  </r>
  <r>
    <n v="10839"/>
    <x v="1"/>
    <x v="0"/>
    <n v="0"/>
    <n v="0"/>
    <n v="1"/>
    <n v="1"/>
    <n v="0"/>
    <n v="0"/>
    <n v="26"/>
    <n v="2"/>
    <n v="3"/>
    <n v="0"/>
    <n v="92"/>
    <n v="2"/>
    <n v="2"/>
    <n v="1"/>
    <n v="0"/>
    <n v="0"/>
    <n v="0"/>
    <n v="0"/>
    <n v="0"/>
    <n v="0"/>
    <n v="0"/>
    <n v="0"/>
    <n v="4"/>
    <n v="0"/>
    <n v="1"/>
    <n v="0"/>
    <n v="4422"/>
    <n v="3"/>
    <n v="1"/>
    <n v="13"/>
    <n v="3"/>
    <n v="4"/>
    <n v="1"/>
    <n v="16"/>
    <n v="1"/>
    <n v="1"/>
    <x v="1"/>
  </r>
  <r>
    <n v="10854"/>
    <x v="7"/>
    <x v="0"/>
    <n v="1"/>
    <n v="0"/>
    <n v="0"/>
    <n v="1"/>
    <n v="0"/>
    <n v="0"/>
    <n v="15"/>
    <n v="2"/>
    <n v="4"/>
    <n v="0"/>
    <n v="49"/>
    <n v="2"/>
    <n v="2"/>
    <n v="0"/>
    <n v="0"/>
    <n v="1"/>
    <n v="0"/>
    <n v="0"/>
    <n v="0"/>
    <n v="0"/>
    <n v="0"/>
    <n v="0"/>
    <n v="3"/>
    <n v="1"/>
    <n v="0"/>
    <n v="0"/>
    <n v="4193"/>
    <n v="0"/>
    <n v="1"/>
    <n v="12"/>
    <n v="3"/>
    <n v="4"/>
    <n v="0"/>
    <n v="10"/>
    <n v="3"/>
    <n v="9"/>
    <x v="1"/>
  </r>
  <r>
    <n v="10855"/>
    <x v="36"/>
    <x v="0"/>
    <n v="1"/>
    <n v="0"/>
    <n v="0"/>
    <n v="0"/>
    <n v="1"/>
    <n v="0"/>
    <n v="1"/>
    <n v="4"/>
    <n v="1"/>
    <n v="0"/>
    <n v="50"/>
    <n v="2"/>
    <n v="2"/>
    <n v="0"/>
    <n v="0"/>
    <n v="0"/>
    <n v="1"/>
    <n v="0"/>
    <n v="0"/>
    <n v="0"/>
    <n v="0"/>
    <n v="0"/>
    <n v="3"/>
    <n v="1"/>
    <n v="0"/>
    <n v="0"/>
    <n v="5985"/>
    <n v="4"/>
    <n v="0"/>
    <n v="11"/>
    <n v="3"/>
    <n v="2"/>
    <n v="0"/>
    <n v="10"/>
    <n v="4"/>
    <n v="2"/>
    <x v="1"/>
  </r>
  <r>
    <n v="10856"/>
    <x v="22"/>
    <x v="0"/>
    <n v="1"/>
    <n v="0"/>
    <n v="0"/>
    <n v="1"/>
    <n v="0"/>
    <n v="0"/>
    <n v="6"/>
    <n v="3"/>
    <n v="4"/>
    <n v="1"/>
    <n v="95"/>
    <n v="2"/>
    <n v="2"/>
    <n v="0"/>
    <n v="0"/>
    <n v="0"/>
    <n v="0"/>
    <n v="0"/>
    <n v="0"/>
    <n v="1"/>
    <n v="0"/>
    <n v="0"/>
    <n v="2"/>
    <n v="1"/>
    <n v="0"/>
    <n v="0"/>
    <n v="6032"/>
    <n v="6"/>
    <n v="1"/>
    <n v="15"/>
    <n v="3"/>
    <n v="4"/>
    <n v="0"/>
    <n v="8"/>
    <n v="3"/>
    <n v="5"/>
    <x v="1"/>
  </r>
  <r>
    <n v="10858"/>
    <x v="19"/>
    <x v="0"/>
    <n v="1"/>
    <n v="0"/>
    <n v="0"/>
    <n v="1"/>
    <n v="0"/>
    <n v="0"/>
    <n v="2"/>
    <n v="4"/>
    <n v="2"/>
    <n v="1"/>
    <n v="62"/>
    <n v="3"/>
    <n v="5"/>
    <n v="0"/>
    <n v="0"/>
    <n v="0"/>
    <n v="0"/>
    <n v="0"/>
    <n v="1"/>
    <n v="0"/>
    <n v="0"/>
    <n v="0"/>
    <n v="3"/>
    <n v="0"/>
    <n v="1"/>
    <n v="0"/>
    <n v="19237"/>
    <n v="2"/>
    <n v="1"/>
    <n v="11"/>
    <n v="3"/>
    <n v="4"/>
    <n v="1"/>
    <n v="29"/>
    <n v="2"/>
    <n v="8"/>
    <x v="1"/>
  </r>
  <r>
    <n v="10870"/>
    <x v="20"/>
    <x v="0"/>
    <n v="1"/>
    <n v="0"/>
    <n v="0"/>
    <n v="1"/>
    <n v="0"/>
    <n v="0"/>
    <n v="2"/>
    <n v="4"/>
    <n v="3"/>
    <n v="1"/>
    <n v="46"/>
    <n v="3"/>
    <n v="5"/>
    <n v="0"/>
    <n v="0"/>
    <n v="0"/>
    <n v="0"/>
    <n v="0"/>
    <n v="1"/>
    <n v="0"/>
    <n v="0"/>
    <n v="0"/>
    <n v="4"/>
    <n v="0"/>
    <n v="0"/>
    <n v="1"/>
    <n v="19328"/>
    <n v="7"/>
    <n v="1"/>
    <n v="17"/>
    <n v="3"/>
    <n v="3"/>
    <n v="1"/>
    <n v="24"/>
    <n v="3"/>
    <n v="2"/>
    <x v="1"/>
  </r>
  <r>
    <n v="10881"/>
    <x v="1"/>
    <x v="0"/>
    <n v="1"/>
    <n v="0"/>
    <n v="0"/>
    <n v="1"/>
    <n v="0"/>
    <n v="0"/>
    <n v="6"/>
    <n v="3"/>
    <n v="2"/>
    <n v="0"/>
    <n v="75"/>
    <n v="3"/>
    <n v="4"/>
    <n v="0"/>
    <n v="0"/>
    <n v="0"/>
    <n v="0"/>
    <n v="0"/>
    <n v="0"/>
    <n v="1"/>
    <n v="0"/>
    <n v="0"/>
    <n v="3"/>
    <n v="1"/>
    <n v="0"/>
    <n v="0"/>
    <n v="13237"/>
    <n v="7"/>
    <n v="0"/>
    <n v="15"/>
    <n v="3"/>
    <n v="3"/>
    <n v="0"/>
    <n v="22"/>
    <n v="3"/>
    <n v="20"/>
    <x v="1"/>
  </r>
  <r>
    <n v="10884"/>
    <x v="10"/>
    <x v="0"/>
    <n v="1"/>
    <n v="0"/>
    <n v="0"/>
    <n v="1"/>
    <n v="0"/>
    <n v="0"/>
    <n v="7"/>
    <n v="4"/>
    <n v="1"/>
    <n v="1"/>
    <n v="35"/>
    <n v="3"/>
    <n v="1"/>
    <n v="1"/>
    <n v="0"/>
    <n v="0"/>
    <n v="0"/>
    <n v="0"/>
    <n v="0"/>
    <n v="0"/>
    <n v="0"/>
    <n v="0"/>
    <n v="4"/>
    <n v="1"/>
    <n v="0"/>
    <n v="0"/>
    <n v="2972"/>
    <n v="1"/>
    <n v="0"/>
    <n v="13"/>
    <n v="3"/>
    <n v="3"/>
    <n v="0"/>
    <n v="1"/>
    <n v="1"/>
    <n v="1"/>
    <x v="1"/>
  </r>
  <r>
    <n v="10891"/>
    <x v="10"/>
    <x v="0"/>
    <n v="1"/>
    <n v="0"/>
    <n v="0"/>
    <n v="1"/>
    <n v="0"/>
    <n v="0"/>
    <n v="9"/>
    <n v="3"/>
    <n v="4"/>
    <n v="0"/>
    <n v="46"/>
    <n v="2"/>
    <n v="3"/>
    <n v="0"/>
    <n v="0"/>
    <n v="0"/>
    <n v="0"/>
    <n v="1"/>
    <n v="0"/>
    <n v="0"/>
    <n v="0"/>
    <n v="0"/>
    <n v="2"/>
    <n v="1"/>
    <n v="0"/>
    <n v="0"/>
    <n v="8621"/>
    <n v="1"/>
    <n v="0"/>
    <n v="14"/>
    <n v="3"/>
    <n v="2"/>
    <n v="0"/>
    <n v="9"/>
    <n v="4"/>
    <n v="8"/>
    <x v="1"/>
  </r>
  <r>
    <n v="10899"/>
    <x v="20"/>
    <x v="0"/>
    <n v="1"/>
    <n v="0"/>
    <n v="0"/>
    <n v="0"/>
    <n v="1"/>
    <n v="0"/>
    <n v="1"/>
    <n v="2"/>
    <n v="4"/>
    <n v="0"/>
    <n v="44"/>
    <n v="3"/>
    <n v="1"/>
    <n v="0"/>
    <n v="0"/>
    <n v="0"/>
    <n v="1"/>
    <n v="0"/>
    <n v="0"/>
    <n v="0"/>
    <n v="0"/>
    <n v="0"/>
    <n v="1"/>
    <n v="1"/>
    <n v="0"/>
    <n v="0"/>
    <n v="3423"/>
    <n v="6"/>
    <n v="0"/>
    <n v="12"/>
    <n v="3"/>
    <n v="3"/>
    <n v="0"/>
    <n v="10"/>
    <n v="4"/>
    <n v="7"/>
    <x v="1"/>
  </r>
  <r>
    <n v="10900"/>
    <x v="28"/>
    <x v="0"/>
    <n v="1"/>
    <n v="0"/>
    <n v="0"/>
    <n v="1"/>
    <n v="0"/>
    <n v="0"/>
    <n v="1"/>
    <n v="1"/>
    <n v="4"/>
    <n v="1"/>
    <n v="71"/>
    <n v="3"/>
    <n v="1"/>
    <n v="1"/>
    <n v="0"/>
    <n v="0"/>
    <n v="0"/>
    <n v="0"/>
    <n v="0"/>
    <n v="0"/>
    <n v="0"/>
    <n v="0"/>
    <n v="1"/>
    <n v="1"/>
    <n v="0"/>
    <n v="0"/>
    <n v="2956"/>
    <n v="1"/>
    <n v="0"/>
    <n v="13"/>
    <n v="3"/>
    <n v="4"/>
    <n v="0"/>
    <n v="1"/>
    <n v="3"/>
    <n v="1"/>
    <x v="1"/>
  </r>
  <r>
    <n v="10902"/>
    <x v="5"/>
    <x v="0"/>
    <n v="0"/>
    <n v="0"/>
    <n v="1"/>
    <n v="1"/>
    <n v="0"/>
    <n v="0"/>
    <n v="8"/>
    <n v="3"/>
    <n v="4"/>
    <n v="0"/>
    <n v="58"/>
    <n v="2"/>
    <n v="2"/>
    <n v="1"/>
    <n v="0"/>
    <n v="0"/>
    <n v="0"/>
    <n v="0"/>
    <n v="0"/>
    <n v="0"/>
    <n v="0"/>
    <n v="0"/>
    <n v="2"/>
    <n v="0"/>
    <n v="0"/>
    <n v="1"/>
    <n v="2133"/>
    <n v="1"/>
    <n v="1"/>
    <n v="16"/>
    <n v="3"/>
    <n v="3"/>
    <n v="1"/>
    <n v="20"/>
    <n v="3"/>
    <n v="20"/>
    <x v="1"/>
  </r>
  <r>
    <n v="10911"/>
    <x v="33"/>
    <x v="0"/>
    <n v="1"/>
    <n v="0"/>
    <n v="0"/>
    <n v="1"/>
    <n v="0"/>
    <n v="0"/>
    <n v="4"/>
    <n v="4"/>
    <n v="4"/>
    <n v="1"/>
    <n v="30"/>
    <n v="3"/>
    <n v="2"/>
    <n v="0"/>
    <n v="0"/>
    <n v="0"/>
    <n v="0"/>
    <n v="1"/>
    <n v="0"/>
    <n v="0"/>
    <n v="0"/>
    <n v="0"/>
    <n v="3"/>
    <n v="0"/>
    <n v="1"/>
    <n v="0"/>
    <n v="4035"/>
    <n v="0"/>
    <n v="1"/>
    <n v="16"/>
    <n v="3"/>
    <n v="2"/>
    <n v="0"/>
    <n v="4"/>
    <n v="3"/>
    <n v="3"/>
    <x v="1"/>
  </r>
  <r>
    <n v="10912"/>
    <x v="34"/>
    <x v="0"/>
    <n v="0"/>
    <n v="0"/>
    <n v="1"/>
    <n v="1"/>
    <n v="0"/>
    <n v="0"/>
    <n v="2"/>
    <n v="4"/>
    <n v="3"/>
    <n v="0"/>
    <n v="64"/>
    <n v="3"/>
    <n v="3"/>
    <n v="0"/>
    <n v="0"/>
    <n v="0"/>
    <n v="0"/>
    <n v="1"/>
    <n v="0"/>
    <n v="0"/>
    <n v="0"/>
    <n v="0"/>
    <n v="3"/>
    <n v="1"/>
    <n v="0"/>
    <n v="0"/>
    <n v="10938"/>
    <n v="0"/>
    <n v="0"/>
    <n v="25"/>
    <n v="4"/>
    <n v="4"/>
    <n v="0"/>
    <n v="20"/>
    <n v="3"/>
    <n v="19"/>
    <x v="1"/>
  </r>
  <r>
    <n v="10914"/>
    <x v="36"/>
    <x v="0"/>
    <n v="1"/>
    <n v="0"/>
    <n v="0"/>
    <n v="1"/>
    <n v="0"/>
    <n v="0"/>
    <n v="10"/>
    <n v="4"/>
    <n v="4"/>
    <n v="1"/>
    <n v="41"/>
    <n v="3"/>
    <n v="2"/>
    <n v="0"/>
    <n v="0"/>
    <n v="0"/>
    <n v="0"/>
    <n v="1"/>
    <n v="0"/>
    <n v="0"/>
    <n v="0"/>
    <n v="0"/>
    <n v="4"/>
    <n v="0"/>
    <n v="1"/>
    <n v="0"/>
    <n v="6465"/>
    <n v="2"/>
    <n v="1"/>
    <n v="13"/>
    <n v="3"/>
    <n v="4"/>
    <n v="0"/>
    <n v="9"/>
    <n v="4"/>
    <n v="4"/>
    <x v="1"/>
  </r>
  <r>
    <n v="10916"/>
    <x v="0"/>
    <x v="0"/>
    <n v="0"/>
    <n v="1"/>
    <n v="0"/>
    <n v="1"/>
    <n v="0"/>
    <n v="0"/>
    <n v="16"/>
    <n v="3"/>
    <n v="3"/>
    <n v="1"/>
    <n v="49"/>
    <n v="3"/>
    <n v="1"/>
    <n v="1"/>
    <n v="0"/>
    <n v="0"/>
    <n v="0"/>
    <n v="0"/>
    <n v="0"/>
    <n v="0"/>
    <n v="0"/>
    <n v="0"/>
    <n v="3"/>
    <n v="1"/>
    <n v="0"/>
    <n v="0"/>
    <n v="2144"/>
    <n v="1"/>
    <n v="0"/>
    <n v="14"/>
    <n v="3"/>
    <n v="3"/>
    <n v="0"/>
    <n v="5"/>
    <n v="2"/>
    <n v="5"/>
    <x v="1"/>
  </r>
  <r>
    <n v="10918"/>
    <x v="5"/>
    <x v="0"/>
    <n v="1"/>
    <n v="0"/>
    <n v="0"/>
    <n v="1"/>
    <n v="0"/>
    <n v="0"/>
    <n v="2"/>
    <n v="2"/>
    <n v="4"/>
    <n v="0"/>
    <n v="54"/>
    <n v="2"/>
    <n v="3"/>
    <n v="0"/>
    <n v="0"/>
    <n v="0"/>
    <n v="0"/>
    <n v="0"/>
    <n v="0"/>
    <n v="1"/>
    <n v="0"/>
    <n v="0"/>
    <n v="3"/>
    <n v="0"/>
    <n v="1"/>
    <n v="0"/>
    <n v="7756"/>
    <n v="3"/>
    <n v="1"/>
    <n v="19"/>
    <n v="3"/>
    <n v="4"/>
    <n v="1"/>
    <n v="10"/>
    <n v="4"/>
    <n v="5"/>
    <x v="1"/>
  </r>
  <r>
    <n v="10920"/>
    <x v="2"/>
    <x v="0"/>
    <n v="0"/>
    <n v="1"/>
    <n v="0"/>
    <n v="1"/>
    <n v="0"/>
    <n v="0"/>
    <n v="25"/>
    <n v="5"/>
    <n v="2"/>
    <n v="0"/>
    <n v="72"/>
    <n v="3"/>
    <n v="2"/>
    <n v="1"/>
    <n v="0"/>
    <n v="0"/>
    <n v="0"/>
    <n v="0"/>
    <n v="0"/>
    <n v="0"/>
    <n v="0"/>
    <n v="0"/>
    <n v="3"/>
    <n v="0"/>
    <n v="1"/>
    <n v="0"/>
    <n v="4449"/>
    <n v="3"/>
    <n v="1"/>
    <n v="15"/>
    <n v="3"/>
    <n v="1"/>
    <n v="2"/>
    <n v="15"/>
    <n v="3"/>
    <n v="13"/>
    <x v="1"/>
  </r>
  <r>
    <n v="10938"/>
    <x v="16"/>
    <x v="0"/>
    <n v="0"/>
    <n v="1"/>
    <n v="0"/>
    <n v="1"/>
    <n v="0"/>
    <n v="0"/>
    <n v="1"/>
    <n v="4"/>
    <n v="1"/>
    <n v="0"/>
    <n v="60"/>
    <n v="2"/>
    <n v="4"/>
    <n v="0"/>
    <n v="0"/>
    <n v="0"/>
    <n v="0"/>
    <n v="0"/>
    <n v="0"/>
    <n v="1"/>
    <n v="0"/>
    <n v="0"/>
    <n v="3"/>
    <n v="0"/>
    <n v="1"/>
    <n v="0"/>
    <n v="12965"/>
    <n v="4"/>
    <n v="1"/>
    <n v="20"/>
    <n v="4"/>
    <n v="4"/>
    <n v="3"/>
    <n v="27"/>
    <n v="2"/>
    <n v="3"/>
    <x v="1"/>
  </r>
  <r>
    <n v="10941"/>
    <x v="2"/>
    <x v="0"/>
    <n v="0"/>
    <n v="0"/>
    <n v="1"/>
    <n v="1"/>
    <n v="0"/>
    <n v="0"/>
    <n v="9"/>
    <n v="3"/>
    <n v="2"/>
    <n v="1"/>
    <n v="53"/>
    <n v="3"/>
    <n v="1"/>
    <n v="1"/>
    <n v="0"/>
    <n v="0"/>
    <n v="0"/>
    <n v="0"/>
    <n v="0"/>
    <n v="0"/>
    <n v="0"/>
    <n v="0"/>
    <n v="4"/>
    <n v="0"/>
    <n v="1"/>
    <n v="0"/>
    <n v="2326"/>
    <n v="1"/>
    <n v="1"/>
    <n v="12"/>
    <n v="3"/>
    <n v="3"/>
    <n v="3"/>
    <n v="4"/>
    <n v="2"/>
    <n v="4"/>
    <x v="1"/>
  </r>
  <r>
    <n v="10946"/>
    <x v="4"/>
    <x v="0"/>
    <n v="1"/>
    <n v="0"/>
    <n v="0"/>
    <n v="1"/>
    <n v="0"/>
    <n v="0"/>
    <n v="4"/>
    <n v="2"/>
    <n v="3"/>
    <n v="1"/>
    <n v="53"/>
    <n v="3"/>
    <n v="1"/>
    <n v="1"/>
    <n v="0"/>
    <n v="0"/>
    <n v="0"/>
    <n v="0"/>
    <n v="0"/>
    <n v="0"/>
    <n v="0"/>
    <n v="0"/>
    <n v="4"/>
    <n v="1"/>
    <n v="0"/>
    <n v="0"/>
    <n v="2875"/>
    <n v="1"/>
    <n v="1"/>
    <n v="20"/>
    <n v="4"/>
    <n v="2"/>
    <n v="0"/>
    <n v="8"/>
    <n v="2"/>
    <n v="8"/>
    <x v="1"/>
  </r>
  <r>
    <n v="10951"/>
    <x v="7"/>
    <x v="0"/>
    <n v="1"/>
    <n v="0"/>
    <n v="0"/>
    <n v="1"/>
    <n v="0"/>
    <n v="0"/>
    <n v="13"/>
    <n v="2"/>
    <n v="4"/>
    <n v="1"/>
    <n v="46"/>
    <n v="2"/>
    <n v="2"/>
    <n v="0"/>
    <n v="0"/>
    <n v="1"/>
    <n v="0"/>
    <n v="0"/>
    <n v="0"/>
    <n v="0"/>
    <n v="0"/>
    <n v="0"/>
    <n v="2"/>
    <n v="0"/>
    <n v="1"/>
    <n v="0"/>
    <n v="4025"/>
    <n v="4"/>
    <n v="1"/>
    <n v="13"/>
    <n v="3"/>
    <n v="1"/>
    <n v="1"/>
    <n v="10"/>
    <n v="3"/>
    <n v="4"/>
    <x v="1"/>
  </r>
  <r>
    <n v="10957"/>
    <x v="5"/>
    <x v="0"/>
    <n v="1"/>
    <n v="0"/>
    <n v="0"/>
    <n v="1"/>
    <n v="0"/>
    <n v="0"/>
    <n v="15"/>
    <n v="2"/>
    <n v="3"/>
    <n v="1"/>
    <n v="92"/>
    <n v="2"/>
    <n v="3"/>
    <n v="0"/>
    <n v="0"/>
    <n v="0"/>
    <n v="0"/>
    <n v="0"/>
    <n v="1"/>
    <n v="0"/>
    <n v="0"/>
    <n v="0"/>
    <n v="4"/>
    <n v="0"/>
    <n v="0"/>
    <n v="1"/>
    <n v="11510"/>
    <n v="0"/>
    <n v="1"/>
    <n v="14"/>
    <n v="3"/>
    <n v="2"/>
    <n v="1"/>
    <n v="12"/>
    <n v="3"/>
    <n v="11"/>
    <x v="1"/>
  </r>
  <r>
    <n v="10966"/>
    <x v="11"/>
    <x v="0"/>
    <n v="0"/>
    <n v="1"/>
    <n v="0"/>
    <n v="1"/>
    <n v="0"/>
    <n v="0"/>
    <n v="1"/>
    <n v="1"/>
    <n v="3"/>
    <n v="1"/>
    <n v="88"/>
    <n v="2"/>
    <n v="3"/>
    <n v="0"/>
    <n v="0"/>
    <n v="0"/>
    <n v="0"/>
    <n v="0"/>
    <n v="0"/>
    <n v="1"/>
    <n v="0"/>
    <n v="0"/>
    <n v="3"/>
    <n v="1"/>
    <n v="0"/>
    <n v="0"/>
    <n v="8474"/>
    <n v="1"/>
    <n v="0"/>
    <n v="22"/>
    <n v="4"/>
    <n v="3"/>
    <n v="0"/>
    <n v="12"/>
    <n v="3"/>
    <n v="11"/>
    <x v="1"/>
  </r>
  <r>
    <n v="10967"/>
    <x v="2"/>
    <x v="0"/>
    <n v="0"/>
    <n v="1"/>
    <n v="0"/>
    <n v="1"/>
    <n v="0"/>
    <n v="0"/>
    <n v="1"/>
    <n v="4"/>
    <n v="1"/>
    <n v="0"/>
    <n v="80"/>
    <n v="3"/>
    <n v="3"/>
    <n v="0"/>
    <n v="0"/>
    <n v="0"/>
    <n v="0"/>
    <n v="0"/>
    <n v="1"/>
    <n v="0"/>
    <n v="0"/>
    <n v="0"/>
    <n v="4"/>
    <n v="0"/>
    <n v="0"/>
    <n v="1"/>
    <n v="13603"/>
    <n v="2"/>
    <n v="1"/>
    <n v="18"/>
    <n v="3"/>
    <n v="1"/>
    <n v="2"/>
    <n v="15"/>
    <n v="3"/>
    <n v="5"/>
    <x v="1"/>
  </r>
  <r>
    <n v="10977"/>
    <x v="28"/>
    <x v="0"/>
    <n v="1"/>
    <n v="0"/>
    <n v="0"/>
    <n v="1"/>
    <n v="0"/>
    <n v="0"/>
    <n v="3"/>
    <n v="2"/>
    <n v="3"/>
    <n v="0"/>
    <n v="39"/>
    <n v="3"/>
    <n v="3"/>
    <n v="0"/>
    <n v="0"/>
    <n v="0"/>
    <n v="0"/>
    <n v="0"/>
    <n v="1"/>
    <n v="0"/>
    <n v="0"/>
    <n v="0"/>
    <n v="4"/>
    <n v="1"/>
    <n v="0"/>
    <n v="0"/>
    <n v="11159"/>
    <n v="3"/>
    <n v="0"/>
    <n v="15"/>
    <n v="3"/>
    <n v="4"/>
    <n v="0"/>
    <n v="10"/>
    <n v="3"/>
    <n v="7"/>
    <x v="1"/>
  </r>
  <r>
    <n v="10979"/>
    <x v="4"/>
    <x v="0"/>
    <n v="1"/>
    <n v="0"/>
    <n v="0"/>
    <n v="1"/>
    <n v="0"/>
    <n v="0"/>
    <n v="2"/>
    <n v="1"/>
    <n v="1"/>
    <n v="1"/>
    <n v="36"/>
    <n v="2"/>
    <n v="1"/>
    <n v="1"/>
    <n v="0"/>
    <n v="0"/>
    <n v="0"/>
    <n v="0"/>
    <n v="0"/>
    <n v="0"/>
    <n v="0"/>
    <n v="0"/>
    <n v="4"/>
    <n v="1"/>
    <n v="0"/>
    <n v="0"/>
    <n v="3904"/>
    <n v="0"/>
    <n v="0"/>
    <n v="12"/>
    <n v="3"/>
    <n v="4"/>
    <n v="0"/>
    <n v="5"/>
    <n v="3"/>
    <n v="4"/>
    <x v="1"/>
  </r>
  <r>
    <n v="10984"/>
    <x v="7"/>
    <x v="0"/>
    <n v="1"/>
    <n v="0"/>
    <n v="0"/>
    <n v="1"/>
    <n v="0"/>
    <n v="0"/>
    <n v="28"/>
    <n v="4"/>
    <n v="4"/>
    <n v="0"/>
    <n v="73"/>
    <n v="2"/>
    <n v="1"/>
    <n v="1"/>
    <n v="0"/>
    <n v="0"/>
    <n v="0"/>
    <n v="0"/>
    <n v="0"/>
    <n v="0"/>
    <n v="0"/>
    <n v="0"/>
    <n v="1"/>
    <n v="1"/>
    <n v="0"/>
    <n v="0"/>
    <n v="3785"/>
    <n v="1"/>
    <n v="0"/>
    <n v="14"/>
    <n v="3"/>
    <n v="2"/>
    <n v="0"/>
    <n v="5"/>
    <n v="1"/>
    <n v="5"/>
    <x v="1"/>
  </r>
  <r>
    <n v="10995"/>
    <x v="7"/>
    <x v="0"/>
    <n v="1"/>
    <n v="0"/>
    <n v="0"/>
    <n v="1"/>
    <n v="0"/>
    <n v="0"/>
    <n v="7"/>
    <n v="3"/>
    <n v="4"/>
    <n v="1"/>
    <n v="59"/>
    <n v="3"/>
    <n v="1"/>
    <n v="0"/>
    <n v="0"/>
    <n v="1"/>
    <n v="0"/>
    <n v="0"/>
    <n v="0"/>
    <n v="0"/>
    <n v="0"/>
    <n v="0"/>
    <n v="1"/>
    <n v="1"/>
    <n v="0"/>
    <n v="0"/>
    <n v="2062"/>
    <n v="3"/>
    <n v="0"/>
    <n v="14"/>
    <n v="3"/>
    <n v="2"/>
    <n v="0"/>
    <n v="11"/>
    <n v="3"/>
    <n v="3"/>
    <x v="1"/>
  </r>
  <r>
    <n v="10998"/>
    <x v="36"/>
    <x v="0"/>
    <n v="1"/>
    <n v="0"/>
    <n v="0"/>
    <n v="1"/>
    <n v="0"/>
    <n v="0"/>
    <n v="3"/>
    <n v="4"/>
    <n v="4"/>
    <n v="1"/>
    <n v="35"/>
    <n v="3"/>
    <n v="5"/>
    <n v="0"/>
    <n v="1"/>
    <n v="0"/>
    <n v="0"/>
    <n v="0"/>
    <n v="0"/>
    <n v="0"/>
    <n v="0"/>
    <n v="0"/>
    <n v="4"/>
    <n v="0"/>
    <n v="1"/>
    <n v="0"/>
    <n v="19513"/>
    <n v="4"/>
    <n v="1"/>
    <n v="12"/>
    <n v="3"/>
    <n v="1"/>
    <n v="1"/>
    <n v="26"/>
    <n v="4"/>
    <n v="2"/>
    <x v="1"/>
  </r>
  <r>
    <n v="11001"/>
    <x v="21"/>
    <x v="0"/>
    <n v="1"/>
    <n v="0"/>
    <n v="0"/>
    <n v="1"/>
    <n v="0"/>
    <n v="0"/>
    <n v="2"/>
    <n v="3"/>
    <n v="3"/>
    <n v="1"/>
    <n v="90"/>
    <n v="3"/>
    <n v="1"/>
    <n v="1"/>
    <n v="0"/>
    <n v="0"/>
    <n v="0"/>
    <n v="0"/>
    <n v="0"/>
    <n v="0"/>
    <n v="0"/>
    <n v="0"/>
    <n v="4"/>
    <n v="1"/>
    <n v="0"/>
    <n v="0"/>
    <n v="2500"/>
    <n v="0"/>
    <n v="0"/>
    <n v="14"/>
    <n v="3"/>
    <n v="1"/>
    <n v="0"/>
    <n v="4"/>
    <n v="4"/>
    <n v="3"/>
    <x v="1"/>
  </r>
  <r>
    <n v="11005"/>
    <x v="28"/>
    <x v="0"/>
    <n v="1"/>
    <n v="0"/>
    <n v="0"/>
    <n v="1"/>
    <n v="0"/>
    <n v="0"/>
    <n v="6"/>
    <n v="5"/>
    <n v="3"/>
    <n v="1"/>
    <n v="43"/>
    <n v="3"/>
    <n v="1"/>
    <n v="1"/>
    <n v="0"/>
    <n v="0"/>
    <n v="0"/>
    <n v="0"/>
    <n v="0"/>
    <n v="0"/>
    <n v="0"/>
    <n v="0"/>
    <n v="3"/>
    <n v="1"/>
    <n v="0"/>
    <n v="0"/>
    <n v="3038"/>
    <n v="3"/>
    <n v="0"/>
    <n v="20"/>
    <n v="4"/>
    <n v="1"/>
    <n v="0"/>
    <n v="8"/>
    <n v="3"/>
    <n v="5"/>
    <x v="1"/>
  </r>
  <r>
    <n v="11018"/>
    <x v="28"/>
    <x v="0"/>
    <n v="0"/>
    <n v="0"/>
    <n v="1"/>
    <n v="1"/>
    <n v="0"/>
    <n v="0"/>
    <n v="2"/>
    <n v="2"/>
    <n v="4"/>
    <n v="1"/>
    <n v="79"/>
    <n v="3"/>
    <n v="1"/>
    <n v="0"/>
    <n v="0"/>
    <n v="1"/>
    <n v="0"/>
    <n v="0"/>
    <n v="0"/>
    <n v="0"/>
    <n v="0"/>
    <n v="0"/>
    <n v="4"/>
    <n v="1"/>
    <n v="0"/>
    <n v="0"/>
    <n v="3068"/>
    <n v="0"/>
    <n v="0"/>
    <n v="13"/>
    <n v="3"/>
    <n v="3"/>
    <n v="0"/>
    <n v="8"/>
    <n v="2"/>
    <n v="7"/>
    <x v="1"/>
  </r>
  <r>
    <n v="11022"/>
    <x v="7"/>
    <x v="0"/>
    <n v="1"/>
    <n v="0"/>
    <n v="0"/>
    <n v="1"/>
    <n v="0"/>
    <n v="0"/>
    <n v="3"/>
    <n v="1"/>
    <n v="2"/>
    <n v="1"/>
    <n v="87"/>
    <n v="3"/>
    <n v="1"/>
    <n v="0"/>
    <n v="0"/>
    <n v="1"/>
    <n v="0"/>
    <n v="0"/>
    <n v="0"/>
    <n v="0"/>
    <n v="0"/>
    <n v="0"/>
    <n v="1"/>
    <n v="1"/>
    <n v="0"/>
    <n v="0"/>
    <n v="4723"/>
    <n v="1"/>
    <n v="1"/>
    <n v="18"/>
    <n v="3"/>
    <n v="4"/>
    <n v="0"/>
    <n v="10"/>
    <n v="3"/>
    <n v="10"/>
    <x v="1"/>
  </r>
  <r>
    <n v="11025"/>
    <x v="40"/>
    <x v="0"/>
    <n v="1"/>
    <n v="0"/>
    <n v="0"/>
    <n v="1"/>
    <n v="0"/>
    <n v="0"/>
    <n v="25"/>
    <n v="3"/>
    <n v="2"/>
    <n v="0"/>
    <n v="57"/>
    <n v="4"/>
    <n v="1"/>
    <n v="1"/>
    <n v="0"/>
    <n v="0"/>
    <n v="0"/>
    <n v="0"/>
    <n v="0"/>
    <n v="0"/>
    <n v="0"/>
    <n v="0"/>
    <n v="4"/>
    <n v="1"/>
    <n v="0"/>
    <n v="0"/>
    <n v="2994"/>
    <n v="1"/>
    <n v="1"/>
    <n v="12"/>
    <n v="3"/>
    <n v="4"/>
    <n v="0"/>
    <n v="1"/>
    <n v="3"/>
    <n v="1"/>
    <x v="1"/>
  </r>
  <r>
    <n v="11032"/>
    <x v="2"/>
    <x v="0"/>
    <n v="1"/>
    <n v="0"/>
    <n v="0"/>
    <n v="1"/>
    <n v="0"/>
    <n v="0"/>
    <n v="10"/>
    <n v="1"/>
    <n v="4"/>
    <n v="0"/>
    <n v="82"/>
    <n v="3"/>
    <n v="1"/>
    <n v="1"/>
    <n v="0"/>
    <n v="0"/>
    <n v="0"/>
    <n v="0"/>
    <n v="0"/>
    <n v="0"/>
    <n v="0"/>
    <n v="0"/>
    <n v="1"/>
    <n v="0"/>
    <n v="0"/>
    <n v="1"/>
    <n v="2782"/>
    <n v="0"/>
    <n v="1"/>
    <n v="13"/>
    <n v="3"/>
    <n v="2"/>
    <n v="2"/>
    <n v="6"/>
    <n v="2"/>
    <n v="5"/>
    <x v="1"/>
  </r>
  <r>
    <n v="11038"/>
    <x v="5"/>
    <x v="0"/>
    <n v="0"/>
    <n v="1"/>
    <n v="0"/>
    <n v="1"/>
    <n v="0"/>
    <n v="0"/>
    <n v="6"/>
    <n v="3"/>
    <n v="2"/>
    <n v="0"/>
    <n v="79"/>
    <n v="1"/>
    <n v="2"/>
    <n v="1"/>
    <n v="0"/>
    <n v="0"/>
    <n v="0"/>
    <n v="0"/>
    <n v="0"/>
    <n v="0"/>
    <n v="0"/>
    <n v="0"/>
    <n v="4"/>
    <n v="0"/>
    <n v="0"/>
    <n v="1"/>
    <n v="5329"/>
    <n v="7"/>
    <n v="1"/>
    <n v="12"/>
    <n v="3"/>
    <n v="4"/>
    <n v="3"/>
    <n v="17"/>
    <n v="3"/>
    <n v="13"/>
    <x v="1"/>
  </r>
  <r>
    <n v="11050"/>
    <x v="13"/>
    <x v="0"/>
    <n v="1"/>
    <n v="0"/>
    <n v="0"/>
    <n v="1"/>
    <n v="0"/>
    <n v="0"/>
    <n v="4"/>
    <n v="3"/>
    <n v="2"/>
    <n v="1"/>
    <n v="87"/>
    <n v="4"/>
    <n v="2"/>
    <n v="0"/>
    <n v="0"/>
    <n v="0"/>
    <n v="0"/>
    <n v="0"/>
    <n v="0"/>
    <n v="1"/>
    <n v="0"/>
    <n v="0"/>
    <n v="2"/>
    <n v="0"/>
    <n v="1"/>
    <n v="0"/>
    <n v="6142"/>
    <n v="1"/>
    <n v="1"/>
    <n v="20"/>
    <n v="4"/>
    <n v="2"/>
    <n v="1"/>
    <n v="6"/>
    <n v="3"/>
    <n v="6"/>
    <x v="1"/>
  </r>
  <r>
    <n v="11055"/>
    <x v="17"/>
    <x v="0"/>
    <n v="1"/>
    <n v="0"/>
    <n v="0"/>
    <n v="1"/>
    <n v="0"/>
    <n v="0"/>
    <n v="7"/>
    <n v="3"/>
    <n v="2"/>
    <n v="1"/>
    <n v="31"/>
    <n v="2"/>
    <n v="3"/>
    <n v="0"/>
    <n v="0"/>
    <n v="0"/>
    <n v="0"/>
    <n v="1"/>
    <n v="0"/>
    <n v="0"/>
    <n v="0"/>
    <n v="0"/>
    <n v="3"/>
    <n v="1"/>
    <n v="0"/>
    <n v="0"/>
    <n v="10965"/>
    <n v="8"/>
    <n v="0"/>
    <n v="24"/>
    <n v="4"/>
    <n v="3"/>
    <n v="0"/>
    <n v="26"/>
    <n v="3"/>
    <n v="5"/>
    <x v="1"/>
  </r>
  <r>
    <n v="11061"/>
    <x v="11"/>
    <x v="0"/>
    <n v="1"/>
    <n v="0"/>
    <n v="0"/>
    <n v="1"/>
    <n v="0"/>
    <n v="0"/>
    <n v="2"/>
    <n v="3"/>
    <n v="3"/>
    <n v="0"/>
    <n v="43"/>
    <n v="1"/>
    <n v="2"/>
    <n v="0"/>
    <n v="0"/>
    <n v="0"/>
    <n v="0"/>
    <n v="0"/>
    <n v="0"/>
    <n v="1"/>
    <n v="0"/>
    <n v="0"/>
    <n v="4"/>
    <n v="1"/>
    <n v="0"/>
    <n v="0"/>
    <n v="6091"/>
    <n v="2"/>
    <n v="0"/>
    <n v="20"/>
    <n v="4"/>
    <n v="3"/>
    <n v="0"/>
    <n v="11"/>
    <n v="3"/>
    <n v="5"/>
    <x v="1"/>
  </r>
  <r>
    <n v="11062"/>
    <x v="1"/>
    <x v="0"/>
    <n v="1"/>
    <n v="0"/>
    <n v="0"/>
    <n v="1"/>
    <n v="0"/>
    <n v="0"/>
    <n v="19"/>
    <n v="2"/>
    <n v="3"/>
    <n v="1"/>
    <n v="99"/>
    <n v="3"/>
    <n v="2"/>
    <n v="0"/>
    <n v="0"/>
    <n v="1"/>
    <n v="0"/>
    <n v="0"/>
    <n v="0"/>
    <n v="0"/>
    <n v="0"/>
    <n v="0"/>
    <n v="4"/>
    <n v="0"/>
    <n v="1"/>
    <n v="0"/>
    <n v="2741"/>
    <n v="8"/>
    <n v="1"/>
    <n v="15"/>
    <n v="3"/>
    <n v="3"/>
    <n v="1"/>
    <n v="15"/>
    <n v="4"/>
    <n v="7"/>
    <x v="1"/>
  </r>
  <r>
    <n v="11063"/>
    <x v="18"/>
    <x v="0"/>
    <n v="1"/>
    <n v="0"/>
    <n v="0"/>
    <n v="1"/>
    <n v="0"/>
    <n v="0"/>
    <n v="7"/>
    <n v="4"/>
    <n v="3"/>
    <n v="0"/>
    <n v="39"/>
    <n v="3"/>
    <n v="3"/>
    <n v="0"/>
    <n v="0"/>
    <n v="0"/>
    <n v="0"/>
    <n v="0"/>
    <n v="0"/>
    <n v="1"/>
    <n v="0"/>
    <n v="0"/>
    <n v="4"/>
    <n v="1"/>
    <n v="0"/>
    <n v="0"/>
    <n v="7143"/>
    <n v="1"/>
    <n v="1"/>
    <n v="14"/>
    <n v="3"/>
    <n v="3"/>
    <n v="0"/>
    <n v="11"/>
    <n v="2"/>
    <n v="11"/>
    <x v="1"/>
  </r>
  <r>
    <n v="11066"/>
    <x v="6"/>
    <x v="0"/>
    <n v="0"/>
    <n v="0"/>
    <n v="1"/>
    <n v="1"/>
    <n v="0"/>
    <n v="0"/>
    <n v="26"/>
    <n v="5"/>
    <n v="1"/>
    <n v="0"/>
    <n v="60"/>
    <n v="3"/>
    <n v="3"/>
    <n v="0"/>
    <n v="0"/>
    <n v="0"/>
    <n v="0"/>
    <n v="0"/>
    <n v="1"/>
    <n v="0"/>
    <n v="0"/>
    <n v="0"/>
    <n v="1"/>
    <n v="0"/>
    <n v="1"/>
    <n v="0"/>
    <n v="13191"/>
    <n v="3"/>
    <n v="1"/>
    <n v="17"/>
    <n v="3"/>
    <n v="3"/>
    <n v="0"/>
    <n v="20"/>
    <n v="3"/>
    <n v="1"/>
    <x v="1"/>
  </r>
  <r>
    <n v="11068"/>
    <x v="11"/>
    <x v="0"/>
    <n v="1"/>
    <n v="0"/>
    <n v="0"/>
    <n v="1"/>
    <n v="0"/>
    <n v="0"/>
    <n v="2"/>
    <n v="3"/>
    <n v="3"/>
    <n v="0"/>
    <n v="52"/>
    <n v="2"/>
    <n v="2"/>
    <n v="0"/>
    <n v="0"/>
    <n v="0"/>
    <n v="0"/>
    <n v="0"/>
    <n v="0"/>
    <n v="1"/>
    <n v="0"/>
    <n v="0"/>
    <n v="4"/>
    <n v="1"/>
    <n v="0"/>
    <n v="0"/>
    <n v="6877"/>
    <n v="5"/>
    <n v="1"/>
    <n v="24"/>
    <n v="4"/>
    <n v="2"/>
    <n v="0"/>
    <n v="12"/>
    <n v="2"/>
    <n v="1"/>
    <x v="1"/>
  </r>
  <r>
    <n v="11077"/>
    <x v="11"/>
    <x v="0"/>
    <n v="0"/>
    <n v="0"/>
    <n v="1"/>
    <n v="1"/>
    <n v="0"/>
    <n v="0"/>
    <n v="2"/>
    <n v="4"/>
    <n v="4"/>
    <n v="0"/>
    <n v="78"/>
    <n v="2"/>
    <n v="1"/>
    <n v="1"/>
    <n v="0"/>
    <n v="0"/>
    <n v="0"/>
    <n v="0"/>
    <n v="0"/>
    <n v="0"/>
    <n v="0"/>
    <n v="0"/>
    <n v="1"/>
    <n v="1"/>
    <n v="0"/>
    <n v="0"/>
    <n v="4968"/>
    <n v="0"/>
    <n v="0"/>
    <n v="16"/>
    <n v="3"/>
    <n v="4"/>
    <n v="0"/>
    <n v="10"/>
    <n v="3"/>
    <n v="9"/>
    <x v="1"/>
  </r>
  <r>
    <n v="11078"/>
    <x v="36"/>
    <x v="0"/>
    <n v="1"/>
    <n v="0"/>
    <n v="0"/>
    <n v="1"/>
    <n v="0"/>
    <n v="0"/>
    <n v="20"/>
    <n v="3"/>
    <n v="4"/>
    <n v="1"/>
    <n v="49"/>
    <n v="3"/>
    <n v="1"/>
    <n v="1"/>
    <n v="0"/>
    <n v="0"/>
    <n v="0"/>
    <n v="0"/>
    <n v="0"/>
    <n v="0"/>
    <n v="0"/>
    <n v="0"/>
    <n v="2"/>
    <n v="1"/>
    <n v="0"/>
    <n v="0"/>
    <n v="3420"/>
    <n v="1"/>
    <n v="0"/>
    <n v="13"/>
    <n v="3"/>
    <n v="3"/>
    <n v="0"/>
    <n v="6"/>
    <n v="2"/>
    <n v="5"/>
    <x v="1"/>
  </r>
  <r>
    <n v="11091"/>
    <x v="34"/>
    <x v="0"/>
    <n v="1"/>
    <n v="0"/>
    <n v="0"/>
    <n v="1"/>
    <n v="0"/>
    <n v="0"/>
    <n v="10"/>
    <n v="1"/>
    <n v="3"/>
    <n v="1"/>
    <n v="65"/>
    <n v="3"/>
    <n v="3"/>
    <n v="0"/>
    <n v="0"/>
    <n v="0"/>
    <n v="0"/>
    <n v="0"/>
    <n v="1"/>
    <n v="0"/>
    <n v="0"/>
    <n v="0"/>
    <n v="3"/>
    <n v="1"/>
    <n v="0"/>
    <n v="0"/>
    <n v="13464"/>
    <n v="7"/>
    <n v="0"/>
    <n v="21"/>
    <n v="4"/>
    <n v="3"/>
    <n v="0"/>
    <n v="9"/>
    <n v="3"/>
    <n v="4"/>
    <x v="1"/>
  </r>
  <r>
    <n v="11099"/>
    <x v="13"/>
    <x v="0"/>
    <n v="1"/>
    <n v="0"/>
    <n v="0"/>
    <n v="1"/>
    <n v="0"/>
    <n v="0"/>
    <n v="4"/>
    <n v="3"/>
    <n v="2"/>
    <n v="0"/>
    <n v="76"/>
    <n v="3"/>
    <n v="1"/>
    <n v="1"/>
    <n v="0"/>
    <n v="0"/>
    <n v="0"/>
    <n v="0"/>
    <n v="0"/>
    <n v="0"/>
    <n v="0"/>
    <n v="0"/>
    <n v="3"/>
    <n v="1"/>
    <n v="0"/>
    <n v="0"/>
    <n v="2318"/>
    <n v="1"/>
    <n v="0"/>
    <n v="19"/>
    <n v="3"/>
    <n v="3"/>
    <n v="0"/>
    <n v="1"/>
    <n v="3"/>
    <n v="1"/>
    <x v="1"/>
  </r>
  <r>
    <n v="11103"/>
    <x v="20"/>
    <x v="0"/>
    <n v="1"/>
    <n v="0"/>
    <n v="0"/>
    <n v="0"/>
    <n v="1"/>
    <n v="0"/>
    <n v="5"/>
    <n v="2"/>
    <n v="2"/>
    <n v="1"/>
    <n v="80"/>
    <n v="3"/>
    <n v="2"/>
    <n v="0"/>
    <n v="0"/>
    <n v="0"/>
    <n v="1"/>
    <n v="0"/>
    <n v="0"/>
    <n v="0"/>
    <n v="0"/>
    <n v="0"/>
    <n v="2"/>
    <n v="0"/>
    <n v="0"/>
    <n v="1"/>
    <n v="5021"/>
    <n v="8"/>
    <n v="1"/>
    <n v="22"/>
    <n v="4"/>
    <n v="4"/>
    <n v="1"/>
    <n v="16"/>
    <n v="3"/>
    <n v="4"/>
    <x v="1"/>
  </r>
  <r>
    <n v="11109"/>
    <x v="36"/>
    <x v="0"/>
    <n v="1"/>
    <n v="0"/>
    <n v="0"/>
    <n v="1"/>
    <n v="0"/>
    <n v="0"/>
    <n v="29"/>
    <n v="4"/>
    <n v="4"/>
    <n v="1"/>
    <n v="32"/>
    <n v="3"/>
    <n v="2"/>
    <n v="1"/>
    <n v="0"/>
    <n v="0"/>
    <n v="0"/>
    <n v="0"/>
    <n v="0"/>
    <n v="0"/>
    <n v="0"/>
    <n v="0"/>
    <n v="4"/>
    <n v="1"/>
    <n v="0"/>
    <n v="0"/>
    <n v="4541"/>
    <n v="1"/>
    <n v="0"/>
    <n v="25"/>
    <n v="4"/>
    <n v="2"/>
    <n v="0"/>
    <n v="20"/>
    <n v="3"/>
    <n v="20"/>
    <x v="1"/>
  </r>
  <r>
    <n v="11110"/>
    <x v="8"/>
    <x v="0"/>
    <n v="0"/>
    <n v="0"/>
    <n v="1"/>
    <n v="1"/>
    <n v="0"/>
    <n v="0"/>
    <n v="10"/>
    <n v="4"/>
    <n v="3"/>
    <n v="0"/>
    <n v="33"/>
    <n v="3"/>
    <n v="1"/>
    <n v="0"/>
    <n v="0"/>
    <n v="1"/>
    <n v="0"/>
    <n v="0"/>
    <n v="0"/>
    <n v="0"/>
    <n v="0"/>
    <n v="0"/>
    <n v="4"/>
    <n v="1"/>
    <n v="0"/>
    <n v="0"/>
    <n v="2455"/>
    <n v="0"/>
    <n v="0"/>
    <n v="19"/>
    <n v="3"/>
    <n v="1"/>
    <n v="0"/>
    <n v="9"/>
    <n v="3"/>
    <n v="8"/>
    <x v="1"/>
  </r>
  <r>
    <n v="11116"/>
    <x v="29"/>
    <x v="0"/>
    <n v="1"/>
    <n v="0"/>
    <n v="0"/>
    <n v="1"/>
    <n v="0"/>
    <n v="0"/>
    <n v="12"/>
    <n v="2"/>
    <n v="4"/>
    <n v="1"/>
    <n v="78"/>
    <n v="3"/>
    <n v="1"/>
    <n v="0"/>
    <n v="0"/>
    <n v="1"/>
    <n v="0"/>
    <n v="0"/>
    <n v="0"/>
    <n v="0"/>
    <n v="0"/>
    <n v="0"/>
    <n v="4"/>
    <n v="1"/>
    <n v="0"/>
    <n v="0"/>
    <n v="2647"/>
    <n v="1"/>
    <n v="0"/>
    <n v="13"/>
    <n v="3"/>
    <n v="3"/>
    <n v="0"/>
    <n v="5"/>
    <n v="4"/>
    <n v="5"/>
    <x v="1"/>
  </r>
  <r>
    <n v="11121"/>
    <x v="7"/>
    <x v="0"/>
    <n v="1"/>
    <n v="0"/>
    <n v="0"/>
    <n v="1"/>
    <n v="0"/>
    <n v="0"/>
    <n v="9"/>
    <n v="5"/>
    <n v="2"/>
    <n v="1"/>
    <n v="30"/>
    <n v="2"/>
    <n v="1"/>
    <n v="0"/>
    <n v="0"/>
    <n v="1"/>
    <n v="0"/>
    <n v="0"/>
    <n v="0"/>
    <n v="0"/>
    <n v="0"/>
    <n v="0"/>
    <n v="4"/>
    <n v="1"/>
    <n v="0"/>
    <n v="0"/>
    <n v="3983"/>
    <n v="0"/>
    <n v="0"/>
    <n v="17"/>
    <n v="3"/>
    <n v="3"/>
    <n v="0"/>
    <n v="4"/>
    <n v="3"/>
    <n v="3"/>
    <x v="1"/>
  </r>
  <r>
    <n v="11123"/>
    <x v="25"/>
    <x v="0"/>
    <n v="1"/>
    <n v="0"/>
    <n v="0"/>
    <n v="1"/>
    <n v="0"/>
    <n v="0"/>
    <n v="5"/>
    <n v="2"/>
    <n v="4"/>
    <n v="1"/>
    <n v="62"/>
    <n v="3"/>
    <n v="2"/>
    <n v="0"/>
    <n v="0"/>
    <n v="1"/>
    <n v="0"/>
    <n v="0"/>
    <n v="0"/>
    <n v="0"/>
    <n v="0"/>
    <n v="0"/>
    <n v="2"/>
    <n v="1"/>
    <n v="0"/>
    <n v="0"/>
    <n v="5914"/>
    <n v="8"/>
    <n v="0"/>
    <n v="16"/>
    <n v="3"/>
    <n v="4"/>
    <n v="0"/>
    <n v="16"/>
    <n v="4"/>
    <n v="13"/>
    <x v="1"/>
  </r>
  <r>
    <n v="11146"/>
    <x v="39"/>
    <x v="0"/>
    <n v="1"/>
    <n v="0"/>
    <n v="0"/>
    <n v="1"/>
    <n v="0"/>
    <n v="0"/>
    <n v="1"/>
    <n v="1"/>
    <n v="4"/>
    <n v="0"/>
    <n v="70"/>
    <n v="2"/>
    <n v="1"/>
    <n v="1"/>
    <n v="0"/>
    <n v="0"/>
    <n v="0"/>
    <n v="0"/>
    <n v="0"/>
    <n v="0"/>
    <n v="0"/>
    <n v="0"/>
    <n v="2"/>
    <n v="1"/>
    <n v="0"/>
    <n v="0"/>
    <n v="2070"/>
    <n v="1"/>
    <n v="1"/>
    <n v="11"/>
    <n v="3"/>
    <n v="3"/>
    <n v="0"/>
    <n v="2"/>
    <n v="4"/>
    <n v="2"/>
    <x v="1"/>
  </r>
  <r>
    <n v="11151"/>
    <x v="23"/>
    <x v="0"/>
    <n v="0"/>
    <n v="0"/>
    <n v="1"/>
    <n v="1"/>
    <n v="0"/>
    <n v="0"/>
    <n v="1"/>
    <n v="4"/>
    <n v="1"/>
    <n v="0"/>
    <n v="30"/>
    <n v="2"/>
    <n v="3"/>
    <n v="0"/>
    <n v="0"/>
    <n v="0"/>
    <n v="0"/>
    <n v="1"/>
    <n v="0"/>
    <n v="0"/>
    <n v="0"/>
    <n v="0"/>
    <n v="1"/>
    <n v="1"/>
    <n v="0"/>
    <n v="0"/>
    <n v="7484"/>
    <n v="3"/>
    <n v="0"/>
    <n v="20"/>
    <n v="4"/>
    <n v="3"/>
    <n v="0"/>
    <n v="23"/>
    <n v="2"/>
    <n v="13"/>
    <x v="1"/>
  </r>
  <r>
    <n v="11160"/>
    <x v="13"/>
    <x v="0"/>
    <n v="0"/>
    <n v="0"/>
    <n v="1"/>
    <n v="1"/>
    <n v="0"/>
    <n v="0"/>
    <n v="5"/>
    <n v="2"/>
    <n v="4"/>
    <n v="0"/>
    <n v="53"/>
    <n v="3"/>
    <n v="1"/>
    <n v="0"/>
    <n v="0"/>
    <n v="1"/>
    <n v="0"/>
    <n v="0"/>
    <n v="0"/>
    <n v="0"/>
    <n v="0"/>
    <n v="0"/>
    <n v="4"/>
    <n v="1"/>
    <n v="0"/>
    <n v="0"/>
    <n v="2379"/>
    <n v="0"/>
    <n v="1"/>
    <n v="14"/>
    <n v="3"/>
    <n v="3"/>
    <n v="0"/>
    <n v="6"/>
    <n v="2"/>
    <n v="5"/>
    <x v="1"/>
  </r>
  <r>
    <n v="11163"/>
    <x v="6"/>
    <x v="0"/>
    <n v="1"/>
    <n v="0"/>
    <n v="0"/>
    <n v="1"/>
    <n v="0"/>
    <n v="0"/>
    <n v="18"/>
    <n v="4"/>
    <n v="4"/>
    <n v="1"/>
    <n v="35"/>
    <n v="3"/>
    <n v="2"/>
    <n v="1"/>
    <n v="0"/>
    <n v="0"/>
    <n v="0"/>
    <n v="0"/>
    <n v="0"/>
    <n v="0"/>
    <n v="0"/>
    <n v="0"/>
    <n v="1"/>
    <n v="0"/>
    <n v="0"/>
    <n v="1"/>
    <n v="5410"/>
    <n v="6"/>
    <n v="1"/>
    <n v="17"/>
    <n v="3"/>
    <n v="3"/>
    <n v="1"/>
    <n v="9"/>
    <n v="2"/>
    <n v="4"/>
    <x v="1"/>
  </r>
  <r>
    <n v="11165"/>
    <x v="18"/>
    <x v="0"/>
    <n v="1"/>
    <n v="0"/>
    <n v="0"/>
    <n v="1"/>
    <n v="0"/>
    <n v="0"/>
    <n v="5"/>
    <n v="4"/>
    <n v="3"/>
    <n v="1"/>
    <n v="86"/>
    <n v="3"/>
    <n v="1"/>
    <n v="1"/>
    <n v="0"/>
    <n v="0"/>
    <n v="0"/>
    <n v="0"/>
    <n v="0"/>
    <n v="0"/>
    <n v="0"/>
    <n v="0"/>
    <n v="4"/>
    <n v="0"/>
    <n v="1"/>
    <n v="0"/>
    <n v="4821"/>
    <n v="0"/>
    <n v="1"/>
    <n v="12"/>
    <n v="3"/>
    <n v="3"/>
    <n v="1"/>
    <n v="6"/>
    <n v="3"/>
    <n v="5"/>
    <x v="1"/>
  </r>
  <r>
    <n v="11170"/>
    <x v="15"/>
    <x v="0"/>
    <n v="1"/>
    <n v="0"/>
    <n v="0"/>
    <n v="1"/>
    <n v="0"/>
    <n v="0"/>
    <n v="22"/>
    <n v="3"/>
    <n v="4"/>
    <n v="1"/>
    <n v="46"/>
    <n v="1"/>
    <n v="1"/>
    <n v="0"/>
    <n v="0"/>
    <n v="1"/>
    <n v="0"/>
    <n v="0"/>
    <n v="0"/>
    <n v="0"/>
    <n v="0"/>
    <n v="0"/>
    <n v="3"/>
    <n v="1"/>
    <n v="0"/>
    <n v="0"/>
    <n v="4230"/>
    <n v="0"/>
    <n v="0"/>
    <n v="15"/>
    <n v="3"/>
    <n v="3"/>
    <n v="0"/>
    <n v="6"/>
    <n v="3"/>
    <n v="5"/>
    <x v="1"/>
  </r>
  <r>
    <n v="11174"/>
    <x v="40"/>
    <x v="0"/>
    <n v="1"/>
    <n v="0"/>
    <n v="0"/>
    <n v="1"/>
    <n v="0"/>
    <n v="0"/>
    <n v="9"/>
    <n v="2"/>
    <n v="3"/>
    <n v="1"/>
    <n v="54"/>
    <n v="3"/>
    <n v="1"/>
    <n v="1"/>
    <n v="0"/>
    <n v="0"/>
    <n v="0"/>
    <n v="0"/>
    <n v="0"/>
    <n v="0"/>
    <n v="0"/>
    <n v="0"/>
    <n v="1"/>
    <n v="1"/>
    <n v="0"/>
    <n v="0"/>
    <n v="2552"/>
    <n v="1"/>
    <n v="0"/>
    <n v="25"/>
    <n v="4"/>
    <n v="3"/>
    <n v="0"/>
    <n v="1"/>
    <n v="3"/>
    <n v="1"/>
    <x v="1"/>
  </r>
  <r>
    <n v="11178"/>
    <x v="28"/>
    <x v="0"/>
    <n v="1"/>
    <n v="0"/>
    <n v="0"/>
    <n v="1"/>
    <n v="0"/>
    <n v="0"/>
    <n v="5"/>
    <n v="4"/>
    <n v="4"/>
    <n v="1"/>
    <n v="56"/>
    <n v="2"/>
    <n v="2"/>
    <n v="0"/>
    <n v="0"/>
    <n v="0"/>
    <n v="0"/>
    <n v="0"/>
    <n v="0"/>
    <n v="1"/>
    <n v="0"/>
    <n v="0"/>
    <n v="4"/>
    <n v="1"/>
    <n v="0"/>
    <n v="0"/>
    <n v="9679"/>
    <n v="8"/>
    <n v="0"/>
    <n v="24"/>
    <n v="4"/>
    <n v="2"/>
    <n v="0"/>
    <n v="8"/>
    <n v="3"/>
    <n v="1"/>
    <x v="1"/>
  </r>
  <r>
    <n v="11185"/>
    <x v="10"/>
    <x v="0"/>
    <n v="0"/>
    <n v="0"/>
    <n v="1"/>
    <n v="1"/>
    <n v="0"/>
    <n v="0"/>
    <n v="2"/>
    <n v="2"/>
    <n v="4"/>
    <n v="1"/>
    <n v="95"/>
    <n v="3"/>
    <n v="2"/>
    <n v="0"/>
    <n v="0"/>
    <n v="0"/>
    <n v="0"/>
    <n v="0"/>
    <n v="0"/>
    <n v="1"/>
    <n v="0"/>
    <n v="0"/>
    <n v="3"/>
    <n v="1"/>
    <n v="0"/>
    <n v="0"/>
    <n v="4033"/>
    <n v="2"/>
    <n v="0"/>
    <n v="11"/>
    <n v="3"/>
    <n v="4"/>
    <n v="0"/>
    <n v="5"/>
    <n v="2"/>
    <n v="3"/>
    <x v="1"/>
  </r>
  <r>
    <n v="11205"/>
    <x v="17"/>
    <x v="0"/>
    <n v="1"/>
    <n v="0"/>
    <n v="0"/>
    <n v="1"/>
    <n v="0"/>
    <n v="0"/>
    <n v="6"/>
    <n v="1"/>
    <n v="3"/>
    <n v="0"/>
    <n v="41"/>
    <n v="2"/>
    <n v="4"/>
    <n v="0"/>
    <n v="0"/>
    <n v="0"/>
    <n v="0"/>
    <n v="1"/>
    <n v="0"/>
    <n v="0"/>
    <n v="0"/>
    <n v="0"/>
    <n v="3"/>
    <n v="0"/>
    <n v="1"/>
    <n v="0"/>
    <n v="13966"/>
    <n v="2"/>
    <n v="1"/>
    <n v="19"/>
    <n v="3"/>
    <n v="2"/>
    <n v="1"/>
    <n v="30"/>
    <n v="3"/>
    <n v="15"/>
    <x v="1"/>
  </r>
  <r>
    <n v="11208"/>
    <x v="24"/>
    <x v="0"/>
    <n v="0"/>
    <n v="0"/>
    <n v="1"/>
    <n v="1"/>
    <n v="0"/>
    <n v="0"/>
    <n v="2"/>
    <n v="1"/>
    <n v="1"/>
    <n v="0"/>
    <n v="32"/>
    <n v="3"/>
    <n v="1"/>
    <n v="1"/>
    <n v="0"/>
    <n v="0"/>
    <n v="0"/>
    <n v="0"/>
    <n v="0"/>
    <n v="0"/>
    <n v="0"/>
    <n v="0"/>
    <n v="4"/>
    <n v="1"/>
    <n v="0"/>
    <n v="0"/>
    <n v="3760"/>
    <n v="1"/>
    <n v="1"/>
    <n v="13"/>
    <n v="3"/>
    <n v="3"/>
    <n v="0"/>
    <n v="6"/>
    <n v="3"/>
    <n v="6"/>
    <x v="1"/>
  </r>
  <r>
    <n v="11209"/>
    <x v="0"/>
    <x v="0"/>
    <n v="1"/>
    <n v="0"/>
    <n v="0"/>
    <n v="1"/>
    <n v="0"/>
    <n v="0"/>
    <n v="1"/>
    <n v="3"/>
    <n v="4"/>
    <n v="1"/>
    <n v="84"/>
    <n v="3"/>
    <n v="1"/>
    <n v="1"/>
    <n v="0"/>
    <n v="0"/>
    <n v="0"/>
    <n v="0"/>
    <n v="0"/>
    <n v="0"/>
    <n v="0"/>
    <n v="0"/>
    <n v="1"/>
    <n v="1"/>
    <n v="0"/>
    <n v="0"/>
    <n v="2080"/>
    <n v="2"/>
    <n v="0"/>
    <n v="11"/>
    <n v="3"/>
    <n v="2"/>
    <n v="0"/>
    <n v="5"/>
    <n v="2"/>
    <n v="3"/>
    <x v="1"/>
  </r>
  <r>
    <n v="11211"/>
    <x v="23"/>
    <x v="0"/>
    <n v="1"/>
    <n v="0"/>
    <n v="0"/>
    <n v="0"/>
    <n v="1"/>
    <n v="0"/>
    <n v="5"/>
    <n v="3"/>
    <n v="3"/>
    <n v="1"/>
    <n v="84"/>
    <n v="3"/>
    <n v="4"/>
    <n v="0"/>
    <n v="1"/>
    <n v="0"/>
    <n v="0"/>
    <n v="0"/>
    <n v="0"/>
    <n v="0"/>
    <n v="0"/>
    <n v="0"/>
    <n v="2"/>
    <n v="0"/>
    <n v="0"/>
    <n v="1"/>
    <n v="14026"/>
    <n v="1"/>
    <n v="1"/>
    <n v="11"/>
    <n v="3"/>
    <n v="2"/>
    <n v="1"/>
    <n v="33"/>
    <n v="3"/>
    <n v="33"/>
    <x v="1"/>
  </r>
  <r>
    <n v="11238"/>
    <x v="28"/>
    <x v="0"/>
    <n v="0"/>
    <n v="1"/>
    <n v="0"/>
    <n v="1"/>
    <n v="0"/>
    <n v="0"/>
    <n v="29"/>
    <n v="4"/>
    <n v="4"/>
    <n v="0"/>
    <n v="69"/>
    <n v="3"/>
    <n v="1"/>
    <n v="0"/>
    <n v="0"/>
    <n v="1"/>
    <n v="0"/>
    <n v="0"/>
    <n v="0"/>
    <n v="0"/>
    <n v="0"/>
    <n v="0"/>
    <n v="3"/>
    <n v="1"/>
    <n v="0"/>
    <n v="0"/>
    <n v="4025"/>
    <n v="9"/>
    <n v="0"/>
    <n v="12"/>
    <n v="3"/>
    <n v="2"/>
    <n v="0"/>
    <n v="10"/>
    <n v="3"/>
    <n v="8"/>
    <x v="1"/>
  </r>
  <r>
    <n v="11242"/>
    <x v="6"/>
    <x v="0"/>
    <n v="1"/>
    <n v="0"/>
    <n v="0"/>
    <n v="1"/>
    <n v="0"/>
    <n v="0"/>
    <n v="8"/>
    <n v="3"/>
    <n v="4"/>
    <n v="1"/>
    <n v="81"/>
    <n v="3"/>
    <n v="1"/>
    <n v="0"/>
    <n v="0"/>
    <n v="1"/>
    <n v="0"/>
    <n v="0"/>
    <n v="0"/>
    <n v="0"/>
    <n v="0"/>
    <n v="0"/>
    <n v="3"/>
    <n v="1"/>
    <n v="0"/>
    <n v="0"/>
    <n v="3968"/>
    <n v="4"/>
    <n v="0"/>
    <n v="13"/>
    <n v="3"/>
    <n v="4"/>
    <n v="0"/>
    <n v="8"/>
    <n v="3"/>
    <n v="1"/>
    <x v="1"/>
  </r>
  <r>
    <n v="11250"/>
    <x v="24"/>
    <x v="0"/>
    <n v="1"/>
    <n v="0"/>
    <n v="0"/>
    <n v="1"/>
    <n v="0"/>
    <n v="0"/>
    <n v="24"/>
    <n v="3"/>
    <n v="4"/>
    <n v="1"/>
    <n v="49"/>
    <n v="3"/>
    <n v="1"/>
    <n v="0"/>
    <n v="0"/>
    <n v="1"/>
    <n v="0"/>
    <n v="0"/>
    <n v="0"/>
    <n v="0"/>
    <n v="0"/>
    <n v="0"/>
    <n v="2"/>
    <n v="1"/>
    <n v="0"/>
    <n v="0"/>
    <n v="3597"/>
    <n v="8"/>
    <n v="0"/>
    <n v="22"/>
    <n v="4"/>
    <n v="4"/>
    <n v="0"/>
    <n v="6"/>
    <n v="3"/>
    <n v="4"/>
    <x v="1"/>
  </r>
  <r>
    <n v="11254"/>
    <x v="25"/>
    <x v="0"/>
    <n v="1"/>
    <n v="0"/>
    <n v="0"/>
    <n v="1"/>
    <n v="0"/>
    <n v="0"/>
    <n v="4"/>
    <n v="4"/>
    <n v="1"/>
    <n v="1"/>
    <n v="37"/>
    <n v="2"/>
    <n v="2"/>
    <n v="0"/>
    <n v="0"/>
    <n v="1"/>
    <n v="0"/>
    <n v="0"/>
    <n v="0"/>
    <n v="0"/>
    <n v="0"/>
    <n v="0"/>
    <n v="4"/>
    <n v="1"/>
    <n v="0"/>
    <n v="0"/>
    <n v="5810"/>
    <n v="1"/>
    <n v="0"/>
    <n v="16"/>
    <n v="3"/>
    <n v="3"/>
    <n v="0"/>
    <n v="10"/>
    <n v="2"/>
    <n v="10"/>
    <x v="1"/>
  </r>
  <r>
    <n v="11265"/>
    <x v="36"/>
    <x v="0"/>
    <n v="0"/>
    <n v="0"/>
    <n v="1"/>
    <n v="0"/>
    <n v="1"/>
    <n v="0"/>
    <n v="1"/>
    <n v="5"/>
    <n v="1"/>
    <n v="1"/>
    <n v="37"/>
    <n v="3"/>
    <n v="2"/>
    <n v="0"/>
    <n v="0"/>
    <n v="0"/>
    <n v="1"/>
    <n v="0"/>
    <n v="0"/>
    <n v="0"/>
    <n v="0"/>
    <n v="0"/>
    <n v="4"/>
    <n v="0"/>
    <n v="1"/>
    <n v="0"/>
    <n v="5743"/>
    <n v="4"/>
    <n v="1"/>
    <n v="11"/>
    <n v="3"/>
    <n v="3"/>
    <n v="0"/>
    <n v="14"/>
    <n v="3"/>
    <n v="10"/>
    <x v="1"/>
  </r>
  <r>
    <n v="11266"/>
    <x v="29"/>
    <x v="0"/>
    <n v="1"/>
    <n v="0"/>
    <n v="0"/>
    <n v="1"/>
    <n v="0"/>
    <n v="0"/>
    <n v="20"/>
    <n v="1"/>
    <n v="1"/>
    <n v="1"/>
    <n v="97"/>
    <n v="3"/>
    <n v="2"/>
    <n v="0"/>
    <n v="0"/>
    <n v="1"/>
    <n v="0"/>
    <n v="0"/>
    <n v="0"/>
    <n v="0"/>
    <n v="0"/>
    <n v="0"/>
    <n v="3"/>
    <n v="1"/>
    <n v="0"/>
    <n v="0"/>
    <n v="2272"/>
    <n v="0"/>
    <n v="0"/>
    <n v="14"/>
    <n v="3"/>
    <n v="2"/>
    <n v="0"/>
    <n v="5"/>
    <n v="3"/>
    <n v="4"/>
    <x v="1"/>
  </r>
  <r>
    <n v="11267"/>
    <x v="28"/>
    <x v="0"/>
    <n v="1"/>
    <n v="0"/>
    <n v="0"/>
    <n v="1"/>
    <n v="0"/>
    <n v="0"/>
    <n v="29"/>
    <n v="4"/>
    <n v="3"/>
    <n v="0"/>
    <n v="49"/>
    <n v="2"/>
    <n v="1"/>
    <n v="0"/>
    <n v="0"/>
    <n v="1"/>
    <n v="0"/>
    <n v="0"/>
    <n v="0"/>
    <n v="0"/>
    <n v="0"/>
    <n v="0"/>
    <n v="2"/>
    <n v="1"/>
    <n v="0"/>
    <n v="0"/>
    <n v="2837"/>
    <n v="1"/>
    <n v="0"/>
    <n v="13"/>
    <n v="3"/>
    <n v="3"/>
    <n v="0"/>
    <n v="6"/>
    <n v="3"/>
    <n v="6"/>
    <x v="1"/>
  </r>
  <r>
    <n v="11268"/>
    <x v="10"/>
    <x v="0"/>
    <n v="1"/>
    <n v="0"/>
    <n v="0"/>
    <n v="1"/>
    <n v="0"/>
    <n v="0"/>
    <n v="2"/>
    <n v="4"/>
    <n v="3"/>
    <n v="0"/>
    <n v="98"/>
    <n v="3"/>
    <n v="2"/>
    <n v="0"/>
    <n v="0"/>
    <n v="0"/>
    <n v="0"/>
    <n v="1"/>
    <n v="0"/>
    <n v="0"/>
    <n v="0"/>
    <n v="0"/>
    <n v="4"/>
    <n v="1"/>
    <n v="0"/>
    <n v="0"/>
    <n v="6687"/>
    <n v="1"/>
    <n v="0"/>
    <n v="11"/>
    <n v="3"/>
    <n v="4"/>
    <n v="0"/>
    <n v="14"/>
    <n v="4"/>
    <n v="14"/>
    <x v="1"/>
  </r>
  <r>
    <n v="11269"/>
    <x v="33"/>
    <x v="0"/>
    <n v="1"/>
    <n v="0"/>
    <n v="0"/>
    <n v="1"/>
    <n v="0"/>
    <n v="0"/>
    <n v="1"/>
    <n v="3"/>
    <n v="4"/>
    <n v="1"/>
    <n v="81"/>
    <n v="3"/>
    <n v="5"/>
    <n v="0"/>
    <n v="1"/>
    <n v="0"/>
    <n v="0"/>
    <n v="0"/>
    <n v="0"/>
    <n v="0"/>
    <n v="0"/>
    <n v="0"/>
    <n v="1"/>
    <n v="1"/>
    <n v="0"/>
    <n v="0"/>
    <n v="19045"/>
    <n v="0"/>
    <n v="1"/>
    <n v="14"/>
    <n v="3"/>
    <n v="3"/>
    <n v="0"/>
    <n v="37"/>
    <n v="3"/>
    <n v="36"/>
    <x v="1"/>
  </r>
  <r>
    <n v="11274"/>
    <x v="12"/>
    <x v="0"/>
    <n v="1"/>
    <n v="0"/>
    <n v="0"/>
    <n v="1"/>
    <n v="0"/>
    <n v="0"/>
    <n v="7"/>
    <n v="4"/>
    <n v="2"/>
    <n v="1"/>
    <n v="87"/>
    <n v="3"/>
    <n v="3"/>
    <n v="0"/>
    <n v="0"/>
    <n v="0"/>
    <n v="0"/>
    <n v="1"/>
    <n v="0"/>
    <n v="0"/>
    <n v="0"/>
    <n v="0"/>
    <n v="2"/>
    <n v="1"/>
    <n v="0"/>
    <n v="0"/>
    <n v="10445"/>
    <n v="7"/>
    <n v="0"/>
    <n v="19"/>
    <n v="3"/>
    <n v="4"/>
    <n v="0"/>
    <n v="18"/>
    <n v="3"/>
    <n v="8"/>
    <x v="1"/>
  </r>
  <r>
    <n v="11277"/>
    <x v="1"/>
    <x v="0"/>
    <n v="1"/>
    <n v="0"/>
    <n v="0"/>
    <n v="1"/>
    <n v="0"/>
    <n v="0"/>
    <n v="14"/>
    <n v="3"/>
    <n v="3"/>
    <n v="1"/>
    <n v="44"/>
    <n v="2"/>
    <n v="5"/>
    <n v="0"/>
    <n v="0"/>
    <n v="0"/>
    <n v="0"/>
    <n v="0"/>
    <n v="1"/>
    <n v="0"/>
    <n v="0"/>
    <n v="0"/>
    <n v="3"/>
    <n v="1"/>
    <n v="0"/>
    <n v="0"/>
    <n v="19626"/>
    <n v="1"/>
    <n v="0"/>
    <n v="14"/>
    <n v="3"/>
    <n v="1"/>
    <n v="0"/>
    <n v="21"/>
    <n v="4"/>
    <n v="20"/>
    <x v="1"/>
  </r>
  <r>
    <n v="11281"/>
    <x v="15"/>
    <x v="0"/>
    <n v="1"/>
    <n v="0"/>
    <n v="0"/>
    <n v="1"/>
    <n v="0"/>
    <n v="0"/>
    <n v="9"/>
    <n v="3"/>
    <n v="4"/>
    <n v="0"/>
    <n v="66"/>
    <n v="2"/>
    <n v="3"/>
    <n v="0"/>
    <n v="0"/>
    <n v="0"/>
    <n v="0"/>
    <n v="0"/>
    <n v="0"/>
    <n v="1"/>
    <n v="0"/>
    <n v="0"/>
    <n v="3"/>
    <n v="0"/>
    <n v="1"/>
    <n v="0"/>
    <n v="10685"/>
    <n v="1"/>
    <n v="1"/>
    <n v="20"/>
    <n v="4"/>
    <n v="2"/>
    <n v="1"/>
    <n v="17"/>
    <n v="3"/>
    <n v="17"/>
    <x v="1"/>
  </r>
  <r>
    <n v="11294"/>
    <x v="19"/>
    <x v="0"/>
    <n v="1"/>
    <n v="0"/>
    <n v="0"/>
    <n v="1"/>
    <n v="0"/>
    <n v="0"/>
    <n v="7"/>
    <n v="2"/>
    <n v="2"/>
    <n v="0"/>
    <n v="43"/>
    <n v="2"/>
    <n v="5"/>
    <n v="0"/>
    <n v="0"/>
    <n v="0"/>
    <n v="0"/>
    <n v="0"/>
    <n v="1"/>
    <n v="0"/>
    <n v="0"/>
    <n v="0"/>
    <n v="3"/>
    <n v="0"/>
    <n v="0"/>
    <n v="1"/>
    <n v="18740"/>
    <n v="5"/>
    <n v="1"/>
    <n v="12"/>
    <n v="3"/>
    <n v="4"/>
    <n v="1"/>
    <n v="29"/>
    <n v="2"/>
    <n v="27"/>
    <x v="1"/>
  </r>
  <r>
    <n v="11302"/>
    <x v="13"/>
    <x v="0"/>
    <n v="1"/>
    <n v="0"/>
    <n v="0"/>
    <n v="1"/>
    <n v="0"/>
    <n v="0"/>
    <n v="17"/>
    <n v="3"/>
    <n v="3"/>
    <n v="1"/>
    <n v="51"/>
    <n v="3"/>
    <n v="1"/>
    <n v="1"/>
    <n v="0"/>
    <n v="0"/>
    <n v="0"/>
    <n v="0"/>
    <n v="0"/>
    <n v="0"/>
    <n v="0"/>
    <n v="0"/>
    <n v="2"/>
    <n v="0"/>
    <n v="1"/>
    <n v="0"/>
    <n v="3058"/>
    <n v="0"/>
    <n v="1"/>
    <n v="16"/>
    <n v="3"/>
    <n v="4"/>
    <n v="1"/>
    <n v="6"/>
    <n v="2"/>
    <n v="5"/>
    <x v="1"/>
  </r>
  <r>
    <n v="11308"/>
    <x v="33"/>
    <x v="0"/>
    <n v="1"/>
    <n v="0"/>
    <n v="0"/>
    <n v="1"/>
    <n v="0"/>
    <n v="0"/>
    <n v="14"/>
    <n v="4"/>
    <n v="3"/>
    <n v="1"/>
    <n v="61"/>
    <n v="4"/>
    <n v="5"/>
    <n v="0"/>
    <n v="0"/>
    <n v="0"/>
    <n v="0"/>
    <n v="0"/>
    <n v="1"/>
    <n v="0"/>
    <n v="0"/>
    <n v="0"/>
    <n v="2"/>
    <n v="1"/>
    <n v="0"/>
    <n v="0"/>
    <n v="18722"/>
    <n v="8"/>
    <n v="0"/>
    <n v="11"/>
    <n v="3"/>
    <n v="4"/>
    <n v="0"/>
    <n v="36"/>
    <n v="3"/>
    <n v="24"/>
    <x v="1"/>
  </r>
  <r>
    <n v="11314"/>
    <x v="22"/>
    <x v="0"/>
    <n v="1"/>
    <n v="0"/>
    <n v="0"/>
    <n v="1"/>
    <n v="0"/>
    <n v="0"/>
    <n v="12"/>
    <n v="4"/>
    <n v="2"/>
    <n v="1"/>
    <n v="46"/>
    <n v="3"/>
    <n v="1"/>
    <n v="0"/>
    <n v="0"/>
    <n v="1"/>
    <n v="0"/>
    <n v="0"/>
    <n v="0"/>
    <n v="0"/>
    <n v="0"/>
    <n v="0"/>
    <n v="4"/>
    <n v="0"/>
    <n v="1"/>
    <n v="0"/>
    <n v="4766"/>
    <n v="3"/>
    <n v="1"/>
    <n v="11"/>
    <n v="3"/>
    <n v="1"/>
    <n v="1"/>
    <n v="6"/>
    <n v="3"/>
    <n v="1"/>
    <x v="1"/>
  </r>
  <r>
    <n v="11315"/>
    <x v="25"/>
    <x v="0"/>
    <n v="1"/>
    <n v="0"/>
    <n v="0"/>
    <n v="1"/>
    <n v="0"/>
    <n v="0"/>
    <n v="2"/>
    <n v="4"/>
    <n v="3"/>
    <n v="0"/>
    <n v="53"/>
    <n v="3"/>
    <n v="2"/>
    <n v="0"/>
    <n v="0"/>
    <n v="0"/>
    <n v="0"/>
    <n v="0"/>
    <n v="0"/>
    <n v="1"/>
    <n v="0"/>
    <n v="0"/>
    <n v="2"/>
    <n v="1"/>
    <n v="0"/>
    <n v="0"/>
    <n v="5410"/>
    <n v="9"/>
    <n v="1"/>
    <n v="11"/>
    <n v="3"/>
    <n v="4"/>
    <n v="0"/>
    <n v="18"/>
    <n v="3"/>
    <n v="16"/>
    <x v="1"/>
  </r>
  <r>
    <n v="11317"/>
    <x v="15"/>
    <x v="0"/>
    <n v="1"/>
    <n v="0"/>
    <n v="0"/>
    <n v="1"/>
    <n v="0"/>
    <n v="0"/>
    <n v="6"/>
    <n v="1"/>
    <n v="3"/>
    <n v="1"/>
    <n v="66"/>
    <n v="3"/>
    <n v="1"/>
    <n v="1"/>
    <n v="0"/>
    <n v="0"/>
    <n v="0"/>
    <n v="0"/>
    <n v="0"/>
    <n v="0"/>
    <n v="0"/>
    <n v="0"/>
    <n v="3"/>
    <n v="0"/>
    <n v="1"/>
    <n v="0"/>
    <n v="3506"/>
    <n v="0"/>
    <n v="1"/>
    <n v="14"/>
    <n v="3"/>
    <n v="4"/>
    <n v="0"/>
    <n v="4"/>
    <n v="3"/>
    <n v="3"/>
    <x v="1"/>
  </r>
  <r>
    <n v="11324"/>
    <x v="36"/>
    <x v="0"/>
    <n v="0"/>
    <n v="1"/>
    <n v="0"/>
    <n v="1"/>
    <n v="0"/>
    <n v="0"/>
    <n v="24"/>
    <n v="3"/>
    <n v="1"/>
    <n v="1"/>
    <n v="49"/>
    <n v="1"/>
    <n v="1"/>
    <n v="0"/>
    <n v="0"/>
    <n v="1"/>
    <n v="0"/>
    <n v="0"/>
    <n v="0"/>
    <n v="0"/>
    <n v="0"/>
    <n v="0"/>
    <n v="3"/>
    <n v="1"/>
    <n v="0"/>
    <n v="0"/>
    <n v="3708"/>
    <n v="2"/>
    <n v="0"/>
    <n v="14"/>
    <n v="3"/>
    <n v="3"/>
    <n v="0"/>
    <n v="9"/>
    <n v="3"/>
    <n v="5"/>
    <x v="1"/>
  </r>
  <r>
    <n v="11326"/>
    <x v="6"/>
    <x v="0"/>
    <n v="1"/>
    <n v="0"/>
    <n v="0"/>
    <n v="1"/>
    <n v="0"/>
    <n v="0"/>
    <n v="23"/>
    <n v="5"/>
    <n v="1"/>
    <n v="0"/>
    <n v="44"/>
    <n v="3"/>
    <n v="4"/>
    <n v="0"/>
    <n v="0"/>
    <n v="0"/>
    <n v="0"/>
    <n v="0"/>
    <n v="1"/>
    <n v="0"/>
    <n v="0"/>
    <n v="0"/>
    <n v="4"/>
    <n v="1"/>
    <n v="0"/>
    <n v="0"/>
    <n v="15992"/>
    <n v="2"/>
    <n v="0"/>
    <n v="14"/>
    <n v="3"/>
    <n v="2"/>
    <n v="0"/>
    <n v="16"/>
    <n v="3"/>
    <n v="1"/>
    <x v="1"/>
  </r>
  <r>
    <n v="11328"/>
    <x v="22"/>
    <x v="0"/>
    <n v="1"/>
    <n v="0"/>
    <n v="0"/>
    <n v="1"/>
    <n v="0"/>
    <n v="0"/>
    <n v="5"/>
    <n v="5"/>
    <n v="2"/>
    <n v="1"/>
    <n v="90"/>
    <n v="4"/>
    <n v="1"/>
    <n v="1"/>
    <n v="0"/>
    <n v="0"/>
    <n v="0"/>
    <n v="0"/>
    <n v="0"/>
    <n v="0"/>
    <n v="0"/>
    <n v="0"/>
    <n v="3"/>
    <n v="0"/>
    <n v="1"/>
    <n v="0"/>
    <n v="2127"/>
    <n v="2"/>
    <n v="1"/>
    <n v="12"/>
    <n v="3"/>
    <n v="1"/>
    <n v="0"/>
    <n v="7"/>
    <n v="2"/>
    <n v="4"/>
    <x v="1"/>
  </r>
  <r>
    <n v="11332"/>
    <x v="25"/>
    <x v="0"/>
    <n v="1"/>
    <n v="0"/>
    <n v="0"/>
    <n v="1"/>
    <n v="0"/>
    <n v="0"/>
    <n v="7"/>
    <n v="4"/>
    <n v="2"/>
    <n v="1"/>
    <n v="65"/>
    <n v="3"/>
    <n v="1"/>
    <n v="1"/>
    <n v="0"/>
    <n v="0"/>
    <n v="0"/>
    <n v="0"/>
    <n v="0"/>
    <n v="0"/>
    <n v="0"/>
    <n v="0"/>
    <n v="4"/>
    <n v="1"/>
    <n v="0"/>
    <n v="0"/>
    <n v="4678"/>
    <n v="2"/>
    <n v="0"/>
    <n v="18"/>
    <n v="3"/>
    <n v="3"/>
    <n v="0"/>
    <n v="8"/>
    <n v="3"/>
    <n v="6"/>
    <x v="1"/>
  </r>
  <r>
    <n v="11333"/>
    <x v="6"/>
    <x v="0"/>
    <n v="1"/>
    <n v="0"/>
    <n v="0"/>
    <n v="1"/>
    <n v="0"/>
    <n v="0"/>
    <n v="3"/>
    <n v="3"/>
    <n v="3"/>
    <n v="0"/>
    <n v="95"/>
    <n v="4"/>
    <n v="2"/>
    <n v="0"/>
    <n v="0"/>
    <n v="1"/>
    <n v="0"/>
    <n v="0"/>
    <n v="0"/>
    <n v="0"/>
    <n v="0"/>
    <n v="0"/>
    <n v="4"/>
    <n v="0"/>
    <n v="1"/>
    <n v="0"/>
    <n v="5231"/>
    <n v="2"/>
    <n v="1"/>
    <n v="13"/>
    <n v="3"/>
    <n v="2"/>
    <n v="1"/>
    <n v="17"/>
    <n v="2"/>
    <n v="5"/>
    <x v="1"/>
  </r>
  <r>
    <n v="11341"/>
    <x v="10"/>
    <x v="0"/>
    <n v="1"/>
    <n v="0"/>
    <n v="0"/>
    <n v="1"/>
    <n v="0"/>
    <n v="0"/>
    <n v="1"/>
    <n v="2"/>
    <n v="2"/>
    <n v="1"/>
    <n v="83"/>
    <n v="2"/>
    <n v="1"/>
    <n v="1"/>
    <n v="0"/>
    <n v="0"/>
    <n v="0"/>
    <n v="0"/>
    <n v="0"/>
    <n v="0"/>
    <n v="0"/>
    <n v="0"/>
    <n v="4"/>
    <n v="0"/>
    <n v="1"/>
    <n v="0"/>
    <n v="3622"/>
    <n v="1"/>
    <n v="1"/>
    <n v="13"/>
    <n v="3"/>
    <n v="4"/>
    <n v="1"/>
    <n v="6"/>
    <n v="3"/>
    <n v="6"/>
    <x v="1"/>
  </r>
  <r>
    <n v="11353"/>
    <x v="41"/>
    <x v="0"/>
    <n v="1"/>
    <n v="0"/>
    <n v="0"/>
    <n v="1"/>
    <n v="0"/>
    <n v="0"/>
    <n v="3"/>
    <n v="3"/>
    <n v="1"/>
    <n v="1"/>
    <n v="87"/>
    <n v="2"/>
    <n v="1"/>
    <n v="0"/>
    <n v="0"/>
    <n v="1"/>
    <n v="0"/>
    <n v="0"/>
    <n v="0"/>
    <n v="0"/>
    <n v="0"/>
    <n v="0"/>
    <n v="3"/>
    <n v="1"/>
    <n v="0"/>
    <n v="0"/>
    <n v="3033"/>
    <n v="1"/>
    <n v="0"/>
    <n v="12"/>
    <n v="3"/>
    <n v="1"/>
    <n v="0"/>
    <n v="2"/>
    <n v="2"/>
    <n v="2"/>
    <x v="1"/>
  </r>
  <r>
    <n v="11356"/>
    <x v="6"/>
    <x v="0"/>
    <n v="1"/>
    <n v="0"/>
    <n v="0"/>
    <n v="1"/>
    <n v="0"/>
    <n v="0"/>
    <n v="17"/>
    <n v="2"/>
    <n v="4"/>
    <n v="0"/>
    <n v="82"/>
    <n v="4"/>
    <n v="2"/>
    <n v="1"/>
    <n v="0"/>
    <n v="0"/>
    <n v="0"/>
    <n v="0"/>
    <n v="0"/>
    <n v="0"/>
    <n v="0"/>
    <n v="0"/>
    <n v="1"/>
    <n v="1"/>
    <n v="0"/>
    <n v="0"/>
    <n v="6545"/>
    <n v="3"/>
    <n v="1"/>
    <n v="13"/>
    <n v="3"/>
    <n v="3"/>
    <n v="0"/>
    <n v="10"/>
    <n v="3"/>
    <n v="3"/>
    <x v="1"/>
  </r>
  <r>
    <n v="11358"/>
    <x v="34"/>
    <x v="0"/>
    <n v="0"/>
    <n v="0"/>
    <n v="1"/>
    <n v="1"/>
    <n v="0"/>
    <n v="0"/>
    <n v="4"/>
    <n v="3"/>
    <n v="1"/>
    <n v="0"/>
    <n v="81"/>
    <n v="3"/>
    <n v="2"/>
    <n v="0"/>
    <n v="0"/>
    <n v="0"/>
    <n v="0"/>
    <n v="0"/>
    <n v="0"/>
    <n v="1"/>
    <n v="0"/>
    <n v="0"/>
    <n v="3"/>
    <n v="1"/>
    <n v="0"/>
    <n v="0"/>
    <n v="5042"/>
    <n v="0"/>
    <n v="0"/>
    <n v="13"/>
    <n v="3"/>
    <n v="4"/>
    <n v="0"/>
    <n v="10"/>
    <n v="1"/>
    <n v="9"/>
    <x v="1"/>
  </r>
  <r>
    <n v="11359"/>
    <x v="21"/>
    <x v="0"/>
    <n v="1"/>
    <n v="0"/>
    <n v="0"/>
    <n v="1"/>
    <n v="0"/>
    <n v="0"/>
    <n v="1"/>
    <n v="3"/>
    <n v="2"/>
    <n v="0"/>
    <n v="42"/>
    <n v="2"/>
    <n v="2"/>
    <n v="0"/>
    <n v="0"/>
    <n v="0"/>
    <n v="0"/>
    <n v="1"/>
    <n v="0"/>
    <n v="0"/>
    <n v="0"/>
    <n v="0"/>
    <n v="4"/>
    <n v="1"/>
    <n v="0"/>
    <n v="0"/>
    <n v="6949"/>
    <n v="0"/>
    <n v="0"/>
    <n v="14"/>
    <n v="3"/>
    <n v="1"/>
    <n v="0"/>
    <n v="6"/>
    <n v="3"/>
    <n v="5"/>
    <x v="1"/>
  </r>
  <r>
    <n v="11363"/>
    <x v="3"/>
    <x v="0"/>
    <n v="1"/>
    <n v="0"/>
    <n v="0"/>
    <n v="1"/>
    <n v="0"/>
    <n v="0"/>
    <n v="20"/>
    <n v="2"/>
    <n v="3"/>
    <n v="1"/>
    <n v="79"/>
    <n v="3"/>
    <n v="4"/>
    <n v="0"/>
    <n v="0"/>
    <n v="0"/>
    <n v="0"/>
    <n v="1"/>
    <n v="0"/>
    <n v="0"/>
    <n v="0"/>
    <n v="0"/>
    <n v="4"/>
    <n v="0"/>
    <n v="1"/>
    <n v="0"/>
    <n v="13496"/>
    <n v="0"/>
    <n v="1"/>
    <n v="14"/>
    <n v="3"/>
    <n v="2"/>
    <n v="0"/>
    <n v="21"/>
    <n v="3"/>
    <n v="20"/>
    <x v="1"/>
  </r>
  <r>
    <n v="11364"/>
    <x v="5"/>
    <x v="0"/>
    <n v="1"/>
    <n v="0"/>
    <n v="0"/>
    <n v="1"/>
    <n v="0"/>
    <n v="0"/>
    <n v="1"/>
    <n v="3"/>
    <n v="3"/>
    <n v="0"/>
    <n v="81"/>
    <n v="3"/>
    <n v="3"/>
    <n v="0"/>
    <n v="0"/>
    <n v="0"/>
    <n v="0"/>
    <n v="0"/>
    <n v="0"/>
    <n v="1"/>
    <n v="0"/>
    <n v="0"/>
    <n v="3"/>
    <n v="1"/>
    <n v="0"/>
    <n v="0"/>
    <n v="7861"/>
    <n v="4"/>
    <n v="1"/>
    <n v="14"/>
    <n v="3"/>
    <n v="4"/>
    <n v="0"/>
    <n v="10"/>
    <n v="4"/>
    <n v="1"/>
    <x v="1"/>
  </r>
  <r>
    <n v="11365"/>
    <x v="6"/>
    <x v="0"/>
    <n v="1"/>
    <n v="0"/>
    <n v="0"/>
    <n v="1"/>
    <n v="0"/>
    <n v="0"/>
    <n v="7"/>
    <n v="4"/>
    <n v="2"/>
    <n v="0"/>
    <n v="78"/>
    <n v="4"/>
    <n v="2"/>
    <n v="1"/>
    <n v="0"/>
    <n v="0"/>
    <n v="0"/>
    <n v="0"/>
    <n v="0"/>
    <n v="0"/>
    <n v="0"/>
    <n v="0"/>
    <n v="2"/>
    <n v="0"/>
    <n v="1"/>
    <n v="0"/>
    <n v="2372"/>
    <n v="6"/>
    <n v="1"/>
    <n v="16"/>
    <n v="3"/>
    <n v="4"/>
    <n v="0"/>
    <n v="18"/>
    <n v="3"/>
    <n v="1"/>
    <x v="1"/>
  </r>
  <r>
    <n v="11370"/>
    <x v="21"/>
    <x v="0"/>
    <n v="1"/>
    <n v="0"/>
    <n v="0"/>
    <n v="1"/>
    <n v="0"/>
    <n v="0"/>
    <n v="28"/>
    <n v="4"/>
    <n v="2"/>
    <n v="1"/>
    <n v="79"/>
    <n v="3"/>
    <n v="2"/>
    <n v="0"/>
    <n v="0"/>
    <n v="1"/>
    <n v="0"/>
    <n v="0"/>
    <n v="0"/>
    <n v="0"/>
    <n v="0"/>
    <n v="0"/>
    <n v="3"/>
    <n v="0"/>
    <n v="1"/>
    <n v="0"/>
    <n v="5207"/>
    <n v="1"/>
    <n v="1"/>
    <n v="12"/>
    <n v="3"/>
    <n v="2"/>
    <n v="1"/>
    <n v="15"/>
    <n v="3"/>
    <n v="15"/>
    <x v="1"/>
  </r>
  <r>
    <n v="11372"/>
    <x v="19"/>
    <x v="0"/>
    <n v="0"/>
    <n v="0"/>
    <n v="1"/>
    <n v="1"/>
    <n v="0"/>
    <n v="0"/>
    <n v="1"/>
    <n v="3"/>
    <n v="1"/>
    <n v="0"/>
    <n v="73"/>
    <n v="3"/>
    <n v="5"/>
    <n v="0"/>
    <n v="0"/>
    <n v="0"/>
    <n v="0"/>
    <n v="0"/>
    <n v="1"/>
    <n v="0"/>
    <n v="0"/>
    <n v="0"/>
    <n v="2"/>
    <n v="0"/>
    <n v="1"/>
    <n v="0"/>
    <n v="18172"/>
    <n v="3"/>
    <n v="1"/>
    <n v="19"/>
    <n v="3"/>
    <n v="1"/>
    <n v="0"/>
    <n v="28"/>
    <n v="2"/>
    <n v="8"/>
    <x v="1"/>
  </r>
  <r>
    <n v="11379"/>
    <x v="5"/>
    <x v="0"/>
    <n v="1"/>
    <n v="0"/>
    <n v="0"/>
    <n v="1"/>
    <n v="0"/>
    <n v="0"/>
    <n v="1"/>
    <n v="4"/>
    <n v="2"/>
    <n v="0"/>
    <n v="33"/>
    <n v="4"/>
    <n v="2"/>
    <n v="0"/>
    <n v="0"/>
    <n v="0"/>
    <n v="0"/>
    <n v="1"/>
    <n v="0"/>
    <n v="0"/>
    <n v="0"/>
    <n v="0"/>
    <n v="4"/>
    <n v="1"/>
    <n v="0"/>
    <n v="0"/>
    <n v="7625"/>
    <n v="0"/>
    <n v="0"/>
    <n v="13"/>
    <n v="3"/>
    <n v="3"/>
    <n v="0"/>
    <n v="10"/>
    <n v="2"/>
    <n v="9"/>
    <x v="1"/>
  </r>
  <r>
    <n v="11381"/>
    <x v="10"/>
    <x v="0"/>
    <n v="1"/>
    <n v="0"/>
    <n v="0"/>
    <n v="1"/>
    <n v="0"/>
    <n v="0"/>
    <n v="7"/>
    <n v="4"/>
    <n v="1"/>
    <n v="0"/>
    <n v="53"/>
    <n v="3"/>
    <n v="3"/>
    <n v="0"/>
    <n v="0"/>
    <n v="0"/>
    <n v="0"/>
    <n v="0"/>
    <n v="1"/>
    <n v="0"/>
    <n v="0"/>
    <n v="0"/>
    <n v="2"/>
    <n v="1"/>
    <n v="0"/>
    <n v="0"/>
    <n v="11994"/>
    <n v="0"/>
    <n v="0"/>
    <n v="11"/>
    <n v="3"/>
    <n v="3"/>
    <n v="0"/>
    <n v="13"/>
    <n v="3"/>
    <n v="12"/>
    <x v="1"/>
  </r>
  <r>
    <n v="11383"/>
    <x v="38"/>
    <x v="0"/>
    <n v="0"/>
    <n v="1"/>
    <n v="0"/>
    <n v="1"/>
    <n v="0"/>
    <n v="0"/>
    <n v="1"/>
    <n v="4"/>
    <n v="4"/>
    <n v="1"/>
    <n v="32"/>
    <n v="1"/>
    <n v="2"/>
    <n v="0"/>
    <n v="0"/>
    <n v="0"/>
    <n v="0"/>
    <n v="1"/>
    <n v="0"/>
    <n v="0"/>
    <n v="0"/>
    <n v="0"/>
    <n v="3"/>
    <n v="0"/>
    <n v="0"/>
    <n v="1"/>
    <n v="5660"/>
    <n v="2"/>
    <n v="1"/>
    <n v="13"/>
    <n v="3"/>
    <n v="4"/>
    <n v="1"/>
    <n v="12"/>
    <n v="3"/>
    <n v="5"/>
    <x v="1"/>
  </r>
  <r>
    <n v="11398"/>
    <x v="29"/>
    <x v="0"/>
    <n v="1"/>
    <n v="0"/>
    <n v="0"/>
    <n v="1"/>
    <n v="0"/>
    <n v="0"/>
    <n v="10"/>
    <n v="1"/>
    <n v="1"/>
    <n v="1"/>
    <n v="79"/>
    <n v="4"/>
    <n v="1"/>
    <n v="1"/>
    <n v="0"/>
    <n v="0"/>
    <n v="0"/>
    <n v="0"/>
    <n v="0"/>
    <n v="0"/>
    <n v="0"/>
    <n v="0"/>
    <n v="3"/>
    <n v="1"/>
    <n v="0"/>
    <n v="0"/>
    <n v="3505"/>
    <n v="1"/>
    <n v="0"/>
    <n v="18"/>
    <n v="3"/>
    <n v="4"/>
    <n v="0"/>
    <n v="2"/>
    <n v="3"/>
    <n v="2"/>
    <x v="1"/>
  </r>
  <r>
    <n v="11405"/>
    <x v="2"/>
    <x v="0"/>
    <n v="1"/>
    <n v="0"/>
    <n v="0"/>
    <n v="1"/>
    <n v="0"/>
    <n v="0"/>
    <n v="1"/>
    <n v="3"/>
    <n v="4"/>
    <n v="0"/>
    <n v="42"/>
    <n v="3"/>
    <n v="1"/>
    <n v="1"/>
    <n v="0"/>
    <n v="0"/>
    <n v="0"/>
    <n v="0"/>
    <n v="0"/>
    <n v="0"/>
    <n v="0"/>
    <n v="0"/>
    <n v="4"/>
    <n v="1"/>
    <n v="0"/>
    <n v="0"/>
    <n v="2115"/>
    <n v="1"/>
    <n v="0"/>
    <n v="12"/>
    <n v="3"/>
    <n v="2"/>
    <n v="0"/>
    <n v="17"/>
    <n v="3"/>
    <n v="17"/>
    <x v="1"/>
  </r>
  <r>
    <n v="11417"/>
    <x v="1"/>
    <x v="0"/>
    <n v="1"/>
    <n v="0"/>
    <n v="0"/>
    <n v="1"/>
    <n v="0"/>
    <n v="0"/>
    <n v="16"/>
    <n v="3"/>
    <n v="3"/>
    <n v="0"/>
    <n v="84"/>
    <n v="3"/>
    <n v="3"/>
    <n v="0"/>
    <n v="0"/>
    <n v="0"/>
    <n v="0"/>
    <n v="0"/>
    <n v="0"/>
    <n v="1"/>
    <n v="0"/>
    <n v="0"/>
    <n v="4"/>
    <n v="1"/>
    <n v="0"/>
    <n v="0"/>
    <n v="7945"/>
    <n v="6"/>
    <n v="1"/>
    <n v="15"/>
    <n v="3"/>
    <n v="4"/>
    <n v="0"/>
    <n v="18"/>
    <n v="2"/>
    <n v="4"/>
    <x v="1"/>
  </r>
  <r>
    <n v="11420"/>
    <x v="11"/>
    <x v="0"/>
    <n v="1"/>
    <n v="0"/>
    <n v="0"/>
    <n v="1"/>
    <n v="0"/>
    <n v="0"/>
    <n v="1"/>
    <n v="3"/>
    <n v="4"/>
    <n v="1"/>
    <n v="63"/>
    <n v="3"/>
    <n v="1"/>
    <n v="1"/>
    <n v="0"/>
    <n v="0"/>
    <n v="0"/>
    <n v="0"/>
    <n v="0"/>
    <n v="0"/>
    <n v="0"/>
    <n v="0"/>
    <n v="2"/>
    <n v="0"/>
    <n v="1"/>
    <n v="0"/>
    <n v="3579"/>
    <n v="0"/>
    <n v="1"/>
    <n v="21"/>
    <n v="4"/>
    <n v="1"/>
    <n v="1"/>
    <n v="12"/>
    <n v="3"/>
    <n v="11"/>
    <x v="1"/>
  </r>
  <r>
    <n v="11443"/>
    <x v="34"/>
    <x v="0"/>
    <n v="0"/>
    <n v="0"/>
    <n v="1"/>
    <n v="1"/>
    <n v="0"/>
    <n v="0"/>
    <n v="22"/>
    <n v="3"/>
    <n v="4"/>
    <n v="0"/>
    <n v="82"/>
    <n v="3"/>
    <n v="3"/>
    <n v="0"/>
    <n v="0"/>
    <n v="0"/>
    <n v="0"/>
    <n v="0"/>
    <n v="0"/>
    <n v="1"/>
    <n v="0"/>
    <n v="0"/>
    <n v="1"/>
    <n v="1"/>
    <n v="0"/>
    <n v="0"/>
    <n v="10880"/>
    <n v="1"/>
    <n v="1"/>
    <n v="13"/>
    <n v="3"/>
    <n v="3"/>
    <n v="0"/>
    <n v="21"/>
    <n v="3"/>
    <n v="21"/>
    <x v="1"/>
  </r>
  <r>
    <n v="11450"/>
    <x v="3"/>
    <x v="0"/>
    <n v="1"/>
    <n v="0"/>
    <n v="0"/>
    <n v="1"/>
    <n v="0"/>
    <n v="0"/>
    <n v="6"/>
    <n v="4"/>
    <n v="4"/>
    <n v="1"/>
    <n v="52"/>
    <n v="3"/>
    <n v="3"/>
    <n v="0"/>
    <n v="0"/>
    <n v="0"/>
    <n v="0"/>
    <n v="0"/>
    <n v="1"/>
    <n v="0"/>
    <n v="0"/>
    <n v="0"/>
    <n v="1"/>
    <n v="0"/>
    <n v="1"/>
    <n v="0"/>
    <n v="13245"/>
    <n v="4"/>
    <n v="1"/>
    <n v="14"/>
    <n v="3"/>
    <n v="2"/>
    <n v="0"/>
    <n v="17"/>
    <n v="4"/>
    <n v="1"/>
    <x v="1"/>
  </r>
  <r>
    <n v="11452"/>
    <x v="10"/>
    <x v="0"/>
    <n v="1"/>
    <n v="0"/>
    <n v="0"/>
    <n v="1"/>
    <n v="0"/>
    <n v="0"/>
    <n v="27"/>
    <n v="2"/>
    <n v="4"/>
    <n v="0"/>
    <n v="95"/>
    <n v="3"/>
    <n v="1"/>
    <n v="1"/>
    <n v="0"/>
    <n v="0"/>
    <n v="0"/>
    <n v="0"/>
    <n v="0"/>
    <n v="0"/>
    <n v="0"/>
    <n v="0"/>
    <n v="2"/>
    <n v="1"/>
    <n v="0"/>
    <n v="0"/>
    <n v="2311"/>
    <n v="2"/>
    <n v="0"/>
    <n v="15"/>
    <n v="3"/>
    <n v="4"/>
    <n v="0"/>
    <n v="9"/>
    <n v="3"/>
    <n v="3"/>
    <x v="1"/>
  </r>
  <r>
    <n v="11460"/>
    <x v="19"/>
    <x v="0"/>
    <n v="1"/>
    <n v="0"/>
    <n v="0"/>
    <n v="1"/>
    <n v="0"/>
    <n v="0"/>
    <n v="10"/>
    <n v="3"/>
    <n v="4"/>
    <n v="1"/>
    <n v="100"/>
    <n v="2"/>
    <n v="3"/>
    <n v="0"/>
    <n v="0"/>
    <n v="0"/>
    <n v="0"/>
    <n v="1"/>
    <n v="0"/>
    <n v="0"/>
    <n v="0"/>
    <n v="0"/>
    <n v="4"/>
    <n v="1"/>
    <n v="0"/>
    <n v="0"/>
    <n v="10496"/>
    <n v="6"/>
    <n v="0"/>
    <n v="15"/>
    <n v="3"/>
    <n v="4"/>
    <n v="0"/>
    <n v="20"/>
    <n v="3"/>
    <n v="4"/>
    <x v="1"/>
  </r>
  <r>
    <n v="11461"/>
    <x v="15"/>
    <x v="0"/>
    <n v="1"/>
    <n v="0"/>
    <n v="0"/>
    <n v="1"/>
    <n v="0"/>
    <n v="0"/>
    <n v="23"/>
    <n v="4"/>
    <n v="3"/>
    <n v="0"/>
    <n v="30"/>
    <n v="3"/>
    <n v="1"/>
    <n v="0"/>
    <n v="0"/>
    <n v="1"/>
    <n v="0"/>
    <n v="0"/>
    <n v="0"/>
    <n v="0"/>
    <n v="0"/>
    <n v="0"/>
    <n v="1"/>
    <n v="0"/>
    <n v="1"/>
    <n v="0"/>
    <n v="4014"/>
    <n v="3"/>
    <n v="1"/>
    <n v="15"/>
    <n v="3"/>
    <n v="3"/>
    <n v="1"/>
    <n v="4"/>
    <n v="3"/>
    <n v="2"/>
    <x v="1"/>
  </r>
  <r>
    <n v="11472"/>
    <x v="36"/>
    <x v="0"/>
    <n v="0"/>
    <n v="0"/>
    <n v="1"/>
    <n v="1"/>
    <n v="0"/>
    <n v="0"/>
    <n v="2"/>
    <n v="1"/>
    <n v="2"/>
    <n v="1"/>
    <n v="86"/>
    <n v="3"/>
    <n v="3"/>
    <n v="0"/>
    <n v="0"/>
    <n v="0"/>
    <n v="0"/>
    <n v="0"/>
    <n v="0"/>
    <n v="1"/>
    <n v="0"/>
    <n v="0"/>
    <n v="3"/>
    <n v="1"/>
    <n v="0"/>
    <n v="0"/>
    <n v="10209"/>
    <n v="5"/>
    <n v="1"/>
    <n v="18"/>
    <n v="3"/>
    <n v="2"/>
    <n v="0"/>
    <n v="16"/>
    <n v="2"/>
    <n v="2"/>
    <x v="1"/>
  </r>
  <r>
    <n v="11475"/>
    <x v="14"/>
    <x v="0"/>
    <n v="1"/>
    <n v="0"/>
    <n v="0"/>
    <n v="1"/>
    <n v="0"/>
    <n v="0"/>
    <n v="9"/>
    <n v="4"/>
    <n v="2"/>
    <n v="0"/>
    <n v="64"/>
    <n v="3"/>
    <n v="1"/>
    <n v="0"/>
    <n v="0"/>
    <n v="1"/>
    <n v="0"/>
    <n v="0"/>
    <n v="0"/>
    <n v="0"/>
    <n v="0"/>
    <n v="0"/>
    <n v="3"/>
    <n v="1"/>
    <n v="0"/>
    <n v="0"/>
    <n v="2105"/>
    <n v="4"/>
    <n v="0"/>
    <n v="12"/>
    <n v="3"/>
    <n v="3"/>
    <n v="0"/>
    <n v="7"/>
    <n v="3"/>
    <n v="2"/>
    <x v="1"/>
  </r>
  <r>
    <n v="11476"/>
    <x v="5"/>
    <x v="0"/>
    <n v="1"/>
    <n v="0"/>
    <n v="0"/>
    <n v="1"/>
    <n v="0"/>
    <n v="0"/>
    <n v="3"/>
    <n v="5"/>
    <n v="4"/>
    <n v="0"/>
    <n v="32"/>
    <n v="3"/>
    <n v="2"/>
    <n v="1"/>
    <n v="0"/>
    <n v="0"/>
    <n v="0"/>
    <n v="0"/>
    <n v="0"/>
    <n v="0"/>
    <n v="0"/>
    <n v="0"/>
    <n v="3"/>
    <n v="1"/>
    <n v="0"/>
    <n v="0"/>
    <n v="4317"/>
    <n v="3"/>
    <n v="1"/>
    <n v="20"/>
    <n v="4"/>
    <n v="2"/>
    <n v="0"/>
    <n v="19"/>
    <n v="3"/>
    <n v="3"/>
    <x v="1"/>
  </r>
  <r>
    <n v="11478"/>
    <x v="15"/>
    <x v="0"/>
    <n v="1"/>
    <n v="0"/>
    <n v="0"/>
    <n v="1"/>
    <n v="0"/>
    <n v="0"/>
    <n v="16"/>
    <n v="3"/>
    <n v="4"/>
    <n v="0"/>
    <n v="91"/>
    <n v="2"/>
    <n v="3"/>
    <n v="0"/>
    <n v="0"/>
    <n v="0"/>
    <n v="0"/>
    <n v="1"/>
    <n v="0"/>
    <n v="0"/>
    <n v="0"/>
    <n v="0"/>
    <n v="2"/>
    <n v="1"/>
    <n v="0"/>
    <n v="0"/>
    <n v="8606"/>
    <n v="1"/>
    <n v="0"/>
    <n v="19"/>
    <n v="3"/>
    <n v="4"/>
    <n v="0"/>
    <n v="11"/>
    <n v="1"/>
    <n v="11"/>
    <x v="1"/>
  </r>
  <r>
    <n v="11480"/>
    <x v="14"/>
    <x v="0"/>
    <n v="1"/>
    <n v="0"/>
    <n v="0"/>
    <n v="1"/>
    <n v="0"/>
    <n v="0"/>
    <n v="25"/>
    <n v="3"/>
    <n v="1"/>
    <n v="1"/>
    <n v="84"/>
    <n v="3"/>
    <n v="3"/>
    <n v="0"/>
    <n v="0"/>
    <n v="0"/>
    <n v="0"/>
    <n v="1"/>
    <n v="0"/>
    <n v="0"/>
    <n v="0"/>
    <n v="0"/>
    <n v="3"/>
    <n v="1"/>
    <n v="0"/>
    <n v="0"/>
    <n v="8633"/>
    <n v="2"/>
    <n v="0"/>
    <n v="23"/>
    <n v="4"/>
    <n v="2"/>
    <n v="0"/>
    <n v="25"/>
    <n v="3"/>
    <n v="17"/>
    <x v="1"/>
  </r>
  <r>
    <n v="11495"/>
    <x v="18"/>
    <x v="0"/>
    <n v="1"/>
    <n v="0"/>
    <n v="0"/>
    <n v="1"/>
    <n v="0"/>
    <n v="0"/>
    <n v="12"/>
    <n v="1"/>
    <n v="3"/>
    <n v="0"/>
    <n v="95"/>
    <n v="3"/>
    <n v="1"/>
    <n v="1"/>
    <n v="0"/>
    <n v="0"/>
    <n v="0"/>
    <n v="0"/>
    <n v="0"/>
    <n v="0"/>
    <n v="0"/>
    <n v="0"/>
    <n v="4"/>
    <n v="0"/>
    <n v="1"/>
    <n v="0"/>
    <n v="3929"/>
    <n v="8"/>
    <n v="1"/>
    <n v="23"/>
    <n v="4"/>
    <n v="3"/>
    <n v="1"/>
    <n v="7"/>
    <n v="3"/>
    <n v="4"/>
    <x v="1"/>
  </r>
  <r>
    <n v="11505"/>
    <x v="9"/>
    <x v="0"/>
    <n v="1"/>
    <n v="0"/>
    <n v="0"/>
    <n v="1"/>
    <n v="0"/>
    <n v="0"/>
    <n v="2"/>
    <n v="1"/>
    <n v="1"/>
    <n v="1"/>
    <n v="65"/>
    <n v="4"/>
    <n v="1"/>
    <n v="1"/>
    <n v="0"/>
    <n v="0"/>
    <n v="0"/>
    <n v="0"/>
    <n v="0"/>
    <n v="0"/>
    <n v="0"/>
    <n v="0"/>
    <n v="1"/>
    <n v="1"/>
    <n v="0"/>
    <n v="0"/>
    <n v="3424"/>
    <n v="7"/>
    <n v="0"/>
    <n v="13"/>
    <n v="3"/>
    <n v="3"/>
    <n v="0"/>
    <n v="6"/>
    <n v="2"/>
    <n v="4"/>
    <x v="1"/>
  </r>
  <r>
    <n v="11513"/>
    <x v="8"/>
    <x v="0"/>
    <n v="1"/>
    <n v="0"/>
    <n v="0"/>
    <n v="1"/>
    <n v="0"/>
    <n v="0"/>
    <n v="6"/>
    <n v="4"/>
    <n v="2"/>
    <n v="1"/>
    <n v="50"/>
    <n v="2"/>
    <n v="4"/>
    <n v="0"/>
    <n v="0"/>
    <n v="0"/>
    <n v="0"/>
    <n v="0"/>
    <n v="1"/>
    <n v="0"/>
    <n v="0"/>
    <n v="0"/>
    <n v="4"/>
    <n v="0"/>
    <n v="0"/>
    <n v="1"/>
    <n v="16627"/>
    <n v="4"/>
    <n v="1"/>
    <n v="14"/>
    <n v="3"/>
    <n v="3"/>
    <n v="1"/>
    <n v="21"/>
    <n v="2"/>
    <n v="1"/>
    <x v="1"/>
  </r>
  <r>
    <n v="11518"/>
    <x v="2"/>
    <x v="0"/>
    <n v="1"/>
    <n v="0"/>
    <n v="0"/>
    <n v="1"/>
    <n v="0"/>
    <n v="0"/>
    <n v="4"/>
    <n v="1"/>
    <n v="3"/>
    <n v="1"/>
    <n v="54"/>
    <n v="3"/>
    <n v="1"/>
    <n v="1"/>
    <n v="0"/>
    <n v="0"/>
    <n v="0"/>
    <n v="0"/>
    <n v="0"/>
    <n v="0"/>
    <n v="0"/>
    <n v="0"/>
    <n v="3"/>
    <n v="0"/>
    <n v="1"/>
    <n v="0"/>
    <n v="2996"/>
    <n v="7"/>
    <n v="1"/>
    <n v="15"/>
    <n v="3"/>
    <n v="4"/>
    <n v="0"/>
    <n v="8"/>
    <n v="3"/>
    <n v="6"/>
    <x v="1"/>
  </r>
  <r>
    <n v="11519"/>
    <x v="15"/>
    <x v="0"/>
    <n v="1"/>
    <n v="0"/>
    <n v="0"/>
    <n v="1"/>
    <n v="0"/>
    <n v="0"/>
    <n v="9"/>
    <n v="4"/>
    <n v="2"/>
    <n v="1"/>
    <n v="48"/>
    <n v="3"/>
    <n v="2"/>
    <n v="1"/>
    <n v="0"/>
    <n v="0"/>
    <n v="0"/>
    <n v="0"/>
    <n v="0"/>
    <n v="0"/>
    <n v="0"/>
    <n v="0"/>
    <n v="3"/>
    <n v="1"/>
    <n v="0"/>
    <n v="0"/>
    <n v="5098"/>
    <n v="1"/>
    <n v="0"/>
    <n v="19"/>
    <n v="3"/>
    <n v="2"/>
    <n v="0"/>
    <n v="10"/>
    <n v="3"/>
    <n v="10"/>
    <x v="1"/>
  </r>
  <r>
    <n v="11524"/>
    <x v="38"/>
    <x v="0"/>
    <n v="1"/>
    <n v="0"/>
    <n v="0"/>
    <n v="1"/>
    <n v="0"/>
    <n v="0"/>
    <n v="1"/>
    <n v="3"/>
    <n v="4"/>
    <n v="0"/>
    <n v="76"/>
    <n v="3"/>
    <n v="5"/>
    <n v="0"/>
    <n v="0"/>
    <n v="0"/>
    <n v="0"/>
    <n v="0"/>
    <n v="1"/>
    <n v="0"/>
    <n v="0"/>
    <n v="0"/>
    <n v="1"/>
    <n v="0"/>
    <n v="1"/>
    <n v="0"/>
    <n v="19701"/>
    <n v="3"/>
    <n v="1"/>
    <n v="21"/>
    <n v="4"/>
    <n v="3"/>
    <n v="1"/>
    <n v="32"/>
    <n v="3"/>
    <n v="9"/>
    <x v="1"/>
  </r>
  <r>
    <n v="11525"/>
    <x v="15"/>
    <x v="0"/>
    <n v="1"/>
    <n v="0"/>
    <n v="0"/>
    <n v="1"/>
    <n v="0"/>
    <n v="0"/>
    <n v="11"/>
    <n v="4"/>
    <n v="4"/>
    <n v="1"/>
    <n v="43"/>
    <n v="3"/>
    <n v="1"/>
    <n v="0"/>
    <n v="0"/>
    <n v="1"/>
    <n v="0"/>
    <n v="0"/>
    <n v="0"/>
    <n v="0"/>
    <n v="0"/>
    <n v="0"/>
    <n v="3"/>
    <n v="0"/>
    <n v="1"/>
    <n v="0"/>
    <n v="2660"/>
    <n v="7"/>
    <n v="1"/>
    <n v="11"/>
    <n v="3"/>
    <n v="3"/>
    <n v="1"/>
    <n v="5"/>
    <n v="3"/>
    <n v="2"/>
    <x v="1"/>
  </r>
  <r>
    <n v="11526"/>
    <x v="5"/>
    <x v="0"/>
    <n v="1"/>
    <n v="0"/>
    <n v="0"/>
    <n v="1"/>
    <n v="0"/>
    <n v="0"/>
    <n v="1"/>
    <n v="1"/>
    <n v="3"/>
    <n v="0"/>
    <n v="43"/>
    <n v="3"/>
    <n v="1"/>
    <n v="1"/>
    <n v="0"/>
    <n v="0"/>
    <n v="0"/>
    <n v="0"/>
    <n v="0"/>
    <n v="0"/>
    <n v="0"/>
    <n v="0"/>
    <n v="1"/>
    <n v="1"/>
    <n v="0"/>
    <n v="0"/>
    <n v="2619"/>
    <n v="3"/>
    <n v="0"/>
    <n v="17"/>
    <n v="3"/>
    <n v="4"/>
    <n v="0"/>
    <n v="8"/>
    <n v="2"/>
    <n v="1"/>
    <x v="1"/>
  </r>
  <r>
    <n v="11532"/>
    <x v="25"/>
    <x v="0"/>
    <n v="1"/>
    <n v="0"/>
    <n v="0"/>
    <n v="1"/>
    <n v="0"/>
    <n v="0"/>
    <n v="10"/>
    <n v="3"/>
    <n v="4"/>
    <n v="1"/>
    <n v="90"/>
    <n v="3"/>
    <n v="3"/>
    <n v="0"/>
    <n v="0"/>
    <n v="0"/>
    <n v="0"/>
    <n v="1"/>
    <n v="0"/>
    <n v="0"/>
    <n v="0"/>
    <n v="0"/>
    <n v="1"/>
    <n v="0"/>
    <n v="1"/>
    <n v="0"/>
    <n v="8321"/>
    <n v="7"/>
    <n v="1"/>
    <n v="13"/>
    <n v="3"/>
    <n v="4"/>
    <n v="1"/>
    <n v="15"/>
    <n v="3"/>
    <n v="12"/>
    <x v="1"/>
  </r>
  <r>
    <n v="11533"/>
    <x v="7"/>
    <x v="0"/>
    <n v="1"/>
    <n v="0"/>
    <n v="0"/>
    <n v="1"/>
    <n v="0"/>
    <n v="0"/>
    <n v="23"/>
    <n v="3"/>
    <n v="4"/>
    <n v="1"/>
    <n v="54"/>
    <n v="3"/>
    <n v="1"/>
    <n v="1"/>
    <n v="0"/>
    <n v="0"/>
    <n v="0"/>
    <n v="0"/>
    <n v="0"/>
    <n v="0"/>
    <n v="0"/>
    <n v="0"/>
    <n v="4"/>
    <n v="1"/>
    <n v="0"/>
    <n v="0"/>
    <n v="2201"/>
    <n v="9"/>
    <n v="0"/>
    <n v="16"/>
    <n v="3"/>
    <n v="4"/>
    <n v="0"/>
    <n v="6"/>
    <n v="3"/>
    <n v="3"/>
    <x v="1"/>
  </r>
  <r>
    <n v="11536"/>
    <x v="31"/>
    <x v="0"/>
    <n v="1"/>
    <n v="0"/>
    <n v="0"/>
    <n v="1"/>
    <n v="0"/>
    <n v="0"/>
    <n v="23"/>
    <n v="3"/>
    <n v="4"/>
    <n v="1"/>
    <n v="68"/>
    <n v="3"/>
    <n v="4"/>
    <n v="0"/>
    <n v="0"/>
    <n v="0"/>
    <n v="0"/>
    <n v="0"/>
    <n v="0"/>
    <n v="1"/>
    <n v="0"/>
    <n v="0"/>
    <n v="2"/>
    <n v="0"/>
    <n v="1"/>
    <n v="0"/>
    <n v="13402"/>
    <n v="4"/>
    <n v="1"/>
    <n v="12"/>
    <n v="3"/>
    <n v="1"/>
    <n v="1"/>
    <n v="33"/>
    <n v="3"/>
    <n v="19"/>
    <x v="1"/>
  </r>
  <r>
    <n v="11546"/>
    <x v="27"/>
    <x v="0"/>
    <n v="1"/>
    <n v="0"/>
    <n v="0"/>
    <n v="1"/>
    <n v="0"/>
    <n v="0"/>
    <n v="8"/>
    <n v="4"/>
    <n v="3"/>
    <n v="0"/>
    <n v="42"/>
    <n v="3"/>
    <n v="2"/>
    <n v="0"/>
    <n v="0"/>
    <n v="1"/>
    <n v="0"/>
    <n v="0"/>
    <n v="0"/>
    <n v="0"/>
    <n v="0"/>
    <n v="0"/>
    <n v="3"/>
    <n v="1"/>
    <n v="0"/>
    <n v="0"/>
    <n v="3780"/>
    <n v="7"/>
    <n v="0"/>
    <n v="11"/>
    <n v="3"/>
    <n v="3"/>
    <n v="0"/>
    <n v="19"/>
    <n v="3"/>
    <n v="1"/>
    <x v="1"/>
  </r>
  <r>
    <n v="11554"/>
    <x v="6"/>
    <x v="0"/>
    <n v="0"/>
    <n v="1"/>
    <n v="0"/>
    <n v="1"/>
    <n v="0"/>
    <n v="0"/>
    <n v="23"/>
    <n v="2"/>
    <n v="4"/>
    <n v="1"/>
    <n v="37"/>
    <n v="2"/>
    <n v="2"/>
    <n v="1"/>
    <n v="0"/>
    <n v="0"/>
    <n v="0"/>
    <n v="0"/>
    <n v="0"/>
    <n v="0"/>
    <n v="0"/>
    <n v="0"/>
    <n v="3"/>
    <n v="1"/>
    <n v="0"/>
    <n v="0"/>
    <n v="4332"/>
    <n v="1"/>
    <n v="0"/>
    <n v="12"/>
    <n v="3"/>
    <n v="4"/>
    <n v="0"/>
    <n v="20"/>
    <n v="3"/>
    <n v="20"/>
    <x v="1"/>
  </r>
  <r>
    <n v="11558"/>
    <x v="23"/>
    <x v="0"/>
    <n v="1"/>
    <n v="0"/>
    <n v="0"/>
    <n v="1"/>
    <n v="0"/>
    <n v="0"/>
    <n v="3"/>
    <n v="3"/>
    <n v="4"/>
    <n v="0"/>
    <n v="98"/>
    <n v="3"/>
    <n v="4"/>
    <n v="0"/>
    <n v="0"/>
    <n v="0"/>
    <n v="0"/>
    <n v="1"/>
    <n v="0"/>
    <n v="0"/>
    <n v="0"/>
    <n v="0"/>
    <n v="2"/>
    <n v="1"/>
    <n v="0"/>
    <n v="0"/>
    <n v="13734"/>
    <n v="3"/>
    <n v="0"/>
    <n v="18"/>
    <n v="3"/>
    <n v="3"/>
    <n v="0"/>
    <n v="21"/>
    <n v="3"/>
    <n v="7"/>
    <x v="1"/>
  </r>
  <r>
    <n v="11560"/>
    <x v="5"/>
    <x v="0"/>
    <n v="0"/>
    <n v="0"/>
    <n v="1"/>
    <n v="1"/>
    <n v="0"/>
    <n v="0"/>
    <n v="29"/>
    <n v="5"/>
    <n v="4"/>
    <n v="0"/>
    <n v="50"/>
    <n v="3"/>
    <n v="2"/>
    <n v="0"/>
    <n v="0"/>
    <n v="1"/>
    <n v="0"/>
    <n v="0"/>
    <n v="0"/>
    <n v="0"/>
    <n v="0"/>
    <n v="0"/>
    <n v="4"/>
    <n v="1"/>
    <n v="0"/>
    <n v="0"/>
    <n v="2406"/>
    <n v="1"/>
    <n v="0"/>
    <n v="11"/>
    <n v="3"/>
    <n v="4"/>
    <n v="0"/>
    <n v="10"/>
    <n v="3"/>
    <n v="10"/>
    <x v="1"/>
  </r>
  <r>
    <n v="11561"/>
    <x v="38"/>
    <x v="0"/>
    <n v="1"/>
    <n v="0"/>
    <n v="0"/>
    <n v="1"/>
    <n v="0"/>
    <n v="0"/>
    <n v="5"/>
    <n v="3"/>
    <n v="3"/>
    <n v="0"/>
    <n v="37"/>
    <n v="2"/>
    <n v="3"/>
    <n v="0"/>
    <n v="0"/>
    <n v="0"/>
    <n v="0"/>
    <n v="1"/>
    <n v="0"/>
    <n v="0"/>
    <n v="0"/>
    <n v="0"/>
    <n v="2"/>
    <n v="0"/>
    <n v="0"/>
    <n v="1"/>
    <n v="10552"/>
    <n v="2"/>
    <n v="1"/>
    <n v="13"/>
    <n v="3"/>
    <n v="4"/>
    <n v="1"/>
    <n v="24"/>
    <n v="3"/>
    <n v="6"/>
    <x v="1"/>
  </r>
  <r>
    <n v="11564"/>
    <x v="2"/>
    <x v="0"/>
    <n v="1"/>
    <n v="0"/>
    <n v="0"/>
    <n v="1"/>
    <n v="0"/>
    <n v="0"/>
    <n v="10"/>
    <n v="3"/>
    <n v="3"/>
    <n v="0"/>
    <n v="42"/>
    <n v="4"/>
    <n v="3"/>
    <n v="0"/>
    <n v="0"/>
    <n v="0"/>
    <n v="0"/>
    <n v="0"/>
    <n v="1"/>
    <n v="0"/>
    <n v="0"/>
    <n v="0"/>
    <n v="4"/>
    <n v="0"/>
    <n v="1"/>
    <n v="0"/>
    <n v="13744"/>
    <n v="1"/>
    <n v="1"/>
    <n v="25"/>
    <n v="4"/>
    <n v="1"/>
    <n v="1"/>
    <n v="16"/>
    <n v="3"/>
    <n v="16"/>
    <x v="1"/>
  </r>
  <r>
    <n v="11571"/>
    <x v="6"/>
    <x v="0"/>
    <n v="1"/>
    <n v="0"/>
    <n v="0"/>
    <n v="1"/>
    <n v="0"/>
    <n v="0"/>
    <n v="2"/>
    <n v="3"/>
    <n v="4"/>
    <n v="0"/>
    <n v="56"/>
    <n v="2"/>
    <n v="1"/>
    <n v="0"/>
    <n v="0"/>
    <n v="1"/>
    <n v="0"/>
    <n v="0"/>
    <n v="0"/>
    <n v="0"/>
    <n v="0"/>
    <n v="0"/>
    <n v="1"/>
    <n v="0"/>
    <n v="0"/>
    <n v="1"/>
    <n v="2593"/>
    <n v="0"/>
    <n v="1"/>
    <n v="11"/>
    <n v="3"/>
    <n v="3"/>
    <n v="1"/>
    <n v="10"/>
    <n v="3"/>
    <n v="9"/>
    <x v="1"/>
  </r>
  <r>
    <n v="11580"/>
    <x v="15"/>
    <x v="0"/>
    <n v="0"/>
    <n v="0"/>
    <n v="1"/>
    <n v="1"/>
    <n v="0"/>
    <n v="0"/>
    <n v="2"/>
    <n v="4"/>
    <n v="1"/>
    <n v="1"/>
    <n v="79"/>
    <n v="2"/>
    <n v="1"/>
    <n v="1"/>
    <n v="0"/>
    <n v="0"/>
    <n v="0"/>
    <n v="0"/>
    <n v="0"/>
    <n v="0"/>
    <n v="0"/>
    <n v="0"/>
    <n v="4"/>
    <n v="1"/>
    <n v="0"/>
    <n v="0"/>
    <n v="4930"/>
    <n v="0"/>
    <n v="1"/>
    <n v="14"/>
    <n v="3"/>
    <n v="3"/>
    <n v="0"/>
    <n v="6"/>
    <n v="4"/>
    <n v="5"/>
    <x v="1"/>
  </r>
  <r>
    <n v="11588"/>
    <x v="18"/>
    <x v="0"/>
    <n v="1"/>
    <n v="0"/>
    <n v="0"/>
    <n v="1"/>
    <n v="0"/>
    <n v="0"/>
    <n v="12"/>
    <n v="3"/>
    <n v="4"/>
    <n v="0"/>
    <n v="41"/>
    <n v="3"/>
    <n v="2"/>
    <n v="0"/>
    <n v="0"/>
    <n v="0"/>
    <n v="0"/>
    <n v="1"/>
    <n v="0"/>
    <n v="0"/>
    <n v="0"/>
    <n v="0"/>
    <n v="4"/>
    <n v="0"/>
    <n v="1"/>
    <n v="0"/>
    <n v="5855"/>
    <n v="0"/>
    <n v="1"/>
    <n v="11"/>
    <n v="3"/>
    <n v="3"/>
    <n v="2"/>
    <n v="10"/>
    <n v="1"/>
    <n v="9"/>
    <x v="1"/>
  </r>
  <r>
    <n v="11594"/>
    <x v="27"/>
    <x v="0"/>
    <n v="1"/>
    <n v="0"/>
    <n v="0"/>
    <n v="1"/>
    <n v="0"/>
    <n v="0"/>
    <n v="1"/>
    <n v="3"/>
    <n v="4"/>
    <n v="0"/>
    <n v="54"/>
    <n v="3"/>
    <n v="4"/>
    <n v="0"/>
    <n v="0"/>
    <n v="0"/>
    <n v="0"/>
    <n v="0"/>
    <n v="1"/>
    <n v="0"/>
    <n v="0"/>
    <n v="0"/>
    <n v="4"/>
    <n v="1"/>
    <n v="0"/>
    <n v="0"/>
    <n v="17328"/>
    <n v="6"/>
    <n v="0"/>
    <n v="19"/>
    <n v="3"/>
    <n v="4"/>
    <n v="0"/>
    <n v="29"/>
    <n v="2"/>
    <n v="20"/>
    <x v="1"/>
  </r>
  <r>
    <n v="11601"/>
    <x v="25"/>
    <x v="0"/>
    <n v="0"/>
    <n v="0"/>
    <n v="1"/>
    <n v="0"/>
    <n v="1"/>
    <n v="0"/>
    <n v="2"/>
    <n v="1"/>
    <n v="2"/>
    <n v="1"/>
    <n v="94"/>
    <n v="2"/>
    <n v="2"/>
    <n v="0"/>
    <n v="0"/>
    <n v="0"/>
    <n v="1"/>
    <n v="0"/>
    <n v="0"/>
    <n v="0"/>
    <n v="0"/>
    <n v="0"/>
    <n v="4"/>
    <n v="1"/>
    <n v="0"/>
    <n v="0"/>
    <n v="3886"/>
    <n v="1"/>
    <n v="0"/>
    <n v="21"/>
    <n v="4"/>
    <n v="4"/>
    <n v="0"/>
    <n v="10"/>
    <n v="2"/>
    <n v="10"/>
    <x v="1"/>
  </r>
  <r>
    <n v="11603"/>
    <x v="26"/>
    <x v="0"/>
    <n v="1"/>
    <n v="0"/>
    <n v="0"/>
    <n v="1"/>
    <n v="0"/>
    <n v="0"/>
    <n v="24"/>
    <n v="2"/>
    <n v="3"/>
    <n v="1"/>
    <n v="83"/>
    <n v="4"/>
    <n v="3"/>
    <n v="0"/>
    <n v="0"/>
    <n v="0"/>
    <n v="0"/>
    <n v="1"/>
    <n v="0"/>
    <n v="0"/>
    <n v="0"/>
    <n v="0"/>
    <n v="4"/>
    <n v="0"/>
    <n v="0"/>
    <n v="1"/>
    <n v="9439"/>
    <n v="3"/>
    <n v="1"/>
    <n v="16"/>
    <n v="3"/>
    <n v="2"/>
    <n v="1"/>
    <n v="12"/>
    <n v="1"/>
    <n v="5"/>
    <x v="1"/>
  </r>
  <r>
    <n v="11604"/>
    <x v="35"/>
    <x v="0"/>
    <n v="1"/>
    <n v="0"/>
    <n v="0"/>
    <n v="1"/>
    <n v="0"/>
    <n v="0"/>
    <n v="2"/>
    <n v="2"/>
    <n v="4"/>
    <n v="1"/>
    <n v="76"/>
    <n v="4"/>
    <n v="1"/>
    <n v="0"/>
    <n v="0"/>
    <n v="1"/>
    <n v="0"/>
    <n v="0"/>
    <n v="0"/>
    <n v="0"/>
    <n v="0"/>
    <n v="0"/>
    <n v="2"/>
    <n v="1"/>
    <n v="0"/>
    <n v="0"/>
    <n v="2559"/>
    <n v="5"/>
    <n v="0"/>
    <n v="11"/>
    <n v="3"/>
    <n v="3"/>
    <n v="0"/>
    <n v="7"/>
    <n v="2"/>
    <n v="1"/>
    <x v="1"/>
  </r>
  <r>
    <n v="11610"/>
    <x v="13"/>
    <x v="0"/>
    <n v="1"/>
    <n v="0"/>
    <n v="0"/>
    <n v="1"/>
    <n v="0"/>
    <n v="0"/>
    <n v="5"/>
    <n v="1"/>
    <n v="3"/>
    <n v="1"/>
    <n v="42"/>
    <n v="2"/>
    <n v="3"/>
    <n v="0"/>
    <n v="0"/>
    <n v="0"/>
    <n v="0"/>
    <n v="0"/>
    <n v="1"/>
    <n v="0"/>
    <n v="0"/>
    <n v="0"/>
    <n v="4"/>
    <n v="0"/>
    <n v="0"/>
    <n v="1"/>
    <n v="12808"/>
    <n v="1"/>
    <n v="1"/>
    <n v="16"/>
    <n v="3"/>
    <n v="2"/>
    <n v="1"/>
    <n v="9"/>
    <n v="3"/>
    <n v="9"/>
    <x v="1"/>
  </r>
  <r>
    <n v="11615"/>
    <x v="2"/>
    <x v="0"/>
    <n v="1"/>
    <n v="0"/>
    <n v="0"/>
    <n v="1"/>
    <n v="0"/>
    <n v="0"/>
    <n v="3"/>
    <n v="3"/>
    <n v="4"/>
    <n v="0"/>
    <n v="35"/>
    <n v="3"/>
    <n v="2"/>
    <n v="0"/>
    <n v="0"/>
    <n v="0"/>
    <n v="0"/>
    <n v="1"/>
    <n v="0"/>
    <n v="0"/>
    <n v="0"/>
    <n v="0"/>
    <n v="2"/>
    <n v="1"/>
    <n v="0"/>
    <n v="0"/>
    <n v="4107"/>
    <n v="3"/>
    <n v="0"/>
    <n v="15"/>
    <n v="3"/>
    <n v="1"/>
    <n v="0"/>
    <n v="8"/>
    <n v="2"/>
    <n v="4"/>
    <x v="1"/>
  </r>
  <r>
    <n v="11624"/>
    <x v="33"/>
    <x v="0"/>
    <n v="1"/>
    <n v="0"/>
    <n v="0"/>
    <n v="0"/>
    <n v="1"/>
    <n v="0"/>
    <n v="26"/>
    <n v="4"/>
    <n v="3"/>
    <n v="1"/>
    <n v="71"/>
    <n v="4"/>
    <n v="5"/>
    <n v="0"/>
    <n v="1"/>
    <n v="0"/>
    <n v="0"/>
    <n v="0"/>
    <n v="0"/>
    <n v="0"/>
    <n v="0"/>
    <n v="0"/>
    <n v="2"/>
    <n v="0"/>
    <n v="1"/>
    <n v="0"/>
    <n v="19636"/>
    <n v="4"/>
    <n v="1"/>
    <n v="18"/>
    <n v="3"/>
    <n v="1"/>
    <n v="1"/>
    <n v="35"/>
    <n v="3"/>
    <n v="10"/>
    <x v="1"/>
  </r>
  <r>
    <n v="11631"/>
    <x v="19"/>
    <x v="0"/>
    <n v="0"/>
    <n v="0"/>
    <n v="1"/>
    <n v="1"/>
    <n v="0"/>
    <n v="0"/>
    <n v="20"/>
    <n v="5"/>
    <n v="2"/>
    <n v="1"/>
    <n v="41"/>
    <n v="3"/>
    <n v="4"/>
    <n v="0"/>
    <n v="0"/>
    <n v="0"/>
    <n v="0"/>
    <n v="1"/>
    <n v="0"/>
    <n v="0"/>
    <n v="0"/>
    <n v="0"/>
    <n v="3"/>
    <n v="0"/>
    <n v="1"/>
    <n v="0"/>
    <n v="11245"/>
    <n v="2"/>
    <n v="1"/>
    <n v="15"/>
    <n v="3"/>
    <n v="3"/>
    <n v="1"/>
    <n v="32"/>
    <n v="3"/>
    <n v="30"/>
    <x v="1"/>
  </r>
  <r>
    <n v="11632"/>
    <x v="15"/>
    <x v="0"/>
    <n v="1"/>
    <n v="0"/>
    <n v="0"/>
    <n v="1"/>
    <n v="0"/>
    <n v="0"/>
    <n v="10"/>
    <n v="4"/>
    <n v="1"/>
    <n v="0"/>
    <n v="51"/>
    <n v="3"/>
    <n v="2"/>
    <n v="0"/>
    <n v="0"/>
    <n v="0"/>
    <n v="0"/>
    <n v="1"/>
    <n v="0"/>
    <n v="0"/>
    <n v="0"/>
    <n v="0"/>
    <n v="3"/>
    <n v="1"/>
    <n v="0"/>
    <n v="0"/>
    <n v="6142"/>
    <n v="3"/>
    <n v="1"/>
    <n v="16"/>
    <n v="3"/>
    <n v="3"/>
    <n v="0"/>
    <n v="10"/>
    <n v="3"/>
    <n v="5"/>
    <x v="1"/>
  </r>
  <r>
    <n v="11654"/>
    <x v="25"/>
    <x v="0"/>
    <n v="1"/>
    <n v="0"/>
    <n v="0"/>
    <n v="1"/>
    <n v="0"/>
    <n v="0"/>
    <n v="2"/>
    <n v="4"/>
    <n v="3"/>
    <n v="1"/>
    <n v="79"/>
    <n v="3"/>
    <n v="1"/>
    <n v="0"/>
    <n v="0"/>
    <n v="1"/>
    <n v="0"/>
    <n v="0"/>
    <n v="0"/>
    <n v="0"/>
    <n v="0"/>
    <n v="0"/>
    <n v="3"/>
    <n v="1"/>
    <n v="0"/>
    <n v="0"/>
    <n v="2519"/>
    <n v="4"/>
    <n v="0"/>
    <n v="21"/>
    <n v="4"/>
    <n v="3"/>
    <n v="0"/>
    <n v="16"/>
    <n v="3"/>
    <n v="11"/>
    <x v="1"/>
  </r>
  <r>
    <n v="11660"/>
    <x v="36"/>
    <x v="0"/>
    <n v="1"/>
    <n v="0"/>
    <n v="0"/>
    <n v="1"/>
    <n v="0"/>
    <n v="0"/>
    <n v="4"/>
    <n v="3"/>
    <n v="4"/>
    <n v="1"/>
    <n v="50"/>
    <n v="3"/>
    <n v="2"/>
    <n v="0"/>
    <n v="0"/>
    <n v="0"/>
    <n v="0"/>
    <n v="1"/>
    <n v="0"/>
    <n v="0"/>
    <n v="0"/>
    <n v="0"/>
    <n v="2"/>
    <n v="1"/>
    <n v="0"/>
    <n v="0"/>
    <n v="5933"/>
    <n v="9"/>
    <n v="0"/>
    <n v="12"/>
    <n v="3"/>
    <n v="4"/>
    <n v="0"/>
    <n v="10"/>
    <n v="2"/>
    <n v="5"/>
    <x v="1"/>
  </r>
  <r>
    <n v="11661"/>
    <x v="38"/>
    <x v="0"/>
    <n v="0"/>
    <n v="0"/>
    <n v="1"/>
    <n v="1"/>
    <n v="0"/>
    <n v="0"/>
    <n v="15"/>
    <n v="4"/>
    <n v="1"/>
    <n v="1"/>
    <n v="87"/>
    <n v="3"/>
    <n v="4"/>
    <n v="0"/>
    <n v="0"/>
    <n v="0"/>
    <n v="0"/>
    <n v="0"/>
    <n v="1"/>
    <n v="0"/>
    <n v="0"/>
    <n v="0"/>
    <n v="3"/>
    <n v="0"/>
    <n v="1"/>
    <n v="0"/>
    <n v="15787"/>
    <n v="2"/>
    <n v="1"/>
    <n v="14"/>
    <n v="3"/>
    <n v="2"/>
    <n v="0"/>
    <n v="23"/>
    <n v="3"/>
    <n v="2"/>
    <x v="1"/>
  </r>
  <r>
    <n v="11678"/>
    <x v="7"/>
    <x v="0"/>
    <n v="1"/>
    <n v="0"/>
    <n v="0"/>
    <n v="0"/>
    <n v="1"/>
    <n v="0"/>
    <n v="17"/>
    <n v="3"/>
    <n v="2"/>
    <n v="1"/>
    <n v="51"/>
    <n v="2"/>
    <n v="3"/>
    <n v="0"/>
    <n v="0"/>
    <n v="0"/>
    <n v="1"/>
    <n v="0"/>
    <n v="0"/>
    <n v="0"/>
    <n v="0"/>
    <n v="0"/>
    <n v="1"/>
    <n v="1"/>
    <n v="0"/>
    <n v="0"/>
    <n v="7988"/>
    <n v="1"/>
    <n v="0"/>
    <n v="13"/>
    <n v="3"/>
    <n v="1"/>
    <n v="0"/>
    <n v="10"/>
    <n v="2"/>
    <n v="10"/>
    <x v="1"/>
  </r>
  <r>
    <n v="11680"/>
    <x v="18"/>
    <x v="0"/>
    <n v="1"/>
    <n v="0"/>
    <n v="0"/>
    <n v="1"/>
    <n v="0"/>
    <n v="0"/>
    <n v="8"/>
    <n v="5"/>
    <n v="1"/>
    <n v="0"/>
    <n v="93"/>
    <n v="3"/>
    <n v="4"/>
    <n v="0"/>
    <n v="0"/>
    <n v="0"/>
    <n v="0"/>
    <n v="0"/>
    <n v="1"/>
    <n v="0"/>
    <n v="0"/>
    <n v="0"/>
    <n v="2"/>
    <n v="1"/>
    <n v="0"/>
    <n v="0"/>
    <n v="16422"/>
    <n v="3"/>
    <n v="0"/>
    <n v="11"/>
    <n v="3"/>
    <n v="3"/>
    <n v="0"/>
    <n v="9"/>
    <n v="4"/>
    <n v="3"/>
    <x v="1"/>
  </r>
  <r>
    <n v="11685"/>
    <x v="25"/>
    <x v="0"/>
    <n v="1"/>
    <n v="0"/>
    <n v="0"/>
    <n v="1"/>
    <n v="0"/>
    <n v="0"/>
    <n v="3"/>
    <n v="3"/>
    <n v="3"/>
    <n v="1"/>
    <n v="30"/>
    <n v="3"/>
    <n v="2"/>
    <n v="1"/>
    <n v="0"/>
    <n v="0"/>
    <n v="0"/>
    <n v="0"/>
    <n v="0"/>
    <n v="0"/>
    <n v="0"/>
    <n v="0"/>
    <n v="2"/>
    <n v="1"/>
    <n v="0"/>
    <n v="0"/>
    <n v="4485"/>
    <n v="4"/>
    <n v="0"/>
    <n v="12"/>
    <n v="3"/>
    <n v="4"/>
    <n v="0"/>
    <n v="10"/>
    <n v="3"/>
    <n v="8"/>
    <x v="1"/>
  </r>
  <r>
    <n v="11686"/>
    <x v="5"/>
    <x v="0"/>
    <n v="1"/>
    <n v="0"/>
    <n v="0"/>
    <n v="1"/>
    <n v="0"/>
    <n v="0"/>
    <n v="9"/>
    <n v="2"/>
    <n v="3"/>
    <n v="0"/>
    <n v="75"/>
    <n v="3"/>
    <n v="1"/>
    <n v="0"/>
    <n v="0"/>
    <n v="1"/>
    <n v="0"/>
    <n v="0"/>
    <n v="0"/>
    <n v="0"/>
    <n v="0"/>
    <n v="0"/>
    <n v="4"/>
    <n v="1"/>
    <n v="0"/>
    <n v="0"/>
    <n v="2288"/>
    <n v="1"/>
    <n v="0"/>
    <n v="12"/>
    <n v="3"/>
    <n v="3"/>
    <n v="0"/>
    <n v="2"/>
    <n v="3"/>
    <n v="2"/>
    <x v="1"/>
  </r>
  <r>
    <n v="11687"/>
    <x v="6"/>
    <x v="0"/>
    <n v="1"/>
    <n v="0"/>
    <n v="0"/>
    <n v="1"/>
    <n v="0"/>
    <n v="0"/>
    <n v="9"/>
    <n v="2"/>
    <n v="4"/>
    <n v="1"/>
    <n v="93"/>
    <n v="2"/>
    <n v="5"/>
    <n v="0"/>
    <n v="1"/>
    <n v="0"/>
    <n v="0"/>
    <n v="0"/>
    <n v="0"/>
    <n v="0"/>
    <n v="0"/>
    <n v="0"/>
    <n v="4"/>
    <n v="1"/>
    <n v="0"/>
    <n v="0"/>
    <n v="19613"/>
    <n v="8"/>
    <n v="0"/>
    <n v="22"/>
    <n v="4"/>
    <n v="4"/>
    <n v="0"/>
    <n v="24"/>
    <n v="3"/>
    <n v="1"/>
    <x v="1"/>
  </r>
  <r>
    <n v="11694"/>
    <x v="3"/>
    <x v="0"/>
    <n v="1"/>
    <n v="0"/>
    <n v="0"/>
    <n v="1"/>
    <n v="0"/>
    <n v="0"/>
    <n v="28"/>
    <n v="2"/>
    <n v="4"/>
    <n v="0"/>
    <n v="48"/>
    <n v="2"/>
    <n v="4"/>
    <n v="0"/>
    <n v="0"/>
    <n v="0"/>
    <n v="0"/>
    <n v="0"/>
    <n v="1"/>
    <n v="0"/>
    <n v="0"/>
    <n v="0"/>
    <n v="2"/>
    <n v="1"/>
    <n v="0"/>
    <n v="0"/>
    <n v="16704"/>
    <n v="1"/>
    <n v="0"/>
    <n v="11"/>
    <n v="3"/>
    <n v="3"/>
    <n v="0"/>
    <n v="21"/>
    <n v="3"/>
    <n v="21"/>
    <x v="1"/>
  </r>
  <r>
    <n v="11699"/>
    <x v="18"/>
    <x v="0"/>
    <n v="1"/>
    <n v="0"/>
    <n v="0"/>
    <n v="1"/>
    <n v="0"/>
    <n v="0"/>
    <n v="11"/>
    <n v="2"/>
    <n v="3"/>
    <n v="1"/>
    <n v="80"/>
    <n v="3"/>
    <n v="2"/>
    <n v="0"/>
    <n v="0"/>
    <n v="0"/>
    <n v="0"/>
    <n v="1"/>
    <n v="0"/>
    <n v="0"/>
    <n v="0"/>
    <n v="0"/>
    <n v="1"/>
    <n v="0"/>
    <n v="1"/>
    <n v="0"/>
    <n v="6833"/>
    <n v="1"/>
    <n v="1"/>
    <n v="12"/>
    <n v="3"/>
    <n v="4"/>
    <n v="0"/>
    <n v="6"/>
    <n v="2"/>
    <n v="6"/>
    <x v="1"/>
  </r>
  <r>
    <n v="11716"/>
    <x v="34"/>
    <x v="0"/>
    <n v="1"/>
    <n v="0"/>
    <n v="0"/>
    <n v="1"/>
    <n v="0"/>
    <n v="0"/>
    <n v="24"/>
    <n v="1"/>
    <n v="1"/>
    <n v="1"/>
    <n v="52"/>
    <n v="3"/>
    <n v="2"/>
    <n v="1"/>
    <n v="0"/>
    <n v="0"/>
    <n v="0"/>
    <n v="0"/>
    <n v="0"/>
    <n v="0"/>
    <n v="0"/>
    <n v="0"/>
    <n v="4"/>
    <n v="1"/>
    <n v="0"/>
    <n v="0"/>
    <n v="4108"/>
    <n v="7"/>
    <n v="0"/>
    <n v="13"/>
    <n v="3"/>
    <n v="1"/>
    <n v="0"/>
    <n v="18"/>
    <n v="3"/>
    <n v="7"/>
    <x v="1"/>
  </r>
  <r>
    <n v="11721"/>
    <x v="28"/>
    <x v="0"/>
    <n v="0"/>
    <n v="0"/>
    <n v="1"/>
    <n v="1"/>
    <n v="0"/>
    <n v="0"/>
    <n v="2"/>
    <n v="2"/>
    <n v="4"/>
    <n v="0"/>
    <n v="38"/>
    <n v="3"/>
    <n v="2"/>
    <n v="1"/>
    <n v="0"/>
    <n v="0"/>
    <n v="0"/>
    <n v="0"/>
    <n v="0"/>
    <n v="0"/>
    <n v="0"/>
    <n v="0"/>
    <n v="3"/>
    <n v="1"/>
    <n v="0"/>
    <n v="0"/>
    <n v="4998"/>
    <n v="4"/>
    <n v="1"/>
    <n v="14"/>
    <n v="3"/>
    <n v="4"/>
    <n v="0"/>
    <n v="10"/>
    <n v="3"/>
    <n v="8"/>
    <x v="1"/>
  </r>
  <r>
    <n v="11722"/>
    <x v="3"/>
    <x v="0"/>
    <n v="1"/>
    <n v="0"/>
    <n v="0"/>
    <n v="1"/>
    <n v="0"/>
    <n v="0"/>
    <n v="5"/>
    <n v="5"/>
    <n v="3"/>
    <n v="0"/>
    <n v="50"/>
    <n v="1"/>
    <n v="2"/>
    <n v="0"/>
    <n v="0"/>
    <n v="1"/>
    <n v="0"/>
    <n v="0"/>
    <n v="0"/>
    <n v="0"/>
    <n v="0"/>
    <n v="0"/>
    <n v="1"/>
    <n v="1"/>
    <n v="0"/>
    <n v="0"/>
    <n v="5769"/>
    <n v="1"/>
    <n v="1"/>
    <n v="14"/>
    <n v="3"/>
    <n v="1"/>
    <n v="0"/>
    <n v="10"/>
    <n v="3"/>
    <n v="10"/>
    <x v="1"/>
  </r>
  <r>
    <n v="11724"/>
    <x v="4"/>
    <x v="0"/>
    <n v="1"/>
    <n v="0"/>
    <n v="0"/>
    <n v="1"/>
    <n v="0"/>
    <n v="0"/>
    <n v="7"/>
    <n v="3"/>
    <n v="3"/>
    <n v="1"/>
    <n v="100"/>
    <n v="4"/>
    <n v="1"/>
    <n v="0"/>
    <n v="0"/>
    <n v="1"/>
    <n v="0"/>
    <n v="0"/>
    <n v="0"/>
    <n v="0"/>
    <n v="0"/>
    <n v="0"/>
    <n v="1"/>
    <n v="1"/>
    <n v="0"/>
    <n v="0"/>
    <n v="3578"/>
    <n v="0"/>
    <n v="0"/>
    <n v="12"/>
    <n v="3"/>
    <n v="4"/>
    <n v="0"/>
    <n v="8"/>
    <n v="3"/>
    <n v="7"/>
    <x v="1"/>
  </r>
  <r>
    <n v="11731"/>
    <x v="15"/>
    <x v="0"/>
    <n v="1"/>
    <n v="0"/>
    <n v="0"/>
    <n v="0"/>
    <n v="1"/>
    <n v="0"/>
    <n v="8"/>
    <n v="4"/>
    <n v="3"/>
    <n v="1"/>
    <n v="100"/>
    <n v="3"/>
    <n v="1"/>
    <n v="0"/>
    <n v="0"/>
    <n v="0"/>
    <n v="1"/>
    <n v="0"/>
    <n v="0"/>
    <n v="0"/>
    <n v="0"/>
    <n v="0"/>
    <n v="3"/>
    <n v="1"/>
    <n v="0"/>
    <n v="0"/>
    <n v="4323"/>
    <n v="1"/>
    <n v="0"/>
    <n v="17"/>
    <n v="3"/>
    <n v="2"/>
    <n v="0"/>
    <n v="6"/>
    <n v="1"/>
    <n v="5"/>
    <x v="1"/>
  </r>
  <r>
    <n v="11745"/>
    <x v="2"/>
    <x v="0"/>
    <n v="1"/>
    <n v="0"/>
    <n v="0"/>
    <n v="1"/>
    <n v="0"/>
    <n v="0"/>
    <n v="10"/>
    <n v="4"/>
    <n v="3"/>
    <n v="1"/>
    <n v="49"/>
    <n v="3"/>
    <n v="2"/>
    <n v="0"/>
    <n v="0"/>
    <n v="0"/>
    <n v="0"/>
    <n v="0"/>
    <n v="0"/>
    <n v="1"/>
    <n v="0"/>
    <n v="0"/>
    <n v="2"/>
    <n v="1"/>
    <n v="0"/>
    <n v="0"/>
    <n v="4197"/>
    <n v="2"/>
    <n v="1"/>
    <n v="12"/>
    <n v="3"/>
    <n v="4"/>
    <n v="0"/>
    <n v="18"/>
    <n v="2"/>
    <n v="1"/>
    <x v="1"/>
  </r>
  <r>
    <n v="11750"/>
    <x v="10"/>
    <x v="0"/>
    <n v="0"/>
    <n v="0"/>
    <n v="1"/>
    <n v="1"/>
    <n v="0"/>
    <n v="0"/>
    <n v="16"/>
    <n v="4"/>
    <n v="3"/>
    <n v="0"/>
    <n v="100"/>
    <n v="2"/>
    <n v="1"/>
    <n v="1"/>
    <n v="0"/>
    <n v="0"/>
    <n v="0"/>
    <n v="0"/>
    <n v="0"/>
    <n v="0"/>
    <n v="0"/>
    <n v="0"/>
    <n v="4"/>
    <n v="1"/>
    <n v="0"/>
    <n v="0"/>
    <n v="2553"/>
    <n v="1"/>
    <n v="0"/>
    <n v="16"/>
    <n v="3"/>
    <n v="3"/>
    <n v="0"/>
    <n v="6"/>
    <n v="3"/>
    <n v="5"/>
    <x v="1"/>
  </r>
  <r>
    <n v="11756"/>
    <x v="16"/>
    <x v="0"/>
    <n v="1"/>
    <n v="0"/>
    <n v="0"/>
    <n v="1"/>
    <n v="0"/>
    <n v="0"/>
    <n v="3"/>
    <n v="4"/>
    <n v="3"/>
    <n v="1"/>
    <n v="45"/>
    <n v="3"/>
    <n v="4"/>
    <n v="0"/>
    <n v="0"/>
    <n v="0"/>
    <n v="0"/>
    <n v="0"/>
    <n v="1"/>
    <n v="0"/>
    <n v="0"/>
    <n v="0"/>
    <n v="3"/>
    <n v="0"/>
    <n v="1"/>
    <n v="0"/>
    <n v="17584"/>
    <n v="3"/>
    <n v="1"/>
    <n v="16"/>
    <n v="3"/>
    <n v="4"/>
    <n v="3"/>
    <n v="21"/>
    <n v="2"/>
    <n v="5"/>
    <x v="1"/>
  </r>
  <r>
    <n v="11767"/>
    <x v="20"/>
    <x v="0"/>
    <n v="0"/>
    <n v="0"/>
    <n v="1"/>
    <n v="1"/>
    <n v="0"/>
    <n v="0"/>
    <n v="1"/>
    <n v="3"/>
    <n v="3"/>
    <n v="1"/>
    <n v="40"/>
    <n v="2"/>
    <n v="3"/>
    <n v="0"/>
    <n v="0"/>
    <n v="0"/>
    <n v="0"/>
    <n v="1"/>
    <n v="0"/>
    <n v="0"/>
    <n v="0"/>
    <n v="0"/>
    <n v="1"/>
    <n v="0"/>
    <n v="1"/>
    <n v="0"/>
    <n v="10673"/>
    <n v="2"/>
    <n v="1"/>
    <n v="13"/>
    <n v="3"/>
    <n v="3"/>
    <n v="1"/>
    <n v="21"/>
    <n v="2"/>
    <n v="10"/>
    <x v="1"/>
  </r>
  <r>
    <n v="11770"/>
    <x v="15"/>
    <x v="0"/>
    <n v="1"/>
    <n v="0"/>
    <n v="0"/>
    <n v="1"/>
    <n v="0"/>
    <n v="0"/>
    <n v="25"/>
    <n v="4"/>
    <n v="3"/>
    <n v="0"/>
    <n v="57"/>
    <n v="3"/>
    <n v="3"/>
    <n v="0"/>
    <n v="0"/>
    <n v="0"/>
    <n v="0"/>
    <n v="1"/>
    <n v="0"/>
    <n v="0"/>
    <n v="0"/>
    <n v="0"/>
    <n v="3"/>
    <n v="0"/>
    <n v="0"/>
    <n v="1"/>
    <n v="10388"/>
    <n v="1"/>
    <n v="1"/>
    <n v="11"/>
    <n v="3"/>
    <n v="3"/>
    <n v="1"/>
    <n v="16"/>
    <n v="2"/>
    <n v="16"/>
    <x v="1"/>
  </r>
  <r>
    <n v="11771"/>
    <x v="21"/>
    <x v="0"/>
    <n v="0"/>
    <n v="0"/>
    <n v="1"/>
    <n v="1"/>
    <n v="0"/>
    <n v="0"/>
    <n v="3"/>
    <n v="4"/>
    <n v="4"/>
    <n v="0"/>
    <n v="56"/>
    <n v="3"/>
    <n v="1"/>
    <n v="1"/>
    <n v="0"/>
    <n v="0"/>
    <n v="0"/>
    <n v="0"/>
    <n v="0"/>
    <n v="0"/>
    <n v="0"/>
    <n v="0"/>
    <n v="3"/>
    <n v="0"/>
    <n v="1"/>
    <n v="0"/>
    <n v="2909"/>
    <n v="1"/>
    <n v="1"/>
    <n v="11"/>
    <n v="3"/>
    <n v="3"/>
    <n v="0"/>
    <n v="8"/>
    <n v="3"/>
    <n v="8"/>
    <x v="1"/>
  </r>
  <r>
    <n v="11780"/>
    <x v="12"/>
    <x v="0"/>
    <n v="1"/>
    <n v="0"/>
    <n v="0"/>
    <n v="1"/>
    <n v="0"/>
    <n v="0"/>
    <n v="2"/>
    <n v="3"/>
    <n v="3"/>
    <n v="0"/>
    <n v="89"/>
    <n v="2"/>
    <n v="1"/>
    <n v="0"/>
    <n v="0"/>
    <n v="1"/>
    <n v="0"/>
    <n v="0"/>
    <n v="0"/>
    <n v="0"/>
    <n v="0"/>
    <n v="0"/>
    <n v="4"/>
    <n v="1"/>
    <n v="0"/>
    <n v="0"/>
    <n v="3212"/>
    <n v="7"/>
    <n v="0"/>
    <n v="15"/>
    <n v="3"/>
    <n v="2"/>
    <n v="0"/>
    <n v="6"/>
    <n v="2"/>
    <n v="2"/>
    <x v="1"/>
  </r>
  <r>
    <n v="11783"/>
    <x v="27"/>
    <x v="0"/>
    <n v="1"/>
    <n v="0"/>
    <n v="0"/>
    <n v="1"/>
    <n v="0"/>
    <n v="0"/>
    <n v="19"/>
    <n v="4"/>
    <n v="4"/>
    <n v="0"/>
    <n v="95"/>
    <n v="3"/>
    <n v="2"/>
    <n v="0"/>
    <n v="0"/>
    <n v="0"/>
    <n v="0"/>
    <n v="0"/>
    <n v="0"/>
    <n v="1"/>
    <n v="0"/>
    <n v="0"/>
    <n v="1"/>
    <n v="0"/>
    <n v="0"/>
    <n v="1"/>
    <n v="5485"/>
    <n v="9"/>
    <n v="1"/>
    <n v="11"/>
    <n v="3"/>
    <n v="2"/>
    <n v="2"/>
    <n v="9"/>
    <n v="3"/>
    <n v="5"/>
    <x v="1"/>
  </r>
  <r>
    <n v="11784"/>
    <x v="3"/>
    <x v="0"/>
    <n v="1"/>
    <n v="0"/>
    <n v="0"/>
    <n v="0"/>
    <n v="1"/>
    <n v="0"/>
    <n v="24"/>
    <n v="4"/>
    <n v="2"/>
    <n v="1"/>
    <n v="36"/>
    <n v="3"/>
    <n v="1"/>
    <n v="0"/>
    <n v="0"/>
    <n v="0"/>
    <n v="1"/>
    <n v="0"/>
    <n v="0"/>
    <n v="0"/>
    <n v="0"/>
    <n v="0"/>
    <n v="2"/>
    <n v="1"/>
    <n v="0"/>
    <n v="0"/>
    <n v="2177"/>
    <n v="1"/>
    <n v="0"/>
    <n v="16"/>
    <n v="3"/>
    <n v="1"/>
    <n v="0"/>
    <n v="6"/>
    <n v="3"/>
    <n v="6"/>
    <x v="1"/>
  </r>
  <r>
    <n v="11787"/>
    <x v="18"/>
    <x v="0"/>
    <n v="0"/>
    <n v="1"/>
    <n v="0"/>
    <n v="1"/>
    <n v="0"/>
    <n v="0"/>
    <n v="5"/>
    <n v="3"/>
    <n v="2"/>
    <n v="1"/>
    <n v="74"/>
    <n v="3"/>
    <n v="2"/>
    <n v="0"/>
    <n v="0"/>
    <n v="0"/>
    <n v="0"/>
    <n v="0"/>
    <n v="0"/>
    <n v="1"/>
    <n v="0"/>
    <n v="0"/>
    <n v="1"/>
    <n v="1"/>
    <n v="0"/>
    <n v="0"/>
    <n v="9936"/>
    <n v="0"/>
    <n v="0"/>
    <n v="19"/>
    <n v="3"/>
    <n v="2"/>
    <n v="0"/>
    <n v="10"/>
    <n v="3"/>
    <n v="9"/>
    <x v="1"/>
  </r>
  <r>
    <n v="11789"/>
    <x v="28"/>
    <x v="0"/>
    <n v="1"/>
    <n v="0"/>
    <n v="0"/>
    <n v="1"/>
    <n v="0"/>
    <n v="0"/>
    <n v="2"/>
    <n v="3"/>
    <n v="4"/>
    <n v="1"/>
    <n v="78"/>
    <n v="3"/>
    <n v="1"/>
    <n v="1"/>
    <n v="0"/>
    <n v="0"/>
    <n v="0"/>
    <n v="0"/>
    <n v="0"/>
    <n v="0"/>
    <n v="0"/>
    <n v="0"/>
    <n v="1"/>
    <n v="1"/>
    <n v="0"/>
    <n v="0"/>
    <n v="2439"/>
    <n v="1"/>
    <n v="0"/>
    <n v="14"/>
    <n v="3"/>
    <n v="4"/>
    <n v="0"/>
    <n v="4"/>
    <n v="3"/>
    <n v="4"/>
    <x v="1"/>
  </r>
  <r>
    <n v="11790"/>
    <x v="6"/>
    <x v="0"/>
    <n v="0"/>
    <n v="0"/>
    <n v="1"/>
    <n v="1"/>
    <n v="0"/>
    <n v="0"/>
    <n v="9"/>
    <n v="2"/>
    <n v="1"/>
    <n v="0"/>
    <n v="74"/>
    <n v="3"/>
    <n v="1"/>
    <n v="0"/>
    <n v="0"/>
    <n v="1"/>
    <n v="0"/>
    <n v="0"/>
    <n v="0"/>
    <n v="0"/>
    <n v="0"/>
    <n v="0"/>
    <n v="4"/>
    <n v="1"/>
    <n v="0"/>
    <n v="0"/>
    <n v="3673"/>
    <n v="1"/>
    <n v="0"/>
    <n v="13"/>
    <n v="3"/>
    <n v="3"/>
    <n v="0"/>
    <n v="12"/>
    <n v="3"/>
    <n v="12"/>
    <x v="1"/>
  </r>
  <r>
    <n v="11791"/>
    <x v="11"/>
    <x v="0"/>
    <n v="0"/>
    <n v="1"/>
    <n v="0"/>
    <n v="1"/>
    <n v="0"/>
    <n v="0"/>
    <n v="2"/>
    <n v="3"/>
    <n v="3"/>
    <n v="0"/>
    <n v="49"/>
    <n v="3"/>
    <n v="1"/>
    <n v="0"/>
    <n v="0"/>
    <n v="1"/>
    <n v="0"/>
    <n v="0"/>
    <n v="0"/>
    <n v="0"/>
    <n v="0"/>
    <n v="0"/>
    <n v="4"/>
    <n v="1"/>
    <n v="0"/>
    <n v="0"/>
    <n v="2564"/>
    <n v="0"/>
    <n v="0"/>
    <n v="14"/>
    <n v="3"/>
    <n v="3"/>
    <n v="0"/>
    <n v="12"/>
    <n v="2"/>
    <n v="11"/>
    <x v="1"/>
  </r>
  <r>
    <n v="11793"/>
    <x v="13"/>
    <x v="0"/>
    <n v="1"/>
    <n v="0"/>
    <n v="0"/>
    <n v="1"/>
    <n v="0"/>
    <n v="0"/>
    <n v="7"/>
    <n v="3"/>
    <n v="4"/>
    <n v="0"/>
    <n v="55"/>
    <n v="2"/>
    <n v="2"/>
    <n v="0"/>
    <n v="0"/>
    <n v="0"/>
    <n v="0"/>
    <n v="1"/>
    <n v="0"/>
    <n v="0"/>
    <n v="0"/>
    <n v="0"/>
    <n v="1"/>
    <n v="1"/>
    <n v="0"/>
    <n v="0"/>
    <n v="6811"/>
    <n v="8"/>
    <n v="0"/>
    <n v="19"/>
    <n v="3"/>
    <n v="1"/>
    <n v="0"/>
    <n v="9"/>
    <n v="1"/>
    <n v="7"/>
    <x v="1"/>
  </r>
  <r>
    <n v="11796"/>
    <x v="25"/>
    <x v="0"/>
    <n v="1"/>
    <n v="0"/>
    <n v="0"/>
    <n v="1"/>
    <n v="0"/>
    <n v="0"/>
    <n v="14"/>
    <n v="1"/>
    <n v="3"/>
    <n v="1"/>
    <n v="68"/>
    <n v="3"/>
    <n v="2"/>
    <n v="0"/>
    <n v="0"/>
    <n v="0"/>
    <n v="0"/>
    <n v="1"/>
    <n v="0"/>
    <n v="0"/>
    <n v="0"/>
    <n v="0"/>
    <n v="4"/>
    <n v="0"/>
    <n v="1"/>
    <n v="0"/>
    <n v="6586"/>
    <n v="0"/>
    <n v="1"/>
    <n v="17"/>
    <n v="3"/>
    <n v="1"/>
    <n v="1"/>
    <n v="17"/>
    <n v="2"/>
    <n v="16"/>
    <x v="1"/>
  </r>
  <r>
    <n v="11812"/>
    <x v="6"/>
    <x v="0"/>
    <n v="0"/>
    <n v="0"/>
    <n v="1"/>
    <n v="1"/>
    <n v="0"/>
    <n v="0"/>
    <n v="2"/>
    <n v="3"/>
    <n v="4"/>
    <n v="1"/>
    <n v="40"/>
    <n v="3"/>
    <n v="3"/>
    <n v="0"/>
    <n v="0"/>
    <n v="0"/>
    <n v="0"/>
    <n v="1"/>
    <n v="0"/>
    <n v="0"/>
    <n v="0"/>
    <n v="0"/>
    <n v="4"/>
    <n v="0"/>
    <n v="1"/>
    <n v="0"/>
    <n v="10124"/>
    <n v="2"/>
    <n v="1"/>
    <n v="14"/>
    <n v="3"/>
    <n v="3"/>
    <n v="1"/>
    <n v="24"/>
    <n v="1"/>
    <n v="20"/>
    <x v="1"/>
  </r>
  <r>
    <n v="11813"/>
    <x v="2"/>
    <x v="0"/>
    <n v="1"/>
    <n v="0"/>
    <n v="0"/>
    <n v="1"/>
    <n v="0"/>
    <n v="0"/>
    <n v="10"/>
    <n v="2"/>
    <n v="4"/>
    <n v="1"/>
    <n v="80"/>
    <n v="4"/>
    <n v="1"/>
    <n v="1"/>
    <n v="0"/>
    <n v="0"/>
    <n v="0"/>
    <n v="0"/>
    <n v="0"/>
    <n v="0"/>
    <n v="0"/>
    <n v="0"/>
    <n v="4"/>
    <n v="1"/>
    <n v="0"/>
    <n v="0"/>
    <n v="4680"/>
    <n v="3"/>
    <n v="0"/>
    <n v="17"/>
    <n v="3"/>
    <n v="1"/>
    <n v="0"/>
    <n v="4"/>
    <n v="3"/>
    <n v="1"/>
    <x v="1"/>
  </r>
  <r>
    <n v="11820"/>
    <x v="10"/>
    <x v="0"/>
    <n v="0"/>
    <n v="0"/>
    <n v="1"/>
    <n v="1"/>
    <n v="0"/>
    <n v="0"/>
    <n v="1"/>
    <n v="3"/>
    <n v="4"/>
    <n v="1"/>
    <n v="97"/>
    <n v="2"/>
    <n v="2"/>
    <n v="0"/>
    <n v="0"/>
    <n v="0"/>
    <n v="0"/>
    <n v="1"/>
    <n v="0"/>
    <n v="0"/>
    <n v="0"/>
    <n v="0"/>
    <n v="1"/>
    <n v="1"/>
    <n v="0"/>
    <n v="0"/>
    <n v="5343"/>
    <n v="0"/>
    <n v="0"/>
    <n v="20"/>
    <n v="4"/>
    <n v="3"/>
    <n v="0"/>
    <n v="14"/>
    <n v="3"/>
    <n v="13"/>
    <x v="1"/>
  </r>
  <r>
    <n v="11822"/>
    <x v="14"/>
    <x v="0"/>
    <n v="1"/>
    <n v="0"/>
    <n v="0"/>
    <n v="1"/>
    <n v="0"/>
    <n v="0"/>
    <n v="4"/>
    <n v="3"/>
    <n v="3"/>
    <n v="0"/>
    <n v="92"/>
    <n v="2"/>
    <n v="3"/>
    <n v="0"/>
    <n v="0"/>
    <n v="0"/>
    <n v="0"/>
    <n v="0"/>
    <n v="0"/>
    <n v="1"/>
    <n v="0"/>
    <n v="0"/>
    <n v="2"/>
    <n v="0"/>
    <n v="0"/>
    <n v="1"/>
    <n v="10333"/>
    <n v="8"/>
    <n v="1"/>
    <n v="12"/>
    <n v="3"/>
    <n v="3"/>
    <n v="1"/>
    <n v="28"/>
    <n v="3"/>
    <n v="22"/>
    <x v="1"/>
  </r>
  <r>
    <n v="11824"/>
    <x v="0"/>
    <x v="0"/>
    <n v="0"/>
    <n v="0"/>
    <n v="1"/>
    <n v="1"/>
    <n v="0"/>
    <n v="0"/>
    <n v="6"/>
    <n v="3"/>
    <n v="3"/>
    <n v="1"/>
    <n v="39"/>
    <n v="2"/>
    <n v="1"/>
    <n v="1"/>
    <n v="0"/>
    <n v="0"/>
    <n v="0"/>
    <n v="0"/>
    <n v="0"/>
    <n v="0"/>
    <n v="0"/>
    <n v="0"/>
    <n v="3"/>
    <n v="0"/>
    <n v="0"/>
    <n v="1"/>
    <n v="2703"/>
    <n v="1"/>
    <n v="1"/>
    <n v="14"/>
    <n v="3"/>
    <n v="4"/>
    <n v="1"/>
    <n v="3"/>
    <n v="3"/>
    <n v="3"/>
    <x v="1"/>
  </r>
  <r>
    <n v="11825"/>
    <x v="33"/>
    <x v="0"/>
    <n v="1"/>
    <n v="0"/>
    <n v="0"/>
    <n v="1"/>
    <n v="0"/>
    <n v="0"/>
    <n v="20"/>
    <n v="2"/>
    <n v="2"/>
    <n v="1"/>
    <n v="37"/>
    <n v="3"/>
    <n v="2"/>
    <n v="0"/>
    <n v="0"/>
    <n v="1"/>
    <n v="0"/>
    <n v="0"/>
    <n v="0"/>
    <n v="0"/>
    <n v="0"/>
    <n v="0"/>
    <n v="4"/>
    <n v="0"/>
    <n v="1"/>
    <n v="0"/>
    <n v="5415"/>
    <n v="3"/>
    <n v="1"/>
    <n v="19"/>
    <n v="3"/>
    <n v="4"/>
    <n v="1"/>
    <n v="12"/>
    <n v="3"/>
    <n v="10"/>
    <x v="1"/>
  </r>
  <r>
    <n v="11828"/>
    <x v="22"/>
    <x v="0"/>
    <n v="1"/>
    <n v="0"/>
    <n v="0"/>
    <n v="1"/>
    <n v="0"/>
    <n v="0"/>
    <n v="6"/>
    <n v="3"/>
    <n v="4"/>
    <n v="1"/>
    <n v="59"/>
    <n v="3"/>
    <n v="1"/>
    <n v="0"/>
    <n v="0"/>
    <n v="1"/>
    <n v="0"/>
    <n v="0"/>
    <n v="0"/>
    <n v="0"/>
    <n v="0"/>
    <n v="0"/>
    <n v="1"/>
    <n v="1"/>
    <n v="0"/>
    <n v="0"/>
    <n v="4721"/>
    <n v="2"/>
    <n v="1"/>
    <n v="13"/>
    <n v="3"/>
    <n v="3"/>
    <n v="0"/>
    <n v="20"/>
    <n v="3"/>
    <n v="18"/>
    <x v="1"/>
  </r>
  <r>
    <n v="11834"/>
    <x v="30"/>
    <x v="0"/>
    <n v="0"/>
    <n v="1"/>
    <n v="0"/>
    <n v="1"/>
    <n v="0"/>
    <n v="0"/>
    <n v="26"/>
    <n v="2"/>
    <n v="2"/>
    <n v="0"/>
    <n v="85"/>
    <n v="2"/>
    <n v="1"/>
    <n v="1"/>
    <n v="0"/>
    <n v="0"/>
    <n v="0"/>
    <n v="0"/>
    <n v="0"/>
    <n v="0"/>
    <n v="0"/>
    <n v="0"/>
    <n v="3"/>
    <n v="0"/>
    <n v="1"/>
    <n v="0"/>
    <n v="2814"/>
    <n v="1"/>
    <n v="1"/>
    <n v="14"/>
    <n v="3"/>
    <n v="2"/>
    <n v="0"/>
    <n v="4"/>
    <n v="2"/>
    <n v="4"/>
    <x v="1"/>
  </r>
  <r>
    <n v="11843"/>
    <x v="21"/>
    <x v="0"/>
    <n v="1"/>
    <n v="0"/>
    <n v="0"/>
    <n v="1"/>
    <n v="0"/>
    <n v="0"/>
    <n v="1"/>
    <n v="4"/>
    <n v="3"/>
    <n v="1"/>
    <n v="100"/>
    <n v="2"/>
    <n v="1"/>
    <n v="1"/>
    <n v="0"/>
    <n v="0"/>
    <n v="0"/>
    <n v="0"/>
    <n v="0"/>
    <n v="0"/>
    <n v="0"/>
    <n v="0"/>
    <n v="1"/>
    <n v="1"/>
    <n v="0"/>
    <n v="0"/>
    <n v="2799"/>
    <n v="3"/>
    <n v="1"/>
    <n v="11"/>
    <n v="3"/>
    <n v="2"/>
    <n v="0"/>
    <n v="6"/>
    <n v="3"/>
    <n v="3"/>
    <x v="1"/>
  </r>
  <r>
    <n v="11844"/>
    <x v="9"/>
    <x v="0"/>
    <n v="1"/>
    <n v="0"/>
    <n v="0"/>
    <n v="1"/>
    <n v="0"/>
    <n v="0"/>
    <n v="1"/>
    <n v="3"/>
    <n v="4"/>
    <n v="0"/>
    <n v="40"/>
    <n v="3"/>
    <n v="1"/>
    <n v="1"/>
    <n v="0"/>
    <n v="0"/>
    <n v="0"/>
    <n v="0"/>
    <n v="0"/>
    <n v="0"/>
    <n v="0"/>
    <n v="0"/>
    <n v="2"/>
    <n v="1"/>
    <n v="0"/>
    <n v="0"/>
    <n v="2096"/>
    <n v="1"/>
    <n v="0"/>
    <n v="18"/>
    <n v="3"/>
    <n v="4"/>
    <n v="0"/>
    <n v="2"/>
    <n v="2"/>
    <n v="2"/>
    <x v="1"/>
  </r>
  <r>
    <n v="11845"/>
    <x v="21"/>
    <x v="0"/>
    <n v="1"/>
    <n v="0"/>
    <n v="0"/>
    <n v="1"/>
    <n v="0"/>
    <n v="0"/>
    <n v="2"/>
    <n v="3"/>
    <n v="3"/>
    <n v="1"/>
    <n v="78"/>
    <n v="3"/>
    <n v="1"/>
    <n v="0"/>
    <n v="0"/>
    <n v="1"/>
    <n v="0"/>
    <n v="0"/>
    <n v="0"/>
    <n v="0"/>
    <n v="0"/>
    <n v="0"/>
    <n v="4"/>
    <n v="1"/>
    <n v="0"/>
    <n v="0"/>
    <n v="2496"/>
    <n v="4"/>
    <n v="0"/>
    <n v="11"/>
    <n v="3"/>
    <n v="4"/>
    <n v="0"/>
    <n v="7"/>
    <n v="3"/>
    <n v="1"/>
    <x v="1"/>
  </r>
  <r>
    <n v="11851"/>
    <x v="24"/>
    <x v="0"/>
    <n v="1"/>
    <n v="0"/>
    <n v="0"/>
    <n v="1"/>
    <n v="0"/>
    <n v="0"/>
    <n v="1"/>
    <n v="2"/>
    <n v="2"/>
    <n v="1"/>
    <n v="45"/>
    <n v="2"/>
    <n v="2"/>
    <n v="0"/>
    <n v="0"/>
    <n v="0"/>
    <n v="0"/>
    <n v="1"/>
    <n v="0"/>
    <n v="0"/>
    <n v="0"/>
    <n v="0"/>
    <n v="3"/>
    <n v="1"/>
    <n v="0"/>
    <n v="0"/>
    <n v="4617"/>
    <n v="1"/>
    <n v="0"/>
    <n v="12"/>
    <n v="3"/>
    <n v="2"/>
    <n v="0"/>
    <n v="4"/>
    <n v="2"/>
    <n v="4"/>
    <x v="1"/>
  </r>
  <r>
    <n v="11862"/>
    <x v="41"/>
    <x v="0"/>
    <n v="1"/>
    <n v="0"/>
    <n v="0"/>
    <n v="1"/>
    <n v="0"/>
    <n v="0"/>
    <n v="1"/>
    <n v="3"/>
    <n v="4"/>
    <n v="0"/>
    <n v="83"/>
    <n v="2"/>
    <n v="1"/>
    <n v="1"/>
    <n v="0"/>
    <n v="0"/>
    <n v="0"/>
    <n v="0"/>
    <n v="0"/>
    <n v="0"/>
    <n v="0"/>
    <n v="0"/>
    <n v="2"/>
    <n v="1"/>
    <n v="0"/>
    <n v="0"/>
    <n v="2836"/>
    <n v="1"/>
    <n v="0"/>
    <n v="13"/>
    <n v="3"/>
    <n v="4"/>
    <n v="0"/>
    <n v="1"/>
    <n v="4"/>
    <n v="1"/>
    <x v="1"/>
  </r>
  <r>
    <n v="11868"/>
    <x v="15"/>
    <x v="0"/>
    <n v="1"/>
    <n v="0"/>
    <n v="0"/>
    <n v="1"/>
    <n v="0"/>
    <n v="0"/>
    <n v="5"/>
    <n v="4"/>
    <n v="3"/>
    <n v="1"/>
    <n v="62"/>
    <n v="3"/>
    <n v="3"/>
    <n v="0"/>
    <n v="0"/>
    <n v="0"/>
    <n v="0"/>
    <n v="0"/>
    <n v="0"/>
    <n v="1"/>
    <n v="0"/>
    <n v="0"/>
    <n v="2"/>
    <n v="1"/>
    <n v="0"/>
    <n v="0"/>
    <n v="8095"/>
    <n v="0"/>
    <n v="0"/>
    <n v="13"/>
    <n v="3"/>
    <n v="4"/>
    <n v="0"/>
    <n v="17"/>
    <n v="3"/>
    <n v="16"/>
    <x v="1"/>
  </r>
  <r>
    <n v="11872"/>
    <x v="22"/>
    <x v="0"/>
    <n v="1"/>
    <n v="0"/>
    <n v="0"/>
    <n v="1"/>
    <n v="0"/>
    <n v="0"/>
    <n v="5"/>
    <n v="3"/>
    <n v="2"/>
    <n v="1"/>
    <n v="85"/>
    <n v="4"/>
    <n v="2"/>
    <n v="0"/>
    <n v="0"/>
    <n v="0"/>
    <n v="0"/>
    <n v="1"/>
    <n v="0"/>
    <n v="0"/>
    <n v="0"/>
    <n v="0"/>
    <n v="2"/>
    <n v="1"/>
    <n v="0"/>
    <n v="0"/>
    <n v="6870"/>
    <n v="3"/>
    <n v="0"/>
    <n v="12"/>
    <n v="3"/>
    <n v="1"/>
    <n v="0"/>
    <n v="11"/>
    <n v="1"/>
    <n v="3"/>
    <x v="1"/>
  </r>
  <r>
    <n v="11881"/>
    <x v="13"/>
    <x v="0"/>
    <n v="1"/>
    <n v="0"/>
    <n v="0"/>
    <n v="1"/>
    <n v="0"/>
    <n v="0"/>
    <n v="5"/>
    <n v="3"/>
    <n v="3"/>
    <n v="0"/>
    <n v="85"/>
    <n v="3"/>
    <n v="1"/>
    <n v="1"/>
    <n v="0"/>
    <n v="0"/>
    <n v="0"/>
    <n v="0"/>
    <n v="0"/>
    <n v="0"/>
    <n v="0"/>
    <n v="0"/>
    <n v="2"/>
    <n v="1"/>
    <n v="0"/>
    <n v="0"/>
    <n v="2478"/>
    <n v="1"/>
    <n v="1"/>
    <n v="12"/>
    <n v="3"/>
    <n v="2"/>
    <n v="0"/>
    <n v="4"/>
    <n v="2"/>
    <n v="4"/>
    <x v="1"/>
  </r>
  <r>
    <n v="11891"/>
    <x v="4"/>
    <x v="0"/>
    <n v="1"/>
    <n v="0"/>
    <n v="0"/>
    <n v="1"/>
    <n v="0"/>
    <n v="0"/>
    <n v="6"/>
    <n v="3"/>
    <n v="3"/>
    <n v="0"/>
    <n v="71"/>
    <n v="3"/>
    <n v="1"/>
    <n v="0"/>
    <n v="0"/>
    <n v="1"/>
    <n v="0"/>
    <n v="0"/>
    <n v="0"/>
    <n v="0"/>
    <n v="0"/>
    <n v="0"/>
    <n v="4"/>
    <n v="0"/>
    <n v="1"/>
    <n v="0"/>
    <n v="2659"/>
    <n v="1"/>
    <n v="1"/>
    <n v="13"/>
    <n v="3"/>
    <n v="3"/>
    <n v="1"/>
    <n v="3"/>
    <n v="3"/>
    <n v="3"/>
    <x v="1"/>
  </r>
  <r>
    <n v="11894"/>
    <x v="36"/>
    <x v="0"/>
    <n v="1"/>
    <n v="0"/>
    <n v="0"/>
    <n v="1"/>
    <n v="0"/>
    <n v="0"/>
    <n v="9"/>
    <n v="2"/>
    <n v="2"/>
    <n v="1"/>
    <n v="61"/>
    <n v="3"/>
    <n v="1"/>
    <n v="1"/>
    <n v="0"/>
    <n v="0"/>
    <n v="0"/>
    <n v="0"/>
    <n v="0"/>
    <n v="0"/>
    <n v="0"/>
    <n v="0"/>
    <n v="1"/>
    <n v="0"/>
    <n v="1"/>
    <n v="0"/>
    <n v="2559"/>
    <n v="1"/>
    <n v="1"/>
    <n v="13"/>
    <n v="3"/>
    <n v="4"/>
    <n v="0"/>
    <n v="8"/>
    <n v="3"/>
    <n v="8"/>
    <x v="1"/>
  </r>
  <r>
    <n v="11903"/>
    <x v="21"/>
    <x v="0"/>
    <n v="1"/>
    <n v="0"/>
    <n v="0"/>
    <n v="1"/>
    <n v="0"/>
    <n v="0"/>
    <n v="25"/>
    <n v="3"/>
    <n v="4"/>
    <n v="1"/>
    <n v="44"/>
    <n v="2"/>
    <n v="2"/>
    <n v="0"/>
    <n v="0"/>
    <n v="0"/>
    <n v="0"/>
    <n v="0"/>
    <n v="0"/>
    <n v="1"/>
    <n v="0"/>
    <n v="0"/>
    <n v="2"/>
    <n v="1"/>
    <n v="0"/>
    <n v="0"/>
    <n v="4320"/>
    <n v="1"/>
    <n v="0"/>
    <n v="13"/>
    <n v="3"/>
    <n v="4"/>
    <n v="0"/>
    <n v="5"/>
    <n v="3"/>
    <n v="5"/>
    <x v="1"/>
  </r>
  <r>
    <n v="11905"/>
    <x v="1"/>
    <x v="0"/>
    <n v="0"/>
    <n v="0"/>
    <n v="1"/>
    <n v="1"/>
    <n v="0"/>
    <n v="0"/>
    <n v="16"/>
    <n v="4"/>
    <n v="1"/>
    <n v="1"/>
    <n v="51"/>
    <n v="2"/>
    <n v="2"/>
    <n v="0"/>
    <n v="0"/>
    <n v="1"/>
    <n v="0"/>
    <n v="0"/>
    <n v="0"/>
    <n v="0"/>
    <n v="0"/>
    <n v="0"/>
    <n v="3"/>
    <n v="1"/>
    <n v="0"/>
    <n v="0"/>
    <n v="5094"/>
    <n v="6"/>
    <n v="0"/>
    <n v="14"/>
    <n v="3"/>
    <n v="4"/>
    <n v="0"/>
    <n v="10"/>
    <n v="3"/>
    <n v="1"/>
    <x v="1"/>
  </r>
  <r>
    <n v="11907"/>
    <x v="25"/>
    <x v="0"/>
    <n v="0"/>
    <n v="0"/>
    <n v="1"/>
    <n v="1"/>
    <n v="0"/>
    <n v="0"/>
    <n v="11"/>
    <n v="3"/>
    <n v="2"/>
    <n v="1"/>
    <n v="95"/>
    <n v="2"/>
    <n v="2"/>
    <n v="0"/>
    <n v="0"/>
    <n v="0"/>
    <n v="0"/>
    <n v="0"/>
    <n v="0"/>
    <n v="1"/>
    <n v="0"/>
    <n v="0"/>
    <n v="2"/>
    <n v="1"/>
    <n v="0"/>
    <n v="0"/>
    <n v="6499"/>
    <n v="1"/>
    <n v="0"/>
    <n v="13"/>
    <n v="3"/>
    <n v="3"/>
    <n v="0"/>
    <n v="6"/>
    <n v="3"/>
    <n v="6"/>
    <x v="1"/>
  </r>
  <r>
    <n v="11921"/>
    <x v="31"/>
    <x v="0"/>
    <n v="1"/>
    <n v="0"/>
    <n v="0"/>
    <n v="0"/>
    <n v="1"/>
    <n v="0"/>
    <n v="8"/>
    <n v="4"/>
    <n v="4"/>
    <n v="1"/>
    <n v="99"/>
    <n v="3"/>
    <n v="5"/>
    <n v="0"/>
    <n v="1"/>
    <n v="0"/>
    <n v="0"/>
    <n v="0"/>
    <n v="0"/>
    <n v="0"/>
    <n v="0"/>
    <n v="0"/>
    <n v="2"/>
    <n v="1"/>
    <n v="0"/>
    <n v="0"/>
    <n v="19717"/>
    <n v="6"/>
    <n v="0"/>
    <n v="14"/>
    <n v="3"/>
    <n v="1"/>
    <n v="0"/>
    <n v="36"/>
    <n v="3"/>
    <n v="7"/>
    <x v="1"/>
  </r>
  <r>
    <n v="11922"/>
    <x v="15"/>
    <x v="0"/>
    <n v="1"/>
    <n v="0"/>
    <n v="0"/>
    <n v="1"/>
    <n v="0"/>
    <n v="0"/>
    <n v="1"/>
    <n v="4"/>
    <n v="4"/>
    <n v="0"/>
    <n v="40"/>
    <n v="4"/>
    <n v="1"/>
    <n v="1"/>
    <n v="0"/>
    <n v="0"/>
    <n v="0"/>
    <n v="0"/>
    <n v="0"/>
    <n v="0"/>
    <n v="0"/>
    <n v="0"/>
    <n v="3"/>
    <n v="1"/>
    <n v="0"/>
    <n v="0"/>
    <n v="2506"/>
    <n v="3"/>
    <n v="0"/>
    <n v="13"/>
    <n v="3"/>
    <n v="3"/>
    <n v="0"/>
    <n v="7"/>
    <n v="3"/>
    <n v="2"/>
    <x v="1"/>
  </r>
  <r>
    <n v="11924"/>
    <x v="36"/>
    <x v="0"/>
    <n v="1"/>
    <n v="0"/>
    <n v="0"/>
    <n v="1"/>
    <n v="0"/>
    <n v="0"/>
    <n v="1"/>
    <n v="3"/>
    <n v="2"/>
    <n v="1"/>
    <n v="42"/>
    <n v="3"/>
    <n v="1"/>
    <n v="1"/>
    <n v="0"/>
    <n v="0"/>
    <n v="0"/>
    <n v="0"/>
    <n v="0"/>
    <n v="0"/>
    <n v="0"/>
    <n v="0"/>
    <n v="4"/>
    <n v="1"/>
    <n v="0"/>
    <n v="0"/>
    <n v="2436"/>
    <n v="6"/>
    <n v="1"/>
    <n v="12"/>
    <n v="3"/>
    <n v="3"/>
    <n v="0"/>
    <n v="6"/>
    <n v="3"/>
    <n v="4"/>
    <x v="1"/>
  </r>
  <r>
    <n v="11928"/>
    <x v="6"/>
    <x v="0"/>
    <n v="1"/>
    <n v="0"/>
    <n v="0"/>
    <n v="0"/>
    <n v="1"/>
    <n v="0"/>
    <n v="2"/>
    <n v="1"/>
    <n v="3"/>
    <n v="1"/>
    <n v="52"/>
    <n v="3"/>
    <n v="1"/>
    <n v="0"/>
    <n v="0"/>
    <n v="0"/>
    <n v="1"/>
    <n v="0"/>
    <n v="0"/>
    <n v="0"/>
    <n v="0"/>
    <n v="0"/>
    <n v="3"/>
    <n v="0"/>
    <n v="0"/>
    <n v="1"/>
    <n v="2696"/>
    <n v="0"/>
    <n v="1"/>
    <n v="11"/>
    <n v="3"/>
    <n v="3"/>
    <n v="1"/>
    <n v="4"/>
    <n v="3"/>
    <n v="3"/>
    <x v="1"/>
  </r>
  <r>
    <n v="11936"/>
    <x v="25"/>
    <x v="0"/>
    <n v="1"/>
    <n v="0"/>
    <n v="0"/>
    <n v="1"/>
    <n v="0"/>
    <n v="0"/>
    <n v="9"/>
    <n v="2"/>
    <n v="2"/>
    <n v="1"/>
    <n v="48"/>
    <n v="2"/>
    <n v="2"/>
    <n v="0"/>
    <n v="0"/>
    <n v="0"/>
    <n v="0"/>
    <n v="0"/>
    <n v="0"/>
    <n v="1"/>
    <n v="0"/>
    <n v="0"/>
    <n v="2"/>
    <n v="0"/>
    <n v="0"/>
    <n v="1"/>
    <n v="8847"/>
    <n v="2"/>
    <n v="1"/>
    <n v="11"/>
    <n v="3"/>
    <n v="3"/>
    <n v="1"/>
    <n v="13"/>
    <n v="3"/>
    <n v="3"/>
    <x v="1"/>
  </r>
  <r>
    <n v="11942"/>
    <x v="33"/>
    <x v="0"/>
    <n v="0"/>
    <n v="1"/>
    <n v="0"/>
    <n v="1"/>
    <n v="0"/>
    <n v="0"/>
    <n v="8"/>
    <n v="1"/>
    <n v="4"/>
    <n v="1"/>
    <n v="37"/>
    <n v="2"/>
    <n v="4"/>
    <n v="0"/>
    <n v="0"/>
    <n v="0"/>
    <n v="0"/>
    <n v="1"/>
    <n v="0"/>
    <n v="0"/>
    <n v="0"/>
    <n v="0"/>
    <n v="2"/>
    <n v="0"/>
    <n v="0"/>
    <n v="1"/>
    <n v="13577"/>
    <n v="1"/>
    <n v="1"/>
    <n v="15"/>
    <n v="3"/>
    <n v="4"/>
    <n v="1"/>
    <n v="34"/>
    <n v="3"/>
    <n v="33"/>
    <x v="1"/>
  </r>
  <r>
    <n v="11944"/>
    <x v="25"/>
    <x v="0"/>
    <n v="0"/>
    <n v="0"/>
    <n v="1"/>
    <n v="1"/>
    <n v="0"/>
    <n v="0"/>
    <n v="6"/>
    <n v="4"/>
    <n v="1"/>
    <n v="1"/>
    <n v="80"/>
    <n v="4"/>
    <n v="2"/>
    <n v="0"/>
    <n v="0"/>
    <n v="1"/>
    <n v="0"/>
    <n v="0"/>
    <n v="0"/>
    <n v="0"/>
    <n v="0"/>
    <n v="0"/>
    <n v="1"/>
    <n v="0"/>
    <n v="1"/>
    <n v="0"/>
    <n v="5562"/>
    <n v="3"/>
    <n v="1"/>
    <n v="13"/>
    <n v="3"/>
    <n v="4"/>
    <n v="1"/>
    <n v="9"/>
    <n v="3"/>
    <n v="3"/>
    <x v="1"/>
  </r>
  <r>
    <n v="11949"/>
    <x v="19"/>
    <x v="0"/>
    <n v="1"/>
    <n v="0"/>
    <n v="0"/>
    <n v="1"/>
    <n v="0"/>
    <n v="0"/>
    <n v="28"/>
    <n v="3"/>
    <n v="4"/>
    <n v="0"/>
    <n v="43"/>
    <n v="3"/>
    <n v="4"/>
    <n v="0"/>
    <n v="0"/>
    <n v="0"/>
    <n v="0"/>
    <n v="0"/>
    <n v="1"/>
    <n v="0"/>
    <n v="0"/>
    <n v="0"/>
    <n v="1"/>
    <n v="0"/>
    <n v="1"/>
    <n v="0"/>
    <n v="16880"/>
    <n v="4"/>
    <n v="1"/>
    <n v="11"/>
    <n v="3"/>
    <n v="2"/>
    <n v="0"/>
    <n v="25"/>
    <n v="3"/>
    <n v="3"/>
    <x v="1"/>
  </r>
  <r>
    <n v="11968"/>
    <x v="18"/>
    <x v="0"/>
    <n v="1"/>
    <n v="0"/>
    <n v="0"/>
    <n v="1"/>
    <n v="0"/>
    <n v="0"/>
    <n v="8"/>
    <n v="4"/>
    <n v="3"/>
    <n v="0"/>
    <n v="61"/>
    <n v="3"/>
    <n v="2"/>
    <n v="0"/>
    <n v="0"/>
    <n v="0"/>
    <n v="0"/>
    <n v="0"/>
    <n v="0"/>
    <n v="1"/>
    <n v="0"/>
    <n v="0"/>
    <n v="4"/>
    <n v="1"/>
    <n v="0"/>
    <n v="0"/>
    <n v="4424"/>
    <n v="1"/>
    <n v="0"/>
    <n v="23"/>
    <n v="4"/>
    <n v="4"/>
    <n v="0"/>
    <n v="11"/>
    <n v="3"/>
    <n v="11"/>
    <x v="1"/>
  </r>
  <r>
    <n v="11971"/>
    <x v="27"/>
    <x v="0"/>
    <n v="1"/>
    <n v="0"/>
    <n v="0"/>
    <n v="1"/>
    <n v="0"/>
    <n v="0"/>
    <n v="10"/>
    <n v="3"/>
    <n v="3"/>
    <n v="0"/>
    <n v="77"/>
    <n v="3"/>
    <n v="2"/>
    <n v="0"/>
    <n v="0"/>
    <n v="0"/>
    <n v="0"/>
    <n v="0"/>
    <n v="0"/>
    <n v="1"/>
    <n v="0"/>
    <n v="0"/>
    <n v="1"/>
    <n v="1"/>
    <n v="0"/>
    <n v="0"/>
    <n v="4440"/>
    <n v="6"/>
    <n v="1"/>
    <n v="19"/>
    <n v="3"/>
    <n v="4"/>
    <n v="0"/>
    <n v="9"/>
    <n v="3"/>
    <n v="5"/>
    <x v="1"/>
  </r>
  <r>
    <n v="11982"/>
    <x v="18"/>
    <x v="0"/>
    <n v="0"/>
    <n v="1"/>
    <n v="0"/>
    <n v="1"/>
    <n v="0"/>
    <n v="0"/>
    <n v="3"/>
    <n v="2"/>
    <n v="3"/>
    <n v="1"/>
    <n v="48"/>
    <n v="3"/>
    <n v="1"/>
    <n v="1"/>
    <n v="0"/>
    <n v="0"/>
    <n v="0"/>
    <n v="0"/>
    <n v="0"/>
    <n v="0"/>
    <n v="0"/>
    <n v="0"/>
    <n v="1"/>
    <n v="0"/>
    <n v="0"/>
    <n v="1"/>
    <n v="3065"/>
    <n v="1"/>
    <n v="1"/>
    <n v="13"/>
    <n v="3"/>
    <n v="4"/>
    <n v="1"/>
    <n v="4"/>
    <n v="4"/>
    <n v="4"/>
    <x v="1"/>
  </r>
  <r>
    <n v="11986"/>
    <x v="34"/>
    <x v="0"/>
    <n v="0"/>
    <n v="0"/>
    <n v="1"/>
    <n v="1"/>
    <n v="0"/>
    <n v="0"/>
    <n v="1"/>
    <n v="1"/>
    <n v="2"/>
    <n v="1"/>
    <n v="52"/>
    <n v="3"/>
    <n v="5"/>
    <n v="0"/>
    <n v="1"/>
    <n v="0"/>
    <n v="0"/>
    <n v="0"/>
    <n v="0"/>
    <n v="0"/>
    <n v="0"/>
    <n v="0"/>
    <n v="3"/>
    <n v="0"/>
    <n v="0"/>
    <n v="1"/>
    <n v="19197"/>
    <n v="1"/>
    <n v="1"/>
    <n v="14"/>
    <n v="3"/>
    <n v="3"/>
    <n v="1"/>
    <n v="21"/>
    <n v="3"/>
    <n v="21"/>
    <x v="1"/>
  </r>
  <r>
    <n v="12012"/>
    <x v="34"/>
    <x v="0"/>
    <n v="1"/>
    <n v="0"/>
    <n v="0"/>
    <n v="1"/>
    <n v="0"/>
    <n v="0"/>
    <n v="2"/>
    <n v="4"/>
    <n v="4"/>
    <n v="0"/>
    <n v="80"/>
    <n v="2"/>
    <n v="2"/>
    <n v="0"/>
    <n v="0"/>
    <n v="0"/>
    <n v="0"/>
    <n v="1"/>
    <n v="0"/>
    <n v="0"/>
    <n v="0"/>
    <n v="0"/>
    <n v="3"/>
    <n v="1"/>
    <n v="0"/>
    <n v="0"/>
    <n v="4553"/>
    <n v="1"/>
    <n v="0"/>
    <n v="11"/>
    <n v="3"/>
    <n v="1"/>
    <n v="0"/>
    <n v="20"/>
    <n v="3"/>
    <n v="20"/>
    <x v="1"/>
  </r>
  <r>
    <n v="12022"/>
    <x v="35"/>
    <x v="0"/>
    <n v="1"/>
    <n v="0"/>
    <n v="0"/>
    <n v="1"/>
    <n v="0"/>
    <n v="0"/>
    <n v="4"/>
    <n v="3"/>
    <n v="4"/>
    <n v="1"/>
    <n v="54"/>
    <n v="3"/>
    <n v="3"/>
    <n v="0"/>
    <n v="0"/>
    <n v="0"/>
    <n v="0"/>
    <n v="0"/>
    <n v="0"/>
    <n v="1"/>
    <n v="0"/>
    <n v="0"/>
    <n v="4"/>
    <n v="1"/>
    <n v="0"/>
    <n v="0"/>
    <n v="7898"/>
    <n v="1"/>
    <n v="0"/>
    <n v="11"/>
    <n v="3"/>
    <n v="3"/>
    <n v="0"/>
    <n v="11"/>
    <n v="3"/>
    <n v="10"/>
    <x v="1"/>
  </r>
  <r>
    <n v="12027"/>
    <x v="27"/>
    <x v="0"/>
    <n v="0"/>
    <n v="1"/>
    <n v="0"/>
    <n v="0"/>
    <n v="1"/>
    <n v="0"/>
    <n v="26"/>
    <n v="3"/>
    <n v="4"/>
    <n v="0"/>
    <n v="30"/>
    <n v="4"/>
    <n v="4"/>
    <n v="0"/>
    <n v="1"/>
    <n v="0"/>
    <n v="0"/>
    <n v="0"/>
    <n v="0"/>
    <n v="0"/>
    <n v="0"/>
    <n v="0"/>
    <n v="4"/>
    <n v="1"/>
    <n v="0"/>
    <n v="0"/>
    <n v="17328"/>
    <n v="2"/>
    <n v="1"/>
    <n v="12"/>
    <n v="3"/>
    <n v="3"/>
    <n v="0"/>
    <n v="23"/>
    <n v="3"/>
    <n v="5"/>
    <x v="1"/>
  </r>
  <r>
    <n v="12030"/>
    <x v="15"/>
    <x v="0"/>
    <n v="1"/>
    <n v="0"/>
    <n v="0"/>
    <n v="1"/>
    <n v="0"/>
    <n v="0"/>
    <n v="25"/>
    <n v="2"/>
    <n v="1"/>
    <n v="1"/>
    <n v="54"/>
    <n v="2"/>
    <n v="2"/>
    <n v="0"/>
    <n v="0"/>
    <n v="1"/>
    <n v="0"/>
    <n v="0"/>
    <n v="0"/>
    <n v="0"/>
    <n v="0"/>
    <n v="0"/>
    <n v="4"/>
    <n v="1"/>
    <n v="0"/>
    <n v="0"/>
    <n v="3681"/>
    <n v="4"/>
    <n v="0"/>
    <n v="14"/>
    <n v="3"/>
    <n v="4"/>
    <n v="0"/>
    <n v="9"/>
    <n v="3"/>
    <n v="3"/>
    <x v="1"/>
  </r>
  <r>
    <n v="12031"/>
    <x v="3"/>
    <x v="0"/>
    <n v="0"/>
    <n v="0"/>
    <n v="1"/>
    <n v="1"/>
    <n v="0"/>
    <n v="0"/>
    <n v="1"/>
    <n v="4"/>
    <n v="2"/>
    <n v="1"/>
    <n v="44"/>
    <n v="3"/>
    <n v="2"/>
    <n v="0"/>
    <n v="0"/>
    <n v="0"/>
    <n v="0"/>
    <n v="1"/>
    <n v="0"/>
    <n v="0"/>
    <n v="0"/>
    <n v="0"/>
    <n v="3"/>
    <n v="1"/>
    <n v="0"/>
    <n v="0"/>
    <n v="5399"/>
    <n v="4"/>
    <n v="0"/>
    <n v="12"/>
    <n v="3"/>
    <n v="3"/>
    <n v="0"/>
    <n v="12"/>
    <n v="3"/>
    <n v="4"/>
    <x v="1"/>
  </r>
  <r>
    <n v="12034"/>
    <x v="10"/>
    <x v="0"/>
    <n v="1"/>
    <n v="0"/>
    <n v="0"/>
    <n v="1"/>
    <n v="0"/>
    <n v="0"/>
    <n v="2"/>
    <n v="4"/>
    <n v="3"/>
    <n v="0"/>
    <n v="86"/>
    <n v="2"/>
    <n v="1"/>
    <n v="1"/>
    <n v="0"/>
    <n v="0"/>
    <n v="0"/>
    <n v="0"/>
    <n v="0"/>
    <n v="0"/>
    <n v="0"/>
    <n v="0"/>
    <n v="1"/>
    <n v="1"/>
    <n v="0"/>
    <n v="0"/>
    <n v="4381"/>
    <n v="1"/>
    <n v="0"/>
    <n v="11"/>
    <n v="3"/>
    <n v="3"/>
    <n v="0"/>
    <n v="6"/>
    <n v="3"/>
    <n v="6"/>
    <x v="1"/>
  </r>
  <r>
    <n v="12038"/>
    <x v="8"/>
    <x v="0"/>
    <n v="1"/>
    <n v="0"/>
    <n v="0"/>
    <n v="1"/>
    <n v="0"/>
    <n v="0"/>
    <n v="8"/>
    <n v="4"/>
    <n v="3"/>
    <n v="0"/>
    <n v="74"/>
    <n v="3"/>
    <n v="2"/>
    <n v="0"/>
    <n v="0"/>
    <n v="0"/>
    <n v="0"/>
    <n v="1"/>
    <n v="0"/>
    <n v="0"/>
    <n v="0"/>
    <n v="0"/>
    <n v="3"/>
    <n v="0"/>
    <n v="0"/>
    <n v="1"/>
    <n v="4522"/>
    <n v="4"/>
    <n v="1"/>
    <n v="14"/>
    <n v="3"/>
    <n v="4"/>
    <n v="0"/>
    <n v="8"/>
    <n v="3"/>
    <n v="5"/>
    <x v="1"/>
  </r>
  <r>
    <n v="12039"/>
    <x v="4"/>
    <x v="0"/>
    <n v="1"/>
    <n v="0"/>
    <n v="0"/>
    <n v="1"/>
    <n v="0"/>
    <n v="0"/>
    <n v="1"/>
    <n v="3"/>
    <n v="3"/>
    <n v="1"/>
    <n v="95"/>
    <n v="3"/>
    <n v="1"/>
    <n v="0"/>
    <n v="0"/>
    <n v="1"/>
    <n v="0"/>
    <n v="0"/>
    <n v="0"/>
    <n v="0"/>
    <n v="0"/>
    <n v="0"/>
    <n v="1"/>
    <n v="1"/>
    <n v="0"/>
    <n v="0"/>
    <n v="2867"/>
    <n v="0"/>
    <n v="0"/>
    <n v="13"/>
    <n v="3"/>
    <n v="4"/>
    <n v="0"/>
    <n v="8"/>
    <n v="2"/>
    <n v="7"/>
    <x v="1"/>
  </r>
  <r>
    <n v="12051"/>
    <x v="34"/>
    <x v="0"/>
    <n v="1"/>
    <n v="0"/>
    <n v="0"/>
    <n v="1"/>
    <n v="0"/>
    <n v="0"/>
    <n v="13"/>
    <n v="4"/>
    <n v="3"/>
    <n v="0"/>
    <n v="94"/>
    <n v="2"/>
    <n v="4"/>
    <n v="0"/>
    <n v="1"/>
    <n v="0"/>
    <n v="0"/>
    <n v="0"/>
    <n v="0"/>
    <n v="0"/>
    <n v="0"/>
    <n v="0"/>
    <n v="2"/>
    <n v="0"/>
    <n v="0"/>
    <n v="1"/>
    <n v="17123"/>
    <n v="6"/>
    <n v="1"/>
    <n v="13"/>
    <n v="3"/>
    <n v="4"/>
    <n v="2"/>
    <n v="21"/>
    <n v="3"/>
    <n v="19"/>
    <x v="1"/>
  </r>
  <r>
    <n v="12055"/>
    <x v="27"/>
    <x v="0"/>
    <n v="0"/>
    <n v="0"/>
    <n v="1"/>
    <n v="1"/>
    <n v="0"/>
    <n v="0"/>
    <n v="20"/>
    <n v="4"/>
    <n v="4"/>
    <n v="0"/>
    <n v="31"/>
    <n v="3"/>
    <n v="2"/>
    <n v="1"/>
    <n v="0"/>
    <n v="0"/>
    <n v="0"/>
    <n v="0"/>
    <n v="0"/>
    <n v="0"/>
    <n v="0"/>
    <n v="0"/>
    <n v="3"/>
    <n v="1"/>
    <n v="0"/>
    <n v="0"/>
    <n v="4869"/>
    <n v="3"/>
    <n v="0"/>
    <n v="12"/>
    <n v="3"/>
    <n v="4"/>
    <n v="0"/>
    <n v="20"/>
    <n v="2"/>
    <n v="4"/>
    <x v="1"/>
  </r>
  <r>
    <n v="12057"/>
    <x v="8"/>
    <x v="0"/>
    <n v="1"/>
    <n v="0"/>
    <n v="0"/>
    <n v="1"/>
    <n v="0"/>
    <n v="0"/>
    <n v="6"/>
    <n v="3"/>
    <n v="1"/>
    <n v="0"/>
    <n v="73"/>
    <n v="2"/>
    <n v="2"/>
    <n v="1"/>
    <n v="0"/>
    <n v="0"/>
    <n v="0"/>
    <n v="0"/>
    <n v="0"/>
    <n v="0"/>
    <n v="0"/>
    <n v="0"/>
    <n v="3"/>
    <n v="1"/>
    <n v="0"/>
    <n v="0"/>
    <n v="4081"/>
    <n v="1"/>
    <n v="1"/>
    <n v="14"/>
    <n v="3"/>
    <n v="1"/>
    <n v="0"/>
    <n v="20"/>
    <n v="1"/>
    <n v="20"/>
    <x v="1"/>
  </r>
  <r>
    <n v="12061"/>
    <x v="11"/>
    <x v="0"/>
    <n v="1"/>
    <n v="0"/>
    <n v="0"/>
    <n v="1"/>
    <n v="0"/>
    <n v="0"/>
    <n v="10"/>
    <n v="3"/>
    <n v="1"/>
    <n v="0"/>
    <n v="64"/>
    <n v="3"/>
    <n v="3"/>
    <n v="0"/>
    <n v="0"/>
    <n v="0"/>
    <n v="0"/>
    <n v="0"/>
    <n v="0"/>
    <n v="1"/>
    <n v="0"/>
    <n v="0"/>
    <n v="3"/>
    <n v="1"/>
    <n v="0"/>
    <n v="0"/>
    <n v="9667"/>
    <n v="9"/>
    <n v="0"/>
    <n v="14"/>
    <n v="3"/>
    <n v="2"/>
    <n v="0"/>
    <n v="9"/>
    <n v="3"/>
    <n v="7"/>
    <x v="1"/>
  </r>
  <r>
    <n v="12065"/>
    <x v="22"/>
    <x v="0"/>
    <n v="0"/>
    <n v="0"/>
    <n v="1"/>
    <n v="1"/>
    <n v="0"/>
    <n v="0"/>
    <n v="22"/>
    <n v="3"/>
    <n v="4"/>
    <n v="0"/>
    <n v="75"/>
    <n v="3"/>
    <n v="2"/>
    <n v="1"/>
    <n v="0"/>
    <n v="0"/>
    <n v="0"/>
    <n v="0"/>
    <n v="0"/>
    <n v="0"/>
    <n v="0"/>
    <n v="0"/>
    <n v="4"/>
    <n v="0"/>
    <n v="0"/>
    <n v="1"/>
    <n v="5467"/>
    <n v="3"/>
    <n v="1"/>
    <n v="14"/>
    <n v="3"/>
    <n v="1"/>
    <n v="2"/>
    <n v="12"/>
    <n v="2"/>
    <n v="6"/>
    <x v="1"/>
  </r>
  <r>
    <n v="12072"/>
    <x v="8"/>
    <x v="0"/>
    <n v="0"/>
    <n v="1"/>
    <n v="0"/>
    <n v="1"/>
    <n v="0"/>
    <n v="0"/>
    <n v="9"/>
    <n v="3"/>
    <n v="1"/>
    <n v="1"/>
    <n v="52"/>
    <n v="3"/>
    <n v="1"/>
    <n v="1"/>
    <n v="0"/>
    <n v="0"/>
    <n v="0"/>
    <n v="0"/>
    <n v="0"/>
    <n v="0"/>
    <n v="0"/>
    <n v="0"/>
    <n v="3"/>
    <n v="1"/>
    <n v="0"/>
    <n v="0"/>
    <n v="2438"/>
    <n v="4"/>
    <n v="0"/>
    <n v="13"/>
    <n v="3"/>
    <n v="3"/>
    <n v="0"/>
    <n v="7"/>
    <n v="2"/>
    <n v="3"/>
    <x v="1"/>
  </r>
  <r>
    <n v="12073"/>
    <x v="34"/>
    <x v="0"/>
    <n v="1"/>
    <n v="0"/>
    <n v="0"/>
    <n v="1"/>
    <n v="0"/>
    <n v="0"/>
    <n v="6"/>
    <n v="3"/>
    <n v="2"/>
    <n v="0"/>
    <n v="32"/>
    <n v="3"/>
    <n v="3"/>
    <n v="0"/>
    <n v="0"/>
    <n v="0"/>
    <n v="0"/>
    <n v="0"/>
    <n v="0"/>
    <n v="1"/>
    <n v="0"/>
    <n v="0"/>
    <n v="2"/>
    <n v="1"/>
    <n v="0"/>
    <n v="0"/>
    <n v="8376"/>
    <n v="4"/>
    <n v="0"/>
    <n v="18"/>
    <n v="3"/>
    <n v="4"/>
    <n v="0"/>
    <n v="9"/>
    <n v="3"/>
    <n v="2"/>
    <x v="1"/>
  </r>
  <r>
    <n v="12076"/>
    <x v="13"/>
    <x v="0"/>
    <n v="0"/>
    <n v="0"/>
    <n v="1"/>
    <n v="1"/>
    <n v="0"/>
    <n v="0"/>
    <n v="2"/>
    <n v="3"/>
    <n v="4"/>
    <n v="1"/>
    <n v="87"/>
    <n v="3"/>
    <n v="1"/>
    <n v="1"/>
    <n v="0"/>
    <n v="0"/>
    <n v="0"/>
    <n v="0"/>
    <n v="0"/>
    <n v="0"/>
    <n v="0"/>
    <n v="0"/>
    <n v="4"/>
    <n v="1"/>
    <n v="0"/>
    <n v="0"/>
    <n v="2580"/>
    <n v="2"/>
    <n v="0"/>
    <n v="13"/>
    <n v="3"/>
    <n v="3"/>
    <n v="0"/>
    <n v="6"/>
    <n v="2"/>
    <n v="4"/>
    <x v="1"/>
  </r>
  <r>
    <n v="12077"/>
    <x v="30"/>
    <x v="0"/>
    <n v="0"/>
    <n v="1"/>
    <n v="0"/>
    <n v="1"/>
    <n v="0"/>
    <n v="0"/>
    <n v="16"/>
    <n v="2"/>
    <n v="4"/>
    <n v="1"/>
    <n v="96"/>
    <n v="4"/>
    <n v="1"/>
    <n v="0"/>
    <n v="0"/>
    <n v="1"/>
    <n v="0"/>
    <n v="0"/>
    <n v="0"/>
    <n v="0"/>
    <n v="0"/>
    <n v="0"/>
    <n v="4"/>
    <n v="0"/>
    <n v="0"/>
    <n v="1"/>
    <n v="2935"/>
    <n v="1"/>
    <n v="1"/>
    <n v="13"/>
    <n v="3"/>
    <n v="2"/>
    <n v="2"/>
    <n v="1"/>
    <n v="2"/>
    <n v="1"/>
    <x v="1"/>
  </r>
  <r>
    <n v="12087"/>
    <x v="15"/>
    <x v="0"/>
    <n v="1"/>
    <n v="0"/>
    <n v="0"/>
    <n v="0"/>
    <n v="1"/>
    <n v="0"/>
    <n v="26"/>
    <n v="4"/>
    <n v="3"/>
    <n v="0"/>
    <n v="31"/>
    <n v="3"/>
    <n v="3"/>
    <n v="0"/>
    <n v="0"/>
    <n v="0"/>
    <n v="1"/>
    <n v="0"/>
    <n v="0"/>
    <n v="0"/>
    <n v="0"/>
    <n v="0"/>
    <n v="4"/>
    <n v="1"/>
    <n v="0"/>
    <n v="0"/>
    <n v="8837"/>
    <n v="1"/>
    <n v="1"/>
    <n v="16"/>
    <n v="3"/>
    <n v="3"/>
    <n v="0"/>
    <n v="9"/>
    <n v="3"/>
    <n v="9"/>
    <x v="1"/>
  </r>
  <r>
    <n v="12093"/>
    <x v="25"/>
    <x v="0"/>
    <n v="1"/>
    <n v="0"/>
    <n v="0"/>
    <n v="1"/>
    <n v="0"/>
    <n v="0"/>
    <n v="12"/>
    <n v="4"/>
    <n v="3"/>
    <n v="0"/>
    <n v="76"/>
    <n v="3"/>
    <n v="2"/>
    <n v="0"/>
    <n v="0"/>
    <n v="0"/>
    <n v="0"/>
    <n v="0"/>
    <n v="0"/>
    <n v="1"/>
    <n v="0"/>
    <n v="0"/>
    <n v="3"/>
    <n v="0"/>
    <n v="1"/>
    <n v="0"/>
    <n v="4663"/>
    <n v="9"/>
    <n v="1"/>
    <n v="12"/>
    <n v="3"/>
    <n v="2"/>
    <n v="2"/>
    <n v="7"/>
    <n v="3"/>
    <n v="3"/>
    <x v="1"/>
  </r>
  <r>
    <n v="12095"/>
    <x v="15"/>
    <x v="0"/>
    <n v="1"/>
    <n v="0"/>
    <n v="0"/>
    <n v="1"/>
    <n v="0"/>
    <n v="0"/>
    <n v="1"/>
    <n v="3"/>
    <n v="4"/>
    <n v="1"/>
    <n v="68"/>
    <n v="2"/>
    <n v="1"/>
    <n v="0"/>
    <n v="0"/>
    <n v="1"/>
    <n v="0"/>
    <n v="0"/>
    <n v="0"/>
    <n v="0"/>
    <n v="0"/>
    <n v="0"/>
    <n v="1"/>
    <n v="1"/>
    <n v="0"/>
    <n v="0"/>
    <n v="2450"/>
    <n v="1"/>
    <n v="0"/>
    <n v="19"/>
    <n v="3"/>
    <n v="2"/>
    <n v="0"/>
    <n v="3"/>
    <n v="3"/>
    <n v="3"/>
    <x v="1"/>
  </r>
  <r>
    <n v="12097"/>
    <x v="11"/>
    <x v="0"/>
    <n v="0"/>
    <n v="0"/>
    <n v="1"/>
    <n v="1"/>
    <n v="0"/>
    <n v="0"/>
    <n v="1"/>
    <n v="2"/>
    <n v="3"/>
    <n v="0"/>
    <n v="58"/>
    <n v="3"/>
    <n v="2"/>
    <n v="0"/>
    <n v="0"/>
    <n v="1"/>
    <n v="0"/>
    <n v="0"/>
    <n v="0"/>
    <n v="0"/>
    <n v="0"/>
    <n v="0"/>
    <n v="4"/>
    <n v="1"/>
    <n v="0"/>
    <n v="0"/>
    <n v="4011"/>
    <n v="1"/>
    <n v="0"/>
    <n v="23"/>
    <n v="4"/>
    <n v="4"/>
    <n v="0"/>
    <n v="12"/>
    <n v="3"/>
    <n v="12"/>
    <x v="1"/>
  </r>
  <r>
    <n v="12104"/>
    <x v="6"/>
    <x v="0"/>
    <n v="1"/>
    <n v="0"/>
    <n v="0"/>
    <n v="1"/>
    <n v="0"/>
    <n v="0"/>
    <n v="29"/>
    <n v="3"/>
    <n v="2"/>
    <n v="1"/>
    <n v="56"/>
    <n v="1"/>
    <n v="2"/>
    <n v="0"/>
    <n v="0"/>
    <n v="1"/>
    <n v="0"/>
    <n v="0"/>
    <n v="0"/>
    <n v="0"/>
    <n v="0"/>
    <n v="0"/>
    <n v="4"/>
    <n v="1"/>
    <n v="0"/>
    <n v="0"/>
    <n v="4272"/>
    <n v="4"/>
    <n v="0"/>
    <n v="19"/>
    <n v="3"/>
    <n v="1"/>
    <n v="0"/>
    <n v="16"/>
    <n v="3"/>
    <n v="1"/>
    <x v="1"/>
  </r>
  <r>
    <n v="12109"/>
    <x v="2"/>
    <x v="0"/>
    <n v="1"/>
    <n v="0"/>
    <n v="0"/>
    <n v="1"/>
    <n v="0"/>
    <n v="0"/>
    <n v="6"/>
    <n v="3"/>
    <n v="3"/>
    <n v="1"/>
    <n v="51"/>
    <n v="4"/>
    <n v="2"/>
    <n v="1"/>
    <n v="0"/>
    <n v="0"/>
    <n v="0"/>
    <n v="0"/>
    <n v="0"/>
    <n v="0"/>
    <n v="0"/>
    <n v="0"/>
    <n v="1"/>
    <n v="0"/>
    <n v="0"/>
    <n v="1"/>
    <n v="5974"/>
    <n v="4"/>
    <n v="1"/>
    <n v="13"/>
    <n v="3"/>
    <n v="1"/>
    <n v="2"/>
    <n v="13"/>
    <n v="3"/>
    <n v="7"/>
    <x v="1"/>
  </r>
  <r>
    <n v="12110"/>
    <x v="5"/>
    <x v="0"/>
    <n v="0"/>
    <n v="0"/>
    <n v="1"/>
    <n v="1"/>
    <n v="0"/>
    <n v="0"/>
    <n v="2"/>
    <n v="2"/>
    <n v="4"/>
    <n v="1"/>
    <n v="42"/>
    <n v="3"/>
    <n v="1"/>
    <n v="0"/>
    <n v="0"/>
    <n v="1"/>
    <n v="0"/>
    <n v="0"/>
    <n v="0"/>
    <n v="0"/>
    <n v="0"/>
    <n v="0"/>
    <n v="4"/>
    <n v="0"/>
    <n v="1"/>
    <n v="0"/>
    <n v="1702"/>
    <n v="1"/>
    <n v="1"/>
    <n v="23"/>
    <n v="4"/>
    <n v="3"/>
    <n v="1"/>
    <n v="1"/>
    <n v="3"/>
    <n v="1"/>
    <x v="1"/>
  </r>
  <r>
    <n v="12114"/>
    <x v="0"/>
    <x v="0"/>
    <n v="0"/>
    <n v="0"/>
    <n v="1"/>
    <n v="1"/>
    <n v="0"/>
    <n v="0"/>
    <n v="1"/>
    <n v="4"/>
    <n v="4"/>
    <n v="1"/>
    <n v="44"/>
    <n v="3"/>
    <n v="1"/>
    <n v="0"/>
    <n v="0"/>
    <n v="1"/>
    <n v="0"/>
    <n v="0"/>
    <n v="0"/>
    <n v="0"/>
    <n v="0"/>
    <n v="0"/>
    <n v="3"/>
    <n v="1"/>
    <n v="0"/>
    <n v="0"/>
    <n v="2154"/>
    <n v="0"/>
    <n v="1"/>
    <n v="11"/>
    <n v="3"/>
    <n v="3"/>
    <n v="0"/>
    <n v="5"/>
    <n v="2"/>
    <n v="4"/>
    <x v="1"/>
  </r>
  <r>
    <n v="12115"/>
    <x v="32"/>
    <x v="0"/>
    <n v="1"/>
    <n v="0"/>
    <n v="0"/>
    <n v="1"/>
    <n v="0"/>
    <n v="0"/>
    <n v="2"/>
    <n v="3"/>
    <n v="3"/>
    <n v="0"/>
    <n v="69"/>
    <n v="2"/>
    <n v="4"/>
    <n v="0"/>
    <n v="0"/>
    <n v="0"/>
    <n v="0"/>
    <n v="0"/>
    <n v="0"/>
    <n v="1"/>
    <n v="0"/>
    <n v="0"/>
    <n v="4"/>
    <n v="1"/>
    <n v="0"/>
    <n v="0"/>
    <n v="13726"/>
    <n v="3"/>
    <n v="1"/>
    <n v="13"/>
    <n v="3"/>
    <n v="1"/>
    <n v="0"/>
    <n v="30"/>
    <n v="3"/>
    <n v="5"/>
    <x v="1"/>
  </r>
  <r>
    <n v="12120"/>
    <x v="40"/>
    <x v="0"/>
    <n v="1"/>
    <n v="0"/>
    <n v="0"/>
    <n v="1"/>
    <n v="0"/>
    <n v="0"/>
    <n v="3"/>
    <n v="1"/>
    <n v="2"/>
    <n v="0"/>
    <n v="79"/>
    <n v="3"/>
    <n v="1"/>
    <n v="0"/>
    <n v="0"/>
    <n v="1"/>
    <n v="0"/>
    <n v="0"/>
    <n v="0"/>
    <n v="0"/>
    <n v="0"/>
    <n v="0"/>
    <n v="2"/>
    <n v="1"/>
    <n v="0"/>
    <n v="0"/>
    <n v="1483"/>
    <n v="1"/>
    <n v="0"/>
    <n v="14"/>
    <n v="3"/>
    <n v="4"/>
    <n v="0"/>
    <n v="1"/>
    <n v="3"/>
    <n v="1"/>
    <x v="1"/>
  </r>
  <r>
    <n v="12122"/>
    <x v="13"/>
    <x v="0"/>
    <n v="1"/>
    <n v="0"/>
    <n v="0"/>
    <n v="1"/>
    <n v="0"/>
    <n v="0"/>
    <n v="14"/>
    <n v="3"/>
    <n v="1"/>
    <n v="1"/>
    <n v="42"/>
    <n v="3"/>
    <n v="1"/>
    <n v="1"/>
    <n v="0"/>
    <n v="0"/>
    <n v="0"/>
    <n v="0"/>
    <n v="0"/>
    <n v="0"/>
    <n v="0"/>
    <n v="0"/>
    <n v="1"/>
    <n v="0"/>
    <n v="1"/>
    <n v="0"/>
    <n v="2235"/>
    <n v="1"/>
    <n v="1"/>
    <n v="14"/>
    <n v="3"/>
    <n v="4"/>
    <n v="2"/>
    <n v="9"/>
    <n v="2"/>
    <n v="9"/>
    <x v="1"/>
  </r>
  <r>
    <n v="12123"/>
    <x v="3"/>
    <x v="0"/>
    <n v="0"/>
    <n v="0"/>
    <n v="1"/>
    <n v="1"/>
    <n v="0"/>
    <n v="0"/>
    <n v="25"/>
    <n v="3"/>
    <n v="2"/>
    <n v="0"/>
    <n v="83"/>
    <n v="3"/>
    <n v="5"/>
    <n v="0"/>
    <n v="1"/>
    <n v="0"/>
    <n v="0"/>
    <n v="0"/>
    <n v="0"/>
    <n v="0"/>
    <n v="0"/>
    <n v="0"/>
    <n v="2"/>
    <n v="1"/>
    <n v="0"/>
    <n v="0"/>
    <n v="18061"/>
    <n v="3"/>
    <n v="0"/>
    <n v="22"/>
    <n v="4"/>
    <n v="3"/>
    <n v="0"/>
    <n v="22"/>
    <n v="3"/>
    <n v="1"/>
    <x v="1"/>
  </r>
  <r>
    <n v="12126"/>
    <x v="2"/>
    <x v="0"/>
    <n v="1"/>
    <n v="0"/>
    <n v="0"/>
    <n v="1"/>
    <n v="0"/>
    <n v="0"/>
    <n v="7"/>
    <n v="4"/>
    <n v="1"/>
    <n v="1"/>
    <n v="30"/>
    <n v="3"/>
    <n v="3"/>
    <n v="0"/>
    <n v="0"/>
    <n v="0"/>
    <n v="0"/>
    <n v="0"/>
    <n v="1"/>
    <n v="0"/>
    <n v="0"/>
    <n v="0"/>
    <n v="3"/>
    <n v="1"/>
    <n v="0"/>
    <n v="0"/>
    <n v="13664"/>
    <n v="4"/>
    <n v="0"/>
    <n v="13"/>
    <n v="3"/>
    <n v="1"/>
    <n v="0"/>
    <n v="16"/>
    <n v="4"/>
    <n v="5"/>
    <x v="1"/>
  </r>
  <r>
    <n v="12128"/>
    <x v="28"/>
    <x v="0"/>
    <n v="1"/>
    <n v="0"/>
    <n v="0"/>
    <n v="1"/>
    <n v="0"/>
    <n v="0"/>
    <n v="5"/>
    <n v="2"/>
    <n v="1"/>
    <n v="1"/>
    <n v="80"/>
    <n v="4"/>
    <n v="1"/>
    <n v="1"/>
    <n v="0"/>
    <n v="0"/>
    <n v="0"/>
    <n v="0"/>
    <n v="0"/>
    <n v="0"/>
    <n v="0"/>
    <n v="0"/>
    <n v="2"/>
    <n v="0"/>
    <n v="0"/>
    <n v="1"/>
    <n v="3298"/>
    <n v="0"/>
    <n v="1"/>
    <n v="12"/>
    <n v="3"/>
    <n v="4"/>
    <n v="2"/>
    <n v="7"/>
    <n v="2"/>
    <n v="6"/>
    <x v="1"/>
  </r>
  <r>
    <n v="12131"/>
    <x v="17"/>
    <x v="0"/>
    <n v="1"/>
    <n v="0"/>
    <n v="0"/>
    <n v="1"/>
    <n v="0"/>
    <n v="0"/>
    <n v="18"/>
    <n v="4"/>
    <n v="4"/>
    <n v="1"/>
    <n v="58"/>
    <n v="2"/>
    <n v="5"/>
    <n v="0"/>
    <n v="0"/>
    <n v="0"/>
    <n v="0"/>
    <n v="0"/>
    <n v="1"/>
    <n v="0"/>
    <n v="0"/>
    <n v="0"/>
    <n v="3"/>
    <n v="0"/>
    <n v="0"/>
    <n v="1"/>
    <n v="19502"/>
    <n v="1"/>
    <n v="1"/>
    <n v="17"/>
    <n v="3"/>
    <n v="3"/>
    <n v="1"/>
    <n v="31"/>
    <n v="3"/>
    <n v="31"/>
    <x v="1"/>
  </r>
  <r>
    <n v="12133"/>
    <x v="30"/>
    <x v="0"/>
    <n v="1"/>
    <n v="0"/>
    <n v="0"/>
    <n v="1"/>
    <n v="0"/>
    <n v="0"/>
    <n v="1"/>
    <n v="2"/>
    <n v="4"/>
    <n v="1"/>
    <n v="63"/>
    <n v="3"/>
    <n v="1"/>
    <n v="1"/>
    <n v="0"/>
    <n v="0"/>
    <n v="0"/>
    <n v="0"/>
    <n v="0"/>
    <n v="0"/>
    <n v="0"/>
    <n v="0"/>
    <n v="3"/>
    <n v="1"/>
    <n v="0"/>
    <n v="0"/>
    <n v="3375"/>
    <n v="0"/>
    <n v="0"/>
    <n v="12"/>
    <n v="3"/>
    <n v="4"/>
    <n v="0"/>
    <n v="4"/>
    <n v="4"/>
    <n v="3"/>
    <x v="1"/>
  </r>
  <r>
    <n v="12142"/>
    <x v="15"/>
    <x v="0"/>
    <n v="0"/>
    <n v="0"/>
    <n v="1"/>
    <n v="1"/>
    <n v="0"/>
    <n v="0"/>
    <n v="4"/>
    <n v="4"/>
    <n v="3"/>
    <n v="1"/>
    <n v="87"/>
    <n v="3"/>
    <n v="2"/>
    <n v="1"/>
    <n v="0"/>
    <n v="0"/>
    <n v="0"/>
    <n v="0"/>
    <n v="0"/>
    <n v="0"/>
    <n v="0"/>
    <n v="0"/>
    <n v="3"/>
    <n v="1"/>
    <n v="0"/>
    <n v="0"/>
    <n v="4249"/>
    <n v="1"/>
    <n v="1"/>
    <n v="11"/>
    <n v="3"/>
    <n v="2"/>
    <n v="0"/>
    <n v="9"/>
    <n v="3"/>
    <n v="9"/>
    <x v="1"/>
  </r>
  <r>
    <n v="12145"/>
    <x v="35"/>
    <x v="0"/>
    <n v="0"/>
    <n v="1"/>
    <n v="0"/>
    <n v="1"/>
    <n v="0"/>
    <n v="0"/>
    <n v="1"/>
    <n v="4"/>
    <n v="1"/>
    <n v="1"/>
    <n v="35"/>
    <n v="4"/>
    <n v="4"/>
    <n v="0"/>
    <n v="1"/>
    <n v="0"/>
    <n v="0"/>
    <n v="0"/>
    <n v="0"/>
    <n v="0"/>
    <n v="0"/>
    <n v="0"/>
    <n v="4"/>
    <n v="1"/>
    <n v="0"/>
    <n v="0"/>
    <n v="16885"/>
    <n v="2"/>
    <n v="0"/>
    <n v="22"/>
    <n v="4"/>
    <n v="3"/>
    <n v="0"/>
    <n v="27"/>
    <n v="2"/>
    <n v="5"/>
    <x v="1"/>
  </r>
  <r>
    <n v="12150"/>
    <x v="12"/>
    <x v="0"/>
    <n v="1"/>
    <n v="0"/>
    <n v="0"/>
    <n v="1"/>
    <n v="0"/>
    <n v="0"/>
    <n v="3"/>
    <n v="3"/>
    <n v="4"/>
    <n v="1"/>
    <n v="39"/>
    <n v="2"/>
    <n v="3"/>
    <n v="0"/>
    <n v="0"/>
    <n v="0"/>
    <n v="0"/>
    <n v="0"/>
    <n v="0"/>
    <n v="1"/>
    <n v="0"/>
    <n v="0"/>
    <n v="3"/>
    <n v="0"/>
    <n v="1"/>
    <n v="0"/>
    <n v="7969"/>
    <n v="2"/>
    <n v="1"/>
    <n v="14"/>
    <n v="3"/>
    <n v="3"/>
    <n v="0"/>
    <n v="28"/>
    <n v="3"/>
    <n v="5"/>
    <x v="1"/>
  </r>
  <r>
    <n v="12151"/>
    <x v="3"/>
    <x v="0"/>
    <n v="1"/>
    <n v="0"/>
    <n v="0"/>
    <n v="1"/>
    <n v="0"/>
    <n v="0"/>
    <n v="29"/>
    <n v="3"/>
    <n v="3"/>
    <n v="1"/>
    <n v="83"/>
    <n v="3"/>
    <n v="1"/>
    <n v="1"/>
    <n v="0"/>
    <n v="0"/>
    <n v="0"/>
    <n v="0"/>
    <n v="0"/>
    <n v="0"/>
    <n v="0"/>
    <n v="0"/>
    <n v="4"/>
    <n v="1"/>
    <n v="0"/>
    <n v="0"/>
    <n v="3452"/>
    <n v="5"/>
    <n v="0"/>
    <n v="13"/>
    <n v="3"/>
    <n v="2"/>
    <n v="0"/>
    <n v="9"/>
    <n v="2"/>
    <n v="6"/>
    <x v="1"/>
  </r>
  <r>
    <n v="12154"/>
    <x v="31"/>
    <x v="0"/>
    <n v="1"/>
    <n v="0"/>
    <n v="0"/>
    <n v="1"/>
    <n v="0"/>
    <n v="0"/>
    <n v="8"/>
    <n v="3"/>
    <n v="3"/>
    <n v="0"/>
    <n v="67"/>
    <n v="3"/>
    <n v="1"/>
    <n v="1"/>
    <n v="0"/>
    <n v="0"/>
    <n v="0"/>
    <n v="0"/>
    <n v="0"/>
    <n v="0"/>
    <n v="0"/>
    <n v="0"/>
    <n v="1"/>
    <n v="0"/>
    <n v="0"/>
    <n v="1"/>
    <n v="4257"/>
    <n v="4"/>
    <n v="1"/>
    <n v="18"/>
    <n v="3"/>
    <n v="3"/>
    <n v="1"/>
    <n v="19"/>
    <n v="3"/>
    <n v="2"/>
    <x v="1"/>
  </r>
  <r>
    <n v="12155"/>
    <x v="11"/>
    <x v="0"/>
    <n v="1"/>
    <n v="0"/>
    <n v="0"/>
    <n v="1"/>
    <n v="0"/>
    <n v="0"/>
    <n v="8"/>
    <n v="2"/>
    <n v="2"/>
    <n v="0"/>
    <n v="73"/>
    <n v="4"/>
    <n v="3"/>
    <n v="0"/>
    <n v="0"/>
    <n v="0"/>
    <n v="0"/>
    <n v="0"/>
    <n v="1"/>
    <n v="0"/>
    <n v="0"/>
    <n v="0"/>
    <n v="1"/>
    <n v="0"/>
    <n v="1"/>
    <n v="0"/>
    <n v="11416"/>
    <n v="0"/>
    <n v="1"/>
    <n v="12"/>
    <n v="3"/>
    <n v="3"/>
    <n v="3"/>
    <n v="9"/>
    <n v="2"/>
    <n v="8"/>
    <x v="1"/>
  </r>
  <r>
    <n v="12165"/>
    <x v="5"/>
    <x v="0"/>
    <n v="0"/>
    <n v="0"/>
    <n v="1"/>
    <n v="1"/>
    <n v="0"/>
    <n v="0"/>
    <n v="2"/>
    <n v="3"/>
    <n v="4"/>
    <n v="0"/>
    <n v="42"/>
    <n v="2"/>
    <n v="1"/>
    <n v="0"/>
    <n v="0"/>
    <n v="1"/>
    <n v="0"/>
    <n v="0"/>
    <n v="0"/>
    <n v="0"/>
    <n v="0"/>
    <n v="0"/>
    <n v="2"/>
    <n v="1"/>
    <n v="0"/>
    <n v="0"/>
    <n v="2440"/>
    <n v="1"/>
    <n v="0"/>
    <n v="22"/>
    <n v="4"/>
    <n v="2"/>
    <n v="0"/>
    <n v="4"/>
    <n v="3"/>
    <n v="4"/>
    <x v="1"/>
  </r>
  <r>
    <n v="12167"/>
    <x v="33"/>
    <x v="0"/>
    <n v="0"/>
    <n v="0"/>
    <n v="1"/>
    <n v="1"/>
    <n v="0"/>
    <n v="0"/>
    <n v="18"/>
    <n v="4"/>
    <n v="3"/>
    <n v="1"/>
    <n v="62"/>
    <n v="3"/>
    <n v="2"/>
    <n v="0"/>
    <n v="0"/>
    <n v="0"/>
    <n v="0"/>
    <n v="1"/>
    <n v="0"/>
    <n v="0"/>
    <n v="0"/>
    <n v="0"/>
    <n v="2"/>
    <n v="0"/>
    <n v="1"/>
    <n v="0"/>
    <n v="6385"/>
    <n v="3"/>
    <n v="1"/>
    <n v="14"/>
    <n v="3"/>
    <n v="4"/>
    <n v="2"/>
    <n v="17"/>
    <n v="3"/>
    <n v="8"/>
    <x v="1"/>
  </r>
  <r>
    <n v="12168"/>
    <x v="24"/>
    <x v="0"/>
    <n v="1"/>
    <n v="0"/>
    <n v="0"/>
    <n v="1"/>
    <n v="0"/>
    <n v="0"/>
    <n v="23"/>
    <n v="3"/>
    <n v="2"/>
    <n v="1"/>
    <n v="89"/>
    <n v="4"/>
    <n v="1"/>
    <n v="1"/>
    <n v="0"/>
    <n v="0"/>
    <n v="0"/>
    <n v="0"/>
    <n v="0"/>
    <n v="0"/>
    <n v="0"/>
    <n v="0"/>
    <n v="4"/>
    <n v="0"/>
    <n v="1"/>
    <n v="0"/>
    <n v="2725"/>
    <n v="1"/>
    <n v="1"/>
    <n v="11"/>
    <n v="3"/>
    <n v="2"/>
    <n v="2"/>
    <n v="6"/>
    <n v="3"/>
    <n v="6"/>
    <x v="1"/>
  </r>
  <r>
    <n v="12174"/>
    <x v="13"/>
    <x v="0"/>
    <n v="1"/>
    <n v="0"/>
    <n v="0"/>
    <n v="1"/>
    <n v="0"/>
    <n v="0"/>
    <n v="8"/>
    <n v="3"/>
    <n v="3"/>
    <n v="0"/>
    <n v="67"/>
    <n v="3"/>
    <n v="1"/>
    <n v="1"/>
    <n v="0"/>
    <n v="0"/>
    <n v="0"/>
    <n v="0"/>
    <n v="0"/>
    <n v="0"/>
    <n v="0"/>
    <n v="0"/>
    <n v="4"/>
    <n v="1"/>
    <n v="0"/>
    <n v="0"/>
    <n v="3445"/>
    <n v="1"/>
    <n v="0"/>
    <n v="11"/>
    <n v="3"/>
    <n v="3"/>
    <n v="0"/>
    <n v="6"/>
    <n v="2"/>
    <n v="6"/>
    <x v="1"/>
  </r>
  <r>
    <n v="12187"/>
    <x v="19"/>
    <x v="0"/>
    <n v="1"/>
    <n v="0"/>
    <n v="0"/>
    <n v="1"/>
    <n v="0"/>
    <n v="0"/>
    <n v="28"/>
    <n v="1"/>
    <n v="4"/>
    <n v="1"/>
    <n v="74"/>
    <n v="4"/>
    <n v="1"/>
    <n v="0"/>
    <n v="0"/>
    <n v="1"/>
    <n v="0"/>
    <n v="0"/>
    <n v="0"/>
    <n v="0"/>
    <n v="0"/>
    <n v="0"/>
    <n v="3"/>
    <n v="0"/>
    <n v="1"/>
    <n v="0"/>
    <n v="3221"/>
    <n v="1"/>
    <n v="1"/>
    <n v="11"/>
    <n v="3"/>
    <n v="3"/>
    <n v="3"/>
    <n v="20"/>
    <n v="3"/>
    <n v="20"/>
    <x v="1"/>
  </r>
  <r>
    <n v="12202"/>
    <x v="15"/>
    <x v="0"/>
    <n v="1"/>
    <n v="0"/>
    <n v="0"/>
    <n v="1"/>
    <n v="0"/>
    <n v="0"/>
    <n v="7"/>
    <n v="3"/>
    <n v="3"/>
    <n v="1"/>
    <n v="59"/>
    <n v="3"/>
    <n v="3"/>
    <n v="0"/>
    <n v="0"/>
    <n v="0"/>
    <n v="0"/>
    <n v="0"/>
    <n v="0"/>
    <n v="1"/>
    <n v="0"/>
    <n v="0"/>
    <n v="3"/>
    <n v="1"/>
    <n v="0"/>
    <n v="0"/>
    <n v="10221"/>
    <n v="3"/>
    <n v="0"/>
    <n v="21"/>
    <n v="4"/>
    <n v="2"/>
    <n v="0"/>
    <n v="17"/>
    <n v="4"/>
    <n v="8"/>
    <x v="1"/>
  </r>
  <r>
    <n v="12211"/>
    <x v="5"/>
    <x v="0"/>
    <n v="0"/>
    <n v="0"/>
    <n v="1"/>
    <n v="1"/>
    <n v="0"/>
    <n v="0"/>
    <n v="23"/>
    <n v="3"/>
    <n v="4"/>
    <n v="1"/>
    <n v="44"/>
    <n v="2"/>
    <n v="3"/>
    <n v="0"/>
    <n v="0"/>
    <n v="0"/>
    <n v="0"/>
    <n v="0"/>
    <n v="0"/>
    <n v="1"/>
    <n v="0"/>
    <n v="0"/>
    <n v="3"/>
    <n v="1"/>
    <n v="0"/>
    <n v="0"/>
    <n v="9526"/>
    <n v="0"/>
    <n v="0"/>
    <n v="21"/>
    <n v="4"/>
    <n v="2"/>
    <n v="0"/>
    <n v="10"/>
    <n v="3"/>
    <n v="9"/>
    <x v="1"/>
  </r>
  <r>
    <n v="12212"/>
    <x v="28"/>
    <x v="0"/>
    <n v="1"/>
    <n v="0"/>
    <n v="0"/>
    <n v="1"/>
    <n v="0"/>
    <n v="0"/>
    <n v="10"/>
    <n v="3"/>
    <n v="3"/>
    <n v="1"/>
    <n v="64"/>
    <n v="3"/>
    <n v="3"/>
    <n v="0"/>
    <n v="1"/>
    <n v="0"/>
    <n v="0"/>
    <n v="0"/>
    <n v="0"/>
    <n v="0"/>
    <n v="0"/>
    <n v="0"/>
    <n v="4"/>
    <n v="1"/>
    <n v="0"/>
    <n v="0"/>
    <n v="11244"/>
    <n v="2"/>
    <n v="0"/>
    <n v="25"/>
    <n v="4"/>
    <n v="2"/>
    <n v="0"/>
    <n v="10"/>
    <n v="4"/>
    <n v="5"/>
    <x v="1"/>
  </r>
  <r>
    <n v="12215"/>
    <x v="34"/>
    <x v="0"/>
    <n v="1"/>
    <n v="0"/>
    <n v="0"/>
    <n v="1"/>
    <n v="0"/>
    <n v="0"/>
    <n v="10"/>
    <n v="1"/>
    <n v="3"/>
    <n v="1"/>
    <n v="99"/>
    <n v="3"/>
    <n v="4"/>
    <n v="0"/>
    <n v="1"/>
    <n v="0"/>
    <n v="0"/>
    <n v="0"/>
    <n v="0"/>
    <n v="0"/>
    <n v="0"/>
    <n v="0"/>
    <n v="1"/>
    <n v="0"/>
    <n v="1"/>
    <n v="0"/>
    <n v="17068"/>
    <n v="1"/>
    <n v="1"/>
    <n v="14"/>
    <n v="3"/>
    <n v="4"/>
    <n v="0"/>
    <n v="21"/>
    <n v="3"/>
    <n v="21"/>
    <x v="1"/>
  </r>
  <r>
    <n v="12217"/>
    <x v="3"/>
    <x v="0"/>
    <n v="1"/>
    <n v="0"/>
    <n v="0"/>
    <n v="1"/>
    <n v="0"/>
    <n v="0"/>
    <n v="20"/>
    <n v="3"/>
    <n v="2"/>
    <n v="1"/>
    <n v="95"/>
    <n v="1"/>
    <n v="3"/>
    <n v="0"/>
    <n v="0"/>
    <n v="0"/>
    <n v="0"/>
    <n v="1"/>
    <n v="0"/>
    <n v="0"/>
    <n v="0"/>
    <n v="0"/>
    <n v="1"/>
    <n v="0"/>
    <n v="0"/>
    <n v="1"/>
    <n v="10851"/>
    <n v="2"/>
    <n v="1"/>
    <n v="18"/>
    <n v="3"/>
    <n v="2"/>
    <n v="1"/>
    <n v="24"/>
    <n v="3"/>
    <n v="7"/>
    <x v="1"/>
  </r>
  <r>
    <n v="12222"/>
    <x v="10"/>
    <x v="0"/>
    <n v="1"/>
    <n v="0"/>
    <n v="0"/>
    <n v="1"/>
    <n v="0"/>
    <n v="0"/>
    <n v="5"/>
    <n v="3"/>
    <n v="3"/>
    <n v="0"/>
    <n v="45"/>
    <n v="2"/>
    <n v="3"/>
    <n v="0"/>
    <n v="1"/>
    <n v="0"/>
    <n v="0"/>
    <n v="0"/>
    <n v="0"/>
    <n v="0"/>
    <n v="0"/>
    <n v="0"/>
    <n v="1"/>
    <n v="1"/>
    <n v="0"/>
    <n v="0"/>
    <n v="11631"/>
    <n v="2"/>
    <n v="0"/>
    <n v="12"/>
    <n v="3"/>
    <n v="4"/>
    <n v="0"/>
    <n v="14"/>
    <n v="3"/>
    <n v="11"/>
    <x v="1"/>
  </r>
  <r>
    <n v="12224"/>
    <x v="17"/>
    <x v="0"/>
    <n v="0"/>
    <n v="1"/>
    <n v="0"/>
    <n v="1"/>
    <n v="0"/>
    <n v="0"/>
    <n v="18"/>
    <n v="4"/>
    <n v="4"/>
    <n v="1"/>
    <n v="92"/>
    <n v="3"/>
    <n v="2"/>
    <n v="0"/>
    <n v="0"/>
    <n v="0"/>
    <n v="0"/>
    <n v="0"/>
    <n v="0"/>
    <n v="1"/>
    <n v="0"/>
    <n v="0"/>
    <n v="4"/>
    <n v="0"/>
    <n v="0"/>
    <n v="1"/>
    <n v="6804"/>
    <n v="1"/>
    <n v="1"/>
    <n v="15"/>
    <n v="3"/>
    <n v="1"/>
    <n v="2"/>
    <n v="7"/>
    <n v="3"/>
    <n v="7"/>
    <x v="1"/>
  </r>
  <r>
    <n v="12227"/>
    <x v="7"/>
    <x v="0"/>
    <n v="1"/>
    <n v="0"/>
    <n v="0"/>
    <n v="1"/>
    <n v="0"/>
    <n v="0"/>
    <n v="8"/>
    <n v="1"/>
    <n v="2"/>
    <n v="1"/>
    <n v="79"/>
    <n v="2"/>
    <n v="2"/>
    <n v="0"/>
    <n v="0"/>
    <n v="0"/>
    <n v="0"/>
    <n v="0"/>
    <n v="0"/>
    <n v="1"/>
    <n v="0"/>
    <n v="0"/>
    <n v="4"/>
    <n v="0"/>
    <n v="1"/>
    <n v="0"/>
    <n v="5056"/>
    <n v="1"/>
    <n v="1"/>
    <n v="15"/>
    <n v="3"/>
    <n v="3"/>
    <n v="1"/>
    <n v="10"/>
    <n v="2"/>
    <n v="10"/>
    <x v="1"/>
  </r>
  <r>
    <n v="12231"/>
    <x v="32"/>
    <x v="0"/>
    <n v="1"/>
    <n v="0"/>
    <n v="0"/>
    <n v="1"/>
    <n v="0"/>
    <n v="0"/>
    <n v="18"/>
    <n v="4"/>
    <n v="4"/>
    <n v="1"/>
    <n v="67"/>
    <n v="3"/>
    <n v="3"/>
    <n v="0"/>
    <n v="0"/>
    <n v="0"/>
    <n v="0"/>
    <n v="0"/>
    <n v="0"/>
    <n v="1"/>
    <n v="0"/>
    <n v="0"/>
    <n v="4"/>
    <n v="1"/>
    <n v="0"/>
    <n v="0"/>
    <n v="10512"/>
    <n v="6"/>
    <n v="0"/>
    <n v="12"/>
    <n v="3"/>
    <n v="4"/>
    <n v="0"/>
    <n v="25"/>
    <n v="2"/>
    <n v="9"/>
    <x v="1"/>
  </r>
  <r>
    <n v="12235"/>
    <x v="15"/>
    <x v="0"/>
    <n v="0"/>
    <n v="0"/>
    <n v="1"/>
    <n v="1"/>
    <n v="0"/>
    <n v="0"/>
    <n v="18"/>
    <n v="4"/>
    <n v="3"/>
    <n v="1"/>
    <n v="80"/>
    <n v="3"/>
    <n v="2"/>
    <n v="0"/>
    <n v="0"/>
    <n v="0"/>
    <n v="0"/>
    <n v="1"/>
    <n v="0"/>
    <n v="0"/>
    <n v="0"/>
    <n v="0"/>
    <n v="3"/>
    <n v="0"/>
    <n v="1"/>
    <n v="0"/>
    <n v="5689"/>
    <n v="1"/>
    <n v="1"/>
    <n v="14"/>
    <n v="3"/>
    <n v="4"/>
    <n v="2"/>
    <n v="10"/>
    <n v="4"/>
    <n v="10"/>
    <x v="1"/>
  </r>
  <r>
    <n v="12239"/>
    <x v="1"/>
    <x v="0"/>
    <n v="1"/>
    <n v="0"/>
    <n v="0"/>
    <n v="1"/>
    <n v="0"/>
    <n v="0"/>
    <n v="2"/>
    <n v="3"/>
    <n v="3"/>
    <n v="1"/>
    <n v="98"/>
    <n v="3"/>
    <n v="2"/>
    <n v="1"/>
    <n v="0"/>
    <n v="0"/>
    <n v="0"/>
    <n v="0"/>
    <n v="0"/>
    <n v="0"/>
    <n v="0"/>
    <n v="0"/>
    <n v="4"/>
    <n v="1"/>
    <n v="0"/>
    <n v="0"/>
    <n v="4661"/>
    <n v="1"/>
    <n v="0"/>
    <n v="13"/>
    <n v="3"/>
    <n v="3"/>
    <n v="0"/>
    <n v="9"/>
    <n v="3"/>
    <n v="9"/>
    <x v="1"/>
  </r>
  <r>
    <n v="12243"/>
    <x v="8"/>
    <x v="0"/>
    <n v="1"/>
    <n v="0"/>
    <n v="0"/>
    <n v="0"/>
    <n v="1"/>
    <n v="0"/>
    <n v="2"/>
    <n v="3"/>
    <n v="2"/>
    <n v="1"/>
    <n v="97"/>
    <n v="3"/>
    <n v="1"/>
    <n v="0"/>
    <n v="0"/>
    <n v="0"/>
    <n v="1"/>
    <n v="0"/>
    <n v="0"/>
    <n v="0"/>
    <n v="0"/>
    <n v="0"/>
    <n v="4"/>
    <n v="1"/>
    <n v="0"/>
    <n v="0"/>
    <n v="3539"/>
    <n v="0"/>
    <n v="0"/>
    <n v="13"/>
    <n v="3"/>
    <n v="2"/>
    <n v="0"/>
    <n v="10"/>
    <n v="3"/>
    <n v="9"/>
    <x v="1"/>
  </r>
  <r>
    <n v="12244"/>
    <x v="15"/>
    <x v="0"/>
    <n v="1"/>
    <n v="0"/>
    <n v="0"/>
    <n v="1"/>
    <n v="0"/>
    <n v="0"/>
    <n v="16"/>
    <n v="2"/>
    <n v="4"/>
    <n v="0"/>
    <n v="44"/>
    <n v="2"/>
    <n v="2"/>
    <n v="0"/>
    <n v="0"/>
    <n v="0"/>
    <n v="0"/>
    <n v="0"/>
    <n v="0"/>
    <n v="1"/>
    <n v="0"/>
    <n v="0"/>
    <n v="2"/>
    <n v="0"/>
    <n v="1"/>
    <n v="0"/>
    <n v="4788"/>
    <n v="0"/>
    <n v="1"/>
    <n v="11"/>
    <n v="3"/>
    <n v="4"/>
    <n v="0"/>
    <n v="4"/>
    <n v="3"/>
    <n v="3"/>
    <x v="1"/>
  </r>
  <r>
    <n v="12252"/>
    <x v="19"/>
    <x v="0"/>
    <n v="0"/>
    <n v="0"/>
    <n v="1"/>
    <n v="1"/>
    <n v="0"/>
    <n v="0"/>
    <n v="22"/>
    <n v="5"/>
    <n v="3"/>
    <n v="1"/>
    <n v="88"/>
    <n v="1"/>
    <n v="4"/>
    <n v="0"/>
    <n v="0"/>
    <n v="0"/>
    <n v="0"/>
    <n v="0"/>
    <n v="1"/>
    <n v="0"/>
    <n v="0"/>
    <n v="0"/>
    <n v="4"/>
    <n v="1"/>
    <n v="0"/>
    <n v="0"/>
    <n v="14411"/>
    <n v="1"/>
    <n v="1"/>
    <n v="13"/>
    <n v="3"/>
    <n v="4"/>
    <n v="0"/>
    <n v="32"/>
    <n v="3"/>
    <n v="32"/>
    <x v="1"/>
  </r>
  <r>
    <n v="10125"/>
    <x v="11"/>
    <x v="1"/>
    <n v="0"/>
    <n v="0"/>
    <n v="1"/>
    <n v="1"/>
    <n v="0"/>
    <n v="0"/>
    <n v="4"/>
    <n v="3"/>
    <n v="3"/>
    <n v="1"/>
    <n v="40"/>
    <n v="3"/>
    <n v="1"/>
    <n v="1"/>
    <n v="0"/>
    <n v="0"/>
    <n v="0"/>
    <n v="0"/>
    <n v="0"/>
    <n v="0"/>
    <n v="0"/>
    <n v="0"/>
    <n v="4"/>
    <n v="1"/>
    <n v="0"/>
    <n v="0"/>
    <n v="2285"/>
    <n v="9"/>
    <n v="1"/>
    <n v="23"/>
    <n v="4"/>
    <n v="3"/>
    <n v="0"/>
    <n v="3"/>
    <n v="3"/>
    <n v="1"/>
    <x v="2"/>
  </r>
  <r>
    <n v="10129"/>
    <x v="25"/>
    <x v="1"/>
    <n v="1"/>
    <n v="0"/>
    <n v="0"/>
    <n v="1"/>
    <n v="0"/>
    <n v="0"/>
    <n v="9"/>
    <n v="3"/>
    <n v="4"/>
    <n v="1"/>
    <n v="79"/>
    <n v="2"/>
    <n v="1"/>
    <n v="1"/>
    <n v="0"/>
    <n v="0"/>
    <n v="0"/>
    <n v="0"/>
    <n v="0"/>
    <n v="0"/>
    <n v="0"/>
    <n v="0"/>
    <n v="3"/>
    <n v="0"/>
    <n v="1"/>
    <n v="0"/>
    <n v="3388"/>
    <n v="0"/>
    <n v="1"/>
    <n v="17"/>
    <n v="3"/>
    <n v="1"/>
    <n v="1"/>
    <n v="2"/>
    <n v="2"/>
    <n v="1"/>
    <x v="2"/>
  </r>
  <r>
    <n v="10135"/>
    <x v="29"/>
    <x v="1"/>
    <n v="1"/>
    <n v="0"/>
    <n v="0"/>
    <n v="1"/>
    <n v="0"/>
    <n v="0"/>
    <n v="8"/>
    <n v="1"/>
    <n v="4"/>
    <n v="1"/>
    <n v="93"/>
    <n v="2"/>
    <n v="1"/>
    <n v="0"/>
    <n v="0"/>
    <n v="1"/>
    <n v="0"/>
    <n v="0"/>
    <n v="0"/>
    <n v="0"/>
    <n v="0"/>
    <n v="0"/>
    <n v="3"/>
    <n v="1"/>
    <n v="0"/>
    <n v="0"/>
    <n v="3989"/>
    <n v="1"/>
    <n v="1"/>
    <n v="11"/>
    <n v="3"/>
    <n v="1"/>
    <n v="0"/>
    <n v="5"/>
    <n v="3"/>
    <n v="5"/>
    <x v="2"/>
  </r>
  <r>
    <n v="10140"/>
    <x v="10"/>
    <x v="1"/>
    <n v="0"/>
    <n v="1"/>
    <n v="0"/>
    <n v="1"/>
    <n v="0"/>
    <n v="0"/>
    <n v="16"/>
    <n v="4"/>
    <n v="4"/>
    <n v="1"/>
    <n v="85"/>
    <n v="1"/>
    <n v="1"/>
    <n v="1"/>
    <n v="0"/>
    <n v="0"/>
    <n v="0"/>
    <n v="0"/>
    <n v="0"/>
    <n v="0"/>
    <n v="0"/>
    <n v="0"/>
    <n v="1"/>
    <n v="0"/>
    <n v="1"/>
    <n v="0"/>
    <n v="2307"/>
    <n v="1"/>
    <n v="1"/>
    <n v="23"/>
    <n v="4"/>
    <n v="2"/>
    <n v="1"/>
    <n v="5"/>
    <n v="3"/>
    <n v="5"/>
    <x v="2"/>
  </r>
  <r>
    <n v="10142"/>
    <x v="8"/>
    <x v="1"/>
    <n v="0"/>
    <n v="0"/>
    <n v="1"/>
    <n v="1"/>
    <n v="0"/>
    <n v="0"/>
    <n v="17"/>
    <n v="3"/>
    <n v="3"/>
    <n v="1"/>
    <n v="38"/>
    <n v="2"/>
    <n v="1"/>
    <n v="1"/>
    <n v="0"/>
    <n v="0"/>
    <n v="0"/>
    <n v="0"/>
    <n v="0"/>
    <n v="0"/>
    <n v="0"/>
    <n v="0"/>
    <n v="3"/>
    <n v="0"/>
    <n v="1"/>
    <n v="0"/>
    <n v="2437"/>
    <n v="9"/>
    <n v="1"/>
    <n v="16"/>
    <n v="3"/>
    <n v="4"/>
    <n v="1"/>
    <n v="6"/>
    <n v="3"/>
    <n v="1"/>
    <x v="2"/>
  </r>
  <r>
    <n v="10145"/>
    <x v="15"/>
    <x v="1"/>
    <n v="1"/>
    <n v="0"/>
    <n v="0"/>
    <n v="1"/>
    <n v="0"/>
    <n v="0"/>
    <n v="14"/>
    <n v="4"/>
    <n v="3"/>
    <n v="1"/>
    <n v="39"/>
    <n v="2"/>
    <n v="1"/>
    <n v="0"/>
    <n v="0"/>
    <n v="1"/>
    <n v="0"/>
    <n v="0"/>
    <n v="0"/>
    <n v="0"/>
    <n v="0"/>
    <n v="0"/>
    <n v="2"/>
    <n v="0"/>
    <n v="0"/>
    <n v="1"/>
    <n v="3743"/>
    <n v="1"/>
    <n v="1"/>
    <n v="24"/>
    <n v="4"/>
    <n v="4"/>
    <n v="1"/>
    <n v="5"/>
    <n v="1"/>
    <n v="4"/>
    <x v="2"/>
  </r>
  <r>
    <n v="10164"/>
    <x v="0"/>
    <x v="1"/>
    <n v="1"/>
    <n v="0"/>
    <n v="0"/>
    <n v="1"/>
    <n v="0"/>
    <n v="0"/>
    <n v="12"/>
    <n v="1"/>
    <n v="3"/>
    <n v="0"/>
    <n v="79"/>
    <n v="3"/>
    <n v="1"/>
    <n v="0"/>
    <n v="0"/>
    <n v="1"/>
    <n v="0"/>
    <n v="0"/>
    <n v="0"/>
    <n v="0"/>
    <n v="0"/>
    <n v="0"/>
    <n v="4"/>
    <n v="0"/>
    <n v="1"/>
    <n v="0"/>
    <n v="2515"/>
    <n v="1"/>
    <n v="1"/>
    <n v="11"/>
    <n v="3"/>
    <n v="4"/>
    <n v="0"/>
    <n v="1"/>
    <n v="2"/>
    <n v="1"/>
    <x v="2"/>
  </r>
  <r>
    <n v="10165"/>
    <x v="35"/>
    <x v="1"/>
    <n v="1"/>
    <n v="0"/>
    <n v="0"/>
    <n v="1"/>
    <n v="0"/>
    <n v="0"/>
    <n v="1"/>
    <n v="2"/>
    <n v="1"/>
    <n v="1"/>
    <n v="98"/>
    <n v="2"/>
    <n v="3"/>
    <n v="0"/>
    <n v="0"/>
    <n v="1"/>
    <n v="0"/>
    <n v="0"/>
    <n v="0"/>
    <n v="0"/>
    <n v="0"/>
    <n v="0"/>
    <n v="3"/>
    <n v="1"/>
    <n v="0"/>
    <n v="0"/>
    <n v="5381"/>
    <n v="9"/>
    <n v="1"/>
    <n v="13"/>
    <n v="3"/>
    <n v="4"/>
    <n v="0"/>
    <n v="23"/>
    <n v="3"/>
    <n v="1"/>
    <x v="2"/>
  </r>
  <r>
    <n v="10171"/>
    <x v="1"/>
    <x v="1"/>
    <n v="1"/>
    <n v="0"/>
    <n v="0"/>
    <n v="1"/>
    <n v="0"/>
    <n v="0"/>
    <n v="7"/>
    <n v="3"/>
    <n v="1"/>
    <n v="1"/>
    <n v="73"/>
    <n v="3"/>
    <n v="1"/>
    <n v="0"/>
    <n v="0"/>
    <n v="1"/>
    <n v="0"/>
    <n v="0"/>
    <n v="0"/>
    <n v="0"/>
    <n v="0"/>
    <n v="0"/>
    <n v="1"/>
    <n v="1"/>
    <n v="0"/>
    <n v="0"/>
    <n v="2166"/>
    <n v="3"/>
    <n v="1"/>
    <n v="14"/>
    <n v="3"/>
    <n v="2"/>
    <n v="0"/>
    <n v="10"/>
    <n v="1"/>
    <n v="4"/>
    <x v="2"/>
  </r>
  <r>
    <n v="10177"/>
    <x v="35"/>
    <x v="1"/>
    <n v="1"/>
    <n v="0"/>
    <n v="0"/>
    <n v="1"/>
    <n v="0"/>
    <n v="0"/>
    <n v="1"/>
    <n v="2"/>
    <n v="1"/>
    <n v="1"/>
    <n v="98"/>
    <n v="2"/>
    <n v="3"/>
    <n v="0"/>
    <n v="0"/>
    <n v="1"/>
    <n v="0"/>
    <n v="0"/>
    <n v="0"/>
    <n v="0"/>
    <n v="0"/>
    <n v="0"/>
    <n v="3"/>
    <n v="1"/>
    <n v="0"/>
    <n v="0"/>
    <n v="5381"/>
    <n v="9"/>
    <n v="1"/>
    <n v="13"/>
    <n v="3"/>
    <n v="4"/>
    <n v="0"/>
    <n v="23"/>
    <n v="3"/>
    <n v="1"/>
    <x v="2"/>
  </r>
  <r>
    <n v="10180"/>
    <x v="0"/>
    <x v="1"/>
    <n v="1"/>
    <n v="0"/>
    <n v="0"/>
    <n v="1"/>
    <n v="0"/>
    <n v="0"/>
    <n v="5"/>
    <n v="4"/>
    <n v="3"/>
    <n v="1"/>
    <n v="50"/>
    <n v="3"/>
    <n v="1"/>
    <n v="0"/>
    <n v="0"/>
    <n v="1"/>
    <n v="0"/>
    <n v="0"/>
    <n v="0"/>
    <n v="0"/>
    <n v="0"/>
    <n v="0"/>
    <n v="3"/>
    <n v="1"/>
    <n v="0"/>
    <n v="0"/>
    <n v="3441"/>
    <n v="1"/>
    <n v="1"/>
    <n v="13"/>
    <n v="3"/>
    <n v="3"/>
    <n v="0"/>
    <n v="2"/>
    <n v="2"/>
    <n v="2"/>
    <x v="2"/>
  </r>
  <r>
    <n v="10193"/>
    <x v="21"/>
    <x v="1"/>
    <n v="1"/>
    <n v="0"/>
    <n v="0"/>
    <n v="1"/>
    <n v="0"/>
    <n v="0"/>
    <n v="15"/>
    <n v="1"/>
    <n v="2"/>
    <n v="1"/>
    <n v="56"/>
    <n v="3"/>
    <n v="3"/>
    <n v="0"/>
    <n v="1"/>
    <n v="0"/>
    <n v="0"/>
    <n v="0"/>
    <n v="0"/>
    <n v="0"/>
    <n v="0"/>
    <n v="0"/>
    <n v="3"/>
    <n v="0"/>
    <n v="1"/>
    <n v="0"/>
    <n v="13610"/>
    <n v="7"/>
    <n v="1"/>
    <n v="12"/>
    <n v="3"/>
    <n v="4"/>
    <n v="0"/>
    <n v="15"/>
    <n v="4"/>
    <n v="7"/>
    <x v="2"/>
  </r>
  <r>
    <n v="10195"/>
    <x v="38"/>
    <x v="1"/>
    <n v="0"/>
    <n v="0"/>
    <n v="1"/>
    <n v="1"/>
    <n v="0"/>
    <n v="0"/>
    <n v="2"/>
    <n v="1"/>
    <n v="4"/>
    <n v="1"/>
    <n v="57"/>
    <n v="2"/>
    <n v="1"/>
    <n v="0"/>
    <n v="0"/>
    <n v="1"/>
    <n v="0"/>
    <n v="0"/>
    <n v="0"/>
    <n v="0"/>
    <n v="0"/>
    <n v="0"/>
    <n v="4"/>
    <n v="0"/>
    <n v="0"/>
    <n v="1"/>
    <n v="2380"/>
    <n v="9"/>
    <n v="1"/>
    <n v="14"/>
    <n v="3"/>
    <n v="4"/>
    <n v="1"/>
    <n v="3"/>
    <n v="2"/>
    <n v="1"/>
    <x v="2"/>
  </r>
  <r>
    <n v="10197"/>
    <x v="11"/>
    <x v="1"/>
    <n v="0"/>
    <n v="0"/>
    <n v="1"/>
    <n v="1"/>
    <n v="0"/>
    <n v="0"/>
    <n v="4"/>
    <n v="3"/>
    <n v="3"/>
    <n v="1"/>
    <n v="40"/>
    <n v="3"/>
    <n v="1"/>
    <n v="1"/>
    <n v="0"/>
    <n v="0"/>
    <n v="0"/>
    <n v="0"/>
    <n v="0"/>
    <n v="0"/>
    <n v="0"/>
    <n v="0"/>
    <n v="4"/>
    <n v="1"/>
    <n v="0"/>
    <n v="0"/>
    <n v="2285"/>
    <n v="9"/>
    <n v="1"/>
    <n v="23"/>
    <n v="4"/>
    <n v="3"/>
    <n v="0"/>
    <n v="3"/>
    <n v="3"/>
    <n v="1"/>
    <x v="2"/>
  </r>
  <r>
    <n v="10199"/>
    <x v="4"/>
    <x v="1"/>
    <n v="1"/>
    <n v="0"/>
    <n v="0"/>
    <n v="1"/>
    <n v="0"/>
    <n v="0"/>
    <n v="16"/>
    <n v="4"/>
    <n v="1"/>
    <n v="1"/>
    <n v="45"/>
    <n v="3"/>
    <n v="1"/>
    <n v="0"/>
    <n v="0"/>
    <n v="1"/>
    <n v="0"/>
    <n v="0"/>
    <n v="0"/>
    <n v="0"/>
    <n v="0"/>
    <n v="0"/>
    <n v="2"/>
    <n v="0"/>
    <n v="0"/>
    <n v="1"/>
    <n v="2373"/>
    <n v="2"/>
    <n v="1"/>
    <n v="13"/>
    <n v="3"/>
    <n v="4"/>
    <n v="1"/>
    <n v="5"/>
    <n v="3"/>
    <n v="3"/>
    <x v="2"/>
  </r>
  <r>
    <n v="10200"/>
    <x v="41"/>
    <x v="1"/>
    <n v="1"/>
    <n v="0"/>
    <n v="0"/>
    <n v="1"/>
    <n v="0"/>
    <n v="0"/>
    <n v="11"/>
    <n v="3"/>
    <n v="4"/>
    <n v="0"/>
    <n v="98"/>
    <n v="2"/>
    <n v="1"/>
    <n v="1"/>
    <n v="0"/>
    <n v="0"/>
    <n v="0"/>
    <n v="0"/>
    <n v="0"/>
    <n v="0"/>
    <n v="0"/>
    <n v="0"/>
    <n v="1"/>
    <n v="1"/>
    <n v="0"/>
    <n v="0"/>
    <n v="2600"/>
    <n v="1"/>
    <n v="1"/>
    <n v="15"/>
    <n v="3"/>
    <n v="1"/>
    <n v="0"/>
    <n v="1"/>
    <n v="3"/>
    <n v="1"/>
    <x v="2"/>
  </r>
  <r>
    <n v="10220"/>
    <x v="23"/>
    <x v="1"/>
    <n v="1"/>
    <n v="0"/>
    <n v="0"/>
    <n v="1"/>
    <n v="0"/>
    <n v="0"/>
    <n v="4"/>
    <n v="4"/>
    <n v="1"/>
    <n v="1"/>
    <n v="34"/>
    <n v="3"/>
    <n v="1"/>
    <n v="1"/>
    <n v="0"/>
    <n v="0"/>
    <n v="0"/>
    <n v="0"/>
    <n v="0"/>
    <n v="0"/>
    <n v="0"/>
    <n v="0"/>
    <n v="3"/>
    <n v="0"/>
    <n v="1"/>
    <n v="0"/>
    <n v="2461"/>
    <n v="9"/>
    <n v="1"/>
    <n v="12"/>
    <n v="3"/>
    <n v="3"/>
    <n v="3"/>
    <n v="18"/>
    <n v="4"/>
    <n v="10"/>
    <x v="2"/>
  </r>
  <r>
    <n v="10222"/>
    <x v="30"/>
    <x v="1"/>
    <n v="1"/>
    <n v="0"/>
    <n v="0"/>
    <n v="1"/>
    <n v="0"/>
    <n v="0"/>
    <n v="3"/>
    <n v="1"/>
    <n v="2"/>
    <n v="0"/>
    <n v="34"/>
    <n v="3"/>
    <n v="2"/>
    <n v="0"/>
    <n v="0"/>
    <n v="0"/>
    <n v="0"/>
    <n v="0"/>
    <n v="0"/>
    <n v="1"/>
    <n v="0"/>
    <n v="0"/>
    <n v="3"/>
    <n v="0"/>
    <n v="1"/>
    <n v="0"/>
    <n v="4171"/>
    <n v="0"/>
    <n v="1"/>
    <n v="19"/>
    <n v="3"/>
    <n v="1"/>
    <n v="1"/>
    <n v="4"/>
    <n v="4"/>
    <n v="3"/>
    <x v="2"/>
  </r>
  <r>
    <n v="10237"/>
    <x v="15"/>
    <x v="1"/>
    <n v="1"/>
    <n v="0"/>
    <n v="0"/>
    <n v="1"/>
    <n v="0"/>
    <n v="0"/>
    <n v="2"/>
    <n v="3"/>
    <n v="1"/>
    <n v="0"/>
    <n v="69"/>
    <n v="3"/>
    <n v="1"/>
    <n v="0"/>
    <n v="0"/>
    <n v="1"/>
    <n v="0"/>
    <n v="0"/>
    <n v="0"/>
    <n v="0"/>
    <n v="0"/>
    <n v="0"/>
    <n v="1"/>
    <n v="0"/>
    <n v="0"/>
    <n v="1"/>
    <n v="2074"/>
    <n v="1"/>
    <n v="1"/>
    <n v="12"/>
    <n v="3"/>
    <n v="4"/>
    <n v="1"/>
    <n v="1"/>
    <n v="3"/>
    <n v="1"/>
    <x v="2"/>
  </r>
  <r>
    <n v="10249"/>
    <x v="4"/>
    <x v="1"/>
    <n v="0"/>
    <n v="0"/>
    <n v="1"/>
    <n v="1"/>
    <n v="0"/>
    <n v="0"/>
    <n v="5"/>
    <n v="2"/>
    <n v="3"/>
    <n v="0"/>
    <n v="88"/>
    <n v="2"/>
    <n v="1"/>
    <n v="1"/>
    <n v="0"/>
    <n v="0"/>
    <n v="0"/>
    <n v="0"/>
    <n v="0"/>
    <n v="0"/>
    <n v="0"/>
    <n v="0"/>
    <n v="3"/>
    <n v="0"/>
    <n v="1"/>
    <n v="0"/>
    <n v="2366"/>
    <n v="1"/>
    <n v="1"/>
    <n v="14"/>
    <n v="3"/>
    <n v="1"/>
    <n v="1"/>
    <n v="8"/>
    <n v="3"/>
    <n v="8"/>
    <x v="2"/>
  </r>
  <r>
    <n v="10263"/>
    <x v="31"/>
    <x v="1"/>
    <n v="1"/>
    <n v="0"/>
    <n v="0"/>
    <n v="1"/>
    <n v="0"/>
    <n v="0"/>
    <n v="14"/>
    <n v="4"/>
    <n v="2"/>
    <n v="0"/>
    <n v="72"/>
    <n v="3"/>
    <n v="1"/>
    <n v="1"/>
    <n v="0"/>
    <n v="0"/>
    <n v="0"/>
    <n v="0"/>
    <n v="0"/>
    <n v="0"/>
    <n v="0"/>
    <n v="0"/>
    <n v="2"/>
    <n v="0"/>
    <n v="1"/>
    <n v="0"/>
    <n v="4963"/>
    <n v="9"/>
    <n v="1"/>
    <n v="18"/>
    <n v="3"/>
    <n v="1"/>
    <n v="3"/>
    <n v="7"/>
    <n v="3"/>
    <n v="5"/>
    <x v="2"/>
  </r>
  <r>
    <n v="10267"/>
    <x v="8"/>
    <x v="1"/>
    <n v="0"/>
    <n v="0"/>
    <n v="1"/>
    <n v="1"/>
    <n v="0"/>
    <n v="0"/>
    <n v="17"/>
    <n v="3"/>
    <n v="3"/>
    <n v="1"/>
    <n v="38"/>
    <n v="2"/>
    <n v="1"/>
    <n v="1"/>
    <n v="0"/>
    <n v="0"/>
    <n v="0"/>
    <n v="0"/>
    <n v="0"/>
    <n v="0"/>
    <n v="0"/>
    <n v="0"/>
    <n v="3"/>
    <n v="0"/>
    <n v="1"/>
    <n v="0"/>
    <n v="2437"/>
    <n v="9"/>
    <n v="1"/>
    <n v="16"/>
    <n v="3"/>
    <n v="4"/>
    <n v="1"/>
    <n v="6"/>
    <n v="3"/>
    <n v="1"/>
    <x v="2"/>
  </r>
  <r>
    <n v="10279"/>
    <x v="30"/>
    <x v="1"/>
    <n v="0"/>
    <n v="0"/>
    <n v="1"/>
    <n v="1"/>
    <n v="0"/>
    <n v="0"/>
    <n v="3"/>
    <n v="4"/>
    <n v="3"/>
    <n v="1"/>
    <n v="48"/>
    <n v="2"/>
    <n v="1"/>
    <n v="1"/>
    <n v="0"/>
    <n v="0"/>
    <n v="0"/>
    <n v="0"/>
    <n v="0"/>
    <n v="0"/>
    <n v="0"/>
    <n v="0"/>
    <n v="4"/>
    <n v="0"/>
    <n v="1"/>
    <n v="0"/>
    <n v="2853"/>
    <n v="0"/>
    <n v="1"/>
    <n v="11"/>
    <n v="3"/>
    <n v="2"/>
    <n v="1"/>
    <n v="1"/>
    <n v="3"/>
    <n v="1"/>
    <x v="2"/>
  </r>
  <r>
    <n v="10295"/>
    <x v="2"/>
    <x v="1"/>
    <n v="1"/>
    <n v="0"/>
    <n v="0"/>
    <n v="1"/>
    <n v="0"/>
    <n v="0"/>
    <n v="2"/>
    <n v="2"/>
    <n v="4"/>
    <n v="1"/>
    <n v="92"/>
    <n v="2"/>
    <n v="1"/>
    <n v="0"/>
    <n v="0"/>
    <n v="1"/>
    <n v="0"/>
    <n v="0"/>
    <n v="0"/>
    <n v="0"/>
    <n v="0"/>
    <n v="0"/>
    <n v="3"/>
    <n v="1"/>
    <n v="0"/>
    <n v="0"/>
    <n v="2090"/>
    <n v="6"/>
    <n v="1"/>
    <n v="15"/>
    <n v="3"/>
    <n v="2"/>
    <n v="0"/>
    <n v="7"/>
    <n v="3"/>
    <n v="1"/>
    <x v="2"/>
  </r>
  <r>
    <n v="10296"/>
    <x v="14"/>
    <x v="1"/>
    <n v="0"/>
    <n v="1"/>
    <n v="0"/>
    <n v="1"/>
    <n v="0"/>
    <n v="0"/>
    <n v="29"/>
    <n v="4"/>
    <n v="1"/>
    <n v="1"/>
    <n v="88"/>
    <n v="3"/>
    <n v="3"/>
    <n v="0"/>
    <n v="1"/>
    <n v="0"/>
    <n v="0"/>
    <n v="0"/>
    <n v="0"/>
    <n v="0"/>
    <n v="0"/>
    <n v="0"/>
    <n v="2"/>
    <n v="0"/>
    <n v="1"/>
    <n v="0"/>
    <n v="11849"/>
    <n v="1"/>
    <n v="1"/>
    <n v="12"/>
    <n v="3"/>
    <n v="4"/>
    <n v="1"/>
    <n v="10"/>
    <n v="2"/>
    <n v="10"/>
    <x v="2"/>
  </r>
  <r>
    <n v="10299"/>
    <x v="7"/>
    <x v="1"/>
    <n v="1"/>
    <n v="0"/>
    <n v="0"/>
    <n v="0"/>
    <n v="1"/>
    <n v="0"/>
    <n v="13"/>
    <n v="3"/>
    <n v="1"/>
    <n v="1"/>
    <n v="56"/>
    <n v="2"/>
    <n v="1"/>
    <n v="0"/>
    <n v="0"/>
    <n v="0"/>
    <n v="1"/>
    <n v="0"/>
    <n v="0"/>
    <n v="0"/>
    <n v="0"/>
    <n v="0"/>
    <n v="1"/>
    <n v="0"/>
    <n v="0"/>
    <n v="1"/>
    <n v="2335"/>
    <n v="4"/>
    <n v="1"/>
    <n v="15"/>
    <n v="3"/>
    <n v="4"/>
    <n v="3"/>
    <n v="4"/>
    <n v="3"/>
    <n v="2"/>
    <x v="2"/>
  </r>
  <r>
    <n v="10328"/>
    <x v="30"/>
    <x v="1"/>
    <n v="1"/>
    <n v="0"/>
    <n v="0"/>
    <n v="1"/>
    <n v="0"/>
    <n v="0"/>
    <n v="7"/>
    <n v="1"/>
    <n v="4"/>
    <n v="1"/>
    <n v="75"/>
    <n v="3"/>
    <n v="1"/>
    <n v="1"/>
    <n v="0"/>
    <n v="0"/>
    <n v="0"/>
    <n v="0"/>
    <n v="0"/>
    <n v="0"/>
    <n v="0"/>
    <n v="0"/>
    <n v="2"/>
    <n v="1"/>
    <n v="0"/>
    <n v="0"/>
    <n v="2472"/>
    <n v="1"/>
    <n v="1"/>
    <n v="23"/>
    <n v="4"/>
    <n v="1"/>
    <n v="0"/>
    <n v="1"/>
    <n v="3"/>
    <n v="1"/>
    <x v="2"/>
  </r>
  <r>
    <n v="10335"/>
    <x v="28"/>
    <x v="1"/>
    <n v="0"/>
    <n v="0"/>
    <n v="1"/>
    <n v="1"/>
    <n v="0"/>
    <n v="0"/>
    <n v="16"/>
    <n v="1"/>
    <n v="2"/>
    <n v="0"/>
    <n v="72"/>
    <n v="1"/>
    <n v="1"/>
    <n v="1"/>
    <n v="0"/>
    <n v="0"/>
    <n v="0"/>
    <n v="0"/>
    <n v="0"/>
    <n v="0"/>
    <n v="0"/>
    <n v="0"/>
    <n v="1"/>
    <n v="1"/>
    <n v="0"/>
    <n v="0"/>
    <n v="3919"/>
    <n v="1"/>
    <n v="1"/>
    <n v="22"/>
    <n v="4"/>
    <n v="2"/>
    <n v="0"/>
    <n v="10"/>
    <n v="3"/>
    <n v="10"/>
    <x v="2"/>
  </r>
  <r>
    <n v="10346"/>
    <x v="10"/>
    <x v="1"/>
    <n v="0"/>
    <n v="0"/>
    <n v="1"/>
    <n v="0"/>
    <n v="1"/>
    <n v="0"/>
    <n v="23"/>
    <n v="3"/>
    <n v="2"/>
    <n v="0"/>
    <n v="43"/>
    <n v="3"/>
    <n v="3"/>
    <n v="0"/>
    <n v="0"/>
    <n v="0"/>
    <n v="1"/>
    <n v="0"/>
    <n v="0"/>
    <n v="0"/>
    <n v="0"/>
    <n v="0"/>
    <n v="1"/>
    <n v="0"/>
    <n v="0"/>
    <n v="1"/>
    <n v="9950"/>
    <n v="9"/>
    <n v="1"/>
    <n v="15"/>
    <n v="3"/>
    <n v="3"/>
    <n v="3"/>
    <n v="11"/>
    <n v="3"/>
    <n v="3"/>
    <x v="2"/>
  </r>
  <r>
    <n v="10348"/>
    <x v="22"/>
    <x v="1"/>
    <n v="1"/>
    <n v="0"/>
    <n v="0"/>
    <n v="1"/>
    <n v="0"/>
    <n v="0"/>
    <n v="2"/>
    <n v="4"/>
    <n v="2"/>
    <n v="0"/>
    <n v="57"/>
    <n v="1"/>
    <n v="1"/>
    <n v="0"/>
    <n v="0"/>
    <n v="1"/>
    <n v="0"/>
    <n v="0"/>
    <n v="0"/>
    <n v="0"/>
    <n v="0"/>
    <n v="0"/>
    <n v="4"/>
    <n v="0"/>
    <n v="0"/>
    <n v="1"/>
    <n v="2778"/>
    <n v="4"/>
    <n v="1"/>
    <n v="13"/>
    <n v="3"/>
    <n v="3"/>
    <n v="1"/>
    <n v="10"/>
    <n v="2"/>
    <n v="7"/>
    <x v="2"/>
  </r>
  <r>
    <n v="10351"/>
    <x v="15"/>
    <x v="1"/>
    <n v="0"/>
    <n v="0"/>
    <n v="1"/>
    <n v="1"/>
    <n v="0"/>
    <n v="0"/>
    <n v="25"/>
    <n v="4"/>
    <n v="4"/>
    <n v="0"/>
    <n v="96"/>
    <n v="3"/>
    <n v="1"/>
    <n v="1"/>
    <n v="0"/>
    <n v="0"/>
    <n v="0"/>
    <n v="0"/>
    <n v="0"/>
    <n v="0"/>
    <n v="0"/>
    <n v="0"/>
    <n v="2"/>
    <n v="0"/>
    <n v="0"/>
    <n v="1"/>
    <n v="2022"/>
    <n v="1"/>
    <n v="1"/>
    <n v="19"/>
    <n v="3"/>
    <n v="1"/>
    <n v="1"/>
    <n v="10"/>
    <n v="2"/>
    <n v="10"/>
    <x v="2"/>
  </r>
  <r>
    <n v="10352"/>
    <x v="13"/>
    <x v="1"/>
    <n v="1"/>
    <n v="0"/>
    <n v="0"/>
    <n v="1"/>
    <n v="0"/>
    <n v="0"/>
    <n v="17"/>
    <n v="4"/>
    <n v="4"/>
    <n v="0"/>
    <n v="51"/>
    <n v="3"/>
    <n v="1"/>
    <n v="1"/>
    <n v="0"/>
    <n v="0"/>
    <n v="0"/>
    <n v="0"/>
    <n v="0"/>
    <n v="0"/>
    <n v="0"/>
    <n v="0"/>
    <n v="3"/>
    <n v="1"/>
    <n v="0"/>
    <n v="0"/>
    <n v="2394"/>
    <n v="1"/>
    <n v="1"/>
    <n v="13"/>
    <n v="3"/>
    <n v="4"/>
    <n v="0"/>
    <n v="8"/>
    <n v="3"/>
    <n v="8"/>
    <x v="2"/>
  </r>
  <r>
    <n v="10355"/>
    <x v="21"/>
    <x v="1"/>
    <n v="1"/>
    <n v="0"/>
    <n v="0"/>
    <n v="1"/>
    <n v="0"/>
    <n v="0"/>
    <n v="15"/>
    <n v="1"/>
    <n v="2"/>
    <n v="1"/>
    <n v="56"/>
    <n v="3"/>
    <n v="3"/>
    <n v="0"/>
    <n v="1"/>
    <n v="0"/>
    <n v="0"/>
    <n v="0"/>
    <n v="0"/>
    <n v="0"/>
    <n v="0"/>
    <n v="0"/>
    <n v="3"/>
    <n v="0"/>
    <n v="1"/>
    <n v="0"/>
    <n v="13610"/>
    <n v="7"/>
    <n v="1"/>
    <n v="12"/>
    <n v="3"/>
    <n v="4"/>
    <n v="0"/>
    <n v="15"/>
    <n v="4"/>
    <n v="7"/>
    <x v="2"/>
  </r>
  <r>
    <n v="10360"/>
    <x v="36"/>
    <x v="1"/>
    <n v="0"/>
    <n v="0"/>
    <n v="1"/>
    <n v="1"/>
    <n v="0"/>
    <n v="0"/>
    <n v="24"/>
    <n v="3"/>
    <n v="4"/>
    <n v="1"/>
    <n v="43"/>
    <n v="3"/>
    <n v="1"/>
    <n v="0"/>
    <n v="0"/>
    <n v="1"/>
    <n v="0"/>
    <n v="0"/>
    <n v="0"/>
    <n v="0"/>
    <n v="0"/>
    <n v="0"/>
    <n v="3"/>
    <n v="0"/>
    <n v="0"/>
    <n v="1"/>
    <n v="3161"/>
    <n v="3"/>
    <n v="1"/>
    <n v="22"/>
    <n v="4"/>
    <n v="4"/>
    <n v="1"/>
    <n v="19"/>
    <n v="1"/>
    <n v="1"/>
    <x v="2"/>
  </r>
  <r>
    <n v="10389"/>
    <x v="7"/>
    <x v="1"/>
    <n v="1"/>
    <n v="0"/>
    <n v="0"/>
    <n v="1"/>
    <n v="0"/>
    <n v="0"/>
    <n v="18"/>
    <n v="1"/>
    <n v="3"/>
    <n v="1"/>
    <n v="86"/>
    <n v="2"/>
    <n v="1"/>
    <n v="1"/>
    <n v="0"/>
    <n v="0"/>
    <n v="0"/>
    <n v="0"/>
    <n v="0"/>
    <n v="0"/>
    <n v="0"/>
    <n v="0"/>
    <n v="4"/>
    <n v="1"/>
    <n v="0"/>
    <n v="0"/>
    <n v="2389"/>
    <n v="1"/>
    <n v="1"/>
    <n v="13"/>
    <n v="3"/>
    <n v="3"/>
    <n v="0"/>
    <n v="4"/>
    <n v="2"/>
    <n v="4"/>
    <x v="2"/>
  </r>
  <r>
    <n v="10397"/>
    <x v="40"/>
    <x v="1"/>
    <n v="0"/>
    <n v="1"/>
    <n v="0"/>
    <n v="1"/>
    <n v="0"/>
    <n v="0"/>
    <n v="10"/>
    <n v="3"/>
    <n v="1"/>
    <n v="0"/>
    <n v="96"/>
    <n v="2"/>
    <n v="1"/>
    <n v="1"/>
    <n v="0"/>
    <n v="0"/>
    <n v="0"/>
    <n v="0"/>
    <n v="0"/>
    <n v="0"/>
    <n v="0"/>
    <n v="0"/>
    <n v="2"/>
    <n v="1"/>
    <n v="0"/>
    <n v="0"/>
    <n v="1859"/>
    <n v="1"/>
    <n v="1"/>
    <n v="25"/>
    <n v="4"/>
    <n v="2"/>
    <n v="0"/>
    <n v="1"/>
    <n v="4"/>
    <n v="1"/>
    <x v="2"/>
  </r>
  <r>
    <n v="10401"/>
    <x v="41"/>
    <x v="1"/>
    <n v="0"/>
    <n v="0"/>
    <n v="1"/>
    <n v="1"/>
    <n v="0"/>
    <n v="0"/>
    <n v="6"/>
    <n v="3"/>
    <n v="4"/>
    <n v="0"/>
    <n v="66"/>
    <n v="2"/>
    <n v="1"/>
    <n v="0"/>
    <n v="0"/>
    <n v="1"/>
    <n v="0"/>
    <n v="0"/>
    <n v="0"/>
    <n v="0"/>
    <n v="0"/>
    <n v="0"/>
    <n v="4"/>
    <n v="1"/>
    <n v="0"/>
    <n v="0"/>
    <n v="2926"/>
    <n v="1"/>
    <n v="1"/>
    <n v="18"/>
    <n v="3"/>
    <n v="2"/>
    <n v="0"/>
    <n v="1"/>
    <n v="3"/>
    <n v="1"/>
    <x v="2"/>
  </r>
  <r>
    <n v="10415"/>
    <x v="15"/>
    <x v="1"/>
    <n v="0"/>
    <n v="0"/>
    <n v="1"/>
    <n v="1"/>
    <n v="0"/>
    <n v="0"/>
    <n v="25"/>
    <n v="4"/>
    <n v="4"/>
    <n v="0"/>
    <n v="96"/>
    <n v="3"/>
    <n v="1"/>
    <n v="1"/>
    <n v="0"/>
    <n v="0"/>
    <n v="0"/>
    <n v="0"/>
    <n v="0"/>
    <n v="0"/>
    <n v="0"/>
    <n v="0"/>
    <n v="2"/>
    <n v="0"/>
    <n v="0"/>
    <n v="1"/>
    <n v="2022"/>
    <n v="1"/>
    <n v="1"/>
    <n v="19"/>
    <n v="3"/>
    <n v="1"/>
    <n v="1"/>
    <n v="10"/>
    <n v="2"/>
    <n v="10"/>
    <x v="2"/>
  </r>
  <r>
    <n v="10422"/>
    <x v="21"/>
    <x v="1"/>
    <n v="1"/>
    <n v="0"/>
    <n v="0"/>
    <n v="1"/>
    <n v="0"/>
    <n v="0"/>
    <n v="15"/>
    <n v="1"/>
    <n v="2"/>
    <n v="1"/>
    <n v="56"/>
    <n v="3"/>
    <n v="3"/>
    <n v="0"/>
    <n v="1"/>
    <n v="0"/>
    <n v="0"/>
    <n v="0"/>
    <n v="0"/>
    <n v="0"/>
    <n v="0"/>
    <n v="0"/>
    <n v="3"/>
    <n v="0"/>
    <n v="1"/>
    <n v="0"/>
    <n v="13610"/>
    <n v="7"/>
    <n v="1"/>
    <n v="12"/>
    <n v="3"/>
    <n v="4"/>
    <n v="0"/>
    <n v="15"/>
    <n v="4"/>
    <n v="7"/>
    <x v="2"/>
  </r>
  <r>
    <n v="10427"/>
    <x v="22"/>
    <x v="1"/>
    <n v="1"/>
    <n v="0"/>
    <n v="0"/>
    <n v="1"/>
    <n v="0"/>
    <n v="0"/>
    <n v="2"/>
    <n v="4"/>
    <n v="2"/>
    <n v="0"/>
    <n v="57"/>
    <n v="1"/>
    <n v="1"/>
    <n v="0"/>
    <n v="0"/>
    <n v="1"/>
    <n v="0"/>
    <n v="0"/>
    <n v="0"/>
    <n v="0"/>
    <n v="0"/>
    <n v="0"/>
    <n v="4"/>
    <n v="0"/>
    <n v="0"/>
    <n v="1"/>
    <n v="2778"/>
    <n v="4"/>
    <n v="1"/>
    <n v="13"/>
    <n v="3"/>
    <n v="3"/>
    <n v="1"/>
    <n v="10"/>
    <n v="2"/>
    <n v="7"/>
    <x v="2"/>
  </r>
  <r>
    <n v="10430"/>
    <x v="31"/>
    <x v="1"/>
    <n v="1"/>
    <n v="0"/>
    <n v="0"/>
    <n v="1"/>
    <n v="0"/>
    <n v="0"/>
    <n v="14"/>
    <n v="4"/>
    <n v="2"/>
    <n v="0"/>
    <n v="72"/>
    <n v="3"/>
    <n v="1"/>
    <n v="1"/>
    <n v="0"/>
    <n v="0"/>
    <n v="0"/>
    <n v="0"/>
    <n v="0"/>
    <n v="0"/>
    <n v="0"/>
    <n v="0"/>
    <n v="2"/>
    <n v="0"/>
    <n v="1"/>
    <n v="0"/>
    <n v="4963"/>
    <n v="9"/>
    <n v="1"/>
    <n v="18"/>
    <n v="3"/>
    <n v="1"/>
    <n v="3"/>
    <n v="7"/>
    <n v="3"/>
    <n v="5"/>
    <x v="2"/>
  </r>
  <r>
    <n v="10435"/>
    <x v="15"/>
    <x v="1"/>
    <n v="1"/>
    <n v="0"/>
    <n v="0"/>
    <n v="1"/>
    <n v="0"/>
    <n v="0"/>
    <n v="2"/>
    <n v="3"/>
    <n v="1"/>
    <n v="0"/>
    <n v="69"/>
    <n v="3"/>
    <n v="1"/>
    <n v="0"/>
    <n v="0"/>
    <n v="1"/>
    <n v="0"/>
    <n v="0"/>
    <n v="0"/>
    <n v="0"/>
    <n v="0"/>
    <n v="0"/>
    <n v="1"/>
    <n v="0"/>
    <n v="0"/>
    <n v="1"/>
    <n v="2074"/>
    <n v="1"/>
    <n v="1"/>
    <n v="12"/>
    <n v="3"/>
    <n v="4"/>
    <n v="1"/>
    <n v="1"/>
    <n v="3"/>
    <n v="1"/>
    <x v="2"/>
  </r>
  <r>
    <n v="10436"/>
    <x v="24"/>
    <x v="1"/>
    <n v="0"/>
    <n v="0"/>
    <n v="1"/>
    <n v="1"/>
    <n v="0"/>
    <n v="0"/>
    <n v="7"/>
    <n v="3"/>
    <n v="1"/>
    <n v="0"/>
    <n v="55"/>
    <n v="3"/>
    <n v="1"/>
    <n v="0"/>
    <n v="0"/>
    <n v="1"/>
    <n v="0"/>
    <n v="0"/>
    <n v="0"/>
    <n v="0"/>
    <n v="0"/>
    <n v="0"/>
    <n v="3"/>
    <n v="0"/>
    <n v="1"/>
    <n v="0"/>
    <n v="2886"/>
    <n v="1"/>
    <n v="1"/>
    <n v="16"/>
    <n v="3"/>
    <n v="4"/>
    <n v="1"/>
    <n v="6"/>
    <n v="3"/>
    <n v="6"/>
    <x v="2"/>
  </r>
  <r>
    <n v="10441"/>
    <x v="4"/>
    <x v="1"/>
    <n v="0"/>
    <n v="0"/>
    <n v="1"/>
    <n v="1"/>
    <n v="0"/>
    <n v="0"/>
    <n v="5"/>
    <n v="2"/>
    <n v="3"/>
    <n v="0"/>
    <n v="88"/>
    <n v="2"/>
    <n v="1"/>
    <n v="1"/>
    <n v="0"/>
    <n v="0"/>
    <n v="0"/>
    <n v="0"/>
    <n v="0"/>
    <n v="0"/>
    <n v="0"/>
    <n v="0"/>
    <n v="3"/>
    <n v="0"/>
    <n v="1"/>
    <n v="0"/>
    <n v="2366"/>
    <n v="1"/>
    <n v="1"/>
    <n v="14"/>
    <n v="3"/>
    <n v="1"/>
    <n v="1"/>
    <n v="8"/>
    <n v="3"/>
    <n v="8"/>
    <x v="2"/>
  </r>
  <r>
    <n v="10444"/>
    <x v="2"/>
    <x v="1"/>
    <n v="1"/>
    <n v="0"/>
    <n v="0"/>
    <n v="0"/>
    <n v="1"/>
    <n v="0"/>
    <n v="6"/>
    <n v="4"/>
    <n v="3"/>
    <n v="1"/>
    <n v="63"/>
    <n v="3"/>
    <n v="1"/>
    <n v="0"/>
    <n v="0"/>
    <n v="0"/>
    <n v="1"/>
    <n v="0"/>
    <n v="0"/>
    <n v="0"/>
    <n v="0"/>
    <n v="0"/>
    <n v="1"/>
    <n v="0"/>
    <n v="0"/>
    <n v="1"/>
    <n v="2073"/>
    <n v="4"/>
    <n v="1"/>
    <n v="22"/>
    <n v="4"/>
    <n v="4"/>
    <n v="0"/>
    <n v="7"/>
    <n v="3"/>
    <n v="3"/>
    <x v="2"/>
  </r>
  <r>
    <n v="10447"/>
    <x v="4"/>
    <x v="1"/>
    <n v="0"/>
    <n v="0"/>
    <n v="1"/>
    <n v="0"/>
    <n v="1"/>
    <n v="0"/>
    <n v="17"/>
    <n v="4"/>
    <n v="2"/>
    <n v="0"/>
    <n v="58"/>
    <n v="3"/>
    <n v="1"/>
    <n v="0"/>
    <n v="0"/>
    <n v="0"/>
    <n v="1"/>
    <n v="0"/>
    <n v="0"/>
    <n v="0"/>
    <n v="0"/>
    <n v="0"/>
    <n v="3"/>
    <n v="0"/>
    <n v="0"/>
    <n v="1"/>
    <n v="2741"/>
    <n v="0"/>
    <n v="1"/>
    <n v="11"/>
    <n v="3"/>
    <n v="2"/>
    <n v="1"/>
    <n v="8"/>
    <n v="2"/>
    <n v="7"/>
    <x v="2"/>
  </r>
  <r>
    <n v="10452"/>
    <x v="0"/>
    <x v="1"/>
    <n v="1"/>
    <n v="0"/>
    <n v="0"/>
    <n v="1"/>
    <n v="0"/>
    <n v="0"/>
    <n v="5"/>
    <n v="4"/>
    <n v="3"/>
    <n v="1"/>
    <n v="50"/>
    <n v="3"/>
    <n v="1"/>
    <n v="0"/>
    <n v="0"/>
    <n v="1"/>
    <n v="0"/>
    <n v="0"/>
    <n v="0"/>
    <n v="0"/>
    <n v="0"/>
    <n v="0"/>
    <n v="3"/>
    <n v="1"/>
    <n v="0"/>
    <n v="0"/>
    <n v="3441"/>
    <n v="1"/>
    <n v="1"/>
    <n v="13"/>
    <n v="3"/>
    <n v="3"/>
    <n v="0"/>
    <n v="2"/>
    <n v="2"/>
    <n v="2"/>
    <x v="2"/>
  </r>
  <r>
    <n v="10460"/>
    <x v="31"/>
    <x v="1"/>
    <n v="1"/>
    <n v="0"/>
    <n v="0"/>
    <n v="1"/>
    <n v="0"/>
    <n v="0"/>
    <n v="14"/>
    <n v="4"/>
    <n v="2"/>
    <n v="0"/>
    <n v="72"/>
    <n v="3"/>
    <n v="1"/>
    <n v="1"/>
    <n v="0"/>
    <n v="0"/>
    <n v="0"/>
    <n v="0"/>
    <n v="0"/>
    <n v="0"/>
    <n v="0"/>
    <n v="0"/>
    <n v="2"/>
    <n v="0"/>
    <n v="1"/>
    <n v="0"/>
    <n v="4963"/>
    <n v="9"/>
    <n v="1"/>
    <n v="18"/>
    <n v="3"/>
    <n v="1"/>
    <n v="3"/>
    <n v="7"/>
    <n v="3"/>
    <n v="5"/>
    <x v="2"/>
  </r>
  <r>
    <n v="10461"/>
    <x v="23"/>
    <x v="1"/>
    <n v="1"/>
    <n v="0"/>
    <n v="0"/>
    <n v="1"/>
    <n v="0"/>
    <n v="0"/>
    <n v="4"/>
    <n v="4"/>
    <n v="1"/>
    <n v="1"/>
    <n v="34"/>
    <n v="3"/>
    <n v="1"/>
    <n v="1"/>
    <n v="0"/>
    <n v="0"/>
    <n v="0"/>
    <n v="0"/>
    <n v="0"/>
    <n v="0"/>
    <n v="0"/>
    <n v="0"/>
    <n v="3"/>
    <n v="0"/>
    <n v="1"/>
    <n v="0"/>
    <n v="2461"/>
    <n v="9"/>
    <n v="1"/>
    <n v="12"/>
    <n v="3"/>
    <n v="3"/>
    <n v="3"/>
    <n v="18"/>
    <n v="4"/>
    <n v="10"/>
    <x v="2"/>
  </r>
  <r>
    <n v="10471"/>
    <x v="7"/>
    <x v="1"/>
    <n v="1"/>
    <n v="0"/>
    <n v="0"/>
    <n v="1"/>
    <n v="0"/>
    <n v="0"/>
    <n v="10"/>
    <n v="3"/>
    <n v="4"/>
    <n v="0"/>
    <n v="92"/>
    <n v="2"/>
    <n v="1"/>
    <n v="1"/>
    <n v="0"/>
    <n v="0"/>
    <n v="0"/>
    <n v="0"/>
    <n v="0"/>
    <n v="0"/>
    <n v="0"/>
    <n v="0"/>
    <n v="1"/>
    <n v="1"/>
    <n v="0"/>
    <n v="0"/>
    <n v="2404"/>
    <n v="6"/>
    <n v="1"/>
    <n v="20"/>
    <n v="4"/>
    <n v="3"/>
    <n v="0"/>
    <n v="3"/>
    <n v="3"/>
    <n v="1"/>
    <x v="2"/>
  </r>
  <r>
    <n v="10476"/>
    <x v="4"/>
    <x v="1"/>
    <n v="1"/>
    <n v="0"/>
    <n v="0"/>
    <n v="0"/>
    <n v="1"/>
    <n v="0"/>
    <n v="20"/>
    <n v="2"/>
    <n v="4"/>
    <n v="0"/>
    <n v="69"/>
    <n v="3"/>
    <n v="1"/>
    <n v="0"/>
    <n v="0"/>
    <n v="0"/>
    <n v="1"/>
    <n v="0"/>
    <n v="0"/>
    <n v="0"/>
    <n v="0"/>
    <n v="0"/>
    <n v="2"/>
    <n v="0"/>
    <n v="1"/>
    <n v="0"/>
    <n v="2148"/>
    <n v="0"/>
    <n v="1"/>
    <n v="11"/>
    <n v="3"/>
    <n v="3"/>
    <n v="0"/>
    <n v="6"/>
    <n v="3"/>
    <n v="5"/>
    <x v="2"/>
  </r>
  <r>
    <n v="10482"/>
    <x v="24"/>
    <x v="1"/>
    <n v="1"/>
    <n v="0"/>
    <n v="0"/>
    <n v="1"/>
    <n v="0"/>
    <n v="0"/>
    <n v="1"/>
    <n v="3"/>
    <n v="2"/>
    <n v="1"/>
    <n v="61"/>
    <n v="3"/>
    <n v="1"/>
    <n v="1"/>
    <n v="0"/>
    <n v="0"/>
    <n v="0"/>
    <n v="0"/>
    <n v="0"/>
    <n v="0"/>
    <n v="0"/>
    <n v="0"/>
    <n v="4"/>
    <n v="0"/>
    <n v="1"/>
    <n v="0"/>
    <n v="2293"/>
    <n v="2"/>
    <n v="1"/>
    <n v="16"/>
    <n v="3"/>
    <n v="1"/>
    <n v="1"/>
    <n v="6"/>
    <n v="2"/>
    <n v="2"/>
    <x v="2"/>
  </r>
  <r>
    <n v="10484"/>
    <x v="34"/>
    <x v="1"/>
    <n v="0"/>
    <n v="1"/>
    <n v="0"/>
    <n v="1"/>
    <n v="0"/>
    <n v="0"/>
    <n v="2"/>
    <n v="3"/>
    <n v="1"/>
    <n v="0"/>
    <n v="54"/>
    <n v="2"/>
    <n v="1"/>
    <n v="0"/>
    <n v="0"/>
    <n v="1"/>
    <n v="0"/>
    <n v="0"/>
    <n v="0"/>
    <n v="0"/>
    <n v="0"/>
    <n v="0"/>
    <n v="1"/>
    <n v="1"/>
    <n v="0"/>
    <n v="0"/>
    <n v="3646"/>
    <n v="2"/>
    <n v="1"/>
    <n v="23"/>
    <n v="4"/>
    <n v="2"/>
    <n v="0"/>
    <n v="11"/>
    <n v="4"/>
    <n v="1"/>
    <x v="2"/>
  </r>
  <r>
    <n v="10485"/>
    <x v="7"/>
    <x v="1"/>
    <n v="1"/>
    <n v="0"/>
    <n v="0"/>
    <n v="1"/>
    <n v="0"/>
    <n v="0"/>
    <n v="7"/>
    <n v="3"/>
    <n v="2"/>
    <n v="0"/>
    <n v="39"/>
    <n v="3"/>
    <n v="1"/>
    <n v="0"/>
    <n v="0"/>
    <n v="1"/>
    <n v="0"/>
    <n v="0"/>
    <n v="0"/>
    <n v="0"/>
    <n v="0"/>
    <n v="0"/>
    <n v="3"/>
    <n v="0"/>
    <n v="0"/>
    <n v="1"/>
    <n v="3339"/>
    <n v="3"/>
    <n v="1"/>
    <n v="13"/>
    <n v="3"/>
    <n v="1"/>
    <n v="2"/>
    <n v="10"/>
    <n v="3"/>
    <n v="7"/>
    <x v="2"/>
  </r>
  <r>
    <n v="10510"/>
    <x v="1"/>
    <x v="1"/>
    <n v="1"/>
    <n v="0"/>
    <n v="0"/>
    <n v="1"/>
    <n v="0"/>
    <n v="0"/>
    <n v="7"/>
    <n v="3"/>
    <n v="1"/>
    <n v="1"/>
    <n v="73"/>
    <n v="3"/>
    <n v="1"/>
    <n v="0"/>
    <n v="0"/>
    <n v="1"/>
    <n v="0"/>
    <n v="0"/>
    <n v="0"/>
    <n v="0"/>
    <n v="0"/>
    <n v="0"/>
    <n v="1"/>
    <n v="1"/>
    <n v="0"/>
    <n v="0"/>
    <n v="2166"/>
    <n v="3"/>
    <n v="1"/>
    <n v="14"/>
    <n v="3"/>
    <n v="2"/>
    <n v="0"/>
    <n v="10"/>
    <n v="1"/>
    <n v="4"/>
    <x v="2"/>
  </r>
  <r>
    <n v="10517"/>
    <x v="36"/>
    <x v="1"/>
    <n v="0"/>
    <n v="0"/>
    <n v="1"/>
    <n v="1"/>
    <n v="0"/>
    <n v="0"/>
    <n v="1"/>
    <n v="2"/>
    <n v="3"/>
    <n v="1"/>
    <n v="99"/>
    <n v="3"/>
    <n v="1"/>
    <n v="1"/>
    <n v="0"/>
    <n v="0"/>
    <n v="0"/>
    <n v="0"/>
    <n v="0"/>
    <n v="0"/>
    <n v="0"/>
    <n v="0"/>
    <n v="2"/>
    <n v="0"/>
    <n v="0"/>
    <n v="1"/>
    <n v="2342"/>
    <n v="1"/>
    <n v="1"/>
    <n v="12"/>
    <n v="3"/>
    <n v="3"/>
    <n v="3"/>
    <n v="6"/>
    <n v="2"/>
    <n v="5"/>
    <x v="2"/>
  </r>
  <r>
    <n v="10527"/>
    <x v="18"/>
    <x v="1"/>
    <n v="0"/>
    <n v="1"/>
    <n v="0"/>
    <n v="1"/>
    <n v="0"/>
    <n v="0"/>
    <n v="9"/>
    <n v="2"/>
    <n v="3"/>
    <n v="1"/>
    <n v="46"/>
    <n v="2"/>
    <n v="1"/>
    <n v="1"/>
    <n v="0"/>
    <n v="0"/>
    <n v="0"/>
    <n v="0"/>
    <n v="0"/>
    <n v="0"/>
    <n v="0"/>
    <n v="0"/>
    <n v="1"/>
    <n v="1"/>
    <n v="0"/>
    <n v="0"/>
    <n v="2321"/>
    <n v="0"/>
    <n v="1"/>
    <n v="22"/>
    <n v="4"/>
    <n v="1"/>
    <n v="0"/>
    <n v="4"/>
    <n v="3"/>
    <n v="3"/>
    <x v="2"/>
  </r>
  <r>
    <n v="10536"/>
    <x v="11"/>
    <x v="1"/>
    <n v="1"/>
    <n v="0"/>
    <n v="0"/>
    <n v="1"/>
    <n v="0"/>
    <n v="0"/>
    <n v="3"/>
    <n v="3"/>
    <n v="4"/>
    <n v="0"/>
    <n v="88"/>
    <n v="3"/>
    <n v="1"/>
    <n v="1"/>
    <n v="0"/>
    <n v="0"/>
    <n v="0"/>
    <n v="0"/>
    <n v="0"/>
    <n v="0"/>
    <n v="0"/>
    <n v="0"/>
    <n v="1"/>
    <n v="1"/>
    <n v="0"/>
    <n v="0"/>
    <n v="2657"/>
    <n v="5"/>
    <n v="1"/>
    <n v="11"/>
    <n v="3"/>
    <n v="3"/>
    <n v="0"/>
    <n v="8"/>
    <n v="3"/>
    <n v="5"/>
    <x v="2"/>
  </r>
  <r>
    <n v="10545"/>
    <x v="10"/>
    <x v="1"/>
    <n v="0"/>
    <n v="0"/>
    <n v="1"/>
    <n v="0"/>
    <n v="1"/>
    <n v="0"/>
    <n v="23"/>
    <n v="3"/>
    <n v="2"/>
    <n v="0"/>
    <n v="43"/>
    <n v="3"/>
    <n v="3"/>
    <n v="0"/>
    <n v="0"/>
    <n v="0"/>
    <n v="1"/>
    <n v="0"/>
    <n v="0"/>
    <n v="0"/>
    <n v="0"/>
    <n v="0"/>
    <n v="1"/>
    <n v="0"/>
    <n v="0"/>
    <n v="1"/>
    <n v="9950"/>
    <n v="9"/>
    <n v="1"/>
    <n v="15"/>
    <n v="3"/>
    <n v="3"/>
    <n v="3"/>
    <n v="11"/>
    <n v="3"/>
    <n v="3"/>
    <x v="2"/>
  </r>
  <r>
    <n v="10546"/>
    <x v="28"/>
    <x v="1"/>
    <n v="1"/>
    <n v="0"/>
    <n v="0"/>
    <n v="1"/>
    <n v="0"/>
    <n v="0"/>
    <n v="1"/>
    <n v="3"/>
    <n v="4"/>
    <n v="1"/>
    <n v="62"/>
    <n v="2"/>
    <n v="1"/>
    <n v="0"/>
    <n v="0"/>
    <n v="1"/>
    <n v="0"/>
    <n v="0"/>
    <n v="0"/>
    <n v="0"/>
    <n v="0"/>
    <n v="0"/>
    <n v="3"/>
    <n v="1"/>
    <n v="0"/>
    <n v="0"/>
    <n v="3730"/>
    <n v="0"/>
    <n v="1"/>
    <n v="14"/>
    <n v="3"/>
    <n v="4"/>
    <n v="0"/>
    <n v="4"/>
    <n v="1"/>
    <n v="3"/>
    <x v="2"/>
  </r>
  <r>
    <n v="10547"/>
    <x v="4"/>
    <x v="1"/>
    <n v="0"/>
    <n v="0"/>
    <n v="1"/>
    <n v="0"/>
    <n v="1"/>
    <n v="0"/>
    <n v="17"/>
    <n v="4"/>
    <n v="2"/>
    <n v="0"/>
    <n v="58"/>
    <n v="3"/>
    <n v="1"/>
    <n v="0"/>
    <n v="0"/>
    <n v="0"/>
    <n v="1"/>
    <n v="0"/>
    <n v="0"/>
    <n v="0"/>
    <n v="0"/>
    <n v="0"/>
    <n v="3"/>
    <n v="0"/>
    <n v="0"/>
    <n v="1"/>
    <n v="2741"/>
    <n v="0"/>
    <n v="1"/>
    <n v="11"/>
    <n v="3"/>
    <n v="2"/>
    <n v="1"/>
    <n v="8"/>
    <n v="2"/>
    <n v="7"/>
    <x v="2"/>
  </r>
  <r>
    <n v="10553"/>
    <x v="4"/>
    <x v="1"/>
    <n v="0"/>
    <n v="0"/>
    <n v="1"/>
    <n v="0"/>
    <n v="1"/>
    <n v="0"/>
    <n v="17"/>
    <n v="4"/>
    <n v="2"/>
    <n v="0"/>
    <n v="58"/>
    <n v="3"/>
    <n v="1"/>
    <n v="0"/>
    <n v="0"/>
    <n v="0"/>
    <n v="1"/>
    <n v="0"/>
    <n v="0"/>
    <n v="0"/>
    <n v="0"/>
    <n v="0"/>
    <n v="3"/>
    <n v="0"/>
    <n v="0"/>
    <n v="1"/>
    <n v="2741"/>
    <n v="0"/>
    <n v="1"/>
    <n v="11"/>
    <n v="3"/>
    <n v="2"/>
    <n v="1"/>
    <n v="8"/>
    <n v="2"/>
    <n v="7"/>
    <x v="2"/>
  </r>
  <r>
    <n v="10555"/>
    <x v="0"/>
    <x v="1"/>
    <n v="1"/>
    <n v="0"/>
    <n v="0"/>
    <n v="1"/>
    <n v="0"/>
    <n v="0"/>
    <n v="12"/>
    <n v="1"/>
    <n v="3"/>
    <n v="0"/>
    <n v="79"/>
    <n v="3"/>
    <n v="1"/>
    <n v="0"/>
    <n v="0"/>
    <n v="1"/>
    <n v="0"/>
    <n v="0"/>
    <n v="0"/>
    <n v="0"/>
    <n v="0"/>
    <n v="0"/>
    <n v="4"/>
    <n v="0"/>
    <n v="1"/>
    <n v="0"/>
    <n v="2515"/>
    <n v="1"/>
    <n v="1"/>
    <n v="11"/>
    <n v="3"/>
    <n v="4"/>
    <n v="0"/>
    <n v="1"/>
    <n v="2"/>
    <n v="1"/>
    <x v="2"/>
  </r>
  <r>
    <n v="10557"/>
    <x v="28"/>
    <x v="1"/>
    <n v="0"/>
    <n v="0"/>
    <n v="1"/>
    <n v="1"/>
    <n v="0"/>
    <n v="0"/>
    <n v="5"/>
    <n v="2"/>
    <n v="1"/>
    <n v="0"/>
    <n v="47"/>
    <n v="4"/>
    <n v="1"/>
    <n v="1"/>
    <n v="0"/>
    <n v="0"/>
    <n v="0"/>
    <n v="0"/>
    <n v="0"/>
    <n v="0"/>
    <n v="0"/>
    <n v="0"/>
    <n v="3"/>
    <n v="1"/>
    <n v="0"/>
    <n v="0"/>
    <n v="2432"/>
    <n v="3"/>
    <n v="1"/>
    <n v="14"/>
    <n v="3"/>
    <n v="1"/>
    <n v="0"/>
    <n v="8"/>
    <n v="3"/>
    <n v="4"/>
    <x v="2"/>
  </r>
  <r>
    <n v="10560"/>
    <x v="11"/>
    <x v="1"/>
    <n v="1"/>
    <n v="0"/>
    <n v="0"/>
    <n v="1"/>
    <n v="0"/>
    <n v="0"/>
    <n v="3"/>
    <n v="3"/>
    <n v="4"/>
    <n v="0"/>
    <n v="88"/>
    <n v="3"/>
    <n v="1"/>
    <n v="1"/>
    <n v="0"/>
    <n v="0"/>
    <n v="0"/>
    <n v="0"/>
    <n v="0"/>
    <n v="0"/>
    <n v="0"/>
    <n v="0"/>
    <n v="1"/>
    <n v="1"/>
    <n v="0"/>
    <n v="0"/>
    <n v="2657"/>
    <n v="5"/>
    <n v="1"/>
    <n v="11"/>
    <n v="3"/>
    <n v="3"/>
    <n v="0"/>
    <n v="8"/>
    <n v="3"/>
    <n v="5"/>
    <x v="2"/>
  </r>
  <r>
    <n v="10562"/>
    <x v="24"/>
    <x v="1"/>
    <n v="0"/>
    <n v="0"/>
    <n v="1"/>
    <n v="1"/>
    <n v="0"/>
    <n v="0"/>
    <n v="7"/>
    <n v="3"/>
    <n v="1"/>
    <n v="0"/>
    <n v="55"/>
    <n v="3"/>
    <n v="1"/>
    <n v="0"/>
    <n v="0"/>
    <n v="1"/>
    <n v="0"/>
    <n v="0"/>
    <n v="0"/>
    <n v="0"/>
    <n v="0"/>
    <n v="0"/>
    <n v="3"/>
    <n v="0"/>
    <n v="1"/>
    <n v="0"/>
    <n v="2886"/>
    <n v="1"/>
    <n v="1"/>
    <n v="16"/>
    <n v="3"/>
    <n v="4"/>
    <n v="1"/>
    <n v="6"/>
    <n v="3"/>
    <n v="6"/>
    <x v="2"/>
  </r>
  <r>
    <n v="10568"/>
    <x v="7"/>
    <x v="1"/>
    <n v="1"/>
    <n v="0"/>
    <n v="0"/>
    <n v="1"/>
    <n v="0"/>
    <n v="0"/>
    <n v="8"/>
    <n v="4"/>
    <n v="2"/>
    <n v="1"/>
    <n v="77"/>
    <n v="1"/>
    <n v="1"/>
    <n v="0"/>
    <n v="0"/>
    <n v="1"/>
    <n v="0"/>
    <n v="0"/>
    <n v="0"/>
    <n v="0"/>
    <n v="0"/>
    <n v="0"/>
    <n v="1"/>
    <n v="0"/>
    <n v="1"/>
    <n v="0"/>
    <n v="2119"/>
    <n v="1"/>
    <n v="1"/>
    <n v="11"/>
    <n v="3"/>
    <n v="4"/>
    <n v="0"/>
    <n v="7"/>
    <n v="2"/>
    <n v="7"/>
    <x v="2"/>
  </r>
  <r>
    <n v="10570"/>
    <x v="15"/>
    <x v="1"/>
    <n v="1"/>
    <n v="0"/>
    <n v="0"/>
    <n v="1"/>
    <n v="0"/>
    <n v="0"/>
    <n v="2"/>
    <n v="3"/>
    <n v="1"/>
    <n v="0"/>
    <n v="69"/>
    <n v="3"/>
    <n v="1"/>
    <n v="0"/>
    <n v="0"/>
    <n v="1"/>
    <n v="0"/>
    <n v="0"/>
    <n v="0"/>
    <n v="0"/>
    <n v="0"/>
    <n v="0"/>
    <n v="1"/>
    <n v="0"/>
    <n v="0"/>
    <n v="1"/>
    <n v="2074"/>
    <n v="1"/>
    <n v="1"/>
    <n v="12"/>
    <n v="3"/>
    <n v="4"/>
    <n v="1"/>
    <n v="1"/>
    <n v="3"/>
    <n v="1"/>
    <x v="2"/>
  </r>
  <r>
    <n v="10572"/>
    <x v="38"/>
    <x v="1"/>
    <n v="1"/>
    <n v="0"/>
    <n v="0"/>
    <n v="1"/>
    <n v="0"/>
    <n v="0"/>
    <n v="2"/>
    <n v="4"/>
    <n v="4"/>
    <n v="1"/>
    <n v="31"/>
    <n v="3"/>
    <n v="5"/>
    <n v="0"/>
    <n v="0"/>
    <n v="0"/>
    <n v="0"/>
    <n v="0"/>
    <n v="1"/>
    <n v="0"/>
    <n v="0"/>
    <n v="0"/>
    <n v="2"/>
    <n v="1"/>
    <n v="0"/>
    <n v="0"/>
    <n v="19246"/>
    <n v="7"/>
    <n v="1"/>
    <n v="12"/>
    <n v="3"/>
    <n v="4"/>
    <n v="0"/>
    <n v="40"/>
    <n v="3"/>
    <n v="31"/>
    <x v="2"/>
  </r>
  <r>
    <n v="10575"/>
    <x v="0"/>
    <x v="1"/>
    <n v="1"/>
    <n v="0"/>
    <n v="0"/>
    <n v="1"/>
    <n v="0"/>
    <n v="0"/>
    <n v="2"/>
    <n v="4"/>
    <n v="1"/>
    <n v="1"/>
    <n v="84"/>
    <n v="1"/>
    <n v="1"/>
    <n v="1"/>
    <n v="0"/>
    <n v="0"/>
    <n v="0"/>
    <n v="0"/>
    <n v="0"/>
    <n v="0"/>
    <n v="0"/>
    <n v="0"/>
    <n v="4"/>
    <n v="0"/>
    <n v="1"/>
    <n v="0"/>
    <n v="3464"/>
    <n v="5"/>
    <n v="1"/>
    <n v="13"/>
    <n v="3"/>
    <n v="4"/>
    <n v="0"/>
    <n v="5"/>
    <n v="2"/>
    <n v="3"/>
    <x v="2"/>
  </r>
  <r>
    <n v="10581"/>
    <x v="21"/>
    <x v="1"/>
    <n v="1"/>
    <n v="0"/>
    <n v="0"/>
    <n v="1"/>
    <n v="0"/>
    <n v="0"/>
    <n v="1"/>
    <n v="4"/>
    <n v="4"/>
    <n v="1"/>
    <n v="63"/>
    <n v="3"/>
    <n v="1"/>
    <n v="1"/>
    <n v="0"/>
    <n v="0"/>
    <n v="0"/>
    <n v="0"/>
    <n v="0"/>
    <n v="0"/>
    <n v="0"/>
    <n v="0"/>
    <n v="4"/>
    <n v="1"/>
    <n v="0"/>
    <n v="0"/>
    <n v="2686"/>
    <n v="1"/>
    <n v="1"/>
    <n v="13"/>
    <n v="3"/>
    <n v="3"/>
    <n v="0"/>
    <n v="10"/>
    <n v="2"/>
    <n v="10"/>
    <x v="2"/>
  </r>
  <r>
    <n v="10584"/>
    <x v="33"/>
    <x v="1"/>
    <n v="1"/>
    <n v="0"/>
    <n v="0"/>
    <n v="1"/>
    <n v="0"/>
    <n v="0"/>
    <n v="2"/>
    <n v="3"/>
    <n v="4"/>
    <n v="1"/>
    <n v="78"/>
    <n v="3"/>
    <n v="5"/>
    <n v="0"/>
    <n v="1"/>
    <n v="0"/>
    <n v="0"/>
    <n v="0"/>
    <n v="0"/>
    <n v="0"/>
    <n v="0"/>
    <n v="0"/>
    <n v="1"/>
    <n v="0"/>
    <n v="1"/>
    <n v="0"/>
    <n v="19859"/>
    <n v="5"/>
    <n v="1"/>
    <n v="13"/>
    <n v="3"/>
    <n v="4"/>
    <n v="1"/>
    <n v="24"/>
    <n v="3"/>
    <n v="5"/>
    <x v="2"/>
  </r>
  <r>
    <n v="10585"/>
    <x v="7"/>
    <x v="1"/>
    <n v="1"/>
    <n v="0"/>
    <n v="0"/>
    <n v="1"/>
    <n v="0"/>
    <n v="0"/>
    <n v="1"/>
    <n v="2"/>
    <n v="2"/>
    <n v="0"/>
    <n v="36"/>
    <n v="2"/>
    <n v="1"/>
    <n v="0"/>
    <n v="0"/>
    <n v="1"/>
    <n v="0"/>
    <n v="0"/>
    <n v="0"/>
    <n v="0"/>
    <n v="0"/>
    <n v="0"/>
    <n v="1"/>
    <n v="0"/>
    <n v="1"/>
    <n v="0"/>
    <n v="2319"/>
    <n v="1"/>
    <n v="1"/>
    <n v="11"/>
    <n v="3"/>
    <n v="4"/>
    <n v="1"/>
    <n v="1"/>
    <n v="3"/>
    <n v="1"/>
    <x v="2"/>
  </r>
  <r>
    <n v="10587"/>
    <x v="30"/>
    <x v="1"/>
    <n v="1"/>
    <n v="0"/>
    <n v="0"/>
    <n v="1"/>
    <n v="0"/>
    <n v="0"/>
    <n v="7"/>
    <n v="1"/>
    <n v="4"/>
    <n v="1"/>
    <n v="75"/>
    <n v="3"/>
    <n v="1"/>
    <n v="1"/>
    <n v="0"/>
    <n v="0"/>
    <n v="0"/>
    <n v="0"/>
    <n v="0"/>
    <n v="0"/>
    <n v="0"/>
    <n v="0"/>
    <n v="2"/>
    <n v="1"/>
    <n v="0"/>
    <n v="0"/>
    <n v="2472"/>
    <n v="1"/>
    <n v="1"/>
    <n v="23"/>
    <n v="4"/>
    <n v="1"/>
    <n v="0"/>
    <n v="1"/>
    <n v="3"/>
    <n v="1"/>
    <x v="2"/>
  </r>
  <r>
    <n v="10606"/>
    <x v="23"/>
    <x v="1"/>
    <n v="1"/>
    <n v="0"/>
    <n v="0"/>
    <n v="1"/>
    <n v="0"/>
    <n v="0"/>
    <n v="4"/>
    <n v="4"/>
    <n v="1"/>
    <n v="1"/>
    <n v="34"/>
    <n v="3"/>
    <n v="1"/>
    <n v="1"/>
    <n v="0"/>
    <n v="0"/>
    <n v="0"/>
    <n v="0"/>
    <n v="0"/>
    <n v="0"/>
    <n v="0"/>
    <n v="0"/>
    <n v="3"/>
    <n v="0"/>
    <n v="1"/>
    <n v="0"/>
    <n v="2461"/>
    <n v="9"/>
    <n v="1"/>
    <n v="12"/>
    <n v="3"/>
    <n v="3"/>
    <n v="3"/>
    <n v="18"/>
    <n v="4"/>
    <n v="10"/>
    <x v="2"/>
  </r>
  <r>
    <n v="10609"/>
    <x v="6"/>
    <x v="1"/>
    <n v="0"/>
    <n v="0"/>
    <n v="1"/>
    <n v="1"/>
    <n v="0"/>
    <n v="0"/>
    <n v="19"/>
    <n v="3"/>
    <n v="3"/>
    <n v="1"/>
    <n v="57"/>
    <n v="4"/>
    <n v="1"/>
    <n v="1"/>
    <n v="0"/>
    <n v="0"/>
    <n v="0"/>
    <n v="0"/>
    <n v="0"/>
    <n v="0"/>
    <n v="0"/>
    <n v="0"/>
    <n v="3"/>
    <n v="0"/>
    <n v="0"/>
    <n v="1"/>
    <n v="2759"/>
    <n v="6"/>
    <n v="1"/>
    <n v="12"/>
    <n v="3"/>
    <n v="4"/>
    <n v="0"/>
    <n v="7"/>
    <n v="3"/>
    <n v="2"/>
    <x v="2"/>
  </r>
  <r>
    <n v="10613"/>
    <x v="9"/>
    <x v="1"/>
    <n v="1"/>
    <n v="0"/>
    <n v="0"/>
    <n v="1"/>
    <n v="0"/>
    <n v="0"/>
    <n v="4"/>
    <n v="1"/>
    <n v="4"/>
    <n v="1"/>
    <n v="32"/>
    <n v="3"/>
    <n v="1"/>
    <n v="0"/>
    <n v="0"/>
    <n v="1"/>
    <n v="0"/>
    <n v="0"/>
    <n v="0"/>
    <n v="0"/>
    <n v="0"/>
    <n v="0"/>
    <n v="4"/>
    <n v="0"/>
    <n v="1"/>
    <n v="0"/>
    <n v="3691"/>
    <n v="1"/>
    <n v="1"/>
    <n v="15"/>
    <n v="3"/>
    <n v="2"/>
    <n v="1"/>
    <n v="7"/>
    <n v="4"/>
    <n v="7"/>
    <x v="2"/>
  </r>
  <r>
    <n v="10620"/>
    <x v="21"/>
    <x v="1"/>
    <n v="0"/>
    <n v="0"/>
    <n v="1"/>
    <n v="1"/>
    <n v="0"/>
    <n v="0"/>
    <n v="3"/>
    <n v="3"/>
    <n v="1"/>
    <n v="1"/>
    <n v="70"/>
    <n v="3"/>
    <n v="1"/>
    <n v="1"/>
    <n v="0"/>
    <n v="0"/>
    <n v="0"/>
    <n v="0"/>
    <n v="0"/>
    <n v="0"/>
    <n v="0"/>
    <n v="0"/>
    <n v="1"/>
    <n v="1"/>
    <n v="0"/>
    <n v="0"/>
    <n v="3348"/>
    <n v="1"/>
    <n v="1"/>
    <n v="11"/>
    <n v="3"/>
    <n v="1"/>
    <n v="0"/>
    <n v="10"/>
    <n v="3"/>
    <n v="10"/>
    <x v="2"/>
  </r>
  <r>
    <n v="10623"/>
    <x v="15"/>
    <x v="1"/>
    <n v="1"/>
    <n v="0"/>
    <n v="0"/>
    <n v="1"/>
    <n v="0"/>
    <n v="0"/>
    <n v="14"/>
    <n v="4"/>
    <n v="3"/>
    <n v="1"/>
    <n v="39"/>
    <n v="2"/>
    <n v="1"/>
    <n v="0"/>
    <n v="0"/>
    <n v="1"/>
    <n v="0"/>
    <n v="0"/>
    <n v="0"/>
    <n v="0"/>
    <n v="0"/>
    <n v="0"/>
    <n v="2"/>
    <n v="0"/>
    <n v="0"/>
    <n v="1"/>
    <n v="3743"/>
    <n v="1"/>
    <n v="1"/>
    <n v="24"/>
    <n v="4"/>
    <n v="4"/>
    <n v="1"/>
    <n v="5"/>
    <n v="1"/>
    <n v="4"/>
    <x v="2"/>
  </r>
  <r>
    <n v="10638"/>
    <x v="21"/>
    <x v="1"/>
    <n v="1"/>
    <n v="0"/>
    <n v="0"/>
    <n v="1"/>
    <n v="0"/>
    <n v="0"/>
    <n v="14"/>
    <n v="3"/>
    <n v="3"/>
    <n v="1"/>
    <n v="58"/>
    <n v="3"/>
    <n v="1"/>
    <n v="0"/>
    <n v="0"/>
    <n v="1"/>
    <n v="0"/>
    <n v="0"/>
    <n v="0"/>
    <n v="0"/>
    <n v="0"/>
    <n v="0"/>
    <n v="4"/>
    <n v="0"/>
    <n v="1"/>
    <n v="0"/>
    <n v="2436"/>
    <n v="5"/>
    <n v="1"/>
    <n v="13"/>
    <n v="3"/>
    <n v="3"/>
    <n v="1"/>
    <n v="8"/>
    <n v="1"/>
    <n v="5"/>
    <x v="2"/>
  </r>
  <r>
    <n v="10644"/>
    <x v="0"/>
    <x v="1"/>
    <n v="1"/>
    <n v="0"/>
    <n v="0"/>
    <n v="1"/>
    <n v="0"/>
    <n v="0"/>
    <n v="12"/>
    <n v="1"/>
    <n v="3"/>
    <n v="0"/>
    <n v="79"/>
    <n v="3"/>
    <n v="1"/>
    <n v="0"/>
    <n v="0"/>
    <n v="1"/>
    <n v="0"/>
    <n v="0"/>
    <n v="0"/>
    <n v="0"/>
    <n v="0"/>
    <n v="0"/>
    <n v="4"/>
    <n v="0"/>
    <n v="1"/>
    <n v="0"/>
    <n v="2515"/>
    <n v="1"/>
    <n v="1"/>
    <n v="11"/>
    <n v="3"/>
    <n v="4"/>
    <n v="0"/>
    <n v="1"/>
    <n v="2"/>
    <n v="1"/>
    <x v="2"/>
  </r>
  <r>
    <n v="10648"/>
    <x v="34"/>
    <x v="1"/>
    <n v="1"/>
    <n v="0"/>
    <n v="0"/>
    <n v="1"/>
    <n v="0"/>
    <n v="0"/>
    <n v="6"/>
    <n v="3"/>
    <n v="4"/>
    <n v="1"/>
    <n v="70"/>
    <n v="3"/>
    <n v="1"/>
    <n v="0"/>
    <n v="0"/>
    <n v="1"/>
    <n v="0"/>
    <n v="0"/>
    <n v="0"/>
    <n v="0"/>
    <n v="0"/>
    <n v="0"/>
    <n v="1"/>
    <n v="0"/>
    <n v="1"/>
    <n v="0"/>
    <n v="2404"/>
    <n v="7"/>
    <n v="1"/>
    <n v="21"/>
    <n v="4"/>
    <n v="4"/>
    <n v="0"/>
    <n v="8"/>
    <n v="1"/>
    <n v="2"/>
    <x v="2"/>
  </r>
  <r>
    <n v="10662"/>
    <x v="41"/>
    <x v="1"/>
    <n v="1"/>
    <n v="0"/>
    <n v="0"/>
    <n v="1"/>
    <n v="0"/>
    <n v="0"/>
    <n v="11"/>
    <n v="3"/>
    <n v="4"/>
    <n v="0"/>
    <n v="98"/>
    <n v="2"/>
    <n v="1"/>
    <n v="1"/>
    <n v="0"/>
    <n v="0"/>
    <n v="0"/>
    <n v="0"/>
    <n v="0"/>
    <n v="0"/>
    <n v="0"/>
    <n v="0"/>
    <n v="1"/>
    <n v="1"/>
    <n v="0"/>
    <n v="0"/>
    <n v="2600"/>
    <n v="1"/>
    <n v="1"/>
    <n v="15"/>
    <n v="3"/>
    <n v="1"/>
    <n v="0"/>
    <n v="1"/>
    <n v="3"/>
    <n v="1"/>
    <x v="2"/>
  </r>
  <r>
    <n v="10667"/>
    <x v="9"/>
    <x v="1"/>
    <n v="1"/>
    <n v="0"/>
    <n v="0"/>
    <n v="1"/>
    <n v="0"/>
    <n v="0"/>
    <n v="4"/>
    <n v="1"/>
    <n v="4"/>
    <n v="1"/>
    <n v="32"/>
    <n v="3"/>
    <n v="1"/>
    <n v="0"/>
    <n v="0"/>
    <n v="1"/>
    <n v="0"/>
    <n v="0"/>
    <n v="0"/>
    <n v="0"/>
    <n v="0"/>
    <n v="0"/>
    <n v="4"/>
    <n v="0"/>
    <n v="1"/>
    <n v="0"/>
    <n v="3691"/>
    <n v="1"/>
    <n v="1"/>
    <n v="15"/>
    <n v="3"/>
    <n v="2"/>
    <n v="1"/>
    <n v="7"/>
    <n v="4"/>
    <n v="7"/>
    <x v="2"/>
  </r>
  <r>
    <n v="10679"/>
    <x v="10"/>
    <x v="1"/>
    <n v="0"/>
    <n v="1"/>
    <n v="0"/>
    <n v="1"/>
    <n v="0"/>
    <n v="0"/>
    <n v="16"/>
    <n v="4"/>
    <n v="4"/>
    <n v="1"/>
    <n v="85"/>
    <n v="1"/>
    <n v="1"/>
    <n v="1"/>
    <n v="0"/>
    <n v="0"/>
    <n v="0"/>
    <n v="0"/>
    <n v="0"/>
    <n v="0"/>
    <n v="0"/>
    <n v="0"/>
    <n v="1"/>
    <n v="0"/>
    <n v="1"/>
    <n v="0"/>
    <n v="2307"/>
    <n v="1"/>
    <n v="1"/>
    <n v="23"/>
    <n v="4"/>
    <n v="2"/>
    <n v="1"/>
    <n v="5"/>
    <n v="3"/>
    <n v="5"/>
    <x v="2"/>
  </r>
  <r>
    <n v="10684"/>
    <x v="10"/>
    <x v="1"/>
    <n v="0"/>
    <n v="0"/>
    <n v="1"/>
    <n v="1"/>
    <n v="0"/>
    <n v="0"/>
    <n v="7"/>
    <n v="3"/>
    <n v="1"/>
    <n v="1"/>
    <n v="66"/>
    <n v="1"/>
    <n v="2"/>
    <n v="0"/>
    <n v="0"/>
    <n v="1"/>
    <n v="0"/>
    <n v="0"/>
    <n v="0"/>
    <n v="0"/>
    <n v="0"/>
    <n v="0"/>
    <n v="3"/>
    <n v="1"/>
    <n v="0"/>
    <n v="0"/>
    <n v="6074"/>
    <n v="1"/>
    <n v="1"/>
    <n v="24"/>
    <n v="4"/>
    <n v="4"/>
    <n v="0"/>
    <n v="9"/>
    <n v="3"/>
    <n v="9"/>
    <x v="2"/>
  </r>
  <r>
    <n v="10686"/>
    <x v="7"/>
    <x v="1"/>
    <n v="1"/>
    <n v="0"/>
    <n v="0"/>
    <n v="1"/>
    <n v="0"/>
    <n v="0"/>
    <n v="1"/>
    <n v="2"/>
    <n v="2"/>
    <n v="0"/>
    <n v="36"/>
    <n v="2"/>
    <n v="1"/>
    <n v="0"/>
    <n v="0"/>
    <n v="1"/>
    <n v="0"/>
    <n v="0"/>
    <n v="0"/>
    <n v="0"/>
    <n v="0"/>
    <n v="0"/>
    <n v="1"/>
    <n v="0"/>
    <n v="1"/>
    <n v="0"/>
    <n v="2319"/>
    <n v="1"/>
    <n v="1"/>
    <n v="11"/>
    <n v="3"/>
    <n v="4"/>
    <n v="1"/>
    <n v="1"/>
    <n v="3"/>
    <n v="1"/>
    <x v="2"/>
  </r>
  <r>
    <n v="10687"/>
    <x v="18"/>
    <x v="1"/>
    <n v="1"/>
    <n v="0"/>
    <n v="0"/>
    <n v="1"/>
    <n v="0"/>
    <n v="0"/>
    <n v="22"/>
    <n v="4"/>
    <n v="4"/>
    <n v="1"/>
    <n v="98"/>
    <n v="3"/>
    <n v="2"/>
    <n v="0"/>
    <n v="0"/>
    <n v="0"/>
    <n v="0"/>
    <n v="0"/>
    <n v="0"/>
    <n v="1"/>
    <n v="0"/>
    <n v="0"/>
    <n v="3"/>
    <n v="0"/>
    <n v="1"/>
    <n v="0"/>
    <n v="6179"/>
    <n v="1"/>
    <n v="1"/>
    <n v="15"/>
    <n v="3"/>
    <n v="4"/>
    <n v="2"/>
    <n v="10"/>
    <n v="2"/>
    <n v="10"/>
    <x v="2"/>
  </r>
  <r>
    <n v="10689"/>
    <x v="34"/>
    <x v="1"/>
    <n v="1"/>
    <n v="0"/>
    <n v="0"/>
    <n v="1"/>
    <n v="0"/>
    <n v="0"/>
    <n v="6"/>
    <n v="3"/>
    <n v="4"/>
    <n v="1"/>
    <n v="70"/>
    <n v="3"/>
    <n v="1"/>
    <n v="0"/>
    <n v="0"/>
    <n v="1"/>
    <n v="0"/>
    <n v="0"/>
    <n v="0"/>
    <n v="0"/>
    <n v="0"/>
    <n v="0"/>
    <n v="1"/>
    <n v="0"/>
    <n v="1"/>
    <n v="0"/>
    <n v="2404"/>
    <n v="7"/>
    <n v="1"/>
    <n v="21"/>
    <n v="4"/>
    <n v="4"/>
    <n v="0"/>
    <n v="8"/>
    <n v="1"/>
    <n v="2"/>
    <x v="2"/>
  </r>
  <r>
    <n v="10690"/>
    <x v="5"/>
    <x v="1"/>
    <n v="1"/>
    <n v="0"/>
    <n v="0"/>
    <n v="1"/>
    <n v="0"/>
    <n v="0"/>
    <n v="29"/>
    <n v="1"/>
    <n v="2"/>
    <n v="1"/>
    <n v="70"/>
    <n v="3"/>
    <n v="2"/>
    <n v="0"/>
    <n v="0"/>
    <n v="0"/>
    <n v="0"/>
    <n v="1"/>
    <n v="0"/>
    <n v="0"/>
    <n v="0"/>
    <n v="0"/>
    <n v="1"/>
    <n v="0"/>
    <n v="1"/>
    <n v="0"/>
    <n v="6673"/>
    <n v="7"/>
    <n v="1"/>
    <n v="19"/>
    <n v="3"/>
    <n v="2"/>
    <n v="0"/>
    <n v="17"/>
    <n v="3"/>
    <n v="1"/>
    <x v="2"/>
  </r>
  <r>
    <n v="10706"/>
    <x v="38"/>
    <x v="1"/>
    <n v="0"/>
    <n v="0"/>
    <n v="1"/>
    <n v="1"/>
    <n v="0"/>
    <n v="0"/>
    <n v="2"/>
    <n v="1"/>
    <n v="4"/>
    <n v="1"/>
    <n v="57"/>
    <n v="2"/>
    <n v="1"/>
    <n v="0"/>
    <n v="0"/>
    <n v="1"/>
    <n v="0"/>
    <n v="0"/>
    <n v="0"/>
    <n v="0"/>
    <n v="0"/>
    <n v="0"/>
    <n v="4"/>
    <n v="0"/>
    <n v="0"/>
    <n v="1"/>
    <n v="2380"/>
    <n v="9"/>
    <n v="1"/>
    <n v="14"/>
    <n v="3"/>
    <n v="4"/>
    <n v="1"/>
    <n v="3"/>
    <n v="2"/>
    <n v="1"/>
    <x v="2"/>
  </r>
  <r>
    <n v="10708"/>
    <x v="7"/>
    <x v="1"/>
    <n v="0"/>
    <n v="0"/>
    <n v="1"/>
    <n v="1"/>
    <n v="0"/>
    <n v="0"/>
    <n v="24"/>
    <n v="2"/>
    <n v="4"/>
    <n v="1"/>
    <n v="73"/>
    <n v="2"/>
    <n v="1"/>
    <n v="1"/>
    <n v="0"/>
    <n v="0"/>
    <n v="0"/>
    <n v="0"/>
    <n v="0"/>
    <n v="0"/>
    <n v="0"/>
    <n v="0"/>
    <n v="4"/>
    <n v="1"/>
    <n v="0"/>
    <n v="0"/>
    <n v="2439"/>
    <n v="1"/>
    <n v="1"/>
    <n v="24"/>
    <n v="4"/>
    <n v="2"/>
    <n v="0"/>
    <n v="1"/>
    <n v="2"/>
    <n v="1"/>
    <x v="2"/>
  </r>
  <r>
    <n v="10713"/>
    <x v="10"/>
    <x v="1"/>
    <n v="0"/>
    <n v="0"/>
    <n v="1"/>
    <n v="1"/>
    <n v="0"/>
    <n v="0"/>
    <n v="7"/>
    <n v="3"/>
    <n v="1"/>
    <n v="1"/>
    <n v="66"/>
    <n v="1"/>
    <n v="2"/>
    <n v="0"/>
    <n v="0"/>
    <n v="1"/>
    <n v="0"/>
    <n v="0"/>
    <n v="0"/>
    <n v="0"/>
    <n v="0"/>
    <n v="0"/>
    <n v="3"/>
    <n v="1"/>
    <n v="0"/>
    <n v="0"/>
    <n v="6074"/>
    <n v="1"/>
    <n v="1"/>
    <n v="24"/>
    <n v="4"/>
    <n v="4"/>
    <n v="0"/>
    <n v="9"/>
    <n v="3"/>
    <n v="9"/>
    <x v="2"/>
  </r>
  <r>
    <n v="10723"/>
    <x v="2"/>
    <x v="1"/>
    <n v="1"/>
    <n v="0"/>
    <n v="0"/>
    <n v="0"/>
    <n v="1"/>
    <n v="0"/>
    <n v="6"/>
    <n v="4"/>
    <n v="3"/>
    <n v="1"/>
    <n v="63"/>
    <n v="3"/>
    <n v="1"/>
    <n v="0"/>
    <n v="0"/>
    <n v="0"/>
    <n v="1"/>
    <n v="0"/>
    <n v="0"/>
    <n v="0"/>
    <n v="0"/>
    <n v="0"/>
    <n v="1"/>
    <n v="0"/>
    <n v="0"/>
    <n v="1"/>
    <n v="2073"/>
    <n v="4"/>
    <n v="1"/>
    <n v="22"/>
    <n v="4"/>
    <n v="4"/>
    <n v="0"/>
    <n v="7"/>
    <n v="3"/>
    <n v="3"/>
    <x v="2"/>
  </r>
  <r>
    <n v="10725"/>
    <x v="8"/>
    <x v="1"/>
    <n v="0"/>
    <n v="0"/>
    <n v="1"/>
    <n v="1"/>
    <n v="0"/>
    <n v="0"/>
    <n v="17"/>
    <n v="3"/>
    <n v="3"/>
    <n v="1"/>
    <n v="38"/>
    <n v="2"/>
    <n v="1"/>
    <n v="1"/>
    <n v="0"/>
    <n v="0"/>
    <n v="0"/>
    <n v="0"/>
    <n v="0"/>
    <n v="0"/>
    <n v="0"/>
    <n v="0"/>
    <n v="3"/>
    <n v="0"/>
    <n v="1"/>
    <n v="0"/>
    <n v="2437"/>
    <n v="9"/>
    <n v="1"/>
    <n v="16"/>
    <n v="3"/>
    <n v="4"/>
    <n v="1"/>
    <n v="6"/>
    <n v="3"/>
    <n v="1"/>
    <x v="2"/>
  </r>
  <r>
    <n v="10729"/>
    <x v="24"/>
    <x v="1"/>
    <n v="0"/>
    <n v="0"/>
    <n v="1"/>
    <n v="1"/>
    <n v="0"/>
    <n v="0"/>
    <n v="7"/>
    <n v="3"/>
    <n v="1"/>
    <n v="0"/>
    <n v="55"/>
    <n v="3"/>
    <n v="1"/>
    <n v="0"/>
    <n v="0"/>
    <n v="1"/>
    <n v="0"/>
    <n v="0"/>
    <n v="0"/>
    <n v="0"/>
    <n v="0"/>
    <n v="0"/>
    <n v="3"/>
    <n v="0"/>
    <n v="1"/>
    <n v="0"/>
    <n v="2886"/>
    <n v="1"/>
    <n v="1"/>
    <n v="16"/>
    <n v="3"/>
    <n v="4"/>
    <n v="1"/>
    <n v="6"/>
    <n v="3"/>
    <n v="6"/>
    <x v="2"/>
  </r>
  <r>
    <n v="10750"/>
    <x v="36"/>
    <x v="1"/>
    <n v="0"/>
    <n v="0"/>
    <n v="1"/>
    <n v="1"/>
    <n v="0"/>
    <n v="0"/>
    <n v="1"/>
    <n v="2"/>
    <n v="3"/>
    <n v="1"/>
    <n v="99"/>
    <n v="3"/>
    <n v="1"/>
    <n v="1"/>
    <n v="0"/>
    <n v="0"/>
    <n v="0"/>
    <n v="0"/>
    <n v="0"/>
    <n v="0"/>
    <n v="0"/>
    <n v="0"/>
    <n v="2"/>
    <n v="0"/>
    <n v="0"/>
    <n v="1"/>
    <n v="2342"/>
    <n v="1"/>
    <n v="1"/>
    <n v="12"/>
    <n v="3"/>
    <n v="3"/>
    <n v="3"/>
    <n v="6"/>
    <n v="2"/>
    <n v="5"/>
    <x v="2"/>
  </r>
  <r>
    <n v="10769"/>
    <x v="18"/>
    <x v="1"/>
    <n v="1"/>
    <n v="0"/>
    <n v="0"/>
    <n v="1"/>
    <n v="0"/>
    <n v="0"/>
    <n v="22"/>
    <n v="4"/>
    <n v="4"/>
    <n v="1"/>
    <n v="98"/>
    <n v="3"/>
    <n v="2"/>
    <n v="0"/>
    <n v="0"/>
    <n v="0"/>
    <n v="0"/>
    <n v="0"/>
    <n v="0"/>
    <n v="1"/>
    <n v="0"/>
    <n v="0"/>
    <n v="3"/>
    <n v="0"/>
    <n v="1"/>
    <n v="0"/>
    <n v="6179"/>
    <n v="1"/>
    <n v="1"/>
    <n v="15"/>
    <n v="3"/>
    <n v="4"/>
    <n v="2"/>
    <n v="10"/>
    <n v="2"/>
    <n v="10"/>
    <x v="2"/>
  </r>
  <r>
    <n v="10773"/>
    <x v="14"/>
    <x v="1"/>
    <n v="0"/>
    <n v="1"/>
    <n v="0"/>
    <n v="1"/>
    <n v="0"/>
    <n v="0"/>
    <n v="29"/>
    <n v="4"/>
    <n v="1"/>
    <n v="1"/>
    <n v="88"/>
    <n v="3"/>
    <n v="3"/>
    <n v="0"/>
    <n v="1"/>
    <n v="0"/>
    <n v="0"/>
    <n v="0"/>
    <n v="0"/>
    <n v="0"/>
    <n v="0"/>
    <n v="0"/>
    <n v="2"/>
    <n v="0"/>
    <n v="1"/>
    <n v="0"/>
    <n v="11849"/>
    <n v="1"/>
    <n v="1"/>
    <n v="12"/>
    <n v="3"/>
    <n v="4"/>
    <n v="1"/>
    <n v="10"/>
    <n v="2"/>
    <n v="10"/>
    <x v="2"/>
  </r>
  <r>
    <n v="10776"/>
    <x v="24"/>
    <x v="1"/>
    <n v="1"/>
    <n v="0"/>
    <n v="0"/>
    <n v="1"/>
    <n v="0"/>
    <n v="0"/>
    <n v="1"/>
    <n v="3"/>
    <n v="2"/>
    <n v="1"/>
    <n v="61"/>
    <n v="3"/>
    <n v="1"/>
    <n v="1"/>
    <n v="0"/>
    <n v="0"/>
    <n v="0"/>
    <n v="0"/>
    <n v="0"/>
    <n v="0"/>
    <n v="0"/>
    <n v="0"/>
    <n v="4"/>
    <n v="0"/>
    <n v="1"/>
    <n v="0"/>
    <n v="2293"/>
    <n v="2"/>
    <n v="1"/>
    <n v="16"/>
    <n v="3"/>
    <n v="1"/>
    <n v="1"/>
    <n v="6"/>
    <n v="2"/>
    <n v="2"/>
    <x v="2"/>
  </r>
  <r>
    <n v="10783"/>
    <x v="34"/>
    <x v="1"/>
    <n v="1"/>
    <n v="0"/>
    <n v="0"/>
    <n v="1"/>
    <n v="0"/>
    <n v="0"/>
    <n v="6"/>
    <n v="3"/>
    <n v="4"/>
    <n v="1"/>
    <n v="70"/>
    <n v="3"/>
    <n v="1"/>
    <n v="0"/>
    <n v="0"/>
    <n v="1"/>
    <n v="0"/>
    <n v="0"/>
    <n v="0"/>
    <n v="0"/>
    <n v="0"/>
    <n v="0"/>
    <n v="1"/>
    <n v="0"/>
    <n v="1"/>
    <n v="0"/>
    <n v="2404"/>
    <n v="7"/>
    <n v="1"/>
    <n v="21"/>
    <n v="4"/>
    <n v="4"/>
    <n v="0"/>
    <n v="8"/>
    <n v="1"/>
    <n v="2"/>
    <x v="2"/>
  </r>
  <r>
    <n v="10786"/>
    <x v="7"/>
    <x v="1"/>
    <n v="1"/>
    <n v="0"/>
    <n v="0"/>
    <n v="1"/>
    <n v="0"/>
    <n v="0"/>
    <n v="1"/>
    <n v="2"/>
    <n v="2"/>
    <n v="0"/>
    <n v="36"/>
    <n v="2"/>
    <n v="1"/>
    <n v="0"/>
    <n v="0"/>
    <n v="1"/>
    <n v="0"/>
    <n v="0"/>
    <n v="0"/>
    <n v="0"/>
    <n v="0"/>
    <n v="0"/>
    <n v="1"/>
    <n v="0"/>
    <n v="1"/>
    <n v="0"/>
    <n v="2319"/>
    <n v="1"/>
    <n v="1"/>
    <n v="11"/>
    <n v="3"/>
    <n v="4"/>
    <n v="1"/>
    <n v="1"/>
    <n v="3"/>
    <n v="1"/>
    <x v="2"/>
  </r>
  <r>
    <n v="10788"/>
    <x v="0"/>
    <x v="1"/>
    <n v="1"/>
    <n v="0"/>
    <n v="0"/>
    <n v="1"/>
    <n v="0"/>
    <n v="0"/>
    <n v="24"/>
    <n v="3"/>
    <n v="3"/>
    <n v="1"/>
    <n v="50"/>
    <n v="2"/>
    <n v="1"/>
    <n v="0"/>
    <n v="0"/>
    <n v="1"/>
    <n v="0"/>
    <n v="0"/>
    <n v="0"/>
    <n v="0"/>
    <n v="0"/>
    <n v="0"/>
    <n v="3"/>
    <n v="1"/>
    <n v="0"/>
    <n v="0"/>
    <n v="2028"/>
    <n v="5"/>
    <n v="1"/>
    <n v="14"/>
    <n v="3"/>
    <n v="2"/>
    <n v="0"/>
    <n v="6"/>
    <n v="3"/>
    <n v="4"/>
    <x v="2"/>
  </r>
  <r>
    <n v="10794"/>
    <x v="7"/>
    <x v="1"/>
    <n v="0"/>
    <n v="0"/>
    <n v="1"/>
    <n v="1"/>
    <n v="0"/>
    <n v="0"/>
    <n v="14"/>
    <n v="1"/>
    <n v="3"/>
    <n v="0"/>
    <n v="84"/>
    <n v="3"/>
    <n v="3"/>
    <n v="0"/>
    <n v="0"/>
    <n v="0"/>
    <n v="0"/>
    <n v="1"/>
    <n v="0"/>
    <n v="0"/>
    <n v="0"/>
    <n v="0"/>
    <n v="4"/>
    <n v="1"/>
    <n v="0"/>
    <n v="0"/>
    <n v="7553"/>
    <n v="0"/>
    <n v="1"/>
    <n v="12"/>
    <n v="3"/>
    <n v="1"/>
    <n v="0"/>
    <n v="9"/>
    <n v="3"/>
    <n v="8"/>
    <x v="2"/>
  </r>
  <r>
    <n v="10800"/>
    <x v="15"/>
    <x v="1"/>
    <n v="1"/>
    <n v="0"/>
    <n v="0"/>
    <n v="1"/>
    <n v="0"/>
    <n v="0"/>
    <n v="14"/>
    <n v="4"/>
    <n v="3"/>
    <n v="1"/>
    <n v="39"/>
    <n v="2"/>
    <n v="1"/>
    <n v="0"/>
    <n v="0"/>
    <n v="1"/>
    <n v="0"/>
    <n v="0"/>
    <n v="0"/>
    <n v="0"/>
    <n v="0"/>
    <n v="0"/>
    <n v="2"/>
    <n v="0"/>
    <n v="0"/>
    <n v="1"/>
    <n v="3743"/>
    <n v="1"/>
    <n v="1"/>
    <n v="24"/>
    <n v="4"/>
    <n v="4"/>
    <n v="1"/>
    <n v="5"/>
    <n v="1"/>
    <n v="4"/>
    <x v="2"/>
  </r>
  <r>
    <n v="10802"/>
    <x v="4"/>
    <x v="1"/>
    <n v="1"/>
    <n v="0"/>
    <n v="0"/>
    <n v="1"/>
    <n v="0"/>
    <n v="0"/>
    <n v="24"/>
    <n v="3"/>
    <n v="3"/>
    <n v="1"/>
    <n v="66"/>
    <n v="1"/>
    <n v="1"/>
    <n v="0"/>
    <n v="0"/>
    <n v="1"/>
    <n v="0"/>
    <n v="0"/>
    <n v="0"/>
    <n v="0"/>
    <n v="0"/>
    <n v="0"/>
    <n v="4"/>
    <n v="1"/>
    <n v="0"/>
    <n v="0"/>
    <n v="2340"/>
    <n v="1"/>
    <n v="1"/>
    <n v="18"/>
    <n v="3"/>
    <n v="2"/>
    <n v="0"/>
    <n v="1"/>
    <n v="1"/>
    <n v="1"/>
    <x v="2"/>
  </r>
  <r>
    <n v="10805"/>
    <x v="24"/>
    <x v="1"/>
    <n v="1"/>
    <n v="0"/>
    <n v="0"/>
    <n v="1"/>
    <n v="0"/>
    <n v="0"/>
    <n v="1"/>
    <n v="3"/>
    <n v="2"/>
    <n v="1"/>
    <n v="61"/>
    <n v="3"/>
    <n v="1"/>
    <n v="1"/>
    <n v="0"/>
    <n v="0"/>
    <n v="0"/>
    <n v="0"/>
    <n v="0"/>
    <n v="0"/>
    <n v="0"/>
    <n v="0"/>
    <n v="4"/>
    <n v="0"/>
    <n v="1"/>
    <n v="0"/>
    <n v="2293"/>
    <n v="2"/>
    <n v="1"/>
    <n v="16"/>
    <n v="3"/>
    <n v="1"/>
    <n v="1"/>
    <n v="6"/>
    <n v="2"/>
    <n v="2"/>
    <x v="2"/>
  </r>
  <r>
    <n v="10812"/>
    <x v="29"/>
    <x v="1"/>
    <n v="1"/>
    <n v="0"/>
    <n v="0"/>
    <n v="1"/>
    <n v="0"/>
    <n v="0"/>
    <n v="8"/>
    <n v="1"/>
    <n v="4"/>
    <n v="1"/>
    <n v="93"/>
    <n v="2"/>
    <n v="1"/>
    <n v="0"/>
    <n v="0"/>
    <n v="1"/>
    <n v="0"/>
    <n v="0"/>
    <n v="0"/>
    <n v="0"/>
    <n v="0"/>
    <n v="0"/>
    <n v="3"/>
    <n v="1"/>
    <n v="0"/>
    <n v="0"/>
    <n v="3989"/>
    <n v="1"/>
    <n v="1"/>
    <n v="11"/>
    <n v="3"/>
    <n v="1"/>
    <n v="0"/>
    <n v="5"/>
    <n v="3"/>
    <n v="5"/>
    <x v="2"/>
  </r>
  <r>
    <n v="10821"/>
    <x v="21"/>
    <x v="1"/>
    <n v="1"/>
    <n v="0"/>
    <n v="0"/>
    <n v="1"/>
    <n v="0"/>
    <n v="0"/>
    <n v="14"/>
    <n v="3"/>
    <n v="3"/>
    <n v="1"/>
    <n v="58"/>
    <n v="3"/>
    <n v="1"/>
    <n v="0"/>
    <n v="0"/>
    <n v="1"/>
    <n v="0"/>
    <n v="0"/>
    <n v="0"/>
    <n v="0"/>
    <n v="0"/>
    <n v="0"/>
    <n v="4"/>
    <n v="0"/>
    <n v="1"/>
    <n v="0"/>
    <n v="2436"/>
    <n v="5"/>
    <n v="1"/>
    <n v="13"/>
    <n v="3"/>
    <n v="3"/>
    <n v="1"/>
    <n v="8"/>
    <n v="1"/>
    <n v="5"/>
    <x v="2"/>
  </r>
  <r>
    <n v="10823"/>
    <x v="4"/>
    <x v="1"/>
    <n v="0"/>
    <n v="0"/>
    <n v="1"/>
    <n v="1"/>
    <n v="0"/>
    <n v="0"/>
    <n v="2"/>
    <n v="3"/>
    <n v="1"/>
    <n v="1"/>
    <n v="57"/>
    <n v="3"/>
    <n v="1"/>
    <n v="1"/>
    <n v="0"/>
    <n v="0"/>
    <n v="0"/>
    <n v="0"/>
    <n v="0"/>
    <n v="0"/>
    <n v="0"/>
    <n v="0"/>
    <n v="1"/>
    <n v="0"/>
    <n v="1"/>
    <n v="0"/>
    <n v="2042"/>
    <n v="6"/>
    <n v="1"/>
    <n v="14"/>
    <n v="3"/>
    <n v="2"/>
    <n v="1"/>
    <n v="6"/>
    <n v="3"/>
    <n v="3"/>
    <x v="2"/>
  </r>
  <r>
    <n v="10832"/>
    <x v="4"/>
    <x v="1"/>
    <n v="1"/>
    <n v="0"/>
    <n v="0"/>
    <n v="1"/>
    <n v="0"/>
    <n v="0"/>
    <n v="24"/>
    <n v="3"/>
    <n v="3"/>
    <n v="1"/>
    <n v="66"/>
    <n v="1"/>
    <n v="1"/>
    <n v="0"/>
    <n v="0"/>
    <n v="1"/>
    <n v="0"/>
    <n v="0"/>
    <n v="0"/>
    <n v="0"/>
    <n v="0"/>
    <n v="0"/>
    <n v="4"/>
    <n v="1"/>
    <n v="0"/>
    <n v="0"/>
    <n v="2340"/>
    <n v="1"/>
    <n v="1"/>
    <n v="18"/>
    <n v="3"/>
    <n v="2"/>
    <n v="0"/>
    <n v="1"/>
    <n v="1"/>
    <n v="1"/>
    <x v="2"/>
  </r>
  <r>
    <n v="10833"/>
    <x v="11"/>
    <x v="1"/>
    <n v="1"/>
    <n v="0"/>
    <n v="0"/>
    <n v="1"/>
    <n v="0"/>
    <n v="0"/>
    <n v="22"/>
    <n v="3"/>
    <n v="1"/>
    <n v="0"/>
    <n v="48"/>
    <n v="3"/>
    <n v="1"/>
    <n v="1"/>
    <n v="0"/>
    <n v="0"/>
    <n v="0"/>
    <n v="0"/>
    <n v="0"/>
    <n v="0"/>
    <n v="0"/>
    <n v="0"/>
    <n v="3"/>
    <n v="0"/>
    <n v="1"/>
    <n v="0"/>
    <n v="2132"/>
    <n v="4"/>
    <n v="1"/>
    <n v="11"/>
    <n v="3"/>
    <n v="2"/>
    <n v="0"/>
    <n v="7"/>
    <n v="3"/>
    <n v="5"/>
    <x v="2"/>
  </r>
  <r>
    <n v="10834"/>
    <x v="36"/>
    <x v="1"/>
    <n v="1"/>
    <n v="0"/>
    <n v="0"/>
    <n v="1"/>
    <n v="0"/>
    <n v="0"/>
    <n v="10"/>
    <n v="4"/>
    <n v="3"/>
    <n v="1"/>
    <n v="96"/>
    <n v="3"/>
    <n v="1"/>
    <n v="1"/>
    <n v="0"/>
    <n v="0"/>
    <n v="0"/>
    <n v="0"/>
    <n v="0"/>
    <n v="0"/>
    <n v="0"/>
    <n v="0"/>
    <n v="3"/>
    <n v="1"/>
    <n v="0"/>
    <n v="0"/>
    <n v="2936"/>
    <n v="1"/>
    <n v="1"/>
    <n v="11"/>
    <n v="3"/>
    <n v="3"/>
    <n v="0"/>
    <n v="6"/>
    <n v="3"/>
    <n v="6"/>
    <x v="2"/>
  </r>
  <r>
    <n v="10847"/>
    <x v="40"/>
    <x v="1"/>
    <n v="0"/>
    <n v="1"/>
    <n v="0"/>
    <n v="1"/>
    <n v="0"/>
    <n v="0"/>
    <n v="10"/>
    <n v="3"/>
    <n v="1"/>
    <n v="0"/>
    <n v="96"/>
    <n v="2"/>
    <n v="1"/>
    <n v="1"/>
    <n v="0"/>
    <n v="0"/>
    <n v="0"/>
    <n v="0"/>
    <n v="0"/>
    <n v="0"/>
    <n v="0"/>
    <n v="0"/>
    <n v="2"/>
    <n v="1"/>
    <n v="0"/>
    <n v="0"/>
    <n v="1859"/>
    <n v="1"/>
    <n v="1"/>
    <n v="25"/>
    <n v="4"/>
    <n v="2"/>
    <n v="0"/>
    <n v="1"/>
    <n v="4"/>
    <n v="1"/>
    <x v="2"/>
  </r>
  <r>
    <n v="10857"/>
    <x v="7"/>
    <x v="1"/>
    <n v="1"/>
    <n v="0"/>
    <n v="0"/>
    <n v="0"/>
    <n v="1"/>
    <n v="0"/>
    <n v="13"/>
    <n v="3"/>
    <n v="1"/>
    <n v="1"/>
    <n v="56"/>
    <n v="2"/>
    <n v="1"/>
    <n v="0"/>
    <n v="0"/>
    <n v="0"/>
    <n v="1"/>
    <n v="0"/>
    <n v="0"/>
    <n v="0"/>
    <n v="0"/>
    <n v="0"/>
    <n v="1"/>
    <n v="0"/>
    <n v="0"/>
    <n v="1"/>
    <n v="2335"/>
    <n v="4"/>
    <n v="1"/>
    <n v="15"/>
    <n v="3"/>
    <n v="4"/>
    <n v="3"/>
    <n v="4"/>
    <n v="3"/>
    <n v="2"/>
    <x v="2"/>
  </r>
  <r>
    <n v="10860"/>
    <x v="4"/>
    <x v="1"/>
    <n v="1"/>
    <n v="0"/>
    <n v="0"/>
    <n v="1"/>
    <n v="0"/>
    <n v="0"/>
    <n v="24"/>
    <n v="3"/>
    <n v="3"/>
    <n v="1"/>
    <n v="66"/>
    <n v="1"/>
    <n v="1"/>
    <n v="0"/>
    <n v="0"/>
    <n v="1"/>
    <n v="0"/>
    <n v="0"/>
    <n v="0"/>
    <n v="0"/>
    <n v="0"/>
    <n v="0"/>
    <n v="4"/>
    <n v="1"/>
    <n v="0"/>
    <n v="0"/>
    <n v="2340"/>
    <n v="1"/>
    <n v="1"/>
    <n v="18"/>
    <n v="3"/>
    <n v="2"/>
    <n v="0"/>
    <n v="1"/>
    <n v="1"/>
    <n v="1"/>
    <x v="2"/>
  </r>
  <r>
    <n v="10861"/>
    <x v="11"/>
    <x v="1"/>
    <n v="1"/>
    <n v="0"/>
    <n v="0"/>
    <n v="1"/>
    <n v="0"/>
    <n v="0"/>
    <n v="3"/>
    <n v="3"/>
    <n v="4"/>
    <n v="0"/>
    <n v="88"/>
    <n v="3"/>
    <n v="1"/>
    <n v="1"/>
    <n v="0"/>
    <n v="0"/>
    <n v="0"/>
    <n v="0"/>
    <n v="0"/>
    <n v="0"/>
    <n v="0"/>
    <n v="0"/>
    <n v="1"/>
    <n v="1"/>
    <n v="0"/>
    <n v="0"/>
    <n v="2657"/>
    <n v="5"/>
    <n v="1"/>
    <n v="11"/>
    <n v="3"/>
    <n v="3"/>
    <n v="0"/>
    <n v="8"/>
    <n v="3"/>
    <n v="5"/>
    <x v="2"/>
  </r>
  <r>
    <n v="10866"/>
    <x v="9"/>
    <x v="1"/>
    <n v="1"/>
    <n v="0"/>
    <n v="0"/>
    <n v="1"/>
    <n v="0"/>
    <n v="0"/>
    <n v="4"/>
    <n v="1"/>
    <n v="4"/>
    <n v="1"/>
    <n v="32"/>
    <n v="3"/>
    <n v="1"/>
    <n v="0"/>
    <n v="0"/>
    <n v="1"/>
    <n v="0"/>
    <n v="0"/>
    <n v="0"/>
    <n v="0"/>
    <n v="0"/>
    <n v="0"/>
    <n v="4"/>
    <n v="0"/>
    <n v="1"/>
    <n v="0"/>
    <n v="3691"/>
    <n v="1"/>
    <n v="1"/>
    <n v="15"/>
    <n v="3"/>
    <n v="2"/>
    <n v="1"/>
    <n v="7"/>
    <n v="4"/>
    <n v="7"/>
    <x v="2"/>
  </r>
  <r>
    <n v="10878"/>
    <x v="7"/>
    <x v="1"/>
    <n v="1"/>
    <n v="0"/>
    <n v="0"/>
    <n v="1"/>
    <n v="0"/>
    <n v="0"/>
    <n v="8"/>
    <n v="4"/>
    <n v="2"/>
    <n v="1"/>
    <n v="77"/>
    <n v="1"/>
    <n v="1"/>
    <n v="0"/>
    <n v="0"/>
    <n v="1"/>
    <n v="0"/>
    <n v="0"/>
    <n v="0"/>
    <n v="0"/>
    <n v="0"/>
    <n v="0"/>
    <n v="1"/>
    <n v="0"/>
    <n v="1"/>
    <n v="0"/>
    <n v="2119"/>
    <n v="1"/>
    <n v="1"/>
    <n v="11"/>
    <n v="3"/>
    <n v="4"/>
    <n v="0"/>
    <n v="7"/>
    <n v="2"/>
    <n v="7"/>
    <x v="2"/>
  </r>
  <r>
    <n v="10892"/>
    <x v="11"/>
    <x v="1"/>
    <n v="1"/>
    <n v="0"/>
    <n v="0"/>
    <n v="1"/>
    <n v="0"/>
    <n v="0"/>
    <n v="22"/>
    <n v="3"/>
    <n v="1"/>
    <n v="0"/>
    <n v="48"/>
    <n v="3"/>
    <n v="1"/>
    <n v="1"/>
    <n v="0"/>
    <n v="0"/>
    <n v="0"/>
    <n v="0"/>
    <n v="0"/>
    <n v="0"/>
    <n v="0"/>
    <n v="0"/>
    <n v="3"/>
    <n v="0"/>
    <n v="1"/>
    <n v="0"/>
    <n v="2132"/>
    <n v="4"/>
    <n v="1"/>
    <n v="11"/>
    <n v="3"/>
    <n v="2"/>
    <n v="0"/>
    <n v="7"/>
    <n v="3"/>
    <n v="5"/>
    <x v="2"/>
  </r>
  <r>
    <n v="10894"/>
    <x v="21"/>
    <x v="1"/>
    <n v="1"/>
    <n v="0"/>
    <n v="0"/>
    <n v="1"/>
    <n v="0"/>
    <n v="0"/>
    <n v="25"/>
    <n v="3"/>
    <n v="1"/>
    <n v="1"/>
    <n v="55"/>
    <n v="2"/>
    <n v="1"/>
    <n v="1"/>
    <n v="0"/>
    <n v="0"/>
    <n v="0"/>
    <n v="0"/>
    <n v="0"/>
    <n v="0"/>
    <n v="0"/>
    <n v="0"/>
    <n v="2"/>
    <n v="1"/>
    <n v="0"/>
    <n v="0"/>
    <n v="2313"/>
    <n v="4"/>
    <n v="1"/>
    <n v="20"/>
    <n v="4"/>
    <n v="2"/>
    <n v="0"/>
    <n v="5"/>
    <n v="3"/>
    <n v="2"/>
    <x v="2"/>
  </r>
  <r>
    <n v="10895"/>
    <x v="11"/>
    <x v="1"/>
    <n v="1"/>
    <n v="0"/>
    <n v="0"/>
    <n v="1"/>
    <n v="0"/>
    <n v="0"/>
    <n v="22"/>
    <n v="3"/>
    <n v="1"/>
    <n v="0"/>
    <n v="48"/>
    <n v="3"/>
    <n v="1"/>
    <n v="1"/>
    <n v="0"/>
    <n v="0"/>
    <n v="0"/>
    <n v="0"/>
    <n v="0"/>
    <n v="0"/>
    <n v="0"/>
    <n v="0"/>
    <n v="3"/>
    <n v="0"/>
    <n v="1"/>
    <n v="0"/>
    <n v="2132"/>
    <n v="4"/>
    <n v="1"/>
    <n v="11"/>
    <n v="3"/>
    <n v="2"/>
    <n v="0"/>
    <n v="7"/>
    <n v="3"/>
    <n v="5"/>
    <x v="2"/>
  </r>
  <r>
    <n v="10896"/>
    <x v="35"/>
    <x v="1"/>
    <n v="1"/>
    <n v="0"/>
    <n v="0"/>
    <n v="1"/>
    <n v="0"/>
    <n v="0"/>
    <n v="1"/>
    <n v="2"/>
    <n v="1"/>
    <n v="1"/>
    <n v="98"/>
    <n v="2"/>
    <n v="3"/>
    <n v="0"/>
    <n v="0"/>
    <n v="1"/>
    <n v="0"/>
    <n v="0"/>
    <n v="0"/>
    <n v="0"/>
    <n v="0"/>
    <n v="0"/>
    <n v="3"/>
    <n v="1"/>
    <n v="0"/>
    <n v="0"/>
    <n v="5381"/>
    <n v="9"/>
    <n v="1"/>
    <n v="13"/>
    <n v="3"/>
    <n v="4"/>
    <n v="0"/>
    <n v="23"/>
    <n v="3"/>
    <n v="1"/>
    <x v="2"/>
  </r>
  <r>
    <n v="10910"/>
    <x v="33"/>
    <x v="1"/>
    <n v="1"/>
    <n v="0"/>
    <n v="0"/>
    <n v="1"/>
    <n v="0"/>
    <n v="0"/>
    <n v="2"/>
    <n v="3"/>
    <n v="4"/>
    <n v="1"/>
    <n v="78"/>
    <n v="3"/>
    <n v="5"/>
    <n v="0"/>
    <n v="1"/>
    <n v="0"/>
    <n v="0"/>
    <n v="0"/>
    <n v="0"/>
    <n v="0"/>
    <n v="0"/>
    <n v="0"/>
    <n v="1"/>
    <n v="0"/>
    <n v="1"/>
    <n v="0"/>
    <n v="19859"/>
    <n v="5"/>
    <n v="1"/>
    <n v="13"/>
    <n v="3"/>
    <n v="4"/>
    <n v="1"/>
    <n v="24"/>
    <n v="3"/>
    <n v="5"/>
    <x v="2"/>
  </r>
  <r>
    <n v="10925"/>
    <x v="4"/>
    <x v="1"/>
    <n v="1"/>
    <n v="0"/>
    <n v="0"/>
    <n v="1"/>
    <n v="0"/>
    <n v="0"/>
    <n v="24"/>
    <n v="3"/>
    <n v="3"/>
    <n v="1"/>
    <n v="66"/>
    <n v="1"/>
    <n v="1"/>
    <n v="0"/>
    <n v="0"/>
    <n v="1"/>
    <n v="0"/>
    <n v="0"/>
    <n v="0"/>
    <n v="0"/>
    <n v="0"/>
    <n v="0"/>
    <n v="4"/>
    <n v="1"/>
    <n v="0"/>
    <n v="0"/>
    <n v="2340"/>
    <n v="1"/>
    <n v="1"/>
    <n v="18"/>
    <n v="3"/>
    <n v="2"/>
    <n v="0"/>
    <n v="1"/>
    <n v="1"/>
    <n v="1"/>
    <x v="2"/>
  </r>
  <r>
    <n v="10931"/>
    <x v="7"/>
    <x v="1"/>
    <n v="1"/>
    <n v="0"/>
    <n v="0"/>
    <n v="1"/>
    <n v="0"/>
    <n v="0"/>
    <n v="18"/>
    <n v="1"/>
    <n v="3"/>
    <n v="1"/>
    <n v="86"/>
    <n v="2"/>
    <n v="1"/>
    <n v="1"/>
    <n v="0"/>
    <n v="0"/>
    <n v="0"/>
    <n v="0"/>
    <n v="0"/>
    <n v="0"/>
    <n v="0"/>
    <n v="0"/>
    <n v="4"/>
    <n v="1"/>
    <n v="0"/>
    <n v="0"/>
    <n v="2389"/>
    <n v="1"/>
    <n v="1"/>
    <n v="13"/>
    <n v="3"/>
    <n v="3"/>
    <n v="0"/>
    <n v="4"/>
    <n v="2"/>
    <n v="4"/>
    <x v="2"/>
  </r>
  <r>
    <n v="10937"/>
    <x v="34"/>
    <x v="1"/>
    <n v="0"/>
    <n v="1"/>
    <n v="0"/>
    <n v="1"/>
    <n v="0"/>
    <n v="0"/>
    <n v="2"/>
    <n v="3"/>
    <n v="1"/>
    <n v="0"/>
    <n v="54"/>
    <n v="2"/>
    <n v="1"/>
    <n v="0"/>
    <n v="0"/>
    <n v="1"/>
    <n v="0"/>
    <n v="0"/>
    <n v="0"/>
    <n v="0"/>
    <n v="0"/>
    <n v="0"/>
    <n v="1"/>
    <n v="1"/>
    <n v="0"/>
    <n v="0"/>
    <n v="3646"/>
    <n v="2"/>
    <n v="1"/>
    <n v="23"/>
    <n v="4"/>
    <n v="2"/>
    <n v="0"/>
    <n v="11"/>
    <n v="4"/>
    <n v="1"/>
    <x v="2"/>
  </r>
  <r>
    <n v="10942"/>
    <x v="24"/>
    <x v="1"/>
    <n v="0"/>
    <n v="0"/>
    <n v="1"/>
    <n v="1"/>
    <n v="0"/>
    <n v="0"/>
    <n v="9"/>
    <n v="3"/>
    <n v="2"/>
    <n v="1"/>
    <n v="89"/>
    <n v="3"/>
    <n v="1"/>
    <n v="0"/>
    <n v="0"/>
    <n v="1"/>
    <n v="0"/>
    <n v="0"/>
    <n v="0"/>
    <n v="0"/>
    <n v="0"/>
    <n v="0"/>
    <n v="1"/>
    <n v="1"/>
    <n v="0"/>
    <n v="0"/>
    <n v="3172"/>
    <n v="2"/>
    <n v="1"/>
    <n v="11"/>
    <n v="3"/>
    <n v="3"/>
    <n v="0"/>
    <n v="4"/>
    <n v="2"/>
    <n v="1"/>
    <x v="2"/>
  </r>
  <r>
    <n v="10944"/>
    <x v="18"/>
    <x v="1"/>
    <n v="0"/>
    <n v="1"/>
    <n v="0"/>
    <n v="1"/>
    <n v="0"/>
    <n v="0"/>
    <n v="9"/>
    <n v="2"/>
    <n v="3"/>
    <n v="1"/>
    <n v="46"/>
    <n v="2"/>
    <n v="1"/>
    <n v="1"/>
    <n v="0"/>
    <n v="0"/>
    <n v="0"/>
    <n v="0"/>
    <n v="0"/>
    <n v="0"/>
    <n v="0"/>
    <n v="0"/>
    <n v="1"/>
    <n v="1"/>
    <n v="0"/>
    <n v="0"/>
    <n v="2321"/>
    <n v="0"/>
    <n v="1"/>
    <n v="22"/>
    <n v="4"/>
    <n v="1"/>
    <n v="0"/>
    <n v="4"/>
    <n v="3"/>
    <n v="3"/>
    <x v="2"/>
  </r>
  <r>
    <n v="10945"/>
    <x v="25"/>
    <x v="1"/>
    <n v="1"/>
    <n v="0"/>
    <n v="0"/>
    <n v="1"/>
    <n v="0"/>
    <n v="0"/>
    <n v="9"/>
    <n v="3"/>
    <n v="4"/>
    <n v="1"/>
    <n v="79"/>
    <n v="2"/>
    <n v="1"/>
    <n v="1"/>
    <n v="0"/>
    <n v="0"/>
    <n v="0"/>
    <n v="0"/>
    <n v="0"/>
    <n v="0"/>
    <n v="0"/>
    <n v="0"/>
    <n v="3"/>
    <n v="0"/>
    <n v="1"/>
    <n v="0"/>
    <n v="3388"/>
    <n v="0"/>
    <n v="1"/>
    <n v="17"/>
    <n v="3"/>
    <n v="1"/>
    <n v="1"/>
    <n v="2"/>
    <n v="2"/>
    <n v="1"/>
    <x v="2"/>
  </r>
  <r>
    <n v="10950"/>
    <x v="30"/>
    <x v="1"/>
    <n v="0"/>
    <n v="0"/>
    <n v="1"/>
    <n v="1"/>
    <n v="0"/>
    <n v="0"/>
    <n v="3"/>
    <n v="4"/>
    <n v="3"/>
    <n v="1"/>
    <n v="48"/>
    <n v="2"/>
    <n v="1"/>
    <n v="1"/>
    <n v="0"/>
    <n v="0"/>
    <n v="0"/>
    <n v="0"/>
    <n v="0"/>
    <n v="0"/>
    <n v="0"/>
    <n v="0"/>
    <n v="4"/>
    <n v="0"/>
    <n v="1"/>
    <n v="0"/>
    <n v="2853"/>
    <n v="0"/>
    <n v="1"/>
    <n v="11"/>
    <n v="3"/>
    <n v="2"/>
    <n v="1"/>
    <n v="1"/>
    <n v="3"/>
    <n v="1"/>
    <x v="2"/>
  </r>
  <r>
    <n v="10955"/>
    <x v="18"/>
    <x v="1"/>
    <n v="0"/>
    <n v="1"/>
    <n v="0"/>
    <n v="1"/>
    <n v="0"/>
    <n v="0"/>
    <n v="9"/>
    <n v="2"/>
    <n v="3"/>
    <n v="1"/>
    <n v="46"/>
    <n v="2"/>
    <n v="1"/>
    <n v="1"/>
    <n v="0"/>
    <n v="0"/>
    <n v="0"/>
    <n v="0"/>
    <n v="0"/>
    <n v="0"/>
    <n v="0"/>
    <n v="0"/>
    <n v="1"/>
    <n v="1"/>
    <n v="0"/>
    <n v="0"/>
    <n v="2321"/>
    <n v="0"/>
    <n v="1"/>
    <n v="22"/>
    <n v="4"/>
    <n v="1"/>
    <n v="0"/>
    <n v="4"/>
    <n v="3"/>
    <n v="3"/>
    <x v="2"/>
  </r>
  <r>
    <n v="10958"/>
    <x v="41"/>
    <x v="1"/>
    <n v="1"/>
    <n v="0"/>
    <n v="0"/>
    <n v="1"/>
    <n v="0"/>
    <n v="0"/>
    <n v="10"/>
    <n v="1"/>
    <n v="4"/>
    <n v="1"/>
    <n v="32"/>
    <n v="3"/>
    <n v="1"/>
    <n v="1"/>
    <n v="0"/>
    <n v="0"/>
    <n v="0"/>
    <n v="0"/>
    <n v="0"/>
    <n v="0"/>
    <n v="0"/>
    <n v="0"/>
    <n v="3"/>
    <n v="1"/>
    <n v="0"/>
    <n v="0"/>
    <n v="1009"/>
    <n v="1"/>
    <n v="1"/>
    <n v="11"/>
    <n v="3"/>
    <n v="4"/>
    <n v="0"/>
    <n v="1"/>
    <n v="3"/>
    <n v="1"/>
    <x v="2"/>
  </r>
  <r>
    <n v="10978"/>
    <x v="41"/>
    <x v="1"/>
    <n v="1"/>
    <n v="0"/>
    <n v="0"/>
    <n v="1"/>
    <n v="0"/>
    <n v="0"/>
    <n v="10"/>
    <n v="1"/>
    <n v="4"/>
    <n v="1"/>
    <n v="32"/>
    <n v="3"/>
    <n v="1"/>
    <n v="1"/>
    <n v="0"/>
    <n v="0"/>
    <n v="0"/>
    <n v="0"/>
    <n v="0"/>
    <n v="0"/>
    <n v="0"/>
    <n v="0"/>
    <n v="3"/>
    <n v="1"/>
    <n v="0"/>
    <n v="0"/>
    <n v="1009"/>
    <n v="1"/>
    <n v="1"/>
    <n v="11"/>
    <n v="3"/>
    <n v="4"/>
    <n v="0"/>
    <n v="1"/>
    <n v="3"/>
    <n v="1"/>
    <x v="2"/>
  </r>
  <r>
    <n v="10985"/>
    <x v="25"/>
    <x v="1"/>
    <n v="1"/>
    <n v="0"/>
    <n v="0"/>
    <n v="1"/>
    <n v="0"/>
    <n v="0"/>
    <n v="9"/>
    <n v="3"/>
    <n v="4"/>
    <n v="1"/>
    <n v="79"/>
    <n v="2"/>
    <n v="1"/>
    <n v="1"/>
    <n v="0"/>
    <n v="0"/>
    <n v="0"/>
    <n v="0"/>
    <n v="0"/>
    <n v="0"/>
    <n v="0"/>
    <n v="0"/>
    <n v="3"/>
    <n v="0"/>
    <n v="1"/>
    <n v="0"/>
    <n v="3388"/>
    <n v="0"/>
    <n v="1"/>
    <n v="17"/>
    <n v="3"/>
    <n v="1"/>
    <n v="1"/>
    <n v="2"/>
    <n v="2"/>
    <n v="1"/>
    <x v="2"/>
  </r>
  <r>
    <n v="10993"/>
    <x v="4"/>
    <x v="1"/>
    <n v="1"/>
    <n v="0"/>
    <n v="0"/>
    <n v="0"/>
    <n v="1"/>
    <n v="0"/>
    <n v="20"/>
    <n v="2"/>
    <n v="4"/>
    <n v="0"/>
    <n v="69"/>
    <n v="3"/>
    <n v="1"/>
    <n v="0"/>
    <n v="0"/>
    <n v="0"/>
    <n v="1"/>
    <n v="0"/>
    <n v="0"/>
    <n v="0"/>
    <n v="0"/>
    <n v="0"/>
    <n v="2"/>
    <n v="0"/>
    <n v="1"/>
    <n v="0"/>
    <n v="2148"/>
    <n v="0"/>
    <n v="1"/>
    <n v="11"/>
    <n v="3"/>
    <n v="3"/>
    <n v="0"/>
    <n v="6"/>
    <n v="3"/>
    <n v="5"/>
    <x v="2"/>
  </r>
  <r>
    <n v="10999"/>
    <x v="13"/>
    <x v="1"/>
    <n v="1"/>
    <n v="0"/>
    <n v="0"/>
    <n v="1"/>
    <n v="0"/>
    <n v="0"/>
    <n v="17"/>
    <n v="4"/>
    <n v="4"/>
    <n v="0"/>
    <n v="51"/>
    <n v="3"/>
    <n v="1"/>
    <n v="1"/>
    <n v="0"/>
    <n v="0"/>
    <n v="0"/>
    <n v="0"/>
    <n v="0"/>
    <n v="0"/>
    <n v="0"/>
    <n v="0"/>
    <n v="3"/>
    <n v="1"/>
    <n v="0"/>
    <n v="0"/>
    <n v="2394"/>
    <n v="1"/>
    <n v="1"/>
    <n v="13"/>
    <n v="3"/>
    <n v="4"/>
    <n v="0"/>
    <n v="8"/>
    <n v="3"/>
    <n v="8"/>
    <x v="2"/>
  </r>
  <r>
    <n v="11008"/>
    <x v="38"/>
    <x v="1"/>
    <n v="1"/>
    <n v="0"/>
    <n v="0"/>
    <n v="1"/>
    <n v="0"/>
    <n v="0"/>
    <n v="7"/>
    <n v="4"/>
    <n v="3"/>
    <n v="0"/>
    <n v="53"/>
    <n v="2"/>
    <n v="3"/>
    <n v="0"/>
    <n v="0"/>
    <n v="0"/>
    <n v="0"/>
    <n v="0"/>
    <n v="0"/>
    <n v="1"/>
    <n v="0"/>
    <n v="0"/>
    <n v="1"/>
    <n v="0"/>
    <n v="1"/>
    <n v="0"/>
    <n v="10008"/>
    <n v="7"/>
    <n v="1"/>
    <n v="14"/>
    <n v="3"/>
    <n v="4"/>
    <n v="0"/>
    <n v="31"/>
    <n v="2"/>
    <n v="10"/>
    <x v="2"/>
  </r>
  <r>
    <n v="11023"/>
    <x v="4"/>
    <x v="1"/>
    <n v="1"/>
    <n v="0"/>
    <n v="0"/>
    <n v="1"/>
    <n v="0"/>
    <n v="0"/>
    <n v="16"/>
    <n v="4"/>
    <n v="1"/>
    <n v="1"/>
    <n v="45"/>
    <n v="3"/>
    <n v="1"/>
    <n v="0"/>
    <n v="0"/>
    <n v="1"/>
    <n v="0"/>
    <n v="0"/>
    <n v="0"/>
    <n v="0"/>
    <n v="0"/>
    <n v="0"/>
    <n v="2"/>
    <n v="0"/>
    <n v="0"/>
    <n v="1"/>
    <n v="2373"/>
    <n v="2"/>
    <n v="1"/>
    <n v="13"/>
    <n v="3"/>
    <n v="4"/>
    <n v="1"/>
    <n v="5"/>
    <n v="3"/>
    <n v="3"/>
    <x v="2"/>
  </r>
  <r>
    <n v="11028"/>
    <x v="0"/>
    <x v="1"/>
    <n v="1"/>
    <n v="0"/>
    <n v="0"/>
    <n v="1"/>
    <n v="0"/>
    <n v="0"/>
    <n v="24"/>
    <n v="3"/>
    <n v="3"/>
    <n v="1"/>
    <n v="51"/>
    <n v="3"/>
    <n v="1"/>
    <n v="0"/>
    <n v="0"/>
    <n v="1"/>
    <n v="0"/>
    <n v="0"/>
    <n v="0"/>
    <n v="0"/>
    <n v="0"/>
    <n v="0"/>
    <n v="2"/>
    <n v="0"/>
    <n v="1"/>
    <n v="0"/>
    <n v="2408"/>
    <n v="1"/>
    <n v="1"/>
    <n v="17"/>
    <n v="3"/>
    <n v="3"/>
    <n v="3"/>
    <n v="1"/>
    <n v="3"/>
    <n v="1"/>
    <x v="2"/>
  </r>
  <r>
    <n v="11030"/>
    <x v="28"/>
    <x v="1"/>
    <n v="0"/>
    <n v="0"/>
    <n v="1"/>
    <n v="1"/>
    <n v="0"/>
    <n v="0"/>
    <n v="16"/>
    <n v="1"/>
    <n v="2"/>
    <n v="0"/>
    <n v="72"/>
    <n v="1"/>
    <n v="1"/>
    <n v="1"/>
    <n v="0"/>
    <n v="0"/>
    <n v="0"/>
    <n v="0"/>
    <n v="0"/>
    <n v="0"/>
    <n v="0"/>
    <n v="0"/>
    <n v="1"/>
    <n v="1"/>
    <n v="0"/>
    <n v="0"/>
    <n v="3919"/>
    <n v="1"/>
    <n v="1"/>
    <n v="22"/>
    <n v="4"/>
    <n v="2"/>
    <n v="0"/>
    <n v="10"/>
    <n v="3"/>
    <n v="10"/>
    <x v="2"/>
  </r>
  <r>
    <n v="11042"/>
    <x v="15"/>
    <x v="1"/>
    <n v="1"/>
    <n v="0"/>
    <n v="0"/>
    <n v="1"/>
    <n v="0"/>
    <n v="0"/>
    <n v="2"/>
    <n v="3"/>
    <n v="1"/>
    <n v="0"/>
    <n v="69"/>
    <n v="3"/>
    <n v="1"/>
    <n v="0"/>
    <n v="0"/>
    <n v="1"/>
    <n v="0"/>
    <n v="0"/>
    <n v="0"/>
    <n v="0"/>
    <n v="0"/>
    <n v="0"/>
    <n v="1"/>
    <n v="0"/>
    <n v="0"/>
    <n v="1"/>
    <n v="2074"/>
    <n v="1"/>
    <n v="1"/>
    <n v="12"/>
    <n v="3"/>
    <n v="4"/>
    <n v="1"/>
    <n v="1"/>
    <n v="3"/>
    <n v="1"/>
    <x v="2"/>
  </r>
  <r>
    <n v="11052"/>
    <x v="22"/>
    <x v="1"/>
    <n v="1"/>
    <n v="0"/>
    <n v="0"/>
    <n v="1"/>
    <n v="0"/>
    <n v="0"/>
    <n v="2"/>
    <n v="4"/>
    <n v="2"/>
    <n v="0"/>
    <n v="57"/>
    <n v="1"/>
    <n v="1"/>
    <n v="0"/>
    <n v="0"/>
    <n v="1"/>
    <n v="0"/>
    <n v="0"/>
    <n v="0"/>
    <n v="0"/>
    <n v="0"/>
    <n v="0"/>
    <n v="4"/>
    <n v="0"/>
    <n v="0"/>
    <n v="1"/>
    <n v="2778"/>
    <n v="4"/>
    <n v="1"/>
    <n v="13"/>
    <n v="3"/>
    <n v="3"/>
    <n v="1"/>
    <n v="10"/>
    <n v="2"/>
    <n v="7"/>
    <x v="2"/>
  </r>
  <r>
    <n v="11056"/>
    <x v="28"/>
    <x v="1"/>
    <n v="0"/>
    <n v="0"/>
    <n v="1"/>
    <n v="1"/>
    <n v="0"/>
    <n v="0"/>
    <n v="5"/>
    <n v="2"/>
    <n v="1"/>
    <n v="0"/>
    <n v="47"/>
    <n v="4"/>
    <n v="1"/>
    <n v="1"/>
    <n v="0"/>
    <n v="0"/>
    <n v="0"/>
    <n v="0"/>
    <n v="0"/>
    <n v="0"/>
    <n v="0"/>
    <n v="0"/>
    <n v="3"/>
    <n v="1"/>
    <n v="0"/>
    <n v="0"/>
    <n v="2432"/>
    <n v="3"/>
    <n v="1"/>
    <n v="14"/>
    <n v="3"/>
    <n v="1"/>
    <n v="0"/>
    <n v="8"/>
    <n v="3"/>
    <n v="4"/>
    <x v="2"/>
  </r>
  <r>
    <n v="11076"/>
    <x v="15"/>
    <x v="1"/>
    <n v="1"/>
    <n v="0"/>
    <n v="0"/>
    <n v="1"/>
    <n v="0"/>
    <n v="0"/>
    <n v="23"/>
    <n v="2"/>
    <n v="2"/>
    <n v="1"/>
    <n v="50"/>
    <n v="2"/>
    <n v="2"/>
    <n v="0"/>
    <n v="0"/>
    <n v="0"/>
    <n v="0"/>
    <n v="0"/>
    <n v="0"/>
    <n v="1"/>
    <n v="0"/>
    <n v="0"/>
    <n v="3"/>
    <n v="0"/>
    <n v="1"/>
    <n v="0"/>
    <n v="5916"/>
    <n v="3"/>
    <n v="1"/>
    <n v="13"/>
    <n v="3"/>
    <n v="1"/>
    <n v="0"/>
    <n v="8"/>
    <n v="3"/>
    <n v="1"/>
    <x v="2"/>
  </r>
  <r>
    <n v="11083"/>
    <x v="21"/>
    <x v="1"/>
    <n v="1"/>
    <n v="0"/>
    <n v="0"/>
    <n v="1"/>
    <n v="0"/>
    <n v="0"/>
    <n v="14"/>
    <n v="3"/>
    <n v="3"/>
    <n v="1"/>
    <n v="58"/>
    <n v="3"/>
    <n v="1"/>
    <n v="0"/>
    <n v="0"/>
    <n v="1"/>
    <n v="0"/>
    <n v="0"/>
    <n v="0"/>
    <n v="0"/>
    <n v="0"/>
    <n v="0"/>
    <n v="4"/>
    <n v="0"/>
    <n v="1"/>
    <n v="0"/>
    <n v="2436"/>
    <n v="5"/>
    <n v="1"/>
    <n v="13"/>
    <n v="3"/>
    <n v="3"/>
    <n v="1"/>
    <n v="8"/>
    <n v="1"/>
    <n v="5"/>
    <x v="2"/>
  </r>
  <r>
    <n v="11102"/>
    <x v="41"/>
    <x v="1"/>
    <n v="1"/>
    <n v="0"/>
    <n v="0"/>
    <n v="1"/>
    <n v="0"/>
    <n v="0"/>
    <n v="10"/>
    <n v="1"/>
    <n v="4"/>
    <n v="1"/>
    <n v="32"/>
    <n v="3"/>
    <n v="1"/>
    <n v="1"/>
    <n v="0"/>
    <n v="0"/>
    <n v="0"/>
    <n v="0"/>
    <n v="0"/>
    <n v="0"/>
    <n v="0"/>
    <n v="0"/>
    <n v="3"/>
    <n v="1"/>
    <n v="0"/>
    <n v="0"/>
    <n v="1009"/>
    <n v="1"/>
    <n v="1"/>
    <n v="11"/>
    <n v="3"/>
    <n v="4"/>
    <n v="0"/>
    <n v="1"/>
    <n v="3"/>
    <n v="1"/>
    <x v="2"/>
  </r>
  <r>
    <n v="11126"/>
    <x v="38"/>
    <x v="1"/>
    <n v="1"/>
    <n v="0"/>
    <n v="0"/>
    <n v="1"/>
    <n v="0"/>
    <n v="0"/>
    <n v="7"/>
    <n v="4"/>
    <n v="3"/>
    <n v="0"/>
    <n v="53"/>
    <n v="2"/>
    <n v="3"/>
    <n v="0"/>
    <n v="0"/>
    <n v="0"/>
    <n v="0"/>
    <n v="0"/>
    <n v="0"/>
    <n v="1"/>
    <n v="0"/>
    <n v="0"/>
    <n v="1"/>
    <n v="0"/>
    <n v="1"/>
    <n v="0"/>
    <n v="10008"/>
    <n v="7"/>
    <n v="1"/>
    <n v="14"/>
    <n v="3"/>
    <n v="4"/>
    <n v="0"/>
    <n v="31"/>
    <n v="2"/>
    <n v="10"/>
    <x v="2"/>
  </r>
  <r>
    <n v="11131"/>
    <x v="7"/>
    <x v="1"/>
    <n v="0"/>
    <n v="0"/>
    <n v="1"/>
    <n v="1"/>
    <n v="0"/>
    <n v="0"/>
    <n v="24"/>
    <n v="2"/>
    <n v="4"/>
    <n v="1"/>
    <n v="73"/>
    <n v="2"/>
    <n v="1"/>
    <n v="1"/>
    <n v="0"/>
    <n v="0"/>
    <n v="0"/>
    <n v="0"/>
    <n v="0"/>
    <n v="0"/>
    <n v="0"/>
    <n v="0"/>
    <n v="4"/>
    <n v="1"/>
    <n v="0"/>
    <n v="0"/>
    <n v="2439"/>
    <n v="1"/>
    <n v="1"/>
    <n v="24"/>
    <n v="4"/>
    <n v="2"/>
    <n v="0"/>
    <n v="1"/>
    <n v="2"/>
    <n v="1"/>
    <x v="2"/>
  </r>
  <r>
    <n v="11137"/>
    <x v="35"/>
    <x v="1"/>
    <n v="1"/>
    <n v="0"/>
    <n v="0"/>
    <n v="1"/>
    <n v="0"/>
    <n v="0"/>
    <n v="1"/>
    <n v="2"/>
    <n v="1"/>
    <n v="1"/>
    <n v="98"/>
    <n v="2"/>
    <n v="3"/>
    <n v="0"/>
    <n v="0"/>
    <n v="1"/>
    <n v="0"/>
    <n v="0"/>
    <n v="0"/>
    <n v="0"/>
    <n v="0"/>
    <n v="0"/>
    <n v="3"/>
    <n v="1"/>
    <n v="0"/>
    <n v="0"/>
    <n v="5381"/>
    <n v="9"/>
    <n v="1"/>
    <n v="13"/>
    <n v="3"/>
    <n v="4"/>
    <n v="0"/>
    <n v="23"/>
    <n v="3"/>
    <n v="1"/>
    <x v="2"/>
  </r>
  <r>
    <n v="11143"/>
    <x v="9"/>
    <x v="1"/>
    <n v="1"/>
    <n v="0"/>
    <n v="0"/>
    <n v="1"/>
    <n v="0"/>
    <n v="0"/>
    <n v="4"/>
    <n v="1"/>
    <n v="4"/>
    <n v="1"/>
    <n v="32"/>
    <n v="3"/>
    <n v="1"/>
    <n v="0"/>
    <n v="0"/>
    <n v="1"/>
    <n v="0"/>
    <n v="0"/>
    <n v="0"/>
    <n v="0"/>
    <n v="0"/>
    <n v="0"/>
    <n v="4"/>
    <n v="0"/>
    <n v="1"/>
    <n v="0"/>
    <n v="3691"/>
    <n v="1"/>
    <n v="1"/>
    <n v="15"/>
    <n v="3"/>
    <n v="2"/>
    <n v="1"/>
    <n v="7"/>
    <n v="4"/>
    <n v="7"/>
    <x v="2"/>
  </r>
  <r>
    <n v="11144"/>
    <x v="10"/>
    <x v="1"/>
    <n v="0"/>
    <n v="0"/>
    <n v="1"/>
    <n v="0"/>
    <n v="1"/>
    <n v="0"/>
    <n v="23"/>
    <n v="3"/>
    <n v="2"/>
    <n v="0"/>
    <n v="43"/>
    <n v="3"/>
    <n v="3"/>
    <n v="0"/>
    <n v="0"/>
    <n v="0"/>
    <n v="1"/>
    <n v="0"/>
    <n v="0"/>
    <n v="0"/>
    <n v="0"/>
    <n v="0"/>
    <n v="1"/>
    <n v="0"/>
    <n v="0"/>
    <n v="1"/>
    <n v="9950"/>
    <n v="9"/>
    <n v="1"/>
    <n v="15"/>
    <n v="3"/>
    <n v="3"/>
    <n v="3"/>
    <n v="11"/>
    <n v="3"/>
    <n v="3"/>
    <x v="2"/>
  </r>
  <r>
    <n v="11158"/>
    <x v="4"/>
    <x v="1"/>
    <n v="0"/>
    <n v="0"/>
    <n v="1"/>
    <n v="1"/>
    <n v="0"/>
    <n v="0"/>
    <n v="5"/>
    <n v="2"/>
    <n v="3"/>
    <n v="0"/>
    <n v="88"/>
    <n v="2"/>
    <n v="1"/>
    <n v="1"/>
    <n v="0"/>
    <n v="0"/>
    <n v="0"/>
    <n v="0"/>
    <n v="0"/>
    <n v="0"/>
    <n v="0"/>
    <n v="0"/>
    <n v="3"/>
    <n v="0"/>
    <n v="1"/>
    <n v="0"/>
    <n v="2366"/>
    <n v="1"/>
    <n v="1"/>
    <n v="14"/>
    <n v="3"/>
    <n v="1"/>
    <n v="1"/>
    <n v="8"/>
    <n v="3"/>
    <n v="8"/>
    <x v="2"/>
  </r>
  <r>
    <n v="11167"/>
    <x v="7"/>
    <x v="1"/>
    <n v="1"/>
    <n v="0"/>
    <n v="0"/>
    <n v="1"/>
    <n v="0"/>
    <n v="0"/>
    <n v="10"/>
    <n v="3"/>
    <n v="4"/>
    <n v="0"/>
    <n v="92"/>
    <n v="2"/>
    <n v="1"/>
    <n v="1"/>
    <n v="0"/>
    <n v="0"/>
    <n v="0"/>
    <n v="0"/>
    <n v="0"/>
    <n v="0"/>
    <n v="0"/>
    <n v="0"/>
    <n v="1"/>
    <n v="1"/>
    <n v="0"/>
    <n v="0"/>
    <n v="2404"/>
    <n v="6"/>
    <n v="1"/>
    <n v="20"/>
    <n v="4"/>
    <n v="3"/>
    <n v="0"/>
    <n v="3"/>
    <n v="3"/>
    <n v="1"/>
    <x v="2"/>
  </r>
  <r>
    <n v="11171"/>
    <x v="21"/>
    <x v="1"/>
    <n v="1"/>
    <n v="0"/>
    <n v="0"/>
    <n v="1"/>
    <n v="0"/>
    <n v="0"/>
    <n v="1"/>
    <n v="4"/>
    <n v="4"/>
    <n v="1"/>
    <n v="63"/>
    <n v="3"/>
    <n v="1"/>
    <n v="1"/>
    <n v="0"/>
    <n v="0"/>
    <n v="0"/>
    <n v="0"/>
    <n v="0"/>
    <n v="0"/>
    <n v="0"/>
    <n v="0"/>
    <n v="4"/>
    <n v="1"/>
    <n v="0"/>
    <n v="0"/>
    <n v="2686"/>
    <n v="1"/>
    <n v="1"/>
    <n v="13"/>
    <n v="3"/>
    <n v="3"/>
    <n v="0"/>
    <n v="10"/>
    <n v="2"/>
    <n v="10"/>
    <x v="2"/>
  </r>
  <r>
    <n v="11181"/>
    <x v="34"/>
    <x v="1"/>
    <n v="0"/>
    <n v="1"/>
    <n v="0"/>
    <n v="1"/>
    <n v="0"/>
    <n v="0"/>
    <n v="2"/>
    <n v="3"/>
    <n v="1"/>
    <n v="0"/>
    <n v="54"/>
    <n v="2"/>
    <n v="1"/>
    <n v="0"/>
    <n v="0"/>
    <n v="1"/>
    <n v="0"/>
    <n v="0"/>
    <n v="0"/>
    <n v="0"/>
    <n v="0"/>
    <n v="0"/>
    <n v="1"/>
    <n v="1"/>
    <n v="0"/>
    <n v="0"/>
    <n v="3646"/>
    <n v="2"/>
    <n v="1"/>
    <n v="23"/>
    <n v="4"/>
    <n v="2"/>
    <n v="0"/>
    <n v="11"/>
    <n v="4"/>
    <n v="1"/>
    <x v="2"/>
  </r>
  <r>
    <n v="11186"/>
    <x v="11"/>
    <x v="1"/>
    <n v="1"/>
    <n v="0"/>
    <n v="0"/>
    <n v="1"/>
    <n v="0"/>
    <n v="0"/>
    <n v="3"/>
    <n v="3"/>
    <n v="4"/>
    <n v="0"/>
    <n v="88"/>
    <n v="3"/>
    <n v="1"/>
    <n v="1"/>
    <n v="0"/>
    <n v="0"/>
    <n v="0"/>
    <n v="0"/>
    <n v="0"/>
    <n v="0"/>
    <n v="0"/>
    <n v="0"/>
    <n v="1"/>
    <n v="1"/>
    <n v="0"/>
    <n v="0"/>
    <n v="2657"/>
    <n v="5"/>
    <n v="1"/>
    <n v="11"/>
    <n v="3"/>
    <n v="3"/>
    <n v="0"/>
    <n v="8"/>
    <n v="3"/>
    <n v="5"/>
    <x v="2"/>
  </r>
  <r>
    <n v="11187"/>
    <x v="0"/>
    <x v="1"/>
    <n v="1"/>
    <n v="0"/>
    <n v="0"/>
    <n v="1"/>
    <n v="0"/>
    <n v="0"/>
    <n v="5"/>
    <n v="4"/>
    <n v="3"/>
    <n v="1"/>
    <n v="50"/>
    <n v="3"/>
    <n v="1"/>
    <n v="0"/>
    <n v="0"/>
    <n v="1"/>
    <n v="0"/>
    <n v="0"/>
    <n v="0"/>
    <n v="0"/>
    <n v="0"/>
    <n v="0"/>
    <n v="3"/>
    <n v="1"/>
    <n v="0"/>
    <n v="0"/>
    <n v="3441"/>
    <n v="1"/>
    <n v="1"/>
    <n v="13"/>
    <n v="3"/>
    <n v="3"/>
    <n v="0"/>
    <n v="2"/>
    <n v="2"/>
    <n v="2"/>
    <x v="2"/>
  </r>
  <r>
    <n v="11193"/>
    <x v="29"/>
    <x v="1"/>
    <n v="1"/>
    <n v="0"/>
    <n v="0"/>
    <n v="1"/>
    <n v="0"/>
    <n v="0"/>
    <n v="6"/>
    <n v="3"/>
    <n v="3"/>
    <n v="1"/>
    <n v="63"/>
    <n v="4"/>
    <n v="1"/>
    <n v="0"/>
    <n v="0"/>
    <n v="1"/>
    <n v="0"/>
    <n v="0"/>
    <n v="0"/>
    <n v="0"/>
    <n v="0"/>
    <n v="0"/>
    <n v="1"/>
    <n v="0"/>
    <n v="1"/>
    <n v="0"/>
    <n v="1601"/>
    <n v="1"/>
    <n v="1"/>
    <n v="21"/>
    <n v="4"/>
    <n v="3"/>
    <n v="2"/>
    <n v="1"/>
    <n v="3"/>
    <n v="1"/>
    <x v="2"/>
  </r>
  <r>
    <n v="11199"/>
    <x v="7"/>
    <x v="1"/>
    <n v="1"/>
    <n v="0"/>
    <n v="0"/>
    <n v="1"/>
    <n v="0"/>
    <n v="0"/>
    <n v="1"/>
    <n v="2"/>
    <n v="2"/>
    <n v="0"/>
    <n v="36"/>
    <n v="2"/>
    <n v="1"/>
    <n v="0"/>
    <n v="0"/>
    <n v="1"/>
    <n v="0"/>
    <n v="0"/>
    <n v="0"/>
    <n v="0"/>
    <n v="0"/>
    <n v="0"/>
    <n v="1"/>
    <n v="0"/>
    <n v="1"/>
    <n v="0"/>
    <n v="2319"/>
    <n v="1"/>
    <n v="1"/>
    <n v="11"/>
    <n v="3"/>
    <n v="4"/>
    <n v="1"/>
    <n v="1"/>
    <n v="3"/>
    <n v="1"/>
    <x v="2"/>
  </r>
  <r>
    <n v="11204"/>
    <x v="30"/>
    <x v="1"/>
    <n v="1"/>
    <n v="0"/>
    <n v="0"/>
    <n v="1"/>
    <n v="0"/>
    <n v="0"/>
    <n v="7"/>
    <n v="1"/>
    <n v="4"/>
    <n v="1"/>
    <n v="75"/>
    <n v="3"/>
    <n v="1"/>
    <n v="1"/>
    <n v="0"/>
    <n v="0"/>
    <n v="0"/>
    <n v="0"/>
    <n v="0"/>
    <n v="0"/>
    <n v="0"/>
    <n v="0"/>
    <n v="2"/>
    <n v="1"/>
    <n v="0"/>
    <n v="0"/>
    <n v="2472"/>
    <n v="1"/>
    <n v="1"/>
    <n v="23"/>
    <n v="4"/>
    <n v="1"/>
    <n v="0"/>
    <n v="1"/>
    <n v="3"/>
    <n v="1"/>
    <x v="2"/>
  </r>
  <r>
    <n v="11212"/>
    <x v="10"/>
    <x v="1"/>
    <n v="0"/>
    <n v="1"/>
    <n v="0"/>
    <n v="1"/>
    <n v="0"/>
    <n v="0"/>
    <n v="16"/>
    <n v="4"/>
    <n v="4"/>
    <n v="1"/>
    <n v="85"/>
    <n v="1"/>
    <n v="1"/>
    <n v="1"/>
    <n v="0"/>
    <n v="0"/>
    <n v="0"/>
    <n v="0"/>
    <n v="0"/>
    <n v="0"/>
    <n v="0"/>
    <n v="0"/>
    <n v="1"/>
    <n v="0"/>
    <n v="1"/>
    <n v="0"/>
    <n v="2307"/>
    <n v="1"/>
    <n v="1"/>
    <n v="23"/>
    <n v="4"/>
    <n v="2"/>
    <n v="1"/>
    <n v="5"/>
    <n v="3"/>
    <n v="5"/>
    <x v="2"/>
  </r>
  <r>
    <n v="11228"/>
    <x v="36"/>
    <x v="1"/>
    <n v="1"/>
    <n v="0"/>
    <n v="0"/>
    <n v="1"/>
    <n v="0"/>
    <n v="0"/>
    <n v="10"/>
    <n v="4"/>
    <n v="3"/>
    <n v="1"/>
    <n v="96"/>
    <n v="3"/>
    <n v="1"/>
    <n v="1"/>
    <n v="0"/>
    <n v="0"/>
    <n v="0"/>
    <n v="0"/>
    <n v="0"/>
    <n v="0"/>
    <n v="0"/>
    <n v="0"/>
    <n v="3"/>
    <n v="1"/>
    <n v="0"/>
    <n v="0"/>
    <n v="2936"/>
    <n v="1"/>
    <n v="1"/>
    <n v="11"/>
    <n v="3"/>
    <n v="3"/>
    <n v="0"/>
    <n v="6"/>
    <n v="3"/>
    <n v="6"/>
    <x v="2"/>
  </r>
  <r>
    <n v="11229"/>
    <x v="18"/>
    <x v="1"/>
    <n v="1"/>
    <n v="0"/>
    <n v="0"/>
    <n v="1"/>
    <n v="0"/>
    <n v="0"/>
    <n v="22"/>
    <n v="4"/>
    <n v="4"/>
    <n v="1"/>
    <n v="98"/>
    <n v="3"/>
    <n v="2"/>
    <n v="0"/>
    <n v="0"/>
    <n v="0"/>
    <n v="0"/>
    <n v="0"/>
    <n v="0"/>
    <n v="1"/>
    <n v="0"/>
    <n v="0"/>
    <n v="3"/>
    <n v="0"/>
    <n v="1"/>
    <n v="0"/>
    <n v="6179"/>
    <n v="1"/>
    <n v="1"/>
    <n v="15"/>
    <n v="3"/>
    <n v="4"/>
    <n v="2"/>
    <n v="10"/>
    <n v="2"/>
    <n v="10"/>
    <x v="2"/>
  </r>
  <r>
    <n v="11234"/>
    <x v="0"/>
    <x v="1"/>
    <n v="1"/>
    <n v="0"/>
    <n v="0"/>
    <n v="1"/>
    <n v="0"/>
    <n v="0"/>
    <n v="1"/>
    <n v="2"/>
    <n v="1"/>
    <n v="0"/>
    <n v="67"/>
    <n v="1"/>
    <n v="1"/>
    <n v="1"/>
    <n v="0"/>
    <n v="0"/>
    <n v="0"/>
    <n v="0"/>
    <n v="0"/>
    <n v="0"/>
    <n v="0"/>
    <n v="0"/>
    <n v="2"/>
    <n v="1"/>
    <n v="0"/>
    <n v="0"/>
    <n v="2216"/>
    <n v="7"/>
    <n v="1"/>
    <n v="13"/>
    <n v="3"/>
    <n v="4"/>
    <n v="0"/>
    <n v="10"/>
    <n v="3"/>
    <n v="7"/>
    <x v="2"/>
  </r>
  <r>
    <n v="11236"/>
    <x v="28"/>
    <x v="1"/>
    <n v="1"/>
    <n v="0"/>
    <n v="0"/>
    <n v="1"/>
    <n v="0"/>
    <n v="0"/>
    <n v="25"/>
    <n v="4"/>
    <n v="1"/>
    <n v="1"/>
    <n v="87"/>
    <n v="3"/>
    <n v="1"/>
    <n v="0"/>
    <n v="0"/>
    <n v="1"/>
    <n v="0"/>
    <n v="0"/>
    <n v="0"/>
    <n v="0"/>
    <n v="0"/>
    <n v="0"/>
    <n v="4"/>
    <n v="1"/>
    <n v="0"/>
    <n v="0"/>
    <n v="2795"/>
    <n v="1"/>
    <n v="1"/>
    <n v="24"/>
    <n v="4"/>
    <n v="3"/>
    <n v="0"/>
    <n v="1"/>
    <n v="1"/>
    <n v="1"/>
    <x v="2"/>
  </r>
  <r>
    <n v="11256"/>
    <x v="21"/>
    <x v="1"/>
    <n v="1"/>
    <n v="0"/>
    <n v="0"/>
    <n v="1"/>
    <n v="0"/>
    <n v="0"/>
    <n v="14"/>
    <n v="3"/>
    <n v="3"/>
    <n v="1"/>
    <n v="58"/>
    <n v="3"/>
    <n v="1"/>
    <n v="0"/>
    <n v="0"/>
    <n v="1"/>
    <n v="0"/>
    <n v="0"/>
    <n v="0"/>
    <n v="0"/>
    <n v="0"/>
    <n v="0"/>
    <n v="4"/>
    <n v="0"/>
    <n v="1"/>
    <n v="0"/>
    <n v="2436"/>
    <n v="5"/>
    <n v="1"/>
    <n v="13"/>
    <n v="3"/>
    <n v="3"/>
    <n v="1"/>
    <n v="8"/>
    <n v="1"/>
    <n v="5"/>
    <x v="2"/>
  </r>
  <r>
    <n v="11259"/>
    <x v="40"/>
    <x v="1"/>
    <n v="0"/>
    <n v="1"/>
    <n v="0"/>
    <n v="1"/>
    <n v="0"/>
    <n v="0"/>
    <n v="10"/>
    <n v="3"/>
    <n v="1"/>
    <n v="0"/>
    <n v="96"/>
    <n v="2"/>
    <n v="1"/>
    <n v="1"/>
    <n v="0"/>
    <n v="0"/>
    <n v="0"/>
    <n v="0"/>
    <n v="0"/>
    <n v="0"/>
    <n v="0"/>
    <n v="0"/>
    <n v="2"/>
    <n v="1"/>
    <n v="0"/>
    <n v="0"/>
    <n v="1859"/>
    <n v="1"/>
    <n v="1"/>
    <n v="25"/>
    <n v="4"/>
    <n v="2"/>
    <n v="0"/>
    <n v="1"/>
    <n v="4"/>
    <n v="1"/>
    <x v="2"/>
  </r>
  <r>
    <n v="11261"/>
    <x v="10"/>
    <x v="1"/>
    <n v="0"/>
    <n v="0"/>
    <n v="1"/>
    <n v="1"/>
    <n v="0"/>
    <n v="0"/>
    <n v="7"/>
    <n v="3"/>
    <n v="1"/>
    <n v="1"/>
    <n v="66"/>
    <n v="1"/>
    <n v="2"/>
    <n v="0"/>
    <n v="0"/>
    <n v="1"/>
    <n v="0"/>
    <n v="0"/>
    <n v="0"/>
    <n v="0"/>
    <n v="0"/>
    <n v="0"/>
    <n v="3"/>
    <n v="1"/>
    <n v="0"/>
    <n v="0"/>
    <n v="6074"/>
    <n v="1"/>
    <n v="1"/>
    <n v="24"/>
    <n v="4"/>
    <n v="4"/>
    <n v="0"/>
    <n v="9"/>
    <n v="3"/>
    <n v="9"/>
    <x v="2"/>
  </r>
  <r>
    <n v="11280"/>
    <x v="41"/>
    <x v="1"/>
    <n v="1"/>
    <n v="0"/>
    <n v="0"/>
    <n v="1"/>
    <n v="0"/>
    <n v="0"/>
    <n v="10"/>
    <n v="1"/>
    <n v="4"/>
    <n v="1"/>
    <n v="32"/>
    <n v="3"/>
    <n v="1"/>
    <n v="1"/>
    <n v="0"/>
    <n v="0"/>
    <n v="0"/>
    <n v="0"/>
    <n v="0"/>
    <n v="0"/>
    <n v="0"/>
    <n v="0"/>
    <n v="3"/>
    <n v="1"/>
    <n v="0"/>
    <n v="0"/>
    <n v="1009"/>
    <n v="1"/>
    <n v="1"/>
    <n v="11"/>
    <n v="3"/>
    <n v="4"/>
    <n v="0"/>
    <n v="1"/>
    <n v="3"/>
    <n v="1"/>
    <x v="2"/>
  </r>
  <r>
    <n v="11288"/>
    <x v="13"/>
    <x v="1"/>
    <n v="1"/>
    <n v="0"/>
    <n v="0"/>
    <n v="1"/>
    <n v="0"/>
    <n v="0"/>
    <n v="17"/>
    <n v="4"/>
    <n v="4"/>
    <n v="0"/>
    <n v="51"/>
    <n v="3"/>
    <n v="1"/>
    <n v="1"/>
    <n v="0"/>
    <n v="0"/>
    <n v="0"/>
    <n v="0"/>
    <n v="0"/>
    <n v="0"/>
    <n v="0"/>
    <n v="0"/>
    <n v="3"/>
    <n v="1"/>
    <n v="0"/>
    <n v="0"/>
    <n v="2394"/>
    <n v="1"/>
    <n v="1"/>
    <n v="13"/>
    <n v="3"/>
    <n v="4"/>
    <n v="0"/>
    <n v="8"/>
    <n v="3"/>
    <n v="8"/>
    <x v="2"/>
  </r>
  <r>
    <n v="11292"/>
    <x v="30"/>
    <x v="1"/>
    <n v="0"/>
    <n v="0"/>
    <n v="1"/>
    <n v="1"/>
    <n v="0"/>
    <n v="0"/>
    <n v="3"/>
    <n v="4"/>
    <n v="3"/>
    <n v="1"/>
    <n v="48"/>
    <n v="2"/>
    <n v="1"/>
    <n v="1"/>
    <n v="0"/>
    <n v="0"/>
    <n v="0"/>
    <n v="0"/>
    <n v="0"/>
    <n v="0"/>
    <n v="0"/>
    <n v="0"/>
    <n v="4"/>
    <n v="0"/>
    <n v="1"/>
    <n v="0"/>
    <n v="2853"/>
    <n v="0"/>
    <n v="1"/>
    <n v="11"/>
    <n v="3"/>
    <n v="2"/>
    <n v="1"/>
    <n v="1"/>
    <n v="3"/>
    <n v="1"/>
    <x v="2"/>
  </r>
  <r>
    <n v="11303"/>
    <x v="23"/>
    <x v="1"/>
    <n v="1"/>
    <n v="0"/>
    <n v="0"/>
    <n v="1"/>
    <n v="0"/>
    <n v="0"/>
    <n v="4"/>
    <n v="4"/>
    <n v="1"/>
    <n v="1"/>
    <n v="34"/>
    <n v="3"/>
    <n v="1"/>
    <n v="1"/>
    <n v="0"/>
    <n v="0"/>
    <n v="0"/>
    <n v="0"/>
    <n v="0"/>
    <n v="0"/>
    <n v="0"/>
    <n v="0"/>
    <n v="3"/>
    <n v="0"/>
    <n v="1"/>
    <n v="0"/>
    <n v="2461"/>
    <n v="9"/>
    <n v="1"/>
    <n v="12"/>
    <n v="3"/>
    <n v="3"/>
    <n v="3"/>
    <n v="18"/>
    <n v="4"/>
    <n v="10"/>
    <x v="2"/>
  </r>
  <r>
    <n v="11304"/>
    <x v="21"/>
    <x v="1"/>
    <n v="1"/>
    <n v="0"/>
    <n v="0"/>
    <n v="1"/>
    <n v="0"/>
    <n v="0"/>
    <n v="25"/>
    <n v="3"/>
    <n v="1"/>
    <n v="1"/>
    <n v="55"/>
    <n v="2"/>
    <n v="1"/>
    <n v="1"/>
    <n v="0"/>
    <n v="0"/>
    <n v="0"/>
    <n v="0"/>
    <n v="0"/>
    <n v="0"/>
    <n v="0"/>
    <n v="0"/>
    <n v="2"/>
    <n v="1"/>
    <n v="0"/>
    <n v="0"/>
    <n v="2313"/>
    <n v="4"/>
    <n v="1"/>
    <n v="20"/>
    <n v="4"/>
    <n v="2"/>
    <n v="0"/>
    <n v="5"/>
    <n v="3"/>
    <n v="2"/>
    <x v="2"/>
  </r>
  <r>
    <n v="11306"/>
    <x v="29"/>
    <x v="1"/>
    <n v="1"/>
    <n v="0"/>
    <n v="0"/>
    <n v="1"/>
    <n v="0"/>
    <n v="0"/>
    <n v="8"/>
    <n v="1"/>
    <n v="4"/>
    <n v="1"/>
    <n v="93"/>
    <n v="2"/>
    <n v="1"/>
    <n v="0"/>
    <n v="0"/>
    <n v="1"/>
    <n v="0"/>
    <n v="0"/>
    <n v="0"/>
    <n v="0"/>
    <n v="0"/>
    <n v="0"/>
    <n v="3"/>
    <n v="1"/>
    <n v="0"/>
    <n v="0"/>
    <n v="3989"/>
    <n v="1"/>
    <n v="1"/>
    <n v="11"/>
    <n v="3"/>
    <n v="1"/>
    <n v="0"/>
    <n v="5"/>
    <n v="3"/>
    <n v="5"/>
    <x v="2"/>
  </r>
  <r>
    <n v="11307"/>
    <x v="2"/>
    <x v="1"/>
    <n v="1"/>
    <n v="0"/>
    <n v="0"/>
    <n v="1"/>
    <n v="0"/>
    <n v="0"/>
    <n v="2"/>
    <n v="2"/>
    <n v="4"/>
    <n v="1"/>
    <n v="92"/>
    <n v="2"/>
    <n v="1"/>
    <n v="0"/>
    <n v="0"/>
    <n v="1"/>
    <n v="0"/>
    <n v="0"/>
    <n v="0"/>
    <n v="0"/>
    <n v="0"/>
    <n v="0"/>
    <n v="3"/>
    <n v="1"/>
    <n v="0"/>
    <n v="0"/>
    <n v="2090"/>
    <n v="6"/>
    <n v="1"/>
    <n v="15"/>
    <n v="3"/>
    <n v="2"/>
    <n v="0"/>
    <n v="7"/>
    <n v="3"/>
    <n v="1"/>
    <x v="2"/>
  </r>
  <r>
    <n v="11323"/>
    <x v="30"/>
    <x v="1"/>
    <n v="0"/>
    <n v="0"/>
    <n v="1"/>
    <n v="1"/>
    <n v="0"/>
    <n v="0"/>
    <n v="3"/>
    <n v="4"/>
    <n v="3"/>
    <n v="1"/>
    <n v="48"/>
    <n v="2"/>
    <n v="1"/>
    <n v="1"/>
    <n v="0"/>
    <n v="0"/>
    <n v="0"/>
    <n v="0"/>
    <n v="0"/>
    <n v="0"/>
    <n v="0"/>
    <n v="0"/>
    <n v="4"/>
    <n v="0"/>
    <n v="1"/>
    <n v="0"/>
    <n v="2853"/>
    <n v="0"/>
    <n v="1"/>
    <n v="11"/>
    <n v="3"/>
    <n v="2"/>
    <n v="1"/>
    <n v="1"/>
    <n v="3"/>
    <n v="1"/>
    <x v="2"/>
  </r>
  <r>
    <n v="11330"/>
    <x v="7"/>
    <x v="1"/>
    <n v="1"/>
    <n v="0"/>
    <n v="0"/>
    <n v="1"/>
    <n v="0"/>
    <n v="0"/>
    <n v="1"/>
    <n v="4"/>
    <n v="1"/>
    <n v="1"/>
    <n v="36"/>
    <n v="3"/>
    <n v="1"/>
    <n v="1"/>
    <n v="0"/>
    <n v="0"/>
    <n v="0"/>
    <n v="0"/>
    <n v="0"/>
    <n v="0"/>
    <n v="0"/>
    <n v="0"/>
    <n v="4"/>
    <n v="0"/>
    <n v="1"/>
    <n v="0"/>
    <n v="4787"/>
    <n v="9"/>
    <n v="1"/>
    <n v="14"/>
    <n v="3"/>
    <n v="2"/>
    <n v="3"/>
    <n v="4"/>
    <n v="4"/>
    <n v="2"/>
    <x v="2"/>
  </r>
  <r>
    <n v="11345"/>
    <x v="0"/>
    <x v="1"/>
    <n v="1"/>
    <n v="0"/>
    <n v="0"/>
    <n v="1"/>
    <n v="0"/>
    <n v="0"/>
    <n v="24"/>
    <n v="3"/>
    <n v="3"/>
    <n v="1"/>
    <n v="51"/>
    <n v="3"/>
    <n v="1"/>
    <n v="0"/>
    <n v="0"/>
    <n v="1"/>
    <n v="0"/>
    <n v="0"/>
    <n v="0"/>
    <n v="0"/>
    <n v="0"/>
    <n v="0"/>
    <n v="2"/>
    <n v="0"/>
    <n v="1"/>
    <n v="0"/>
    <n v="2408"/>
    <n v="1"/>
    <n v="1"/>
    <n v="17"/>
    <n v="3"/>
    <n v="3"/>
    <n v="3"/>
    <n v="1"/>
    <n v="3"/>
    <n v="1"/>
    <x v="2"/>
  </r>
  <r>
    <n v="11346"/>
    <x v="28"/>
    <x v="1"/>
    <n v="1"/>
    <n v="0"/>
    <n v="0"/>
    <n v="1"/>
    <n v="0"/>
    <n v="0"/>
    <n v="25"/>
    <n v="4"/>
    <n v="1"/>
    <n v="1"/>
    <n v="87"/>
    <n v="3"/>
    <n v="1"/>
    <n v="0"/>
    <n v="0"/>
    <n v="1"/>
    <n v="0"/>
    <n v="0"/>
    <n v="0"/>
    <n v="0"/>
    <n v="0"/>
    <n v="0"/>
    <n v="4"/>
    <n v="1"/>
    <n v="0"/>
    <n v="0"/>
    <n v="2795"/>
    <n v="1"/>
    <n v="1"/>
    <n v="24"/>
    <n v="4"/>
    <n v="3"/>
    <n v="0"/>
    <n v="1"/>
    <n v="1"/>
    <n v="1"/>
    <x v="2"/>
  </r>
  <r>
    <n v="11373"/>
    <x v="21"/>
    <x v="1"/>
    <n v="0"/>
    <n v="0"/>
    <n v="1"/>
    <n v="1"/>
    <n v="0"/>
    <n v="0"/>
    <n v="3"/>
    <n v="3"/>
    <n v="1"/>
    <n v="1"/>
    <n v="70"/>
    <n v="3"/>
    <n v="1"/>
    <n v="1"/>
    <n v="0"/>
    <n v="0"/>
    <n v="0"/>
    <n v="0"/>
    <n v="0"/>
    <n v="0"/>
    <n v="0"/>
    <n v="0"/>
    <n v="1"/>
    <n v="1"/>
    <n v="0"/>
    <n v="0"/>
    <n v="3348"/>
    <n v="1"/>
    <n v="1"/>
    <n v="11"/>
    <n v="3"/>
    <n v="1"/>
    <n v="0"/>
    <n v="10"/>
    <n v="3"/>
    <n v="10"/>
    <x v="2"/>
  </r>
  <r>
    <n v="11374"/>
    <x v="0"/>
    <x v="1"/>
    <n v="1"/>
    <n v="0"/>
    <n v="0"/>
    <n v="1"/>
    <n v="0"/>
    <n v="0"/>
    <n v="12"/>
    <n v="1"/>
    <n v="3"/>
    <n v="0"/>
    <n v="79"/>
    <n v="3"/>
    <n v="1"/>
    <n v="0"/>
    <n v="0"/>
    <n v="1"/>
    <n v="0"/>
    <n v="0"/>
    <n v="0"/>
    <n v="0"/>
    <n v="0"/>
    <n v="0"/>
    <n v="4"/>
    <n v="0"/>
    <n v="1"/>
    <n v="0"/>
    <n v="2515"/>
    <n v="1"/>
    <n v="1"/>
    <n v="11"/>
    <n v="3"/>
    <n v="4"/>
    <n v="0"/>
    <n v="1"/>
    <n v="2"/>
    <n v="1"/>
    <x v="2"/>
  </r>
  <r>
    <n v="11376"/>
    <x v="7"/>
    <x v="1"/>
    <n v="1"/>
    <n v="0"/>
    <n v="0"/>
    <n v="1"/>
    <n v="0"/>
    <n v="0"/>
    <n v="1"/>
    <n v="4"/>
    <n v="1"/>
    <n v="1"/>
    <n v="36"/>
    <n v="3"/>
    <n v="1"/>
    <n v="1"/>
    <n v="0"/>
    <n v="0"/>
    <n v="0"/>
    <n v="0"/>
    <n v="0"/>
    <n v="0"/>
    <n v="0"/>
    <n v="0"/>
    <n v="4"/>
    <n v="0"/>
    <n v="1"/>
    <n v="0"/>
    <n v="4787"/>
    <n v="9"/>
    <n v="1"/>
    <n v="14"/>
    <n v="3"/>
    <n v="2"/>
    <n v="3"/>
    <n v="4"/>
    <n v="4"/>
    <n v="2"/>
    <x v="2"/>
  </r>
  <r>
    <n v="11384"/>
    <x v="18"/>
    <x v="1"/>
    <n v="0"/>
    <n v="0"/>
    <n v="1"/>
    <n v="1"/>
    <n v="0"/>
    <n v="0"/>
    <n v="2"/>
    <n v="3"/>
    <n v="2"/>
    <n v="1"/>
    <n v="94"/>
    <n v="3"/>
    <n v="1"/>
    <n v="0"/>
    <n v="0"/>
    <n v="1"/>
    <n v="0"/>
    <n v="0"/>
    <n v="0"/>
    <n v="0"/>
    <n v="0"/>
    <n v="0"/>
    <n v="4"/>
    <n v="0"/>
    <n v="1"/>
    <n v="0"/>
    <n v="3722"/>
    <n v="6"/>
    <n v="1"/>
    <n v="13"/>
    <n v="3"/>
    <n v="3"/>
    <n v="1"/>
    <n v="7"/>
    <n v="1"/>
    <n v="2"/>
    <x v="2"/>
  </r>
  <r>
    <n v="11386"/>
    <x v="36"/>
    <x v="1"/>
    <n v="0"/>
    <n v="0"/>
    <n v="1"/>
    <n v="1"/>
    <n v="0"/>
    <n v="0"/>
    <n v="1"/>
    <n v="2"/>
    <n v="3"/>
    <n v="1"/>
    <n v="99"/>
    <n v="3"/>
    <n v="1"/>
    <n v="1"/>
    <n v="0"/>
    <n v="0"/>
    <n v="0"/>
    <n v="0"/>
    <n v="0"/>
    <n v="0"/>
    <n v="0"/>
    <n v="0"/>
    <n v="2"/>
    <n v="0"/>
    <n v="0"/>
    <n v="1"/>
    <n v="2342"/>
    <n v="1"/>
    <n v="1"/>
    <n v="12"/>
    <n v="3"/>
    <n v="3"/>
    <n v="3"/>
    <n v="6"/>
    <n v="2"/>
    <n v="5"/>
    <x v="2"/>
  </r>
  <r>
    <n v="11389"/>
    <x v="2"/>
    <x v="1"/>
    <n v="1"/>
    <n v="0"/>
    <n v="0"/>
    <n v="0"/>
    <n v="1"/>
    <n v="0"/>
    <n v="6"/>
    <n v="4"/>
    <n v="3"/>
    <n v="1"/>
    <n v="63"/>
    <n v="3"/>
    <n v="1"/>
    <n v="0"/>
    <n v="0"/>
    <n v="0"/>
    <n v="1"/>
    <n v="0"/>
    <n v="0"/>
    <n v="0"/>
    <n v="0"/>
    <n v="0"/>
    <n v="1"/>
    <n v="0"/>
    <n v="0"/>
    <n v="1"/>
    <n v="2073"/>
    <n v="4"/>
    <n v="1"/>
    <n v="22"/>
    <n v="4"/>
    <n v="4"/>
    <n v="0"/>
    <n v="7"/>
    <n v="3"/>
    <n v="3"/>
    <x v="2"/>
  </r>
  <r>
    <n v="11395"/>
    <x v="2"/>
    <x v="1"/>
    <n v="1"/>
    <n v="0"/>
    <n v="0"/>
    <n v="1"/>
    <n v="0"/>
    <n v="0"/>
    <n v="2"/>
    <n v="2"/>
    <n v="4"/>
    <n v="1"/>
    <n v="92"/>
    <n v="2"/>
    <n v="1"/>
    <n v="0"/>
    <n v="0"/>
    <n v="1"/>
    <n v="0"/>
    <n v="0"/>
    <n v="0"/>
    <n v="0"/>
    <n v="0"/>
    <n v="0"/>
    <n v="3"/>
    <n v="1"/>
    <n v="0"/>
    <n v="0"/>
    <n v="2090"/>
    <n v="6"/>
    <n v="1"/>
    <n v="15"/>
    <n v="3"/>
    <n v="2"/>
    <n v="0"/>
    <n v="7"/>
    <n v="3"/>
    <n v="1"/>
    <x v="2"/>
  </r>
  <r>
    <n v="11403"/>
    <x v="11"/>
    <x v="1"/>
    <n v="0"/>
    <n v="0"/>
    <n v="1"/>
    <n v="1"/>
    <n v="0"/>
    <n v="0"/>
    <n v="4"/>
    <n v="3"/>
    <n v="3"/>
    <n v="1"/>
    <n v="40"/>
    <n v="3"/>
    <n v="1"/>
    <n v="1"/>
    <n v="0"/>
    <n v="0"/>
    <n v="0"/>
    <n v="0"/>
    <n v="0"/>
    <n v="0"/>
    <n v="0"/>
    <n v="0"/>
    <n v="4"/>
    <n v="1"/>
    <n v="0"/>
    <n v="0"/>
    <n v="2285"/>
    <n v="9"/>
    <n v="1"/>
    <n v="23"/>
    <n v="4"/>
    <n v="3"/>
    <n v="0"/>
    <n v="3"/>
    <n v="3"/>
    <n v="1"/>
    <x v="2"/>
  </r>
  <r>
    <n v="11422"/>
    <x v="6"/>
    <x v="1"/>
    <n v="0"/>
    <n v="0"/>
    <n v="1"/>
    <n v="1"/>
    <n v="0"/>
    <n v="0"/>
    <n v="19"/>
    <n v="3"/>
    <n v="3"/>
    <n v="1"/>
    <n v="57"/>
    <n v="4"/>
    <n v="1"/>
    <n v="1"/>
    <n v="0"/>
    <n v="0"/>
    <n v="0"/>
    <n v="0"/>
    <n v="0"/>
    <n v="0"/>
    <n v="0"/>
    <n v="0"/>
    <n v="3"/>
    <n v="0"/>
    <n v="0"/>
    <n v="1"/>
    <n v="2759"/>
    <n v="6"/>
    <n v="1"/>
    <n v="12"/>
    <n v="3"/>
    <n v="4"/>
    <n v="0"/>
    <n v="7"/>
    <n v="3"/>
    <n v="2"/>
    <x v="2"/>
  </r>
  <r>
    <n v="11433"/>
    <x v="0"/>
    <x v="1"/>
    <n v="1"/>
    <n v="0"/>
    <n v="0"/>
    <n v="1"/>
    <n v="0"/>
    <n v="0"/>
    <n v="2"/>
    <n v="4"/>
    <n v="1"/>
    <n v="1"/>
    <n v="84"/>
    <n v="1"/>
    <n v="1"/>
    <n v="1"/>
    <n v="0"/>
    <n v="0"/>
    <n v="0"/>
    <n v="0"/>
    <n v="0"/>
    <n v="0"/>
    <n v="0"/>
    <n v="0"/>
    <n v="4"/>
    <n v="0"/>
    <n v="1"/>
    <n v="0"/>
    <n v="3464"/>
    <n v="5"/>
    <n v="1"/>
    <n v="13"/>
    <n v="3"/>
    <n v="4"/>
    <n v="0"/>
    <n v="5"/>
    <n v="2"/>
    <n v="3"/>
    <x v="2"/>
  </r>
  <r>
    <n v="11435"/>
    <x v="0"/>
    <x v="1"/>
    <n v="1"/>
    <n v="0"/>
    <n v="0"/>
    <n v="1"/>
    <n v="0"/>
    <n v="0"/>
    <n v="1"/>
    <n v="2"/>
    <n v="1"/>
    <n v="0"/>
    <n v="67"/>
    <n v="1"/>
    <n v="1"/>
    <n v="1"/>
    <n v="0"/>
    <n v="0"/>
    <n v="0"/>
    <n v="0"/>
    <n v="0"/>
    <n v="0"/>
    <n v="0"/>
    <n v="0"/>
    <n v="2"/>
    <n v="1"/>
    <n v="0"/>
    <n v="0"/>
    <n v="2216"/>
    <n v="7"/>
    <n v="1"/>
    <n v="13"/>
    <n v="3"/>
    <n v="4"/>
    <n v="0"/>
    <n v="10"/>
    <n v="3"/>
    <n v="7"/>
    <x v="2"/>
  </r>
  <r>
    <n v="11436"/>
    <x v="0"/>
    <x v="1"/>
    <n v="1"/>
    <n v="0"/>
    <n v="0"/>
    <n v="1"/>
    <n v="0"/>
    <n v="0"/>
    <n v="24"/>
    <n v="3"/>
    <n v="3"/>
    <n v="1"/>
    <n v="50"/>
    <n v="2"/>
    <n v="1"/>
    <n v="0"/>
    <n v="0"/>
    <n v="1"/>
    <n v="0"/>
    <n v="0"/>
    <n v="0"/>
    <n v="0"/>
    <n v="0"/>
    <n v="0"/>
    <n v="3"/>
    <n v="1"/>
    <n v="0"/>
    <n v="0"/>
    <n v="2028"/>
    <n v="5"/>
    <n v="1"/>
    <n v="14"/>
    <n v="3"/>
    <n v="2"/>
    <n v="0"/>
    <n v="6"/>
    <n v="3"/>
    <n v="4"/>
    <x v="2"/>
  </r>
  <r>
    <n v="11448"/>
    <x v="29"/>
    <x v="1"/>
    <n v="1"/>
    <n v="0"/>
    <n v="0"/>
    <n v="1"/>
    <n v="0"/>
    <n v="0"/>
    <n v="8"/>
    <n v="1"/>
    <n v="4"/>
    <n v="1"/>
    <n v="93"/>
    <n v="2"/>
    <n v="1"/>
    <n v="0"/>
    <n v="0"/>
    <n v="1"/>
    <n v="0"/>
    <n v="0"/>
    <n v="0"/>
    <n v="0"/>
    <n v="0"/>
    <n v="0"/>
    <n v="3"/>
    <n v="1"/>
    <n v="0"/>
    <n v="0"/>
    <n v="3989"/>
    <n v="1"/>
    <n v="1"/>
    <n v="11"/>
    <n v="3"/>
    <n v="1"/>
    <n v="0"/>
    <n v="5"/>
    <n v="3"/>
    <n v="5"/>
    <x v="2"/>
  </r>
  <r>
    <n v="11473"/>
    <x v="22"/>
    <x v="1"/>
    <n v="1"/>
    <n v="0"/>
    <n v="0"/>
    <n v="1"/>
    <n v="0"/>
    <n v="0"/>
    <n v="2"/>
    <n v="4"/>
    <n v="2"/>
    <n v="0"/>
    <n v="57"/>
    <n v="1"/>
    <n v="1"/>
    <n v="0"/>
    <n v="0"/>
    <n v="1"/>
    <n v="0"/>
    <n v="0"/>
    <n v="0"/>
    <n v="0"/>
    <n v="0"/>
    <n v="0"/>
    <n v="4"/>
    <n v="0"/>
    <n v="0"/>
    <n v="1"/>
    <n v="2778"/>
    <n v="4"/>
    <n v="1"/>
    <n v="13"/>
    <n v="3"/>
    <n v="3"/>
    <n v="1"/>
    <n v="10"/>
    <n v="2"/>
    <n v="7"/>
    <x v="2"/>
  </r>
  <r>
    <n v="11482"/>
    <x v="7"/>
    <x v="1"/>
    <n v="1"/>
    <n v="0"/>
    <n v="0"/>
    <n v="1"/>
    <n v="0"/>
    <n v="0"/>
    <n v="8"/>
    <n v="4"/>
    <n v="2"/>
    <n v="1"/>
    <n v="77"/>
    <n v="1"/>
    <n v="1"/>
    <n v="0"/>
    <n v="0"/>
    <n v="1"/>
    <n v="0"/>
    <n v="0"/>
    <n v="0"/>
    <n v="0"/>
    <n v="0"/>
    <n v="0"/>
    <n v="1"/>
    <n v="0"/>
    <n v="1"/>
    <n v="0"/>
    <n v="2119"/>
    <n v="1"/>
    <n v="1"/>
    <n v="11"/>
    <n v="3"/>
    <n v="4"/>
    <n v="0"/>
    <n v="7"/>
    <n v="2"/>
    <n v="7"/>
    <x v="2"/>
  </r>
  <r>
    <n v="11489"/>
    <x v="28"/>
    <x v="1"/>
    <n v="1"/>
    <n v="0"/>
    <n v="0"/>
    <n v="1"/>
    <n v="0"/>
    <n v="0"/>
    <n v="25"/>
    <n v="4"/>
    <n v="1"/>
    <n v="1"/>
    <n v="87"/>
    <n v="3"/>
    <n v="1"/>
    <n v="0"/>
    <n v="0"/>
    <n v="1"/>
    <n v="0"/>
    <n v="0"/>
    <n v="0"/>
    <n v="0"/>
    <n v="0"/>
    <n v="0"/>
    <n v="4"/>
    <n v="1"/>
    <n v="0"/>
    <n v="0"/>
    <n v="2795"/>
    <n v="1"/>
    <n v="1"/>
    <n v="24"/>
    <n v="4"/>
    <n v="3"/>
    <n v="0"/>
    <n v="1"/>
    <n v="1"/>
    <n v="1"/>
    <x v="2"/>
  </r>
  <r>
    <n v="11494"/>
    <x v="15"/>
    <x v="1"/>
    <n v="1"/>
    <n v="0"/>
    <n v="0"/>
    <n v="1"/>
    <n v="0"/>
    <n v="0"/>
    <n v="14"/>
    <n v="4"/>
    <n v="3"/>
    <n v="1"/>
    <n v="39"/>
    <n v="2"/>
    <n v="1"/>
    <n v="0"/>
    <n v="0"/>
    <n v="1"/>
    <n v="0"/>
    <n v="0"/>
    <n v="0"/>
    <n v="0"/>
    <n v="0"/>
    <n v="0"/>
    <n v="2"/>
    <n v="0"/>
    <n v="0"/>
    <n v="1"/>
    <n v="3743"/>
    <n v="1"/>
    <n v="1"/>
    <n v="24"/>
    <n v="4"/>
    <n v="4"/>
    <n v="1"/>
    <n v="5"/>
    <n v="1"/>
    <n v="4"/>
    <x v="2"/>
  </r>
  <r>
    <n v="11537"/>
    <x v="4"/>
    <x v="1"/>
    <n v="0"/>
    <n v="0"/>
    <n v="1"/>
    <n v="1"/>
    <n v="0"/>
    <n v="0"/>
    <n v="2"/>
    <n v="3"/>
    <n v="1"/>
    <n v="1"/>
    <n v="57"/>
    <n v="3"/>
    <n v="1"/>
    <n v="1"/>
    <n v="0"/>
    <n v="0"/>
    <n v="0"/>
    <n v="0"/>
    <n v="0"/>
    <n v="0"/>
    <n v="0"/>
    <n v="0"/>
    <n v="1"/>
    <n v="0"/>
    <n v="1"/>
    <n v="0"/>
    <n v="2042"/>
    <n v="6"/>
    <n v="1"/>
    <n v="14"/>
    <n v="3"/>
    <n v="2"/>
    <n v="1"/>
    <n v="6"/>
    <n v="3"/>
    <n v="3"/>
    <x v="2"/>
  </r>
  <r>
    <n v="11540"/>
    <x v="7"/>
    <x v="1"/>
    <n v="0"/>
    <n v="0"/>
    <n v="1"/>
    <n v="1"/>
    <n v="0"/>
    <n v="0"/>
    <n v="24"/>
    <n v="2"/>
    <n v="4"/>
    <n v="1"/>
    <n v="73"/>
    <n v="2"/>
    <n v="1"/>
    <n v="1"/>
    <n v="0"/>
    <n v="0"/>
    <n v="0"/>
    <n v="0"/>
    <n v="0"/>
    <n v="0"/>
    <n v="0"/>
    <n v="0"/>
    <n v="4"/>
    <n v="1"/>
    <n v="0"/>
    <n v="0"/>
    <n v="2439"/>
    <n v="1"/>
    <n v="1"/>
    <n v="24"/>
    <n v="4"/>
    <n v="2"/>
    <n v="0"/>
    <n v="1"/>
    <n v="2"/>
    <n v="1"/>
    <x v="2"/>
  </r>
  <r>
    <n v="11545"/>
    <x v="36"/>
    <x v="1"/>
    <n v="0"/>
    <n v="0"/>
    <n v="1"/>
    <n v="1"/>
    <n v="0"/>
    <n v="0"/>
    <n v="1"/>
    <n v="2"/>
    <n v="3"/>
    <n v="1"/>
    <n v="99"/>
    <n v="3"/>
    <n v="1"/>
    <n v="1"/>
    <n v="0"/>
    <n v="0"/>
    <n v="0"/>
    <n v="0"/>
    <n v="0"/>
    <n v="0"/>
    <n v="0"/>
    <n v="0"/>
    <n v="2"/>
    <n v="0"/>
    <n v="0"/>
    <n v="1"/>
    <n v="2342"/>
    <n v="1"/>
    <n v="1"/>
    <n v="12"/>
    <n v="3"/>
    <n v="3"/>
    <n v="3"/>
    <n v="6"/>
    <n v="2"/>
    <n v="5"/>
    <x v="2"/>
  </r>
  <r>
    <n v="11547"/>
    <x v="4"/>
    <x v="1"/>
    <n v="1"/>
    <n v="0"/>
    <n v="0"/>
    <n v="0"/>
    <n v="1"/>
    <n v="0"/>
    <n v="20"/>
    <n v="2"/>
    <n v="4"/>
    <n v="0"/>
    <n v="69"/>
    <n v="3"/>
    <n v="1"/>
    <n v="0"/>
    <n v="0"/>
    <n v="0"/>
    <n v="1"/>
    <n v="0"/>
    <n v="0"/>
    <n v="0"/>
    <n v="0"/>
    <n v="0"/>
    <n v="2"/>
    <n v="0"/>
    <n v="1"/>
    <n v="0"/>
    <n v="2148"/>
    <n v="0"/>
    <n v="1"/>
    <n v="11"/>
    <n v="3"/>
    <n v="3"/>
    <n v="0"/>
    <n v="6"/>
    <n v="3"/>
    <n v="5"/>
    <x v="2"/>
  </r>
  <r>
    <n v="11548"/>
    <x v="29"/>
    <x v="1"/>
    <n v="1"/>
    <n v="0"/>
    <n v="0"/>
    <n v="1"/>
    <n v="0"/>
    <n v="0"/>
    <n v="6"/>
    <n v="3"/>
    <n v="3"/>
    <n v="1"/>
    <n v="63"/>
    <n v="4"/>
    <n v="1"/>
    <n v="0"/>
    <n v="0"/>
    <n v="1"/>
    <n v="0"/>
    <n v="0"/>
    <n v="0"/>
    <n v="0"/>
    <n v="0"/>
    <n v="0"/>
    <n v="1"/>
    <n v="0"/>
    <n v="1"/>
    <n v="0"/>
    <n v="1601"/>
    <n v="1"/>
    <n v="1"/>
    <n v="21"/>
    <n v="4"/>
    <n v="3"/>
    <n v="2"/>
    <n v="1"/>
    <n v="3"/>
    <n v="1"/>
    <x v="2"/>
  </r>
  <r>
    <n v="11552"/>
    <x v="28"/>
    <x v="1"/>
    <n v="1"/>
    <n v="0"/>
    <n v="0"/>
    <n v="1"/>
    <n v="0"/>
    <n v="0"/>
    <n v="1"/>
    <n v="3"/>
    <n v="4"/>
    <n v="1"/>
    <n v="62"/>
    <n v="2"/>
    <n v="1"/>
    <n v="0"/>
    <n v="0"/>
    <n v="1"/>
    <n v="0"/>
    <n v="0"/>
    <n v="0"/>
    <n v="0"/>
    <n v="0"/>
    <n v="0"/>
    <n v="3"/>
    <n v="1"/>
    <n v="0"/>
    <n v="0"/>
    <n v="3730"/>
    <n v="0"/>
    <n v="1"/>
    <n v="14"/>
    <n v="3"/>
    <n v="4"/>
    <n v="0"/>
    <n v="4"/>
    <n v="1"/>
    <n v="3"/>
    <x v="2"/>
  </r>
  <r>
    <n v="11569"/>
    <x v="0"/>
    <x v="1"/>
    <n v="1"/>
    <n v="0"/>
    <n v="0"/>
    <n v="1"/>
    <n v="0"/>
    <n v="0"/>
    <n v="2"/>
    <n v="4"/>
    <n v="1"/>
    <n v="1"/>
    <n v="84"/>
    <n v="1"/>
    <n v="1"/>
    <n v="1"/>
    <n v="0"/>
    <n v="0"/>
    <n v="0"/>
    <n v="0"/>
    <n v="0"/>
    <n v="0"/>
    <n v="0"/>
    <n v="0"/>
    <n v="4"/>
    <n v="0"/>
    <n v="1"/>
    <n v="0"/>
    <n v="3464"/>
    <n v="5"/>
    <n v="1"/>
    <n v="13"/>
    <n v="3"/>
    <n v="4"/>
    <n v="0"/>
    <n v="5"/>
    <n v="2"/>
    <n v="3"/>
    <x v="2"/>
  </r>
  <r>
    <n v="11578"/>
    <x v="31"/>
    <x v="1"/>
    <n v="1"/>
    <n v="0"/>
    <n v="0"/>
    <n v="1"/>
    <n v="0"/>
    <n v="0"/>
    <n v="14"/>
    <n v="4"/>
    <n v="2"/>
    <n v="0"/>
    <n v="72"/>
    <n v="3"/>
    <n v="1"/>
    <n v="1"/>
    <n v="0"/>
    <n v="0"/>
    <n v="0"/>
    <n v="0"/>
    <n v="0"/>
    <n v="0"/>
    <n v="0"/>
    <n v="0"/>
    <n v="2"/>
    <n v="0"/>
    <n v="1"/>
    <n v="0"/>
    <n v="4963"/>
    <n v="9"/>
    <n v="1"/>
    <n v="18"/>
    <n v="3"/>
    <n v="1"/>
    <n v="3"/>
    <n v="7"/>
    <n v="3"/>
    <n v="5"/>
    <x v="2"/>
  </r>
  <r>
    <n v="11586"/>
    <x v="15"/>
    <x v="1"/>
    <n v="0"/>
    <n v="0"/>
    <n v="1"/>
    <n v="1"/>
    <n v="0"/>
    <n v="0"/>
    <n v="25"/>
    <n v="4"/>
    <n v="4"/>
    <n v="0"/>
    <n v="96"/>
    <n v="3"/>
    <n v="1"/>
    <n v="1"/>
    <n v="0"/>
    <n v="0"/>
    <n v="0"/>
    <n v="0"/>
    <n v="0"/>
    <n v="0"/>
    <n v="0"/>
    <n v="0"/>
    <n v="2"/>
    <n v="0"/>
    <n v="0"/>
    <n v="1"/>
    <n v="2022"/>
    <n v="1"/>
    <n v="1"/>
    <n v="19"/>
    <n v="3"/>
    <n v="1"/>
    <n v="1"/>
    <n v="10"/>
    <n v="2"/>
    <n v="10"/>
    <x v="2"/>
  </r>
  <r>
    <n v="11587"/>
    <x v="11"/>
    <x v="1"/>
    <n v="1"/>
    <n v="0"/>
    <n v="0"/>
    <n v="1"/>
    <n v="0"/>
    <n v="0"/>
    <n v="22"/>
    <n v="3"/>
    <n v="1"/>
    <n v="0"/>
    <n v="48"/>
    <n v="3"/>
    <n v="1"/>
    <n v="1"/>
    <n v="0"/>
    <n v="0"/>
    <n v="0"/>
    <n v="0"/>
    <n v="0"/>
    <n v="0"/>
    <n v="0"/>
    <n v="0"/>
    <n v="3"/>
    <n v="0"/>
    <n v="1"/>
    <n v="0"/>
    <n v="2132"/>
    <n v="4"/>
    <n v="1"/>
    <n v="11"/>
    <n v="3"/>
    <n v="2"/>
    <n v="0"/>
    <n v="7"/>
    <n v="3"/>
    <n v="5"/>
    <x v="2"/>
  </r>
  <r>
    <n v="11591"/>
    <x v="30"/>
    <x v="1"/>
    <n v="1"/>
    <n v="0"/>
    <n v="0"/>
    <n v="1"/>
    <n v="0"/>
    <n v="0"/>
    <n v="3"/>
    <n v="1"/>
    <n v="2"/>
    <n v="0"/>
    <n v="34"/>
    <n v="3"/>
    <n v="2"/>
    <n v="0"/>
    <n v="0"/>
    <n v="0"/>
    <n v="0"/>
    <n v="0"/>
    <n v="0"/>
    <n v="1"/>
    <n v="0"/>
    <n v="0"/>
    <n v="3"/>
    <n v="0"/>
    <n v="1"/>
    <n v="0"/>
    <n v="4171"/>
    <n v="0"/>
    <n v="1"/>
    <n v="19"/>
    <n v="3"/>
    <n v="1"/>
    <n v="1"/>
    <n v="4"/>
    <n v="4"/>
    <n v="3"/>
    <x v="2"/>
  </r>
  <r>
    <n v="11593"/>
    <x v="33"/>
    <x v="1"/>
    <n v="1"/>
    <n v="0"/>
    <n v="0"/>
    <n v="1"/>
    <n v="0"/>
    <n v="0"/>
    <n v="2"/>
    <n v="3"/>
    <n v="4"/>
    <n v="1"/>
    <n v="78"/>
    <n v="3"/>
    <n v="5"/>
    <n v="0"/>
    <n v="1"/>
    <n v="0"/>
    <n v="0"/>
    <n v="0"/>
    <n v="0"/>
    <n v="0"/>
    <n v="0"/>
    <n v="0"/>
    <n v="1"/>
    <n v="0"/>
    <n v="1"/>
    <n v="0"/>
    <n v="19859"/>
    <n v="5"/>
    <n v="1"/>
    <n v="13"/>
    <n v="3"/>
    <n v="4"/>
    <n v="1"/>
    <n v="24"/>
    <n v="3"/>
    <n v="5"/>
    <x v="2"/>
  </r>
  <r>
    <n v="11597"/>
    <x v="38"/>
    <x v="1"/>
    <n v="1"/>
    <n v="0"/>
    <n v="0"/>
    <n v="1"/>
    <n v="0"/>
    <n v="0"/>
    <n v="2"/>
    <n v="4"/>
    <n v="4"/>
    <n v="1"/>
    <n v="31"/>
    <n v="3"/>
    <n v="5"/>
    <n v="0"/>
    <n v="0"/>
    <n v="0"/>
    <n v="0"/>
    <n v="0"/>
    <n v="1"/>
    <n v="0"/>
    <n v="0"/>
    <n v="0"/>
    <n v="2"/>
    <n v="1"/>
    <n v="0"/>
    <n v="0"/>
    <n v="19246"/>
    <n v="7"/>
    <n v="1"/>
    <n v="12"/>
    <n v="3"/>
    <n v="4"/>
    <n v="0"/>
    <n v="40"/>
    <n v="3"/>
    <n v="31"/>
    <x v="2"/>
  </r>
  <r>
    <n v="11600"/>
    <x v="36"/>
    <x v="1"/>
    <n v="0"/>
    <n v="0"/>
    <n v="1"/>
    <n v="1"/>
    <n v="0"/>
    <n v="0"/>
    <n v="24"/>
    <n v="3"/>
    <n v="4"/>
    <n v="1"/>
    <n v="43"/>
    <n v="3"/>
    <n v="1"/>
    <n v="0"/>
    <n v="0"/>
    <n v="1"/>
    <n v="0"/>
    <n v="0"/>
    <n v="0"/>
    <n v="0"/>
    <n v="0"/>
    <n v="0"/>
    <n v="3"/>
    <n v="0"/>
    <n v="0"/>
    <n v="1"/>
    <n v="3161"/>
    <n v="3"/>
    <n v="1"/>
    <n v="22"/>
    <n v="4"/>
    <n v="4"/>
    <n v="1"/>
    <n v="19"/>
    <n v="1"/>
    <n v="1"/>
    <x v="2"/>
  </r>
  <r>
    <n v="11613"/>
    <x v="30"/>
    <x v="1"/>
    <n v="1"/>
    <n v="0"/>
    <n v="0"/>
    <n v="1"/>
    <n v="0"/>
    <n v="0"/>
    <n v="7"/>
    <n v="1"/>
    <n v="4"/>
    <n v="1"/>
    <n v="75"/>
    <n v="3"/>
    <n v="1"/>
    <n v="1"/>
    <n v="0"/>
    <n v="0"/>
    <n v="0"/>
    <n v="0"/>
    <n v="0"/>
    <n v="0"/>
    <n v="0"/>
    <n v="0"/>
    <n v="2"/>
    <n v="1"/>
    <n v="0"/>
    <n v="0"/>
    <n v="2472"/>
    <n v="1"/>
    <n v="1"/>
    <n v="23"/>
    <n v="4"/>
    <n v="1"/>
    <n v="0"/>
    <n v="1"/>
    <n v="3"/>
    <n v="1"/>
    <x v="2"/>
  </r>
  <r>
    <n v="11621"/>
    <x v="24"/>
    <x v="1"/>
    <n v="0"/>
    <n v="0"/>
    <n v="1"/>
    <n v="1"/>
    <n v="0"/>
    <n v="0"/>
    <n v="9"/>
    <n v="3"/>
    <n v="2"/>
    <n v="1"/>
    <n v="89"/>
    <n v="3"/>
    <n v="1"/>
    <n v="0"/>
    <n v="0"/>
    <n v="1"/>
    <n v="0"/>
    <n v="0"/>
    <n v="0"/>
    <n v="0"/>
    <n v="0"/>
    <n v="0"/>
    <n v="1"/>
    <n v="1"/>
    <n v="0"/>
    <n v="0"/>
    <n v="3172"/>
    <n v="2"/>
    <n v="1"/>
    <n v="11"/>
    <n v="3"/>
    <n v="3"/>
    <n v="0"/>
    <n v="4"/>
    <n v="2"/>
    <n v="1"/>
    <x v="2"/>
  </r>
  <r>
    <n v="11623"/>
    <x v="38"/>
    <x v="1"/>
    <n v="0"/>
    <n v="0"/>
    <n v="1"/>
    <n v="1"/>
    <n v="0"/>
    <n v="0"/>
    <n v="2"/>
    <n v="1"/>
    <n v="4"/>
    <n v="1"/>
    <n v="57"/>
    <n v="2"/>
    <n v="1"/>
    <n v="0"/>
    <n v="0"/>
    <n v="1"/>
    <n v="0"/>
    <n v="0"/>
    <n v="0"/>
    <n v="0"/>
    <n v="0"/>
    <n v="0"/>
    <n v="4"/>
    <n v="0"/>
    <n v="0"/>
    <n v="1"/>
    <n v="2380"/>
    <n v="9"/>
    <n v="1"/>
    <n v="14"/>
    <n v="3"/>
    <n v="4"/>
    <n v="1"/>
    <n v="3"/>
    <n v="2"/>
    <n v="1"/>
    <x v="2"/>
  </r>
  <r>
    <n v="11633"/>
    <x v="7"/>
    <x v="1"/>
    <n v="1"/>
    <n v="0"/>
    <n v="0"/>
    <n v="1"/>
    <n v="0"/>
    <n v="0"/>
    <n v="7"/>
    <n v="3"/>
    <n v="2"/>
    <n v="0"/>
    <n v="39"/>
    <n v="3"/>
    <n v="1"/>
    <n v="0"/>
    <n v="0"/>
    <n v="1"/>
    <n v="0"/>
    <n v="0"/>
    <n v="0"/>
    <n v="0"/>
    <n v="0"/>
    <n v="0"/>
    <n v="3"/>
    <n v="0"/>
    <n v="0"/>
    <n v="1"/>
    <n v="3339"/>
    <n v="3"/>
    <n v="1"/>
    <n v="13"/>
    <n v="3"/>
    <n v="1"/>
    <n v="2"/>
    <n v="10"/>
    <n v="3"/>
    <n v="7"/>
    <x v="2"/>
  </r>
  <r>
    <n v="11644"/>
    <x v="21"/>
    <x v="1"/>
    <n v="1"/>
    <n v="0"/>
    <n v="0"/>
    <n v="1"/>
    <n v="0"/>
    <n v="0"/>
    <n v="25"/>
    <n v="3"/>
    <n v="1"/>
    <n v="1"/>
    <n v="55"/>
    <n v="2"/>
    <n v="1"/>
    <n v="1"/>
    <n v="0"/>
    <n v="0"/>
    <n v="0"/>
    <n v="0"/>
    <n v="0"/>
    <n v="0"/>
    <n v="0"/>
    <n v="0"/>
    <n v="2"/>
    <n v="1"/>
    <n v="0"/>
    <n v="0"/>
    <n v="2313"/>
    <n v="4"/>
    <n v="1"/>
    <n v="20"/>
    <n v="4"/>
    <n v="2"/>
    <n v="0"/>
    <n v="5"/>
    <n v="3"/>
    <n v="2"/>
    <x v="2"/>
  </r>
  <r>
    <n v="11645"/>
    <x v="30"/>
    <x v="1"/>
    <n v="1"/>
    <n v="0"/>
    <n v="0"/>
    <n v="1"/>
    <n v="0"/>
    <n v="0"/>
    <n v="3"/>
    <n v="1"/>
    <n v="2"/>
    <n v="0"/>
    <n v="34"/>
    <n v="3"/>
    <n v="2"/>
    <n v="0"/>
    <n v="0"/>
    <n v="0"/>
    <n v="0"/>
    <n v="0"/>
    <n v="0"/>
    <n v="1"/>
    <n v="0"/>
    <n v="0"/>
    <n v="3"/>
    <n v="0"/>
    <n v="1"/>
    <n v="0"/>
    <n v="4171"/>
    <n v="0"/>
    <n v="1"/>
    <n v="19"/>
    <n v="3"/>
    <n v="1"/>
    <n v="1"/>
    <n v="4"/>
    <n v="4"/>
    <n v="3"/>
    <x v="2"/>
  </r>
  <r>
    <n v="11649"/>
    <x v="11"/>
    <x v="1"/>
    <n v="0"/>
    <n v="0"/>
    <n v="1"/>
    <n v="1"/>
    <n v="0"/>
    <n v="0"/>
    <n v="4"/>
    <n v="3"/>
    <n v="3"/>
    <n v="1"/>
    <n v="40"/>
    <n v="3"/>
    <n v="1"/>
    <n v="1"/>
    <n v="0"/>
    <n v="0"/>
    <n v="0"/>
    <n v="0"/>
    <n v="0"/>
    <n v="0"/>
    <n v="0"/>
    <n v="0"/>
    <n v="4"/>
    <n v="1"/>
    <n v="0"/>
    <n v="0"/>
    <n v="2285"/>
    <n v="9"/>
    <n v="1"/>
    <n v="23"/>
    <n v="4"/>
    <n v="3"/>
    <n v="0"/>
    <n v="3"/>
    <n v="3"/>
    <n v="1"/>
    <x v="2"/>
  </r>
  <r>
    <n v="11653"/>
    <x v="5"/>
    <x v="1"/>
    <n v="1"/>
    <n v="0"/>
    <n v="0"/>
    <n v="1"/>
    <n v="0"/>
    <n v="0"/>
    <n v="29"/>
    <n v="1"/>
    <n v="2"/>
    <n v="1"/>
    <n v="70"/>
    <n v="3"/>
    <n v="2"/>
    <n v="0"/>
    <n v="0"/>
    <n v="0"/>
    <n v="0"/>
    <n v="1"/>
    <n v="0"/>
    <n v="0"/>
    <n v="0"/>
    <n v="0"/>
    <n v="1"/>
    <n v="0"/>
    <n v="1"/>
    <n v="0"/>
    <n v="6673"/>
    <n v="7"/>
    <n v="1"/>
    <n v="19"/>
    <n v="3"/>
    <n v="2"/>
    <n v="0"/>
    <n v="17"/>
    <n v="3"/>
    <n v="1"/>
    <x v="2"/>
  </r>
  <r>
    <n v="11656"/>
    <x v="10"/>
    <x v="1"/>
    <n v="0"/>
    <n v="1"/>
    <n v="0"/>
    <n v="1"/>
    <n v="0"/>
    <n v="0"/>
    <n v="16"/>
    <n v="4"/>
    <n v="4"/>
    <n v="1"/>
    <n v="85"/>
    <n v="1"/>
    <n v="1"/>
    <n v="1"/>
    <n v="0"/>
    <n v="0"/>
    <n v="0"/>
    <n v="0"/>
    <n v="0"/>
    <n v="0"/>
    <n v="0"/>
    <n v="0"/>
    <n v="1"/>
    <n v="0"/>
    <n v="1"/>
    <n v="0"/>
    <n v="2307"/>
    <n v="1"/>
    <n v="1"/>
    <n v="23"/>
    <n v="4"/>
    <n v="2"/>
    <n v="1"/>
    <n v="5"/>
    <n v="3"/>
    <n v="5"/>
    <x v="2"/>
  </r>
  <r>
    <n v="11664"/>
    <x v="4"/>
    <x v="1"/>
    <n v="1"/>
    <n v="0"/>
    <n v="0"/>
    <n v="1"/>
    <n v="0"/>
    <n v="0"/>
    <n v="16"/>
    <n v="4"/>
    <n v="1"/>
    <n v="1"/>
    <n v="45"/>
    <n v="3"/>
    <n v="1"/>
    <n v="0"/>
    <n v="0"/>
    <n v="1"/>
    <n v="0"/>
    <n v="0"/>
    <n v="0"/>
    <n v="0"/>
    <n v="0"/>
    <n v="0"/>
    <n v="2"/>
    <n v="0"/>
    <n v="0"/>
    <n v="1"/>
    <n v="2373"/>
    <n v="2"/>
    <n v="1"/>
    <n v="13"/>
    <n v="3"/>
    <n v="4"/>
    <n v="1"/>
    <n v="5"/>
    <n v="3"/>
    <n v="3"/>
    <x v="2"/>
  </r>
  <r>
    <n v="11666"/>
    <x v="7"/>
    <x v="1"/>
    <n v="1"/>
    <n v="0"/>
    <n v="0"/>
    <n v="1"/>
    <n v="0"/>
    <n v="0"/>
    <n v="10"/>
    <n v="3"/>
    <n v="4"/>
    <n v="0"/>
    <n v="92"/>
    <n v="2"/>
    <n v="1"/>
    <n v="1"/>
    <n v="0"/>
    <n v="0"/>
    <n v="0"/>
    <n v="0"/>
    <n v="0"/>
    <n v="0"/>
    <n v="0"/>
    <n v="0"/>
    <n v="1"/>
    <n v="1"/>
    <n v="0"/>
    <n v="0"/>
    <n v="2404"/>
    <n v="6"/>
    <n v="1"/>
    <n v="20"/>
    <n v="4"/>
    <n v="3"/>
    <n v="0"/>
    <n v="3"/>
    <n v="3"/>
    <n v="1"/>
    <x v="2"/>
  </r>
  <r>
    <n v="11677"/>
    <x v="33"/>
    <x v="1"/>
    <n v="1"/>
    <n v="0"/>
    <n v="0"/>
    <n v="1"/>
    <n v="0"/>
    <n v="0"/>
    <n v="2"/>
    <n v="3"/>
    <n v="4"/>
    <n v="1"/>
    <n v="78"/>
    <n v="3"/>
    <n v="5"/>
    <n v="0"/>
    <n v="1"/>
    <n v="0"/>
    <n v="0"/>
    <n v="0"/>
    <n v="0"/>
    <n v="0"/>
    <n v="0"/>
    <n v="0"/>
    <n v="1"/>
    <n v="0"/>
    <n v="1"/>
    <n v="0"/>
    <n v="19859"/>
    <n v="5"/>
    <n v="1"/>
    <n v="13"/>
    <n v="3"/>
    <n v="4"/>
    <n v="1"/>
    <n v="24"/>
    <n v="3"/>
    <n v="5"/>
    <x v="2"/>
  </r>
  <r>
    <n v="11682"/>
    <x v="18"/>
    <x v="1"/>
    <n v="0"/>
    <n v="1"/>
    <n v="0"/>
    <n v="1"/>
    <n v="0"/>
    <n v="0"/>
    <n v="9"/>
    <n v="2"/>
    <n v="3"/>
    <n v="1"/>
    <n v="46"/>
    <n v="2"/>
    <n v="1"/>
    <n v="1"/>
    <n v="0"/>
    <n v="0"/>
    <n v="0"/>
    <n v="0"/>
    <n v="0"/>
    <n v="0"/>
    <n v="0"/>
    <n v="0"/>
    <n v="1"/>
    <n v="1"/>
    <n v="0"/>
    <n v="0"/>
    <n v="2321"/>
    <n v="0"/>
    <n v="1"/>
    <n v="22"/>
    <n v="4"/>
    <n v="1"/>
    <n v="0"/>
    <n v="4"/>
    <n v="3"/>
    <n v="3"/>
    <x v="2"/>
  </r>
  <r>
    <n v="11697"/>
    <x v="15"/>
    <x v="1"/>
    <n v="1"/>
    <n v="0"/>
    <n v="0"/>
    <n v="1"/>
    <n v="0"/>
    <n v="0"/>
    <n v="23"/>
    <n v="2"/>
    <n v="2"/>
    <n v="1"/>
    <n v="50"/>
    <n v="2"/>
    <n v="2"/>
    <n v="0"/>
    <n v="0"/>
    <n v="0"/>
    <n v="0"/>
    <n v="0"/>
    <n v="0"/>
    <n v="1"/>
    <n v="0"/>
    <n v="0"/>
    <n v="3"/>
    <n v="0"/>
    <n v="1"/>
    <n v="0"/>
    <n v="5916"/>
    <n v="3"/>
    <n v="1"/>
    <n v="13"/>
    <n v="3"/>
    <n v="1"/>
    <n v="0"/>
    <n v="8"/>
    <n v="3"/>
    <n v="1"/>
    <x v="2"/>
  </r>
  <r>
    <n v="11698"/>
    <x v="7"/>
    <x v="1"/>
    <n v="1"/>
    <n v="0"/>
    <n v="0"/>
    <n v="1"/>
    <n v="0"/>
    <n v="0"/>
    <n v="8"/>
    <n v="4"/>
    <n v="2"/>
    <n v="1"/>
    <n v="77"/>
    <n v="1"/>
    <n v="1"/>
    <n v="0"/>
    <n v="0"/>
    <n v="1"/>
    <n v="0"/>
    <n v="0"/>
    <n v="0"/>
    <n v="0"/>
    <n v="0"/>
    <n v="0"/>
    <n v="1"/>
    <n v="0"/>
    <n v="1"/>
    <n v="0"/>
    <n v="2119"/>
    <n v="1"/>
    <n v="1"/>
    <n v="11"/>
    <n v="3"/>
    <n v="4"/>
    <n v="0"/>
    <n v="7"/>
    <n v="2"/>
    <n v="7"/>
    <x v="2"/>
  </r>
  <r>
    <n v="11706"/>
    <x v="13"/>
    <x v="1"/>
    <n v="1"/>
    <n v="0"/>
    <n v="0"/>
    <n v="1"/>
    <n v="0"/>
    <n v="0"/>
    <n v="17"/>
    <n v="4"/>
    <n v="4"/>
    <n v="0"/>
    <n v="51"/>
    <n v="3"/>
    <n v="1"/>
    <n v="1"/>
    <n v="0"/>
    <n v="0"/>
    <n v="0"/>
    <n v="0"/>
    <n v="0"/>
    <n v="0"/>
    <n v="0"/>
    <n v="0"/>
    <n v="3"/>
    <n v="1"/>
    <n v="0"/>
    <n v="0"/>
    <n v="2394"/>
    <n v="1"/>
    <n v="1"/>
    <n v="13"/>
    <n v="3"/>
    <n v="4"/>
    <n v="0"/>
    <n v="8"/>
    <n v="3"/>
    <n v="8"/>
    <x v="2"/>
  </r>
  <r>
    <n v="11709"/>
    <x v="7"/>
    <x v="1"/>
    <n v="1"/>
    <n v="0"/>
    <n v="0"/>
    <n v="1"/>
    <n v="0"/>
    <n v="0"/>
    <n v="10"/>
    <n v="3"/>
    <n v="4"/>
    <n v="0"/>
    <n v="92"/>
    <n v="2"/>
    <n v="1"/>
    <n v="1"/>
    <n v="0"/>
    <n v="0"/>
    <n v="0"/>
    <n v="0"/>
    <n v="0"/>
    <n v="0"/>
    <n v="0"/>
    <n v="0"/>
    <n v="1"/>
    <n v="1"/>
    <n v="0"/>
    <n v="0"/>
    <n v="2404"/>
    <n v="6"/>
    <n v="1"/>
    <n v="20"/>
    <n v="4"/>
    <n v="3"/>
    <n v="0"/>
    <n v="3"/>
    <n v="3"/>
    <n v="1"/>
    <x v="2"/>
  </r>
  <r>
    <n v="11710"/>
    <x v="6"/>
    <x v="1"/>
    <n v="0"/>
    <n v="0"/>
    <n v="1"/>
    <n v="1"/>
    <n v="0"/>
    <n v="0"/>
    <n v="19"/>
    <n v="3"/>
    <n v="3"/>
    <n v="1"/>
    <n v="57"/>
    <n v="4"/>
    <n v="1"/>
    <n v="1"/>
    <n v="0"/>
    <n v="0"/>
    <n v="0"/>
    <n v="0"/>
    <n v="0"/>
    <n v="0"/>
    <n v="0"/>
    <n v="0"/>
    <n v="3"/>
    <n v="0"/>
    <n v="0"/>
    <n v="1"/>
    <n v="2759"/>
    <n v="6"/>
    <n v="1"/>
    <n v="12"/>
    <n v="3"/>
    <n v="4"/>
    <n v="0"/>
    <n v="7"/>
    <n v="3"/>
    <n v="2"/>
    <x v="2"/>
  </r>
  <r>
    <n v="11714"/>
    <x v="41"/>
    <x v="1"/>
    <n v="1"/>
    <n v="0"/>
    <n v="0"/>
    <n v="1"/>
    <n v="0"/>
    <n v="0"/>
    <n v="11"/>
    <n v="3"/>
    <n v="4"/>
    <n v="0"/>
    <n v="98"/>
    <n v="2"/>
    <n v="1"/>
    <n v="1"/>
    <n v="0"/>
    <n v="0"/>
    <n v="0"/>
    <n v="0"/>
    <n v="0"/>
    <n v="0"/>
    <n v="0"/>
    <n v="0"/>
    <n v="1"/>
    <n v="1"/>
    <n v="0"/>
    <n v="0"/>
    <n v="2600"/>
    <n v="1"/>
    <n v="1"/>
    <n v="15"/>
    <n v="3"/>
    <n v="1"/>
    <n v="0"/>
    <n v="1"/>
    <n v="3"/>
    <n v="1"/>
    <x v="2"/>
  </r>
  <r>
    <n v="11732"/>
    <x v="30"/>
    <x v="1"/>
    <n v="1"/>
    <n v="0"/>
    <n v="0"/>
    <n v="1"/>
    <n v="0"/>
    <n v="0"/>
    <n v="8"/>
    <n v="1"/>
    <n v="3"/>
    <n v="0"/>
    <n v="79"/>
    <n v="3"/>
    <n v="1"/>
    <n v="0"/>
    <n v="0"/>
    <n v="1"/>
    <n v="0"/>
    <n v="0"/>
    <n v="0"/>
    <n v="0"/>
    <n v="0"/>
    <n v="0"/>
    <n v="1"/>
    <n v="0"/>
    <n v="1"/>
    <n v="0"/>
    <n v="2398"/>
    <n v="1"/>
    <n v="1"/>
    <n v="17"/>
    <n v="3"/>
    <n v="3"/>
    <n v="0"/>
    <n v="1"/>
    <n v="3"/>
    <n v="1"/>
    <x v="2"/>
  </r>
  <r>
    <n v="11733"/>
    <x v="7"/>
    <x v="1"/>
    <n v="0"/>
    <n v="0"/>
    <n v="1"/>
    <n v="1"/>
    <n v="0"/>
    <n v="0"/>
    <n v="24"/>
    <n v="2"/>
    <n v="4"/>
    <n v="1"/>
    <n v="73"/>
    <n v="2"/>
    <n v="1"/>
    <n v="1"/>
    <n v="0"/>
    <n v="0"/>
    <n v="0"/>
    <n v="0"/>
    <n v="0"/>
    <n v="0"/>
    <n v="0"/>
    <n v="0"/>
    <n v="4"/>
    <n v="1"/>
    <n v="0"/>
    <n v="0"/>
    <n v="2439"/>
    <n v="1"/>
    <n v="1"/>
    <n v="24"/>
    <n v="4"/>
    <n v="2"/>
    <n v="0"/>
    <n v="1"/>
    <n v="2"/>
    <n v="1"/>
    <x v="2"/>
  </r>
  <r>
    <n v="11736"/>
    <x v="15"/>
    <x v="1"/>
    <n v="1"/>
    <n v="0"/>
    <n v="0"/>
    <n v="1"/>
    <n v="0"/>
    <n v="0"/>
    <n v="23"/>
    <n v="2"/>
    <n v="2"/>
    <n v="1"/>
    <n v="50"/>
    <n v="2"/>
    <n v="2"/>
    <n v="0"/>
    <n v="0"/>
    <n v="0"/>
    <n v="0"/>
    <n v="0"/>
    <n v="0"/>
    <n v="1"/>
    <n v="0"/>
    <n v="0"/>
    <n v="3"/>
    <n v="0"/>
    <n v="1"/>
    <n v="0"/>
    <n v="5916"/>
    <n v="3"/>
    <n v="1"/>
    <n v="13"/>
    <n v="3"/>
    <n v="1"/>
    <n v="0"/>
    <n v="8"/>
    <n v="3"/>
    <n v="1"/>
    <x v="2"/>
  </r>
  <r>
    <n v="11737"/>
    <x v="41"/>
    <x v="1"/>
    <n v="1"/>
    <n v="0"/>
    <n v="0"/>
    <n v="1"/>
    <n v="0"/>
    <n v="0"/>
    <n v="11"/>
    <n v="3"/>
    <n v="4"/>
    <n v="0"/>
    <n v="98"/>
    <n v="2"/>
    <n v="1"/>
    <n v="1"/>
    <n v="0"/>
    <n v="0"/>
    <n v="0"/>
    <n v="0"/>
    <n v="0"/>
    <n v="0"/>
    <n v="0"/>
    <n v="0"/>
    <n v="1"/>
    <n v="1"/>
    <n v="0"/>
    <n v="0"/>
    <n v="2600"/>
    <n v="1"/>
    <n v="1"/>
    <n v="15"/>
    <n v="3"/>
    <n v="1"/>
    <n v="0"/>
    <n v="1"/>
    <n v="3"/>
    <n v="1"/>
    <x v="2"/>
  </r>
  <r>
    <n v="11738"/>
    <x v="36"/>
    <x v="1"/>
    <n v="1"/>
    <n v="0"/>
    <n v="0"/>
    <n v="1"/>
    <n v="0"/>
    <n v="0"/>
    <n v="10"/>
    <n v="4"/>
    <n v="3"/>
    <n v="1"/>
    <n v="96"/>
    <n v="3"/>
    <n v="1"/>
    <n v="1"/>
    <n v="0"/>
    <n v="0"/>
    <n v="0"/>
    <n v="0"/>
    <n v="0"/>
    <n v="0"/>
    <n v="0"/>
    <n v="0"/>
    <n v="3"/>
    <n v="1"/>
    <n v="0"/>
    <n v="0"/>
    <n v="2936"/>
    <n v="1"/>
    <n v="1"/>
    <n v="11"/>
    <n v="3"/>
    <n v="3"/>
    <n v="0"/>
    <n v="6"/>
    <n v="3"/>
    <n v="6"/>
    <x v="2"/>
  </r>
  <r>
    <n v="11758"/>
    <x v="7"/>
    <x v="1"/>
    <n v="1"/>
    <n v="0"/>
    <n v="0"/>
    <n v="1"/>
    <n v="0"/>
    <n v="0"/>
    <n v="1"/>
    <n v="4"/>
    <n v="1"/>
    <n v="1"/>
    <n v="36"/>
    <n v="3"/>
    <n v="1"/>
    <n v="1"/>
    <n v="0"/>
    <n v="0"/>
    <n v="0"/>
    <n v="0"/>
    <n v="0"/>
    <n v="0"/>
    <n v="0"/>
    <n v="0"/>
    <n v="4"/>
    <n v="0"/>
    <n v="1"/>
    <n v="0"/>
    <n v="4787"/>
    <n v="9"/>
    <n v="1"/>
    <n v="14"/>
    <n v="3"/>
    <n v="2"/>
    <n v="3"/>
    <n v="4"/>
    <n v="4"/>
    <n v="2"/>
    <x v="2"/>
  </r>
  <r>
    <n v="11759"/>
    <x v="34"/>
    <x v="1"/>
    <n v="1"/>
    <n v="0"/>
    <n v="0"/>
    <n v="1"/>
    <n v="0"/>
    <n v="0"/>
    <n v="6"/>
    <n v="3"/>
    <n v="4"/>
    <n v="1"/>
    <n v="70"/>
    <n v="3"/>
    <n v="1"/>
    <n v="0"/>
    <n v="0"/>
    <n v="1"/>
    <n v="0"/>
    <n v="0"/>
    <n v="0"/>
    <n v="0"/>
    <n v="0"/>
    <n v="0"/>
    <n v="1"/>
    <n v="0"/>
    <n v="1"/>
    <n v="0"/>
    <n v="2404"/>
    <n v="7"/>
    <n v="1"/>
    <n v="21"/>
    <n v="4"/>
    <n v="4"/>
    <n v="0"/>
    <n v="8"/>
    <n v="1"/>
    <n v="2"/>
    <x v="2"/>
  </r>
  <r>
    <n v="11776"/>
    <x v="18"/>
    <x v="1"/>
    <n v="1"/>
    <n v="0"/>
    <n v="0"/>
    <n v="1"/>
    <n v="0"/>
    <n v="0"/>
    <n v="22"/>
    <n v="4"/>
    <n v="4"/>
    <n v="1"/>
    <n v="98"/>
    <n v="3"/>
    <n v="2"/>
    <n v="0"/>
    <n v="0"/>
    <n v="0"/>
    <n v="0"/>
    <n v="0"/>
    <n v="0"/>
    <n v="1"/>
    <n v="0"/>
    <n v="0"/>
    <n v="3"/>
    <n v="0"/>
    <n v="1"/>
    <n v="0"/>
    <n v="6179"/>
    <n v="1"/>
    <n v="1"/>
    <n v="15"/>
    <n v="3"/>
    <n v="4"/>
    <n v="2"/>
    <n v="10"/>
    <n v="2"/>
    <n v="10"/>
    <x v="2"/>
  </r>
  <r>
    <n v="11781"/>
    <x v="30"/>
    <x v="1"/>
    <n v="1"/>
    <n v="0"/>
    <n v="0"/>
    <n v="1"/>
    <n v="0"/>
    <n v="0"/>
    <n v="3"/>
    <n v="1"/>
    <n v="2"/>
    <n v="0"/>
    <n v="34"/>
    <n v="3"/>
    <n v="2"/>
    <n v="0"/>
    <n v="0"/>
    <n v="0"/>
    <n v="0"/>
    <n v="0"/>
    <n v="0"/>
    <n v="1"/>
    <n v="0"/>
    <n v="0"/>
    <n v="3"/>
    <n v="0"/>
    <n v="1"/>
    <n v="0"/>
    <n v="4171"/>
    <n v="0"/>
    <n v="1"/>
    <n v="19"/>
    <n v="3"/>
    <n v="1"/>
    <n v="1"/>
    <n v="4"/>
    <n v="4"/>
    <n v="3"/>
    <x v="2"/>
  </r>
  <r>
    <n v="11795"/>
    <x v="34"/>
    <x v="1"/>
    <n v="0"/>
    <n v="1"/>
    <n v="0"/>
    <n v="1"/>
    <n v="0"/>
    <n v="0"/>
    <n v="2"/>
    <n v="3"/>
    <n v="1"/>
    <n v="0"/>
    <n v="54"/>
    <n v="2"/>
    <n v="1"/>
    <n v="0"/>
    <n v="0"/>
    <n v="1"/>
    <n v="0"/>
    <n v="0"/>
    <n v="0"/>
    <n v="0"/>
    <n v="0"/>
    <n v="0"/>
    <n v="1"/>
    <n v="1"/>
    <n v="0"/>
    <n v="0"/>
    <n v="3646"/>
    <n v="2"/>
    <n v="1"/>
    <n v="23"/>
    <n v="4"/>
    <n v="2"/>
    <n v="0"/>
    <n v="11"/>
    <n v="4"/>
    <n v="1"/>
    <x v="2"/>
  </r>
  <r>
    <n v="11805"/>
    <x v="7"/>
    <x v="1"/>
    <n v="1"/>
    <n v="0"/>
    <n v="0"/>
    <n v="1"/>
    <n v="0"/>
    <n v="0"/>
    <n v="18"/>
    <n v="1"/>
    <n v="3"/>
    <n v="1"/>
    <n v="86"/>
    <n v="2"/>
    <n v="1"/>
    <n v="1"/>
    <n v="0"/>
    <n v="0"/>
    <n v="0"/>
    <n v="0"/>
    <n v="0"/>
    <n v="0"/>
    <n v="0"/>
    <n v="0"/>
    <n v="4"/>
    <n v="1"/>
    <n v="0"/>
    <n v="0"/>
    <n v="2389"/>
    <n v="1"/>
    <n v="1"/>
    <n v="13"/>
    <n v="3"/>
    <n v="3"/>
    <n v="0"/>
    <n v="4"/>
    <n v="2"/>
    <n v="4"/>
    <x v="2"/>
  </r>
  <r>
    <n v="11817"/>
    <x v="24"/>
    <x v="1"/>
    <n v="0"/>
    <n v="0"/>
    <n v="1"/>
    <n v="1"/>
    <n v="0"/>
    <n v="0"/>
    <n v="7"/>
    <n v="3"/>
    <n v="1"/>
    <n v="0"/>
    <n v="55"/>
    <n v="3"/>
    <n v="1"/>
    <n v="0"/>
    <n v="0"/>
    <n v="1"/>
    <n v="0"/>
    <n v="0"/>
    <n v="0"/>
    <n v="0"/>
    <n v="0"/>
    <n v="0"/>
    <n v="3"/>
    <n v="0"/>
    <n v="1"/>
    <n v="0"/>
    <n v="2886"/>
    <n v="1"/>
    <n v="1"/>
    <n v="16"/>
    <n v="3"/>
    <n v="4"/>
    <n v="1"/>
    <n v="6"/>
    <n v="3"/>
    <n v="6"/>
    <x v="2"/>
  </r>
  <r>
    <n v="11829"/>
    <x v="21"/>
    <x v="1"/>
    <n v="0"/>
    <n v="0"/>
    <n v="1"/>
    <n v="1"/>
    <n v="0"/>
    <n v="0"/>
    <n v="3"/>
    <n v="3"/>
    <n v="1"/>
    <n v="1"/>
    <n v="70"/>
    <n v="3"/>
    <n v="1"/>
    <n v="1"/>
    <n v="0"/>
    <n v="0"/>
    <n v="0"/>
    <n v="0"/>
    <n v="0"/>
    <n v="0"/>
    <n v="0"/>
    <n v="0"/>
    <n v="1"/>
    <n v="1"/>
    <n v="0"/>
    <n v="0"/>
    <n v="3348"/>
    <n v="1"/>
    <n v="1"/>
    <n v="11"/>
    <n v="3"/>
    <n v="1"/>
    <n v="0"/>
    <n v="10"/>
    <n v="3"/>
    <n v="10"/>
    <x v="2"/>
  </r>
  <r>
    <n v="11855"/>
    <x v="4"/>
    <x v="1"/>
    <n v="0"/>
    <n v="0"/>
    <n v="1"/>
    <n v="0"/>
    <n v="1"/>
    <n v="0"/>
    <n v="17"/>
    <n v="4"/>
    <n v="2"/>
    <n v="0"/>
    <n v="58"/>
    <n v="3"/>
    <n v="1"/>
    <n v="0"/>
    <n v="0"/>
    <n v="0"/>
    <n v="1"/>
    <n v="0"/>
    <n v="0"/>
    <n v="0"/>
    <n v="0"/>
    <n v="0"/>
    <n v="3"/>
    <n v="0"/>
    <n v="0"/>
    <n v="1"/>
    <n v="2741"/>
    <n v="0"/>
    <n v="1"/>
    <n v="11"/>
    <n v="3"/>
    <n v="2"/>
    <n v="1"/>
    <n v="8"/>
    <n v="2"/>
    <n v="7"/>
    <x v="2"/>
  </r>
  <r>
    <n v="11860"/>
    <x v="38"/>
    <x v="1"/>
    <n v="1"/>
    <n v="0"/>
    <n v="0"/>
    <n v="1"/>
    <n v="0"/>
    <n v="0"/>
    <n v="2"/>
    <n v="4"/>
    <n v="4"/>
    <n v="1"/>
    <n v="31"/>
    <n v="3"/>
    <n v="5"/>
    <n v="0"/>
    <n v="0"/>
    <n v="0"/>
    <n v="0"/>
    <n v="0"/>
    <n v="1"/>
    <n v="0"/>
    <n v="0"/>
    <n v="0"/>
    <n v="2"/>
    <n v="1"/>
    <n v="0"/>
    <n v="0"/>
    <n v="19246"/>
    <n v="7"/>
    <n v="1"/>
    <n v="12"/>
    <n v="3"/>
    <n v="4"/>
    <n v="0"/>
    <n v="40"/>
    <n v="3"/>
    <n v="31"/>
    <x v="2"/>
  </r>
  <r>
    <n v="11867"/>
    <x v="18"/>
    <x v="1"/>
    <n v="0"/>
    <n v="0"/>
    <n v="1"/>
    <n v="1"/>
    <n v="0"/>
    <n v="0"/>
    <n v="2"/>
    <n v="3"/>
    <n v="2"/>
    <n v="1"/>
    <n v="94"/>
    <n v="3"/>
    <n v="1"/>
    <n v="0"/>
    <n v="0"/>
    <n v="1"/>
    <n v="0"/>
    <n v="0"/>
    <n v="0"/>
    <n v="0"/>
    <n v="0"/>
    <n v="0"/>
    <n v="4"/>
    <n v="0"/>
    <n v="1"/>
    <n v="0"/>
    <n v="3722"/>
    <n v="6"/>
    <n v="1"/>
    <n v="13"/>
    <n v="3"/>
    <n v="3"/>
    <n v="1"/>
    <n v="7"/>
    <n v="1"/>
    <n v="2"/>
    <x v="2"/>
  </r>
  <r>
    <n v="11869"/>
    <x v="4"/>
    <x v="1"/>
    <n v="1"/>
    <n v="0"/>
    <n v="0"/>
    <n v="0"/>
    <n v="1"/>
    <n v="0"/>
    <n v="20"/>
    <n v="2"/>
    <n v="4"/>
    <n v="0"/>
    <n v="69"/>
    <n v="3"/>
    <n v="1"/>
    <n v="0"/>
    <n v="0"/>
    <n v="0"/>
    <n v="1"/>
    <n v="0"/>
    <n v="0"/>
    <n v="0"/>
    <n v="0"/>
    <n v="0"/>
    <n v="2"/>
    <n v="0"/>
    <n v="1"/>
    <n v="0"/>
    <n v="2148"/>
    <n v="0"/>
    <n v="1"/>
    <n v="11"/>
    <n v="3"/>
    <n v="3"/>
    <n v="0"/>
    <n v="6"/>
    <n v="3"/>
    <n v="5"/>
    <x v="2"/>
  </r>
  <r>
    <n v="11871"/>
    <x v="0"/>
    <x v="1"/>
    <n v="1"/>
    <n v="0"/>
    <n v="0"/>
    <n v="1"/>
    <n v="0"/>
    <n v="0"/>
    <n v="24"/>
    <n v="3"/>
    <n v="3"/>
    <n v="1"/>
    <n v="51"/>
    <n v="3"/>
    <n v="1"/>
    <n v="0"/>
    <n v="0"/>
    <n v="1"/>
    <n v="0"/>
    <n v="0"/>
    <n v="0"/>
    <n v="0"/>
    <n v="0"/>
    <n v="0"/>
    <n v="2"/>
    <n v="0"/>
    <n v="1"/>
    <n v="0"/>
    <n v="2408"/>
    <n v="1"/>
    <n v="1"/>
    <n v="17"/>
    <n v="3"/>
    <n v="3"/>
    <n v="3"/>
    <n v="1"/>
    <n v="3"/>
    <n v="1"/>
    <x v="2"/>
  </r>
  <r>
    <n v="11873"/>
    <x v="24"/>
    <x v="1"/>
    <n v="0"/>
    <n v="0"/>
    <n v="1"/>
    <n v="1"/>
    <n v="0"/>
    <n v="0"/>
    <n v="9"/>
    <n v="3"/>
    <n v="2"/>
    <n v="1"/>
    <n v="89"/>
    <n v="3"/>
    <n v="1"/>
    <n v="0"/>
    <n v="0"/>
    <n v="1"/>
    <n v="0"/>
    <n v="0"/>
    <n v="0"/>
    <n v="0"/>
    <n v="0"/>
    <n v="0"/>
    <n v="1"/>
    <n v="1"/>
    <n v="0"/>
    <n v="0"/>
    <n v="3172"/>
    <n v="2"/>
    <n v="1"/>
    <n v="11"/>
    <n v="3"/>
    <n v="3"/>
    <n v="0"/>
    <n v="4"/>
    <n v="2"/>
    <n v="1"/>
    <x v="2"/>
  </r>
  <r>
    <n v="11886"/>
    <x v="36"/>
    <x v="1"/>
    <n v="0"/>
    <n v="0"/>
    <n v="1"/>
    <n v="1"/>
    <n v="0"/>
    <n v="0"/>
    <n v="24"/>
    <n v="3"/>
    <n v="4"/>
    <n v="1"/>
    <n v="43"/>
    <n v="3"/>
    <n v="1"/>
    <n v="0"/>
    <n v="0"/>
    <n v="1"/>
    <n v="0"/>
    <n v="0"/>
    <n v="0"/>
    <n v="0"/>
    <n v="0"/>
    <n v="0"/>
    <n v="3"/>
    <n v="0"/>
    <n v="0"/>
    <n v="1"/>
    <n v="3161"/>
    <n v="3"/>
    <n v="1"/>
    <n v="22"/>
    <n v="4"/>
    <n v="4"/>
    <n v="1"/>
    <n v="19"/>
    <n v="1"/>
    <n v="1"/>
    <x v="2"/>
  </r>
  <r>
    <n v="11887"/>
    <x v="2"/>
    <x v="1"/>
    <n v="1"/>
    <n v="0"/>
    <n v="0"/>
    <n v="0"/>
    <n v="1"/>
    <n v="0"/>
    <n v="6"/>
    <n v="4"/>
    <n v="3"/>
    <n v="1"/>
    <n v="63"/>
    <n v="3"/>
    <n v="1"/>
    <n v="0"/>
    <n v="0"/>
    <n v="0"/>
    <n v="1"/>
    <n v="0"/>
    <n v="0"/>
    <n v="0"/>
    <n v="0"/>
    <n v="0"/>
    <n v="1"/>
    <n v="0"/>
    <n v="0"/>
    <n v="1"/>
    <n v="2073"/>
    <n v="4"/>
    <n v="1"/>
    <n v="22"/>
    <n v="4"/>
    <n v="4"/>
    <n v="0"/>
    <n v="7"/>
    <n v="3"/>
    <n v="3"/>
    <x v="2"/>
  </r>
  <r>
    <n v="11896"/>
    <x v="7"/>
    <x v="1"/>
    <n v="1"/>
    <n v="0"/>
    <n v="0"/>
    <n v="1"/>
    <n v="0"/>
    <n v="0"/>
    <n v="1"/>
    <n v="4"/>
    <n v="1"/>
    <n v="1"/>
    <n v="36"/>
    <n v="3"/>
    <n v="1"/>
    <n v="1"/>
    <n v="0"/>
    <n v="0"/>
    <n v="0"/>
    <n v="0"/>
    <n v="0"/>
    <n v="0"/>
    <n v="0"/>
    <n v="0"/>
    <n v="4"/>
    <n v="0"/>
    <n v="1"/>
    <n v="0"/>
    <n v="4787"/>
    <n v="9"/>
    <n v="1"/>
    <n v="14"/>
    <n v="3"/>
    <n v="2"/>
    <n v="3"/>
    <n v="4"/>
    <n v="4"/>
    <n v="2"/>
    <x v="2"/>
  </r>
  <r>
    <n v="11897"/>
    <x v="7"/>
    <x v="1"/>
    <n v="0"/>
    <n v="0"/>
    <n v="1"/>
    <n v="1"/>
    <n v="0"/>
    <n v="0"/>
    <n v="14"/>
    <n v="1"/>
    <n v="3"/>
    <n v="0"/>
    <n v="84"/>
    <n v="3"/>
    <n v="3"/>
    <n v="0"/>
    <n v="0"/>
    <n v="0"/>
    <n v="0"/>
    <n v="1"/>
    <n v="0"/>
    <n v="0"/>
    <n v="0"/>
    <n v="0"/>
    <n v="4"/>
    <n v="1"/>
    <n v="0"/>
    <n v="0"/>
    <n v="7553"/>
    <n v="0"/>
    <n v="1"/>
    <n v="12"/>
    <n v="3"/>
    <n v="1"/>
    <n v="0"/>
    <n v="9"/>
    <n v="3"/>
    <n v="8"/>
    <x v="2"/>
  </r>
  <r>
    <n v="11899"/>
    <x v="30"/>
    <x v="1"/>
    <n v="1"/>
    <n v="0"/>
    <n v="0"/>
    <n v="1"/>
    <n v="0"/>
    <n v="0"/>
    <n v="8"/>
    <n v="1"/>
    <n v="3"/>
    <n v="0"/>
    <n v="79"/>
    <n v="3"/>
    <n v="1"/>
    <n v="0"/>
    <n v="0"/>
    <n v="1"/>
    <n v="0"/>
    <n v="0"/>
    <n v="0"/>
    <n v="0"/>
    <n v="0"/>
    <n v="0"/>
    <n v="1"/>
    <n v="0"/>
    <n v="1"/>
    <n v="0"/>
    <n v="2398"/>
    <n v="1"/>
    <n v="1"/>
    <n v="17"/>
    <n v="3"/>
    <n v="3"/>
    <n v="0"/>
    <n v="1"/>
    <n v="3"/>
    <n v="1"/>
    <x v="2"/>
  </r>
  <r>
    <n v="11902"/>
    <x v="6"/>
    <x v="1"/>
    <n v="0"/>
    <n v="0"/>
    <n v="1"/>
    <n v="1"/>
    <n v="0"/>
    <n v="0"/>
    <n v="19"/>
    <n v="3"/>
    <n v="3"/>
    <n v="1"/>
    <n v="57"/>
    <n v="4"/>
    <n v="1"/>
    <n v="1"/>
    <n v="0"/>
    <n v="0"/>
    <n v="0"/>
    <n v="0"/>
    <n v="0"/>
    <n v="0"/>
    <n v="0"/>
    <n v="0"/>
    <n v="3"/>
    <n v="0"/>
    <n v="0"/>
    <n v="1"/>
    <n v="2759"/>
    <n v="6"/>
    <n v="1"/>
    <n v="12"/>
    <n v="3"/>
    <n v="4"/>
    <n v="0"/>
    <n v="7"/>
    <n v="3"/>
    <n v="2"/>
    <x v="2"/>
  </r>
  <r>
    <n v="11906"/>
    <x v="24"/>
    <x v="1"/>
    <n v="1"/>
    <n v="0"/>
    <n v="0"/>
    <n v="1"/>
    <n v="0"/>
    <n v="0"/>
    <n v="1"/>
    <n v="3"/>
    <n v="2"/>
    <n v="1"/>
    <n v="61"/>
    <n v="3"/>
    <n v="1"/>
    <n v="1"/>
    <n v="0"/>
    <n v="0"/>
    <n v="0"/>
    <n v="0"/>
    <n v="0"/>
    <n v="0"/>
    <n v="0"/>
    <n v="0"/>
    <n v="4"/>
    <n v="0"/>
    <n v="1"/>
    <n v="0"/>
    <n v="2293"/>
    <n v="2"/>
    <n v="1"/>
    <n v="16"/>
    <n v="3"/>
    <n v="1"/>
    <n v="1"/>
    <n v="6"/>
    <n v="2"/>
    <n v="2"/>
    <x v="2"/>
  </r>
  <r>
    <n v="11918"/>
    <x v="41"/>
    <x v="1"/>
    <n v="0"/>
    <n v="0"/>
    <n v="1"/>
    <n v="1"/>
    <n v="0"/>
    <n v="0"/>
    <n v="6"/>
    <n v="3"/>
    <n v="4"/>
    <n v="0"/>
    <n v="66"/>
    <n v="2"/>
    <n v="1"/>
    <n v="0"/>
    <n v="0"/>
    <n v="1"/>
    <n v="0"/>
    <n v="0"/>
    <n v="0"/>
    <n v="0"/>
    <n v="0"/>
    <n v="0"/>
    <n v="4"/>
    <n v="1"/>
    <n v="0"/>
    <n v="0"/>
    <n v="2926"/>
    <n v="1"/>
    <n v="1"/>
    <n v="18"/>
    <n v="3"/>
    <n v="2"/>
    <n v="0"/>
    <n v="1"/>
    <n v="3"/>
    <n v="1"/>
    <x v="2"/>
  </r>
  <r>
    <n v="11935"/>
    <x v="18"/>
    <x v="1"/>
    <n v="0"/>
    <n v="0"/>
    <n v="1"/>
    <n v="1"/>
    <n v="0"/>
    <n v="0"/>
    <n v="2"/>
    <n v="3"/>
    <n v="2"/>
    <n v="1"/>
    <n v="94"/>
    <n v="3"/>
    <n v="1"/>
    <n v="0"/>
    <n v="0"/>
    <n v="1"/>
    <n v="0"/>
    <n v="0"/>
    <n v="0"/>
    <n v="0"/>
    <n v="0"/>
    <n v="0"/>
    <n v="4"/>
    <n v="0"/>
    <n v="1"/>
    <n v="0"/>
    <n v="3722"/>
    <n v="6"/>
    <n v="1"/>
    <n v="13"/>
    <n v="3"/>
    <n v="3"/>
    <n v="1"/>
    <n v="7"/>
    <n v="1"/>
    <n v="2"/>
    <x v="2"/>
  </r>
  <r>
    <n v="11943"/>
    <x v="25"/>
    <x v="1"/>
    <n v="1"/>
    <n v="0"/>
    <n v="0"/>
    <n v="1"/>
    <n v="0"/>
    <n v="0"/>
    <n v="9"/>
    <n v="3"/>
    <n v="4"/>
    <n v="1"/>
    <n v="79"/>
    <n v="2"/>
    <n v="1"/>
    <n v="1"/>
    <n v="0"/>
    <n v="0"/>
    <n v="0"/>
    <n v="0"/>
    <n v="0"/>
    <n v="0"/>
    <n v="0"/>
    <n v="0"/>
    <n v="3"/>
    <n v="0"/>
    <n v="1"/>
    <n v="0"/>
    <n v="3388"/>
    <n v="0"/>
    <n v="1"/>
    <n v="17"/>
    <n v="3"/>
    <n v="1"/>
    <n v="1"/>
    <n v="2"/>
    <n v="2"/>
    <n v="1"/>
    <x v="2"/>
  </r>
  <r>
    <n v="11946"/>
    <x v="36"/>
    <x v="1"/>
    <n v="1"/>
    <n v="0"/>
    <n v="0"/>
    <n v="1"/>
    <n v="0"/>
    <n v="0"/>
    <n v="10"/>
    <n v="4"/>
    <n v="3"/>
    <n v="1"/>
    <n v="96"/>
    <n v="3"/>
    <n v="1"/>
    <n v="1"/>
    <n v="0"/>
    <n v="0"/>
    <n v="0"/>
    <n v="0"/>
    <n v="0"/>
    <n v="0"/>
    <n v="0"/>
    <n v="0"/>
    <n v="3"/>
    <n v="1"/>
    <n v="0"/>
    <n v="0"/>
    <n v="2936"/>
    <n v="1"/>
    <n v="1"/>
    <n v="11"/>
    <n v="3"/>
    <n v="3"/>
    <n v="0"/>
    <n v="6"/>
    <n v="3"/>
    <n v="6"/>
    <x v="2"/>
  </r>
  <r>
    <n v="11954"/>
    <x v="41"/>
    <x v="1"/>
    <n v="0"/>
    <n v="0"/>
    <n v="1"/>
    <n v="1"/>
    <n v="0"/>
    <n v="0"/>
    <n v="6"/>
    <n v="3"/>
    <n v="4"/>
    <n v="0"/>
    <n v="66"/>
    <n v="2"/>
    <n v="1"/>
    <n v="0"/>
    <n v="0"/>
    <n v="1"/>
    <n v="0"/>
    <n v="0"/>
    <n v="0"/>
    <n v="0"/>
    <n v="0"/>
    <n v="0"/>
    <n v="4"/>
    <n v="1"/>
    <n v="0"/>
    <n v="0"/>
    <n v="2926"/>
    <n v="1"/>
    <n v="1"/>
    <n v="18"/>
    <n v="3"/>
    <n v="2"/>
    <n v="0"/>
    <n v="1"/>
    <n v="3"/>
    <n v="1"/>
    <x v="2"/>
  </r>
  <r>
    <n v="11961"/>
    <x v="30"/>
    <x v="1"/>
    <n v="1"/>
    <n v="0"/>
    <n v="0"/>
    <n v="1"/>
    <n v="0"/>
    <n v="0"/>
    <n v="8"/>
    <n v="1"/>
    <n v="3"/>
    <n v="0"/>
    <n v="79"/>
    <n v="3"/>
    <n v="1"/>
    <n v="0"/>
    <n v="0"/>
    <n v="1"/>
    <n v="0"/>
    <n v="0"/>
    <n v="0"/>
    <n v="0"/>
    <n v="0"/>
    <n v="0"/>
    <n v="1"/>
    <n v="0"/>
    <n v="1"/>
    <n v="0"/>
    <n v="2398"/>
    <n v="1"/>
    <n v="1"/>
    <n v="17"/>
    <n v="3"/>
    <n v="3"/>
    <n v="0"/>
    <n v="1"/>
    <n v="3"/>
    <n v="1"/>
    <x v="2"/>
  </r>
  <r>
    <n v="11975"/>
    <x v="1"/>
    <x v="1"/>
    <n v="1"/>
    <n v="0"/>
    <n v="0"/>
    <n v="1"/>
    <n v="0"/>
    <n v="0"/>
    <n v="7"/>
    <n v="3"/>
    <n v="1"/>
    <n v="1"/>
    <n v="73"/>
    <n v="3"/>
    <n v="1"/>
    <n v="0"/>
    <n v="0"/>
    <n v="1"/>
    <n v="0"/>
    <n v="0"/>
    <n v="0"/>
    <n v="0"/>
    <n v="0"/>
    <n v="0"/>
    <n v="1"/>
    <n v="1"/>
    <n v="0"/>
    <n v="0"/>
    <n v="2166"/>
    <n v="3"/>
    <n v="1"/>
    <n v="14"/>
    <n v="3"/>
    <n v="2"/>
    <n v="0"/>
    <n v="10"/>
    <n v="1"/>
    <n v="4"/>
    <x v="2"/>
  </r>
  <r>
    <n v="11977"/>
    <x v="21"/>
    <x v="1"/>
    <n v="0"/>
    <n v="0"/>
    <n v="1"/>
    <n v="1"/>
    <n v="0"/>
    <n v="0"/>
    <n v="3"/>
    <n v="3"/>
    <n v="1"/>
    <n v="1"/>
    <n v="70"/>
    <n v="3"/>
    <n v="1"/>
    <n v="1"/>
    <n v="0"/>
    <n v="0"/>
    <n v="0"/>
    <n v="0"/>
    <n v="0"/>
    <n v="0"/>
    <n v="0"/>
    <n v="0"/>
    <n v="1"/>
    <n v="1"/>
    <n v="0"/>
    <n v="0"/>
    <n v="3348"/>
    <n v="1"/>
    <n v="1"/>
    <n v="11"/>
    <n v="3"/>
    <n v="1"/>
    <n v="0"/>
    <n v="10"/>
    <n v="3"/>
    <n v="10"/>
    <x v="2"/>
  </r>
  <r>
    <n v="11980"/>
    <x v="30"/>
    <x v="1"/>
    <n v="1"/>
    <n v="0"/>
    <n v="0"/>
    <n v="1"/>
    <n v="0"/>
    <n v="0"/>
    <n v="8"/>
    <n v="1"/>
    <n v="3"/>
    <n v="0"/>
    <n v="79"/>
    <n v="3"/>
    <n v="1"/>
    <n v="0"/>
    <n v="0"/>
    <n v="1"/>
    <n v="0"/>
    <n v="0"/>
    <n v="0"/>
    <n v="0"/>
    <n v="0"/>
    <n v="0"/>
    <n v="1"/>
    <n v="0"/>
    <n v="1"/>
    <n v="0"/>
    <n v="2398"/>
    <n v="1"/>
    <n v="1"/>
    <n v="17"/>
    <n v="3"/>
    <n v="3"/>
    <n v="0"/>
    <n v="1"/>
    <n v="3"/>
    <n v="1"/>
    <x v="2"/>
  </r>
  <r>
    <n v="11990"/>
    <x v="38"/>
    <x v="1"/>
    <n v="0"/>
    <n v="0"/>
    <n v="1"/>
    <n v="1"/>
    <n v="0"/>
    <n v="0"/>
    <n v="2"/>
    <n v="1"/>
    <n v="4"/>
    <n v="1"/>
    <n v="57"/>
    <n v="2"/>
    <n v="1"/>
    <n v="0"/>
    <n v="0"/>
    <n v="1"/>
    <n v="0"/>
    <n v="0"/>
    <n v="0"/>
    <n v="0"/>
    <n v="0"/>
    <n v="0"/>
    <n v="4"/>
    <n v="0"/>
    <n v="0"/>
    <n v="1"/>
    <n v="2380"/>
    <n v="9"/>
    <n v="1"/>
    <n v="14"/>
    <n v="3"/>
    <n v="4"/>
    <n v="1"/>
    <n v="3"/>
    <n v="2"/>
    <n v="1"/>
    <x v="2"/>
  </r>
  <r>
    <n v="12006"/>
    <x v="0"/>
    <x v="1"/>
    <n v="1"/>
    <n v="0"/>
    <n v="0"/>
    <n v="1"/>
    <n v="0"/>
    <n v="0"/>
    <n v="24"/>
    <n v="3"/>
    <n v="3"/>
    <n v="1"/>
    <n v="50"/>
    <n v="2"/>
    <n v="1"/>
    <n v="0"/>
    <n v="0"/>
    <n v="1"/>
    <n v="0"/>
    <n v="0"/>
    <n v="0"/>
    <n v="0"/>
    <n v="0"/>
    <n v="0"/>
    <n v="3"/>
    <n v="1"/>
    <n v="0"/>
    <n v="0"/>
    <n v="2028"/>
    <n v="5"/>
    <n v="1"/>
    <n v="14"/>
    <n v="3"/>
    <n v="2"/>
    <n v="0"/>
    <n v="6"/>
    <n v="3"/>
    <n v="4"/>
    <x v="2"/>
  </r>
  <r>
    <n v="12008"/>
    <x v="10"/>
    <x v="1"/>
    <n v="0"/>
    <n v="0"/>
    <n v="1"/>
    <n v="1"/>
    <n v="0"/>
    <n v="0"/>
    <n v="7"/>
    <n v="3"/>
    <n v="1"/>
    <n v="1"/>
    <n v="66"/>
    <n v="1"/>
    <n v="2"/>
    <n v="0"/>
    <n v="0"/>
    <n v="1"/>
    <n v="0"/>
    <n v="0"/>
    <n v="0"/>
    <n v="0"/>
    <n v="0"/>
    <n v="0"/>
    <n v="3"/>
    <n v="1"/>
    <n v="0"/>
    <n v="0"/>
    <n v="6074"/>
    <n v="1"/>
    <n v="1"/>
    <n v="24"/>
    <n v="4"/>
    <n v="4"/>
    <n v="0"/>
    <n v="9"/>
    <n v="3"/>
    <n v="9"/>
    <x v="2"/>
  </r>
  <r>
    <n v="12010"/>
    <x v="7"/>
    <x v="1"/>
    <n v="0"/>
    <n v="0"/>
    <n v="1"/>
    <n v="1"/>
    <n v="0"/>
    <n v="0"/>
    <n v="14"/>
    <n v="1"/>
    <n v="3"/>
    <n v="0"/>
    <n v="84"/>
    <n v="3"/>
    <n v="3"/>
    <n v="0"/>
    <n v="0"/>
    <n v="0"/>
    <n v="0"/>
    <n v="1"/>
    <n v="0"/>
    <n v="0"/>
    <n v="0"/>
    <n v="0"/>
    <n v="4"/>
    <n v="1"/>
    <n v="0"/>
    <n v="0"/>
    <n v="7553"/>
    <n v="0"/>
    <n v="1"/>
    <n v="12"/>
    <n v="3"/>
    <n v="1"/>
    <n v="0"/>
    <n v="9"/>
    <n v="3"/>
    <n v="8"/>
    <x v="2"/>
  </r>
  <r>
    <n v="12028"/>
    <x v="0"/>
    <x v="1"/>
    <n v="1"/>
    <n v="0"/>
    <n v="0"/>
    <n v="1"/>
    <n v="0"/>
    <n v="0"/>
    <n v="1"/>
    <n v="2"/>
    <n v="1"/>
    <n v="0"/>
    <n v="67"/>
    <n v="1"/>
    <n v="1"/>
    <n v="1"/>
    <n v="0"/>
    <n v="0"/>
    <n v="0"/>
    <n v="0"/>
    <n v="0"/>
    <n v="0"/>
    <n v="0"/>
    <n v="0"/>
    <n v="2"/>
    <n v="1"/>
    <n v="0"/>
    <n v="0"/>
    <n v="2216"/>
    <n v="7"/>
    <n v="1"/>
    <n v="13"/>
    <n v="3"/>
    <n v="4"/>
    <n v="0"/>
    <n v="10"/>
    <n v="3"/>
    <n v="7"/>
    <x v="2"/>
  </r>
  <r>
    <n v="12032"/>
    <x v="38"/>
    <x v="1"/>
    <n v="1"/>
    <n v="0"/>
    <n v="0"/>
    <n v="1"/>
    <n v="0"/>
    <n v="0"/>
    <n v="7"/>
    <n v="4"/>
    <n v="3"/>
    <n v="0"/>
    <n v="53"/>
    <n v="2"/>
    <n v="3"/>
    <n v="0"/>
    <n v="0"/>
    <n v="0"/>
    <n v="0"/>
    <n v="0"/>
    <n v="0"/>
    <n v="1"/>
    <n v="0"/>
    <n v="0"/>
    <n v="1"/>
    <n v="0"/>
    <n v="1"/>
    <n v="0"/>
    <n v="10008"/>
    <n v="7"/>
    <n v="1"/>
    <n v="14"/>
    <n v="3"/>
    <n v="4"/>
    <n v="0"/>
    <n v="31"/>
    <n v="2"/>
    <n v="10"/>
    <x v="2"/>
  </r>
  <r>
    <n v="12045"/>
    <x v="28"/>
    <x v="1"/>
    <n v="1"/>
    <n v="0"/>
    <n v="0"/>
    <n v="1"/>
    <n v="0"/>
    <n v="0"/>
    <n v="25"/>
    <n v="4"/>
    <n v="1"/>
    <n v="1"/>
    <n v="87"/>
    <n v="3"/>
    <n v="1"/>
    <n v="0"/>
    <n v="0"/>
    <n v="1"/>
    <n v="0"/>
    <n v="0"/>
    <n v="0"/>
    <n v="0"/>
    <n v="0"/>
    <n v="0"/>
    <n v="4"/>
    <n v="1"/>
    <n v="0"/>
    <n v="0"/>
    <n v="2795"/>
    <n v="1"/>
    <n v="1"/>
    <n v="24"/>
    <n v="4"/>
    <n v="3"/>
    <n v="0"/>
    <n v="1"/>
    <n v="1"/>
    <n v="1"/>
    <x v="2"/>
  </r>
  <r>
    <n v="12050"/>
    <x v="15"/>
    <x v="1"/>
    <n v="1"/>
    <n v="0"/>
    <n v="0"/>
    <n v="1"/>
    <n v="0"/>
    <n v="0"/>
    <n v="23"/>
    <n v="2"/>
    <n v="2"/>
    <n v="1"/>
    <n v="50"/>
    <n v="2"/>
    <n v="2"/>
    <n v="0"/>
    <n v="0"/>
    <n v="0"/>
    <n v="0"/>
    <n v="0"/>
    <n v="0"/>
    <n v="1"/>
    <n v="0"/>
    <n v="0"/>
    <n v="3"/>
    <n v="0"/>
    <n v="1"/>
    <n v="0"/>
    <n v="5916"/>
    <n v="3"/>
    <n v="1"/>
    <n v="13"/>
    <n v="3"/>
    <n v="1"/>
    <n v="0"/>
    <n v="8"/>
    <n v="3"/>
    <n v="1"/>
    <x v="2"/>
  </r>
  <r>
    <n v="12056"/>
    <x v="36"/>
    <x v="1"/>
    <n v="0"/>
    <n v="0"/>
    <n v="1"/>
    <n v="1"/>
    <n v="0"/>
    <n v="0"/>
    <n v="24"/>
    <n v="3"/>
    <n v="4"/>
    <n v="1"/>
    <n v="43"/>
    <n v="3"/>
    <n v="1"/>
    <n v="0"/>
    <n v="0"/>
    <n v="1"/>
    <n v="0"/>
    <n v="0"/>
    <n v="0"/>
    <n v="0"/>
    <n v="0"/>
    <n v="0"/>
    <n v="3"/>
    <n v="0"/>
    <n v="0"/>
    <n v="1"/>
    <n v="3161"/>
    <n v="3"/>
    <n v="1"/>
    <n v="22"/>
    <n v="4"/>
    <n v="4"/>
    <n v="1"/>
    <n v="19"/>
    <n v="1"/>
    <n v="1"/>
    <x v="2"/>
  </r>
  <r>
    <n v="12058"/>
    <x v="14"/>
    <x v="1"/>
    <n v="0"/>
    <n v="1"/>
    <n v="0"/>
    <n v="1"/>
    <n v="0"/>
    <n v="0"/>
    <n v="29"/>
    <n v="4"/>
    <n v="1"/>
    <n v="1"/>
    <n v="88"/>
    <n v="3"/>
    <n v="3"/>
    <n v="0"/>
    <n v="1"/>
    <n v="0"/>
    <n v="0"/>
    <n v="0"/>
    <n v="0"/>
    <n v="0"/>
    <n v="0"/>
    <n v="0"/>
    <n v="2"/>
    <n v="0"/>
    <n v="1"/>
    <n v="0"/>
    <n v="11849"/>
    <n v="1"/>
    <n v="1"/>
    <n v="12"/>
    <n v="3"/>
    <n v="4"/>
    <n v="1"/>
    <n v="10"/>
    <n v="2"/>
    <n v="10"/>
    <x v="2"/>
  </r>
  <r>
    <n v="12066"/>
    <x v="0"/>
    <x v="1"/>
    <n v="1"/>
    <n v="0"/>
    <n v="0"/>
    <n v="1"/>
    <n v="0"/>
    <n v="0"/>
    <n v="5"/>
    <n v="4"/>
    <n v="3"/>
    <n v="1"/>
    <n v="50"/>
    <n v="3"/>
    <n v="1"/>
    <n v="0"/>
    <n v="0"/>
    <n v="1"/>
    <n v="0"/>
    <n v="0"/>
    <n v="0"/>
    <n v="0"/>
    <n v="0"/>
    <n v="0"/>
    <n v="3"/>
    <n v="1"/>
    <n v="0"/>
    <n v="0"/>
    <n v="3441"/>
    <n v="1"/>
    <n v="1"/>
    <n v="13"/>
    <n v="3"/>
    <n v="3"/>
    <n v="0"/>
    <n v="2"/>
    <n v="2"/>
    <n v="2"/>
    <x v="2"/>
  </r>
  <r>
    <n v="12082"/>
    <x v="4"/>
    <x v="1"/>
    <n v="1"/>
    <n v="0"/>
    <n v="0"/>
    <n v="1"/>
    <n v="0"/>
    <n v="0"/>
    <n v="16"/>
    <n v="4"/>
    <n v="1"/>
    <n v="1"/>
    <n v="45"/>
    <n v="3"/>
    <n v="1"/>
    <n v="0"/>
    <n v="0"/>
    <n v="1"/>
    <n v="0"/>
    <n v="0"/>
    <n v="0"/>
    <n v="0"/>
    <n v="0"/>
    <n v="0"/>
    <n v="2"/>
    <n v="0"/>
    <n v="0"/>
    <n v="1"/>
    <n v="2373"/>
    <n v="2"/>
    <n v="1"/>
    <n v="13"/>
    <n v="3"/>
    <n v="4"/>
    <n v="1"/>
    <n v="5"/>
    <n v="3"/>
    <n v="3"/>
    <x v="2"/>
  </r>
  <r>
    <n v="12084"/>
    <x v="28"/>
    <x v="1"/>
    <n v="0"/>
    <n v="0"/>
    <n v="1"/>
    <n v="1"/>
    <n v="0"/>
    <n v="0"/>
    <n v="16"/>
    <n v="1"/>
    <n v="2"/>
    <n v="0"/>
    <n v="72"/>
    <n v="1"/>
    <n v="1"/>
    <n v="1"/>
    <n v="0"/>
    <n v="0"/>
    <n v="0"/>
    <n v="0"/>
    <n v="0"/>
    <n v="0"/>
    <n v="0"/>
    <n v="0"/>
    <n v="1"/>
    <n v="1"/>
    <n v="0"/>
    <n v="0"/>
    <n v="3919"/>
    <n v="1"/>
    <n v="1"/>
    <n v="22"/>
    <n v="4"/>
    <n v="2"/>
    <n v="0"/>
    <n v="10"/>
    <n v="3"/>
    <n v="10"/>
    <x v="2"/>
  </r>
  <r>
    <n v="12089"/>
    <x v="10"/>
    <x v="1"/>
    <n v="0"/>
    <n v="0"/>
    <n v="1"/>
    <n v="0"/>
    <n v="1"/>
    <n v="0"/>
    <n v="23"/>
    <n v="3"/>
    <n v="2"/>
    <n v="0"/>
    <n v="43"/>
    <n v="3"/>
    <n v="3"/>
    <n v="0"/>
    <n v="0"/>
    <n v="0"/>
    <n v="1"/>
    <n v="0"/>
    <n v="0"/>
    <n v="0"/>
    <n v="0"/>
    <n v="0"/>
    <n v="1"/>
    <n v="0"/>
    <n v="0"/>
    <n v="1"/>
    <n v="9950"/>
    <n v="9"/>
    <n v="1"/>
    <n v="15"/>
    <n v="3"/>
    <n v="3"/>
    <n v="3"/>
    <n v="11"/>
    <n v="3"/>
    <n v="3"/>
    <x v="2"/>
  </r>
  <r>
    <n v="12094"/>
    <x v="4"/>
    <x v="1"/>
    <n v="0"/>
    <n v="0"/>
    <n v="1"/>
    <n v="1"/>
    <n v="0"/>
    <n v="0"/>
    <n v="2"/>
    <n v="3"/>
    <n v="1"/>
    <n v="1"/>
    <n v="57"/>
    <n v="3"/>
    <n v="1"/>
    <n v="1"/>
    <n v="0"/>
    <n v="0"/>
    <n v="0"/>
    <n v="0"/>
    <n v="0"/>
    <n v="0"/>
    <n v="0"/>
    <n v="0"/>
    <n v="1"/>
    <n v="0"/>
    <n v="1"/>
    <n v="0"/>
    <n v="2042"/>
    <n v="6"/>
    <n v="1"/>
    <n v="14"/>
    <n v="3"/>
    <n v="2"/>
    <n v="1"/>
    <n v="6"/>
    <n v="3"/>
    <n v="3"/>
    <x v="2"/>
  </r>
  <r>
    <n v="12096"/>
    <x v="7"/>
    <x v="1"/>
    <n v="1"/>
    <n v="0"/>
    <n v="0"/>
    <n v="1"/>
    <n v="0"/>
    <n v="0"/>
    <n v="7"/>
    <n v="3"/>
    <n v="2"/>
    <n v="0"/>
    <n v="39"/>
    <n v="3"/>
    <n v="1"/>
    <n v="0"/>
    <n v="0"/>
    <n v="1"/>
    <n v="0"/>
    <n v="0"/>
    <n v="0"/>
    <n v="0"/>
    <n v="0"/>
    <n v="0"/>
    <n v="3"/>
    <n v="0"/>
    <n v="0"/>
    <n v="1"/>
    <n v="3339"/>
    <n v="3"/>
    <n v="1"/>
    <n v="13"/>
    <n v="3"/>
    <n v="1"/>
    <n v="2"/>
    <n v="10"/>
    <n v="3"/>
    <n v="7"/>
    <x v="2"/>
  </r>
  <r>
    <n v="12100"/>
    <x v="29"/>
    <x v="1"/>
    <n v="1"/>
    <n v="0"/>
    <n v="0"/>
    <n v="1"/>
    <n v="0"/>
    <n v="0"/>
    <n v="6"/>
    <n v="3"/>
    <n v="3"/>
    <n v="1"/>
    <n v="63"/>
    <n v="4"/>
    <n v="1"/>
    <n v="0"/>
    <n v="0"/>
    <n v="1"/>
    <n v="0"/>
    <n v="0"/>
    <n v="0"/>
    <n v="0"/>
    <n v="0"/>
    <n v="0"/>
    <n v="1"/>
    <n v="0"/>
    <n v="1"/>
    <n v="0"/>
    <n v="1601"/>
    <n v="1"/>
    <n v="1"/>
    <n v="21"/>
    <n v="4"/>
    <n v="3"/>
    <n v="2"/>
    <n v="1"/>
    <n v="3"/>
    <n v="1"/>
    <x v="2"/>
  </r>
  <r>
    <n v="12103"/>
    <x v="41"/>
    <x v="1"/>
    <n v="0"/>
    <n v="0"/>
    <n v="1"/>
    <n v="1"/>
    <n v="0"/>
    <n v="0"/>
    <n v="6"/>
    <n v="3"/>
    <n v="4"/>
    <n v="0"/>
    <n v="66"/>
    <n v="2"/>
    <n v="1"/>
    <n v="0"/>
    <n v="0"/>
    <n v="1"/>
    <n v="0"/>
    <n v="0"/>
    <n v="0"/>
    <n v="0"/>
    <n v="0"/>
    <n v="0"/>
    <n v="4"/>
    <n v="1"/>
    <n v="0"/>
    <n v="0"/>
    <n v="2926"/>
    <n v="1"/>
    <n v="1"/>
    <n v="18"/>
    <n v="3"/>
    <n v="2"/>
    <n v="0"/>
    <n v="1"/>
    <n v="3"/>
    <n v="1"/>
    <x v="2"/>
  </r>
  <r>
    <n v="12112"/>
    <x v="21"/>
    <x v="1"/>
    <n v="1"/>
    <n v="0"/>
    <n v="0"/>
    <n v="1"/>
    <n v="0"/>
    <n v="0"/>
    <n v="25"/>
    <n v="3"/>
    <n v="1"/>
    <n v="1"/>
    <n v="55"/>
    <n v="2"/>
    <n v="1"/>
    <n v="1"/>
    <n v="0"/>
    <n v="0"/>
    <n v="0"/>
    <n v="0"/>
    <n v="0"/>
    <n v="0"/>
    <n v="0"/>
    <n v="0"/>
    <n v="2"/>
    <n v="1"/>
    <n v="0"/>
    <n v="0"/>
    <n v="2313"/>
    <n v="4"/>
    <n v="1"/>
    <n v="20"/>
    <n v="4"/>
    <n v="2"/>
    <n v="0"/>
    <n v="5"/>
    <n v="3"/>
    <n v="2"/>
    <x v="2"/>
  </r>
  <r>
    <n v="12117"/>
    <x v="38"/>
    <x v="1"/>
    <n v="1"/>
    <n v="0"/>
    <n v="0"/>
    <n v="1"/>
    <n v="0"/>
    <n v="0"/>
    <n v="7"/>
    <n v="4"/>
    <n v="3"/>
    <n v="0"/>
    <n v="53"/>
    <n v="2"/>
    <n v="3"/>
    <n v="0"/>
    <n v="0"/>
    <n v="0"/>
    <n v="0"/>
    <n v="0"/>
    <n v="0"/>
    <n v="1"/>
    <n v="0"/>
    <n v="0"/>
    <n v="1"/>
    <n v="0"/>
    <n v="1"/>
    <n v="0"/>
    <n v="10008"/>
    <n v="7"/>
    <n v="1"/>
    <n v="14"/>
    <n v="3"/>
    <n v="4"/>
    <n v="0"/>
    <n v="31"/>
    <n v="2"/>
    <n v="10"/>
    <x v="2"/>
  </r>
  <r>
    <n v="12119"/>
    <x v="24"/>
    <x v="1"/>
    <n v="0"/>
    <n v="0"/>
    <n v="1"/>
    <n v="1"/>
    <n v="0"/>
    <n v="0"/>
    <n v="9"/>
    <n v="3"/>
    <n v="2"/>
    <n v="1"/>
    <n v="89"/>
    <n v="3"/>
    <n v="1"/>
    <n v="0"/>
    <n v="0"/>
    <n v="1"/>
    <n v="0"/>
    <n v="0"/>
    <n v="0"/>
    <n v="0"/>
    <n v="0"/>
    <n v="0"/>
    <n v="1"/>
    <n v="1"/>
    <n v="0"/>
    <n v="0"/>
    <n v="3172"/>
    <n v="2"/>
    <n v="1"/>
    <n v="11"/>
    <n v="3"/>
    <n v="3"/>
    <n v="0"/>
    <n v="4"/>
    <n v="2"/>
    <n v="1"/>
    <x v="2"/>
  </r>
  <r>
    <n v="12125"/>
    <x v="7"/>
    <x v="1"/>
    <n v="1"/>
    <n v="0"/>
    <n v="0"/>
    <n v="1"/>
    <n v="0"/>
    <n v="0"/>
    <n v="7"/>
    <n v="3"/>
    <n v="2"/>
    <n v="0"/>
    <n v="39"/>
    <n v="3"/>
    <n v="1"/>
    <n v="0"/>
    <n v="0"/>
    <n v="1"/>
    <n v="0"/>
    <n v="0"/>
    <n v="0"/>
    <n v="0"/>
    <n v="0"/>
    <n v="0"/>
    <n v="3"/>
    <n v="0"/>
    <n v="0"/>
    <n v="1"/>
    <n v="3339"/>
    <n v="3"/>
    <n v="1"/>
    <n v="13"/>
    <n v="3"/>
    <n v="1"/>
    <n v="2"/>
    <n v="10"/>
    <n v="3"/>
    <n v="7"/>
    <x v="2"/>
  </r>
  <r>
    <n v="12135"/>
    <x v="1"/>
    <x v="1"/>
    <n v="1"/>
    <n v="0"/>
    <n v="0"/>
    <n v="1"/>
    <n v="0"/>
    <n v="0"/>
    <n v="7"/>
    <n v="3"/>
    <n v="1"/>
    <n v="1"/>
    <n v="73"/>
    <n v="3"/>
    <n v="1"/>
    <n v="0"/>
    <n v="0"/>
    <n v="1"/>
    <n v="0"/>
    <n v="0"/>
    <n v="0"/>
    <n v="0"/>
    <n v="0"/>
    <n v="0"/>
    <n v="1"/>
    <n v="1"/>
    <n v="0"/>
    <n v="0"/>
    <n v="2166"/>
    <n v="3"/>
    <n v="1"/>
    <n v="14"/>
    <n v="3"/>
    <n v="2"/>
    <n v="0"/>
    <n v="10"/>
    <n v="1"/>
    <n v="4"/>
    <x v="2"/>
  </r>
  <r>
    <n v="12137"/>
    <x v="28"/>
    <x v="1"/>
    <n v="0"/>
    <n v="0"/>
    <n v="1"/>
    <n v="1"/>
    <n v="0"/>
    <n v="0"/>
    <n v="16"/>
    <n v="1"/>
    <n v="2"/>
    <n v="0"/>
    <n v="72"/>
    <n v="1"/>
    <n v="1"/>
    <n v="1"/>
    <n v="0"/>
    <n v="0"/>
    <n v="0"/>
    <n v="0"/>
    <n v="0"/>
    <n v="0"/>
    <n v="0"/>
    <n v="0"/>
    <n v="1"/>
    <n v="1"/>
    <n v="0"/>
    <n v="0"/>
    <n v="3919"/>
    <n v="1"/>
    <n v="1"/>
    <n v="22"/>
    <n v="4"/>
    <n v="2"/>
    <n v="0"/>
    <n v="10"/>
    <n v="3"/>
    <n v="10"/>
    <x v="2"/>
  </r>
  <r>
    <n v="12149"/>
    <x v="2"/>
    <x v="1"/>
    <n v="1"/>
    <n v="0"/>
    <n v="0"/>
    <n v="1"/>
    <n v="0"/>
    <n v="0"/>
    <n v="2"/>
    <n v="2"/>
    <n v="4"/>
    <n v="1"/>
    <n v="92"/>
    <n v="2"/>
    <n v="1"/>
    <n v="0"/>
    <n v="0"/>
    <n v="1"/>
    <n v="0"/>
    <n v="0"/>
    <n v="0"/>
    <n v="0"/>
    <n v="0"/>
    <n v="0"/>
    <n v="3"/>
    <n v="1"/>
    <n v="0"/>
    <n v="0"/>
    <n v="2090"/>
    <n v="6"/>
    <n v="1"/>
    <n v="15"/>
    <n v="3"/>
    <n v="2"/>
    <n v="0"/>
    <n v="7"/>
    <n v="3"/>
    <n v="1"/>
    <x v="2"/>
  </r>
  <r>
    <n v="12152"/>
    <x v="15"/>
    <x v="1"/>
    <n v="0"/>
    <n v="0"/>
    <n v="1"/>
    <n v="1"/>
    <n v="0"/>
    <n v="0"/>
    <n v="25"/>
    <n v="4"/>
    <n v="4"/>
    <n v="0"/>
    <n v="96"/>
    <n v="3"/>
    <n v="1"/>
    <n v="1"/>
    <n v="0"/>
    <n v="0"/>
    <n v="0"/>
    <n v="0"/>
    <n v="0"/>
    <n v="0"/>
    <n v="0"/>
    <n v="0"/>
    <n v="2"/>
    <n v="0"/>
    <n v="0"/>
    <n v="1"/>
    <n v="2022"/>
    <n v="1"/>
    <n v="1"/>
    <n v="19"/>
    <n v="3"/>
    <n v="1"/>
    <n v="1"/>
    <n v="10"/>
    <n v="2"/>
    <n v="10"/>
    <x v="2"/>
  </r>
  <r>
    <n v="12156"/>
    <x v="7"/>
    <x v="1"/>
    <n v="1"/>
    <n v="0"/>
    <n v="0"/>
    <n v="0"/>
    <n v="1"/>
    <n v="0"/>
    <n v="13"/>
    <n v="3"/>
    <n v="1"/>
    <n v="1"/>
    <n v="56"/>
    <n v="2"/>
    <n v="1"/>
    <n v="0"/>
    <n v="0"/>
    <n v="0"/>
    <n v="1"/>
    <n v="0"/>
    <n v="0"/>
    <n v="0"/>
    <n v="0"/>
    <n v="0"/>
    <n v="1"/>
    <n v="0"/>
    <n v="0"/>
    <n v="1"/>
    <n v="2335"/>
    <n v="4"/>
    <n v="1"/>
    <n v="15"/>
    <n v="3"/>
    <n v="4"/>
    <n v="3"/>
    <n v="4"/>
    <n v="3"/>
    <n v="2"/>
    <x v="2"/>
  </r>
  <r>
    <n v="12162"/>
    <x v="18"/>
    <x v="1"/>
    <n v="0"/>
    <n v="0"/>
    <n v="1"/>
    <n v="1"/>
    <n v="0"/>
    <n v="0"/>
    <n v="2"/>
    <n v="3"/>
    <n v="2"/>
    <n v="1"/>
    <n v="94"/>
    <n v="3"/>
    <n v="1"/>
    <n v="0"/>
    <n v="0"/>
    <n v="1"/>
    <n v="0"/>
    <n v="0"/>
    <n v="0"/>
    <n v="0"/>
    <n v="0"/>
    <n v="0"/>
    <n v="4"/>
    <n v="0"/>
    <n v="1"/>
    <n v="0"/>
    <n v="3722"/>
    <n v="6"/>
    <n v="1"/>
    <n v="13"/>
    <n v="3"/>
    <n v="3"/>
    <n v="1"/>
    <n v="7"/>
    <n v="1"/>
    <n v="2"/>
    <x v="2"/>
  </r>
  <r>
    <n v="12176"/>
    <x v="21"/>
    <x v="1"/>
    <n v="1"/>
    <n v="0"/>
    <n v="0"/>
    <n v="1"/>
    <n v="0"/>
    <n v="0"/>
    <n v="1"/>
    <n v="4"/>
    <n v="4"/>
    <n v="1"/>
    <n v="63"/>
    <n v="3"/>
    <n v="1"/>
    <n v="1"/>
    <n v="0"/>
    <n v="0"/>
    <n v="0"/>
    <n v="0"/>
    <n v="0"/>
    <n v="0"/>
    <n v="0"/>
    <n v="0"/>
    <n v="4"/>
    <n v="1"/>
    <n v="0"/>
    <n v="0"/>
    <n v="2686"/>
    <n v="1"/>
    <n v="1"/>
    <n v="13"/>
    <n v="3"/>
    <n v="3"/>
    <n v="0"/>
    <n v="10"/>
    <n v="2"/>
    <n v="10"/>
    <x v="2"/>
  </r>
  <r>
    <n v="12181"/>
    <x v="0"/>
    <x v="1"/>
    <n v="1"/>
    <n v="0"/>
    <n v="0"/>
    <n v="1"/>
    <n v="0"/>
    <n v="0"/>
    <n v="24"/>
    <n v="3"/>
    <n v="3"/>
    <n v="1"/>
    <n v="50"/>
    <n v="2"/>
    <n v="1"/>
    <n v="0"/>
    <n v="0"/>
    <n v="1"/>
    <n v="0"/>
    <n v="0"/>
    <n v="0"/>
    <n v="0"/>
    <n v="0"/>
    <n v="0"/>
    <n v="3"/>
    <n v="1"/>
    <n v="0"/>
    <n v="0"/>
    <n v="2028"/>
    <n v="5"/>
    <n v="1"/>
    <n v="14"/>
    <n v="3"/>
    <n v="2"/>
    <n v="0"/>
    <n v="6"/>
    <n v="3"/>
    <n v="4"/>
    <x v="2"/>
  </r>
  <r>
    <n v="12198"/>
    <x v="0"/>
    <x v="1"/>
    <n v="1"/>
    <n v="0"/>
    <n v="0"/>
    <n v="1"/>
    <n v="0"/>
    <n v="0"/>
    <n v="2"/>
    <n v="4"/>
    <n v="1"/>
    <n v="1"/>
    <n v="84"/>
    <n v="1"/>
    <n v="1"/>
    <n v="1"/>
    <n v="0"/>
    <n v="0"/>
    <n v="0"/>
    <n v="0"/>
    <n v="0"/>
    <n v="0"/>
    <n v="0"/>
    <n v="0"/>
    <n v="4"/>
    <n v="0"/>
    <n v="1"/>
    <n v="0"/>
    <n v="3464"/>
    <n v="5"/>
    <n v="1"/>
    <n v="13"/>
    <n v="3"/>
    <n v="4"/>
    <n v="0"/>
    <n v="5"/>
    <n v="2"/>
    <n v="3"/>
    <x v="2"/>
  </r>
  <r>
    <n v="12206"/>
    <x v="0"/>
    <x v="1"/>
    <n v="1"/>
    <n v="0"/>
    <n v="0"/>
    <n v="1"/>
    <n v="0"/>
    <n v="0"/>
    <n v="1"/>
    <n v="2"/>
    <n v="1"/>
    <n v="0"/>
    <n v="67"/>
    <n v="1"/>
    <n v="1"/>
    <n v="1"/>
    <n v="0"/>
    <n v="0"/>
    <n v="0"/>
    <n v="0"/>
    <n v="0"/>
    <n v="0"/>
    <n v="0"/>
    <n v="0"/>
    <n v="2"/>
    <n v="1"/>
    <n v="0"/>
    <n v="0"/>
    <n v="2216"/>
    <n v="7"/>
    <n v="1"/>
    <n v="13"/>
    <n v="3"/>
    <n v="4"/>
    <n v="0"/>
    <n v="10"/>
    <n v="3"/>
    <n v="7"/>
    <x v="2"/>
  </r>
  <r>
    <n v="12207"/>
    <x v="7"/>
    <x v="1"/>
    <n v="0"/>
    <n v="0"/>
    <n v="1"/>
    <n v="1"/>
    <n v="0"/>
    <n v="0"/>
    <n v="14"/>
    <n v="1"/>
    <n v="3"/>
    <n v="0"/>
    <n v="84"/>
    <n v="3"/>
    <n v="3"/>
    <n v="0"/>
    <n v="0"/>
    <n v="0"/>
    <n v="0"/>
    <n v="1"/>
    <n v="0"/>
    <n v="0"/>
    <n v="0"/>
    <n v="0"/>
    <n v="4"/>
    <n v="1"/>
    <n v="0"/>
    <n v="0"/>
    <n v="7553"/>
    <n v="0"/>
    <n v="1"/>
    <n v="12"/>
    <n v="3"/>
    <n v="1"/>
    <n v="0"/>
    <n v="9"/>
    <n v="3"/>
    <n v="8"/>
    <x v="2"/>
  </r>
  <r>
    <n v="12229"/>
    <x v="29"/>
    <x v="1"/>
    <n v="1"/>
    <n v="0"/>
    <n v="0"/>
    <n v="1"/>
    <n v="0"/>
    <n v="0"/>
    <n v="6"/>
    <n v="3"/>
    <n v="3"/>
    <n v="1"/>
    <n v="63"/>
    <n v="4"/>
    <n v="1"/>
    <n v="0"/>
    <n v="0"/>
    <n v="1"/>
    <n v="0"/>
    <n v="0"/>
    <n v="0"/>
    <n v="0"/>
    <n v="0"/>
    <n v="0"/>
    <n v="1"/>
    <n v="0"/>
    <n v="1"/>
    <n v="0"/>
    <n v="1601"/>
    <n v="1"/>
    <n v="1"/>
    <n v="21"/>
    <n v="4"/>
    <n v="3"/>
    <n v="2"/>
    <n v="1"/>
    <n v="3"/>
    <n v="1"/>
    <x v="2"/>
  </r>
  <r>
    <n v="12242"/>
    <x v="14"/>
    <x v="1"/>
    <n v="0"/>
    <n v="1"/>
    <n v="0"/>
    <n v="1"/>
    <n v="0"/>
    <n v="0"/>
    <n v="29"/>
    <n v="4"/>
    <n v="1"/>
    <n v="1"/>
    <n v="88"/>
    <n v="3"/>
    <n v="3"/>
    <n v="0"/>
    <n v="1"/>
    <n v="0"/>
    <n v="0"/>
    <n v="0"/>
    <n v="0"/>
    <n v="0"/>
    <n v="0"/>
    <n v="0"/>
    <n v="2"/>
    <n v="0"/>
    <n v="1"/>
    <n v="0"/>
    <n v="11849"/>
    <n v="1"/>
    <n v="1"/>
    <n v="12"/>
    <n v="3"/>
    <n v="4"/>
    <n v="1"/>
    <n v="10"/>
    <n v="2"/>
    <n v="10"/>
    <x v="2"/>
  </r>
  <r>
    <n v="12245"/>
    <x v="28"/>
    <x v="1"/>
    <n v="1"/>
    <n v="0"/>
    <n v="0"/>
    <n v="1"/>
    <n v="0"/>
    <n v="0"/>
    <n v="1"/>
    <n v="3"/>
    <n v="4"/>
    <n v="1"/>
    <n v="62"/>
    <n v="2"/>
    <n v="1"/>
    <n v="0"/>
    <n v="0"/>
    <n v="1"/>
    <n v="0"/>
    <n v="0"/>
    <n v="0"/>
    <n v="0"/>
    <n v="0"/>
    <n v="0"/>
    <n v="3"/>
    <n v="1"/>
    <n v="0"/>
    <n v="0"/>
    <n v="3730"/>
    <n v="0"/>
    <n v="1"/>
    <n v="14"/>
    <n v="3"/>
    <n v="4"/>
    <n v="0"/>
    <n v="4"/>
    <n v="1"/>
    <n v="3"/>
    <x v="2"/>
  </r>
  <r>
    <n v="12248"/>
    <x v="5"/>
    <x v="1"/>
    <n v="1"/>
    <n v="0"/>
    <n v="0"/>
    <n v="1"/>
    <n v="0"/>
    <n v="0"/>
    <n v="29"/>
    <n v="1"/>
    <n v="2"/>
    <n v="1"/>
    <n v="70"/>
    <n v="3"/>
    <n v="2"/>
    <n v="0"/>
    <n v="0"/>
    <n v="0"/>
    <n v="0"/>
    <n v="1"/>
    <n v="0"/>
    <n v="0"/>
    <n v="0"/>
    <n v="0"/>
    <n v="1"/>
    <n v="0"/>
    <n v="1"/>
    <n v="0"/>
    <n v="6673"/>
    <n v="7"/>
    <n v="1"/>
    <n v="19"/>
    <n v="3"/>
    <n v="2"/>
    <n v="0"/>
    <n v="17"/>
    <n v="3"/>
    <n v="1"/>
    <x v="2"/>
  </r>
  <r>
    <n v="12250"/>
    <x v="28"/>
    <x v="1"/>
    <n v="0"/>
    <n v="0"/>
    <n v="1"/>
    <n v="1"/>
    <n v="0"/>
    <n v="0"/>
    <n v="5"/>
    <n v="2"/>
    <n v="1"/>
    <n v="0"/>
    <n v="47"/>
    <n v="4"/>
    <n v="1"/>
    <n v="1"/>
    <n v="0"/>
    <n v="0"/>
    <n v="0"/>
    <n v="0"/>
    <n v="0"/>
    <n v="0"/>
    <n v="0"/>
    <n v="0"/>
    <n v="3"/>
    <n v="1"/>
    <n v="0"/>
    <n v="0"/>
    <n v="2432"/>
    <n v="3"/>
    <n v="1"/>
    <n v="14"/>
    <n v="3"/>
    <n v="1"/>
    <n v="0"/>
    <n v="8"/>
    <n v="3"/>
    <n v="4"/>
    <x v="2"/>
  </r>
  <r>
    <n v="12251"/>
    <x v="4"/>
    <x v="1"/>
    <n v="0"/>
    <n v="0"/>
    <n v="1"/>
    <n v="1"/>
    <n v="0"/>
    <n v="0"/>
    <n v="2"/>
    <n v="3"/>
    <n v="1"/>
    <n v="1"/>
    <n v="57"/>
    <n v="3"/>
    <n v="1"/>
    <n v="1"/>
    <n v="0"/>
    <n v="0"/>
    <n v="0"/>
    <n v="0"/>
    <n v="0"/>
    <n v="0"/>
    <n v="0"/>
    <n v="0"/>
    <n v="1"/>
    <n v="0"/>
    <n v="1"/>
    <n v="0"/>
    <n v="2042"/>
    <n v="6"/>
    <n v="1"/>
    <n v="14"/>
    <n v="3"/>
    <n v="2"/>
    <n v="1"/>
    <n v="6"/>
    <n v="3"/>
    <n v="3"/>
    <x v="2"/>
  </r>
  <r>
    <n v="12254"/>
    <x v="7"/>
    <x v="1"/>
    <n v="1"/>
    <n v="0"/>
    <n v="0"/>
    <n v="1"/>
    <n v="0"/>
    <n v="0"/>
    <n v="18"/>
    <n v="1"/>
    <n v="3"/>
    <n v="1"/>
    <n v="86"/>
    <n v="2"/>
    <n v="1"/>
    <n v="1"/>
    <n v="0"/>
    <n v="0"/>
    <n v="0"/>
    <n v="0"/>
    <n v="0"/>
    <n v="0"/>
    <n v="0"/>
    <n v="0"/>
    <n v="4"/>
    <n v="1"/>
    <n v="0"/>
    <n v="0"/>
    <n v="2389"/>
    <n v="1"/>
    <n v="1"/>
    <n v="13"/>
    <n v="3"/>
    <n v="3"/>
    <n v="0"/>
    <n v="4"/>
    <n v="2"/>
    <n v="4"/>
    <x v="2"/>
  </r>
  <r>
    <n v="12256"/>
    <x v="28"/>
    <x v="1"/>
    <n v="1"/>
    <n v="0"/>
    <n v="0"/>
    <n v="1"/>
    <n v="0"/>
    <n v="0"/>
    <n v="1"/>
    <n v="3"/>
    <n v="4"/>
    <n v="1"/>
    <n v="62"/>
    <n v="2"/>
    <n v="1"/>
    <n v="0"/>
    <n v="0"/>
    <n v="1"/>
    <n v="0"/>
    <n v="0"/>
    <n v="0"/>
    <n v="0"/>
    <n v="0"/>
    <n v="0"/>
    <n v="3"/>
    <n v="1"/>
    <n v="0"/>
    <n v="0"/>
    <n v="3730"/>
    <n v="0"/>
    <n v="1"/>
    <n v="14"/>
    <n v="3"/>
    <n v="4"/>
    <n v="0"/>
    <n v="4"/>
    <n v="1"/>
    <n v="3"/>
    <x v="2"/>
  </r>
  <r>
    <n v="10119"/>
    <x v="0"/>
    <x v="1"/>
    <n v="1"/>
    <n v="0"/>
    <n v="0"/>
    <n v="1"/>
    <n v="0"/>
    <n v="0"/>
    <n v="2"/>
    <n v="4"/>
    <n v="1"/>
    <n v="1"/>
    <n v="79"/>
    <n v="3"/>
    <n v="1"/>
    <n v="0"/>
    <n v="0"/>
    <n v="1"/>
    <n v="0"/>
    <n v="0"/>
    <n v="0"/>
    <n v="0"/>
    <n v="0"/>
    <n v="0"/>
    <n v="3"/>
    <n v="1"/>
    <n v="0"/>
    <n v="0"/>
    <n v="3485"/>
    <n v="2"/>
    <n v="0"/>
    <n v="11"/>
    <n v="3"/>
    <n v="3"/>
    <n v="0"/>
    <n v="5"/>
    <n v="1"/>
    <n v="1"/>
    <x v="3"/>
  </r>
  <r>
    <n v="10128"/>
    <x v="23"/>
    <x v="1"/>
    <n v="0"/>
    <n v="0"/>
    <n v="1"/>
    <n v="1"/>
    <n v="0"/>
    <n v="0"/>
    <n v="8"/>
    <n v="4"/>
    <n v="1"/>
    <n v="1"/>
    <n v="53"/>
    <n v="1"/>
    <n v="3"/>
    <n v="0"/>
    <n v="0"/>
    <n v="0"/>
    <n v="0"/>
    <n v="0"/>
    <n v="0"/>
    <n v="1"/>
    <n v="0"/>
    <n v="0"/>
    <n v="4"/>
    <n v="1"/>
    <n v="0"/>
    <n v="0"/>
    <n v="10650"/>
    <n v="2"/>
    <n v="0"/>
    <n v="15"/>
    <n v="3"/>
    <n v="4"/>
    <n v="0"/>
    <n v="18"/>
    <n v="3"/>
    <n v="4"/>
    <x v="3"/>
  </r>
  <r>
    <n v="10130"/>
    <x v="28"/>
    <x v="1"/>
    <n v="1"/>
    <n v="0"/>
    <n v="0"/>
    <n v="1"/>
    <n v="0"/>
    <n v="0"/>
    <n v="7"/>
    <n v="2"/>
    <n v="4"/>
    <n v="1"/>
    <n v="79"/>
    <n v="3"/>
    <n v="2"/>
    <n v="0"/>
    <n v="0"/>
    <n v="1"/>
    <n v="0"/>
    <n v="0"/>
    <n v="0"/>
    <n v="0"/>
    <n v="0"/>
    <n v="0"/>
    <n v="3"/>
    <n v="0"/>
    <n v="1"/>
    <n v="0"/>
    <n v="4883"/>
    <n v="1"/>
    <n v="0"/>
    <n v="18"/>
    <n v="3"/>
    <n v="1"/>
    <n v="1"/>
    <n v="10"/>
    <n v="3"/>
    <n v="10"/>
    <x v="3"/>
  </r>
  <r>
    <n v="10159"/>
    <x v="30"/>
    <x v="1"/>
    <n v="0"/>
    <n v="0"/>
    <n v="1"/>
    <n v="1"/>
    <n v="0"/>
    <n v="0"/>
    <n v="4"/>
    <n v="1"/>
    <n v="3"/>
    <n v="1"/>
    <n v="99"/>
    <n v="2"/>
    <n v="1"/>
    <n v="0"/>
    <n v="0"/>
    <n v="1"/>
    <n v="0"/>
    <n v="0"/>
    <n v="0"/>
    <n v="0"/>
    <n v="0"/>
    <n v="0"/>
    <n v="3"/>
    <n v="1"/>
    <n v="0"/>
    <n v="0"/>
    <n v="3894"/>
    <n v="5"/>
    <n v="0"/>
    <n v="16"/>
    <n v="3"/>
    <n v="3"/>
    <n v="0"/>
    <n v="4"/>
    <n v="3"/>
    <n v="2"/>
    <x v="3"/>
  </r>
  <r>
    <n v="10160"/>
    <x v="10"/>
    <x v="1"/>
    <n v="1"/>
    <n v="0"/>
    <n v="0"/>
    <n v="0"/>
    <n v="1"/>
    <n v="0"/>
    <n v="9"/>
    <n v="4"/>
    <n v="1"/>
    <n v="0"/>
    <n v="52"/>
    <n v="3"/>
    <n v="1"/>
    <n v="0"/>
    <n v="0"/>
    <n v="0"/>
    <n v="1"/>
    <n v="0"/>
    <n v="0"/>
    <n v="0"/>
    <n v="0"/>
    <n v="0"/>
    <n v="3"/>
    <n v="0"/>
    <n v="1"/>
    <n v="0"/>
    <n v="2742"/>
    <n v="1"/>
    <n v="0"/>
    <n v="15"/>
    <n v="3"/>
    <n v="4"/>
    <n v="0"/>
    <n v="2"/>
    <n v="3"/>
    <n v="2"/>
    <x v="3"/>
  </r>
  <r>
    <n v="10168"/>
    <x v="20"/>
    <x v="1"/>
    <n v="1"/>
    <n v="0"/>
    <n v="0"/>
    <n v="1"/>
    <n v="0"/>
    <n v="0"/>
    <n v="21"/>
    <n v="2"/>
    <n v="4"/>
    <n v="0"/>
    <n v="66"/>
    <n v="3"/>
    <n v="2"/>
    <n v="0"/>
    <n v="0"/>
    <n v="0"/>
    <n v="0"/>
    <n v="1"/>
    <n v="0"/>
    <n v="0"/>
    <n v="0"/>
    <n v="0"/>
    <n v="2"/>
    <n v="0"/>
    <n v="1"/>
    <n v="0"/>
    <n v="8926"/>
    <n v="4"/>
    <n v="0"/>
    <n v="22"/>
    <n v="4"/>
    <n v="4"/>
    <n v="1"/>
    <n v="13"/>
    <n v="4"/>
    <n v="9"/>
    <x v="3"/>
  </r>
  <r>
    <n v="10185"/>
    <x v="10"/>
    <x v="1"/>
    <n v="0"/>
    <n v="0"/>
    <n v="1"/>
    <n v="1"/>
    <n v="0"/>
    <n v="0"/>
    <n v="9"/>
    <n v="4"/>
    <n v="4"/>
    <n v="1"/>
    <n v="93"/>
    <n v="3"/>
    <n v="2"/>
    <n v="0"/>
    <n v="0"/>
    <n v="1"/>
    <n v="0"/>
    <n v="0"/>
    <n v="0"/>
    <n v="0"/>
    <n v="0"/>
    <n v="0"/>
    <n v="1"/>
    <n v="0"/>
    <n v="1"/>
    <n v="0"/>
    <n v="5346"/>
    <n v="4"/>
    <n v="0"/>
    <n v="17"/>
    <n v="3"/>
    <n v="3"/>
    <n v="1"/>
    <n v="11"/>
    <n v="2"/>
    <n v="7"/>
    <x v="3"/>
  </r>
  <r>
    <n v="10187"/>
    <x v="0"/>
    <x v="1"/>
    <n v="1"/>
    <n v="0"/>
    <n v="0"/>
    <n v="1"/>
    <n v="0"/>
    <n v="0"/>
    <n v="17"/>
    <n v="3"/>
    <n v="3"/>
    <n v="1"/>
    <n v="32"/>
    <n v="2"/>
    <n v="1"/>
    <n v="0"/>
    <n v="0"/>
    <n v="1"/>
    <n v="0"/>
    <n v="0"/>
    <n v="0"/>
    <n v="0"/>
    <n v="0"/>
    <n v="0"/>
    <n v="4"/>
    <n v="0"/>
    <n v="0"/>
    <n v="1"/>
    <n v="2367"/>
    <n v="5"/>
    <n v="0"/>
    <n v="12"/>
    <n v="3"/>
    <n v="1"/>
    <n v="1"/>
    <n v="6"/>
    <n v="2"/>
    <n v="4"/>
    <x v="3"/>
  </r>
  <r>
    <n v="10190"/>
    <x v="18"/>
    <x v="1"/>
    <n v="0"/>
    <n v="0"/>
    <n v="1"/>
    <n v="1"/>
    <n v="0"/>
    <n v="0"/>
    <n v="29"/>
    <n v="2"/>
    <n v="3"/>
    <n v="1"/>
    <n v="71"/>
    <n v="2"/>
    <n v="1"/>
    <n v="0"/>
    <n v="0"/>
    <n v="1"/>
    <n v="0"/>
    <n v="0"/>
    <n v="0"/>
    <n v="0"/>
    <n v="0"/>
    <n v="0"/>
    <n v="2"/>
    <n v="1"/>
    <n v="0"/>
    <n v="0"/>
    <n v="3479"/>
    <n v="0"/>
    <n v="0"/>
    <n v="11"/>
    <n v="3"/>
    <n v="2"/>
    <n v="0"/>
    <n v="6"/>
    <n v="4"/>
    <n v="5"/>
    <x v="3"/>
  </r>
  <r>
    <n v="10194"/>
    <x v="38"/>
    <x v="1"/>
    <n v="1"/>
    <n v="0"/>
    <n v="0"/>
    <n v="1"/>
    <n v="0"/>
    <n v="0"/>
    <n v="2"/>
    <n v="3"/>
    <n v="4"/>
    <n v="1"/>
    <n v="51"/>
    <n v="3"/>
    <n v="1"/>
    <n v="1"/>
    <n v="0"/>
    <n v="0"/>
    <n v="0"/>
    <n v="0"/>
    <n v="0"/>
    <n v="0"/>
    <n v="0"/>
    <n v="0"/>
    <n v="3"/>
    <n v="1"/>
    <n v="0"/>
    <n v="0"/>
    <n v="2479"/>
    <n v="4"/>
    <n v="0"/>
    <n v="24"/>
    <n v="4"/>
    <n v="1"/>
    <n v="0"/>
    <n v="7"/>
    <n v="3"/>
    <n v="1"/>
    <x v="3"/>
  </r>
  <r>
    <n v="10196"/>
    <x v="12"/>
    <x v="1"/>
    <n v="1"/>
    <n v="0"/>
    <n v="0"/>
    <n v="1"/>
    <n v="0"/>
    <n v="0"/>
    <n v="8"/>
    <n v="4"/>
    <n v="3"/>
    <n v="1"/>
    <n v="85"/>
    <n v="2"/>
    <n v="2"/>
    <n v="1"/>
    <n v="0"/>
    <n v="0"/>
    <n v="0"/>
    <n v="0"/>
    <n v="0"/>
    <n v="0"/>
    <n v="0"/>
    <n v="0"/>
    <n v="2"/>
    <n v="0"/>
    <n v="1"/>
    <n v="0"/>
    <n v="4941"/>
    <n v="2"/>
    <n v="0"/>
    <n v="15"/>
    <n v="3"/>
    <n v="1"/>
    <n v="0"/>
    <n v="11"/>
    <n v="2"/>
    <n v="8"/>
    <x v="3"/>
  </r>
  <r>
    <n v="10202"/>
    <x v="25"/>
    <x v="1"/>
    <n v="1"/>
    <n v="0"/>
    <n v="0"/>
    <n v="1"/>
    <n v="0"/>
    <n v="0"/>
    <n v="15"/>
    <n v="3"/>
    <n v="1"/>
    <n v="1"/>
    <n v="81"/>
    <n v="3"/>
    <n v="2"/>
    <n v="0"/>
    <n v="0"/>
    <n v="1"/>
    <n v="0"/>
    <n v="0"/>
    <n v="0"/>
    <n v="0"/>
    <n v="0"/>
    <n v="0"/>
    <n v="3"/>
    <n v="0"/>
    <n v="0"/>
    <n v="1"/>
    <n v="4834"/>
    <n v="7"/>
    <n v="0"/>
    <n v="14"/>
    <n v="3"/>
    <n v="2"/>
    <n v="1"/>
    <n v="9"/>
    <n v="2"/>
    <n v="1"/>
    <x v="3"/>
  </r>
  <r>
    <n v="10205"/>
    <x v="31"/>
    <x v="1"/>
    <n v="1"/>
    <n v="0"/>
    <n v="0"/>
    <n v="1"/>
    <n v="0"/>
    <n v="0"/>
    <n v="7"/>
    <n v="2"/>
    <n v="4"/>
    <n v="1"/>
    <n v="72"/>
    <n v="3"/>
    <n v="1"/>
    <n v="0"/>
    <n v="0"/>
    <n v="1"/>
    <n v="0"/>
    <n v="0"/>
    <n v="0"/>
    <n v="0"/>
    <n v="0"/>
    <n v="0"/>
    <n v="3"/>
    <n v="0"/>
    <n v="1"/>
    <n v="0"/>
    <n v="2339"/>
    <n v="8"/>
    <n v="0"/>
    <n v="11"/>
    <n v="3"/>
    <n v="4"/>
    <n v="1"/>
    <n v="14"/>
    <n v="1"/>
    <n v="10"/>
    <x v="3"/>
  </r>
  <r>
    <n v="10211"/>
    <x v="17"/>
    <x v="1"/>
    <n v="0"/>
    <n v="0"/>
    <n v="1"/>
    <n v="1"/>
    <n v="0"/>
    <n v="0"/>
    <n v="28"/>
    <n v="2"/>
    <n v="1"/>
    <n v="1"/>
    <n v="97"/>
    <n v="2"/>
    <n v="2"/>
    <n v="0"/>
    <n v="0"/>
    <n v="1"/>
    <n v="0"/>
    <n v="0"/>
    <n v="0"/>
    <n v="0"/>
    <n v="0"/>
    <n v="0"/>
    <n v="1"/>
    <n v="1"/>
    <n v="0"/>
    <n v="0"/>
    <n v="4284"/>
    <n v="3"/>
    <n v="0"/>
    <n v="20"/>
    <n v="4"/>
    <n v="1"/>
    <n v="0"/>
    <n v="20"/>
    <n v="3"/>
    <n v="4"/>
    <x v="3"/>
  </r>
  <r>
    <n v="10231"/>
    <x v="18"/>
    <x v="1"/>
    <n v="0"/>
    <n v="0"/>
    <n v="1"/>
    <n v="1"/>
    <n v="0"/>
    <n v="0"/>
    <n v="3"/>
    <n v="3"/>
    <n v="4"/>
    <n v="0"/>
    <n v="33"/>
    <n v="3"/>
    <n v="1"/>
    <n v="1"/>
    <n v="0"/>
    <n v="0"/>
    <n v="0"/>
    <n v="0"/>
    <n v="0"/>
    <n v="0"/>
    <n v="0"/>
    <n v="0"/>
    <n v="3"/>
    <n v="1"/>
    <n v="0"/>
    <n v="0"/>
    <n v="4084"/>
    <n v="1"/>
    <n v="0"/>
    <n v="12"/>
    <n v="3"/>
    <n v="1"/>
    <n v="0"/>
    <n v="7"/>
    <n v="1"/>
    <n v="7"/>
    <x v="3"/>
  </r>
  <r>
    <n v="10243"/>
    <x v="28"/>
    <x v="1"/>
    <n v="1"/>
    <n v="0"/>
    <n v="0"/>
    <n v="1"/>
    <n v="0"/>
    <n v="0"/>
    <n v="7"/>
    <n v="2"/>
    <n v="4"/>
    <n v="1"/>
    <n v="79"/>
    <n v="3"/>
    <n v="2"/>
    <n v="0"/>
    <n v="0"/>
    <n v="1"/>
    <n v="0"/>
    <n v="0"/>
    <n v="0"/>
    <n v="0"/>
    <n v="0"/>
    <n v="0"/>
    <n v="3"/>
    <n v="0"/>
    <n v="1"/>
    <n v="0"/>
    <n v="4883"/>
    <n v="1"/>
    <n v="0"/>
    <n v="18"/>
    <n v="3"/>
    <n v="1"/>
    <n v="1"/>
    <n v="10"/>
    <n v="3"/>
    <n v="10"/>
    <x v="3"/>
  </r>
  <r>
    <n v="10247"/>
    <x v="24"/>
    <x v="1"/>
    <n v="1"/>
    <n v="0"/>
    <n v="0"/>
    <n v="1"/>
    <n v="0"/>
    <n v="0"/>
    <n v="17"/>
    <n v="2"/>
    <n v="4"/>
    <n v="0"/>
    <n v="97"/>
    <n v="3"/>
    <n v="1"/>
    <n v="0"/>
    <n v="0"/>
    <n v="1"/>
    <n v="0"/>
    <n v="0"/>
    <n v="0"/>
    <n v="0"/>
    <n v="0"/>
    <n v="0"/>
    <n v="2"/>
    <n v="0"/>
    <n v="1"/>
    <n v="0"/>
    <n v="2210"/>
    <n v="1"/>
    <n v="0"/>
    <n v="13"/>
    <n v="3"/>
    <n v="1"/>
    <n v="1"/>
    <n v="1"/>
    <n v="1"/>
    <n v="1"/>
    <x v="3"/>
  </r>
  <r>
    <n v="10250"/>
    <x v="18"/>
    <x v="1"/>
    <n v="0"/>
    <n v="0"/>
    <n v="1"/>
    <n v="1"/>
    <n v="0"/>
    <n v="0"/>
    <n v="1"/>
    <n v="5"/>
    <n v="3"/>
    <n v="0"/>
    <n v="100"/>
    <n v="4"/>
    <n v="3"/>
    <n v="0"/>
    <n v="0"/>
    <n v="0"/>
    <n v="0"/>
    <n v="0"/>
    <n v="0"/>
    <n v="1"/>
    <n v="0"/>
    <n v="0"/>
    <n v="2"/>
    <n v="1"/>
    <n v="0"/>
    <n v="0"/>
    <n v="7446"/>
    <n v="1"/>
    <n v="0"/>
    <n v="11"/>
    <n v="3"/>
    <n v="1"/>
    <n v="0"/>
    <n v="10"/>
    <n v="3"/>
    <n v="10"/>
    <x v="3"/>
  </r>
  <r>
    <n v="10261"/>
    <x v="2"/>
    <x v="1"/>
    <n v="1"/>
    <n v="0"/>
    <n v="0"/>
    <n v="1"/>
    <n v="0"/>
    <n v="0"/>
    <n v="10"/>
    <n v="4"/>
    <n v="4"/>
    <n v="1"/>
    <n v="58"/>
    <n v="3"/>
    <n v="2"/>
    <n v="0"/>
    <n v="0"/>
    <n v="0"/>
    <n v="0"/>
    <n v="0"/>
    <n v="0"/>
    <n v="1"/>
    <n v="0"/>
    <n v="0"/>
    <n v="1"/>
    <n v="1"/>
    <n v="0"/>
    <n v="0"/>
    <n v="4213"/>
    <n v="1"/>
    <n v="0"/>
    <n v="15"/>
    <n v="3"/>
    <n v="2"/>
    <n v="0"/>
    <n v="10"/>
    <n v="1"/>
    <n v="10"/>
    <x v="3"/>
  </r>
  <r>
    <n v="10274"/>
    <x v="0"/>
    <x v="1"/>
    <n v="0"/>
    <n v="1"/>
    <n v="0"/>
    <n v="1"/>
    <n v="0"/>
    <n v="0"/>
    <n v="24"/>
    <n v="2"/>
    <n v="2"/>
    <n v="1"/>
    <n v="72"/>
    <n v="2"/>
    <n v="3"/>
    <n v="0"/>
    <n v="0"/>
    <n v="0"/>
    <n v="0"/>
    <n v="1"/>
    <n v="0"/>
    <n v="0"/>
    <n v="0"/>
    <n v="0"/>
    <n v="1"/>
    <n v="1"/>
    <n v="0"/>
    <n v="0"/>
    <n v="8722"/>
    <n v="1"/>
    <n v="0"/>
    <n v="12"/>
    <n v="3"/>
    <n v="1"/>
    <n v="0"/>
    <n v="10"/>
    <n v="2"/>
    <n v="10"/>
    <x v="3"/>
  </r>
  <r>
    <n v="10277"/>
    <x v="30"/>
    <x v="1"/>
    <n v="0"/>
    <n v="0"/>
    <n v="1"/>
    <n v="1"/>
    <n v="0"/>
    <n v="0"/>
    <n v="4"/>
    <n v="1"/>
    <n v="3"/>
    <n v="1"/>
    <n v="99"/>
    <n v="2"/>
    <n v="1"/>
    <n v="0"/>
    <n v="0"/>
    <n v="1"/>
    <n v="0"/>
    <n v="0"/>
    <n v="0"/>
    <n v="0"/>
    <n v="0"/>
    <n v="0"/>
    <n v="3"/>
    <n v="1"/>
    <n v="0"/>
    <n v="0"/>
    <n v="3894"/>
    <n v="5"/>
    <n v="0"/>
    <n v="16"/>
    <n v="3"/>
    <n v="3"/>
    <n v="0"/>
    <n v="4"/>
    <n v="3"/>
    <n v="2"/>
    <x v="3"/>
  </r>
  <r>
    <n v="10278"/>
    <x v="10"/>
    <x v="1"/>
    <n v="1"/>
    <n v="0"/>
    <n v="0"/>
    <n v="1"/>
    <n v="0"/>
    <n v="0"/>
    <n v="6"/>
    <n v="1"/>
    <n v="2"/>
    <n v="1"/>
    <n v="83"/>
    <n v="3"/>
    <n v="1"/>
    <n v="1"/>
    <n v="0"/>
    <n v="0"/>
    <n v="0"/>
    <n v="0"/>
    <n v="0"/>
    <n v="0"/>
    <n v="0"/>
    <n v="0"/>
    <n v="1"/>
    <n v="1"/>
    <n v="0"/>
    <n v="0"/>
    <n v="2960"/>
    <n v="2"/>
    <n v="0"/>
    <n v="11"/>
    <n v="3"/>
    <n v="3"/>
    <n v="0"/>
    <n v="8"/>
    <n v="3"/>
    <n v="4"/>
    <x v="3"/>
  </r>
  <r>
    <n v="10294"/>
    <x v="17"/>
    <x v="1"/>
    <n v="0"/>
    <n v="0"/>
    <n v="1"/>
    <n v="1"/>
    <n v="0"/>
    <n v="0"/>
    <n v="28"/>
    <n v="2"/>
    <n v="1"/>
    <n v="1"/>
    <n v="97"/>
    <n v="2"/>
    <n v="2"/>
    <n v="0"/>
    <n v="0"/>
    <n v="1"/>
    <n v="0"/>
    <n v="0"/>
    <n v="0"/>
    <n v="0"/>
    <n v="0"/>
    <n v="0"/>
    <n v="1"/>
    <n v="1"/>
    <n v="0"/>
    <n v="0"/>
    <n v="4284"/>
    <n v="3"/>
    <n v="0"/>
    <n v="20"/>
    <n v="4"/>
    <n v="1"/>
    <n v="0"/>
    <n v="20"/>
    <n v="3"/>
    <n v="4"/>
    <x v="3"/>
  </r>
  <r>
    <n v="10304"/>
    <x v="7"/>
    <x v="1"/>
    <n v="1"/>
    <n v="0"/>
    <n v="0"/>
    <n v="1"/>
    <n v="0"/>
    <n v="0"/>
    <n v="1"/>
    <n v="4"/>
    <n v="1"/>
    <n v="1"/>
    <n v="100"/>
    <n v="2"/>
    <n v="1"/>
    <n v="1"/>
    <n v="0"/>
    <n v="0"/>
    <n v="0"/>
    <n v="0"/>
    <n v="0"/>
    <n v="0"/>
    <n v="0"/>
    <n v="0"/>
    <n v="1"/>
    <n v="1"/>
    <n v="0"/>
    <n v="0"/>
    <n v="2362"/>
    <n v="6"/>
    <n v="0"/>
    <n v="13"/>
    <n v="3"/>
    <n v="3"/>
    <n v="0"/>
    <n v="11"/>
    <n v="1"/>
    <n v="9"/>
    <x v="3"/>
  </r>
  <r>
    <n v="10305"/>
    <x v="25"/>
    <x v="1"/>
    <n v="1"/>
    <n v="0"/>
    <n v="0"/>
    <n v="1"/>
    <n v="0"/>
    <n v="0"/>
    <n v="16"/>
    <n v="4"/>
    <n v="3"/>
    <n v="0"/>
    <n v="43"/>
    <n v="4"/>
    <n v="1"/>
    <n v="0"/>
    <n v="0"/>
    <n v="1"/>
    <n v="0"/>
    <n v="0"/>
    <n v="0"/>
    <n v="0"/>
    <n v="0"/>
    <n v="0"/>
    <n v="1"/>
    <n v="1"/>
    <n v="0"/>
    <n v="0"/>
    <n v="2743"/>
    <n v="1"/>
    <n v="0"/>
    <n v="16"/>
    <n v="3"/>
    <n v="3"/>
    <n v="0"/>
    <n v="18"/>
    <n v="3"/>
    <n v="17"/>
    <x v="3"/>
  </r>
  <r>
    <n v="10322"/>
    <x v="7"/>
    <x v="1"/>
    <n v="1"/>
    <n v="0"/>
    <n v="0"/>
    <n v="1"/>
    <n v="0"/>
    <n v="0"/>
    <n v="1"/>
    <n v="4"/>
    <n v="1"/>
    <n v="1"/>
    <n v="100"/>
    <n v="2"/>
    <n v="1"/>
    <n v="1"/>
    <n v="0"/>
    <n v="0"/>
    <n v="0"/>
    <n v="0"/>
    <n v="0"/>
    <n v="0"/>
    <n v="0"/>
    <n v="0"/>
    <n v="1"/>
    <n v="1"/>
    <n v="0"/>
    <n v="0"/>
    <n v="2362"/>
    <n v="6"/>
    <n v="0"/>
    <n v="13"/>
    <n v="3"/>
    <n v="3"/>
    <n v="0"/>
    <n v="11"/>
    <n v="1"/>
    <n v="9"/>
    <x v="3"/>
  </r>
  <r>
    <n v="10336"/>
    <x v="28"/>
    <x v="1"/>
    <n v="1"/>
    <n v="0"/>
    <n v="0"/>
    <n v="1"/>
    <n v="0"/>
    <n v="0"/>
    <n v="7"/>
    <n v="2"/>
    <n v="4"/>
    <n v="1"/>
    <n v="79"/>
    <n v="3"/>
    <n v="2"/>
    <n v="0"/>
    <n v="0"/>
    <n v="1"/>
    <n v="0"/>
    <n v="0"/>
    <n v="0"/>
    <n v="0"/>
    <n v="0"/>
    <n v="0"/>
    <n v="3"/>
    <n v="0"/>
    <n v="1"/>
    <n v="0"/>
    <n v="4883"/>
    <n v="1"/>
    <n v="0"/>
    <n v="18"/>
    <n v="3"/>
    <n v="1"/>
    <n v="1"/>
    <n v="10"/>
    <n v="3"/>
    <n v="10"/>
    <x v="3"/>
  </r>
  <r>
    <n v="10338"/>
    <x v="9"/>
    <x v="1"/>
    <n v="1"/>
    <n v="0"/>
    <n v="0"/>
    <n v="1"/>
    <n v="0"/>
    <n v="0"/>
    <n v="3"/>
    <n v="3"/>
    <n v="1"/>
    <n v="1"/>
    <n v="91"/>
    <n v="3"/>
    <n v="1"/>
    <n v="0"/>
    <n v="0"/>
    <n v="1"/>
    <n v="0"/>
    <n v="0"/>
    <n v="0"/>
    <n v="0"/>
    <n v="0"/>
    <n v="0"/>
    <n v="1"/>
    <n v="0"/>
    <n v="1"/>
    <n v="0"/>
    <n v="4031"/>
    <n v="5"/>
    <n v="0"/>
    <n v="13"/>
    <n v="3"/>
    <n v="3"/>
    <n v="1"/>
    <n v="6"/>
    <n v="3"/>
    <n v="2"/>
    <x v="3"/>
  </r>
  <r>
    <n v="10339"/>
    <x v="2"/>
    <x v="1"/>
    <n v="1"/>
    <n v="0"/>
    <n v="0"/>
    <n v="1"/>
    <n v="0"/>
    <n v="0"/>
    <n v="11"/>
    <n v="2"/>
    <n v="1"/>
    <n v="0"/>
    <n v="61"/>
    <n v="1"/>
    <n v="2"/>
    <n v="0"/>
    <n v="0"/>
    <n v="0"/>
    <n v="0"/>
    <n v="1"/>
    <n v="0"/>
    <n v="0"/>
    <n v="0"/>
    <n v="0"/>
    <n v="2"/>
    <n v="0"/>
    <n v="1"/>
    <n v="0"/>
    <n v="4777"/>
    <n v="5"/>
    <n v="0"/>
    <n v="15"/>
    <n v="3"/>
    <n v="1"/>
    <n v="0"/>
    <n v="15"/>
    <n v="1"/>
    <n v="1"/>
    <x v="3"/>
  </r>
  <r>
    <n v="10345"/>
    <x v="21"/>
    <x v="1"/>
    <n v="0"/>
    <n v="0"/>
    <n v="1"/>
    <n v="1"/>
    <n v="0"/>
    <n v="0"/>
    <n v="29"/>
    <n v="4"/>
    <n v="1"/>
    <n v="0"/>
    <n v="54"/>
    <n v="2"/>
    <n v="2"/>
    <n v="1"/>
    <n v="0"/>
    <n v="0"/>
    <n v="0"/>
    <n v="0"/>
    <n v="0"/>
    <n v="0"/>
    <n v="0"/>
    <n v="0"/>
    <n v="3"/>
    <n v="1"/>
    <n v="0"/>
    <n v="0"/>
    <n v="4508"/>
    <n v="1"/>
    <n v="0"/>
    <n v="22"/>
    <n v="4"/>
    <n v="2"/>
    <n v="0"/>
    <n v="14"/>
    <n v="3"/>
    <n v="13"/>
    <x v="3"/>
  </r>
  <r>
    <n v="10357"/>
    <x v="4"/>
    <x v="1"/>
    <n v="0"/>
    <n v="0"/>
    <n v="1"/>
    <n v="1"/>
    <n v="0"/>
    <n v="0"/>
    <n v="3"/>
    <n v="1"/>
    <n v="3"/>
    <n v="1"/>
    <n v="73"/>
    <n v="3"/>
    <n v="1"/>
    <n v="1"/>
    <n v="0"/>
    <n v="0"/>
    <n v="0"/>
    <n v="0"/>
    <n v="0"/>
    <n v="0"/>
    <n v="0"/>
    <n v="0"/>
    <n v="1"/>
    <n v="1"/>
    <n v="0"/>
    <n v="0"/>
    <n v="3102"/>
    <n v="0"/>
    <n v="0"/>
    <n v="22"/>
    <n v="4"/>
    <n v="3"/>
    <n v="0"/>
    <n v="7"/>
    <n v="3"/>
    <n v="6"/>
    <x v="3"/>
  </r>
  <r>
    <n v="10362"/>
    <x v="18"/>
    <x v="1"/>
    <n v="0"/>
    <n v="0"/>
    <n v="1"/>
    <n v="1"/>
    <n v="0"/>
    <n v="0"/>
    <n v="20"/>
    <n v="3"/>
    <n v="1"/>
    <n v="1"/>
    <n v="66"/>
    <n v="3"/>
    <n v="3"/>
    <n v="0"/>
    <n v="0"/>
    <n v="0"/>
    <n v="0"/>
    <n v="1"/>
    <n v="0"/>
    <n v="0"/>
    <n v="0"/>
    <n v="0"/>
    <n v="3"/>
    <n v="0"/>
    <n v="1"/>
    <n v="0"/>
    <n v="9824"/>
    <n v="3"/>
    <n v="0"/>
    <n v="12"/>
    <n v="3"/>
    <n v="1"/>
    <n v="0"/>
    <n v="12"/>
    <n v="3"/>
    <n v="1"/>
    <x v="3"/>
  </r>
  <r>
    <n v="10365"/>
    <x v="28"/>
    <x v="1"/>
    <n v="1"/>
    <n v="0"/>
    <n v="0"/>
    <n v="1"/>
    <n v="0"/>
    <n v="0"/>
    <n v="9"/>
    <n v="3"/>
    <n v="1"/>
    <n v="0"/>
    <n v="41"/>
    <n v="3"/>
    <n v="1"/>
    <n v="0"/>
    <n v="0"/>
    <n v="1"/>
    <n v="0"/>
    <n v="0"/>
    <n v="0"/>
    <n v="0"/>
    <n v="0"/>
    <n v="0"/>
    <n v="1"/>
    <n v="1"/>
    <n v="0"/>
    <n v="0"/>
    <n v="4200"/>
    <n v="7"/>
    <n v="0"/>
    <n v="22"/>
    <n v="4"/>
    <n v="1"/>
    <n v="0"/>
    <n v="10"/>
    <n v="4"/>
    <n v="5"/>
    <x v="3"/>
  </r>
  <r>
    <n v="10371"/>
    <x v="22"/>
    <x v="1"/>
    <n v="1"/>
    <n v="0"/>
    <n v="0"/>
    <n v="1"/>
    <n v="0"/>
    <n v="0"/>
    <n v="12"/>
    <n v="3"/>
    <n v="2"/>
    <n v="0"/>
    <n v="49"/>
    <n v="3"/>
    <n v="5"/>
    <n v="0"/>
    <n v="0"/>
    <n v="0"/>
    <n v="0"/>
    <n v="0"/>
    <n v="1"/>
    <n v="0"/>
    <n v="0"/>
    <n v="0"/>
    <n v="3"/>
    <n v="0"/>
    <n v="1"/>
    <n v="0"/>
    <n v="19545"/>
    <n v="1"/>
    <n v="0"/>
    <n v="12"/>
    <n v="3"/>
    <n v="4"/>
    <n v="0"/>
    <n v="23"/>
    <n v="3"/>
    <n v="22"/>
    <x v="3"/>
  </r>
  <r>
    <n v="10379"/>
    <x v="18"/>
    <x v="1"/>
    <n v="0"/>
    <n v="0"/>
    <n v="1"/>
    <n v="1"/>
    <n v="0"/>
    <n v="0"/>
    <n v="29"/>
    <n v="2"/>
    <n v="3"/>
    <n v="1"/>
    <n v="71"/>
    <n v="2"/>
    <n v="1"/>
    <n v="0"/>
    <n v="0"/>
    <n v="1"/>
    <n v="0"/>
    <n v="0"/>
    <n v="0"/>
    <n v="0"/>
    <n v="0"/>
    <n v="0"/>
    <n v="2"/>
    <n v="1"/>
    <n v="0"/>
    <n v="0"/>
    <n v="3479"/>
    <n v="0"/>
    <n v="0"/>
    <n v="11"/>
    <n v="3"/>
    <n v="2"/>
    <n v="0"/>
    <n v="6"/>
    <n v="4"/>
    <n v="5"/>
    <x v="3"/>
  </r>
  <r>
    <n v="10385"/>
    <x v="7"/>
    <x v="1"/>
    <n v="1"/>
    <n v="0"/>
    <n v="0"/>
    <n v="1"/>
    <n v="0"/>
    <n v="0"/>
    <n v="25"/>
    <n v="5"/>
    <n v="3"/>
    <n v="0"/>
    <n v="71"/>
    <n v="2"/>
    <n v="1"/>
    <n v="1"/>
    <n v="0"/>
    <n v="0"/>
    <n v="0"/>
    <n v="0"/>
    <n v="0"/>
    <n v="0"/>
    <n v="0"/>
    <n v="0"/>
    <n v="2"/>
    <n v="0"/>
    <n v="1"/>
    <n v="0"/>
    <n v="2546"/>
    <n v="5"/>
    <n v="0"/>
    <n v="16"/>
    <n v="3"/>
    <n v="2"/>
    <n v="0"/>
    <n v="6"/>
    <n v="4"/>
    <n v="2"/>
    <x v="3"/>
  </r>
  <r>
    <n v="10396"/>
    <x v="21"/>
    <x v="1"/>
    <n v="1"/>
    <n v="0"/>
    <n v="0"/>
    <n v="1"/>
    <n v="0"/>
    <n v="0"/>
    <n v="2"/>
    <n v="2"/>
    <n v="1"/>
    <n v="0"/>
    <n v="39"/>
    <n v="3"/>
    <n v="1"/>
    <n v="0"/>
    <n v="0"/>
    <n v="1"/>
    <n v="0"/>
    <n v="0"/>
    <n v="0"/>
    <n v="0"/>
    <n v="0"/>
    <n v="0"/>
    <n v="1"/>
    <n v="0"/>
    <n v="1"/>
    <n v="0"/>
    <n v="2707"/>
    <n v="7"/>
    <n v="0"/>
    <n v="20"/>
    <n v="4"/>
    <n v="1"/>
    <n v="0"/>
    <n v="13"/>
    <n v="4"/>
    <n v="9"/>
    <x v="3"/>
  </r>
  <r>
    <n v="10407"/>
    <x v="24"/>
    <x v="1"/>
    <n v="1"/>
    <n v="0"/>
    <n v="0"/>
    <n v="1"/>
    <n v="0"/>
    <n v="0"/>
    <n v="17"/>
    <n v="2"/>
    <n v="4"/>
    <n v="0"/>
    <n v="97"/>
    <n v="3"/>
    <n v="1"/>
    <n v="0"/>
    <n v="0"/>
    <n v="1"/>
    <n v="0"/>
    <n v="0"/>
    <n v="0"/>
    <n v="0"/>
    <n v="0"/>
    <n v="0"/>
    <n v="2"/>
    <n v="0"/>
    <n v="1"/>
    <n v="0"/>
    <n v="2210"/>
    <n v="1"/>
    <n v="0"/>
    <n v="13"/>
    <n v="3"/>
    <n v="1"/>
    <n v="1"/>
    <n v="1"/>
    <n v="1"/>
    <n v="1"/>
    <x v="3"/>
  </r>
  <r>
    <n v="10414"/>
    <x v="18"/>
    <x v="1"/>
    <n v="0"/>
    <n v="0"/>
    <n v="1"/>
    <n v="1"/>
    <n v="0"/>
    <n v="0"/>
    <n v="15"/>
    <n v="3"/>
    <n v="3"/>
    <n v="1"/>
    <n v="72"/>
    <n v="3"/>
    <n v="1"/>
    <n v="0"/>
    <n v="0"/>
    <n v="1"/>
    <n v="0"/>
    <n v="0"/>
    <n v="0"/>
    <n v="0"/>
    <n v="0"/>
    <n v="0"/>
    <n v="3"/>
    <n v="0"/>
    <n v="1"/>
    <n v="0"/>
    <n v="2610"/>
    <n v="1"/>
    <n v="0"/>
    <n v="12"/>
    <n v="3"/>
    <n v="3"/>
    <n v="1"/>
    <n v="2"/>
    <n v="2"/>
    <n v="2"/>
    <x v="3"/>
  </r>
  <r>
    <n v="10426"/>
    <x v="34"/>
    <x v="1"/>
    <n v="0"/>
    <n v="0"/>
    <n v="1"/>
    <n v="1"/>
    <n v="0"/>
    <n v="0"/>
    <n v="2"/>
    <n v="3"/>
    <n v="1"/>
    <n v="1"/>
    <n v="84"/>
    <n v="3"/>
    <n v="4"/>
    <n v="0"/>
    <n v="0"/>
    <n v="0"/>
    <n v="0"/>
    <n v="1"/>
    <n v="0"/>
    <n v="0"/>
    <n v="0"/>
    <n v="0"/>
    <n v="4"/>
    <n v="0"/>
    <n v="0"/>
    <n v="1"/>
    <n v="12169"/>
    <n v="7"/>
    <n v="0"/>
    <n v="11"/>
    <n v="3"/>
    <n v="4"/>
    <n v="3"/>
    <n v="21"/>
    <n v="3"/>
    <n v="18"/>
    <x v="3"/>
  </r>
  <r>
    <n v="10428"/>
    <x v="18"/>
    <x v="1"/>
    <n v="0"/>
    <n v="0"/>
    <n v="1"/>
    <n v="1"/>
    <n v="0"/>
    <n v="0"/>
    <n v="1"/>
    <n v="5"/>
    <n v="3"/>
    <n v="0"/>
    <n v="100"/>
    <n v="4"/>
    <n v="3"/>
    <n v="0"/>
    <n v="0"/>
    <n v="0"/>
    <n v="0"/>
    <n v="0"/>
    <n v="0"/>
    <n v="1"/>
    <n v="0"/>
    <n v="0"/>
    <n v="2"/>
    <n v="1"/>
    <n v="0"/>
    <n v="0"/>
    <n v="7446"/>
    <n v="1"/>
    <n v="0"/>
    <n v="11"/>
    <n v="3"/>
    <n v="1"/>
    <n v="0"/>
    <n v="10"/>
    <n v="3"/>
    <n v="10"/>
    <x v="3"/>
  </r>
  <r>
    <n v="10438"/>
    <x v="39"/>
    <x v="1"/>
    <n v="0"/>
    <n v="0"/>
    <n v="1"/>
    <n v="1"/>
    <n v="0"/>
    <n v="0"/>
    <n v="10"/>
    <n v="2"/>
    <n v="1"/>
    <n v="0"/>
    <n v="45"/>
    <n v="2"/>
    <n v="1"/>
    <n v="0"/>
    <n v="0"/>
    <n v="1"/>
    <n v="0"/>
    <n v="0"/>
    <n v="0"/>
    <n v="0"/>
    <n v="0"/>
    <n v="0"/>
    <n v="3"/>
    <n v="1"/>
    <n v="0"/>
    <n v="0"/>
    <n v="2625"/>
    <n v="1"/>
    <n v="0"/>
    <n v="20"/>
    <n v="4"/>
    <n v="3"/>
    <n v="0"/>
    <n v="2"/>
    <n v="1"/>
    <n v="2"/>
    <x v="3"/>
  </r>
  <r>
    <n v="10442"/>
    <x v="31"/>
    <x v="1"/>
    <n v="1"/>
    <n v="0"/>
    <n v="0"/>
    <n v="1"/>
    <n v="0"/>
    <n v="0"/>
    <n v="24"/>
    <n v="2"/>
    <n v="1"/>
    <n v="1"/>
    <n v="97"/>
    <n v="3"/>
    <n v="1"/>
    <n v="0"/>
    <n v="0"/>
    <n v="1"/>
    <n v="0"/>
    <n v="0"/>
    <n v="0"/>
    <n v="0"/>
    <n v="0"/>
    <n v="0"/>
    <n v="4"/>
    <n v="1"/>
    <n v="0"/>
    <n v="0"/>
    <n v="2587"/>
    <n v="1"/>
    <n v="0"/>
    <n v="16"/>
    <n v="3"/>
    <n v="4"/>
    <n v="0"/>
    <n v="5"/>
    <n v="3"/>
    <n v="4"/>
    <x v="3"/>
  </r>
  <r>
    <n v="10456"/>
    <x v="36"/>
    <x v="1"/>
    <n v="1"/>
    <n v="0"/>
    <n v="0"/>
    <n v="1"/>
    <n v="0"/>
    <n v="0"/>
    <n v="15"/>
    <n v="3"/>
    <n v="1"/>
    <n v="0"/>
    <n v="73"/>
    <n v="3"/>
    <n v="3"/>
    <n v="0"/>
    <n v="0"/>
    <n v="0"/>
    <n v="0"/>
    <n v="1"/>
    <n v="0"/>
    <n v="0"/>
    <n v="0"/>
    <n v="0"/>
    <n v="4"/>
    <n v="0"/>
    <n v="1"/>
    <n v="0"/>
    <n v="7978"/>
    <n v="1"/>
    <n v="0"/>
    <n v="11"/>
    <n v="3"/>
    <n v="4"/>
    <n v="1"/>
    <n v="10"/>
    <n v="3"/>
    <n v="10"/>
    <x v="3"/>
  </r>
  <r>
    <n v="10459"/>
    <x v="5"/>
    <x v="1"/>
    <n v="1"/>
    <n v="0"/>
    <n v="0"/>
    <n v="1"/>
    <n v="0"/>
    <n v="0"/>
    <n v="2"/>
    <n v="3"/>
    <n v="3"/>
    <n v="1"/>
    <n v="81"/>
    <n v="3"/>
    <n v="2"/>
    <n v="0"/>
    <n v="0"/>
    <n v="0"/>
    <n v="0"/>
    <n v="0"/>
    <n v="0"/>
    <n v="1"/>
    <n v="0"/>
    <n v="0"/>
    <n v="2"/>
    <n v="0"/>
    <n v="1"/>
    <n v="0"/>
    <n v="4855"/>
    <n v="4"/>
    <n v="0"/>
    <n v="11"/>
    <n v="3"/>
    <n v="1"/>
    <n v="2"/>
    <n v="7"/>
    <n v="3"/>
    <n v="5"/>
    <x v="3"/>
  </r>
  <r>
    <n v="10472"/>
    <x v="21"/>
    <x v="1"/>
    <n v="1"/>
    <n v="0"/>
    <n v="0"/>
    <n v="1"/>
    <n v="0"/>
    <n v="0"/>
    <n v="10"/>
    <n v="1"/>
    <n v="1"/>
    <n v="1"/>
    <n v="38"/>
    <n v="1"/>
    <n v="1"/>
    <n v="0"/>
    <n v="0"/>
    <n v="1"/>
    <n v="0"/>
    <n v="0"/>
    <n v="0"/>
    <n v="0"/>
    <n v="0"/>
    <n v="0"/>
    <n v="4"/>
    <n v="0"/>
    <n v="0"/>
    <n v="1"/>
    <n v="3408"/>
    <n v="7"/>
    <n v="0"/>
    <n v="13"/>
    <n v="3"/>
    <n v="1"/>
    <n v="3"/>
    <n v="8"/>
    <n v="3"/>
    <n v="4"/>
    <x v="3"/>
  </r>
  <r>
    <n v="10487"/>
    <x v="11"/>
    <x v="1"/>
    <n v="0"/>
    <n v="0"/>
    <n v="1"/>
    <n v="0"/>
    <n v="1"/>
    <n v="0"/>
    <n v="8"/>
    <n v="3"/>
    <n v="3"/>
    <n v="0"/>
    <n v="66"/>
    <n v="2"/>
    <n v="1"/>
    <n v="0"/>
    <n v="0"/>
    <n v="0"/>
    <n v="1"/>
    <n v="0"/>
    <n v="0"/>
    <n v="0"/>
    <n v="0"/>
    <n v="0"/>
    <n v="4"/>
    <n v="0"/>
    <n v="0"/>
    <n v="1"/>
    <n v="2180"/>
    <n v="6"/>
    <n v="0"/>
    <n v="11"/>
    <n v="3"/>
    <n v="3"/>
    <n v="1"/>
    <n v="6"/>
    <n v="2"/>
    <n v="4"/>
    <x v="3"/>
  </r>
  <r>
    <n v="10489"/>
    <x v="1"/>
    <x v="1"/>
    <n v="1"/>
    <n v="0"/>
    <n v="0"/>
    <n v="1"/>
    <n v="0"/>
    <n v="0"/>
    <n v="9"/>
    <n v="4"/>
    <n v="4"/>
    <n v="1"/>
    <n v="86"/>
    <n v="3"/>
    <n v="1"/>
    <n v="0"/>
    <n v="0"/>
    <n v="1"/>
    <n v="0"/>
    <n v="0"/>
    <n v="0"/>
    <n v="0"/>
    <n v="0"/>
    <n v="0"/>
    <n v="1"/>
    <n v="1"/>
    <n v="0"/>
    <n v="0"/>
    <n v="2018"/>
    <n v="3"/>
    <n v="0"/>
    <n v="14"/>
    <n v="3"/>
    <n v="2"/>
    <n v="0"/>
    <n v="15"/>
    <n v="1"/>
    <n v="5"/>
    <x v="3"/>
  </r>
  <r>
    <n v="10493"/>
    <x v="22"/>
    <x v="1"/>
    <n v="1"/>
    <n v="0"/>
    <n v="0"/>
    <n v="1"/>
    <n v="0"/>
    <n v="0"/>
    <n v="12"/>
    <n v="3"/>
    <n v="2"/>
    <n v="0"/>
    <n v="49"/>
    <n v="3"/>
    <n v="5"/>
    <n v="0"/>
    <n v="0"/>
    <n v="0"/>
    <n v="0"/>
    <n v="0"/>
    <n v="1"/>
    <n v="0"/>
    <n v="0"/>
    <n v="0"/>
    <n v="3"/>
    <n v="0"/>
    <n v="1"/>
    <n v="0"/>
    <n v="19545"/>
    <n v="1"/>
    <n v="0"/>
    <n v="12"/>
    <n v="3"/>
    <n v="4"/>
    <n v="0"/>
    <n v="23"/>
    <n v="3"/>
    <n v="22"/>
    <x v="3"/>
  </r>
  <r>
    <n v="10496"/>
    <x v="18"/>
    <x v="1"/>
    <n v="0"/>
    <n v="0"/>
    <n v="1"/>
    <n v="1"/>
    <n v="0"/>
    <n v="0"/>
    <n v="15"/>
    <n v="3"/>
    <n v="3"/>
    <n v="1"/>
    <n v="72"/>
    <n v="3"/>
    <n v="1"/>
    <n v="0"/>
    <n v="0"/>
    <n v="1"/>
    <n v="0"/>
    <n v="0"/>
    <n v="0"/>
    <n v="0"/>
    <n v="0"/>
    <n v="0"/>
    <n v="3"/>
    <n v="0"/>
    <n v="1"/>
    <n v="0"/>
    <n v="2610"/>
    <n v="1"/>
    <n v="0"/>
    <n v="12"/>
    <n v="3"/>
    <n v="3"/>
    <n v="1"/>
    <n v="2"/>
    <n v="2"/>
    <n v="2"/>
    <x v="3"/>
  </r>
  <r>
    <n v="10500"/>
    <x v="24"/>
    <x v="1"/>
    <n v="1"/>
    <n v="0"/>
    <n v="0"/>
    <n v="1"/>
    <n v="0"/>
    <n v="0"/>
    <n v="17"/>
    <n v="2"/>
    <n v="4"/>
    <n v="0"/>
    <n v="97"/>
    <n v="3"/>
    <n v="1"/>
    <n v="0"/>
    <n v="0"/>
    <n v="1"/>
    <n v="0"/>
    <n v="0"/>
    <n v="0"/>
    <n v="0"/>
    <n v="0"/>
    <n v="0"/>
    <n v="2"/>
    <n v="0"/>
    <n v="1"/>
    <n v="0"/>
    <n v="2210"/>
    <n v="1"/>
    <n v="0"/>
    <n v="13"/>
    <n v="3"/>
    <n v="1"/>
    <n v="1"/>
    <n v="1"/>
    <n v="1"/>
    <n v="1"/>
    <x v="3"/>
  </r>
  <r>
    <n v="10501"/>
    <x v="11"/>
    <x v="1"/>
    <n v="0"/>
    <n v="0"/>
    <n v="1"/>
    <n v="0"/>
    <n v="1"/>
    <n v="0"/>
    <n v="8"/>
    <n v="3"/>
    <n v="3"/>
    <n v="0"/>
    <n v="66"/>
    <n v="2"/>
    <n v="1"/>
    <n v="0"/>
    <n v="0"/>
    <n v="0"/>
    <n v="1"/>
    <n v="0"/>
    <n v="0"/>
    <n v="0"/>
    <n v="0"/>
    <n v="0"/>
    <n v="4"/>
    <n v="0"/>
    <n v="0"/>
    <n v="1"/>
    <n v="2180"/>
    <n v="6"/>
    <n v="0"/>
    <n v="11"/>
    <n v="3"/>
    <n v="3"/>
    <n v="1"/>
    <n v="6"/>
    <n v="2"/>
    <n v="4"/>
    <x v="3"/>
  </r>
  <r>
    <n v="10514"/>
    <x v="10"/>
    <x v="1"/>
    <n v="1"/>
    <n v="0"/>
    <n v="0"/>
    <n v="0"/>
    <n v="1"/>
    <n v="0"/>
    <n v="9"/>
    <n v="4"/>
    <n v="1"/>
    <n v="0"/>
    <n v="52"/>
    <n v="3"/>
    <n v="1"/>
    <n v="0"/>
    <n v="0"/>
    <n v="0"/>
    <n v="1"/>
    <n v="0"/>
    <n v="0"/>
    <n v="0"/>
    <n v="0"/>
    <n v="0"/>
    <n v="3"/>
    <n v="0"/>
    <n v="1"/>
    <n v="0"/>
    <n v="2742"/>
    <n v="1"/>
    <n v="0"/>
    <n v="15"/>
    <n v="3"/>
    <n v="4"/>
    <n v="0"/>
    <n v="2"/>
    <n v="3"/>
    <n v="2"/>
    <x v="3"/>
  </r>
  <r>
    <n v="10518"/>
    <x v="13"/>
    <x v="1"/>
    <n v="0"/>
    <n v="0"/>
    <n v="1"/>
    <n v="0"/>
    <n v="1"/>
    <n v="0"/>
    <n v="22"/>
    <n v="3"/>
    <n v="1"/>
    <n v="0"/>
    <n v="58"/>
    <n v="2"/>
    <n v="1"/>
    <n v="0"/>
    <n v="0"/>
    <n v="0"/>
    <n v="1"/>
    <n v="0"/>
    <n v="0"/>
    <n v="0"/>
    <n v="0"/>
    <n v="0"/>
    <n v="2"/>
    <n v="0"/>
    <n v="1"/>
    <n v="0"/>
    <n v="2863"/>
    <n v="1"/>
    <n v="0"/>
    <n v="12"/>
    <n v="3"/>
    <n v="1"/>
    <n v="0"/>
    <n v="1"/>
    <n v="3"/>
    <n v="1"/>
    <x v="3"/>
  </r>
  <r>
    <n v="10548"/>
    <x v="2"/>
    <x v="1"/>
    <n v="0"/>
    <n v="0"/>
    <n v="1"/>
    <n v="1"/>
    <n v="0"/>
    <n v="0"/>
    <n v="10"/>
    <n v="3"/>
    <n v="1"/>
    <n v="1"/>
    <n v="61"/>
    <n v="3"/>
    <n v="3"/>
    <n v="0"/>
    <n v="0"/>
    <n v="0"/>
    <n v="0"/>
    <n v="0"/>
    <n v="0"/>
    <n v="1"/>
    <n v="0"/>
    <n v="0"/>
    <n v="3"/>
    <n v="0"/>
    <n v="0"/>
    <n v="1"/>
    <n v="10048"/>
    <n v="6"/>
    <n v="0"/>
    <n v="11"/>
    <n v="3"/>
    <n v="2"/>
    <n v="2"/>
    <n v="17"/>
    <n v="3"/>
    <n v="1"/>
    <x v="3"/>
  </r>
  <r>
    <n v="10554"/>
    <x v="10"/>
    <x v="1"/>
    <n v="0"/>
    <n v="0"/>
    <n v="1"/>
    <n v="1"/>
    <n v="0"/>
    <n v="0"/>
    <n v="9"/>
    <n v="4"/>
    <n v="4"/>
    <n v="1"/>
    <n v="93"/>
    <n v="3"/>
    <n v="2"/>
    <n v="0"/>
    <n v="0"/>
    <n v="1"/>
    <n v="0"/>
    <n v="0"/>
    <n v="0"/>
    <n v="0"/>
    <n v="0"/>
    <n v="0"/>
    <n v="1"/>
    <n v="0"/>
    <n v="1"/>
    <n v="0"/>
    <n v="5346"/>
    <n v="4"/>
    <n v="0"/>
    <n v="17"/>
    <n v="3"/>
    <n v="3"/>
    <n v="1"/>
    <n v="11"/>
    <n v="2"/>
    <n v="7"/>
    <x v="3"/>
  </r>
  <r>
    <n v="10571"/>
    <x v="36"/>
    <x v="1"/>
    <n v="1"/>
    <n v="0"/>
    <n v="0"/>
    <n v="0"/>
    <n v="1"/>
    <n v="0"/>
    <n v="1"/>
    <n v="2"/>
    <n v="2"/>
    <n v="1"/>
    <n v="91"/>
    <n v="2"/>
    <n v="3"/>
    <n v="0"/>
    <n v="0"/>
    <n v="0"/>
    <n v="1"/>
    <n v="0"/>
    <n v="0"/>
    <n v="0"/>
    <n v="0"/>
    <n v="0"/>
    <n v="1"/>
    <n v="0"/>
    <n v="1"/>
    <n v="0"/>
    <n v="10482"/>
    <n v="9"/>
    <n v="0"/>
    <n v="14"/>
    <n v="3"/>
    <n v="4"/>
    <n v="1"/>
    <n v="24"/>
    <n v="3"/>
    <n v="20"/>
    <x v="3"/>
  </r>
  <r>
    <n v="10594"/>
    <x v="4"/>
    <x v="1"/>
    <n v="1"/>
    <n v="0"/>
    <n v="0"/>
    <n v="1"/>
    <n v="0"/>
    <n v="0"/>
    <n v="25"/>
    <n v="3"/>
    <n v="1"/>
    <n v="1"/>
    <n v="48"/>
    <n v="1"/>
    <n v="1"/>
    <n v="0"/>
    <n v="0"/>
    <n v="1"/>
    <n v="0"/>
    <n v="0"/>
    <n v="0"/>
    <n v="0"/>
    <n v="0"/>
    <n v="0"/>
    <n v="3"/>
    <n v="1"/>
    <n v="0"/>
    <n v="0"/>
    <n v="2293"/>
    <n v="1"/>
    <n v="0"/>
    <n v="12"/>
    <n v="3"/>
    <n v="3"/>
    <n v="0"/>
    <n v="1"/>
    <n v="2"/>
    <n v="1"/>
    <x v="3"/>
  </r>
  <r>
    <n v="10603"/>
    <x v="12"/>
    <x v="1"/>
    <n v="1"/>
    <n v="0"/>
    <n v="0"/>
    <n v="1"/>
    <n v="0"/>
    <n v="0"/>
    <n v="8"/>
    <n v="4"/>
    <n v="3"/>
    <n v="1"/>
    <n v="85"/>
    <n v="2"/>
    <n v="2"/>
    <n v="1"/>
    <n v="0"/>
    <n v="0"/>
    <n v="0"/>
    <n v="0"/>
    <n v="0"/>
    <n v="0"/>
    <n v="0"/>
    <n v="0"/>
    <n v="2"/>
    <n v="0"/>
    <n v="1"/>
    <n v="0"/>
    <n v="4941"/>
    <n v="2"/>
    <n v="0"/>
    <n v="15"/>
    <n v="3"/>
    <n v="1"/>
    <n v="0"/>
    <n v="11"/>
    <n v="2"/>
    <n v="8"/>
    <x v="3"/>
  </r>
  <r>
    <n v="10605"/>
    <x v="40"/>
    <x v="1"/>
    <n v="1"/>
    <n v="0"/>
    <n v="0"/>
    <n v="1"/>
    <n v="0"/>
    <n v="0"/>
    <n v="2"/>
    <n v="3"/>
    <n v="2"/>
    <n v="1"/>
    <n v="47"/>
    <n v="2"/>
    <n v="1"/>
    <n v="0"/>
    <n v="0"/>
    <n v="1"/>
    <n v="0"/>
    <n v="0"/>
    <n v="0"/>
    <n v="0"/>
    <n v="0"/>
    <n v="0"/>
    <n v="4"/>
    <n v="1"/>
    <n v="0"/>
    <n v="0"/>
    <n v="1102"/>
    <n v="1"/>
    <n v="0"/>
    <n v="22"/>
    <n v="4"/>
    <n v="3"/>
    <n v="0"/>
    <n v="1"/>
    <n v="2"/>
    <n v="1"/>
    <x v="3"/>
  </r>
  <r>
    <n v="10616"/>
    <x v="10"/>
    <x v="1"/>
    <n v="1"/>
    <n v="0"/>
    <n v="0"/>
    <n v="1"/>
    <n v="0"/>
    <n v="0"/>
    <n v="6"/>
    <n v="1"/>
    <n v="2"/>
    <n v="1"/>
    <n v="83"/>
    <n v="3"/>
    <n v="1"/>
    <n v="1"/>
    <n v="0"/>
    <n v="0"/>
    <n v="0"/>
    <n v="0"/>
    <n v="0"/>
    <n v="0"/>
    <n v="0"/>
    <n v="0"/>
    <n v="1"/>
    <n v="1"/>
    <n v="0"/>
    <n v="0"/>
    <n v="2960"/>
    <n v="2"/>
    <n v="0"/>
    <n v="11"/>
    <n v="3"/>
    <n v="3"/>
    <n v="0"/>
    <n v="8"/>
    <n v="3"/>
    <n v="4"/>
    <x v="3"/>
  </r>
  <r>
    <n v="10634"/>
    <x v="0"/>
    <x v="1"/>
    <n v="1"/>
    <n v="0"/>
    <n v="0"/>
    <n v="1"/>
    <n v="0"/>
    <n v="0"/>
    <n v="2"/>
    <n v="4"/>
    <n v="3"/>
    <n v="1"/>
    <n v="46"/>
    <n v="3"/>
    <n v="1"/>
    <n v="1"/>
    <n v="0"/>
    <n v="0"/>
    <n v="0"/>
    <n v="0"/>
    <n v="0"/>
    <n v="0"/>
    <n v="0"/>
    <n v="0"/>
    <n v="3"/>
    <n v="1"/>
    <n v="0"/>
    <n v="0"/>
    <n v="4382"/>
    <n v="6"/>
    <n v="0"/>
    <n v="17"/>
    <n v="3"/>
    <n v="4"/>
    <n v="0"/>
    <n v="5"/>
    <n v="2"/>
    <n v="2"/>
    <x v="3"/>
  </r>
  <r>
    <n v="10640"/>
    <x v="4"/>
    <x v="1"/>
    <n v="1"/>
    <n v="0"/>
    <n v="0"/>
    <n v="1"/>
    <n v="0"/>
    <n v="0"/>
    <n v="25"/>
    <n v="3"/>
    <n v="1"/>
    <n v="1"/>
    <n v="48"/>
    <n v="1"/>
    <n v="1"/>
    <n v="0"/>
    <n v="0"/>
    <n v="1"/>
    <n v="0"/>
    <n v="0"/>
    <n v="0"/>
    <n v="0"/>
    <n v="0"/>
    <n v="0"/>
    <n v="3"/>
    <n v="1"/>
    <n v="0"/>
    <n v="0"/>
    <n v="2293"/>
    <n v="1"/>
    <n v="0"/>
    <n v="12"/>
    <n v="3"/>
    <n v="3"/>
    <n v="0"/>
    <n v="1"/>
    <n v="2"/>
    <n v="1"/>
    <x v="3"/>
  </r>
  <r>
    <n v="10645"/>
    <x v="31"/>
    <x v="1"/>
    <n v="1"/>
    <n v="0"/>
    <n v="0"/>
    <n v="1"/>
    <n v="0"/>
    <n v="0"/>
    <n v="24"/>
    <n v="2"/>
    <n v="1"/>
    <n v="1"/>
    <n v="97"/>
    <n v="3"/>
    <n v="1"/>
    <n v="0"/>
    <n v="0"/>
    <n v="1"/>
    <n v="0"/>
    <n v="0"/>
    <n v="0"/>
    <n v="0"/>
    <n v="0"/>
    <n v="0"/>
    <n v="4"/>
    <n v="1"/>
    <n v="0"/>
    <n v="0"/>
    <n v="2587"/>
    <n v="1"/>
    <n v="0"/>
    <n v="16"/>
    <n v="3"/>
    <n v="4"/>
    <n v="0"/>
    <n v="5"/>
    <n v="3"/>
    <n v="4"/>
    <x v="3"/>
  </r>
  <r>
    <n v="10659"/>
    <x v="24"/>
    <x v="1"/>
    <n v="1"/>
    <n v="0"/>
    <n v="0"/>
    <n v="0"/>
    <n v="1"/>
    <n v="0"/>
    <n v="22"/>
    <n v="1"/>
    <n v="4"/>
    <n v="1"/>
    <n v="58"/>
    <n v="1"/>
    <n v="1"/>
    <n v="0"/>
    <n v="0"/>
    <n v="0"/>
    <n v="1"/>
    <n v="0"/>
    <n v="0"/>
    <n v="0"/>
    <n v="0"/>
    <n v="0"/>
    <n v="3"/>
    <n v="0"/>
    <n v="1"/>
    <n v="0"/>
    <n v="1555"/>
    <n v="1"/>
    <n v="0"/>
    <n v="11"/>
    <n v="3"/>
    <n v="3"/>
    <n v="1"/>
    <n v="1"/>
    <n v="3"/>
    <n v="1"/>
    <x v="3"/>
  </r>
  <r>
    <n v="10666"/>
    <x v="39"/>
    <x v="1"/>
    <n v="1"/>
    <n v="0"/>
    <n v="0"/>
    <n v="1"/>
    <n v="0"/>
    <n v="0"/>
    <n v="10"/>
    <n v="3"/>
    <n v="3"/>
    <n v="0"/>
    <n v="36"/>
    <n v="2"/>
    <n v="1"/>
    <n v="0"/>
    <n v="0"/>
    <n v="1"/>
    <n v="0"/>
    <n v="0"/>
    <n v="0"/>
    <n v="0"/>
    <n v="0"/>
    <n v="0"/>
    <n v="1"/>
    <n v="1"/>
    <n v="0"/>
    <n v="0"/>
    <n v="1416"/>
    <n v="1"/>
    <n v="0"/>
    <n v="13"/>
    <n v="3"/>
    <n v="1"/>
    <n v="0"/>
    <n v="1"/>
    <n v="2"/>
    <n v="1"/>
    <x v="3"/>
  </r>
  <r>
    <n v="10675"/>
    <x v="5"/>
    <x v="1"/>
    <n v="1"/>
    <n v="0"/>
    <n v="0"/>
    <n v="1"/>
    <n v="0"/>
    <n v="0"/>
    <n v="2"/>
    <n v="3"/>
    <n v="3"/>
    <n v="1"/>
    <n v="81"/>
    <n v="3"/>
    <n v="2"/>
    <n v="0"/>
    <n v="0"/>
    <n v="0"/>
    <n v="0"/>
    <n v="0"/>
    <n v="0"/>
    <n v="1"/>
    <n v="0"/>
    <n v="0"/>
    <n v="2"/>
    <n v="0"/>
    <n v="1"/>
    <n v="0"/>
    <n v="4855"/>
    <n v="4"/>
    <n v="0"/>
    <n v="11"/>
    <n v="3"/>
    <n v="1"/>
    <n v="2"/>
    <n v="7"/>
    <n v="3"/>
    <n v="5"/>
    <x v="3"/>
  </r>
  <r>
    <n v="10693"/>
    <x v="25"/>
    <x v="1"/>
    <n v="1"/>
    <n v="0"/>
    <n v="0"/>
    <n v="1"/>
    <n v="0"/>
    <n v="0"/>
    <n v="15"/>
    <n v="3"/>
    <n v="1"/>
    <n v="1"/>
    <n v="81"/>
    <n v="3"/>
    <n v="2"/>
    <n v="0"/>
    <n v="0"/>
    <n v="1"/>
    <n v="0"/>
    <n v="0"/>
    <n v="0"/>
    <n v="0"/>
    <n v="0"/>
    <n v="0"/>
    <n v="3"/>
    <n v="0"/>
    <n v="0"/>
    <n v="1"/>
    <n v="4834"/>
    <n v="7"/>
    <n v="0"/>
    <n v="14"/>
    <n v="3"/>
    <n v="2"/>
    <n v="1"/>
    <n v="9"/>
    <n v="2"/>
    <n v="1"/>
    <x v="3"/>
  </r>
  <r>
    <n v="10699"/>
    <x v="0"/>
    <x v="1"/>
    <n v="1"/>
    <n v="0"/>
    <n v="0"/>
    <n v="1"/>
    <n v="0"/>
    <n v="0"/>
    <n v="2"/>
    <n v="4"/>
    <n v="3"/>
    <n v="1"/>
    <n v="46"/>
    <n v="3"/>
    <n v="1"/>
    <n v="1"/>
    <n v="0"/>
    <n v="0"/>
    <n v="0"/>
    <n v="0"/>
    <n v="0"/>
    <n v="0"/>
    <n v="0"/>
    <n v="0"/>
    <n v="3"/>
    <n v="1"/>
    <n v="0"/>
    <n v="0"/>
    <n v="4382"/>
    <n v="6"/>
    <n v="0"/>
    <n v="17"/>
    <n v="3"/>
    <n v="4"/>
    <n v="0"/>
    <n v="5"/>
    <n v="2"/>
    <n v="2"/>
    <x v="3"/>
  </r>
  <r>
    <n v="10705"/>
    <x v="10"/>
    <x v="1"/>
    <n v="1"/>
    <n v="0"/>
    <n v="0"/>
    <n v="0"/>
    <n v="1"/>
    <n v="0"/>
    <n v="9"/>
    <n v="4"/>
    <n v="1"/>
    <n v="0"/>
    <n v="52"/>
    <n v="3"/>
    <n v="1"/>
    <n v="0"/>
    <n v="0"/>
    <n v="0"/>
    <n v="1"/>
    <n v="0"/>
    <n v="0"/>
    <n v="0"/>
    <n v="0"/>
    <n v="0"/>
    <n v="3"/>
    <n v="0"/>
    <n v="1"/>
    <n v="0"/>
    <n v="2742"/>
    <n v="1"/>
    <n v="0"/>
    <n v="15"/>
    <n v="3"/>
    <n v="4"/>
    <n v="0"/>
    <n v="2"/>
    <n v="3"/>
    <n v="2"/>
    <x v="3"/>
  </r>
  <r>
    <n v="10728"/>
    <x v="25"/>
    <x v="1"/>
    <n v="1"/>
    <n v="0"/>
    <n v="0"/>
    <n v="1"/>
    <n v="0"/>
    <n v="0"/>
    <n v="16"/>
    <n v="4"/>
    <n v="3"/>
    <n v="0"/>
    <n v="43"/>
    <n v="4"/>
    <n v="1"/>
    <n v="0"/>
    <n v="0"/>
    <n v="1"/>
    <n v="0"/>
    <n v="0"/>
    <n v="0"/>
    <n v="0"/>
    <n v="0"/>
    <n v="0"/>
    <n v="1"/>
    <n v="1"/>
    <n v="0"/>
    <n v="0"/>
    <n v="2743"/>
    <n v="1"/>
    <n v="0"/>
    <n v="16"/>
    <n v="3"/>
    <n v="3"/>
    <n v="0"/>
    <n v="18"/>
    <n v="3"/>
    <n v="17"/>
    <x v="3"/>
  </r>
  <r>
    <n v="10742"/>
    <x v="0"/>
    <x v="1"/>
    <n v="0"/>
    <n v="0"/>
    <n v="1"/>
    <n v="1"/>
    <n v="0"/>
    <n v="0"/>
    <n v="2"/>
    <n v="2"/>
    <n v="3"/>
    <n v="1"/>
    <n v="38"/>
    <n v="2"/>
    <n v="1"/>
    <n v="0"/>
    <n v="0"/>
    <n v="1"/>
    <n v="0"/>
    <n v="0"/>
    <n v="0"/>
    <n v="0"/>
    <n v="0"/>
    <n v="0"/>
    <n v="1"/>
    <n v="1"/>
    <n v="0"/>
    <n v="0"/>
    <n v="2561"/>
    <n v="7"/>
    <n v="0"/>
    <n v="11"/>
    <n v="3"/>
    <n v="3"/>
    <n v="0"/>
    <n v="8"/>
    <n v="2"/>
    <n v="1"/>
    <x v="3"/>
  </r>
  <r>
    <n v="10744"/>
    <x v="18"/>
    <x v="1"/>
    <n v="1"/>
    <n v="0"/>
    <n v="0"/>
    <n v="1"/>
    <n v="0"/>
    <n v="0"/>
    <n v="8"/>
    <n v="3"/>
    <n v="1"/>
    <n v="0"/>
    <n v="34"/>
    <n v="2"/>
    <n v="1"/>
    <n v="1"/>
    <n v="0"/>
    <n v="0"/>
    <n v="0"/>
    <n v="0"/>
    <n v="0"/>
    <n v="0"/>
    <n v="0"/>
    <n v="0"/>
    <n v="2"/>
    <n v="1"/>
    <n v="0"/>
    <n v="0"/>
    <n v="1261"/>
    <n v="1"/>
    <n v="0"/>
    <n v="12"/>
    <n v="3"/>
    <n v="3"/>
    <n v="0"/>
    <n v="1"/>
    <n v="4"/>
    <n v="1"/>
    <x v="3"/>
  </r>
  <r>
    <n v="10757"/>
    <x v="39"/>
    <x v="1"/>
    <n v="0"/>
    <n v="0"/>
    <n v="1"/>
    <n v="1"/>
    <n v="0"/>
    <n v="0"/>
    <n v="10"/>
    <n v="2"/>
    <n v="1"/>
    <n v="0"/>
    <n v="45"/>
    <n v="2"/>
    <n v="1"/>
    <n v="0"/>
    <n v="0"/>
    <n v="1"/>
    <n v="0"/>
    <n v="0"/>
    <n v="0"/>
    <n v="0"/>
    <n v="0"/>
    <n v="0"/>
    <n v="3"/>
    <n v="1"/>
    <n v="0"/>
    <n v="0"/>
    <n v="2625"/>
    <n v="1"/>
    <n v="0"/>
    <n v="20"/>
    <n v="4"/>
    <n v="3"/>
    <n v="0"/>
    <n v="2"/>
    <n v="1"/>
    <n v="2"/>
    <x v="3"/>
  </r>
  <r>
    <n v="10763"/>
    <x v="4"/>
    <x v="1"/>
    <n v="0"/>
    <n v="0"/>
    <n v="1"/>
    <n v="1"/>
    <n v="0"/>
    <n v="0"/>
    <n v="3"/>
    <n v="1"/>
    <n v="3"/>
    <n v="1"/>
    <n v="73"/>
    <n v="3"/>
    <n v="1"/>
    <n v="1"/>
    <n v="0"/>
    <n v="0"/>
    <n v="0"/>
    <n v="0"/>
    <n v="0"/>
    <n v="0"/>
    <n v="0"/>
    <n v="0"/>
    <n v="1"/>
    <n v="1"/>
    <n v="0"/>
    <n v="0"/>
    <n v="3102"/>
    <n v="0"/>
    <n v="0"/>
    <n v="22"/>
    <n v="4"/>
    <n v="3"/>
    <n v="0"/>
    <n v="7"/>
    <n v="3"/>
    <n v="6"/>
    <x v="3"/>
  </r>
  <r>
    <n v="10770"/>
    <x v="11"/>
    <x v="1"/>
    <n v="0"/>
    <n v="0"/>
    <n v="1"/>
    <n v="1"/>
    <n v="0"/>
    <n v="0"/>
    <n v="5"/>
    <n v="3"/>
    <n v="2"/>
    <n v="0"/>
    <n v="60"/>
    <n v="3"/>
    <n v="1"/>
    <n v="0"/>
    <n v="0"/>
    <n v="1"/>
    <n v="0"/>
    <n v="0"/>
    <n v="0"/>
    <n v="0"/>
    <n v="0"/>
    <n v="0"/>
    <n v="2"/>
    <n v="1"/>
    <n v="0"/>
    <n v="0"/>
    <n v="2422"/>
    <n v="0"/>
    <n v="0"/>
    <n v="17"/>
    <n v="3"/>
    <n v="1"/>
    <n v="0"/>
    <n v="4"/>
    <n v="3"/>
    <n v="3"/>
    <x v="3"/>
  </r>
  <r>
    <n v="10779"/>
    <x v="0"/>
    <x v="1"/>
    <n v="0"/>
    <n v="0"/>
    <n v="1"/>
    <n v="1"/>
    <n v="0"/>
    <n v="0"/>
    <n v="1"/>
    <n v="3"/>
    <n v="1"/>
    <n v="1"/>
    <n v="45"/>
    <n v="2"/>
    <n v="1"/>
    <n v="0"/>
    <n v="0"/>
    <n v="1"/>
    <n v="0"/>
    <n v="0"/>
    <n v="0"/>
    <n v="0"/>
    <n v="0"/>
    <n v="0"/>
    <n v="2"/>
    <n v="0"/>
    <n v="0"/>
    <n v="1"/>
    <n v="2596"/>
    <n v="1"/>
    <n v="0"/>
    <n v="15"/>
    <n v="3"/>
    <n v="1"/>
    <n v="2"/>
    <n v="1"/>
    <n v="3"/>
    <n v="1"/>
    <x v="3"/>
  </r>
  <r>
    <n v="10784"/>
    <x v="9"/>
    <x v="1"/>
    <n v="1"/>
    <n v="0"/>
    <n v="0"/>
    <n v="1"/>
    <n v="0"/>
    <n v="0"/>
    <n v="3"/>
    <n v="3"/>
    <n v="1"/>
    <n v="1"/>
    <n v="91"/>
    <n v="3"/>
    <n v="1"/>
    <n v="0"/>
    <n v="0"/>
    <n v="1"/>
    <n v="0"/>
    <n v="0"/>
    <n v="0"/>
    <n v="0"/>
    <n v="0"/>
    <n v="0"/>
    <n v="1"/>
    <n v="0"/>
    <n v="1"/>
    <n v="0"/>
    <n v="4031"/>
    <n v="5"/>
    <n v="0"/>
    <n v="13"/>
    <n v="3"/>
    <n v="3"/>
    <n v="1"/>
    <n v="6"/>
    <n v="3"/>
    <n v="2"/>
    <x v="3"/>
  </r>
  <r>
    <n v="10791"/>
    <x v="21"/>
    <x v="1"/>
    <n v="0"/>
    <n v="0"/>
    <n v="1"/>
    <n v="1"/>
    <n v="0"/>
    <n v="0"/>
    <n v="29"/>
    <n v="4"/>
    <n v="1"/>
    <n v="0"/>
    <n v="54"/>
    <n v="2"/>
    <n v="2"/>
    <n v="1"/>
    <n v="0"/>
    <n v="0"/>
    <n v="0"/>
    <n v="0"/>
    <n v="0"/>
    <n v="0"/>
    <n v="0"/>
    <n v="0"/>
    <n v="3"/>
    <n v="1"/>
    <n v="0"/>
    <n v="0"/>
    <n v="4508"/>
    <n v="1"/>
    <n v="0"/>
    <n v="22"/>
    <n v="4"/>
    <n v="2"/>
    <n v="0"/>
    <n v="14"/>
    <n v="3"/>
    <n v="13"/>
    <x v="3"/>
  </r>
  <r>
    <n v="10795"/>
    <x v="0"/>
    <x v="1"/>
    <n v="0"/>
    <n v="1"/>
    <n v="0"/>
    <n v="1"/>
    <n v="0"/>
    <n v="0"/>
    <n v="24"/>
    <n v="2"/>
    <n v="2"/>
    <n v="1"/>
    <n v="72"/>
    <n v="2"/>
    <n v="3"/>
    <n v="0"/>
    <n v="0"/>
    <n v="0"/>
    <n v="0"/>
    <n v="1"/>
    <n v="0"/>
    <n v="0"/>
    <n v="0"/>
    <n v="0"/>
    <n v="1"/>
    <n v="1"/>
    <n v="0"/>
    <n v="0"/>
    <n v="8722"/>
    <n v="1"/>
    <n v="0"/>
    <n v="12"/>
    <n v="3"/>
    <n v="1"/>
    <n v="0"/>
    <n v="10"/>
    <n v="2"/>
    <n v="10"/>
    <x v="3"/>
  </r>
  <r>
    <n v="10797"/>
    <x v="16"/>
    <x v="1"/>
    <n v="1"/>
    <n v="0"/>
    <n v="0"/>
    <n v="1"/>
    <n v="0"/>
    <n v="0"/>
    <n v="2"/>
    <n v="5"/>
    <n v="3"/>
    <n v="0"/>
    <n v="78"/>
    <n v="2"/>
    <n v="3"/>
    <n v="0"/>
    <n v="0"/>
    <n v="0"/>
    <n v="0"/>
    <n v="0"/>
    <n v="0"/>
    <n v="1"/>
    <n v="0"/>
    <n v="0"/>
    <n v="4"/>
    <n v="0"/>
    <n v="1"/>
    <n v="0"/>
    <n v="10169"/>
    <n v="0"/>
    <n v="0"/>
    <n v="16"/>
    <n v="3"/>
    <n v="2"/>
    <n v="1"/>
    <n v="34"/>
    <n v="3"/>
    <n v="33"/>
    <x v="3"/>
  </r>
  <r>
    <n v="10822"/>
    <x v="0"/>
    <x v="1"/>
    <n v="0"/>
    <n v="0"/>
    <n v="1"/>
    <n v="1"/>
    <n v="0"/>
    <n v="0"/>
    <n v="1"/>
    <n v="3"/>
    <n v="1"/>
    <n v="1"/>
    <n v="45"/>
    <n v="2"/>
    <n v="1"/>
    <n v="0"/>
    <n v="0"/>
    <n v="1"/>
    <n v="0"/>
    <n v="0"/>
    <n v="0"/>
    <n v="0"/>
    <n v="0"/>
    <n v="0"/>
    <n v="2"/>
    <n v="0"/>
    <n v="0"/>
    <n v="1"/>
    <n v="2596"/>
    <n v="1"/>
    <n v="0"/>
    <n v="15"/>
    <n v="3"/>
    <n v="1"/>
    <n v="2"/>
    <n v="1"/>
    <n v="3"/>
    <n v="1"/>
    <x v="3"/>
  </r>
  <r>
    <n v="10827"/>
    <x v="10"/>
    <x v="1"/>
    <n v="0"/>
    <n v="0"/>
    <n v="1"/>
    <n v="1"/>
    <n v="0"/>
    <n v="0"/>
    <n v="9"/>
    <n v="4"/>
    <n v="4"/>
    <n v="1"/>
    <n v="93"/>
    <n v="3"/>
    <n v="2"/>
    <n v="0"/>
    <n v="0"/>
    <n v="1"/>
    <n v="0"/>
    <n v="0"/>
    <n v="0"/>
    <n v="0"/>
    <n v="0"/>
    <n v="0"/>
    <n v="1"/>
    <n v="0"/>
    <n v="1"/>
    <n v="0"/>
    <n v="5346"/>
    <n v="4"/>
    <n v="0"/>
    <n v="17"/>
    <n v="3"/>
    <n v="3"/>
    <n v="1"/>
    <n v="11"/>
    <n v="2"/>
    <n v="7"/>
    <x v="3"/>
  </r>
  <r>
    <n v="10828"/>
    <x v="18"/>
    <x v="1"/>
    <n v="1"/>
    <n v="0"/>
    <n v="0"/>
    <n v="0"/>
    <n v="1"/>
    <n v="0"/>
    <n v="18"/>
    <n v="5"/>
    <n v="4"/>
    <n v="1"/>
    <n v="89"/>
    <n v="4"/>
    <n v="1"/>
    <n v="0"/>
    <n v="0"/>
    <n v="0"/>
    <n v="1"/>
    <n v="0"/>
    <n v="0"/>
    <n v="0"/>
    <n v="0"/>
    <n v="0"/>
    <n v="1"/>
    <n v="0"/>
    <n v="1"/>
    <n v="0"/>
    <n v="2956"/>
    <n v="0"/>
    <n v="0"/>
    <n v="17"/>
    <n v="3"/>
    <n v="3"/>
    <n v="0"/>
    <n v="2"/>
    <n v="3"/>
    <n v="1"/>
    <x v="3"/>
  </r>
  <r>
    <n v="10829"/>
    <x v="4"/>
    <x v="1"/>
    <n v="1"/>
    <n v="0"/>
    <n v="0"/>
    <n v="1"/>
    <n v="0"/>
    <n v="0"/>
    <n v="21"/>
    <n v="3"/>
    <n v="1"/>
    <n v="1"/>
    <n v="37"/>
    <n v="3"/>
    <n v="1"/>
    <n v="0"/>
    <n v="0"/>
    <n v="1"/>
    <n v="0"/>
    <n v="0"/>
    <n v="0"/>
    <n v="0"/>
    <n v="0"/>
    <n v="0"/>
    <n v="3"/>
    <n v="0"/>
    <n v="0"/>
    <n v="1"/>
    <n v="2377"/>
    <n v="1"/>
    <n v="0"/>
    <n v="20"/>
    <n v="4"/>
    <n v="3"/>
    <n v="1"/>
    <n v="1"/>
    <n v="2"/>
    <n v="1"/>
    <x v="3"/>
  </r>
  <r>
    <n v="10843"/>
    <x v="18"/>
    <x v="1"/>
    <n v="1"/>
    <n v="0"/>
    <n v="0"/>
    <n v="1"/>
    <n v="0"/>
    <n v="0"/>
    <n v="8"/>
    <n v="3"/>
    <n v="1"/>
    <n v="0"/>
    <n v="34"/>
    <n v="2"/>
    <n v="1"/>
    <n v="1"/>
    <n v="0"/>
    <n v="0"/>
    <n v="0"/>
    <n v="0"/>
    <n v="0"/>
    <n v="0"/>
    <n v="0"/>
    <n v="0"/>
    <n v="2"/>
    <n v="1"/>
    <n v="0"/>
    <n v="0"/>
    <n v="1261"/>
    <n v="1"/>
    <n v="0"/>
    <n v="12"/>
    <n v="3"/>
    <n v="3"/>
    <n v="0"/>
    <n v="1"/>
    <n v="4"/>
    <n v="1"/>
    <x v="3"/>
  </r>
  <r>
    <n v="10846"/>
    <x v="21"/>
    <x v="1"/>
    <n v="0"/>
    <n v="0"/>
    <n v="1"/>
    <n v="1"/>
    <n v="0"/>
    <n v="0"/>
    <n v="29"/>
    <n v="4"/>
    <n v="1"/>
    <n v="0"/>
    <n v="54"/>
    <n v="2"/>
    <n v="2"/>
    <n v="1"/>
    <n v="0"/>
    <n v="0"/>
    <n v="0"/>
    <n v="0"/>
    <n v="0"/>
    <n v="0"/>
    <n v="0"/>
    <n v="0"/>
    <n v="3"/>
    <n v="1"/>
    <n v="0"/>
    <n v="0"/>
    <n v="4508"/>
    <n v="1"/>
    <n v="0"/>
    <n v="22"/>
    <n v="4"/>
    <n v="2"/>
    <n v="0"/>
    <n v="14"/>
    <n v="3"/>
    <n v="13"/>
    <x v="3"/>
  </r>
  <r>
    <n v="10850"/>
    <x v="18"/>
    <x v="1"/>
    <n v="1"/>
    <n v="0"/>
    <n v="0"/>
    <n v="0"/>
    <n v="1"/>
    <n v="0"/>
    <n v="18"/>
    <n v="5"/>
    <n v="4"/>
    <n v="1"/>
    <n v="89"/>
    <n v="4"/>
    <n v="1"/>
    <n v="0"/>
    <n v="0"/>
    <n v="0"/>
    <n v="1"/>
    <n v="0"/>
    <n v="0"/>
    <n v="0"/>
    <n v="0"/>
    <n v="0"/>
    <n v="1"/>
    <n v="0"/>
    <n v="1"/>
    <n v="0"/>
    <n v="2956"/>
    <n v="0"/>
    <n v="0"/>
    <n v="17"/>
    <n v="3"/>
    <n v="3"/>
    <n v="0"/>
    <n v="2"/>
    <n v="3"/>
    <n v="1"/>
    <x v="3"/>
  </r>
  <r>
    <n v="10867"/>
    <x v="39"/>
    <x v="1"/>
    <n v="0"/>
    <n v="0"/>
    <n v="1"/>
    <n v="1"/>
    <n v="0"/>
    <n v="0"/>
    <n v="10"/>
    <n v="2"/>
    <n v="1"/>
    <n v="0"/>
    <n v="45"/>
    <n v="2"/>
    <n v="1"/>
    <n v="0"/>
    <n v="0"/>
    <n v="1"/>
    <n v="0"/>
    <n v="0"/>
    <n v="0"/>
    <n v="0"/>
    <n v="0"/>
    <n v="0"/>
    <n v="3"/>
    <n v="1"/>
    <n v="0"/>
    <n v="0"/>
    <n v="2625"/>
    <n v="1"/>
    <n v="0"/>
    <n v="20"/>
    <n v="4"/>
    <n v="3"/>
    <n v="0"/>
    <n v="2"/>
    <n v="1"/>
    <n v="2"/>
    <x v="3"/>
  </r>
  <r>
    <n v="10871"/>
    <x v="22"/>
    <x v="1"/>
    <n v="1"/>
    <n v="0"/>
    <n v="0"/>
    <n v="1"/>
    <n v="0"/>
    <n v="0"/>
    <n v="12"/>
    <n v="3"/>
    <n v="2"/>
    <n v="0"/>
    <n v="49"/>
    <n v="3"/>
    <n v="5"/>
    <n v="0"/>
    <n v="0"/>
    <n v="0"/>
    <n v="0"/>
    <n v="0"/>
    <n v="1"/>
    <n v="0"/>
    <n v="0"/>
    <n v="0"/>
    <n v="3"/>
    <n v="0"/>
    <n v="1"/>
    <n v="0"/>
    <n v="19545"/>
    <n v="1"/>
    <n v="0"/>
    <n v="12"/>
    <n v="3"/>
    <n v="4"/>
    <n v="0"/>
    <n v="23"/>
    <n v="3"/>
    <n v="22"/>
    <x v="3"/>
  </r>
  <r>
    <n v="10877"/>
    <x v="36"/>
    <x v="1"/>
    <n v="1"/>
    <n v="0"/>
    <n v="0"/>
    <n v="0"/>
    <n v="1"/>
    <n v="0"/>
    <n v="1"/>
    <n v="2"/>
    <n v="2"/>
    <n v="1"/>
    <n v="91"/>
    <n v="2"/>
    <n v="3"/>
    <n v="0"/>
    <n v="0"/>
    <n v="0"/>
    <n v="1"/>
    <n v="0"/>
    <n v="0"/>
    <n v="0"/>
    <n v="0"/>
    <n v="0"/>
    <n v="1"/>
    <n v="0"/>
    <n v="1"/>
    <n v="0"/>
    <n v="10482"/>
    <n v="9"/>
    <n v="0"/>
    <n v="14"/>
    <n v="3"/>
    <n v="4"/>
    <n v="1"/>
    <n v="24"/>
    <n v="3"/>
    <n v="20"/>
    <x v="3"/>
  </r>
  <r>
    <n v="10879"/>
    <x v="22"/>
    <x v="1"/>
    <n v="0"/>
    <n v="1"/>
    <n v="0"/>
    <n v="1"/>
    <n v="0"/>
    <n v="0"/>
    <n v="5"/>
    <n v="2"/>
    <n v="1"/>
    <n v="1"/>
    <n v="95"/>
    <n v="2"/>
    <n v="1"/>
    <n v="1"/>
    <n v="0"/>
    <n v="0"/>
    <n v="0"/>
    <n v="0"/>
    <n v="0"/>
    <n v="0"/>
    <n v="0"/>
    <n v="0"/>
    <n v="1"/>
    <n v="0"/>
    <n v="0"/>
    <n v="1"/>
    <n v="2107"/>
    <n v="6"/>
    <n v="0"/>
    <n v="17"/>
    <n v="3"/>
    <n v="1"/>
    <n v="1"/>
    <n v="5"/>
    <n v="1"/>
    <n v="1"/>
    <x v="3"/>
  </r>
  <r>
    <n v="10883"/>
    <x v="0"/>
    <x v="1"/>
    <n v="0"/>
    <n v="0"/>
    <n v="1"/>
    <n v="1"/>
    <n v="0"/>
    <n v="0"/>
    <n v="2"/>
    <n v="2"/>
    <n v="3"/>
    <n v="1"/>
    <n v="38"/>
    <n v="2"/>
    <n v="1"/>
    <n v="0"/>
    <n v="0"/>
    <n v="1"/>
    <n v="0"/>
    <n v="0"/>
    <n v="0"/>
    <n v="0"/>
    <n v="0"/>
    <n v="0"/>
    <n v="1"/>
    <n v="1"/>
    <n v="0"/>
    <n v="0"/>
    <n v="2561"/>
    <n v="7"/>
    <n v="0"/>
    <n v="11"/>
    <n v="3"/>
    <n v="3"/>
    <n v="0"/>
    <n v="8"/>
    <n v="2"/>
    <n v="1"/>
    <x v="3"/>
  </r>
  <r>
    <n v="10886"/>
    <x v="2"/>
    <x v="1"/>
    <n v="0"/>
    <n v="0"/>
    <n v="1"/>
    <n v="1"/>
    <n v="0"/>
    <n v="0"/>
    <n v="10"/>
    <n v="3"/>
    <n v="1"/>
    <n v="1"/>
    <n v="61"/>
    <n v="3"/>
    <n v="3"/>
    <n v="0"/>
    <n v="0"/>
    <n v="0"/>
    <n v="0"/>
    <n v="0"/>
    <n v="0"/>
    <n v="1"/>
    <n v="0"/>
    <n v="0"/>
    <n v="3"/>
    <n v="0"/>
    <n v="0"/>
    <n v="1"/>
    <n v="10048"/>
    <n v="6"/>
    <n v="0"/>
    <n v="11"/>
    <n v="3"/>
    <n v="2"/>
    <n v="2"/>
    <n v="17"/>
    <n v="3"/>
    <n v="1"/>
    <x v="3"/>
  </r>
  <r>
    <n v="10890"/>
    <x v="40"/>
    <x v="1"/>
    <n v="1"/>
    <n v="0"/>
    <n v="0"/>
    <n v="0"/>
    <n v="1"/>
    <n v="0"/>
    <n v="2"/>
    <n v="2"/>
    <n v="1"/>
    <n v="1"/>
    <n v="52"/>
    <n v="2"/>
    <n v="1"/>
    <n v="0"/>
    <n v="0"/>
    <n v="0"/>
    <n v="1"/>
    <n v="0"/>
    <n v="0"/>
    <n v="0"/>
    <n v="0"/>
    <n v="0"/>
    <n v="4"/>
    <n v="1"/>
    <n v="0"/>
    <n v="0"/>
    <n v="2564"/>
    <n v="1"/>
    <n v="0"/>
    <n v="12"/>
    <n v="3"/>
    <n v="3"/>
    <n v="0"/>
    <n v="1"/>
    <n v="4"/>
    <n v="1"/>
    <x v="3"/>
  </r>
  <r>
    <n v="10897"/>
    <x v="34"/>
    <x v="1"/>
    <n v="1"/>
    <n v="0"/>
    <n v="0"/>
    <n v="1"/>
    <n v="0"/>
    <n v="0"/>
    <n v="23"/>
    <n v="3"/>
    <n v="3"/>
    <n v="1"/>
    <n v="93"/>
    <n v="3"/>
    <n v="1"/>
    <n v="1"/>
    <n v="0"/>
    <n v="0"/>
    <n v="0"/>
    <n v="0"/>
    <n v="0"/>
    <n v="0"/>
    <n v="0"/>
    <n v="0"/>
    <n v="1"/>
    <n v="1"/>
    <n v="0"/>
    <n v="0"/>
    <n v="3904"/>
    <n v="0"/>
    <n v="0"/>
    <n v="13"/>
    <n v="3"/>
    <n v="1"/>
    <n v="0"/>
    <n v="6"/>
    <n v="3"/>
    <n v="5"/>
    <x v="3"/>
  </r>
  <r>
    <n v="10905"/>
    <x v="38"/>
    <x v="1"/>
    <n v="1"/>
    <n v="0"/>
    <n v="0"/>
    <n v="1"/>
    <n v="0"/>
    <n v="0"/>
    <n v="23"/>
    <n v="4"/>
    <n v="4"/>
    <n v="0"/>
    <n v="94"/>
    <n v="3"/>
    <n v="3"/>
    <n v="0"/>
    <n v="0"/>
    <n v="0"/>
    <n v="0"/>
    <n v="1"/>
    <n v="0"/>
    <n v="0"/>
    <n v="0"/>
    <n v="0"/>
    <n v="4"/>
    <n v="0"/>
    <n v="1"/>
    <n v="0"/>
    <n v="10312"/>
    <n v="1"/>
    <n v="0"/>
    <n v="12"/>
    <n v="3"/>
    <n v="4"/>
    <n v="1"/>
    <n v="40"/>
    <n v="2"/>
    <n v="40"/>
    <x v="3"/>
  </r>
  <r>
    <n v="10928"/>
    <x v="5"/>
    <x v="1"/>
    <n v="1"/>
    <n v="0"/>
    <n v="0"/>
    <n v="1"/>
    <n v="0"/>
    <n v="0"/>
    <n v="2"/>
    <n v="3"/>
    <n v="3"/>
    <n v="1"/>
    <n v="81"/>
    <n v="3"/>
    <n v="2"/>
    <n v="0"/>
    <n v="0"/>
    <n v="0"/>
    <n v="0"/>
    <n v="0"/>
    <n v="0"/>
    <n v="1"/>
    <n v="0"/>
    <n v="0"/>
    <n v="2"/>
    <n v="0"/>
    <n v="1"/>
    <n v="0"/>
    <n v="4855"/>
    <n v="4"/>
    <n v="0"/>
    <n v="11"/>
    <n v="3"/>
    <n v="1"/>
    <n v="2"/>
    <n v="7"/>
    <n v="3"/>
    <n v="5"/>
    <x v="3"/>
  </r>
  <r>
    <n v="10930"/>
    <x v="36"/>
    <x v="1"/>
    <n v="1"/>
    <n v="0"/>
    <n v="0"/>
    <n v="1"/>
    <n v="0"/>
    <n v="0"/>
    <n v="3"/>
    <n v="3"/>
    <n v="1"/>
    <n v="1"/>
    <n v="89"/>
    <n v="3"/>
    <n v="1"/>
    <n v="0"/>
    <n v="0"/>
    <n v="1"/>
    <n v="0"/>
    <n v="0"/>
    <n v="0"/>
    <n v="0"/>
    <n v="0"/>
    <n v="0"/>
    <n v="1"/>
    <n v="0"/>
    <n v="1"/>
    <n v="0"/>
    <n v="2362"/>
    <n v="4"/>
    <n v="0"/>
    <n v="12"/>
    <n v="3"/>
    <n v="3"/>
    <n v="0"/>
    <n v="10"/>
    <n v="4"/>
    <n v="3"/>
    <x v="3"/>
  </r>
  <r>
    <n v="10936"/>
    <x v="28"/>
    <x v="1"/>
    <n v="1"/>
    <n v="0"/>
    <n v="0"/>
    <n v="1"/>
    <n v="0"/>
    <n v="0"/>
    <n v="9"/>
    <n v="3"/>
    <n v="1"/>
    <n v="0"/>
    <n v="41"/>
    <n v="3"/>
    <n v="1"/>
    <n v="0"/>
    <n v="0"/>
    <n v="1"/>
    <n v="0"/>
    <n v="0"/>
    <n v="0"/>
    <n v="0"/>
    <n v="0"/>
    <n v="0"/>
    <n v="1"/>
    <n v="1"/>
    <n v="0"/>
    <n v="0"/>
    <n v="4200"/>
    <n v="7"/>
    <n v="0"/>
    <n v="22"/>
    <n v="4"/>
    <n v="1"/>
    <n v="0"/>
    <n v="10"/>
    <n v="4"/>
    <n v="5"/>
    <x v="3"/>
  </r>
  <r>
    <n v="10940"/>
    <x v="22"/>
    <x v="1"/>
    <n v="0"/>
    <n v="1"/>
    <n v="0"/>
    <n v="1"/>
    <n v="0"/>
    <n v="0"/>
    <n v="5"/>
    <n v="2"/>
    <n v="1"/>
    <n v="1"/>
    <n v="95"/>
    <n v="2"/>
    <n v="1"/>
    <n v="1"/>
    <n v="0"/>
    <n v="0"/>
    <n v="0"/>
    <n v="0"/>
    <n v="0"/>
    <n v="0"/>
    <n v="0"/>
    <n v="0"/>
    <n v="1"/>
    <n v="0"/>
    <n v="0"/>
    <n v="1"/>
    <n v="2107"/>
    <n v="6"/>
    <n v="0"/>
    <n v="17"/>
    <n v="3"/>
    <n v="1"/>
    <n v="1"/>
    <n v="5"/>
    <n v="1"/>
    <n v="1"/>
    <x v="3"/>
  </r>
  <r>
    <n v="10948"/>
    <x v="23"/>
    <x v="1"/>
    <n v="0"/>
    <n v="0"/>
    <n v="1"/>
    <n v="1"/>
    <n v="0"/>
    <n v="0"/>
    <n v="8"/>
    <n v="4"/>
    <n v="1"/>
    <n v="1"/>
    <n v="53"/>
    <n v="1"/>
    <n v="3"/>
    <n v="0"/>
    <n v="0"/>
    <n v="0"/>
    <n v="0"/>
    <n v="0"/>
    <n v="0"/>
    <n v="1"/>
    <n v="0"/>
    <n v="0"/>
    <n v="4"/>
    <n v="1"/>
    <n v="0"/>
    <n v="0"/>
    <n v="10650"/>
    <n v="2"/>
    <n v="0"/>
    <n v="15"/>
    <n v="3"/>
    <n v="4"/>
    <n v="0"/>
    <n v="18"/>
    <n v="3"/>
    <n v="4"/>
    <x v="3"/>
  </r>
  <r>
    <n v="10954"/>
    <x v="2"/>
    <x v="1"/>
    <n v="1"/>
    <n v="0"/>
    <n v="0"/>
    <n v="1"/>
    <n v="0"/>
    <n v="0"/>
    <n v="10"/>
    <n v="4"/>
    <n v="4"/>
    <n v="1"/>
    <n v="58"/>
    <n v="3"/>
    <n v="2"/>
    <n v="0"/>
    <n v="0"/>
    <n v="0"/>
    <n v="0"/>
    <n v="0"/>
    <n v="0"/>
    <n v="1"/>
    <n v="0"/>
    <n v="0"/>
    <n v="1"/>
    <n v="1"/>
    <n v="0"/>
    <n v="0"/>
    <n v="4213"/>
    <n v="1"/>
    <n v="0"/>
    <n v="15"/>
    <n v="3"/>
    <n v="2"/>
    <n v="0"/>
    <n v="10"/>
    <n v="1"/>
    <n v="10"/>
    <x v="3"/>
  </r>
  <r>
    <n v="10973"/>
    <x v="11"/>
    <x v="1"/>
    <n v="0"/>
    <n v="0"/>
    <n v="1"/>
    <n v="1"/>
    <n v="0"/>
    <n v="0"/>
    <n v="5"/>
    <n v="3"/>
    <n v="2"/>
    <n v="0"/>
    <n v="60"/>
    <n v="3"/>
    <n v="1"/>
    <n v="0"/>
    <n v="0"/>
    <n v="1"/>
    <n v="0"/>
    <n v="0"/>
    <n v="0"/>
    <n v="0"/>
    <n v="0"/>
    <n v="0"/>
    <n v="2"/>
    <n v="1"/>
    <n v="0"/>
    <n v="0"/>
    <n v="2422"/>
    <n v="0"/>
    <n v="0"/>
    <n v="17"/>
    <n v="3"/>
    <n v="1"/>
    <n v="0"/>
    <n v="4"/>
    <n v="3"/>
    <n v="3"/>
    <x v="3"/>
  </r>
  <r>
    <n v="10983"/>
    <x v="2"/>
    <x v="1"/>
    <n v="1"/>
    <n v="0"/>
    <n v="0"/>
    <n v="1"/>
    <n v="0"/>
    <n v="0"/>
    <n v="10"/>
    <n v="4"/>
    <n v="4"/>
    <n v="1"/>
    <n v="58"/>
    <n v="3"/>
    <n v="2"/>
    <n v="0"/>
    <n v="0"/>
    <n v="0"/>
    <n v="0"/>
    <n v="0"/>
    <n v="0"/>
    <n v="1"/>
    <n v="0"/>
    <n v="0"/>
    <n v="1"/>
    <n v="1"/>
    <n v="0"/>
    <n v="0"/>
    <n v="4213"/>
    <n v="1"/>
    <n v="0"/>
    <n v="15"/>
    <n v="3"/>
    <n v="2"/>
    <n v="0"/>
    <n v="10"/>
    <n v="1"/>
    <n v="10"/>
    <x v="3"/>
  </r>
  <r>
    <n v="10997"/>
    <x v="4"/>
    <x v="1"/>
    <n v="0"/>
    <n v="0"/>
    <n v="1"/>
    <n v="1"/>
    <n v="0"/>
    <n v="0"/>
    <n v="3"/>
    <n v="1"/>
    <n v="3"/>
    <n v="1"/>
    <n v="73"/>
    <n v="3"/>
    <n v="1"/>
    <n v="1"/>
    <n v="0"/>
    <n v="0"/>
    <n v="0"/>
    <n v="0"/>
    <n v="0"/>
    <n v="0"/>
    <n v="0"/>
    <n v="0"/>
    <n v="1"/>
    <n v="1"/>
    <n v="0"/>
    <n v="0"/>
    <n v="3102"/>
    <n v="0"/>
    <n v="0"/>
    <n v="22"/>
    <n v="4"/>
    <n v="3"/>
    <n v="0"/>
    <n v="7"/>
    <n v="3"/>
    <n v="6"/>
    <x v="3"/>
  </r>
  <r>
    <n v="11036"/>
    <x v="0"/>
    <x v="1"/>
    <n v="0"/>
    <n v="1"/>
    <n v="0"/>
    <n v="1"/>
    <n v="0"/>
    <n v="0"/>
    <n v="24"/>
    <n v="2"/>
    <n v="2"/>
    <n v="1"/>
    <n v="72"/>
    <n v="2"/>
    <n v="3"/>
    <n v="0"/>
    <n v="0"/>
    <n v="0"/>
    <n v="0"/>
    <n v="1"/>
    <n v="0"/>
    <n v="0"/>
    <n v="0"/>
    <n v="0"/>
    <n v="1"/>
    <n v="1"/>
    <n v="0"/>
    <n v="0"/>
    <n v="8722"/>
    <n v="1"/>
    <n v="0"/>
    <n v="12"/>
    <n v="3"/>
    <n v="1"/>
    <n v="0"/>
    <n v="10"/>
    <n v="2"/>
    <n v="10"/>
    <x v="3"/>
  </r>
  <r>
    <n v="11040"/>
    <x v="7"/>
    <x v="1"/>
    <n v="1"/>
    <n v="0"/>
    <n v="0"/>
    <n v="1"/>
    <n v="0"/>
    <n v="0"/>
    <n v="25"/>
    <n v="5"/>
    <n v="3"/>
    <n v="0"/>
    <n v="71"/>
    <n v="2"/>
    <n v="1"/>
    <n v="1"/>
    <n v="0"/>
    <n v="0"/>
    <n v="0"/>
    <n v="0"/>
    <n v="0"/>
    <n v="0"/>
    <n v="0"/>
    <n v="0"/>
    <n v="2"/>
    <n v="0"/>
    <n v="1"/>
    <n v="0"/>
    <n v="2546"/>
    <n v="5"/>
    <n v="0"/>
    <n v="16"/>
    <n v="3"/>
    <n v="2"/>
    <n v="0"/>
    <n v="6"/>
    <n v="4"/>
    <n v="2"/>
    <x v="3"/>
  </r>
  <r>
    <n v="11043"/>
    <x v="7"/>
    <x v="1"/>
    <n v="1"/>
    <n v="0"/>
    <n v="0"/>
    <n v="1"/>
    <n v="0"/>
    <n v="0"/>
    <n v="1"/>
    <n v="3"/>
    <n v="3"/>
    <n v="1"/>
    <n v="85"/>
    <n v="3"/>
    <n v="1"/>
    <n v="1"/>
    <n v="0"/>
    <n v="0"/>
    <n v="0"/>
    <n v="0"/>
    <n v="0"/>
    <n v="0"/>
    <n v="0"/>
    <n v="0"/>
    <n v="3"/>
    <n v="1"/>
    <n v="0"/>
    <n v="0"/>
    <n v="2058"/>
    <n v="0"/>
    <n v="0"/>
    <n v="14"/>
    <n v="3"/>
    <n v="4"/>
    <n v="0"/>
    <n v="7"/>
    <n v="2"/>
    <n v="6"/>
    <x v="3"/>
  </r>
  <r>
    <n v="11053"/>
    <x v="11"/>
    <x v="1"/>
    <n v="0"/>
    <n v="0"/>
    <n v="1"/>
    <n v="1"/>
    <n v="0"/>
    <n v="0"/>
    <n v="5"/>
    <n v="3"/>
    <n v="2"/>
    <n v="0"/>
    <n v="60"/>
    <n v="3"/>
    <n v="1"/>
    <n v="0"/>
    <n v="0"/>
    <n v="1"/>
    <n v="0"/>
    <n v="0"/>
    <n v="0"/>
    <n v="0"/>
    <n v="0"/>
    <n v="0"/>
    <n v="2"/>
    <n v="1"/>
    <n v="0"/>
    <n v="0"/>
    <n v="2422"/>
    <n v="0"/>
    <n v="0"/>
    <n v="17"/>
    <n v="3"/>
    <n v="1"/>
    <n v="0"/>
    <n v="4"/>
    <n v="3"/>
    <n v="3"/>
    <x v="3"/>
  </r>
  <r>
    <n v="11092"/>
    <x v="13"/>
    <x v="1"/>
    <n v="0"/>
    <n v="0"/>
    <n v="1"/>
    <n v="0"/>
    <n v="1"/>
    <n v="0"/>
    <n v="22"/>
    <n v="3"/>
    <n v="1"/>
    <n v="0"/>
    <n v="58"/>
    <n v="2"/>
    <n v="1"/>
    <n v="0"/>
    <n v="0"/>
    <n v="0"/>
    <n v="1"/>
    <n v="0"/>
    <n v="0"/>
    <n v="0"/>
    <n v="0"/>
    <n v="0"/>
    <n v="2"/>
    <n v="0"/>
    <n v="1"/>
    <n v="0"/>
    <n v="2863"/>
    <n v="1"/>
    <n v="0"/>
    <n v="12"/>
    <n v="3"/>
    <n v="1"/>
    <n v="0"/>
    <n v="1"/>
    <n v="3"/>
    <n v="1"/>
    <x v="3"/>
  </r>
  <r>
    <n v="11096"/>
    <x v="18"/>
    <x v="1"/>
    <n v="0"/>
    <n v="0"/>
    <n v="1"/>
    <n v="1"/>
    <n v="0"/>
    <n v="0"/>
    <n v="15"/>
    <n v="3"/>
    <n v="3"/>
    <n v="1"/>
    <n v="72"/>
    <n v="3"/>
    <n v="1"/>
    <n v="0"/>
    <n v="0"/>
    <n v="1"/>
    <n v="0"/>
    <n v="0"/>
    <n v="0"/>
    <n v="0"/>
    <n v="0"/>
    <n v="0"/>
    <n v="3"/>
    <n v="0"/>
    <n v="1"/>
    <n v="0"/>
    <n v="2610"/>
    <n v="1"/>
    <n v="0"/>
    <n v="12"/>
    <n v="3"/>
    <n v="3"/>
    <n v="1"/>
    <n v="2"/>
    <n v="2"/>
    <n v="2"/>
    <x v="3"/>
  </r>
  <r>
    <n v="11117"/>
    <x v="18"/>
    <x v="1"/>
    <n v="1"/>
    <n v="0"/>
    <n v="0"/>
    <n v="1"/>
    <n v="0"/>
    <n v="0"/>
    <n v="8"/>
    <n v="3"/>
    <n v="1"/>
    <n v="0"/>
    <n v="34"/>
    <n v="2"/>
    <n v="1"/>
    <n v="1"/>
    <n v="0"/>
    <n v="0"/>
    <n v="0"/>
    <n v="0"/>
    <n v="0"/>
    <n v="0"/>
    <n v="0"/>
    <n v="0"/>
    <n v="2"/>
    <n v="1"/>
    <n v="0"/>
    <n v="0"/>
    <n v="1261"/>
    <n v="1"/>
    <n v="0"/>
    <n v="12"/>
    <n v="3"/>
    <n v="3"/>
    <n v="0"/>
    <n v="1"/>
    <n v="4"/>
    <n v="1"/>
    <x v="3"/>
  </r>
  <r>
    <n v="11127"/>
    <x v="0"/>
    <x v="1"/>
    <n v="0"/>
    <n v="0"/>
    <n v="1"/>
    <n v="1"/>
    <n v="0"/>
    <n v="0"/>
    <n v="2"/>
    <n v="2"/>
    <n v="3"/>
    <n v="1"/>
    <n v="38"/>
    <n v="2"/>
    <n v="1"/>
    <n v="0"/>
    <n v="0"/>
    <n v="1"/>
    <n v="0"/>
    <n v="0"/>
    <n v="0"/>
    <n v="0"/>
    <n v="0"/>
    <n v="0"/>
    <n v="1"/>
    <n v="1"/>
    <n v="0"/>
    <n v="0"/>
    <n v="2561"/>
    <n v="7"/>
    <n v="0"/>
    <n v="11"/>
    <n v="3"/>
    <n v="3"/>
    <n v="0"/>
    <n v="8"/>
    <n v="2"/>
    <n v="1"/>
    <x v="3"/>
  </r>
  <r>
    <n v="11129"/>
    <x v="21"/>
    <x v="1"/>
    <n v="1"/>
    <n v="0"/>
    <n v="0"/>
    <n v="1"/>
    <n v="0"/>
    <n v="0"/>
    <n v="2"/>
    <n v="2"/>
    <n v="1"/>
    <n v="0"/>
    <n v="39"/>
    <n v="3"/>
    <n v="1"/>
    <n v="0"/>
    <n v="0"/>
    <n v="1"/>
    <n v="0"/>
    <n v="0"/>
    <n v="0"/>
    <n v="0"/>
    <n v="0"/>
    <n v="0"/>
    <n v="1"/>
    <n v="0"/>
    <n v="1"/>
    <n v="0"/>
    <n v="2707"/>
    <n v="7"/>
    <n v="0"/>
    <n v="20"/>
    <n v="4"/>
    <n v="1"/>
    <n v="0"/>
    <n v="13"/>
    <n v="4"/>
    <n v="9"/>
    <x v="3"/>
  </r>
  <r>
    <n v="11135"/>
    <x v="7"/>
    <x v="1"/>
    <n v="1"/>
    <n v="0"/>
    <n v="0"/>
    <n v="1"/>
    <n v="0"/>
    <n v="0"/>
    <n v="25"/>
    <n v="5"/>
    <n v="3"/>
    <n v="0"/>
    <n v="71"/>
    <n v="2"/>
    <n v="1"/>
    <n v="1"/>
    <n v="0"/>
    <n v="0"/>
    <n v="0"/>
    <n v="0"/>
    <n v="0"/>
    <n v="0"/>
    <n v="0"/>
    <n v="0"/>
    <n v="2"/>
    <n v="0"/>
    <n v="1"/>
    <n v="0"/>
    <n v="2546"/>
    <n v="5"/>
    <n v="0"/>
    <n v="16"/>
    <n v="3"/>
    <n v="2"/>
    <n v="0"/>
    <n v="6"/>
    <n v="4"/>
    <n v="2"/>
    <x v="3"/>
  </r>
  <r>
    <n v="11136"/>
    <x v="24"/>
    <x v="1"/>
    <n v="1"/>
    <n v="0"/>
    <n v="0"/>
    <n v="0"/>
    <n v="1"/>
    <n v="0"/>
    <n v="22"/>
    <n v="1"/>
    <n v="4"/>
    <n v="1"/>
    <n v="58"/>
    <n v="1"/>
    <n v="1"/>
    <n v="0"/>
    <n v="0"/>
    <n v="0"/>
    <n v="1"/>
    <n v="0"/>
    <n v="0"/>
    <n v="0"/>
    <n v="0"/>
    <n v="0"/>
    <n v="3"/>
    <n v="0"/>
    <n v="1"/>
    <n v="0"/>
    <n v="1555"/>
    <n v="1"/>
    <n v="0"/>
    <n v="11"/>
    <n v="3"/>
    <n v="3"/>
    <n v="1"/>
    <n v="1"/>
    <n v="3"/>
    <n v="1"/>
    <x v="3"/>
  </r>
  <r>
    <n v="11164"/>
    <x v="39"/>
    <x v="1"/>
    <n v="1"/>
    <n v="0"/>
    <n v="0"/>
    <n v="1"/>
    <n v="0"/>
    <n v="0"/>
    <n v="18"/>
    <n v="1"/>
    <n v="4"/>
    <n v="0"/>
    <n v="65"/>
    <n v="3"/>
    <n v="1"/>
    <n v="1"/>
    <n v="0"/>
    <n v="0"/>
    <n v="0"/>
    <n v="0"/>
    <n v="0"/>
    <n v="0"/>
    <n v="0"/>
    <n v="0"/>
    <n v="4"/>
    <n v="1"/>
    <n v="0"/>
    <n v="0"/>
    <n v="2693"/>
    <n v="1"/>
    <n v="0"/>
    <n v="19"/>
    <n v="3"/>
    <n v="1"/>
    <n v="0"/>
    <n v="1"/>
    <n v="2"/>
    <n v="1"/>
    <x v="3"/>
  </r>
  <r>
    <n v="11168"/>
    <x v="38"/>
    <x v="1"/>
    <n v="1"/>
    <n v="0"/>
    <n v="0"/>
    <n v="1"/>
    <n v="0"/>
    <n v="0"/>
    <n v="2"/>
    <n v="3"/>
    <n v="4"/>
    <n v="1"/>
    <n v="51"/>
    <n v="3"/>
    <n v="1"/>
    <n v="1"/>
    <n v="0"/>
    <n v="0"/>
    <n v="0"/>
    <n v="0"/>
    <n v="0"/>
    <n v="0"/>
    <n v="0"/>
    <n v="0"/>
    <n v="3"/>
    <n v="1"/>
    <n v="0"/>
    <n v="0"/>
    <n v="2479"/>
    <n v="4"/>
    <n v="0"/>
    <n v="24"/>
    <n v="4"/>
    <n v="1"/>
    <n v="0"/>
    <n v="7"/>
    <n v="3"/>
    <n v="1"/>
    <x v="3"/>
  </r>
  <r>
    <n v="11169"/>
    <x v="0"/>
    <x v="1"/>
    <n v="1"/>
    <n v="0"/>
    <n v="0"/>
    <n v="1"/>
    <n v="0"/>
    <n v="0"/>
    <n v="17"/>
    <n v="3"/>
    <n v="3"/>
    <n v="1"/>
    <n v="32"/>
    <n v="2"/>
    <n v="1"/>
    <n v="0"/>
    <n v="0"/>
    <n v="1"/>
    <n v="0"/>
    <n v="0"/>
    <n v="0"/>
    <n v="0"/>
    <n v="0"/>
    <n v="0"/>
    <n v="4"/>
    <n v="0"/>
    <n v="0"/>
    <n v="1"/>
    <n v="2367"/>
    <n v="5"/>
    <n v="0"/>
    <n v="12"/>
    <n v="3"/>
    <n v="1"/>
    <n v="1"/>
    <n v="6"/>
    <n v="2"/>
    <n v="4"/>
    <x v="3"/>
  </r>
  <r>
    <n v="11176"/>
    <x v="1"/>
    <x v="1"/>
    <n v="1"/>
    <n v="0"/>
    <n v="0"/>
    <n v="1"/>
    <n v="0"/>
    <n v="0"/>
    <n v="9"/>
    <n v="4"/>
    <n v="4"/>
    <n v="1"/>
    <n v="86"/>
    <n v="3"/>
    <n v="1"/>
    <n v="0"/>
    <n v="0"/>
    <n v="1"/>
    <n v="0"/>
    <n v="0"/>
    <n v="0"/>
    <n v="0"/>
    <n v="0"/>
    <n v="0"/>
    <n v="1"/>
    <n v="1"/>
    <n v="0"/>
    <n v="0"/>
    <n v="2018"/>
    <n v="3"/>
    <n v="0"/>
    <n v="14"/>
    <n v="3"/>
    <n v="2"/>
    <n v="0"/>
    <n v="15"/>
    <n v="1"/>
    <n v="5"/>
    <x v="3"/>
  </r>
  <r>
    <n v="11177"/>
    <x v="25"/>
    <x v="1"/>
    <n v="1"/>
    <n v="0"/>
    <n v="0"/>
    <n v="1"/>
    <n v="0"/>
    <n v="0"/>
    <n v="15"/>
    <n v="3"/>
    <n v="1"/>
    <n v="1"/>
    <n v="81"/>
    <n v="3"/>
    <n v="2"/>
    <n v="0"/>
    <n v="0"/>
    <n v="1"/>
    <n v="0"/>
    <n v="0"/>
    <n v="0"/>
    <n v="0"/>
    <n v="0"/>
    <n v="0"/>
    <n v="3"/>
    <n v="0"/>
    <n v="0"/>
    <n v="1"/>
    <n v="4834"/>
    <n v="7"/>
    <n v="0"/>
    <n v="14"/>
    <n v="3"/>
    <n v="2"/>
    <n v="1"/>
    <n v="9"/>
    <n v="2"/>
    <n v="1"/>
    <x v="3"/>
  </r>
  <r>
    <n v="11210"/>
    <x v="34"/>
    <x v="1"/>
    <n v="0"/>
    <n v="0"/>
    <n v="1"/>
    <n v="1"/>
    <n v="0"/>
    <n v="0"/>
    <n v="2"/>
    <n v="3"/>
    <n v="1"/>
    <n v="1"/>
    <n v="84"/>
    <n v="3"/>
    <n v="4"/>
    <n v="0"/>
    <n v="0"/>
    <n v="0"/>
    <n v="0"/>
    <n v="1"/>
    <n v="0"/>
    <n v="0"/>
    <n v="0"/>
    <n v="0"/>
    <n v="4"/>
    <n v="0"/>
    <n v="0"/>
    <n v="1"/>
    <n v="12169"/>
    <n v="7"/>
    <n v="0"/>
    <n v="11"/>
    <n v="3"/>
    <n v="4"/>
    <n v="3"/>
    <n v="21"/>
    <n v="3"/>
    <n v="18"/>
    <x v="3"/>
  </r>
  <r>
    <n v="11237"/>
    <x v="41"/>
    <x v="1"/>
    <n v="1"/>
    <n v="0"/>
    <n v="0"/>
    <n v="1"/>
    <n v="0"/>
    <n v="0"/>
    <n v="4"/>
    <n v="3"/>
    <n v="1"/>
    <n v="1"/>
    <n v="84"/>
    <n v="3"/>
    <n v="1"/>
    <n v="0"/>
    <n v="0"/>
    <n v="1"/>
    <n v="0"/>
    <n v="0"/>
    <n v="0"/>
    <n v="0"/>
    <n v="0"/>
    <n v="0"/>
    <n v="1"/>
    <n v="1"/>
    <n v="0"/>
    <n v="0"/>
    <n v="2973"/>
    <n v="1"/>
    <n v="0"/>
    <n v="19"/>
    <n v="3"/>
    <n v="2"/>
    <n v="0"/>
    <n v="1"/>
    <n v="3"/>
    <n v="1"/>
    <x v="3"/>
  </r>
  <r>
    <n v="11239"/>
    <x v="39"/>
    <x v="1"/>
    <n v="1"/>
    <n v="0"/>
    <n v="0"/>
    <n v="1"/>
    <n v="0"/>
    <n v="0"/>
    <n v="18"/>
    <n v="1"/>
    <n v="4"/>
    <n v="0"/>
    <n v="65"/>
    <n v="3"/>
    <n v="1"/>
    <n v="1"/>
    <n v="0"/>
    <n v="0"/>
    <n v="0"/>
    <n v="0"/>
    <n v="0"/>
    <n v="0"/>
    <n v="0"/>
    <n v="0"/>
    <n v="4"/>
    <n v="1"/>
    <n v="0"/>
    <n v="0"/>
    <n v="2693"/>
    <n v="1"/>
    <n v="0"/>
    <n v="19"/>
    <n v="3"/>
    <n v="1"/>
    <n v="0"/>
    <n v="1"/>
    <n v="2"/>
    <n v="1"/>
    <x v="3"/>
  </r>
  <r>
    <n v="11263"/>
    <x v="38"/>
    <x v="1"/>
    <n v="1"/>
    <n v="0"/>
    <n v="0"/>
    <n v="1"/>
    <n v="0"/>
    <n v="0"/>
    <n v="23"/>
    <n v="4"/>
    <n v="4"/>
    <n v="0"/>
    <n v="94"/>
    <n v="3"/>
    <n v="3"/>
    <n v="0"/>
    <n v="0"/>
    <n v="0"/>
    <n v="0"/>
    <n v="1"/>
    <n v="0"/>
    <n v="0"/>
    <n v="0"/>
    <n v="0"/>
    <n v="4"/>
    <n v="0"/>
    <n v="1"/>
    <n v="0"/>
    <n v="10312"/>
    <n v="1"/>
    <n v="0"/>
    <n v="12"/>
    <n v="3"/>
    <n v="4"/>
    <n v="1"/>
    <n v="40"/>
    <n v="2"/>
    <n v="40"/>
    <x v="3"/>
  </r>
  <r>
    <n v="11272"/>
    <x v="39"/>
    <x v="1"/>
    <n v="1"/>
    <n v="0"/>
    <n v="0"/>
    <n v="1"/>
    <n v="0"/>
    <n v="0"/>
    <n v="10"/>
    <n v="3"/>
    <n v="3"/>
    <n v="0"/>
    <n v="36"/>
    <n v="2"/>
    <n v="1"/>
    <n v="0"/>
    <n v="0"/>
    <n v="1"/>
    <n v="0"/>
    <n v="0"/>
    <n v="0"/>
    <n v="0"/>
    <n v="0"/>
    <n v="0"/>
    <n v="1"/>
    <n v="1"/>
    <n v="0"/>
    <n v="0"/>
    <n v="1416"/>
    <n v="1"/>
    <n v="0"/>
    <n v="13"/>
    <n v="3"/>
    <n v="1"/>
    <n v="0"/>
    <n v="1"/>
    <n v="2"/>
    <n v="1"/>
    <x v="3"/>
  </r>
  <r>
    <n v="11273"/>
    <x v="21"/>
    <x v="1"/>
    <n v="1"/>
    <n v="0"/>
    <n v="0"/>
    <n v="1"/>
    <n v="0"/>
    <n v="0"/>
    <n v="10"/>
    <n v="1"/>
    <n v="1"/>
    <n v="1"/>
    <n v="38"/>
    <n v="1"/>
    <n v="1"/>
    <n v="0"/>
    <n v="0"/>
    <n v="1"/>
    <n v="0"/>
    <n v="0"/>
    <n v="0"/>
    <n v="0"/>
    <n v="0"/>
    <n v="0"/>
    <n v="4"/>
    <n v="0"/>
    <n v="0"/>
    <n v="1"/>
    <n v="3408"/>
    <n v="7"/>
    <n v="0"/>
    <n v="13"/>
    <n v="3"/>
    <n v="1"/>
    <n v="3"/>
    <n v="8"/>
    <n v="3"/>
    <n v="4"/>
    <x v="3"/>
  </r>
  <r>
    <n v="11283"/>
    <x v="30"/>
    <x v="1"/>
    <n v="0"/>
    <n v="0"/>
    <n v="1"/>
    <n v="1"/>
    <n v="0"/>
    <n v="0"/>
    <n v="4"/>
    <n v="1"/>
    <n v="3"/>
    <n v="1"/>
    <n v="99"/>
    <n v="2"/>
    <n v="1"/>
    <n v="0"/>
    <n v="0"/>
    <n v="1"/>
    <n v="0"/>
    <n v="0"/>
    <n v="0"/>
    <n v="0"/>
    <n v="0"/>
    <n v="0"/>
    <n v="3"/>
    <n v="1"/>
    <n v="0"/>
    <n v="0"/>
    <n v="3894"/>
    <n v="5"/>
    <n v="0"/>
    <n v="16"/>
    <n v="3"/>
    <n v="3"/>
    <n v="0"/>
    <n v="4"/>
    <n v="3"/>
    <n v="2"/>
    <x v="3"/>
  </r>
  <r>
    <n v="11285"/>
    <x v="23"/>
    <x v="1"/>
    <n v="0"/>
    <n v="0"/>
    <n v="1"/>
    <n v="1"/>
    <n v="0"/>
    <n v="0"/>
    <n v="8"/>
    <n v="4"/>
    <n v="1"/>
    <n v="1"/>
    <n v="53"/>
    <n v="1"/>
    <n v="3"/>
    <n v="0"/>
    <n v="0"/>
    <n v="0"/>
    <n v="0"/>
    <n v="0"/>
    <n v="0"/>
    <n v="1"/>
    <n v="0"/>
    <n v="0"/>
    <n v="4"/>
    <n v="1"/>
    <n v="0"/>
    <n v="0"/>
    <n v="10650"/>
    <n v="2"/>
    <n v="0"/>
    <n v="15"/>
    <n v="3"/>
    <n v="4"/>
    <n v="0"/>
    <n v="18"/>
    <n v="3"/>
    <n v="4"/>
    <x v="3"/>
  </r>
  <r>
    <n v="11286"/>
    <x v="2"/>
    <x v="1"/>
    <n v="1"/>
    <n v="0"/>
    <n v="0"/>
    <n v="1"/>
    <n v="0"/>
    <n v="0"/>
    <n v="11"/>
    <n v="2"/>
    <n v="1"/>
    <n v="0"/>
    <n v="61"/>
    <n v="1"/>
    <n v="2"/>
    <n v="0"/>
    <n v="0"/>
    <n v="0"/>
    <n v="0"/>
    <n v="1"/>
    <n v="0"/>
    <n v="0"/>
    <n v="0"/>
    <n v="0"/>
    <n v="2"/>
    <n v="0"/>
    <n v="1"/>
    <n v="0"/>
    <n v="4777"/>
    <n v="5"/>
    <n v="0"/>
    <n v="15"/>
    <n v="3"/>
    <n v="1"/>
    <n v="0"/>
    <n v="15"/>
    <n v="1"/>
    <n v="1"/>
    <x v="3"/>
  </r>
  <r>
    <n v="11312"/>
    <x v="22"/>
    <x v="1"/>
    <n v="1"/>
    <n v="0"/>
    <n v="0"/>
    <n v="1"/>
    <n v="0"/>
    <n v="0"/>
    <n v="12"/>
    <n v="3"/>
    <n v="2"/>
    <n v="0"/>
    <n v="49"/>
    <n v="3"/>
    <n v="5"/>
    <n v="0"/>
    <n v="0"/>
    <n v="0"/>
    <n v="0"/>
    <n v="0"/>
    <n v="1"/>
    <n v="0"/>
    <n v="0"/>
    <n v="0"/>
    <n v="3"/>
    <n v="0"/>
    <n v="1"/>
    <n v="0"/>
    <n v="19545"/>
    <n v="1"/>
    <n v="0"/>
    <n v="12"/>
    <n v="3"/>
    <n v="4"/>
    <n v="0"/>
    <n v="23"/>
    <n v="3"/>
    <n v="22"/>
    <x v="3"/>
  </r>
  <r>
    <n v="11322"/>
    <x v="40"/>
    <x v="1"/>
    <n v="1"/>
    <n v="0"/>
    <n v="0"/>
    <n v="1"/>
    <n v="0"/>
    <n v="0"/>
    <n v="2"/>
    <n v="3"/>
    <n v="2"/>
    <n v="1"/>
    <n v="47"/>
    <n v="2"/>
    <n v="1"/>
    <n v="0"/>
    <n v="0"/>
    <n v="1"/>
    <n v="0"/>
    <n v="0"/>
    <n v="0"/>
    <n v="0"/>
    <n v="0"/>
    <n v="0"/>
    <n v="4"/>
    <n v="1"/>
    <n v="0"/>
    <n v="0"/>
    <n v="1102"/>
    <n v="1"/>
    <n v="0"/>
    <n v="22"/>
    <n v="4"/>
    <n v="3"/>
    <n v="0"/>
    <n v="1"/>
    <n v="2"/>
    <n v="1"/>
    <x v="3"/>
  </r>
  <r>
    <n v="11331"/>
    <x v="28"/>
    <x v="1"/>
    <n v="1"/>
    <n v="0"/>
    <n v="0"/>
    <n v="1"/>
    <n v="0"/>
    <n v="0"/>
    <n v="9"/>
    <n v="3"/>
    <n v="1"/>
    <n v="0"/>
    <n v="41"/>
    <n v="3"/>
    <n v="1"/>
    <n v="0"/>
    <n v="0"/>
    <n v="1"/>
    <n v="0"/>
    <n v="0"/>
    <n v="0"/>
    <n v="0"/>
    <n v="0"/>
    <n v="0"/>
    <n v="1"/>
    <n v="1"/>
    <n v="0"/>
    <n v="0"/>
    <n v="4200"/>
    <n v="7"/>
    <n v="0"/>
    <n v="22"/>
    <n v="4"/>
    <n v="1"/>
    <n v="0"/>
    <n v="10"/>
    <n v="4"/>
    <n v="5"/>
    <x v="3"/>
  </r>
  <r>
    <n v="11344"/>
    <x v="34"/>
    <x v="1"/>
    <n v="1"/>
    <n v="0"/>
    <n v="0"/>
    <n v="1"/>
    <n v="0"/>
    <n v="0"/>
    <n v="23"/>
    <n v="3"/>
    <n v="3"/>
    <n v="1"/>
    <n v="93"/>
    <n v="3"/>
    <n v="1"/>
    <n v="1"/>
    <n v="0"/>
    <n v="0"/>
    <n v="0"/>
    <n v="0"/>
    <n v="0"/>
    <n v="0"/>
    <n v="0"/>
    <n v="0"/>
    <n v="1"/>
    <n v="1"/>
    <n v="0"/>
    <n v="0"/>
    <n v="3904"/>
    <n v="0"/>
    <n v="0"/>
    <n v="13"/>
    <n v="3"/>
    <n v="1"/>
    <n v="0"/>
    <n v="6"/>
    <n v="3"/>
    <n v="5"/>
    <x v="3"/>
  </r>
  <r>
    <n v="11347"/>
    <x v="39"/>
    <x v="1"/>
    <n v="1"/>
    <n v="0"/>
    <n v="0"/>
    <n v="1"/>
    <n v="0"/>
    <n v="0"/>
    <n v="18"/>
    <n v="1"/>
    <n v="4"/>
    <n v="0"/>
    <n v="65"/>
    <n v="3"/>
    <n v="1"/>
    <n v="1"/>
    <n v="0"/>
    <n v="0"/>
    <n v="0"/>
    <n v="0"/>
    <n v="0"/>
    <n v="0"/>
    <n v="0"/>
    <n v="0"/>
    <n v="4"/>
    <n v="1"/>
    <n v="0"/>
    <n v="0"/>
    <n v="2693"/>
    <n v="1"/>
    <n v="0"/>
    <n v="19"/>
    <n v="3"/>
    <n v="1"/>
    <n v="0"/>
    <n v="1"/>
    <n v="2"/>
    <n v="1"/>
    <x v="3"/>
  </r>
  <r>
    <n v="11350"/>
    <x v="18"/>
    <x v="1"/>
    <n v="0"/>
    <n v="0"/>
    <n v="1"/>
    <n v="1"/>
    <n v="0"/>
    <n v="0"/>
    <n v="1"/>
    <n v="5"/>
    <n v="3"/>
    <n v="0"/>
    <n v="100"/>
    <n v="4"/>
    <n v="3"/>
    <n v="0"/>
    <n v="0"/>
    <n v="0"/>
    <n v="0"/>
    <n v="0"/>
    <n v="0"/>
    <n v="1"/>
    <n v="0"/>
    <n v="0"/>
    <n v="2"/>
    <n v="1"/>
    <n v="0"/>
    <n v="0"/>
    <n v="7446"/>
    <n v="1"/>
    <n v="0"/>
    <n v="11"/>
    <n v="3"/>
    <n v="1"/>
    <n v="0"/>
    <n v="10"/>
    <n v="3"/>
    <n v="10"/>
    <x v="3"/>
  </r>
  <r>
    <n v="11351"/>
    <x v="38"/>
    <x v="1"/>
    <n v="1"/>
    <n v="0"/>
    <n v="0"/>
    <n v="1"/>
    <n v="0"/>
    <n v="0"/>
    <n v="2"/>
    <n v="3"/>
    <n v="4"/>
    <n v="1"/>
    <n v="51"/>
    <n v="3"/>
    <n v="1"/>
    <n v="1"/>
    <n v="0"/>
    <n v="0"/>
    <n v="0"/>
    <n v="0"/>
    <n v="0"/>
    <n v="0"/>
    <n v="0"/>
    <n v="0"/>
    <n v="3"/>
    <n v="1"/>
    <n v="0"/>
    <n v="0"/>
    <n v="2479"/>
    <n v="4"/>
    <n v="0"/>
    <n v="24"/>
    <n v="4"/>
    <n v="1"/>
    <n v="0"/>
    <n v="7"/>
    <n v="3"/>
    <n v="1"/>
    <x v="3"/>
  </r>
  <r>
    <n v="11362"/>
    <x v="10"/>
    <x v="1"/>
    <n v="1"/>
    <n v="0"/>
    <n v="0"/>
    <n v="1"/>
    <n v="0"/>
    <n v="0"/>
    <n v="6"/>
    <n v="1"/>
    <n v="2"/>
    <n v="1"/>
    <n v="83"/>
    <n v="3"/>
    <n v="1"/>
    <n v="1"/>
    <n v="0"/>
    <n v="0"/>
    <n v="0"/>
    <n v="0"/>
    <n v="0"/>
    <n v="0"/>
    <n v="0"/>
    <n v="0"/>
    <n v="1"/>
    <n v="1"/>
    <n v="0"/>
    <n v="0"/>
    <n v="2960"/>
    <n v="2"/>
    <n v="0"/>
    <n v="11"/>
    <n v="3"/>
    <n v="3"/>
    <n v="0"/>
    <n v="8"/>
    <n v="3"/>
    <n v="4"/>
    <x v="3"/>
  </r>
  <r>
    <n v="11371"/>
    <x v="41"/>
    <x v="1"/>
    <n v="1"/>
    <n v="0"/>
    <n v="0"/>
    <n v="1"/>
    <n v="0"/>
    <n v="0"/>
    <n v="4"/>
    <n v="3"/>
    <n v="1"/>
    <n v="1"/>
    <n v="84"/>
    <n v="3"/>
    <n v="1"/>
    <n v="0"/>
    <n v="0"/>
    <n v="1"/>
    <n v="0"/>
    <n v="0"/>
    <n v="0"/>
    <n v="0"/>
    <n v="0"/>
    <n v="0"/>
    <n v="1"/>
    <n v="1"/>
    <n v="0"/>
    <n v="0"/>
    <n v="2973"/>
    <n v="1"/>
    <n v="0"/>
    <n v="19"/>
    <n v="3"/>
    <n v="2"/>
    <n v="0"/>
    <n v="1"/>
    <n v="3"/>
    <n v="1"/>
    <x v="3"/>
  </r>
  <r>
    <n v="11385"/>
    <x v="0"/>
    <x v="1"/>
    <n v="1"/>
    <n v="0"/>
    <n v="0"/>
    <n v="1"/>
    <n v="0"/>
    <n v="0"/>
    <n v="17"/>
    <n v="3"/>
    <n v="3"/>
    <n v="1"/>
    <n v="32"/>
    <n v="2"/>
    <n v="1"/>
    <n v="0"/>
    <n v="0"/>
    <n v="1"/>
    <n v="0"/>
    <n v="0"/>
    <n v="0"/>
    <n v="0"/>
    <n v="0"/>
    <n v="0"/>
    <n v="4"/>
    <n v="0"/>
    <n v="0"/>
    <n v="1"/>
    <n v="2367"/>
    <n v="5"/>
    <n v="0"/>
    <n v="12"/>
    <n v="3"/>
    <n v="1"/>
    <n v="1"/>
    <n v="6"/>
    <n v="2"/>
    <n v="4"/>
    <x v="3"/>
  </r>
  <r>
    <n v="11399"/>
    <x v="25"/>
    <x v="1"/>
    <n v="1"/>
    <n v="0"/>
    <n v="0"/>
    <n v="1"/>
    <n v="0"/>
    <n v="0"/>
    <n v="16"/>
    <n v="4"/>
    <n v="3"/>
    <n v="0"/>
    <n v="43"/>
    <n v="4"/>
    <n v="1"/>
    <n v="0"/>
    <n v="0"/>
    <n v="1"/>
    <n v="0"/>
    <n v="0"/>
    <n v="0"/>
    <n v="0"/>
    <n v="0"/>
    <n v="0"/>
    <n v="1"/>
    <n v="1"/>
    <n v="0"/>
    <n v="0"/>
    <n v="2743"/>
    <n v="1"/>
    <n v="0"/>
    <n v="16"/>
    <n v="3"/>
    <n v="3"/>
    <n v="0"/>
    <n v="18"/>
    <n v="3"/>
    <n v="17"/>
    <x v="3"/>
  </r>
  <r>
    <n v="11401"/>
    <x v="0"/>
    <x v="1"/>
    <n v="1"/>
    <n v="0"/>
    <n v="0"/>
    <n v="1"/>
    <n v="0"/>
    <n v="0"/>
    <n v="2"/>
    <n v="4"/>
    <n v="1"/>
    <n v="1"/>
    <n v="79"/>
    <n v="3"/>
    <n v="1"/>
    <n v="0"/>
    <n v="0"/>
    <n v="1"/>
    <n v="0"/>
    <n v="0"/>
    <n v="0"/>
    <n v="0"/>
    <n v="0"/>
    <n v="0"/>
    <n v="3"/>
    <n v="1"/>
    <n v="0"/>
    <n v="0"/>
    <n v="3485"/>
    <n v="2"/>
    <n v="0"/>
    <n v="11"/>
    <n v="3"/>
    <n v="3"/>
    <n v="0"/>
    <n v="5"/>
    <n v="1"/>
    <n v="1"/>
    <x v="3"/>
  </r>
  <r>
    <n v="11410"/>
    <x v="25"/>
    <x v="1"/>
    <n v="1"/>
    <n v="0"/>
    <n v="0"/>
    <n v="1"/>
    <n v="0"/>
    <n v="0"/>
    <n v="16"/>
    <n v="4"/>
    <n v="3"/>
    <n v="0"/>
    <n v="43"/>
    <n v="4"/>
    <n v="1"/>
    <n v="0"/>
    <n v="0"/>
    <n v="1"/>
    <n v="0"/>
    <n v="0"/>
    <n v="0"/>
    <n v="0"/>
    <n v="0"/>
    <n v="0"/>
    <n v="1"/>
    <n v="1"/>
    <n v="0"/>
    <n v="0"/>
    <n v="2743"/>
    <n v="1"/>
    <n v="0"/>
    <n v="16"/>
    <n v="3"/>
    <n v="3"/>
    <n v="0"/>
    <n v="18"/>
    <n v="3"/>
    <n v="17"/>
    <x v="3"/>
  </r>
  <r>
    <n v="11413"/>
    <x v="41"/>
    <x v="1"/>
    <n v="1"/>
    <n v="0"/>
    <n v="0"/>
    <n v="1"/>
    <n v="0"/>
    <n v="0"/>
    <n v="4"/>
    <n v="3"/>
    <n v="1"/>
    <n v="1"/>
    <n v="84"/>
    <n v="3"/>
    <n v="1"/>
    <n v="0"/>
    <n v="0"/>
    <n v="1"/>
    <n v="0"/>
    <n v="0"/>
    <n v="0"/>
    <n v="0"/>
    <n v="0"/>
    <n v="0"/>
    <n v="1"/>
    <n v="1"/>
    <n v="0"/>
    <n v="0"/>
    <n v="2973"/>
    <n v="1"/>
    <n v="0"/>
    <n v="19"/>
    <n v="3"/>
    <n v="2"/>
    <n v="0"/>
    <n v="1"/>
    <n v="3"/>
    <n v="1"/>
    <x v="3"/>
  </r>
  <r>
    <n v="11416"/>
    <x v="0"/>
    <x v="1"/>
    <n v="1"/>
    <n v="0"/>
    <n v="0"/>
    <n v="1"/>
    <n v="0"/>
    <n v="0"/>
    <n v="17"/>
    <n v="3"/>
    <n v="3"/>
    <n v="1"/>
    <n v="32"/>
    <n v="2"/>
    <n v="1"/>
    <n v="0"/>
    <n v="0"/>
    <n v="1"/>
    <n v="0"/>
    <n v="0"/>
    <n v="0"/>
    <n v="0"/>
    <n v="0"/>
    <n v="0"/>
    <n v="4"/>
    <n v="0"/>
    <n v="0"/>
    <n v="1"/>
    <n v="2367"/>
    <n v="5"/>
    <n v="0"/>
    <n v="12"/>
    <n v="3"/>
    <n v="1"/>
    <n v="1"/>
    <n v="6"/>
    <n v="2"/>
    <n v="4"/>
    <x v="3"/>
  </r>
  <r>
    <n v="11418"/>
    <x v="22"/>
    <x v="1"/>
    <n v="0"/>
    <n v="1"/>
    <n v="0"/>
    <n v="1"/>
    <n v="0"/>
    <n v="0"/>
    <n v="5"/>
    <n v="2"/>
    <n v="1"/>
    <n v="1"/>
    <n v="95"/>
    <n v="2"/>
    <n v="1"/>
    <n v="1"/>
    <n v="0"/>
    <n v="0"/>
    <n v="0"/>
    <n v="0"/>
    <n v="0"/>
    <n v="0"/>
    <n v="0"/>
    <n v="0"/>
    <n v="1"/>
    <n v="0"/>
    <n v="0"/>
    <n v="1"/>
    <n v="2107"/>
    <n v="6"/>
    <n v="0"/>
    <n v="17"/>
    <n v="3"/>
    <n v="1"/>
    <n v="1"/>
    <n v="5"/>
    <n v="1"/>
    <n v="1"/>
    <x v="3"/>
  </r>
  <r>
    <n v="11423"/>
    <x v="21"/>
    <x v="1"/>
    <n v="0"/>
    <n v="0"/>
    <n v="1"/>
    <n v="1"/>
    <n v="0"/>
    <n v="0"/>
    <n v="29"/>
    <n v="4"/>
    <n v="1"/>
    <n v="0"/>
    <n v="54"/>
    <n v="2"/>
    <n v="2"/>
    <n v="1"/>
    <n v="0"/>
    <n v="0"/>
    <n v="0"/>
    <n v="0"/>
    <n v="0"/>
    <n v="0"/>
    <n v="0"/>
    <n v="0"/>
    <n v="3"/>
    <n v="1"/>
    <n v="0"/>
    <n v="0"/>
    <n v="4508"/>
    <n v="1"/>
    <n v="0"/>
    <n v="22"/>
    <n v="4"/>
    <n v="2"/>
    <n v="0"/>
    <n v="14"/>
    <n v="3"/>
    <n v="13"/>
    <x v="3"/>
  </r>
  <r>
    <n v="11424"/>
    <x v="36"/>
    <x v="1"/>
    <n v="1"/>
    <n v="0"/>
    <n v="0"/>
    <n v="1"/>
    <n v="0"/>
    <n v="0"/>
    <n v="15"/>
    <n v="3"/>
    <n v="1"/>
    <n v="0"/>
    <n v="73"/>
    <n v="3"/>
    <n v="3"/>
    <n v="0"/>
    <n v="0"/>
    <n v="0"/>
    <n v="0"/>
    <n v="1"/>
    <n v="0"/>
    <n v="0"/>
    <n v="0"/>
    <n v="0"/>
    <n v="4"/>
    <n v="0"/>
    <n v="1"/>
    <n v="0"/>
    <n v="7978"/>
    <n v="1"/>
    <n v="0"/>
    <n v="11"/>
    <n v="3"/>
    <n v="4"/>
    <n v="1"/>
    <n v="10"/>
    <n v="3"/>
    <n v="10"/>
    <x v="3"/>
  </r>
  <r>
    <n v="11425"/>
    <x v="0"/>
    <x v="1"/>
    <n v="0"/>
    <n v="0"/>
    <n v="1"/>
    <n v="1"/>
    <n v="0"/>
    <n v="0"/>
    <n v="2"/>
    <n v="2"/>
    <n v="3"/>
    <n v="1"/>
    <n v="38"/>
    <n v="2"/>
    <n v="1"/>
    <n v="0"/>
    <n v="0"/>
    <n v="1"/>
    <n v="0"/>
    <n v="0"/>
    <n v="0"/>
    <n v="0"/>
    <n v="0"/>
    <n v="0"/>
    <n v="1"/>
    <n v="1"/>
    <n v="0"/>
    <n v="0"/>
    <n v="2561"/>
    <n v="7"/>
    <n v="0"/>
    <n v="11"/>
    <n v="3"/>
    <n v="3"/>
    <n v="0"/>
    <n v="8"/>
    <n v="2"/>
    <n v="1"/>
    <x v="3"/>
  </r>
  <r>
    <n v="11430"/>
    <x v="21"/>
    <x v="1"/>
    <n v="1"/>
    <n v="0"/>
    <n v="0"/>
    <n v="1"/>
    <n v="0"/>
    <n v="0"/>
    <n v="2"/>
    <n v="2"/>
    <n v="1"/>
    <n v="0"/>
    <n v="39"/>
    <n v="3"/>
    <n v="1"/>
    <n v="0"/>
    <n v="0"/>
    <n v="1"/>
    <n v="0"/>
    <n v="0"/>
    <n v="0"/>
    <n v="0"/>
    <n v="0"/>
    <n v="0"/>
    <n v="1"/>
    <n v="0"/>
    <n v="1"/>
    <n v="0"/>
    <n v="2707"/>
    <n v="7"/>
    <n v="0"/>
    <n v="20"/>
    <n v="4"/>
    <n v="1"/>
    <n v="0"/>
    <n v="13"/>
    <n v="4"/>
    <n v="9"/>
    <x v="3"/>
  </r>
  <r>
    <n v="11434"/>
    <x v="39"/>
    <x v="1"/>
    <n v="0"/>
    <n v="0"/>
    <n v="1"/>
    <n v="1"/>
    <n v="0"/>
    <n v="0"/>
    <n v="10"/>
    <n v="2"/>
    <n v="1"/>
    <n v="0"/>
    <n v="45"/>
    <n v="2"/>
    <n v="1"/>
    <n v="0"/>
    <n v="0"/>
    <n v="1"/>
    <n v="0"/>
    <n v="0"/>
    <n v="0"/>
    <n v="0"/>
    <n v="0"/>
    <n v="0"/>
    <n v="3"/>
    <n v="1"/>
    <n v="0"/>
    <n v="0"/>
    <n v="2625"/>
    <n v="1"/>
    <n v="0"/>
    <n v="20"/>
    <n v="4"/>
    <n v="3"/>
    <n v="0"/>
    <n v="2"/>
    <n v="1"/>
    <n v="2"/>
    <x v="3"/>
  </r>
  <r>
    <n v="11438"/>
    <x v="34"/>
    <x v="1"/>
    <n v="0"/>
    <n v="0"/>
    <n v="1"/>
    <n v="1"/>
    <n v="0"/>
    <n v="0"/>
    <n v="2"/>
    <n v="3"/>
    <n v="1"/>
    <n v="1"/>
    <n v="84"/>
    <n v="3"/>
    <n v="4"/>
    <n v="0"/>
    <n v="0"/>
    <n v="0"/>
    <n v="0"/>
    <n v="1"/>
    <n v="0"/>
    <n v="0"/>
    <n v="0"/>
    <n v="0"/>
    <n v="4"/>
    <n v="0"/>
    <n v="0"/>
    <n v="1"/>
    <n v="12169"/>
    <n v="7"/>
    <n v="0"/>
    <n v="11"/>
    <n v="3"/>
    <n v="4"/>
    <n v="3"/>
    <n v="21"/>
    <n v="3"/>
    <n v="18"/>
    <x v="3"/>
  </r>
  <r>
    <n v="11457"/>
    <x v="31"/>
    <x v="1"/>
    <n v="1"/>
    <n v="0"/>
    <n v="0"/>
    <n v="1"/>
    <n v="0"/>
    <n v="0"/>
    <n v="24"/>
    <n v="2"/>
    <n v="1"/>
    <n v="1"/>
    <n v="97"/>
    <n v="3"/>
    <n v="1"/>
    <n v="0"/>
    <n v="0"/>
    <n v="1"/>
    <n v="0"/>
    <n v="0"/>
    <n v="0"/>
    <n v="0"/>
    <n v="0"/>
    <n v="0"/>
    <n v="4"/>
    <n v="1"/>
    <n v="0"/>
    <n v="0"/>
    <n v="2587"/>
    <n v="1"/>
    <n v="0"/>
    <n v="16"/>
    <n v="3"/>
    <n v="4"/>
    <n v="0"/>
    <n v="5"/>
    <n v="3"/>
    <n v="4"/>
    <x v="3"/>
  </r>
  <r>
    <n v="11469"/>
    <x v="39"/>
    <x v="1"/>
    <n v="1"/>
    <n v="0"/>
    <n v="0"/>
    <n v="1"/>
    <n v="0"/>
    <n v="0"/>
    <n v="10"/>
    <n v="3"/>
    <n v="3"/>
    <n v="0"/>
    <n v="36"/>
    <n v="2"/>
    <n v="1"/>
    <n v="0"/>
    <n v="0"/>
    <n v="1"/>
    <n v="0"/>
    <n v="0"/>
    <n v="0"/>
    <n v="0"/>
    <n v="0"/>
    <n v="0"/>
    <n v="1"/>
    <n v="1"/>
    <n v="0"/>
    <n v="0"/>
    <n v="1416"/>
    <n v="1"/>
    <n v="0"/>
    <n v="13"/>
    <n v="3"/>
    <n v="1"/>
    <n v="0"/>
    <n v="1"/>
    <n v="2"/>
    <n v="1"/>
    <x v="3"/>
  </r>
  <r>
    <n v="11474"/>
    <x v="31"/>
    <x v="1"/>
    <n v="1"/>
    <n v="0"/>
    <n v="0"/>
    <n v="1"/>
    <n v="0"/>
    <n v="0"/>
    <n v="7"/>
    <n v="2"/>
    <n v="4"/>
    <n v="1"/>
    <n v="72"/>
    <n v="3"/>
    <n v="1"/>
    <n v="0"/>
    <n v="0"/>
    <n v="1"/>
    <n v="0"/>
    <n v="0"/>
    <n v="0"/>
    <n v="0"/>
    <n v="0"/>
    <n v="0"/>
    <n v="3"/>
    <n v="0"/>
    <n v="1"/>
    <n v="0"/>
    <n v="2339"/>
    <n v="8"/>
    <n v="0"/>
    <n v="11"/>
    <n v="3"/>
    <n v="4"/>
    <n v="1"/>
    <n v="14"/>
    <n v="1"/>
    <n v="10"/>
    <x v="3"/>
  </r>
  <r>
    <n v="11479"/>
    <x v="23"/>
    <x v="1"/>
    <n v="0"/>
    <n v="0"/>
    <n v="1"/>
    <n v="1"/>
    <n v="0"/>
    <n v="0"/>
    <n v="8"/>
    <n v="4"/>
    <n v="1"/>
    <n v="1"/>
    <n v="53"/>
    <n v="1"/>
    <n v="3"/>
    <n v="0"/>
    <n v="0"/>
    <n v="0"/>
    <n v="0"/>
    <n v="0"/>
    <n v="0"/>
    <n v="1"/>
    <n v="0"/>
    <n v="0"/>
    <n v="4"/>
    <n v="1"/>
    <n v="0"/>
    <n v="0"/>
    <n v="10650"/>
    <n v="2"/>
    <n v="0"/>
    <n v="15"/>
    <n v="3"/>
    <n v="4"/>
    <n v="0"/>
    <n v="18"/>
    <n v="3"/>
    <n v="4"/>
    <x v="3"/>
  </r>
  <r>
    <n v="11484"/>
    <x v="7"/>
    <x v="1"/>
    <n v="1"/>
    <n v="0"/>
    <n v="0"/>
    <n v="1"/>
    <n v="0"/>
    <n v="0"/>
    <n v="1"/>
    <n v="3"/>
    <n v="3"/>
    <n v="1"/>
    <n v="85"/>
    <n v="3"/>
    <n v="1"/>
    <n v="1"/>
    <n v="0"/>
    <n v="0"/>
    <n v="0"/>
    <n v="0"/>
    <n v="0"/>
    <n v="0"/>
    <n v="0"/>
    <n v="0"/>
    <n v="3"/>
    <n v="1"/>
    <n v="0"/>
    <n v="0"/>
    <n v="2058"/>
    <n v="0"/>
    <n v="0"/>
    <n v="14"/>
    <n v="3"/>
    <n v="4"/>
    <n v="0"/>
    <n v="7"/>
    <n v="2"/>
    <n v="6"/>
    <x v="3"/>
  </r>
  <r>
    <n v="11486"/>
    <x v="5"/>
    <x v="1"/>
    <n v="1"/>
    <n v="0"/>
    <n v="0"/>
    <n v="1"/>
    <n v="0"/>
    <n v="0"/>
    <n v="2"/>
    <n v="3"/>
    <n v="3"/>
    <n v="1"/>
    <n v="81"/>
    <n v="3"/>
    <n v="2"/>
    <n v="0"/>
    <n v="0"/>
    <n v="0"/>
    <n v="0"/>
    <n v="0"/>
    <n v="0"/>
    <n v="1"/>
    <n v="0"/>
    <n v="0"/>
    <n v="2"/>
    <n v="0"/>
    <n v="1"/>
    <n v="0"/>
    <n v="4855"/>
    <n v="4"/>
    <n v="0"/>
    <n v="11"/>
    <n v="3"/>
    <n v="1"/>
    <n v="2"/>
    <n v="7"/>
    <n v="3"/>
    <n v="5"/>
    <x v="3"/>
  </r>
  <r>
    <n v="11488"/>
    <x v="7"/>
    <x v="1"/>
    <n v="1"/>
    <n v="0"/>
    <n v="0"/>
    <n v="1"/>
    <n v="0"/>
    <n v="0"/>
    <n v="1"/>
    <n v="4"/>
    <n v="1"/>
    <n v="1"/>
    <n v="100"/>
    <n v="2"/>
    <n v="1"/>
    <n v="1"/>
    <n v="0"/>
    <n v="0"/>
    <n v="0"/>
    <n v="0"/>
    <n v="0"/>
    <n v="0"/>
    <n v="0"/>
    <n v="0"/>
    <n v="1"/>
    <n v="1"/>
    <n v="0"/>
    <n v="0"/>
    <n v="2362"/>
    <n v="6"/>
    <n v="0"/>
    <n v="13"/>
    <n v="3"/>
    <n v="3"/>
    <n v="0"/>
    <n v="11"/>
    <n v="1"/>
    <n v="9"/>
    <x v="3"/>
  </r>
  <r>
    <n v="11502"/>
    <x v="16"/>
    <x v="1"/>
    <n v="1"/>
    <n v="0"/>
    <n v="0"/>
    <n v="1"/>
    <n v="0"/>
    <n v="0"/>
    <n v="2"/>
    <n v="5"/>
    <n v="3"/>
    <n v="0"/>
    <n v="78"/>
    <n v="2"/>
    <n v="3"/>
    <n v="0"/>
    <n v="0"/>
    <n v="0"/>
    <n v="0"/>
    <n v="0"/>
    <n v="0"/>
    <n v="1"/>
    <n v="0"/>
    <n v="0"/>
    <n v="4"/>
    <n v="0"/>
    <n v="1"/>
    <n v="0"/>
    <n v="10169"/>
    <n v="0"/>
    <n v="0"/>
    <n v="16"/>
    <n v="3"/>
    <n v="2"/>
    <n v="1"/>
    <n v="34"/>
    <n v="3"/>
    <n v="33"/>
    <x v="3"/>
  </r>
  <r>
    <n v="11503"/>
    <x v="18"/>
    <x v="1"/>
    <n v="0"/>
    <n v="0"/>
    <n v="1"/>
    <n v="1"/>
    <n v="0"/>
    <n v="0"/>
    <n v="20"/>
    <n v="3"/>
    <n v="1"/>
    <n v="1"/>
    <n v="66"/>
    <n v="3"/>
    <n v="3"/>
    <n v="0"/>
    <n v="0"/>
    <n v="0"/>
    <n v="0"/>
    <n v="1"/>
    <n v="0"/>
    <n v="0"/>
    <n v="0"/>
    <n v="0"/>
    <n v="3"/>
    <n v="0"/>
    <n v="1"/>
    <n v="0"/>
    <n v="9824"/>
    <n v="3"/>
    <n v="0"/>
    <n v="12"/>
    <n v="3"/>
    <n v="1"/>
    <n v="0"/>
    <n v="12"/>
    <n v="3"/>
    <n v="1"/>
    <x v="3"/>
  </r>
  <r>
    <n v="11510"/>
    <x v="18"/>
    <x v="1"/>
    <n v="1"/>
    <n v="0"/>
    <n v="0"/>
    <n v="1"/>
    <n v="0"/>
    <n v="0"/>
    <n v="8"/>
    <n v="3"/>
    <n v="1"/>
    <n v="0"/>
    <n v="34"/>
    <n v="2"/>
    <n v="1"/>
    <n v="1"/>
    <n v="0"/>
    <n v="0"/>
    <n v="0"/>
    <n v="0"/>
    <n v="0"/>
    <n v="0"/>
    <n v="0"/>
    <n v="0"/>
    <n v="2"/>
    <n v="1"/>
    <n v="0"/>
    <n v="0"/>
    <n v="1261"/>
    <n v="1"/>
    <n v="0"/>
    <n v="12"/>
    <n v="3"/>
    <n v="3"/>
    <n v="0"/>
    <n v="1"/>
    <n v="4"/>
    <n v="1"/>
    <x v="3"/>
  </r>
  <r>
    <n v="11514"/>
    <x v="21"/>
    <x v="1"/>
    <n v="1"/>
    <n v="0"/>
    <n v="0"/>
    <n v="1"/>
    <n v="0"/>
    <n v="0"/>
    <n v="10"/>
    <n v="1"/>
    <n v="1"/>
    <n v="1"/>
    <n v="38"/>
    <n v="1"/>
    <n v="1"/>
    <n v="0"/>
    <n v="0"/>
    <n v="1"/>
    <n v="0"/>
    <n v="0"/>
    <n v="0"/>
    <n v="0"/>
    <n v="0"/>
    <n v="0"/>
    <n v="4"/>
    <n v="0"/>
    <n v="0"/>
    <n v="1"/>
    <n v="3408"/>
    <n v="7"/>
    <n v="0"/>
    <n v="13"/>
    <n v="3"/>
    <n v="1"/>
    <n v="3"/>
    <n v="8"/>
    <n v="3"/>
    <n v="4"/>
    <x v="3"/>
  </r>
  <r>
    <n v="11530"/>
    <x v="10"/>
    <x v="1"/>
    <n v="0"/>
    <n v="0"/>
    <n v="1"/>
    <n v="1"/>
    <n v="0"/>
    <n v="0"/>
    <n v="9"/>
    <n v="4"/>
    <n v="4"/>
    <n v="1"/>
    <n v="93"/>
    <n v="3"/>
    <n v="2"/>
    <n v="0"/>
    <n v="0"/>
    <n v="1"/>
    <n v="0"/>
    <n v="0"/>
    <n v="0"/>
    <n v="0"/>
    <n v="0"/>
    <n v="0"/>
    <n v="1"/>
    <n v="0"/>
    <n v="1"/>
    <n v="0"/>
    <n v="5346"/>
    <n v="4"/>
    <n v="0"/>
    <n v="17"/>
    <n v="3"/>
    <n v="3"/>
    <n v="1"/>
    <n v="11"/>
    <n v="2"/>
    <n v="7"/>
    <x v="3"/>
  </r>
  <r>
    <n v="11534"/>
    <x v="20"/>
    <x v="1"/>
    <n v="1"/>
    <n v="0"/>
    <n v="0"/>
    <n v="1"/>
    <n v="0"/>
    <n v="0"/>
    <n v="21"/>
    <n v="2"/>
    <n v="4"/>
    <n v="0"/>
    <n v="66"/>
    <n v="3"/>
    <n v="2"/>
    <n v="0"/>
    <n v="0"/>
    <n v="0"/>
    <n v="0"/>
    <n v="1"/>
    <n v="0"/>
    <n v="0"/>
    <n v="0"/>
    <n v="0"/>
    <n v="2"/>
    <n v="0"/>
    <n v="1"/>
    <n v="0"/>
    <n v="8926"/>
    <n v="4"/>
    <n v="0"/>
    <n v="22"/>
    <n v="4"/>
    <n v="4"/>
    <n v="1"/>
    <n v="13"/>
    <n v="4"/>
    <n v="9"/>
    <x v="3"/>
  </r>
  <r>
    <n v="11570"/>
    <x v="18"/>
    <x v="1"/>
    <n v="0"/>
    <n v="0"/>
    <n v="1"/>
    <n v="1"/>
    <n v="0"/>
    <n v="0"/>
    <n v="3"/>
    <n v="3"/>
    <n v="4"/>
    <n v="0"/>
    <n v="33"/>
    <n v="3"/>
    <n v="1"/>
    <n v="1"/>
    <n v="0"/>
    <n v="0"/>
    <n v="0"/>
    <n v="0"/>
    <n v="0"/>
    <n v="0"/>
    <n v="0"/>
    <n v="0"/>
    <n v="3"/>
    <n v="1"/>
    <n v="0"/>
    <n v="0"/>
    <n v="4084"/>
    <n v="1"/>
    <n v="0"/>
    <n v="12"/>
    <n v="3"/>
    <n v="1"/>
    <n v="0"/>
    <n v="7"/>
    <n v="1"/>
    <n v="7"/>
    <x v="3"/>
  </r>
  <r>
    <n v="11582"/>
    <x v="0"/>
    <x v="1"/>
    <n v="1"/>
    <n v="0"/>
    <n v="0"/>
    <n v="1"/>
    <n v="0"/>
    <n v="0"/>
    <n v="2"/>
    <n v="4"/>
    <n v="1"/>
    <n v="1"/>
    <n v="79"/>
    <n v="3"/>
    <n v="1"/>
    <n v="0"/>
    <n v="0"/>
    <n v="1"/>
    <n v="0"/>
    <n v="0"/>
    <n v="0"/>
    <n v="0"/>
    <n v="0"/>
    <n v="0"/>
    <n v="3"/>
    <n v="1"/>
    <n v="0"/>
    <n v="0"/>
    <n v="3485"/>
    <n v="2"/>
    <n v="0"/>
    <n v="11"/>
    <n v="3"/>
    <n v="3"/>
    <n v="0"/>
    <n v="5"/>
    <n v="1"/>
    <n v="1"/>
    <x v="3"/>
  </r>
  <r>
    <n v="11584"/>
    <x v="31"/>
    <x v="1"/>
    <n v="1"/>
    <n v="0"/>
    <n v="0"/>
    <n v="1"/>
    <n v="0"/>
    <n v="0"/>
    <n v="24"/>
    <n v="2"/>
    <n v="1"/>
    <n v="1"/>
    <n v="97"/>
    <n v="3"/>
    <n v="1"/>
    <n v="0"/>
    <n v="0"/>
    <n v="1"/>
    <n v="0"/>
    <n v="0"/>
    <n v="0"/>
    <n v="0"/>
    <n v="0"/>
    <n v="0"/>
    <n v="4"/>
    <n v="1"/>
    <n v="0"/>
    <n v="0"/>
    <n v="2587"/>
    <n v="1"/>
    <n v="0"/>
    <n v="16"/>
    <n v="3"/>
    <n v="4"/>
    <n v="0"/>
    <n v="5"/>
    <n v="3"/>
    <n v="4"/>
    <x v="3"/>
  </r>
  <r>
    <n v="11585"/>
    <x v="24"/>
    <x v="1"/>
    <n v="1"/>
    <n v="0"/>
    <n v="0"/>
    <n v="0"/>
    <n v="1"/>
    <n v="0"/>
    <n v="22"/>
    <n v="1"/>
    <n v="4"/>
    <n v="1"/>
    <n v="58"/>
    <n v="1"/>
    <n v="1"/>
    <n v="0"/>
    <n v="0"/>
    <n v="0"/>
    <n v="1"/>
    <n v="0"/>
    <n v="0"/>
    <n v="0"/>
    <n v="0"/>
    <n v="0"/>
    <n v="3"/>
    <n v="0"/>
    <n v="1"/>
    <n v="0"/>
    <n v="1555"/>
    <n v="1"/>
    <n v="0"/>
    <n v="11"/>
    <n v="3"/>
    <n v="3"/>
    <n v="1"/>
    <n v="1"/>
    <n v="3"/>
    <n v="1"/>
    <x v="3"/>
  </r>
  <r>
    <n v="11595"/>
    <x v="18"/>
    <x v="1"/>
    <n v="0"/>
    <n v="0"/>
    <n v="1"/>
    <n v="1"/>
    <n v="0"/>
    <n v="0"/>
    <n v="20"/>
    <n v="3"/>
    <n v="1"/>
    <n v="1"/>
    <n v="66"/>
    <n v="3"/>
    <n v="3"/>
    <n v="0"/>
    <n v="0"/>
    <n v="0"/>
    <n v="0"/>
    <n v="1"/>
    <n v="0"/>
    <n v="0"/>
    <n v="0"/>
    <n v="0"/>
    <n v="3"/>
    <n v="0"/>
    <n v="1"/>
    <n v="0"/>
    <n v="9824"/>
    <n v="3"/>
    <n v="0"/>
    <n v="12"/>
    <n v="3"/>
    <n v="1"/>
    <n v="0"/>
    <n v="12"/>
    <n v="3"/>
    <n v="1"/>
    <x v="3"/>
  </r>
  <r>
    <n v="11639"/>
    <x v="18"/>
    <x v="1"/>
    <n v="0"/>
    <n v="0"/>
    <n v="1"/>
    <n v="1"/>
    <n v="0"/>
    <n v="0"/>
    <n v="3"/>
    <n v="3"/>
    <n v="4"/>
    <n v="0"/>
    <n v="33"/>
    <n v="3"/>
    <n v="1"/>
    <n v="1"/>
    <n v="0"/>
    <n v="0"/>
    <n v="0"/>
    <n v="0"/>
    <n v="0"/>
    <n v="0"/>
    <n v="0"/>
    <n v="0"/>
    <n v="3"/>
    <n v="1"/>
    <n v="0"/>
    <n v="0"/>
    <n v="4084"/>
    <n v="1"/>
    <n v="0"/>
    <n v="12"/>
    <n v="3"/>
    <n v="1"/>
    <n v="0"/>
    <n v="7"/>
    <n v="1"/>
    <n v="7"/>
    <x v="3"/>
  </r>
  <r>
    <n v="11643"/>
    <x v="18"/>
    <x v="1"/>
    <n v="0"/>
    <n v="0"/>
    <n v="1"/>
    <n v="1"/>
    <n v="0"/>
    <n v="0"/>
    <n v="20"/>
    <n v="3"/>
    <n v="1"/>
    <n v="1"/>
    <n v="66"/>
    <n v="3"/>
    <n v="3"/>
    <n v="0"/>
    <n v="0"/>
    <n v="0"/>
    <n v="0"/>
    <n v="1"/>
    <n v="0"/>
    <n v="0"/>
    <n v="0"/>
    <n v="0"/>
    <n v="3"/>
    <n v="0"/>
    <n v="1"/>
    <n v="0"/>
    <n v="9824"/>
    <n v="3"/>
    <n v="0"/>
    <n v="12"/>
    <n v="3"/>
    <n v="1"/>
    <n v="0"/>
    <n v="12"/>
    <n v="3"/>
    <n v="1"/>
    <x v="3"/>
  </r>
  <r>
    <n v="11646"/>
    <x v="2"/>
    <x v="1"/>
    <n v="0"/>
    <n v="0"/>
    <n v="1"/>
    <n v="1"/>
    <n v="0"/>
    <n v="0"/>
    <n v="10"/>
    <n v="3"/>
    <n v="1"/>
    <n v="1"/>
    <n v="61"/>
    <n v="3"/>
    <n v="3"/>
    <n v="0"/>
    <n v="0"/>
    <n v="0"/>
    <n v="0"/>
    <n v="0"/>
    <n v="0"/>
    <n v="1"/>
    <n v="0"/>
    <n v="0"/>
    <n v="3"/>
    <n v="0"/>
    <n v="0"/>
    <n v="1"/>
    <n v="10048"/>
    <n v="6"/>
    <n v="0"/>
    <n v="11"/>
    <n v="3"/>
    <n v="2"/>
    <n v="2"/>
    <n v="17"/>
    <n v="3"/>
    <n v="1"/>
    <x v="3"/>
  </r>
  <r>
    <n v="11674"/>
    <x v="0"/>
    <x v="1"/>
    <n v="0"/>
    <n v="1"/>
    <n v="0"/>
    <n v="1"/>
    <n v="0"/>
    <n v="0"/>
    <n v="24"/>
    <n v="2"/>
    <n v="2"/>
    <n v="1"/>
    <n v="72"/>
    <n v="2"/>
    <n v="3"/>
    <n v="0"/>
    <n v="0"/>
    <n v="0"/>
    <n v="0"/>
    <n v="1"/>
    <n v="0"/>
    <n v="0"/>
    <n v="0"/>
    <n v="0"/>
    <n v="1"/>
    <n v="1"/>
    <n v="0"/>
    <n v="0"/>
    <n v="8722"/>
    <n v="1"/>
    <n v="0"/>
    <n v="12"/>
    <n v="3"/>
    <n v="1"/>
    <n v="0"/>
    <n v="10"/>
    <n v="2"/>
    <n v="10"/>
    <x v="3"/>
  </r>
  <r>
    <n v="11679"/>
    <x v="38"/>
    <x v="1"/>
    <n v="1"/>
    <n v="0"/>
    <n v="0"/>
    <n v="1"/>
    <n v="0"/>
    <n v="0"/>
    <n v="2"/>
    <n v="3"/>
    <n v="4"/>
    <n v="1"/>
    <n v="51"/>
    <n v="3"/>
    <n v="1"/>
    <n v="1"/>
    <n v="0"/>
    <n v="0"/>
    <n v="0"/>
    <n v="0"/>
    <n v="0"/>
    <n v="0"/>
    <n v="0"/>
    <n v="0"/>
    <n v="3"/>
    <n v="1"/>
    <n v="0"/>
    <n v="0"/>
    <n v="2479"/>
    <n v="4"/>
    <n v="0"/>
    <n v="24"/>
    <n v="4"/>
    <n v="1"/>
    <n v="0"/>
    <n v="7"/>
    <n v="3"/>
    <n v="1"/>
    <x v="3"/>
  </r>
  <r>
    <n v="11688"/>
    <x v="10"/>
    <x v="1"/>
    <n v="1"/>
    <n v="0"/>
    <n v="0"/>
    <n v="0"/>
    <n v="1"/>
    <n v="0"/>
    <n v="9"/>
    <n v="4"/>
    <n v="1"/>
    <n v="0"/>
    <n v="52"/>
    <n v="3"/>
    <n v="1"/>
    <n v="0"/>
    <n v="0"/>
    <n v="0"/>
    <n v="1"/>
    <n v="0"/>
    <n v="0"/>
    <n v="0"/>
    <n v="0"/>
    <n v="0"/>
    <n v="3"/>
    <n v="0"/>
    <n v="1"/>
    <n v="0"/>
    <n v="2742"/>
    <n v="1"/>
    <n v="0"/>
    <n v="15"/>
    <n v="3"/>
    <n v="4"/>
    <n v="0"/>
    <n v="2"/>
    <n v="3"/>
    <n v="2"/>
    <x v="3"/>
  </r>
  <r>
    <n v="11693"/>
    <x v="28"/>
    <x v="1"/>
    <n v="1"/>
    <n v="0"/>
    <n v="0"/>
    <n v="1"/>
    <n v="0"/>
    <n v="0"/>
    <n v="7"/>
    <n v="2"/>
    <n v="4"/>
    <n v="1"/>
    <n v="79"/>
    <n v="3"/>
    <n v="2"/>
    <n v="0"/>
    <n v="0"/>
    <n v="1"/>
    <n v="0"/>
    <n v="0"/>
    <n v="0"/>
    <n v="0"/>
    <n v="0"/>
    <n v="0"/>
    <n v="3"/>
    <n v="0"/>
    <n v="1"/>
    <n v="0"/>
    <n v="4883"/>
    <n v="1"/>
    <n v="0"/>
    <n v="18"/>
    <n v="3"/>
    <n v="1"/>
    <n v="1"/>
    <n v="10"/>
    <n v="3"/>
    <n v="10"/>
    <x v="3"/>
  </r>
  <r>
    <n v="11701"/>
    <x v="28"/>
    <x v="1"/>
    <n v="1"/>
    <n v="0"/>
    <n v="0"/>
    <n v="1"/>
    <n v="0"/>
    <n v="0"/>
    <n v="2"/>
    <n v="4"/>
    <n v="4"/>
    <n v="1"/>
    <n v="95"/>
    <n v="3"/>
    <n v="1"/>
    <n v="0"/>
    <n v="0"/>
    <n v="1"/>
    <n v="0"/>
    <n v="0"/>
    <n v="0"/>
    <n v="0"/>
    <n v="0"/>
    <n v="0"/>
    <n v="2"/>
    <n v="1"/>
    <n v="0"/>
    <n v="0"/>
    <n v="1393"/>
    <n v="1"/>
    <n v="0"/>
    <n v="12"/>
    <n v="3"/>
    <n v="1"/>
    <n v="0"/>
    <n v="1"/>
    <n v="3"/>
    <n v="1"/>
    <x v="3"/>
  </r>
  <r>
    <n v="11712"/>
    <x v="21"/>
    <x v="1"/>
    <n v="1"/>
    <n v="0"/>
    <n v="0"/>
    <n v="1"/>
    <n v="0"/>
    <n v="0"/>
    <n v="2"/>
    <n v="2"/>
    <n v="1"/>
    <n v="0"/>
    <n v="39"/>
    <n v="3"/>
    <n v="1"/>
    <n v="0"/>
    <n v="0"/>
    <n v="1"/>
    <n v="0"/>
    <n v="0"/>
    <n v="0"/>
    <n v="0"/>
    <n v="0"/>
    <n v="0"/>
    <n v="1"/>
    <n v="0"/>
    <n v="1"/>
    <n v="0"/>
    <n v="2707"/>
    <n v="7"/>
    <n v="0"/>
    <n v="20"/>
    <n v="4"/>
    <n v="1"/>
    <n v="0"/>
    <n v="13"/>
    <n v="4"/>
    <n v="9"/>
    <x v="3"/>
  </r>
  <r>
    <n v="11727"/>
    <x v="0"/>
    <x v="1"/>
    <n v="1"/>
    <n v="0"/>
    <n v="0"/>
    <n v="1"/>
    <n v="0"/>
    <n v="0"/>
    <n v="2"/>
    <n v="4"/>
    <n v="1"/>
    <n v="1"/>
    <n v="79"/>
    <n v="3"/>
    <n v="1"/>
    <n v="0"/>
    <n v="0"/>
    <n v="1"/>
    <n v="0"/>
    <n v="0"/>
    <n v="0"/>
    <n v="0"/>
    <n v="0"/>
    <n v="0"/>
    <n v="3"/>
    <n v="1"/>
    <n v="0"/>
    <n v="0"/>
    <n v="3485"/>
    <n v="2"/>
    <n v="0"/>
    <n v="11"/>
    <n v="3"/>
    <n v="3"/>
    <n v="0"/>
    <n v="5"/>
    <n v="1"/>
    <n v="1"/>
    <x v="3"/>
  </r>
  <r>
    <n v="11741"/>
    <x v="17"/>
    <x v="1"/>
    <n v="0"/>
    <n v="0"/>
    <n v="1"/>
    <n v="1"/>
    <n v="0"/>
    <n v="0"/>
    <n v="28"/>
    <n v="2"/>
    <n v="1"/>
    <n v="1"/>
    <n v="97"/>
    <n v="2"/>
    <n v="2"/>
    <n v="0"/>
    <n v="0"/>
    <n v="1"/>
    <n v="0"/>
    <n v="0"/>
    <n v="0"/>
    <n v="0"/>
    <n v="0"/>
    <n v="0"/>
    <n v="1"/>
    <n v="1"/>
    <n v="0"/>
    <n v="0"/>
    <n v="4284"/>
    <n v="3"/>
    <n v="0"/>
    <n v="20"/>
    <n v="4"/>
    <n v="1"/>
    <n v="0"/>
    <n v="20"/>
    <n v="3"/>
    <n v="4"/>
    <x v="3"/>
  </r>
  <r>
    <n v="11743"/>
    <x v="24"/>
    <x v="1"/>
    <n v="1"/>
    <n v="0"/>
    <n v="0"/>
    <n v="0"/>
    <n v="1"/>
    <n v="0"/>
    <n v="22"/>
    <n v="1"/>
    <n v="4"/>
    <n v="1"/>
    <n v="58"/>
    <n v="1"/>
    <n v="1"/>
    <n v="0"/>
    <n v="0"/>
    <n v="0"/>
    <n v="1"/>
    <n v="0"/>
    <n v="0"/>
    <n v="0"/>
    <n v="0"/>
    <n v="0"/>
    <n v="3"/>
    <n v="0"/>
    <n v="1"/>
    <n v="0"/>
    <n v="1555"/>
    <n v="1"/>
    <n v="0"/>
    <n v="11"/>
    <n v="3"/>
    <n v="3"/>
    <n v="1"/>
    <n v="1"/>
    <n v="3"/>
    <n v="1"/>
    <x v="3"/>
  </r>
  <r>
    <n v="11746"/>
    <x v="18"/>
    <x v="1"/>
    <n v="0"/>
    <n v="0"/>
    <n v="1"/>
    <n v="1"/>
    <n v="0"/>
    <n v="0"/>
    <n v="3"/>
    <n v="3"/>
    <n v="4"/>
    <n v="0"/>
    <n v="33"/>
    <n v="3"/>
    <n v="1"/>
    <n v="1"/>
    <n v="0"/>
    <n v="0"/>
    <n v="0"/>
    <n v="0"/>
    <n v="0"/>
    <n v="0"/>
    <n v="0"/>
    <n v="0"/>
    <n v="3"/>
    <n v="1"/>
    <n v="0"/>
    <n v="0"/>
    <n v="4084"/>
    <n v="1"/>
    <n v="0"/>
    <n v="12"/>
    <n v="3"/>
    <n v="1"/>
    <n v="0"/>
    <n v="7"/>
    <n v="1"/>
    <n v="7"/>
    <x v="3"/>
  </r>
  <r>
    <n v="11747"/>
    <x v="39"/>
    <x v="1"/>
    <n v="1"/>
    <n v="0"/>
    <n v="0"/>
    <n v="1"/>
    <n v="0"/>
    <n v="0"/>
    <n v="18"/>
    <n v="1"/>
    <n v="4"/>
    <n v="0"/>
    <n v="65"/>
    <n v="3"/>
    <n v="1"/>
    <n v="1"/>
    <n v="0"/>
    <n v="0"/>
    <n v="0"/>
    <n v="0"/>
    <n v="0"/>
    <n v="0"/>
    <n v="0"/>
    <n v="0"/>
    <n v="4"/>
    <n v="1"/>
    <n v="0"/>
    <n v="0"/>
    <n v="2693"/>
    <n v="1"/>
    <n v="0"/>
    <n v="19"/>
    <n v="3"/>
    <n v="1"/>
    <n v="0"/>
    <n v="1"/>
    <n v="2"/>
    <n v="1"/>
    <x v="3"/>
  </r>
  <r>
    <n v="11748"/>
    <x v="40"/>
    <x v="1"/>
    <n v="1"/>
    <n v="0"/>
    <n v="0"/>
    <n v="1"/>
    <n v="0"/>
    <n v="0"/>
    <n v="2"/>
    <n v="3"/>
    <n v="2"/>
    <n v="1"/>
    <n v="47"/>
    <n v="2"/>
    <n v="1"/>
    <n v="0"/>
    <n v="0"/>
    <n v="1"/>
    <n v="0"/>
    <n v="0"/>
    <n v="0"/>
    <n v="0"/>
    <n v="0"/>
    <n v="0"/>
    <n v="4"/>
    <n v="1"/>
    <n v="0"/>
    <n v="0"/>
    <n v="1102"/>
    <n v="1"/>
    <n v="0"/>
    <n v="22"/>
    <n v="4"/>
    <n v="3"/>
    <n v="0"/>
    <n v="1"/>
    <n v="2"/>
    <n v="1"/>
    <x v="3"/>
  </r>
  <r>
    <n v="11763"/>
    <x v="28"/>
    <x v="1"/>
    <n v="1"/>
    <n v="0"/>
    <n v="0"/>
    <n v="1"/>
    <n v="0"/>
    <n v="0"/>
    <n v="2"/>
    <n v="4"/>
    <n v="4"/>
    <n v="1"/>
    <n v="95"/>
    <n v="3"/>
    <n v="1"/>
    <n v="0"/>
    <n v="0"/>
    <n v="1"/>
    <n v="0"/>
    <n v="0"/>
    <n v="0"/>
    <n v="0"/>
    <n v="0"/>
    <n v="0"/>
    <n v="2"/>
    <n v="1"/>
    <n v="0"/>
    <n v="0"/>
    <n v="1393"/>
    <n v="1"/>
    <n v="0"/>
    <n v="12"/>
    <n v="3"/>
    <n v="1"/>
    <n v="0"/>
    <n v="1"/>
    <n v="3"/>
    <n v="1"/>
    <x v="3"/>
  </r>
  <r>
    <n v="11768"/>
    <x v="7"/>
    <x v="1"/>
    <n v="1"/>
    <n v="0"/>
    <n v="0"/>
    <n v="1"/>
    <n v="0"/>
    <n v="0"/>
    <n v="1"/>
    <n v="3"/>
    <n v="3"/>
    <n v="1"/>
    <n v="85"/>
    <n v="3"/>
    <n v="1"/>
    <n v="1"/>
    <n v="0"/>
    <n v="0"/>
    <n v="0"/>
    <n v="0"/>
    <n v="0"/>
    <n v="0"/>
    <n v="0"/>
    <n v="0"/>
    <n v="3"/>
    <n v="1"/>
    <n v="0"/>
    <n v="0"/>
    <n v="2058"/>
    <n v="0"/>
    <n v="0"/>
    <n v="14"/>
    <n v="3"/>
    <n v="4"/>
    <n v="0"/>
    <n v="7"/>
    <n v="2"/>
    <n v="6"/>
    <x v="3"/>
  </r>
  <r>
    <n v="11779"/>
    <x v="1"/>
    <x v="1"/>
    <n v="1"/>
    <n v="0"/>
    <n v="0"/>
    <n v="1"/>
    <n v="0"/>
    <n v="0"/>
    <n v="9"/>
    <n v="4"/>
    <n v="4"/>
    <n v="1"/>
    <n v="86"/>
    <n v="3"/>
    <n v="1"/>
    <n v="0"/>
    <n v="0"/>
    <n v="1"/>
    <n v="0"/>
    <n v="0"/>
    <n v="0"/>
    <n v="0"/>
    <n v="0"/>
    <n v="0"/>
    <n v="1"/>
    <n v="1"/>
    <n v="0"/>
    <n v="0"/>
    <n v="2018"/>
    <n v="3"/>
    <n v="0"/>
    <n v="14"/>
    <n v="3"/>
    <n v="2"/>
    <n v="0"/>
    <n v="15"/>
    <n v="1"/>
    <n v="5"/>
    <x v="3"/>
  </r>
  <r>
    <n v="11807"/>
    <x v="40"/>
    <x v="1"/>
    <n v="1"/>
    <n v="0"/>
    <n v="0"/>
    <n v="0"/>
    <n v="1"/>
    <n v="0"/>
    <n v="2"/>
    <n v="2"/>
    <n v="1"/>
    <n v="1"/>
    <n v="52"/>
    <n v="2"/>
    <n v="1"/>
    <n v="0"/>
    <n v="0"/>
    <n v="0"/>
    <n v="1"/>
    <n v="0"/>
    <n v="0"/>
    <n v="0"/>
    <n v="0"/>
    <n v="0"/>
    <n v="4"/>
    <n v="1"/>
    <n v="0"/>
    <n v="0"/>
    <n v="2564"/>
    <n v="1"/>
    <n v="0"/>
    <n v="12"/>
    <n v="3"/>
    <n v="3"/>
    <n v="0"/>
    <n v="1"/>
    <n v="4"/>
    <n v="1"/>
    <x v="3"/>
  </r>
  <r>
    <n v="11810"/>
    <x v="38"/>
    <x v="1"/>
    <n v="1"/>
    <n v="0"/>
    <n v="0"/>
    <n v="1"/>
    <n v="0"/>
    <n v="0"/>
    <n v="23"/>
    <n v="4"/>
    <n v="4"/>
    <n v="0"/>
    <n v="94"/>
    <n v="3"/>
    <n v="3"/>
    <n v="0"/>
    <n v="0"/>
    <n v="0"/>
    <n v="0"/>
    <n v="1"/>
    <n v="0"/>
    <n v="0"/>
    <n v="0"/>
    <n v="0"/>
    <n v="4"/>
    <n v="0"/>
    <n v="1"/>
    <n v="0"/>
    <n v="10312"/>
    <n v="1"/>
    <n v="0"/>
    <n v="12"/>
    <n v="3"/>
    <n v="4"/>
    <n v="1"/>
    <n v="40"/>
    <n v="2"/>
    <n v="40"/>
    <x v="3"/>
  </r>
  <r>
    <n v="11811"/>
    <x v="28"/>
    <x v="1"/>
    <n v="1"/>
    <n v="0"/>
    <n v="0"/>
    <n v="1"/>
    <n v="0"/>
    <n v="0"/>
    <n v="2"/>
    <n v="4"/>
    <n v="4"/>
    <n v="1"/>
    <n v="95"/>
    <n v="3"/>
    <n v="1"/>
    <n v="0"/>
    <n v="0"/>
    <n v="1"/>
    <n v="0"/>
    <n v="0"/>
    <n v="0"/>
    <n v="0"/>
    <n v="0"/>
    <n v="0"/>
    <n v="2"/>
    <n v="1"/>
    <n v="0"/>
    <n v="0"/>
    <n v="1393"/>
    <n v="1"/>
    <n v="0"/>
    <n v="12"/>
    <n v="3"/>
    <n v="1"/>
    <n v="0"/>
    <n v="1"/>
    <n v="3"/>
    <n v="1"/>
    <x v="3"/>
  </r>
  <r>
    <n v="11816"/>
    <x v="11"/>
    <x v="1"/>
    <n v="0"/>
    <n v="0"/>
    <n v="1"/>
    <n v="1"/>
    <n v="0"/>
    <n v="0"/>
    <n v="5"/>
    <n v="3"/>
    <n v="2"/>
    <n v="0"/>
    <n v="60"/>
    <n v="3"/>
    <n v="1"/>
    <n v="0"/>
    <n v="0"/>
    <n v="1"/>
    <n v="0"/>
    <n v="0"/>
    <n v="0"/>
    <n v="0"/>
    <n v="0"/>
    <n v="0"/>
    <n v="2"/>
    <n v="1"/>
    <n v="0"/>
    <n v="0"/>
    <n v="2422"/>
    <n v="0"/>
    <n v="0"/>
    <n v="17"/>
    <n v="3"/>
    <n v="1"/>
    <n v="0"/>
    <n v="4"/>
    <n v="3"/>
    <n v="3"/>
    <x v="3"/>
  </r>
  <r>
    <n v="11818"/>
    <x v="4"/>
    <x v="1"/>
    <n v="1"/>
    <n v="0"/>
    <n v="0"/>
    <n v="1"/>
    <n v="0"/>
    <n v="0"/>
    <n v="25"/>
    <n v="3"/>
    <n v="1"/>
    <n v="1"/>
    <n v="48"/>
    <n v="1"/>
    <n v="1"/>
    <n v="0"/>
    <n v="0"/>
    <n v="1"/>
    <n v="0"/>
    <n v="0"/>
    <n v="0"/>
    <n v="0"/>
    <n v="0"/>
    <n v="0"/>
    <n v="3"/>
    <n v="1"/>
    <n v="0"/>
    <n v="0"/>
    <n v="2293"/>
    <n v="1"/>
    <n v="0"/>
    <n v="12"/>
    <n v="3"/>
    <n v="3"/>
    <n v="0"/>
    <n v="1"/>
    <n v="2"/>
    <n v="1"/>
    <x v="3"/>
  </r>
  <r>
    <n v="11819"/>
    <x v="9"/>
    <x v="1"/>
    <n v="1"/>
    <n v="0"/>
    <n v="0"/>
    <n v="1"/>
    <n v="0"/>
    <n v="0"/>
    <n v="3"/>
    <n v="3"/>
    <n v="1"/>
    <n v="1"/>
    <n v="91"/>
    <n v="3"/>
    <n v="1"/>
    <n v="0"/>
    <n v="0"/>
    <n v="1"/>
    <n v="0"/>
    <n v="0"/>
    <n v="0"/>
    <n v="0"/>
    <n v="0"/>
    <n v="0"/>
    <n v="1"/>
    <n v="0"/>
    <n v="1"/>
    <n v="0"/>
    <n v="4031"/>
    <n v="5"/>
    <n v="0"/>
    <n v="13"/>
    <n v="3"/>
    <n v="3"/>
    <n v="1"/>
    <n v="6"/>
    <n v="3"/>
    <n v="2"/>
    <x v="3"/>
  </r>
  <r>
    <n v="11821"/>
    <x v="1"/>
    <x v="1"/>
    <n v="1"/>
    <n v="0"/>
    <n v="0"/>
    <n v="1"/>
    <n v="0"/>
    <n v="0"/>
    <n v="9"/>
    <n v="4"/>
    <n v="4"/>
    <n v="1"/>
    <n v="86"/>
    <n v="3"/>
    <n v="1"/>
    <n v="0"/>
    <n v="0"/>
    <n v="1"/>
    <n v="0"/>
    <n v="0"/>
    <n v="0"/>
    <n v="0"/>
    <n v="0"/>
    <n v="0"/>
    <n v="1"/>
    <n v="1"/>
    <n v="0"/>
    <n v="0"/>
    <n v="2018"/>
    <n v="3"/>
    <n v="0"/>
    <n v="14"/>
    <n v="3"/>
    <n v="2"/>
    <n v="0"/>
    <n v="15"/>
    <n v="1"/>
    <n v="5"/>
    <x v="3"/>
  </r>
  <r>
    <n v="11831"/>
    <x v="16"/>
    <x v="1"/>
    <n v="1"/>
    <n v="0"/>
    <n v="0"/>
    <n v="1"/>
    <n v="0"/>
    <n v="0"/>
    <n v="2"/>
    <n v="5"/>
    <n v="3"/>
    <n v="0"/>
    <n v="78"/>
    <n v="2"/>
    <n v="3"/>
    <n v="0"/>
    <n v="0"/>
    <n v="0"/>
    <n v="0"/>
    <n v="0"/>
    <n v="0"/>
    <n v="1"/>
    <n v="0"/>
    <n v="0"/>
    <n v="4"/>
    <n v="0"/>
    <n v="1"/>
    <n v="0"/>
    <n v="10169"/>
    <n v="0"/>
    <n v="0"/>
    <n v="16"/>
    <n v="3"/>
    <n v="2"/>
    <n v="1"/>
    <n v="34"/>
    <n v="3"/>
    <n v="33"/>
    <x v="3"/>
  </r>
  <r>
    <n v="11833"/>
    <x v="13"/>
    <x v="1"/>
    <n v="0"/>
    <n v="0"/>
    <n v="1"/>
    <n v="0"/>
    <n v="1"/>
    <n v="0"/>
    <n v="22"/>
    <n v="3"/>
    <n v="1"/>
    <n v="0"/>
    <n v="58"/>
    <n v="2"/>
    <n v="1"/>
    <n v="0"/>
    <n v="0"/>
    <n v="0"/>
    <n v="1"/>
    <n v="0"/>
    <n v="0"/>
    <n v="0"/>
    <n v="0"/>
    <n v="0"/>
    <n v="2"/>
    <n v="0"/>
    <n v="1"/>
    <n v="0"/>
    <n v="2863"/>
    <n v="1"/>
    <n v="0"/>
    <n v="12"/>
    <n v="3"/>
    <n v="1"/>
    <n v="0"/>
    <n v="1"/>
    <n v="3"/>
    <n v="1"/>
    <x v="3"/>
  </r>
  <r>
    <n v="11838"/>
    <x v="40"/>
    <x v="1"/>
    <n v="1"/>
    <n v="0"/>
    <n v="0"/>
    <n v="0"/>
    <n v="1"/>
    <n v="0"/>
    <n v="2"/>
    <n v="2"/>
    <n v="1"/>
    <n v="1"/>
    <n v="52"/>
    <n v="2"/>
    <n v="1"/>
    <n v="0"/>
    <n v="0"/>
    <n v="0"/>
    <n v="1"/>
    <n v="0"/>
    <n v="0"/>
    <n v="0"/>
    <n v="0"/>
    <n v="0"/>
    <n v="4"/>
    <n v="1"/>
    <n v="0"/>
    <n v="0"/>
    <n v="2564"/>
    <n v="1"/>
    <n v="0"/>
    <n v="12"/>
    <n v="3"/>
    <n v="3"/>
    <n v="0"/>
    <n v="1"/>
    <n v="4"/>
    <n v="1"/>
    <x v="3"/>
  </r>
  <r>
    <n v="11847"/>
    <x v="22"/>
    <x v="1"/>
    <n v="0"/>
    <n v="1"/>
    <n v="0"/>
    <n v="1"/>
    <n v="0"/>
    <n v="0"/>
    <n v="5"/>
    <n v="2"/>
    <n v="1"/>
    <n v="1"/>
    <n v="95"/>
    <n v="2"/>
    <n v="1"/>
    <n v="1"/>
    <n v="0"/>
    <n v="0"/>
    <n v="0"/>
    <n v="0"/>
    <n v="0"/>
    <n v="0"/>
    <n v="0"/>
    <n v="0"/>
    <n v="1"/>
    <n v="0"/>
    <n v="0"/>
    <n v="1"/>
    <n v="2107"/>
    <n v="6"/>
    <n v="0"/>
    <n v="17"/>
    <n v="3"/>
    <n v="1"/>
    <n v="1"/>
    <n v="5"/>
    <n v="1"/>
    <n v="1"/>
    <x v="3"/>
  </r>
  <r>
    <n v="11848"/>
    <x v="2"/>
    <x v="1"/>
    <n v="1"/>
    <n v="0"/>
    <n v="0"/>
    <n v="1"/>
    <n v="0"/>
    <n v="0"/>
    <n v="10"/>
    <n v="4"/>
    <n v="4"/>
    <n v="1"/>
    <n v="58"/>
    <n v="3"/>
    <n v="2"/>
    <n v="0"/>
    <n v="0"/>
    <n v="0"/>
    <n v="0"/>
    <n v="0"/>
    <n v="0"/>
    <n v="1"/>
    <n v="0"/>
    <n v="0"/>
    <n v="1"/>
    <n v="1"/>
    <n v="0"/>
    <n v="0"/>
    <n v="4213"/>
    <n v="1"/>
    <n v="0"/>
    <n v="15"/>
    <n v="3"/>
    <n v="2"/>
    <n v="0"/>
    <n v="10"/>
    <n v="1"/>
    <n v="10"/>
    <x v="3"/>
  </r>
  <r>
    <n v="11849"/>
    <x v="40"/>
    <x v="1"/>
    <n v="1"/>
    <n v="0"/>
    <n v="0"/>
    <n v="1"/>
    <n v="0"/>
    <n v="0"/>
    <n v="2"/>
    <n v="3"/>
    <n v="2"/>
    <n v="1"/>
    <n v="47"/>
    <n v="2"/>
    <n v="1"/>
    <n v="0"/>
    <n v="0"/>
    <n v="1"/>
    <n v="0"/>
    <n v="0"/>
    <n v="0"/>
    <n v="0"/>
    <n v="0"/>
    <n v="0"/>
    <n v="4"/>
    <n v="1"/>
    <n v="0"/>
    <n v="0"/>
    <n v="1102"/>
    <n v="1"/>
    <n v="0"/>
    <n v="22"/>
    <n v="4"/>
    <n v="3"/>
    <n v="0"/>
    <n v="1"/>
    <n v="2"/>
    <n v="1"/>
    <x v="3"/>
  </r>
  <r>
    <n v="11852"/>
    <x v="12"/>
    <x v="1"/>
    <n v="1"/>
    <n v="0"/>
    <n v="0"/>
    <n v="1"/>
    <n v="0"/>
    <n v="0"/>
    <n v="8"/>
    <n v="4"/>
    <n v="3"/>
    <n v="1"/>
    <n v="85"/>
    <n v="2"/>
    <n v="2"/>
    <n v="1"/>
    <n v="0"/>
    <n v="0"/>
    <n v="0"/>
    <n v="0"/>
    <n v="0"/>
    <n v="0"/>
    <n v="0"/>
    <n v="0"/>
    <n v="2"/>
    <n v="0"/>
    <n v="1"/>
    <n v="0"/>
    <n v="4941"/>
    <n v="2"/>
    <n v="0"/>
    <n v="15"/>
    <n v="3"/>
    <n v="1"/>
    <n v="0"/>
    <n v="11"/>
    <n v="2"/>
    <n v="8"/>
    <x v="3"/>
  </r>
  <r>
    <n v="11853"/>
    <x v="18"/>
    <x v="1"/>
    <n v="0"/>
    <n v="0"/>
    <n v="1"/>
    <n v="1"/>
    <n v="0"/>
    <n v="0"/>
    <n v="29"/>
    <n v="2"/>
    <n v="3"/>
    <n v="1"/>
    <n v="71"/>
    <n v="2"/>
    <n v="1"/>
    <n v="0"/>
    <n v="0"/>
    <n v="1"/>
    <n v="0"/>
    <n v="0"/>
    <n v="0"/>
    <n v="0"/>
    <n v="0"/>
    <n v="0"/>
    <n v="2"/>
    <n v="1"/>
    <n v="0"/>
    <n v="0"/>
    <n v="3479"/>
    <n v="0"/>
    <n v="0"/>
    <n v="11"/>
    <n v="3"/>
    <n v="2"/>
    <n v="0"/>
    <n v="6"/>
    <n v="4"/>
    <n v="5"/>
    <x v="3"/>
  </r>
  <r>
    <n v="11863"/>
    <x v="7"/>
    <x v="1"/>
    <n v="1"/>
    <n v="0"/>
    <n v="0"/>
    <n v="1"/>
    <n v="0"/>
    <n v="0"/>
    <n v="1"/>
    <n v="4"/>
    <n v="1"/>
    <n v="1"/>
    <n v="100"/>
    <n v="2"/>
    <n v="1"/>
    <n v="1"/>
    <n v="0"/>
    <n v="0"/>
    <n v="0"/>
    <n v="0"/>
    <n v="0"/>
    <n v="0"/>
    <n v="0"/>
    <n v="0"/>
    <n v="1"/>
    <n v="1"/>
    <n v="0"/>
    <n v="0"/>
    <n v="2362"/>
    <n v="6"/>
    <n v="0"/>
    <n v="13"/>
    <n v="3"/>
    <n v="3"/>
    <n v="0"/>
    <n v="11"/>
    <n v="1"/>
    <n v="9"/>
    <x v="3"/>
  </r>
  <r>
    <n v="11889"/>
    <x v="17"/>
    <x v="1"/>
    <n v="0"/>
    <n v="0"/>
    <n v="1"/>
    <n v="1"/>
    <n v="0"/>
    <n v="0"/>
    <n v="28"/>
    <n v="2"/>
    <n v="1"/>
    <n v="1"/>
    <n v="97"/>
    <n v="2"/>
    <n v="2"/>
    <n v="0"/>
    <n v="0"/>
    <n v="1"/>
    <n v="0"/>
    <n v="0"/>
    <n v="0"/>
    <n v="0"/>
    <n v="0"/>
    <n v="0"/>
    <n v="1"/>
    <n v="1"/>
    <n v="0"/>
    <n v="0"/>
    <n v="4284"/>
    <n v="3"/>
    <n v="0"/>
    <n v="20"/>
    <n v="4"/>
    <n v="1"/>
    <n v="0"/>
    <n v="20"/>
    <n v="3"/>
    <n v="4"/>
    <x v="3"/>
  </r>
  <r>
    <n v="11890"/>
    <x v="31"/>
    <x v="1"/>
    <n v="1"/>
    <n v="0"/>
    <n v="0"/>
    <n v="1"/>
    <n v="0"/>
    <n v="0"/>
    <n v="7"/>
    <n v="2"/>
    <n v="4"/>
    <n v="1"/>
    <n v="72"/>
    <n v="3"/>
    <n v="1"/>
    <n v="0"/>
    <n v="0"/>
    <n v="1"/>
    <n v="0"/>
    <n v="0"/>
    <n v="0"/>
    <n v="0"/>
    <n v="0"/>
    <n v="0"/>
    <n v="3"/>
    <n v="0"/>
    <n v="1"/>
    <n v="0"/>
    <n v="2339"/>
    <n v="8"/>
    <n v="0"/>
    <n v="11"/>
    <n v="3"/>
    <n v="4"/>
    <n v="1"/>
    <n v="14"/>
    <n v="1"/>
    <n v="10"/>
    <x v="3"/>
  </r>
  <r>
    <n v="11895"/>
    <x v="18"/>
    <x v="1"/>
    <n v="1"/>
    <n v="0"/>
    <n v="0"/>
    <n v="0"/>
    <n v="1"/>
    <n v="0"/>
    <n v="18"/>
    <n v="5"/>
    <n v="4"/>
    <n v="1"/>
    <n v="89"/>
    <n v="4"/>
    <n v="1"/>
    <n v="0"/>
    <n v="0"/>
    <n v="0"/>
    <n v="1"/>
    <n v="0"/>
    <n v="0"/>
    <n v="0"/>
    <n v="0"/>
    <n v="0"/>
    <n v="1"/>
    <n v="0"/>
    <n v="1"/>
    <n v="0"/>
    <n v="2956"/>
    <n v="0"/>
    <n v="0"/>
    <n v="17"/>
    <n v="3"/>
    <n v="3"/>
    <n v="0"/>
    <n v="2"/>
    <n v="3"/>
    <n v="1"/>
    <x v="3"/>
  </r>
  <r>
    <n v="11898"/>
    <x v="4"/>
    <x v="1"/>
    <n v="1"/>
    <n v="0"/>
    <n v="0"/>
    <n v="1"/>
    <n v="0"/>
    <n v="0"/>
    <n v="25"/>
    <n v="3"/>
    <n v="1"/>
    <n v="1"/>
    <n v="48"/>
    <n v="1"/>
    <n v="1"/>
    <n v="0"/>
    <n v="0"/>
    <n v="1"/>
    <n v="0"/>
    <n v="0"/>
    <n v="0"/>
    <n v="0"/>
    <n v="0"/>
    <n v="0"/>
    <n v="3"/>
    <n v="1"/>
    <n v="0"/>
    <n v="0"/>
    <n v="2293"/>
    <n v="1"/>
    <n v="0"/>
    <n v="12"/>
    <n v="3"/>
    <n v="3"/>
    <n v="0"/>
    <n v="1"/>
    <n v="2"/>
    <n v="1"/>
    <x v="3"/>
  </r>
  <r>
    <n v="11901"/>
    <x v="0"/>
    <x v="1"/>
    <n v="1"/>
    <n v="0"/>
    <n v="0"/>
    <n v="1"/>
    <n v="0"/>
    <n v="0"/>
    <n v="2"/>
    <n v="4"/>
    <n v="3"/>
    <n v="1"/>
    <n v="46"/>
    <n v="3"/>
    <n v="1"/>
    <n v="1"/>
    <n v="0"/>
    <n v="0"/>
    <n v="0"/>
    <n v="0"/>
    <n v="0"/>
    <n v="0"/>
    <n v="0"/>
    <n v="0"/>
    <n v="3"/>
    <n v="1"/>
    <n v="0"/>
    <n v="0"/>
    <n v="4382"/>
    <n v="6"/>
    <n v="0"/>
    <n v="17"/>
    <n v="3"/>
    <n v="4"/>
    <n v="0"/>
    <n v="5"/>
    <n v="2"/>
    <n v="2"/>
    <x v="3"/>
  </r>
  <r>
    <n v="11912"/>
    <x v="0"/>
    <x v="1"/>
    <n v="0"/>
    <n v="0"/>
    <n v="1"/>
    <n v="1"/>
    <n v="0"/>
    <n v="0"/>
    <n v="1"/>
    <n v="3"/>
    <n v="1"/>
    <n v="1"/>
    <n v="45"/>
    <n v="2"/>
    <n v="1"/>
    <n v="0"/>
    <n v="0"/>
    <n v="1"/>
    <n v="0"/>
    <n v="0"/>
    <n v="0"/>
    <n v="0"/>
    <n v="0"/>
    <n v="0"/>
    <n v="2"/>
    <n v="0"/>
    <n v="0"/>
    <n v="1"/>
    <n v="2596"/>
    <n v="1"/>
    <n v="0"/>
    <n v="15"/>
    <n v="3"/>
    <n v="1"/>
    <n v="2"/>
    <n v="1"/>
    <n v="3"/>
    <n v="1"/>
    <x v="3"/>
  </r>
  <r>
    <n v="11915"/>
    <x v="11"/>
    <x v="1"/>
    <n v="0"/>
    <n v="0"/>
    <n v="1"/>
    <n v="0"/>
    <n v="1"/>
    <n v="0"/>
    <n v="8"/>
    <n v="3"/>
    <n v="3"/>
    <n v="0"/>
    <n v="66"/>
    <n v="2"/>
    <n v="1"/>
    <n v="0"/>
    <n v="0"/>
    <n v="0"/>
    <n v="1"/>
    <n v="0"/>
    <n v="0"/>
    <n v="0"/>
    <n v="0"/>
    <n v="0"/>
    <n v="4"/>
    <n v="0"/>
    <n v="0"/>
    <n v="1"/>
    <n v="2180"/>
    <n v="6"/>
    <n v="0"/>
    <n v="11"/>
    <n v="3"/>
    <n v="3"/>
    <n v="1"/>
    <n v="6"/>
    <n v="2"/>
    <n v="4"/>
    <x v="3"/>
  </r>
  <r>
    <n v="11916"/>
    <x v="7"/>
    <x v="1"/>
    <n v="1"/>
    <n v="0"/>
    <n v="0"/>
    <n v="1"/>
    <n v="0"/>
    <n v="0"/>
    <n v="25"/>
    <n v="5"/>
    <n v="3"/>
    <n v="0"/>
    <n v="71"/>
    <n v="2"/>
    <n v="1"/>
    <n v="1"/>
    <n v="0"/>
    <n v="0"/>
    <n v="0"/>
    <n v="0"/>
    <n v="0"/>
    <n v="0"/>
    <n v="0"/>
    <n v="0"/>
    <n v="2"/>
    <n v="0"/>
    <n v="1"/>
    <n v="0"/>
    <n v="2546"/>
    <n v="5"/>
    <n v="0"/>
    <n v="16"/>
    <n v="3"/>
    <n v="2"/>
    <n v="0"/>
    <n v="6"/>
    <n v="4"/>
    <n v="2"/>
    <x v="3"/>
  </r>
  <r>
    <n v="11932"/>
    <x v="30"/>
    <x v="1"/>
    <n v="0"/>
    <n v="0"/>
    <n v="1"/>
    <n v="1"/>
    <n v="0"/>
    <n v="0"/>
    <n v="4"/>
    <n v="1"/>
    <n v="3"/>
    <n v="1"/>
    <n v="99"/>
    <n v="2"/>
    <n v="1"/>
    <n v="0"/>
    <n v="0"/>
    <n v="1"/>
    <n v="0"/>
    <n v="0"/>
    <n v="0"/>
    <n v="0"/>
    <n v="0"/>
    <n v="0"/>
    <n v="3"/>
    <n v="1"/>
    <n v="0"/>
    <n v="0"/>
    <n v="3894"/>
    <n v="5"/>
    <n v="0"/>
    <n v="16"/>
    <n v="3"/>
    <n v="3"/>
    <n v="0"/>
    <n v="4"/>
    <n v="3"/>
    <n v="2"/>
    <x v="3"/>
  </r>
  <r>
    <n v="11934"/>
    <x v="7"/>
    <x v="1"/>
    <n v="1"/>
    <n v="0"/>
    <n v="0"/>
    <n v="1"/>
    <n v="0"/>
    <n v="0"/>
    <n v="1"/>
    <n v="3"/>
    <n v="3"/>
    <n v="1"/>
    <n v="85"/>
    <n v="3"/>
    <n v="1"/>
    <n v="1"/>
    <n v="0"/>
    <n v="0"/>
    <n v="0"/>
    <n v="0"/>
    <n v="0"/>
    <n v="0"/>
    <n v="0"/>
    <n v="0"/>
    <n v="3"/>
    <n v="1"/>
    <n v="0"/>
    <n v="0"/>
    <n v="2058"/>
    <n v="0"/>
    <n v="0"/>
    <n v="14"/>
    <n v="3"/>
    <n v="4"/>
    <n v="0"/>
    <n v="7"/>
    <n v="2"/>
    <n v="6"/>
    <x v="3"/>
  </r>
  <r>
    <n v="11953"/>
    <x v="16"/>
    <x v="1"/>
    <n v="1"/>
    <n v="0"/>
    <n v="0"/>
    <n v="1"/>
    <n v="0"/>
    <n v="0"/>
    <n v="2"/>
    <n v="5"/>
    <n v="3"/>
    <n v="0"/>
    <n v="78"/>
    <n v="2"/>
    <n v="3"/>
    <n v="0"/>
    <n v="0"/>
    <n v="0"/>
    <n v="0"/>
    <n v="0"/>
    <n v="0"/>
    <n v="1"/>
    <n v="0"/>
    <n v="0"/>
    <n v="4"/>
    <n v="0"/>
    <n v="1"/>
    <n v="0"/>
    <n v="10169"/>
    <n v="0"/>
    <n v="0"/>
    <n v="16"/>
    <n v="3"/>
    <n v="2"/>
    <n v="1"/>
    <n v="34"/>
    <n v="3"/>
    <n v="33"/>
    <x v="3"/>
  </r>
  <r>
    <n v="11958"/>
    <x v="0"/>
    <x v="1"/>
    <n v="0"/>
    <n v="0"/>
    <n v="1"/>
    <n v="1"/>
    <n v="0"/>
    <n v="0"/>
    <n v="1"/>
    <n v="3"/>
    <n v="1"/>
    <n v="1"/>
    <n v="45"/>
    <n v="2"/>
    <n v="1"/>
    <n v="0"/>
    <n v="0"/>
    <n v="1"/>
    <n v="0"/>
    <n v="0"/>
    <n v="0"/>
    <n v="0"/>
    <n v="0"/>
    <n v="0"/>
    <n v="2"/>
    <n v="0"/>
    <n v="0"/>
    <n v="1"/>
    <n v="2596"/>
    <n v="1"/>
    <n v="0"/>
    <n v="15"/>
    <n v="3"/>
    <n v="1"/>
    <n v="2"/>
    <n v="1"/>
    <n v="3"/>
    <n v="1"/>
    <x v="3"/>
  </r>
  <r>
    <n v="11960"/>
    <x v="13"/>
    <x v="1"/>
    <n v="0"/>
    <n v="0"/>
    <n v="1"/>
    <n v="0"/>
    <n v="1"/>
    <n v="0"/>
    <n v="22"/>
    <n v="3"/>
    <n v="1"/>
    <n v="0"/>
    <n v="58"/>
    <n v="2"/>
    <n v="1"/>
    <n v="0"/>
    <n v="0"/>
    <n v="0"/>
    <n v="1"/>
    <n v="0"/>
    <n v="0"/>
    <n v="0"/>
    <n v="0"/>
    <n v="0"/>
    <n v="2"/>
    <n v="0"/>
    <n v="1"/>
    <n v="0"/>
    <n v="2863"/>
    <n v="1"/>
    <n v="0"/>
    <n v="12"/>
    <n v="3"/>
    <n v="1"/>
    <n v="0"/>
    <n v="1"/>
    <n v="3"/>
    <n v="1"/>
    <x v="3"/>
  </r>
  <r>
    <n v="11962"/>
    <x v="18"/>
    <x v="1"/>
    <n v="0"/>
    <n v="0"/>
    <n v="1"/>
    <n v="1"/>
    <n v="0"/>
    <n v="0"/>
    <n v="29"/>
    <n v="2"/>
    <n v="3"/>
    <n v="1"/>
    <n v="71"/>
    <n v="2"/>
    <n v="1"/>
    <n v="0"/>
    <n v="0"/>
    <n v="1"/>
    <n v="0"/>
    <n v="0"/>
    <n v="0"/>
    <n v="0"/>
    <n v="0"/>
    <n v="0"/>
    <n v="2"/>
    <n v="1"/>
    <n v="0"/>
    <n v="0"/>
    <n v="3479"/>
    <n v="0"/>
    <n v="0"/>
    <n v="11"/>
    <n v="3"/>
    <n v="2"/>
    <n v="0"/>
    <n v="6"/>
    <n v="4"/>
    <n v="5"/>
    <x v="3"/>
  </r>
  <r>
    <n v="11966"/>
    <x v="28"/>
    <x v="1"/>
    <n v="1"/>
    <n v="0"/>
    <n v="0"/>
    <n v="1"/>
    <n v="0"/>
    <n v="0"/>
    <n v="2"/>
    <n v="4"/>
    <n v="4"/>
    <n v="1"/>
    <n v="95"/>
    <n v="3"/>
    <n v="1"/>
    <n v="0"/>
    <n v="0"/>
    <n v="1"/>
    <n v="0"/>
    <n v="0"/>
    <n v="0"/>
    <n v="0"/>
    <n v="0"/>
    <n v="0"/>
    <n v="2"/>
    <n v="1"/>
    <n v="0"/>
    <n v="0"/>
    <n v="1393"/>
    <n v="1"/>
    <n v="0"/>
    <n v="12"/>
    <n v="3"/>
    <n v="1"/>
    <n v="0"/>
    <n v="1"/>
    <n v="3"/>
    <n v="1"/>
    <x v="3"/>
  </r>
  <r>
    <n v="11970"/>
    <x v="11"/>
    <x v="1"/>
    <n v="0"/>
    <n v="0"/>
    <n v="1"/>
    <n v="0"/>
    <n v="1"/>
    <n v="0"/>
    <n v="8"/>
    <n v="3"/>
    <n v="3"/>
    <n v="0"/>
    <n v="66"/>
    <n v="2"/>
    <n v="1"/>
    <n v="0"/>
    <n v="0"/>
    <n v="0"/>
    <n v="1"/>
    <n v="0"/>
    <n v="0"/>
    <n v="0"/>
    <n v="0"/>
    <n v="0"/>
    <n v="4"/>
    <n v="0"/>
    <n v="0"/>
    <n v="1"/>
    <n v="2180"/>
    <n v="6"/>
    <n v="0"/>
    <n v="11"/>
    <n v="3"/>
    <n v="3"/>
    <n v="1"/>
    <n v="6"/>
    <n v="2"/>
    <n v="4"/>
    <x v="3"/>
  </r>
  <r>
    <n v="11974"/>
    <x v="31"/>
    <x v="1"/>
    <n v="1"/>
    <n v="0"/>
    <n v="0"/>
    <n v="1"/>
    <n v="0"/>
    <n v="0"/>
    <n v="7"/>
    <n v="2"/>
    <n v="4"/>
    <n v="1"/>
    <n v="72"/>
    <n v="3"/>
    <n v="1"/>
    <n v="0"/>
    <n v="0"/>
    <n v="1"/>
    <n v="0"/>
    <n v="0"/>
    <n v="0"/>
    <n v="0"/>
    <n v="0"/>
    <n v="0"/>
    <n v="3"/>
    <n v="0"/>
    <n v="1"/>
    <n v="0"/>
    <n v="2339"/>
    <n v="8"/>
    <n v="0"/>
    <n v="11"/>
    <n v="3"/>
    <n v="4"/>
    <n v="1"/>
    <n v="14"/>
    <n v="1"/>
    <n v="10"/>
    <x v="3"/>
  </r>
  <r>
    <n v="11976"/>
    <x v="25"/>
    <x v="1"/>
    <n v="1"/>
    <n v="0"/>
    <n v="0"/>
    <n v="1"/>
    <n v="0"/>
    <n v="0"/>
    <n v="15"/>
    <n v="3"/>
    <n v="1"/>
    <n v="1"/>
    <n v="81"/>
    <n v="3"/>
    <n v="2"/>
    <n v="0"/>
    <n v="0"/>
    <n v="1"/>
    <n v="0"/>
    <n v="0"/>
    <n v="0"/>
    <n v="0"/>
    <n v="0"/>
    <n v="0"/>
    <n v="3"/>
    <n v="0"/>
    <n v="0"/>
    <n v="1"/>
    <n v="4834"/>
    <n v="7"/>
    <n v="0"/>
    <n v="14"/>
    <n v="3"/>
    <n v="2"/>
    <n v="1"/>
    <n v="9"/>
    <n v="2"/>
    <n v="1"/>
    <x v="3"/>
  </r>
  <r>
    <n v="11984"/>
    <x v="2"/>
    <x v="1"/>
    <n v="1"/>
    <n v="0"/>
    <n v="0"/>
    <n v="1"/>
    <n v="0"/>
    <n v="0"/>
    <n v="11"/>
    <n v="2"/>
    <n v="1"/>
    <n v="0"/>
    <n v="61"/>
    <n v="1"/>
    <n v="2"/>
    <n v="0"/>
    <n v="0"/>
    <n v="0"/>
    <n v="0"/>
    <n v="1"/>
    <n v="0"/>
    <n v="0"/>
    <n v="0"/>
    <n v="0"/>
    <n v="2"/>
    <n v="0"/>
    <n v="1"/>
    <n v="0"/>
    <n v="4777"/>
    <n v="5"/>
    <n v="0"/>
    <n v="15"/>
    <n v="3"/>
    <n v="1"/>
    <n v="0"/>
    <n v="15"/>
    <n v="1"/>
    <n v="1"/>
    <x v="3"/>
  </r>
  <r>
    <n v="11987"/>
    <x v="36"/>
    <x v="1"/>
    <n v="1"/>
    <n v="0"/>
    <n v="0"/>
    <n v="1"/>
    <n v="0"/>
    <n v="0"/>
    <n v="3"/>
    <n v="3"/>
    <n v="1"/>
    <n v="1"/>
    <n v="89"/>
    <n v="3"/>
    <n v="1"/>
    <n v="0"/>
    <n v="0"/>
    <n v="1"/>
    <n v="0"/>
    <n v="0"/>
    <n v="0"/>
    <n v="0"/>
    <n v="0"/>
    <n v="0"/>
    <n v="1"/>
    <n v="0"/>
    <n v="1"/>
    <n v="0"/>
    <n v="2362"/>
    <n v="4"/>
    <n v="0"/>
    <n v="12"/>
    <n v="3"/>
    <n v="3"/>
    <n v="0"/>
    <n v="10"/>
    <n v="4"/>
    <n v="3"/>
    <x v="3"/>
  </r>
  <r>
    <n v="11993"/>
    <x v="36"/>
    <x v="1"/>
    <n v="1"/>
    <n v="0"/>
    <n v="0"/>
    <n v="1"/>
    <n v="0"/>
    <n v="0"/>
    <n v="3"/>
    <n v="3"/>
    <n v="1"/>
    <n v="1"/>
    <n v="89"/>
    <n v="3"/>
    <n v="1"/>
    <n v="0"/>
    <n v="0"/>
    <n v="1"/>
    <n v="0"/>
    <n v="0"/>
    <n v="0"/>
    <n v="0"/>
    <n v="0"/>
    <n v="0"/>
    <n v="1"/>
    <n v="0"/>
    <n v="1"/>
    <n v="0"/>
    <n v="2362"/>
    <n v="4"/>
    <n v="0"/>
    <n v="12"/>
    <n v="3"/>
    <n v="3"/>
    <n v="0"/>
    <n v="10"/>
    <n v="4"/>
    <n v="3"/>
    <x v="3"/>
  </r>
  <r>
    <n v="11994"/>
    <x v="41"/>
    <x v="1"/>
    <n v="1"/>
    <n v="0"/>
    <n v="0"/>
    <n v="1"/>
    <n v="0"/>
    <n v="0"/>
    <n v="4"/>
    <n v="3"/>
    <n v="1"/>
    <n v="1"/>
    <n v="84"/>
    <n v="3"/>
    <n v="1"/>
    <n v="0"/>
    <n v="0"/>
    <n v="1"/>
    <n v="0"/>
    <n v="0"/>
    <n v="0"/>
    <n v="0"/>
    <n v="0"/>
    <n v="0"/>
    <n v="1"/>
    <n v="1"/>
    <n v="0"/>
    <n v="0"/>
    <n v="2973"/>
    <n v="1"/>
    <n v="0"/>
    <n v="19"/>
    <n v="3"/>
    <n v="2"/>
    <n v="0"/>
    <n v="1"/>
    <n v="3"/>
    <n v="1"/>
    <x v="3"/>
  </r>
  <r>
    <n v="11997"/>
    <x v="12"/>
    <x v="1"/>
    <n v="1"/>
    <n v="0"/>
    <n v="0"/>
    <n v="1"/>
    <n v="0"/>
    <n v="0"/>
    <n v="8"/>
    <n v="4"/>
    <n v="3"/>
    <n v="1"/>
    <n v="85"/>
    <n v="2"/>
    <n v="2"/>
    <n v="1"/>
    <n v="0"/>
    <n v="0"/>
    <n v="0"/>
    <n v="0"/>
    <n v="0"/>
    <n v="0"/>
    <n v="0"/>
    <n v="0"/>
    <n v="2"/>
    <n v="0"/>
    <n v="1"/>
    <n v="0"/>
    <n v="4941"/>
    <n v="2"/>
    <n v="0"/>
    <n v="15"/>
    <n v="3"/>
    <n v="1"/>
    <n v="0"/>
    <n v="11"/>
    <n v="2"/>
    <n v="8"/>
    <x v="3"/>
  </r>
  <r>
    <n v="12016"/>
    <x v="20"/>
    <x v="1"/>
    <n v="1"/>
    <n v="0"/>
    <n v="0"/>
    <n v="1"/>
    <n v="0"/>
    <n v="0"/>
    <n v="21"/>
    <n v="2"/>
    <n v="4"/>
    <n v="0"/>
    <n v="66"/>
    <n v="3"/>
    <n v="2"/>
    <n v="0"/>
    <n v="0"/>
    <n v="0"/>
    <n v="0"/>
    <n v="1"/>
    <n v="0"/>
    <n v="0"/>
    <n v="0"/>
    <n v="0"/>
    <n v="2"/>
    <n v="0"/>
    <n v="1"/>
    <n v="0"/>
    <n v="8926"/>
    <n v="4"/>
    <n v="0"/>
    <n v="22"/>
    <n v="4"/>
    <n v="4"/>
    <n v="1"/>
    <n v="13"/>
    <n v="4"/>
    <n v="9"/>
    <x v="3"/>
  </r>
  <r>
    <n v="12043"/>
    <x v="39"/>
    <x v="1"/>
    <n v="1"/>
    <n v="0"/>
    <n v="0"/>
    <n v="1"/>
    <n v="0"/>
    <n v="0"/>
    <n v="10"/>
    <n v="3"/>
    <n v="3"/>
    <n v="0"/>
    <n v="36"/>
    <n v="2"/>
    <n v="1"/>
    <n v="0"/>
    <n v="0"/>
    <n v="1"/>
    <n v="0"/>
    <n v="0"/>
    <n v="0"/>
    <n v="0"/>
    <n v="0"/>
    <n v="0"/>
    <n v="1"/>
    <n v="1"/>
    <n v="0"/>
    <n v="0"/>
    <n v="1416"/>
    <n v="1"/>
    <n v="0"/>
    <n v="13"/>
    <n v="3"/>
    <n v="1"/>
    <n v="0"/>
    <n v="1"/>
    <n v="2"/>
    <n v="1"/>
    <x v="3"/>
  </r>
  <r>
    <n v="12053"/>
    <x v="36"/>
    <x v="1"/>
    <n v="1"/>
    <n v="0"/>
    <n v="0"/>
    <n v="0"/>
    <n v="1"/>
    <n v="0"/>
    <n v="1"/>
    <n v="2"/>
    <n v="2"/>
    <n v="1"/>
    <n v="91"/>
    <n v="2"/>
    <n v="3"/>
    <n v="0"/>
    <n v="0"/>
    <n v="0"/>
    <n v="1"/>
    <n v="0"/>
    <n v="0"/>
    <n v="0"/>
    <n v="0"/>
    <n v="0"/>
    <n v="1"/>
    <n v="0"/>
    <n v="1"/>
    <n v="0"/>
    <n v="10482"/>
    <n v="9"/>
    <n v="0"/>
    <n v="14"/>
    <n v="3"/>
    <n v="4"/>
    <n v="1"/>
    <n v="24"/>
    <n v="3"/>
    <n v="20"/>
    <x v="3"/>
  </r>
  <r>
    <n v="12067"/>
    <x v="34"/>
    <x v="1"/>
    <n v="1"/>
    <n v="0"/>
    <n v="0"/>
    <n v="1"/>
    <n v="0"/>
    <n v="0"/>
    <n v="23"/>
    <n v="3"/>
    <n v="3"/>
    <n v="1"/>
    <n v="93"/>
    <n v="3"/>
    <n v="1"/>
    <n v="1"/>
    <n v="0"/>
    <n v="0"/>
    <n v="0"/>
    <n v="0"/>
    <n v="0"/>
    <n v="0"/>
    <n v="0"/>
    <n v="0"/>
    <n v="1"/>
    <n v="1"/>
    <n v="0"/>
    <n v="0"/>
    <n v="3904"/>
    <n v="0"/>
    <n v="0"/>
    <n v="13"/>
    <n v="3"/>
    <n v="1"/>
    <n v="0"/>
    <n v="6"/>
    <n v="3"/>
    <n v="5"/>
    <x v="3"/>
  </r>
  <r>
    <n v="12092"/>
    <x v="38"/>
    <x v="1"/>
    <n v="1"/>
    <n v="0"/>
    <n v="0"/>
    <n v="1"/>
    <n v="0"/>
    <n v="0"/>
    <n v="23"/>
    <n v="4"/>
    <n v="4"/>
    <n v="0"/>
    <n v="94"/>
    <n v="3"/>
    <n v="3"/>
    <n v="0"/>
    <n v="0"/>
    <n v="0"/>
    <n v="0"/>
    <n v="1"/>
    <n v="0"/>
    <n v="0"/>
    <n v="0"/>
    <n v="0"/>
    <n v="4"/>
    <n v="0"/>
    <n v="1"/>
    <n v="0"/>
    <n v="10312"/>
    <n v="1"/>
    <n v="0"/>
    <n v="12"/>
    <n v="3"/>
    <n v="4"/>
    <n v="1"/>
    <n v="40"/>
    <n v="2"/>
    <n v="40"/>
    <x v="3"/>
  </r>
  <r>
    <n v="12099"/>
    <x v="4"/>
    <x v="1"/>
    <n v="1"/>
    <n v="0"/>
    <n v="0"/>
    <n v="1"/>
    <n v="0"/>
    <n v="0"/>
    <n v="21"/>
    <n v="3"/>
    <n v="1"/>
    <n v="1"/>
    <n v="37"/>
    <n v="3"/>
    <n v="1"/>
    <n v="0"/>
    <n v="0"/>
    <n v="1"/>
    <n v="0"/>
    <n v="0"/>
    <n v="0"/>
    <n v="0"/>
    <n v="0"/>
    <n v="0"/>
    <n v="3"/>
    <n v="0"/>
    <n v="0"/>
    <n v="1"/>
    <n v="2377"/>
    <n v="1"/>
    <n v="0"/>
    <n v="20"/>
    <n v="4"/>
    <n v="3"/>
    <n v="1"/>
    <n v="1"/>
    <n v="2"/>
    <n v="1"/>
    <x v="3"/>
  </r>
  <r>
    <n v="12101"/>
    <x v="20"/>
    <x v="1"/>
    <n v="1"/>
    <n v="0"/>
    <n v="0"/>
    <n v="1"/>
    <n v="0"/>
    <n v="0"/>
    <n v="21"/>
    <n v="2"/>
    <n v="4"/>
    <n v="0"/>
    <n v="66"/>
    <n v="3"/>
    <n v="2"/>
    <n v="0"/>
    <n v="0"/>
    <n v="0"/>
    <n v="0"/>
    <n v="1"/>
    <n v="0"/>
    <n v="0"/>
    <n v="0"/>
    <n v="0"/>
    <n v="2"/>
    <n v="0"/>
    <n v="1"/>
    <n v="0"/>
    <n v="8926"/>
    <n v="4"/>
    <n v="0"/>
    <n v="22"/>
    <n v="4"/>
    <n v="4"/>
    <n v="1"/>
    <n v="13"/>
    <n v="4"/>
    <n v="9"/>
    <x v="3"/>
  </r>
  <r>
    <n v="12129"/>
    <x v="2"/>
    <x v="1"/>
    <n v="1"/>
    <n v="0"/>
    <n v="0"/>
    <n v="1"/>
    <n v="0"/>
    <n v="0"/>
    <n v="11"/>
    <n v="2"/>
    <n v="1"/>
    <n v="0"/>
    <n v="61"/>
    <n v="1"/>
    <n v="2"/>
    <n v="0"/>
    <n v="0"/>
    <n v="0"/>
    <n v="0"/>
    <n v="1"/>
    <n v="0"/>
    <n v="0"/>
    <n v="0"/>
    <n v="0"/>
    <n v="2"/>
    <n v="0"/>
    <n v="1"/>
    <n v="0"/>
    <n v="4777"/>
    <n v="5"/>
    <n v="0"/>
    <n v="15"/>
    <n v="3"/>
    <n v="1"/>
    <n v="0"/>
    <n v="15"/>
    <n v="1"/>
    <n v="1"/>
    <x v="3"/>
  </r>
  <r>
    <n v="12132"/>
    <x v="36"/>
    <x v="1"/>
    <n v="1"/>
    <n v="0"/>
    <n v="0"/>
    <n v="1"/>
    <n v="0"/>
    <n v="0"/>
    <n v="3"/>
    <n v="3"/>
    <n v="1"/>
    <n v="1"/>
    <n v="89"/>
    <n v="3"/>
    <n v="1"/>
    <n v="0"/>
    <n v="0"/>
    <n v="1"/>
    <n v="0"/>
    <n v="0"/>
    <n v="0"/>
    <n v="0"/>
    <n v="0"/>
    <n v="0"/>
    <n v="1"/>
    <n v="0"/>
    <n v="1"/>
    <n v="0"/>
    <n v="2362"/>
    <n v="4"/>
    <n v="0"/>
    <n v="12"/>
    <n v="3"/>
    <n v="3"/>
    <n v="0"/>
    <n v="10"/>
    <n v="4"/>
    <n v="3"/>
    <x v="3"/>
  </r>
  <r>
    <n v="12138"/>
    <x v="18"/>
    <x v="1"/>
    <n v="1"/>
    <n v="0"/>
    <n v="0"/>
    <n v="0"/>
    <n v="1"/>
    <n v="0"/>
    <n v="18"/>
    <n v="5"/>
    <n v="4"/>
    <n v="1"/>
    <n v="89"/>
    <n v="4"/>
    <n v="1"/>
    <n v="0"/>
    <n v="0"/>
    <n v="0"/>
    <n v="1"/>
    <n v="0"/>
    <n v="0"/>
    <n v="0"/>
    <n v="0"/>
    <n v="0"/>
    <n v="1"/>
    <n v="0"/>
    <n v="1"/>
    <n v="0"/>
    <n v="2956"/>
    <n v="0"/>
    <n v="0"/>
    <n v="17"/>
    <n v="3"/>
    <n v="3"/>
    <n v="0"/>
    <n v="2"/>
    <n v="3"/>
    <n v="1"/>
    <x v="3"/>
  </r>
  <r>
    <n v="12159"/>
    <x v="36"/>
    <x v="1"/>
    <n v="1"/>
    <n v="0"/>
    <n v="0"/>
    <n v="0"/>
    <n v="1"/>
    <n v="0"/>
    <n v="1"/>
    <n v="2"/>
    <n v="2"/>
    <n v="1"/>
    <n v="91"/>
    <n v="2"/>
    <n v="3"/>
    <n v="0"/>
    <n v="0"/>
    <n v="0"/>
    <n v="1"/>
    <n v="0"/>
    <n v="0"/>
    <n v="0"/>
    <n v="0"/>
    <n v="0"/>
    <n v="1"/>
    <n v="0"/>
    <n v="1"/>
    <n v="0"/>
    <n v="10482"/>
    <n v="9"/>
    <n v="0"/>
    <n v="14"/>
    <n v="3"/>
    <n v="4"/>
    <n v="1"/>
    <n v="24"/>
    <n v="3"/>
    <n v="20"/>
    <x v="3"/>
  </r>
  <r>
    <n v="12160"/>
    <x v="18"/>
    <x v="1"/>
    <n v="0"/>
    <n v="0"/>
    <n v="1"/>
    <n v="1"/>
    <n v="0"/>
    <n v="0"/>
    <n v="1"/>
    <n v="5"/>
    <n v="3"/>
    <n v="0"/>
    <n v="100"/>
    <n v="4"/>
    <n v="3"/>
    <n v="0"/>
    <n v="0"/>
    <n v="0"/>
    <n v="0"/>
    <n v="0"/>
    <n v="0"/>
    <n v="1"/>
    <n v="0"/>
    <n v="0"/>
    <n v="2"/>
    <n v="1"/>
    <n v="0"/>
    <n v="0"/>
    <n v="7446"/>
    <n v="1"/>
    <n v="0"/>
    <n v="11"/>
    <n v="3"/>
    <n v="1"/>
    <n v="0"/>
    <n v="10"/>
    <n v="3"/>
    <n v="10"/>
    <x v="3"/>
  </r>
  <r>
    <n v="12161"/>
    <x v="40"/>
    <x v="1"/>
    <n v="1"/>
    <n v="0"/>
    <n v="0"/>
    <n v="0"/>
    <n v="1"/>
    <n v="0"/>
    <n v="2"/>
    <n v="2"/>
    <n v="1"/>
    <n v="1"/>
    <n v="52"/>
    <n v="2"/>
    <n v="1"/>
    <n v="0"/>
    <n v="0"/>
    <n v="0"/>
    <n v="1"/>
    <n v="0"/>
    <n v="0"/>
    <n v="0"/>
    <n v="0"/>
    <n v="0"/>
    <n v="4"/>
    <n v="1"/>
    <n v="0"/>
    <n v="0"/>
    <n v="2564"/>
    <n v="1"/>
    <n v="0"/>
    <n v="12"/>
    <n v="3"/>
    <n v="3"/>
    <n v="0"/>
    <n v="1"/>
    <n v="4"/>
    <n v="1"/>
    <x v="3"/>
  </r>
  <r>
    <n v="12170"/>
    <x v="36"/>
    <x v="1"/>
    <n v="1"/>
    <n v="0"/>
    <n v="0"/>
    <n v="1"/>
    <n v="0"/>
    <n v="0"/>
    <n v="15"/>
    <n v="3"/>
    <n v="1"/>
    <n v="0"/>
    <n v="73"/>
    <n v="3"/>
    <n v="3"/>
    <n v="0"/>
    <n v="0"/>
    <n v="0"/>
    <n v="0"/>
    <n v="1"/>
    <n v="0"/>
    <n v="0"/>
    <n v="0"/>
    <n v="0"/>
    <n v="4"/>
    <n v="0"/>
    <n v="1"/>
    <n v="0"/>
    <n v="7978"/>
    <n v="1"/>
    <n v="0"/>
    <n v="11"/>
    <n v="3"/>
    <n v="4"/>
    <n v="1"/>
    <n v="10"/>
    <n v="3"/>
    <n v="10"/>
    <x v="3"/>
  </r>
  <r>
    <n v="12171"/>
    <x v="36"/>
    <x v="1"/>
    <n v="1"/>
    <n v="0"/>
    <n v="0"/>
    <n v="1"/>
    <n v="0"/>
    <n v="0"/>
    <n v="15"/>
    <n v="3"/>
    <n v="1"/>
    <n v="0"/>
    <n v="73"/>
    <n v="3"/>
    <n v="3"/>
    <n v="0"/>
    <n v="0"/>
    <n v="0"/>
    <n v="0"/>
    <n v="1"/>
    <n v="0"/>
    <n v="0"/>
    <n v="0"/>
    <n v="0"/>
    <n v="4"/>
    <n v="0"/>
    <n v="1"/>
    <n v="0"/>
    <n v="7978"/>
    <n v="1"/>
    <n v="0"/>
    <n v="11"/>
    <n v="3"/>
    <n v="4"/>
    <n v="1"/>
    <n v="10"/>
    <n v="3"/>
    <n v="10"/>
    <x v="3"/>
  </r>
  <r>
    <n v="12182"/>
    <x v="10"/>
    <x v="1"/>
    <n v="1"/>
    <n v="0"/>
    <n v="0"/>
    <n v="1"/>
    <n v="0"/>
    <n v="0"/>
    <n v="6"/>
    <n v="1"/>
    <n v="2"/>
    <n v="1"/>
    <n v="83"/>
    <n v="3"/>
    <n v="1"/>
    <n v="1"/>
    <n v="0"/>
    <n v="0"/>
    <n v="0"/>
    <n v="0"/>
    <n v="0"/>
    <n v="0"/>
    <n v="0"/>
    <n v="0"/>
    <n v="1"/>
    <n v="1"/>
    <n v="0"/>
    <n v="0"/>
    <n v="2960"/>
    <n v="2"/>
    <n v="0"/>
    <n v="11"/>
    <n v="3"/>
    <n v="3"/>
    <n v="0"/>
    <n v="8"/>
    <n v="3"/>
    <n v="4"/>
    <x v="3"/>
  </r>
  <r>
    <n v="12197"/>
    <x v="28"/>
    <x v="1"/>
    <n v="1"/>
    <n v="0"/>
    <n v="0"/>
    <n v="1"/>
    <n v="0"/>
    <n v="0"/>
    <n v="9"/>
    <n v="3"/>
    <n v="1"/>
    <n v="0"/>
    <n v="41"/>
    <n v="3"/>
    <n v="1"/>
    <n v="0"/>
    <n v="0"/>
    <n v="1"/>
    <n v="0"/>
    <n v="0"/>
    <n v="0"/>
    <n v="0"/>
    <n v="0"/>
    <n v="0"/>
    <n v="1"/>
    <n v="1"/>
    <n v="0"/>
    <n v="0"/>
    <n v="4200"/>
    <n v="7"/>
    <n v="0"/>
    <n v="22"/>
    <n v="4"/>
    <n v="1"/>
    <n v="0"/>
    <n v="10"/>
    <n v="4"/>
    <n v="5"/>
    <x v="3"/>
  </r>
  <r>
    <n v="12214"/>
    <x v="18"/>
    <x v="1"/>
    <n v="0"/>
    <n v="0"/>
    <n v="1"/>
    <n v="1"/>
    <n v="0"/>
    <n v="0"/>
    <n v="15"/>
    <n v="3"/>
    <n v="3"/>
    <n v="1"/>
    <n v="72"/>
    <n v="3"/>
    <n v="1"/>
    <n v="0"/>
    <n v="0"/>
    <n v="1"/>
    <n v="0"/>
    <n v="0"/>
    <n v="0"/>
    <n v="0"/>
    <n v="0"/>
    <n v="0"/>
    <n v="3"/>
    <n v="0"/>
    <n v="1"/>
    <n v="0"/>
    <n v="2610"/>
    <n v="1"/>
    <n v="0"/>
    <n v="12"/>
    <n v="3"/>
    <n v="3"/>
    <n v="1"/>
    <n v="2"/>
    <n v="2"/>
    <n v="2"/>
    <x v="3"/>
  </r>
  <r>
    <n v="12219"/>
    <x v="34"/>
    <x v="1"/>
    <n v="1"/>
    <n v="0"/>
    <n v="0"/>
    <n v="1"/>
    <n v="0"/>
    <n v="0"/>
    <n v="23"/>
    <n v="3"/>
    <n v="3"/>
    <n v="1"/>
    <n v="93"/>
    <n v="3"/>
    <n v="1"/>
    <n v="1"/>
    <n v="0"/>
    <n v="0"/>
    <n v="0"/>
    <n v="0"/>
    <n v="0"/>
    <n v="0"/>
    <n v="0"/>
    <n v="0"/>
    <n v="1"/>
    <n v="1"/>
    <n v="0"/>
    <n v="0"/>
    <n v="3904"/>
    <n v="0"/>
    <n v="0"/>
    <n v="13"/>
    <n v="3"/>
    <n v="1"/>
    <n v="0"/>
    <n v="6"/>
    <n v="3"/>
    <n v="5"/>
    <x v="3"/>
  </r>
  <r>
    <n v="12220"/>
    <x v="24"/>
    <x v="1"/>
    <n v="1"/>
    <n v="0"/>
    <n v="0"/>
    <n v="1"/>
    <n v="0"/>
    <n v="0"/>
    <n v="17"/>
    <n v="2"/>
    <n v="4"/>
    <n v="0"/>
    <n v="97"/>
    <n v="3"/>
    <n v="1"/>
    <n v="0"/>
    <n v="0"/>
    <n v="1"/>
    <n v="0"/>
    <n v="0"/>
    <n v="0"/>
    <n v="0"/>
    <n v="0"/>
    <n v="0"/>
    <n v="2"/>
    <n v="0"/>
    <n v="1"/>
    <n v="0"/>
    <n v="2210"/>
    <n v="1"/>
    <n v="0"/>
    <n v="13"/>
    <n v="3"/>
    <n v="1"/>
    <n v="1"/>
    <n v="1"/>
    <n v="1"/>
    <n v="1"/>
    <x v="3"/>
  </r>
  <r>
    <n v="12228"/>
    <x v="4"/>
    <x v="1"/>
    <n v="0"/>
    <n v="0"/>
    <n v="1"/>
    <n v="1"/>
    <n v="0"/>
    <n v="0"/>
    <n v="3"/>
    <n v="1"/>
    <n v="3"/>
    <n v="1"/>
    <n v="73"/>
    <n v="3"/>
    <n v="1"/>
    <n v="1"/>
    <n v="0"/>
    <n v="0"/>
    <n v="0"/>
    <n v="0"/>
    <n v="0"/>
    <n v="0"/>
    <n v="0"/>
    <n v="0"/>
    <n v="1"/>
    <n v="1"/>
    <n v="0"/>
    <n v="0"/>
    <n v="3102"/>
    <n v="0"/>
    <n v="0"/>
    <n v="22"/>
    <n v="4"/>
    <n v="3"/>
    <n v="0"/>
    <n v="7"/>
    <n v="3"/>
    <n v="6"/>
    <x v="3"/>
  </r>
  <r>
    <n v="12234"/>
    <x v="0"/>
    <x v="1"/>
    <n v="1"/>
    <n v="0"/>
    <n v="0"/>
    <n v="1"/>
    <n v="0"/>
    <n v="0"/>
    <n v="2"/>
    <n v="4"/>
    <n v="3"/>
    <n v="1"/>
    <n v="46"/>
    <n v="3"/>
    <n v="1"/>
    <n v="1"/>
    <n v="0"/>
    <n v="0"/>
    <n v="0"/>
    <n v="0"/>
    <n v="0"/>
    <n v="0"/>
    <n v="0"/>
    <n v="0"/>
    <n v="3"/>
    <n v="1"/>
    <n v="0"/>
    <n v="0"/>
    <n v="4382"/>
    <n v="6"/>
    <n v="0"/>
    <n v="17"/>
    <n v="3"/>
    <n v="4"/>
    <n v="0"/>
    <n v="5"/>
    <n v="2"/>
    <n v="2"/>
    <x v="3"/>
  </r>
  <r>
    <n v="12237"/>
    <x v="4"/>
    <x v="1"/>
    <n v="1"/>
    <n v="0"/>
    <n v="0"/>
    <n v="1"/>
    <n v="0"/>
    <n v="0"/>
    <n v="21"/>
    <n v="3"/>
    <n v="1"/>
    <n v="1"/>
    <n v="37"/>
    <n v="3"/>
    <n v="1"/>
    <n v="0"/>
    <n v="0"/>
    <n v="1"/>
    <n v="0"/>
    <n v="0"/>
    <n v="0"/>
    <n v="0"/>
    <n v="0"/>
    <n v="0"/>
    <n v="3"/>
    <n v="0"/>
    <n v="0"/>
    <n v="1"/>
    <n v="2377"/>
    <n v="1"/>
    <n v="0"/>
    <n v="20"/>
    <n v="4"/>
    <n v="3"/>
    <n v="1"/>
    <n v="1"/>
    <n v="2"/>
    <n v="1"/>
    <x v="3"/>
  </r>
  <r>
    <n v="12255"/>
    <x v="34"/>
    <x v="1"/>
    <n v="0"/>
    <n v="0"/>
    <n v="1"/>
    <n v="1"/>
    <n v="0"/>
    <n v="0"/>
    <n v="2"/>
    <n v="3"/>
    <n v="1"/>
    <n v="1"/>
    <n v="84"/>
    <n v="3"/>
    <n v="4"/>
    <n v="0"/>
    <n v="0"/>
    <n v="0"/>
    <n v="0"/>
    <n v="1"/>
    <n v="0"/>
    <n v="0"/>
    <n v="0"/>
    <n v="0"/>
    <n v="4"/>
    <n v="0"/>
    <n v="0"/>
    <n v="1"/>
    <n v="12169"/>
    <n v="7"/>
    <n v="0"/>
    <n v="11"/>
    <n v="3"/>
    <n v="4"/>
    <n v="3"/>
    <n v="21"/>
    <n v="3"/>
    <n v="18"/>
    <x v="3"/>
  </r>
  <r>
    <n v="10101"/>
    <x v="34"/>
    <x v="0"/>
    <n v="1"/>
    <n v="0"/>
    <n v="0"/>
    <n v="0"/>
    <n v="0"/>
    <n v="1"/>
    <n v="6"/>
    <n v="3"/>
    <n v="4"/>
    <n v="1"/>
    <n v="38"/>
    <n v="4"/>
    <n v="3"/>
    <n v="0"/>
    <n v="0"/>
    <n v="0"/>
    <n v="0"/>
    <n v="0"/>
    <n v="0"/>
    <n v="0"/>
    <n v="1"/>
    <n v="0"/>
    <n v="3"/>
    <n v="0"/>
    <n v="1"/>
    <n v="0"/>
    <n v="8237"/>
    <n v="2"/>
    <n v="0"/>
    <n v="11"/>
    <n v="3"/>
    <n v="1"/>
    <n v="1"/>
    <n v="11"/>
    <n v="3"/>
    <n v="7"/>
    <x v="4"/>
  </r>
  <r>
    <n v="10103"/>
    <x v="10"/>
    <x v="0"/>
    <n v="1"/>
    <n v="0"/>
    <n v="0"/>
    <n v="0"/>
    <n v="0"/>
    <n v="1"/>
    <n v="3"/>
    <n v="1"/>
    <n v="4"/>
    <n v="0"/>
    <n v="75"/>
    <n v="2"/>
    <n v="2"/>
    <n v="0"/>
    <n v="0"/>
    <n v="0"/>
    <n v="0"/>
    <n v="0"/>
    <n v="0"/>
    <n v="0"/>
    <n v="1"/>
    <n v="0"/>
    <n v="4"/>
    <n v="0"/>
    <n v="1"/>
    <n v="0"/>
    <n v="8103"/>
    <n v="3"/>
    <n v="1"/>
    <n v="12"/>
    <n v="3"/>
    <n v="3"/>
    <n v="0"/>
    <n v="9"/>
    <n v="2"/>
    <n v="4"/>
    <x v="4"/>
  </r>
  <r>
    <n v="10120"/>
    <x v="25"/>
    <x v="0"/>
    <n v="0"/>
    <n v="1"/>
    <n v="0"/>
    <n v="0"/>
    <n v="0"/>
    <n v="1"/>
    <n v="1"/>
    <n v="5"/>
    <n v="4"/>
    <n v="0"/>
    <n v="45"/>
    <n v="3"/>
    <n v="2"/>
    <n v="0"/>
    <n v="0"/>
    <n v="0"/>
    <n v="0"/>
    <n v="0"/>
    <n v="0"/>
    <n v="0"/>
    <n v="1"/>
    <n v="0"/>
    <n v="4"/>
    <n v="1"/>
    <n v="0"/>
    <n v="0"/>
    <n v="6653"/>
    <n v="4"/>
    <n v="0"/>
    <n v="15"/>
    <n v="3"/>
    <n v="2"/>
    <n v="0"/>
    <n v="7"/>
    <n v="3"/>
    <n v="1"/>
    <x v="4"/>
  </r>
  <r>
    <n v="10122"/>
    <x v="35"/>
    <x v="0"/>
    <n v="1"/>
    <n v="0"/>
    <n v="0"/>
    <n v="0"/>
    <n v="0"/>
    <n v="1"/>
    <n v="29"/>
    <n v="1"/>
    <n v="1"/>
    <n v="0"/>
    <n v="91"/>
    <n v="3"/>
    <n v="3"/>
    <n v="0"/>
    <n v="1"/>
    <n v="0"/>
    <n v="0"/>
    <n v="0"/>
    <n v="0"/>
    <n v="0"/>
    <n v="0"/>
    <n v="0"/>
    <n v="3"/>
    <n v="0"/>
    <n v="1"/>
    <n v="0"/>
    <n v="12504"/>
    <n v="3"/>
    <n v="0"/>
    <n v="21"/>
    <n v="4"/>
    <n v="2"/>
    <n v="1"/>
    <n v="15"/>
    <n v="1"/>
    <n v="1"/>
    <x v="4"/>
  </r>
  <r>
    <n v="10137"/>
    <x v="21"/>
    <x v="0"/>
    <n v="1"/>
    <n v="0"/>
    <n v="0"/>
    <n v="0"/>
    <n v="0"/>
    <n v="1"/>
    <n v="10"/>
    <n v="4"/>
    <n v="2"/>
    <n v="1"/>
    <n v="43"/>
    <n v="3"/>
    <n v="2"/>
    <n v="0"/>
    <n v="0"/>
    <n v="0"/>
    <n v="0"/>
    <n v="0"/>
    <n v="0"/>
    <n v="0"/>
    <n v="1"/>
    <n v="0"/>
    <n v="3"/>
    <n v="1"/>
    <n v="0"/>
    <n v="0"/>
    <n v="5487"/>
    <n v="1"/>
    <n v="0"/>
    <n v="14"/>
    <n v="3"/>
    <n v="2"/>
    <n v="0"/>
    <n v="10"/>
    <n v="2"/>
    <n v="10"/>
    <x v="4"/>
  </r>
  <r>
    <n v="10150"/>
    <x v="35"/>
    <x v="0"/>
    <n v="1"/>
    <n v="0"/>
    <n v="0"/>
    <n v="0"/>
    <n v="0"/>
    <n v="1"/>
    <n v="2"/>
    <n v="1"/>
    <n v="2"/>
    <n v="1"/>
    <n v="56"/>
    <n v="4"/>
    <n v="2"/>
    <n v="0"/>
    <n v="0"/>
    <n v="0"/>
    <n v="0"/>
    <n v="0"/>
    <n v="0"/>
    <n v="0"/>
    <n v="1"/>
    <n v="0"/>
    <n v="2"/>
    <n v="0"/>
    <n v="1"/>
    <n v="0"/>
    <n v="8120"/>
    <n v="3"/>
    <n v="0"/>
    <n v="12"/>
    <n v="3"/>
    <n v="4"/>
    <n v="0"/>
    <n v="12"/>
    <n v="3"/>
    <n v="2"/>
    <x v="4"/>
  </r>
  <r>
    <n v="10152"/>
    <x v="5"/>
    <x v="0"/>
    <n v="1"/>
    <n v="0"/>
    <n v="0"/>
    <n v="0"/>
    <n v="0"/>
    <n v="1"/>
    <n v="3"/>
    <n v="3"/>
    <n v="1"/>
    <n v="1"/>
    <n v="76"/>
    <n v="3"/>
    <n v="3"/>
    <n v="0"/>
    <n v="0"/>
    <n v="0"/>
    <n v="0"/>
    <n v="0"/>
    <n v="0"/>
    <n v="0"/>
    <n v="1"/>
    <n v="0"/>
    <n v="3"/>
    <n v="0"/>
    <n v="0"/>
    <n v="1"/>
    <n v="10609"/>
    <n v="0"/>
    <n v="0"/>
    <n v="12"/>
    <n v="3"/>
    <n v="3"/>
    <n v="2"/>
    <n v="17"/>
    <n v="2"/>
    <n v="16"/>
    <x v="4"/>
  </r>
  <r>
    <n v="10156"/>
    <x v="7"/>
    <x v="0"/>
    <n v="1"/>
    <n v="0"/>
    <n v="0"/>
    <n v="0"/>
    <n v="0"/>
    <n v="1"/>
    <n v="20"/>
    <n v="2"/>
    <n v="4"/>
    <n v="1"/>
    <n v="45"/>
    <n v="3"/>
    <n v="2"/>
    <n v="0"/>
    <n v="0"/>
    <n v="0"/>
    <n v="0"/>
    <n v="0"/>
    <n v="0"/>
    <n v="0"/>
    <n v="1"/>
    <n v="0"/>
    <n v="4"/>
    <n v="0"/>
    <n v="0"/>
    <n v="1"/>
    <n v="6931"/>
    <n v="2"/>
    <n v="0"/>
    <n v="14"/>
    <n v="3"/>
    <n v="4"/>
    <n v="1"/>
    <n v="10"/>
    <n v="3"/>
    <n v="3"/>
    <x v="4"/>
  </r>
  <r>
    <n v="10167"/>
    <x v="1"/>
    <x v="0"/>
    <n v="1"/>
    <n v="0"/>
    <n v="0"/>
    <n v="0"/>
    <n v="0"/>
    <n v="1"/>
    <n v="2"/>
    <n v="2"/>
    <n v="4"/>
    <n v="0"/>
    <n v="46"/>
    <n v="3"/>
    <n v="2"/>
    <n v="0"/>
    <n v="0"/>
    <n v="0"/>
    <n v="0"/>
    <n v="0"/>
    <n v="0"/>
    <n v="0"/>
    <n v="1"/>
    <n v="0"/>
    <n v="2"/>
    <n v="0"/>
    <n v="0"/>
    <n v="1"/>
    <n v="5715"/>
    <n v="7"/>
    <n v="0"/>
    <n v="12"/>
    <n v="3"/>
    <n v="3"/>
    <n v="2"/>
    <n v="8"/>
    <n v="3"/>
    <n v="5"/>
    <x v="4"/>
  </r>
  <r>
    <n v="10172"/>
    <x v="7"/>
    <x v="0"/>
    <n v="1"/>
    <n v="0"/>
    <n v="0"/>
    <n v="0"/>
    <n v="0"/>
    <n v="1"/>
    <n v="19"/>
    <n v="3"/>
    <n v="3"/>
    <n v="1"/>
    <n v="77"/>
    <n v="2"/>
    <n v="2"/>
    <n v="0"/>
    <n v="0"/>
    <n v="0"/>
    <n v="0"/>
    <n v="0"/>
    <n v="0"/>
    <n v="0"/>
    <n v="1"/>
    <n v="0"/>
    <n v="3"/>
    <n v="0"/>
    <n v="0"/>
    <n v="1"/>
    <n v="8620"/>
    <n v="1"/>
    <n v="0"/>
    <n v="14"/>
    <n v="3"/>
    <n v="3"/>
    <n v="2"/>
    <n v="10"/>
    <n v="3"/>
    <n v="10"/>
    <x v="4"/>
  </r>
  <r>
    <n v="10178"/>
    <x v="21"/>
    <x v="0"/>
    <n v="0"/>
    <n v="1"/>
    <n v="0"/>
    <n v="0"/>
    <n v="0"/>
    <n v="1"/>
    <n v="2"/>
    <n v="3"/>
    <n v="4"/>
    <n v="0"/>
    <n v="62"/>
    <n v="3"/>
    <n v="2"/>
    <n v="0"/>
    <n v="0"/>
    <n v="0"/>
    <n v="0"/>
    <n v="0"/>
    <n v="0"/>
    <n v="0"/>
    <n v="1"/>
    <n v="0"/>
    <n v="2"/>
    <n v="1"/>
    <n v="0"/>
    <n v="0"/>
    <n v="5147"/>
    <n v="8"/>
    <n v="0"/>
    <n v="15"/>
    <n v="3"/>
    <n v="4"/>
    <n v="0"/>
    <n v="13"/>
    <n v="2"/>
    <n v="11"/>
    <x v="4"/>
  </r>
  <r>
    <n v="10183"/>
    <x v="15"/>
    <x v="0"/>
    <n v="1"/>
    <n v="0"/>
    <n v="0"/>
    <n v="0"/>
    <n v="0"/>
    <n v="1"/>
    <n v="16"/>
    <n v="3"/>
    <n v="3"/>
    <n v="1"/>
    <n v="96"/>
    <n v="3"/>
    <n v="3"/>
    <n v="0"/>
    <n v="0"/>
    <n v="0"/>
    <n v="0"/>
    <n v="0"/>
    <n v="0"/>
    <n v="0"/>
    <n v="1"/>
    <n v="0"/>
    <n v="2"/>
    <n v="0"/>
    <n v="1"/>
    <n v="0"/>
    <n v="8020"/>
    <n v="0"/>
    <n v="0"/>
    <n v="15"/>
    <n v="3"/>
    <n v="3"/>
    <n v="2"/>
    <n v="12"/>
    <n v="2"/>
    <n v="11"/>
    <x v="4"/>
  </r>
  <r>
    <n v="10186"/>
    <x v="14"/>
    <x v="0"/>
    <n v="1"/>
    <n v="0"/>
    <n v="0"/>
    <n v="0"/>
    <n v="0"/>
    <n v="1"/>
    <n v="2"/>
    <n v="2"/>
    <n v="3"/>
    <n v="0"/>
    <n v="35"/>
    <n v="3"/>
    <n v="2"/>
    <n v="0"/>
    <n v="0"/>
    <n v="0"/>
    <n v="0"/>
    <n v="0"/>
    <n v="0"/>
    <n v="0"/>
    <n v="1"/>
    <n v="0"/>
    <n v="4"/>
    <n v="0"/>
    <n v="1"/>
    <n v="0"/>
    <n v="4537"/>
    <n v="0"/>
    <n v="1"/>
    <n v="22"/>
    <n v="4"/>
    <n v="1"/>
    <n v="1"/>
    <n v="8"/>
    <n v="3"/>
    <n v="7"/>
    <x v="4"/>
  </r>
  <r>
    <n v="10188"/>
    <x v="15"/>
    <x v="0"/>
    <n v="1"/>
    <n v="0"/>
    <n v="0"/>
    <n v="0"/>
    <n v="0"/>
    <n v="1"/>
    <n v="17"/>
    <n v="4"/>
    <n v="3"/>
    <n v="1"/>
    <n v="94"/>
    <n v="3"/>
    <n v="2"/>
    <n v="0"/>
    <n v="0"/>
    <n v="0"/>
    <n v="0"/>
    <n v="0"/>
    <n v="0"/>
    <n v="0"/>
    <n v="1"/>
    <n v="0"/>
    <n v="1"/>
    <n v="0"/>
    <n v="1"/>
    <n v="0"/>
    <n v="8966"/>
    <n v="3"/>
    <n v="1"/>
    <n v="15"/>
    <n v="3"/>
    <n v="4"/>
    <n v="3"/>
    <n v="15"/>
    <n v="3"/>
    <n v="7"/>
    <x v="4"/>
  </r>
  <r>
    <n v="10192"/>
    <x v="28"/>
    <x v="0"/>
    <n v="1"/>
    <n v="0"/>
    <n v="0"/>
    <n v="0"/>
    <n v="0"/>
    <n v="1"/>
    <n v="7"/>
    <n v="5"/>
    <n v="4"/>
    <n v="1"/>
    <n v="97"/>
    <n v="3"/>
    <n v="2"/>
    <n v="0"/>
    <n v="0"/>
    <n v="0"/>
    <n v="0"/>
    <n v="0"/>
    <n v="0"/>
    <n v="0"/>
    <n v="1"/>
    <n v="0"/>
    <n v="4"/>
    <n v="0"/>
    <n v="1"/>
    <n v="0"/>
    <n v="9204"/>
    <n v="4"/>
    <n v="0"/>
    <n v="12"/>
    <n v="3"/>
    <n v="3"/>
    <n v="1"/>
    <n v="7"/>
    <n v="2"/>
    <n v="4"/>
    <x v="4"/>
  </r>
  <r>
    <n v="10204"/>
    <x v="18"/>
    <x v="0"/>
    <n v="0"/>
    <n v="1"/>
    <n v="0"/>
    <n v="0"/>
    <n v="0"/>
    <n v="1"/>
    <n v="20"/>
    <n v="2"/>
    <n v="4"/>
    <n v="0"/>
    <n v="45"/>
    <n v="3"/>
    <n v="2"/>
    <n v="0"/>
    <n v="0"/>
    <n v="0"/>
    <n v="0"/>
    <n v="0"/>
    <n v="0"/>
    <n v="0"/>
    <n v="1"/>
    <n v="0"/>
    <n v="3"/>
    <n v="0"/>
    <n v="1"/>
    <n v="0"/>
    <n v="6932"/>
    <n v="1"/>
    <n v="0"/>
    <n v="13"/>
    <n v="3"/>
    <n v="4"/>
    <n v="1"/>
    <n v="9"/>
    <n v="2"/>
    <n v="9"/>
    <x v="4"/>
  </r>
  <r>
    <n v="10208"/>
    <x v="38"/>
    <x v="0"/>
    <n v="1"/>
    <n v="0"/>
    <n v="0"/>
    <n v="0"/>
    <n v="0"/>
    <n v="1"/>
    <n v="21"/>
    <n v="3"/>
    <n v="4"/>
    <n v="0"/>
    <n v="72"/>
    <n v="3"/>
    <n v="4"/>
    <n v="0"/>
    <n v="1"/>
    <n v="0"/>
    <n v="0"/>
    <n v="0"/>
    <n v="0"/>
    <n v="0"/>
    <n v="0"/>
    <n v="0"/>
    <n v="4"/>
    <n v="0"/>
    <n v="1"/>
    <n v="0"/>
    <n v="17875"/>
    <n v="4"/>
    <n v="1"/>
    <n v="13"/>
    <n v="3"/>
    <n v="3"/>
    <n v="1"/>
    <n v="29"/>
    <n v="2"/>
    <n v="1"/>
    <x v="4"/>
  </r>
  <r>
    <n v="10210"/>
    <x v="23"/>
    <x v="0"/>
    <n v="1"/>
    <n v="0"/>
    <n v="0"/>
    <n v="0"/>
    <n v="0"/>
    <n v="1"/>
    <n v="14"/>
    <n v="2"/>
    <n v="3"/>
    <n v="0"/>
    <n v="87"/>
    <n v="3"/>
    <n v="2"/>
    <n v="0"/>
    <n v="0"/>
    <n v="0"/>
    <n v="0"/>
    <n v="0"/>
    <n v="0"/>
    <n v="0"/>
    <n v="1"/>
    <n v="0"/>
    <n v="4"/>
    <n v="0"/>
    <n v="1"/>
    <n v="0"/>
    <n v="4936"/>
    <n v="4"/>
    <n v="0"/>
    <n v="11"/>
    <n v="3"/>
    <n v="3"/>
    <n v="1"/>
    <n v="18"/>
    <n v="2"/>
    <n v="7"/>
    <x v="4"/>
  </r>
  <r>
    <n v="10215"/>
    <x v="6"/>
    <x v="0"/>
    <n v="1"/>
    <n v="0"/>
    <n v="0"/>
    <n v="0"/>
    <n v="0"/>
    <n v="1"/>
    <n v="5"/>
    <n v="2"/>
    <n v="4"/>
    <n v="1"/>
    <n v="90"/>
    <n v="3"/>
    <n v="5"/>
    <n v="0"/>
    <n v="1"/>
    <n v="0"/>
    <n v="0"/>
    <n v="0"/>
    <n v="0"/>
    <n v="0"/>
    <n v="0"/>
    <n v="0"/>
    <n v="3"/>
    <n v="0"/>
    <n v="1"/>
    <n v="0"/>
    <n v="18303"/>
    <n v="6"/>
    <n v="0"/>
    <n v="13"/>
    <n v="3"/>
    <n v="2"/>
    <n v="0"/>
    <n v="21"/>
    <n v="4"/>
    <n v="1"/>
    <x v="4"/>
  </r>
  <r>
    <n v="10218"/>
    <x v="21"/>
    <x v="0"/>
    <n v="1"/>
    <n v="0"/>
    <n v="0"/>
    <n v="0"/>
    <n v="0"/>
    <n v="1"/>
    <n v="8"/>
    <n v="4"/>
    <n v="1"/>
    <n v="1"/>
    <n v="46"/>
    <n v="3"/>
    <n v="2"/>
    <n v="0"/>
    <n v="0"/>
    <n v="0"/>
    <n v="0"/>
    <n v="0"/>
    <n v="0"/>
    <n v="0"/>
    <n v="1"/>
    <n v="0"/>
    <n v="1"/>
    <n v="0"/>
    <n v="1"/>
    <n v="0"/>
    <n v="6392"/>
    <n v="2"/>
    <n v="0"/>
    <n v="13"/>
    <n v="3"/>
    <n v="4"/>
    <n v="1"/>
    <n v="8"/>
    <n v="1"/>
    <n v="2"/>
    <x v="4"/>
  </r>
  <r>
    <n v="10224"/>
    <x v="20"/>
    <x v="0"/>
    <n v="0"/>
    <n v="1"/>
    <n v="0"/>
    <n v="0"/>
    <n v="0"/>
    <n v="1"/>
    <n v="26"/>
    <n v="2"/>
    <n v="2"/>
    <n v="1"/>
    <n v="98"/>
    <n v="2"/>
    <n v="2"/>
    <n v="0"/>
    <n v="0"/>
    <n v="0"/>
    <n v="0"/>
    <n v="0"/>
    <n v="0"/>
    <n v="0"/>
    <n v="1"/>
    <n v="0"/>
    <n v="2"/>
    <n v="1"/>
    <n v="0"/>
    <n v="0"/>
    <n v="7991"/>
    <n v="8"/>
    <n v="0"/>
    <n v="15"/>
    <n v="3"/>
    <n v="3"/>
    <n v="0"/>
    <n v="6"/>
    <n v="3"/>
    <n v="2"/>
    <x v="4"/>
  </r>
  <r>
    <n v="10227"/>
    <x v="2"/>
    <x v="0"/>
    <n v="1"/>
    <n v="0"/>
    <n v="0"/>
    <n v="0"/>
    <n v="0"/>
    <n v="1"/>
    <n v="6"/>
    <n v="4"/>
    <n v="3"/>
    <n v="1"/>
    <n v="98"/>
    <n v="3"/>
    <n v="2"/>
    <n v="0"/>
    <n v="0"/>
    <n v="0"/>
    <n v="0"/>
    <n v="0"/>
    <n v="0"/>
    <n v="0"/>
    <n v="1"/>
    <n v="0"/>
    <n v="4"/>
    <n v="0"/>
    <n v="1"/>
    <n v="0"/>
    <n v="6502"/>
    <n v="4"/>
    <n v="0"/>
    <n v="14"/>
    <n v="3"/>
    <n v="2"/>
    <n v="1"/>
    <n v="7"/>
    <n v="4"/>
    <n v="5"/>
    <x v="4"/>
  </r>
  <r>
    <n v="10233"/>
    <x v="10"/>
    <x v="0"/>
    <n v="1"/>
    <n v="0"/>
    <n v="0"/>
    <n v="0"/>
    <n v="0"/>
    <n v="1"/>
    <n v="15"/>
    <n v="2"/>
    <n v="3"/>
    <n v="0"/>
    <n v="66"/>
    <n v="3"/>
    <n v="2"/>
    <n v="0"/>
    <n v="0"/>
    <n v="0"/>
    <n v="0"/>
    <n v="0"/>
    <n v="0"/>
    <n v="0"/>
    <n v="1"/>
    <n v="0"/>
    <n v="1"/>
    <n v="1"/>
    <n v="0"/>
    <n v="0"/>
    <n v="6125"/>
    <n v="1"/>
    <n v="0"/>
    <n v="12"/>
    <n v="3"/>
    <n v="4"/>
    <n v="0"/>
    <n v="10"/>
    <n v="4"/>
    <n v="10"/>
    <x v="4"/>
  </r>
  <r>
    <n v="10248"/>
    <x v="18"/>
    <x v="0"/>
    <n v="0"/>
    <n v="1"/>
    <n v="0"/>
    <n v="0"/>
    <n v="0"/>
    <n v="1"/>
    <n v="2"/>
    <n v="4"/>
    <n v="4"/>
    <n v="0"/>
    <n v="57"/>
    <n v="3"/>
    <n v="3"/>
    <n v="0"/>
    <n v="0"/>
    <n v="0"/>
    <n v="0"/>
    <n v="0"/>
    <n v="0"/>
    <n v="0"/>
    <n v="1"/>
    <n v="0"/>
    <n v="3"/>
    <n v="0"/>
    <n v="0"/>
    <n v="1"/>
    <n v="9852"/>
    <n v="1"/>
    <n v="1"/>
    <n v="19"/>
    <n v="3"/>
    <n v="1"/>
    <n v="1"/>
    <n v="10"/>
    <n v="2"/>
    <n v="10"/>
    <x v="4"/>
  </r>
  <r>
    <n v="10272"/>
    <x v="21"/>
    <x v="0"/>
    <n v="1"/>
    <n v="0"/>
    <n v="0"/>
    <n v="0"/>
    <n v="0"/>
    <n v="1"/>
    <n v="10"/>
    <n v="5"/>
    <n v="4"/>
    <n v="1"/>
    <n v="82"/>
    <n v="4"/>
    <n v="3"/>
    <n v="0"/>
    <n v="0"/>
    <n v="0"/>
    <n v="0"/>
    <n v="0"/>
    <n v="0"/>
    <n v="0"/>
    <n v="1"/>
    <n v="0"/>
    <n v="3"/>
    <n v="0"/>
    <n v="0"/>
    <n v="1"/>
    <n v="8380"/>
    <n v="0"/>
    <n v="1"/>
    <n v="14"/>
    <n v="3"/>
    <n v="4"/>
    <n v="2"/>
    <n v="10"/>
    <n v="3"/>
    <n v="9"/>
    <x v="4"/>
  </r>
  <r>
    <n v="10275"/>
    <x v="13"/>
    <x v="0"/>
    <n v="0"/>
    <n v="0"/>
    <n v="1"/>
    <n v="0"/>
    <n v="0"/>
    <n v="1"/>
    <n v="8"/>
    <n v="3"/>
    <n v="4"/>
    <n v="1"/>
    <n v="37"/>
    <n v="3"/>
    <n v="3"/>
    <n v="0"/>
    <n v="0"/>
    <n v="0"/>
    <n v="0"/>
    <n v="0"/>
    <n v="0"/>
    <n v="0"/>
    <n v="1"/>
    <n v="0"/>
    <n v="3"/>
    <n v="1"/>
    <n v="0"/>
    <n v="0"/>
    <n v="8726"/>
    <n v="1"/>
    <n v="0"/>
    <n v="15"/>
    <n v="3"/>
    <n v="4"/>
    <n v="0"/>
    <n v="9"/>
    <n v="3"/>
    <n v="9"/>
    <x v="4"/>
  </r>
  <r>
    <n v="10280"/>
    <x v="22"/>
    <x v="0"/>
    <n v="1"/>
    <n v="0"/>
    <n v="0"/>
    <n v="0"/>
    <n v="0"/>
    <n v="1"/>
    <n v="6"/>
    <n v="3"/>
    <n v="4"/>
    <n v="1"/>
    <n v="35"/>
    <n v="3"/>
    <n v="3"/>
    <n v="0"/>
    <n v="0"/>
    <n v="0"/>
    <n v="0"/>
    <n v="0"/>
    <n v="0"/>
    <n v="0"/>
    <n v="1"/>
    <n v="0"/>
    <n v="3"/>
    <n v="1"/>
    <n v="0"/>
    <n v="0"/>
    <n v="9241"/>
    <n v="1"/>
    <n v="0"/>
    <n v="12"/>
    <n v="3"/>
    <n v="2"/>
    <n v="0"/>
    <n v="10"/>
    <n v="3"/>
    <n v="10"/>
    <x v="4"/>
  </r>
  <r>
    <n v="10282"/>
    <x v="18"/>
    <x v="0"/>
    <n v="0"/>
    <n v="0"/>
    <n v="1"/>
    <n v="0"/>
    <n v="0"/>
    <n v="1"/>
    <n v="7"/>
    <n v="4"/>
    <n v="1"/>
    <n v="0"/>
    <n v="68"/>
    <n v="3"/>
    <n v="3"/>
    <n v="0"/>
    <n v="0"/>
    <n v="0"/>
    <n v="0"/>
    <n v="0"/>
    <n v="0"/>
    <n v="0"/>
    <n v="1"/>
    <n v="0"/>
    <n v="1"/>
    <n v="0"/>
    <n v="1"/>
    <n v="0"/>
    <n v="9637"/>
    <n v="2"/>
    <n v="0"/>
    <n v="14"/>
    <n v="3"/>
    <n v="4"/>
    <n v="2"/>
    <n v="9"/>
    <n v="3"/>
    <n v="3"/>
    <x v="4"/>
  </r>
  <r>
    <n v="10286"/>
    <x v="2"/>
    <x v="0"/>
    <n v="0"/>
    <n v="0"/>
    <n v="1"/>
    <n v="0"/>
    <n v="0"/>
    <n v="1"/>
    <n v="4"/>
    <n v="4"/>
    <n v="1"/>
    <n v="1"/>
    <n v="41"/>
    <n v="3"/>
    <n v="1"/>
    <n v="0"/>
    <n v="0"/>
    <n v="0"/>
    <n v="0"/>
    <n v="0"/>
    <n v="0"/>
    <n v="0"/>
    <n v="0"/>
    <n v="1"/>
    <n v="4"/>
    <n v="0"/>
    <n v="0"/>
    <n v="1"/>
    <n v="2793"/>
    <n v="4"/>
    <n v="0"/>
    <n v="17"/>
    <n v="3"/>
    <n v="3"/>
    <n v="1"/>
    <n v="13"/>
    <n v="3"/>
    <n v="9"/>
    <x v="4"/>
  </r>
  <r>
    <n v="10288"/>
    <x v="16"/>
    <x v="0"/>
    <n v="1"/>
    <n v="0"/>
    <n v="0"/>
    <n v="0"/>
    <n v="0"/>
    <n v="1"/>
    <n v="7"/>
    <n v="2"/>
    <n v="1"/>
    <n v="0"/>
    <n v="78"/>
    <n v="2"/>
    <n v="3"/>
    <n v="0"/>
    <n v="0"/>
    <n v="0"/>
    <n v="0"/>
    <n v="0"/>
    <n v="0"/>
    <n v="0"/>
    <n v="1"/>
    <n v="0"/>
    <n v="4"/>
    <n v="0"/>
    <n v="1"/>
    <n v="0"/>
    <n v="10934"/>
    <n v="7"/>
    <n v="1"/>
    <n v="18"/>
    <n v="3"/>
    <n v="4"/>
    <n v="1"/>
    <n v="35"/>
    <n v="3"/>
    <n v="5"/>
    <x v="4"/>
  </r>
  <r>
    <n v="10290"/>
    <x v="10"/>
    <x v="0"/>
    <n v="1"/>
    <n v="0"/>
    <n v="0"/>
    <n v="0"/>
    <n v="0"/>
    <n v="1"/>
    <n v="3"/>
    <n v="2"/>
    <n v="4"/>
    <n v="0"/>
    <n v="32"/>
    <n v="1"/>
    <n v="2"/>
    <n v="0"/>
    <n v="0"/>
    <n v="0"/>
    <n v="0"/>
    <n v="0"/>
    <n v="0"/>
    <n v="0"/>
    <n v="1"/>
    <n v="0"/>
    <n v="4"/>
    <n v="1"/>
    <n v="0"/>
    <n v="0"/>
    <n v="6029"/>
    <n v="5"/>
    <n v="0"/>
    <n v="12"/>
    <n v="3"/>
    <n v="1"/>
    <n v="0"/>
    <n v="6"/>
    <n v="3"/>
    <n v="2"/>
    <x v="4"/>
  </r>
  <r>
    <n v="10293"/>
    <x v="20"/>
    <x v="0"/>
    <n v="1"/>
    <n v="0"/>
    <n v="0"/>
    <n v="0"/>
    <n v="0"/>
    <n v="1"/>
    <n v="3"/>
    <n v="1"/>
    <n v="1"/>
    <n v="1"/>
    <n v="52"/>
    <n v="3"/>
    <n v="4"/>
    <n v="0"/>
    <n v="1"/>
    <n v="0"/>
    <n v="0"/>
    <n v="0"/>
    <n v="0"/>
    <n v="0"/>
    <n v="0"/>
    <n v="0"/>
    <n v="3"/>
    <n v="0"/>
    <n v="1"/>
    <n v="0"/>
    <n v="17465"/>
    <n v="3"/>
    <n v="0"/>
    <n v="12"/>
    <n v="3"/>
    <n v="4"/>
    <n v="1"/>
    <n v="23"/>
    <n v="3"/>
    <n v="12"/>
    <x v="4"/>
  </r>
  <r>
    <n v="10297"/>
    <x v="7"/>
    <x v="0"/>
    <n v="1"/>
    <n v="0"/>
    <n v="0"/>
    <n v="0"/>
    <n v="0"/>
    <n v="1"/>
    <n v="10"/>
    <n v="3"/>
    <n v="3"/>
    <n v="1"/>
    <n v="42"/>
    <n v="2"/>
    <n v="2"/>
    <n v="0"/>
    <n v="0"/>
    <n v="0"/>
    <n v="0"/>
    <n v="0"/>
    <n v="0"/>
    <n v="0"/>
    <n v="1"/>
    <n v="0"/>
    <n v="3"/>
    <n v="1"/>
    <n v="0"/>
    <n v="0"/>
    <n v="5869"/>
    <n v="9"/>
    <n v="0"/>
    <n v="11"/>
    <n v="3"/>
    <n v="3"/>
    <n v="0"/>
    <n v="8"/>
    <n v="3"/>
    <n v="5"/>
    <x v="4"/>
  </r>
  <r>
    <n v="10306"/>
    <x v="28"/>
    <x v="0"/>
    <n v="1"/>
    <n v="0"/>
    <n v="0"/>
    <n v="0"/>
    <n v="0"/>
    <n v="1"/>
    <n v="1"/>
    <n v="4"/>
    <n v="2"/>
    <n v="1"/>
    <n v="68"/>
    <n v="2"/>
    <n v="1"/>
    <n v="0"/>
    <n v="0"/>
    <n v="0"/>
    <n v="0"/>
    <n v="0"/>
    <n v="0"/>
    <n v="0"/>
    <n v="0"/>
    <n v="1"/>
    <n v="2"/>
    <n v="0"/>
    <n v="1"/>
    <n v="0"/>
    <n v="2269"/>
    <n v="0"/>
    <n v="0"/>
    <n v="14"/>
    <n v="3"/>
    <n v="2"/>
    <n v="1"/>
    <n v="3"/>
    <n v="3"/>
    <n v="2"/>
    <x v="4"/>
  </r>
  <r>
    <n v="10307"/>
    <x v="11"/>
    <x v="0"/>
    <n v="1"/>
    <n v="0"/>
    <n v="0"/>
    <n v="0"/>
    <n v="0"/>
    <n v="1"/>
    <n v="5"/>
    <n v="3"/>
    <n v="4"/>
    <n v="0"/>
    <n v="30"/>
    <n v="2"/>
    <n v="2"/>
    <n v="0"/>
    <n v="0"/>
    <n v="0"/>
    <n v="0"/>
    <n v="0"/>
    <n v="0"/>
    <n v="0"/>
    <n v="1"/>
    <n v="0"/>
    <n v="3"/>
    <n v="0"/>
    <n v="0"/>
    <n v="1"/>
    <n v="6118"/>
    <n v="1"/>
    <n v="0"/>
    <n v="13"/>
    <n v="3"/>
    <n v="3"/>
    <n v="3"/>
    <n v="10"/>
    <n v="3"/>
    <n v="10"/>
    <x v="4"/>
  </r>
  <r>
    <n v="10309"/>
    <x v="10"/>
    <x v="0"/>
    <n v="1"/>
    <n v="0"/>
    <n v="0"/>
    <n v="0"/>
    <n v="0"/>
    <n v="1"/>
    <n v="4"/>
    <n v="3"/>
    <n v="3"/>
    <n v="1"/>
    <n v="64"/>
    <n v="3"/>
    <n v="3"/>
    <n v="0"/>
    <n v="0"/>
    <n v="0"/>
    <n v="0"/>
    <n v="0"/>
    <n v="0"/>
    <n v="0"/>
    <n v="1"/>
    <n v="0"/>
    <n v="4"/>
    <n v="0"/>
    <n v="1"/>
    <n v="0"/>
    <n v="9713"/>
    <n v="2"/>
    <n v="1"/>
    <n v="13"/>
    <n v="3"/>
    <n v="4"/>
    <n v="3"/>
    <n v="9"/>
    <n v="3"/>
    <n v="5"/>
    <x v="4"/>
  </r>
  <r>
    <n v="10317"/>
    <x v="10"/>
    <x v="0"/>
    <n v="1"/>
    <n v="0"/>
    <n v="0"/>
    <n v="0"/>
    <n v="0"/>
    <n v="1"/>
    <n v="21"/>
    <n v="4"/>
    <n v="4"/>
    <n v="1"/>
    <n v="74"/>
    <n v="4"/>
    <n v="2"/>
    <n v="0"/>
    <n v="0"/>
    <n v="0"/>
    <n v="0"/>
    <n v="0"/>
    <n v="0"/>
    <n v="0"/>
    <n v="1"/>
    <n v="0"/>
    <n v="4"/>
    <n v="1"/>
    <n v="0"/>
    <n v="0"/>
    <n v="5337"/>
    <n v="1"/>
    <n v="0"/>
    <n v="12"/>
    <n v="3"/>
    <n v="4"/>
    <n v="0"/>
    <n v="10"/>
    <n v="3"/>
    <n v="10"/>
    <x v="4"/>
  </r>
  <r>
    <n v="10325"/>
    <x v="21"/>
    <x v="0"/>
    <n v="0"/>
    <n v="0"/>
    <n v="1"/>
    <n v="0"/>
    <n v="0"/>
    <n v="1"/>
    <n v="1"/>
    <n v="3"/>
    <n v="3"/>
    <n v="0"/>
    <n v="42"/>
    <n v="4"/>
    <n v="2"/>
    <n v="0"/>
    <n v="0"/>
    <n v="0"/>
    <n v="0"/>
    <n v="0"/>
    <n v="0"/>
    <n v="0"/>
    <n v="1"/>
    <n v="0"/>
    <n v="1"/>
    <n v="0"/>
    <n v="1"/>
    <n v="0"/>
    <n v="5376"/>
    <n v="2"/>
    <n v="0"/>
    <n v="19"/>
    <n v="3"/>
    <n v="1"/>
    <n v="2"/>
    <n v="10"/>
    <n v="3"/>
    <n v="5"/>
    <x v="4"/>
  </r>
  <r>
    <n v="10332"/>
    <x v="28"/>
    <x v="0"/>
    <n v="0"/>
    <n v="1"/>
    <n v="0"/>
    <n v="0"/>
    <n v="0"/>
    <n v="1"/>
    <n v="26"/>
    <n v="4"/>
    <n v="3"/>
    <n v="1"/>
    <n v="100"/>
    <n v="3"/>
    <n v="2"/>
    <n v="0"/>
    <n v="0"/>
    <n v="0"/>
    <n v="0"/>
    <n v="0"/>
    <n v="0"/>
    <n v="0"/>
    <n v="1"/>
    <n v="0"/>
    <n v="4"/>
    <n v="0"/>
    <n v="1"/>
    <n v="0"/>
    <n v="4465"/>
    <n v="0"/>
    <n v="0"/>
    <n v="18"/>
    <n v="3"/>
    <n v="1"/>
    <n v="0"/>
    <n v="4"/>
    <n v="3"/>
    <n v="3"/>
    <x v="4"/>
  </r>
  <r>
    <n v="10343"/>
    <x v="17"/>
    <x v="0"/>
    <n v="1"/>
    <n v="0"/>
    <n v="0"/>
    <n v="0"/>
    <n v="0"/>
    <n v="1"/>
    <n v="8"/>
    <n v="4"/>
    <n v="4"/>
    <n v="1"/>
    <n v="56"/>
    <n v="2"/>
    <n v="4"/>
    <n v="0"/>
    <n v="0"/>
    <n v="0"/>
    <n v="0"/>
    <n v="0"/>
    <n v="0"/>
    <n v="0"/>
    <n v="1"/>
    <n v="0"/>
    <n v="2"/>
    <n v="0"/>
    <n v="1"/>
    <n v="0"/>
    <n v="13120"/>
    <n v="6"/>
    <n v="0"/>
    <n v="17"/>
    <n v="3"/>
    <n v="2"/>
    <n v="1"/>
    <n v="22"/>
    <n v="3"/>
    <n v="9"/>
    <x v="4"/>
  </r>
  <r>
    <n v="10344"/>
    <x v="1"/>
    <x v="0"/>
    <n v="1"/>
    <n v="0"/>
    <n v="0"/>
    <n v="0"/>
    <n v="0"/>
    <n v="1"/>
    <n v="9"/>
    <n v="2"/>
    <n v="1"/>
    <n v="1"/>
    <n v="47"/>
    <n v="3"/>
    <n v="2"/>
    <n v="0"/>
    <n v="0"/>
    <n v="0"/>
    <n v="0"/>
    <n v="0"/>
    <n v="0"/>
    <n v="0"/>
    <n v="1"/>
    <n v="0"/>
    <n v="1"/>
    <n v="0"/>
    <n v="1"/>
    <n v="0"/>
    <n v="5473"/>
    <n v="0"/>
    <n v="0"/>
    <n v="12"/>
    <n v="3"/>
    <n v="4"/>
    <n v="0"/>
    <n v="9"/>
    <n v="4"/>
    <n v="8"/>
    <x v="4"/>
  </r>
  <r>
    <n v="10354"/>
    <x v="28"/>
    <x v="0"/>
    <n v="1"/>
    <n v="0"/>
    <n v="0"/>
    <n v="0"/>
    <n v="0"/>
    <n v="1"/>
    <n v="19"/>
    <n v="3"/>
    <n v="4"/>
    <n v="1"/>
    <n v="80"/>
    <n v="1"/>
    <n v="3"/>
    <n v="0"/>
    <n v="0"/>
    <n v="0"/>
    <n v="0"/>
    <n v="0"/>
    <n v="0"/>
    <n v="0"/>
    <n v="1"/>
    <n v="0"/>
    <n v="3"/>
    <n v="0"/>
    <n v="1"/>
    <n v="0"/>
    <n v="9610"/>
    <n v="3"/>
    <n v="0"/>
    <n v="13"/>
    <n v="3"/>
    <n v="3"/>
    <n v="1"/>
    <n v="10"/>
    <n v="1"/>
    <n v="4"/>
    <x v="4"/>
  </r>
  <r>
    <n v="10356"/>
    <x v="25"/>
    <x v="0"/>
    <n v="0"/>
    <n v="1"/>
    <n v="0"/>
    <n v="0"/>
    <n v="0"/>
    <n v="1"/>
    <n v="10"/>
    <n v="4"/>
    <n v="2"/>
    <n v="1"/>
    <n v="32"/>
    <n v="3"/>
    <n v="3"/>
    <n v="0"/>
    <n v="0"/>
    <n v="0"/>
    <n v="0"/>
    <n v="0"/>
    <n v="0"/>
    <n v="0"/>
    <n v="1"/>
    <n v="0"/>
    <n v="4"/>
    <n v="1"/>
    <n v="0"/>
    <n v="0"/>
    <n v="9980"/>
    <n v="1"/>
    <n v="0"/>
    <n v="14"/>
    <n v="3"/>
    <n v="4"/>
    <n v="0"/>
    <n v="10"/>
    <n v="2"/>
    <n v="10"/>
    <x v="4"/>
  </r>
  <r>
    <n v="10361"/>
    <x v="7"/>
    <x v="0"/>
    <n v="0"/>
    <n v="1"/>
    <n v="0"/>
    <n v="0"/>
    <n v="0"/>
    <n v="1"/>
    <n v="2"/>
    <n v="3"/>
    <n v="4"/>
    <n v="1"/>
    <n v="61"/>
    <n v="3"/>
    <n v="2"/>
    <n v="0"/>
    <n v="0"/>
    <n v="0"/>
    <n v="0"/>
    <n v="0"/>
    <n v="0"/>
    <n v="0"/>
    <n v="1"/>
    <n v="0"/>
    <n v="3"/>
    <n v="0"/>
    <n v="1"/>
    <n v="0"/>
    <n v="4649"/>
    <n v="1"/>
    <n v="0"/>
    <n v="14"/>
    <n v="3"/>
    <n v="1"/>
    <n v="1"/>
    <n v="4"/>
    <n v="2"/>
    <n v="4"/>
    <x v="4"/>
  </r>
  <r>
    <n v="10380"/>
    <x v="5"/>
    <x v="0"/>
    <n v="1"/>
    <n v="0"/>
    <n v="0"/>
    <n v="0"/>
    <n v="0"/>
    <n v="1"/>
    <n v="16"/>
    <n v="3"/>
    <n v="2"/>
    <n v="0"/>
    <n v="90"/>
    <n v="3"/>
    <n v="2"/>
    <n v="0"/>
    <n v="0"/>
    <n v="0"/>
    <n v="0"/>
    <n v="0"/>
    <n v="0"/>
    <n v="0"/>
    <n v="1"/>
    <n v="0"/>
    <n v="2"/>
    <n v="1"/>
    <n v="0"/>
    <n v="0"/>
    <n v="4198"/>
    <n v="2"/>
    <n v="0"/>
    <n v="12"/>
    <n v="3"/>
    <n v="2"/>
    <n v="0"/>
    <n v="8"/>
    <n v="4"/>
    <n v="3"/>
    <x v="4"/>
  </r>
  <r>
    <n v="10387"/>
    <x v="25"/>
    <x v="0"/>
    <n v="0"/>
    <n v="0"/>
    <n v="1"/>
    <n v="0"/>
    <n v="0"/>
    <n v="1"/>
    <n v="7"/>
    <n v="3"/>
    <n v="1"/>
    <n v="0"/>
    <n v="83"/>
    <n v="4"/>
    <n v="2"/>
    <n v="0"/>
    <n v="0"/>
    <n v="0"/>
    <n v="0"/>
    <n v="0"/>
    <n v="0"/>
    <n v="0"/>
    <n v="1"/>
    <n v="0"/>
    <n v="1"/>
    <n v="0"/>
    <n v="1"/>
    <n v="0"/>
    <n v="4639"/>
    <n v="2"/>
    <n v="0"/>
    <n v="16"/>
    <n v="3"/>
    <n v="4"/>
    <n v="1"/>
    <n v="17"/>
    <n v="2"/>
    <n v="15"/>
    <x v="4"/>
  </r>
  <r>
    <n v="10403"/>
    <x v="20"/>
    <x v="0"/>
    <n v="1"/>
    <n v="0"/>
    <n v="0"/>
    <n v="0"/>
    <n v="0"/>
    <n v="1"/>
    <n v="3"/>
    <n v="3"/>
    <n v="1"/>
    <n v="0"/>
    <n v="45"/>
    <n v="4"/>
    <n v="4"/>
    <n v="0"/>
    <n v="0"/>
    <n v="0"/>
    <n v="0"/>
    <n v="0"/>
    <n v="0"/>
    <n v="0"/>
    <n v="1"/>
    <n v="0"/>
    <n v="1"/>
    <n v="0"/>
    <n v="0"/>
    <n v="1"/>
    <n v="13225"/>
    <n v="2"/>
    <n v="0"/>
    <n v="12"/>
    <n v="3"/>
    <n v="4"/>
    <n v="1"/>
    <n v="25"/>
    <n v="3"/>
    <n v="19"/>
    <x v="4"/>
  </r>
  <r>
    <n v="10405"/>
    <x v="13"/>
    <x v="0"/>
    <n v="1"/>
    <n v="0"/>
    <n v="0"/>
    <n v="0"/>
    <n v="0"/>
    <n v="1"/>
    <n v="10"/>
    <n v="3"/>
    <n v="4"/>
    <n v="0"/>
    <n v="98"/>
    <n v="2"/>
    <n v="2"/>
    <n v="0"/>
    <n v="0"/>
    <n v="0"/>
    <n v="0"/>
    <n v="0"/>
    <n v="0"/>
    <n v="0"/>
    <n v="1"/>
    <n v="0"/>
    <n v="4"/>
    <n v="0"/>
    <n v="1"/>
    <n v="0"/>
    <n v="5769"/>
    <n v="1"/>
    <n v="1"/>
    <n v="11"/>
    <n v="3"/>
    <n v="4"/>
    <n v="0"/>
    <n v="6"/>
    <n v="3"/>
    <n v="6"/>
    <x v="4"/>
  </r>
  <r>
    <n v="10410"/>
    <x v="22"/>
    <x v="0"/>
    <n v="1"/>
    <n v="0"/>
    <n v="0"/>
    <n v="0"/>
    <n v="0"/>
    <n v="1"/>
    <n v="8"/>
    <n v="3"/>
    <n v="3"/>
    <n v="0"/>
    <n v="54"/>
    <n v="3"/>
    <n v="2"/>
    <n v="0"/>
    <n v="0"/>
    <n v="0"/>
    <n v="0"/>
    <n v="0"/>
    <n v="0"/>
    <n v="0"/>
    <n v="1"/>
    <n v="0"/>
    <n v="2"/>
    <n v="0"/>
    <n v="1"/>
    <n v="0"/>
    <n v="4393"/>
    <n v="5"/>
    <n v="0"/>
    <n v="21"/>
    <n v="4"/>
    <n v="3"/>
    <n v="1"/>
    <n v="14"/>
    <n v="3"/>
    <n v="5"/>
    <x v="4"/>
  </r>
  <r>
    <n v="10412"/>
    <x v="27"/>
    <x v="0"/>
    <n v="1"/>
    <n v="0"/>
    <n v="0"/>
    <n v="0"/>
    <n v="0"/>
    <n v="1"/>
    <n v="3"/>
    <n v="3"/>
    <n v="4"/>
    <n v="0"/>
    <n v="52"/>
    <n v="3"/>
    <n v="2"/>
    <n v="0"/>
    <n v="0"/>
    <n v="0"/>
    <n v="0"/>
    <n v="0"/>
    <n v="0"/>
    <n v="0"/>
    <n v="1"/>
    <n v="0"/>
    <n v="1"/>
    <n v="0"/>
    <n v="1"/>
    <n v="0"/>
    <n v="5940"/>
    <n v="2"/>
    <n v="0"/>
    <n v="14"/>
    <n v="3"/>
    <n v="4"/>
    <n v="1"/>
    <n v="16"/>
    <n v="3"/>
    <n v="6"/>
    <x v="4"/>
  </r>
  <r>
    <n v="10413"/>
    <x v="22"/>
    <x v="0"/>
    <n v="1"/>
    <n v="0"/>
    <n v="0"/>
    <n v="0"/>
    <n v="0"/>
    <n v="1"/>
    <n v="2"/>
    <n v="5"/>
    <n v="2"/>
    <n v="0"/>
    <n v="91"/>
    <n v="3"/>
    <n v="4"/>
    <n v="0"/>
    <n v="1"/>
    <n v="0"/>
    <n v="0"/>
    <n v="0"/>
    <n v="0"/>
    <n v="0"/>
    <n v="0"/>
    <n v="0"/>
    <n v="1"/>
    <n v="0"/>
    <n v="1"/>
    <n v="0"/>
    <n v="16595"/>
    <n v="7"/>
    <n v="0"/>
    <n v="16"/>
    <n v="3"/>
    <n v="2"/>
    <n v="1"/>
    <n v="22"/>
    <n v="3"/>
    <n v="18"/>
    <x v="4"/>
  </r>
  <r>
    <n v="10416"/>
    <x v="0"/>
    <x v="0"/>
    <n v="0"/>
    <n v="0"/>
    <n v="1"/>
    <n v="0"/>
    <n v="0"/>
    <n v="1"/>
    <n v="1"/>
    <n v="2"/>
    <n v="3"/>
    <n v="1"/>
    <n v="42"/>
    <n v="2"/>
    <n v="2"/>
    <n v="0"/>
    <n v="0"/>
    <n v="0"/>
    <n v="0"/>
    <n v="0"/>
    <n v="0"/>
    <n v="0"/>
    <n v="1"/>
    <n v="0"/>
    <n v="4"/>
    <n v="0"/>
    <n v="1"/>
    <n v="0"/>
    <n v="6834"/>
    <n v="1"/>
    <n v="1"/>
    <n v="12"/>
    <n v="3"/>
    <n v="3"/>
    <n v="1"/>
    <n v="7"/>
    <n v="3"/>
    <n v="7"/>
    <x v="4"/>
  </r>
  <r>
    <n v="10420"/>
    <x v="13"/>
    <x v="0"/>
    <n v="0"/>
    <n v="0"/>
    <n v="1"/>
    <n v="0"/>
    <n v="0"/>
    <n v="1"/>
    <n v="2"/>
    <n v="1"/>
    <n v="4"/>
    <n v="1"/>
    <n v="43"/>
    <n v="1"/>
    <n v="2"/>
    <n v="0"/>
    <n v="0"/>
    <n v="0"/>
    <n v="0"/>
    <n v="0"/>
    <n v="0"/>
    <n v="0"/>
    <n v="1"/>
    <n v="0"/>
    <n v="4"/>
    <n v="1"/>
    <n v="0"/>
    <n v="0"/>
    <n v="5071"/>
    <n v="3"/>
    <n v="0"/>
    <n v="20"/>
    <n v="4"/>
    <n v="2"/>
    <n v="0"/>
    <n v="8"/>
    <n v="3"/>
    <n v="6"/>
    <x v="4"/>
  </r>
  <r>
    <n v="10425"/>
    <x v="15"/>
    <x v="0"/>
    <n v="1"/>
    <n v="0"/>
    <n v="0"/>
    <n v="0"/>
    <n v="0"/>
    <n v="1"/>
    <n v="18"/>
    <n v="4"/>
    <n v="2"/>
    <n v="1"/>
    <n v="71"/>
    <n v="3"/>
    <n v="2"/>
    <n v="0"/>
    <n v="0"/>
    <n v="0"/>
    <n v="0"/>
    <n v="0"/>
    <n v="0"/>
    <n v="0"/>
    <n v="1"/>
    <n v="0"/>
    <n v="1"/>
    <n v="0"/>
    <n v="1"/>
    <n v="0"/>
    <n v="5561"/>
    <n v="0"/>
    <n v="0"/>
    <n v="16"/>
    <n v="3"/>
    <n v="4"/>
    <n v="1"/>
    <n v="6"/>
    <n v="1"/>
    <n v="5"/>
    <x v="4"/>
  </r>
  <r>
    <n v="10439"/>
    <x v="7"/>
    <x v="0"/>
    <n v="0"/>
    <n v="0"/>
    <n v="1"/>
    <n v="0"/>
    <n v="0"/>
    <n v="1"/>
    <n v="1"/>
    <n v="1"/>
    <n v="2"/>
    <n v="0"/>
    <n v="42"/>
    <n v="3"/>
    <n v="3"/>
    <n v="0"/>
    <n v="0"/>
    <n v="0"/>
    <n v="0"/>
    <n v="0"/>
    <n v="0"/>
    <n v="0"/>
    <n v="1"/>
    <n v="0"/>
    <n v="4"/>
    <n v="0"/>
    <n v="1"/>
    <n v="0"/>
    <n v="7918"/>
    <n v="1"/>
    <n v="0"/>
    <n v="14"/>
    <n v="3"/>
    <n v="4"/>
    <n v="1"/>
    <n v="11"/>
    <n v="3"/>
    <n v="11"/>
    <x v="4"/>
  </r>
  <r>
    <n v="10443"/>
    <x v="20"/>
    <x v="0"/>
    <n v="1"/>
    <n v="0"/>
    <n v="0"/>
    <n v="0"/>
    <n v="0"/>
    <n v="1"/>
    <n v="1"/>
    <n v="2"/>
    <n v="2"/>
    <n v="0"/>
    <n v="92"/>
    <n v="3"/>
    <n v="3"/>
    <n v="0"/>
    <n v="0"/>
    <n v="0"/>
    <n v="0"/>
    <n v="0"/>
    <n v="0"/>
    <n v="0"/>
    <n v="1"/>
    <n v="0"/>
    <n v="1"/>
    <n v="0"/>
    <n v="0"/>
    <n v="1"/>
    <n v="10453"/>
    <n v="1"/>
    <n v="0"/>
    <n v="25"/>
    <n v="4"/>
    <n v="3"/>
    <n v="3"/>
    <n v="24"/>
    <n v="3"/>
    <n v="24"/>
    <x v="4"/>
  </r>
  <r>
    <n v="10448"/>
    <x v="13"/>
    <x v="0"/>
    <n v="0"/>
    <n v="1"/>
    <n v="0"/>
    <n v="0"/>
    <n v="0"/>
    <n v="1"/>
    <n v="1"/>
    <n v="1"/>
    <n v="3"/>
    <n v="1"/>
    <n v="73"/>
    <n v="3"/>
    <n v="2"/>
    <n v="0"/>
    <n v="0"/>
    <n v="0"/>
    <n v="0"/>
    <n v="0"/>
    <n v="0"/>
    <n v="0"/>
    <n v="1"/>
    <n v="0"/>
    <n v="2"/>
    <n v="0"/>
    <n v="1"/>
    <n v="0"/>
    <n v="6349"/>
    <n v="0"/>
    <n v="1"/>
    <n v="13"/>
    <n v="3"/>
    <n v="4"/>
    <n v="1"/>
    <n v="6"/>
    <n v="3"/>
    <n v="5"/>
    <x v="4"/>
  </r>
  <r>
    <n v="10449"/>
    <x v="28"/>
    <x v="0"/>
    <n v="0"/>
    <n v="1"/>
    <n v="0"/>
    <n v="0"/>
    <n v="0"/>
    <n v="1"/>
    <n v="2"/>
    <n v="1"/>
    <n v="3"/>
    <n v="0"/>
    <n v="76"/>
    <n v="3"/>
    <n v="1"/>
    <n v="0"/>
    <n v="0"/>
    <n v="0"/>
    <n v="0"/>
    <n v="0"/>
    <n v="0"/>
    <n v="0"/>
    <n v="0"/>
    <n v="1"/>
    <n v="1"/>
    <n v="0"/>
    <n v="0"/>
    <n v="1"/>
    <n v="2827"/>
    <n v="1"/>
    <n v="0"/>
    <n v="12"/>
    <n v="3"/>
    <n v="3"/>
    <n v="3"/>
    <n v="1"/>
    <n v="3"/>
    <n v="1"/>
    <x v="4"/>
  </r>
  <r>
    <n v="10453"/>
    <x v="18"/>
    <x v="0"/>
    <n v="1"/>
    <n v="0"/>
    <n v="0"/>
    <n v="0"/>
    <n v="0"/>
    <n v="1"/>
    <n v="29"/>
    <n v="4"/>
    <n v="1"/>
    <n v="0"/>
    <n v="91"/>
    <n v="2"/>
    <n v="2"/>
    <n v="0"/>
    <n v="0"/>
    <n v="0"/>
    <n v="0"/>
    <n v="0"/>
    <n v="0"/>
    <n v="0"/>
    <n v="1"/>
    <n v="0"/>
    <n v="4"/>
    <n v="0"/>
    <n v="1"/>
    <n v="0"/>
    <n v="5468"/>
    <n v="1"/>
    <n v="0"/>
    <n v="14"/>
    <n v="3"/>
    <n v="1"/>
    <n v="2"/>
    <n v="13"/>
    <n v="3"/>
    <n v="12"/>
    <x v="4"/>
  </r>
  <r>
    <n v="10455"/>
    <x v="18"/>
    <x v="0"/>
    <n v="1"/>
    <n v="0"/>
    <n v="0"/>
    <n v="0"/>
    <n v="0"/>
    <n v="1"/>
    <n v="2"/>
    <n v="2"/>
    <n v="1"/>
    <n v="1"/>
    <n v="54"/>
    <n v="3"/>
    <n v="1"/>
    <n v="0"/>
    <n v="0"/>
    <n v="0"/>
    <n v="0"/>
    <n v="0"/>
    <n v="0"/>
    <n v="0"/>
    <n v="0"/>
    <n v="1"/>
    <n v="3"/>
    <n v="0"/>
    <n v="1"/>
    <n v="0"/>
    <n v="3067"/>
    <n v="0"/>
    <n v="0"/>
    <n v="19"/>
    <n v="3"/>
    <n v="3"/>
    <n v="1"/>
    <n v="3"/>
    <n v="3"/>
    <n v="2"/>
    <x v="4"/>
  </r>
  <r>
    <n v="10464"/>
    <x v="34"/>
    <x v="0"/>
    <n v="0"/>
    <n v="1"/>
    <n v="0"/>
    <n v="0"/>
    <n v="0"/>
    <n v="1"/>
    <n v="21"/>
    <n v="4"/>
    <n v="1"/>
    <n v="0"/>
    <n v="32"/>
    <n v="1"/>
    <n v="2"/>
    <n v="0"/>
    <n v="0"/>
    <n v="0"/>
    <n v="0"/>
    <n v="0"/>
    <n v="0"/>
    <n v="0"/>
    <n v="1"/>
    <n v="0"/>
    <n v="3"/>
    <n v="0"/>
    <n v="1"/>
    <n v="0"/>
    <n v="5736"/>
    <n v="6"/>
    <n v="0"/>
    <n v="19"/>
    <n v="3"/>
    <n v="3"/>
    <n v="1"/>
    <n v="10"/>
    <n v="3"/>
    <n v="3"/>
    <x v="4"/>
  </r>
  <r>
    <n v="10465"/>
    <x v="1"/>
    <x v="0"/>
    <n v="1"/>
    <n v="0"/>
    <n v="0"/>
    <n v="0"/>
    <n v="0"/>
    <n v="1"/>
    <n v="2"/>
    <n v="2"/>
    <n v="2"/>
    <n v="0"/>
    <n v="92"/>
    <n v="3"/>
    <n v="2"/>
    <n v="0"/>
    <n v="0"/>
    <n v="0"/>
    <n v="0"/>
    <n v="0"/>
    <n v="0"/>
    <n v="0"/>
    <n v="1"/>
    <n v="0"/>
    <n v="2"/>
    <n v="0"/>
    <n v="1"/>
    <n v="0"/>
    <n v="5677"/>
    <n v="3"/>
    <n v="0"/>
    <n v="14"/>
    <n v="3"/>
    <n v="3"/>
    <n v="1"/>
    <n v="15"/>
    <n v="3"/>
    <n v="11"/>
    <x v="4"/>
  </r>
  <r>
    <n v="10466"/>
    <x v="11"/>
    <x v="0"/>
    <n v="1"/>
    <n v="0"/>
    <n v="0"/>
    <n v="0"/>
    <n v="0"/>
    <n v="1"/>
    <n v="16"/>
    <n v="1"/>
    <n v="4"/>
    <n v="1"/>
    <n v="96"/>
    <n v="3"/>
    <n v="2"/>
    <n v="0"/>
    <n v="0"/>
    <n v="0"/>
    <n v="0"/>
    <n v="0"/>
    <n v="0"/>
    <n v="0"/>
    <n v="1"/>
    <n v="0"/>
    <n v="3"/>
    <n v="0"/>
    <n v="1"/>
    <n v="0"/>
    <n v="5301"/>
    <n v="8"/>
    <n v="0"/>
    <n v="15"/>
    <n v="3"/>
    <n v="3"/>
    <n v="2"/>
    <n v="4"/>
    <n v="2"/>
    <n v="2"/>
    <x v="4"/>
  </r>
  <r>
    <n v="10475"/>
    <x v="17"/>
    <x v="0"/>
    <n v="1"/>
    <n v="0"/>
    <n v="0"/>
    <n v="0"/>
    <n v="0"/>
    <n v="1"/>
    <n v="11"/>
    <n v="4"/>
    <n v="4"/>
    <n v="0"/>
    <n v="80"/>
    <n v="3"/>
    <n v="2"/>
    <n v="0"/>
    <n v="0"/>
    <n v="0"/>
    <n v="0"/>
    <n v="0"/>
    <n v="0"/>
    <n v="0"/>
    <n v="1"/>
    <n v="0"/>
    <n v="4"/>
    <n v="1"/>
    <n v="0"/>
    <n v="0"/>
    <n v="4507"/>
    <n v="3"/>
    <n v="0"/>
    <n v="12"/>
    <n v="3"/>
    <n v="3"/>
    <n v="0"/>
    <n v="8"/>
    <n v="4"/>
    <n v="5"/>
    <x v="4"/>
  </r>
  <r>
    <n v="10492"/>
    <x v="14"/>
    <x v="0"/>
    <n v="1"/>
    <n v="0"/>
    <n v="0"/>
    <n v="0"/>
    <n v="0"/>
    <n v="1"/>
    <n v="2"/>
    <n v="4"/>
    <n v="2"/>
    <n v="0"/>
    <n v="47"/>
    <n v="4"/>
    <n v="4"/>
    <n v="0"/>
    <n v="1"/>
    <n v="0"/>
    <n v="0"/>
    <n v="0"/>
    <n v="0"/>
    <n v="0"/>
    <n v="0"/>
    <n v="0"/>
    <n v="2"/>
    <n v="0"/>
    <n v="0"/>
    <n v="1"/>
    <n v="15972"/>
    <n v="6"/>
    <n v="0"/>
    <n v="14"/>
    <n v="3"/>
    <n v="3"/>
    <n v="3"/>
    <n v="29"/>
    <n v="3"/>
    <n v="3"/>
    <x v="4"/>
  </r>
  <r>
    <n v="10495"/>
    <x v="0"/>
    <x v="0"/>
    <n v="1"/>
    <n v="0"/>
    <n v="0"/>
    <n v="0"/>
    <n v="0"/>
    <n v="1"/>
    <n v="10"/>
    <n v="1"/>
    <n v="4"/>
    <n v="1"/>
    <n v="74"/>
    <n v="3"/>
    <n v="1"/>
    <n v="0"/>
    <n v="0"/>
    <n v="0"/>
    <n v="0"/>
    <n v="0"/>
    <n v="0"/>
    <n v="0"/>
    <n v="0"/>
    <n v="1"/>
    <n v="2"/>
    <n v="0"/>
    <n v="1"/>
    <n v="0"/>
    <n v="1052"/>
    <n v="1"/>
    <n v="0"/>
    <n v="22"/>
    <n v="4"/>
    <n v="2"/>
    <n v="0"/>
    <n v="1"/>
    <n v="3"/>
    <n v="1"/>
    <x v="4"/>
  </r>
  <r>
    <n v="10505"/>
    <x v="19"/>
    <x v="0"/>
    <n v="1"/>
    <n v="0"/>
    <n v="0"/>
    <n v="0"/>
    <n v="0"/>
    <n v="1"/>
    <n v="9"/>
    <n v="3"/>
    <n v="3"/>
    <n v="1"/>
    <n v="59"/>
    <n v="3"/>
    <n v="5"/>
    <n v="0"/>
    <n v="1"/>
    <n v="0"/>
    <n v="0"/>
    <n v="0"/>
    <n v="0"/>
    <n v="0"/>
    <n v="0"/>
    <n v="0"/>
    <n v="3"/>
    <n v="0"/>
    <n v="1"/>
    <n v="0"/>
    <n v="19331"/>
    <n v="4"/>
    <n v="1"/>
    <n v="16"/>
    <n v="3"/>
    <n v="3"/>
    <n v="1"/>
    <n v="27"/>
    <n v="3"/>
    <n v="1"/>
    <x v="4"/>
  </r>
  <r>
    <n v="10507"/>
    <x v="14"/>
    <x v="0"/>
    <n v="0"/>
    <n v="0"/>
    <n v="1"/>
    <n v="0"/>
    <n v="0"/>
    <n v="1"/>
    <n v="4"/>
    <n v="1"/>
    <n v="2"/>
    <n v="1"/>
    <n v="99"/>
    <n v="3"/>
    <n v="2"/>
    <n v="0"/>
    <n v="0"/>
    <n v="0"/>
    <n v="0"/>
    <n v="0"/>
    <n v="0"/>
    <n v="0"/>
    <n v="0"/>
    <n v="1"/>
    <n v="3"/>
    <n v="1"/>
    <n v="0"/>
    <n v="0"/>
    <n v="2976"/>
    <n v="3"/>
    <n v="0"/>
    <n v="19"/>
    <n v="3"/>
    <n v="1"/>
    <n v="0"/>
    <n v="5"/>
    <n v="3"/>
    <n v="1"/>
    <x v="4"/>
  </r>
  <r>
    <n v="10509"/>
    <x v="10"/>
    <x v="0"/>
    <n v="1"/>
    <n v="0"/>
    <n v="0"/>
    <n v="0"/>
    <n v="0"/>
    <n v="1"/>
    <n v="9"/>
    <n v="1"/>
    <n v="2"/>
    <n v="0"/>
    <n v="70"/>
    <n v="3"/>
    <n v="2"/>
    <n v="0"/>
    <n v="0"/>
    <n v="0"/>
    <n v="0"/>
    <n v="0"/>
    <n v="0"/>
    <n v="0"/>
    <n v="1"/>
    <n v="0"/>
    <n v="3"/>
    <n v="0"/>
    <n v="1"/>
    <n v="0"/>
    <n v="5714"/>
    <n v="1"/>
    <n v="0"/>
    <n v="20"/>
    <n v="4"/>
    <n v="1"/>
    <n v="0"/>
    <n v="6"/>
    <n v="2"/>
    <n v="6"/>
    <x v="4"/>
  </r>
  <r>
    <n v="10511"/>
    <x v="10"/>
    <x v="0"/>
    <n v="1"/>
    <n v="0"/>
    <n v="0"/>
    <n v="0"/>
    <n v="0"/>
    <n v="1"/>
    <n v="1"/>
    <n v="3"/>
    <n v="1"/>
    <n v="1"/>
    <n v="32"/>
    <n v="3"/>
    <n v="3"/>
    <n v="0"/>
    <n v="0"/>
    <n v="0"/>
    <n v="0"/>
    <n v="0"/>
    <n v="0"/>
    <n v="0"/>
    <n v="1"/>
    <n v="0"/>
    <n v="4"/>
    <n v="1"/>
    <n v="0"/>
    <n v="0"/>
    <n v="9888"/>
    <n v="1"/>
    <n v="0"/>
    <n v="21"/>
    <n v="4"/>
    <n v="1"/>
    <n v="0"/>
    <n v="14"/>
    <n v="2"/>
    <n v="14"/>
    <x v="4"/>
  </r>
  <r>
    <n v="10515"/>
    <x v="11"/>
    <x v="0"/>
    <n v="0"/>
    <n v="1"/>
    <n v="0"/>
    <n v="0"/>
    <n v="0"/>
    <n v="1"/>
    <n v="22"/>
    <n v="4"/>
    <n v="3"/>
    <n v="0"/>
    <n v="69"/>
    <n v="3"/>
    <n v="3"/>
    <n v="0"/>
    <n v="0"/>
    <n v="0"/>
    <n v="0"/>
    <n v="0"/>
    <n v="0"/>
    <n v="0"/>
    <n v="1"/>
    <n v="0"/>
    <n v="1"/>
    <n v="0"/>
    <n v="1"/>
    <n v="0"/>
    <n v="8412"/>
    <n v="0"/>
    <n v="0"/>
    <n v="11"/>
    <n v="3"/>
    <n v="3"/>
    <n v="0"/>
    <n v="10"/>
    <n v="3"/>
    <n v="9"/>
    <x v="4"/>
  </r>
  <r>
    <n v="10523"/>
    <x v="10"/>
    <x v="0"/>
    <n v="0"/>
    <n v="0"/>
    <n v="1"/>
    <n v="0"/>
    <n v="0"/>
    <n v="1"/>
    <n v="2"/>
    <n v="4"/>
    <n v="3"/>
    <n v="0"/>
    <n v="75"/>
    <n v="3"/>
    <n v="1"/>
    <n v="0"/>
    <n v="0"/>
    <n v="0"/>
    <n v="0"/>
    <n v="0"/>
    <n v="0"/>
    <n v="0"/>
    <n v="0"/>
    <n v="1"/>
    <n v="3"/>
    <n v="0"/>
    <n v="1"/>
    <n v="0"/>
    <n v="2231"/>
    <n v="6"/>
    <n v="0"/>
    <n v="18"/>
    <n v="3"/>
    <n v="4"/>
    <n v="1"/>
    <n v="6"/>
    <n v="3"/>
    <n v="4"/>
    <x v="4"/>
  </r>
  <r>
    <n v="10529"/>
    <x v="18"/>
    <x v="0"/>
    <n v="1"/>
    <n v="0"/>
    <n v="0"/>
    <n v="0"/>
    <n v="0"/>
    <n v="1"/>
    <n v="5"/>
    <n v="3"/>
    <n v="1"/>
    <n v="1"/>
    <n v="51"/>
    <n v="3"/>
    <n v="2"/>
    <n v="0"/>
    <n v="0"/>
    <n v="0"/>
    <n v="0"/>
    <n v="0"/>
    <n v="0"/>
    <n v="0"/>
    <n v="1"/>
    <n v="0"/>
    <n v="3"/>
    <n v="0"/>
    <n v="1"/>
    <n v="0"/>
    <n v="8346"/>
    <n v="1"/>
    <n v="0"/>
    <n v="19"/>
    <n v="3"/>
    <n v="3"/>
    <n v="1"/>
    <n v="6"/>
    <n v="3"/>
    <n v="5"/>
    <x v="4"/>
  </r>
  <r>
    <n v="10532"/>
    <x v="36"/>
    <x v="0"/>
    <n v="0"/>
    <n v="0"/>
    <n v="1"/>
    <n v="0"/>
    <n v="0"/>
    <n v="1"/>
    <n v="1"/>
    <n v="5"/>
    <n v="1"/>
    <n v="0"/>
    <n v="79"/>
    <n v="3"/>
    <n v="2"/>
    <n v="0"/>
    <n v="0"/>
    <n v="0"/>
    <n v="0"/>
    <n v="0"/>
    <n v="0"/>
    <n v="0"/>
    <n v="1"/>
    <n v="0"/>
    <n v="3"/>
    <n v="0"/>
    <n v="1"/>
    <n v="0"/>
    <n v="4768"/>
    <n v="7"/>
    <n v="0"/>
    <n v="12"/>
    <n v="3"/>
    <n v="3"/>
    <n v="1"/>
    <n v="11"/>
    <n v="2"/>
    <n v="1"/>
    <x v="4"/>
  </r>
  <r>
    <n v="10534"/>
    <x v="25"/>
    <x v="0"/>
    <n v="0"/>
    <n v="0"/>
    <n v="1"/>
    <n v="0"/>
    <n v="0"/>
    <n v="1"/>
    <n v="3"/>
    <n v="4"/>
    <n v="1"/>
    <n v="1"/>
    <n v="48"/>
    <n v="2"/>
    <n v="3"/>
    <n v="0"/>
    <n v="0"/>
    <n v="0"/>
    <n v="0"/>
    <n v="0"/>
    <n v="0"/>
    <n v="0"/>
    <n v="1"/>
    <n v="0"/>
    <n v="4"/>
    <n v="0"/>
    <n v="1"/>
    <n v="0"/>
    <n v="9699"/>
    <n v="4"/>
    <n v="0"/>
    <n v="11"/>
    <n v="3"/>
    <n v="1"/>
    <n v="1"/>
    <n v="16"/>
    <n v="3"/>
    <n v="13"/>
    <x v="4"/>
  </r>
  <r>
    <n v="10539"/>
    <x v="1"/>
    <x v="0"/>
    <n v="1"/>
    <n v="0"/>
    <n v="0"/>
    <n v="0"/>
    <n v="0"/>
    <n v="1"/>
    <n v="1"/>
    <n v="2"/>
    <n v="2"/>
    <n v="1"/>
    <n v="57"/>
    <n v="1"/>
    <n v="2"/>
    <n v="0"/>
    <n v="0"/>
    <n v="0"/>
    <n v="0"/>
    <n v="0"/>
    <n v="0"/>
    <n v="0"/>
    <n v="1"/>
    <n v="0"/>
    <n v="4"/>
    <n v="0"/>
    <n v="1"/>
    <n v="0"/>
    <n v="7457"/>
    <n v="2"/>
    <n v="1"/>
    <n v="22"/>
    <n v="4"/>
    <n v="3"/>
    <n v="3"/>
    <n v="6"/>
    <n v="2"/>
    <n v="4"/>
    <x v="4"/>
  </r>
  <r>
    <n v="10542"/>
    <x v="25"/>
    <x v="0"/>
    <n v="0"/>
    <n v="0"/>
    <n v="1"/>
    <n v="0"/>
    <n v="0"/>
    <n v="1"/>
    <n v="11"/>
    <n v="2"/>
    <n v="2"/>
    <n v="0"/>
    <n v="92"/>
    <n v="3"/>
    <n v="3"/>
    <n v="0"/>
    <n v="0"/>
    <n v="0"/>
    <n v="0"/>
    <n v="0"/>
    <n v="0"/>
    <n v="0"/>
    <n v="1"/>
    <n v="0"/>
    <n v="4"/>
    <n v="0"/>
    <n v="1"/>
    <n v="0"/>
    <n v="9738"/>
    <n v="0"/>
    <n v="0"/>
    <n v="14"/>
    <n v="3"/>
    <n v="3"/>
    <n v="1"/>
    <n v="10"/>
    <n v="3"/>
    <n v="9"/>
    <x v="4"/>
  </r>
  <r>
    <n v="10543"/>
    <x v="20"/>
    <x v="0"/>
    <n v="1"/>
    <n v="0"/>
    <n v="0"/>
    <n v="0"/>
    <n v="0"/>
    <n v="1"/>
    <n v="2"/>
    <n v="4"/>
    <n v="2"/>
    <n v="0"/>
    <n v="83"/>
    <n v="3"/>
    <n v="5"/>
    <n v="0"/>
    <n v="1"/>
    <n v="0"/>
    <n v="0"/>
    <n v="0"/>
    <n v="0"/>
    <n v="0"/>
    <n v="0"/>
    <n v="0"/>
    <n v="1"/>
    <n v="1"/>
    <n v="0"/>
    <n v="0"/>
    <n v="18947"/>
    <n v="3"/>
    <n v="0"/>
    <n v="12"/>
    <n v="3"/>
    <n v="4"/>
    <n v="0"/>
    <n v="22"/>
    <n v="2"/>
    <n v="2"/>
    <x v="4"/>
  </r>
  <r>
    <n v="10567"/>
    <x v="34"/>
    <x v="0"/>
    <n v="1"/>
    <n v="0"/>
    <n v="0"/>
    <n v="0"/>
    <n v="0"/>
    <n v="1"/>
    <n v="4"/>
    <n v="4"/>
    <n v="4"/>
    <n v="0"/>
    <n v="47"/>
    <n v="2"/>
    <n v="2"/>
    <n v="0"/>
    <n v="0"/>
    <n v="0"/>
    <n v="0"/>
    <n v="0"/>
    <n v="0"/>
    <n v="0"/>
    <n v="1"/>
    <n v="0"/>
    <n v="3"/>
    <n v="0"/>
    <n v="1"/>
    <n v="0"/>
    <n v="5902"/>
    <n v="4"/>
    <n v="0"/>
    <n v="14"/>
    <n v="3"/>
    <n v="3"/>
    <n v="1"/>
    <n v="17"/>
    <n v="4"/>
    <n v="15"/>
    <x v="4"/>
  </r>
  <r>
    <n v="10569"/>
    <x v="5"/>
    <x v="0"/>
    <n v="1"/>
    <n v="0"/>
    <n v="0"/>
    <n v="0"/>
    <n v="0"/>
    <n v="1"/>
    <n v="14"/>
    <n v="3"/>
    <n v="3"/>
    <n v="1"/>
    <n v="80"/>
    <n v="3"/>
    <n v="2"/>
    <n v="0"/>
    <n v="0"/>
    <n v="0"/>
    <n v="0"/>
    <n v="0"/>
    <n v="0"/>
    <n v="0"/>
    <n v="1"/>
    <n v="0"/>
    <n v="2"/>
    <n v="0"/>
    <n v="1"/>
    <n v="0"/>
    <n v="9924"/>
    <n v="0"/>
    <n v="0"/>
    <n v="11"/>
    <n v="3"/>
    <n v="4"/>
    <n v="1"/>
    <n v="10"/>
    <n v="3"/>
    <n v="9"/>
    <x v="4"/>
  </r>
  <r>
    <n v="10582"/>
    <x v="5"/>
    <x v="0"/>
    <n v="1"/>
    <n v="0"/>
    <n v="0"/>
    <n v="0"/>
    <n v="0"/>
    <n v="1"/>
    <n v="9"/>
    <n v="3"/>
    <n v="2"/>
    <n v="1"/>
    <n v="98"/>
    <n v="2"/>
    <n v="1"/>
    <n v="0"/>
    <n v="0"/>
    <n v="0"/>
    <n v="0"/>
    <n v="0"/>
    <n v="0"/>
    <n v="0"/>
    <n v="0"/>
    <n v="1"/>
    <n v="2"/>
    <n v="0"/>
    <n v="1"/>
    <n v="0"/>
    <n v="2899"/>
    <n v="0"/>
    <n v="0"/>
    <n v="19"/>
    <n v="3"/>
    <n v="4"/>
    <n v="1"/>
    <n v="3"/>
    <n v="3"/>
    <n v="2"/>
    <x v="4"/>
  </r>
  <r>
    <n v="10593"/>
    <x v="16"/>
    <x v="0"/>
    <n v="0"/>
    <n v="0"/>
    <n v="1"/>
    <n v="0"/>
    <n v="0"/>
    <n v="1"/>
    <n v="2"/>
    <n v="3"/>
    <n v="3"/>
    <n v="0"/>
    <n v="38"/>
    <n v="2"/>
    <n v="3"/>
    <n v="0"/>
    <n v="0"/>
    <n v="0"/>
    <n v="0"/>
    <n v="0"/>
    <n v="0"/>
    <n v="0"/>
    <n v="1"/>
    <n v="0"/>
    <n v="2"/>
    <n v="0"/>
    <n v="1"/>
    <n v="0"/>
    <n v="7525"/>
    <n v="2"/>
    <n v="0"/>
    <n v="12"/>
    <n v="3"/>
    <n v="1"/>
    <n v="1"/>
    <n v="30"/>
    <n v="3"/>
    <n v="15"/>
    <x v="4"/>
  </r>
  <r>
    <n v="10598"/>
    <x v="18"/>
    <x v="0"/>
    <n v="0"/>
    <n v="0"/>
    <n v="1"/>
    <n v="0"/>
    <n v="0"/>
    <n v="1"/>
    <n v="20"/>
    <n v="3"/>
    <n v="3"/>
    <n v="1"/>
    <n v="67"/>
    <n v="4"/>
    <n v="1"/>
    <n v="0"/>
    <n v="0"/>
    <n v="0"/>
    <n v="0"/>
    <n v="0"/>
    <n v="0"/>
    <n v="0"/>
    <n v="0"/>
    <n v="1"/>
    <n v="4"/>
    <n v="0"/>
    <n v="1"/>
    <n v="0"/>
    <n v="2791"/>
    <n v="0"/>
    <n v="0"/>
    <n v="12"/>
    <n v="3"/>
    <n v="1"/>
    <n v="1"/>
    <n v="3"/>
    <n v="3"/>
    <n v="2"/>
    <x v="4"/>
  </r>
  <r>
    <n v="10617"/>
    <x v="18"/>
    <x v="0"/>
    <n v="1"/>
    <n v="0"/>
    <n v="0"/>
    <n v="0"/>
    <n v="0"/>
    <n v="1"/>
    <n v="2"/>
    <n v="1"/>
    <n v="2"/>
    <n v="1"/>
    <n v="77"/>
    <n v="3"/>
    <n v="2"/>
    <n v="0"/>
    <n v="0"/>
    <n v="0"/>
    <n v="0"/>
    <n v="0"/>
    <n v="0"/>
    <n v="0"/>
    <n v="1"/>
    <n v="0"/>
    <n v="4"/>
    <n v="1"/>
    <n v="0"/>
    <n v="0"/>
    <n v="6582"/>
    <n v="4"/>
    <n v="1"/>
    <n v="13"/>
    <n v="3"/>
    <n v="3"/>
    <n v="0"/>
    <n v="10"/>
    <n v="4"/>
    <n v="6"/>
    <x v="4"/>
  </r>
  <r>
    <n v="10619"/>
    <x v="22"/>
    <x v="0"/>
    <n v="1"/>
    <n v="0"/>
    <n v="0"/>
    <n v="0"/>
    <n v="0"/>
    <n v="1"/>
    <n v="4"/>
    <n v="1"/>
    <n v="3"/>
    <n v="0"/>
    <n v="81"/>
    <n v="3"/>
    <n v="3"/>
    <n v="0"/>
    <n v="0"/>
    <n v="0"/>
    <n v="0"/>
    <n v="0"/>
    <n v="0"/>
    <n v="0"/>
    <n v="1"/>
    <n v="0"/>
    <n v="3"/>
    <n v="0"/>
    <n v="0"/>
    <n v="1"/>
    <n v="10447"/>
    <n v="0"/>
    <n v="1"/>
    <n v="13"/>
    <n v="3"/>
    <n v="4"/>
    <n v="1"/>
    <n v="23"/>
    <n v="4"/>
    <n v="22"/>
    <x v="4"/>
  </r>
  <r>
    <n v="10622"/>
    <x v="15"/>
    <x v="0"/>
    <n v="1"/>
    <n v="0"/>
    <n v="0"/>
    <n v="0"/>
    <n v="0"/>
    <n v="1"/>
    <n v="1"/>
    <n v="5"/>
    <n v="3"/>
    <n v="1"/>
    <n v="94"/>
    <n v="3"/>
    <n v="3"/>
    <n v="0"/>
    <n v="0"/>
    <n v="0"/>
    <n v="0"/>
    <n v="0"/>
    <n v="0"/>
    <n v="0"/>
    <n v="1"/>
    <n v="0"/>
    <n v="2"/>
    <n v="0"/>
    <n v="1"/>
    <n v="0"/>
    <n v="7295"/>
    <n v="1"/>
    <n v="0"/>
    <n v="13"/>
    <n v="3"/>
    <n v="1"/>
    <n v="2"/>
    <n v="10"/>
    <n v="3"/>
    <n v="10"/>
    <x v="4"/>
  </r>
  <r>
    <n v="10627"/>
    <x v="21"/>
    <x v="0"/>
    <n v="0"/>
    <n v="0"/>
    <n v="1"/>
    <n v="0"/>
    <n v="0"/>
    <n v="1"/>
    <n v="5"/>
    <n v="1"/>
    <n v="2"/>
    <n v="1"/>
    <n v="61"/>
    <n v="3"/>
    <n v="2"/>
    <n v="0"/>
    <n v="0"/>
    <n v="0"/>
    <n v="0"/>
    <n v="0"/>
    <n v="0"/>
    <n v="0"/>
    <n v="1"/>
    <n v="0"/>
    <n v="4"/>
    <n v="0"/>
    <n v="1"/>
    <n v="0"/>
    <n v="9998"/>
    <n v="6"/>
    <n v="0"/>
    <n v="13"/>
    <n v="3"/>
    <n v="1"/>
    <n v="0"/>
    <n v="8"/>
    <n v="4"/>
    <n v="5"/>
    <x v="4"/>
  </r>
  <r>
    <n v="10635"/>
    <x v="15"/>
    <x v="0"/>
    <n v="0"/>
    <n v="1"/>
    <n v="0"/>
    <n v="0"/>
    <n v="0"/>
    <n v="1"/>
    <n v="8"/>
    <n v="2"/>
    <n v="3"/>
    <n v="0"/>
    <n v="78"/>
    <n v="2"/>
    <n v="3"/>
    <n v="0"/>
    <n v="0"/>
    <n v="0"/>
    <n v="0"/>
    <n v="0"/>
    <n v="0"/>
    <n v="0"/>
    <n v="1"/>
    <n v="0"/>
    <n v="4"/>
    <n v="0"/>
    <n v="1"/>
    <n v="0"/>
    <n v="10377"/>
    <n v="4"/>
    <n v="1"/>
    <n v="11"/>
    <n v="3"/>
    <n v="2"/>
    <n v="1"/>
    <n v="16"/>
    <n v="2"/>
    <n v="13"/>
    <x v="4"/>
  </r>
  <r>
    <n v="10637"/>
    <x v="28"/>
    <x v="0"/>
    <n v="1"/>
    <n v="0"/>
    <n v="0"/>
    <n v="0"/>
    <n v="0"/>
    <n v="1"/>
    <n v="7"/>
    <n v="3"/>
    <n v="4"/>
    <n v="1"/>
    <n v="91"/>
    <n v="2"/>
    <n v="2"/>
    <n v="0"/>
    <n v="0"/>
    <n v="0"/>
    <n v="0"/>
    <n v="0"/>
    <n v="0"/>
    <n v="0"/>
    <n v="1"/>
    <n v="0"/>
    <n v="3"/>
    <n v="0"/>
    <n v="1"/>
    <n v="0"/>
    <n v="5484"/>
    <n v="1"/>
    <n v="0"/>
    <n v="14"/>
    <n v="3"/>
    <n v="3"/>
    <n v="1"/>
    <n v="13"/>
    <n v="2"/>
    <n v="13"/>
    <x v="4"/>
  </r>
  <r>
    <n v="10647"/>
    <x v="3"/>
    <x v="0"/>
    <n v="1"/>
    <n v="0"/>
    <n v="0"/>
    <n v="0"/>
    <n v="0"/>
    <n v="1"/>
    <n v="11"/>
    <n v="2"/>
    <n v="4"/>
    <n v="0"/>
    <n v="90"/>
    <n v="3"/>
    <n v="4"/>
    <n v="0"/>
    <n v="1"/>
    <n v="0"/>
    <n v="0"/>
    <n v="0"/>
    <n v="0"/>
    <n v="0"/>
    <n v="0"/>
    <n v="0"/>
    <n v="4"/>
    <n v="0"/>
    <n v="1"/>
    <n v="0"/>
    <n v="17650"/>
    <n v="3"/>
    <n v="0"/>
    <n v="13"/>
    <n v="3"/>
    <n v="2"/>
    <n v="1"/>
    <n v="26"/>
    <n v="4"/>
    <n v="9"/>
    <x v="4"/>
  </r>
  <r>
    <n v="10658"/>
    <x v="11"/>
    <x v="0"/>
    <n v="1"/>
    <n v="0"/>
    <n v="0"/>
    <n v="0"/>
    <n v="0"/>
    <n v="1"/>
    <n v="27"/>
    <n v="5"/>
    <n v="3"/>
    <n v="1"/>
    <n v="99"/>
    <n v="3"/>
    <n v="2"/>
    <n v="0"/>
    <n v="0"/>
    <n v="0"/>
    <n v="0"/>
    <n v="0"/>
    <n v="0"/>
    <n v="0"/>
    <n v="1"/>
    <n v="0"/>
    <n v="4"/>
    <n v="0"/>
    <n v="0"/>
    <n v="1"/>
    <n v="5304"/>
    <n v="7"/>
    <n v="0"/>
    <n v="23"/>
    <n v="4"/>
    <n v="4"/>
    <n v="1"/>
    <n v="10"/>
    <n v="2"/>
    <n v="8"/>
    <x v="4"/>
  </r>
  <r>
    <n v="10669"/>
    <x v="25"/>
    <x v="0"/>
    <n v="1"/>
    <n v="0"/>
    <n v="0"/>
    <n v="0"/>
    <n v="0"/>
    <n v="1"/>
    <n v="17"/>
    <n v="2"/>
    <n v="3"/>
    <n v="1"/>
    <n v="33"/>
    <n v="2"/>
    <n v="2"/>
    <n v="0"/>
    <n v="0"/>
    <n v="0"/>
    <n v="0"/>
    <n v="0"/>
    <n v="0"/>
    <n v="0"/>
    <n v="1"/>
    <n v="0"/>
    <n v="2"/>
    <n v="0"/>
    <n v="1"/>
    <n v="0"/>
    <n v="5507"/>
    <n v="2"/>
    <n v="0"/>
    <n v="16"/>
    <n v="3"/>
    <n v="3"/>
    <n v="2"/>
    <n v="12"/>
    <n v="1"/>
    <n v="4"/>
    <x v="4"/>
  </r>
  <r>
    <n v="10671"/>
    <x v="16"/>
    <x v="0"/>
    <n v="1"/>
    <n v="0"/>
    <n v="0"/>
    <n v="0"/>
    <n v="0"/>
    <n v="1"/>
    <n v="2"/>
    <n v="4"/>
    <n v="1"/>
    <n v="0"/>
    <n v="78"/>
    <n v="2"/>
    <n v="4"/>
    <n v="0"/>
    <n v="1"/>
    <n v="0"/>
    <n v="0"/>
    <n v="0"/>
    <n v="0"/>
    <n v="0"/>
    <n v="0"/>
    <n v="0"/>
    <n v="4"/>
    <n v="0"/>
    <n v="1"/>
    <n v="0"/>
    <n v="15427"/>
    <n v="2"/>
    <n v="0"/>
    <n v="16"/>
    <n v="3"/>
    <n v="3"/>
    <n v="0"/>
    <n v="31"/>
    <n v="3"/>
    <n v="25"/>
    <x v="4"/>
  </r>
  <r>
    <n v="10672"/>
    <x v="11"/>
    <x v="0"/>
    <n v="1"/>
    <n v="0"/>
    <n v="0"/>
    <n v="0"/>
    <n v="0"/>
    <n v="1"/>
    <n v="4"/>
    <n v="2"/>
    <n v="3"/>
    <n v="0"/>
    <n v="63"/>
    <n v="2"/>
    <n v="2"/>
    <n v="0"/>
    <n v="0"/>
    <n v="0"/>
    <n v="0"/>
    <n v="0"/>
    <n v="0"/>
    <n v="0"/>
    <n v="1"/>
    <n v="0"/>
    <n v="2"/>
    <n v="0"/>
    <n v="0"/>
    <n v="1"/>
    <n v="5209"/>
    <n v="1"/>
    <n v="1"/>
    <n v="12"/>
    <n v="3"/>
    <n v="2"/>
    <n v="3"/>
    <n v="11"/>
    <n v="2"/>
    <n v="11"/>
    <x v="4"/>
  </r>
  <r>
    <n v="10678"/>
    <x v="25"/>
    <x v="0"/>
    <n v="1"/>
    <n v="0"/>
    <n v="0"/>
    <n v="0"/>
    <n v="0"/>
    <n v="1"/>
    <n v="2"/>
    <n v="4"/>
    <n v="3"/>
    <n v="1"/>
    <n v="70"/>
    <n v="3"/>
    <n v="1"/>
    <n v="0"/>
    <n v="0"/>
    <n v="0"/>
    <n v="0"/>
    <n v="0"/>
    <n v="0"/>
    <n v="0"/>
    <n v="0"/>
    <n v="1"/>
    <n v="4"/>
    <n v="1"/>
    <n v="0"/>
    <n v="0"/>
    <n v="2644"/>
    <n v="3"/>
    <n v="1"/>
    <n v="21"/>
    <n v="4"/>
    <n v="4"/>
    <n v="0"/>
    <n v="7"/>
    <n v="2"/>
    <n v="3"/>
    <x v="4"/>
  </r>
  <r>
    <n v="10694"/>
    <x v="2"/>
    <x v="0"/>
    <n v="0"/>
    <n v="1"/>
    <n v="0"/>
    <n v="0"/>
    <n v="0"/>
    <n v="1"/>
    <n v="19"/>
    <n v="2"/>
    <n v="1"/>
    <n v="1"/>
    <n v="32"/>
    <n v="3"/>
    <n v="3"/>
    <n v="0"/>
    <n v="0"/>
    <n v="0"/>
    <n v="0"/>
    <n v="0"/>
    <n v="0"/>
    <n v="0"/>
    <n v="1"/>
    <n v="0"/>
    <n v="2"/>
    <n v="1"/>
    <n v="0"/>
    <n v="0"/>
    <n v="7642"/>
    <n v="1"/>
    <n v="1"/>
    <n v="13"/>
    <n v="3"/>
    <n v="4"/>
    <n v="0"/>
    <n v="10"/>
    <n v="3"/>
    <n v="10"/>
    <x v="4"/>
  </r>
  <r>
    <n v="10698"/>
    <x v="21"/>
    <x v="0"/>
    <n v="0"/>
    <n v="0"/>
    <n v="1"/>
    <n v="0"/>
    <n v="0"/>
    <n v="1"/>
    <n v="25"/>
    <n v="3"/>
    <n v="2"/>
    <n v="0"/>
    <n v="82"/>
    <n v="3"/>
    <n v="2"/>
    <n v="0"/>
    <n v="0"/>
    <n v="0"/>
    <n v="0"/>
    <n v="0"/>
    <n v="0"/>
    <n v="0"/>
    <n v="1"/>
    <n v="0"/>
    <n v="3"/>
    <n v="0"/>
    <n v="1"/>
    <n v="0"/>
    <n v="4539"/>
    <n v="1"/>
    <n v="0"/>
    <n v="12"/>
    <n v="3"/>
    <n v="1"/>
    <n v="1"/>
    <n v="10"/>
    <n v="2"/>
    <n v="10"/>
    <x v="4"/>
  </r>
  <r>
    <n v="10700"/>
    <x v="8"/>
    <x v="0"/>
    <n v="0"/>
    <n v="0"/>
    <n v="1"/>
    <n v="0"/>
    <n v="0"/>
    <n v="1"/>
    <n v="2"/>
    <n v="4"/>
    <n v="1"/>
    <n v="1"/>
    <n v="92"/>
    <n v="3"/>
    <n v="2"/>
    <n v="0"/>
    <n v="0"/>
    <n v="0"/>
    <n v="0"/>
    <n v="0"/>
    <n v="0"/>
    <n v="0"/>
    <n v="1"/>
    <n v="0"/>
    <n v="4"/>
    <n v="0"/>
    <n v="1"/>
    <n v="0"/>
    <n v="5675"/>
    <n v="1"/>
    <n v="0"/>
    <n v="20"/>
    <n v="4"/>
    <n v="3"/>
    <n v="1"/>
    <n v="7"/>
    <n v="3"/>
    <n v="7"/>
    <x v="4"/>
  </r>
  <r>
    <n v="10701"/>
    <x v="21"/>
    <x v="0"/>
    <n v="0"/>
    <n v="1"/>
    <n v="0"/>
    <n v="0"/>
    <n v="0"/>
    <n v="1"/>
    <n v="22"/>
    <n v="2"/>
    <n v="3"/>
    <n v="1"/>
    <n v="95"/>
    <n v="3"/>
    <n v="2"/>
    <n v="0"/>
    <n v="0"/>
    <n v="0"/>
    <n v="0"/>
    <n v="0"/>
    <n v="0"/>
    <n v="0"/>
    <n v="1"/>
    <n v="0"/>
    <n v="2"/>
    <n v="0"/>
    <n v="1"/>
    <n v="0"/>
    <n v="6146"/>
    <n v="0"/>
    <n v="0"/>
    <n v="13"/>
    <n v="3"/>
    <n v="1"/>
    <n v="1"/>
    <n v="8"/>
    <n v="4"/>
    <n v="7"/>
    <x v="4"/>
  </r>
  <r>
    <n v="10709"/>
    <x v="10"/>
    <x v="0"/>
    <n v="1"/>
    <n v="0"/>
    <n v="0"/>
    <n v="0"/>
    <n v="0"/>
    <n v="1"/>
    <n v="13"/>
    <n v="4"/>
    <n v="4"/>
    <n v="1"/>
    <n v="39"/>
    <n v="3"/>
    <n v="3"/>
    <n v="0"/>
    <n v="0"/>
    <n v="0"/>
    <n v="0"/>
    <n v="0"/>
    <n v="0"/>
    <n v="0"/>
    <n v="1"/>
    <n v="0"/>
    <n v="3"/>
    <n v="0"/>
    <n v="0"/>
    <n v="1"/>
    <n v="8628"/>
    <n v="1"/>
    <n v="0"/>
    <n v="18"/>
    <n v="3"/>
    <n v="3"/>
    <n v="1"/>
    <n v="9"/>
    <n v="2"/>
    <n v="8"/>
    <x v="4"/>
  </r>
  <r>
    <n v="10711"/>
    <x v="2"/>
    <x v="0"/>
    <n v="1"/>
    <n v="0"/>
    <n v="0"/>
    <n v="0"/>
    <n v="0"/>
    <n v="1"/>
    <n v="3"/>
    <n v="3"/>
    <n v="3"/>
    <n v="1"/>
    <n v="87"/>
    <n v="3"/>
    <n v="3"/>
    <n v="0"/>
    <n v="0"/>
    <n v="0"/>
    <n v="0"/>
    <n v="0"/>
    <n v="0"/>
    <n v="0"/>
    <n v="1"/>
    <n v="0"/>
    <n v="4"/>
    <n v="1"/>
    <n v="0"/>
    <n v="0"/>
    <n v="7428"/>
    <n v="2"/>
    <n v="0"/>
    <n v="12"/>
    <n v="3"/>
    <n v="1"/>
    <n v="0"/>
    <n v="12"/>
    <n v="3"/>
    <n v="5"/>
    <x v="4"/>
  </r>
  <r>
    <n v="10714"/>
    <x v="24"/>
    <x v="0"/>
    <n v="1"/>
    <n v="0"/>
    <n v="0"/>
    <n v="0"/>
    <n v="0"/>
    <n v="1"/>
    <n v="4"/>
    <n v="1"/>
    <n v="4"/>
    <n v="0"/>
    <n v="42"/>
    <n v="3"/>
    <n v="2"/>
    <n v="0"/>
    <n v="0"/>
    <n v="0"/>
    <n v="0"/>
    <n v="0"/>
    <n v="0"/>
    <n v="0"/>
    <n v="1"/>
    <n v="0"/>
    <n v="3"/>
    <n v="0"/>
    <n v="1"/>
    <n v="0"/>
    <n v="4162"/>
    <n v="1"/>
    <n v="1"/>
    <n v="12"/>
    <n v="3"/>
    <n v="3"/>
    <n v="2"/>
    <n v="5"/>
    <n v="3"/>
    <n v="5"/>
    <x v="4"/>
  </r>
  <r>
    <n v="10717"/>
    <x v="25"/>
    <x v="0"/>
    <n v="1"/>
    <n v="0"/>
    <n v="0"/>
    <n v="0"/>
    <n v="0"/>
    <n v="1"/>
    <n v="10"/>
    <n v="4"/>
    <n v="2"/>
    <n v="0"/>
    <n v="63"/>
    <n v="2"/>
    <n v="2"/>
    <n v="0"/>
    <n v="0"/>
    <n v="0"/>
    <n v="0"/>
    <n v="0"/>
    <n v="0"/>
    <n v="0"/>
    <n v="1"/>
    <n v="0"/>
    <n v="3"/>
    <n v="0"/>
    <n v="1"/>
    <n v="0"/>
    <n v="5673"/>
    <n v="1"/>
    <n v="1"/>
    <n v="13"/>
    <n v="3"/>
    <n v="1"/>
    <n v="1"/>
    <n v="10"/>
    <n v="3"/>
    <n v="10"/>
    <x v="4"/>
  </r>
  <r>
    <n v="10721"/>
    <x v="21"/>
    <x v="0"/>
    <n v="0"/>
    <n v="1"/>
    <n v="0"/>
    <n v="0"/>
    <n v="0"/>
    <n v="1"/>
    <n v="17"/>
    <n v="3"/>
    <n v="4"/>
    <n v="1"/>
    <n v="38"/>
    <n v="3"/>
    <n v="4"/>
    <n v="0"/>
    <n v="1"/>
    <n v="0"/>
    <n v="0"/>
    <n v="0"/>
    <n v="0"/>
    <n v="0"/>
    <n v="0"/>
    <n v="0"/>
    <n v="3"/>
    <n v="1"/>
    <n v="0"/>
    <n v="0"/>
    <n v="17444"/>
    <n v="1"/>
    <n v="0"/>
    <n v="11"/>
    <n v="3"/>
    <n v="4"/>
    <n v="0"/>
    <n v="10"/>
    <n v="3"/>
    <n v="10"/>
    <x v="4"/>
  </r>
  <r>
    <n v="10734"/>
    <x v="14"/>
    <x v="0"/>
    <n v="1"/>
    <n v="0"/>
    <n v="0"/>
    <n v="0"/>
    <n v="0"/>
    <n v="1"/>
    <n v="4"/>
    <n v="2"/>
    <n v="4"/>
    <n v="0"/>
    <n v="83"/>
    <n v="3"/>
    <n v="2"/>
    <n v="0"/>
    <n v="0"/>
    <n v="0"/>
    <n v="0"/>
    <n v="0"/>
    <n v="0"/>
    <n v="0"/>
    <n v="1"/>
    <n v="0"/>
    <n v="4"/>
    <n v="1"/>
    <n v="0"/>
    <n v="0"/>
    <n v="4163"/>
    <n v="1"/>
    <n v="1"/>
    <n v="17"/>
    <n v="3"/>
    <n v="3"/>
    <n v="0"/>
    <n v="9"/>
    <n v="3"/>
    <n v="9"/>
    <x v="4"/>
  </r>
  <r>
    <n v="10736"/>
    <x v="0"/>
    <x v="0"/>
    <n v="1"/>
    <n v="0"/>
    <n v="0"/>
    <n v="0"/>
    <n v="0"/>
    <n v="1"/>
    <n v="3"/>
    <n v="3"/>
    <n v="2"/>
    <n v="0"/>
    <n v="78"/>
    <n v="3"/>
    <n v="1"/>
    <n v="0"/>
    <n v="0"/>
    <n v="0"/>
    <n v="0"/>
    <n v="0"/>
    <n v="0"/>
    <n v="0"/>
    <n v="0"/>
    <n v="1"/>
    <n v="2"/>
    <n v="0"/>
    <n v="1"/>
    <n v="0"/>
    <n v="2856"/>
    <n v="1"/>
    <n v="0"/>
    <n v="19"/>
    <n v="3"/>
    <n v="4"/>
    <n v="1"/>
    <n v="1"/>
    <n v="3"/>
    <n v="1"/>
    <x v="4"/>
  </r>
  <r>
    <n v="10737"/>
    <x v="10"/>
    <x v="0"/>
    <n v="0"/>
    <n v="1"/>
    <n v="0"/>
    <n v="0"/>
    <n v="0"/>
    <n v="1"/>
    <n v="4"/>
    <n v="4"/>
    <n v="3"/>
    <n v="0"/>
    <n v="72"/>
    <n v="3"/>
    <n v="2"/>
    <n v="0"/>
    <n v="0"/>
    <n v="0"/>
    <n v="0"/>
    <n v="0"/>
    <n v="0"/>
    <n v="0"/>
    <n v="1"/>
    <n v="0"/>
    <n v="3"/>
    <n v="0"/>
    <n v="1"/>
    <n v="0"/>
    <n v="6538"/>
    <n v="9"/>
    <n v="0"/>
    <n v="15"/>
    <n v="3"/>
    <n v="1"/>
    <n v="1"/>
    <n v="6"/>
    <n v="3"/>
    <n v="3"/>
    <x v="4"/>
  </r>
  <r>
    <n v="10741"/>
    <x v="11"/>
    <x v="0"/>
    <n v="1"/>
    <n v="0"/>
    <n v="0"/>
    <n v="0"/>
    <n v="0"/>
    <n v="1"/>
    <n v="7"/>
    <n v="1"/>
    <n v="4"/>
    <n v="1"/>
    <n v="57"/>
    <n v="3"/>
    <n v="1"/>
    <n v="0"/>
    <n v="0"/>
    <n v="0"/>
    <n v="0"/>
    <n v="0"/>
    <n v="0"/>
    <n v="0"/>
    <n v="0"/>
    <n v="1"/>
    <n v="2"/>
    <n v="1"/>
    <n v="0"/>
    <n v="0"/>
    <n v="2983"/>
    <n v="0"/>
    <n v="0"/>
    <n v="14"/>
    <n v="3"/>
    <n v="1"/>
    <n v="0"/>
    <n v="4"/>
    <n v="3"/>
    <n v="3"/>
    <x v="4"/>
  </r>
  <r>
    <n v="10758"/>
    <x v="41"/>
    <x v="0"/>
    <n v="1"/>
    <n v="0"/>
    <n v="0"/>
    <n v="0"/>
    <n v="0"/>
    <n v="1"/>
    <n v="21"/>
    <n v="3"/>
    <n v="3"/>
    <n v="1"/>
    <n v="43"/>
    <n v="4"/>
    <n v="1"/>
    <n v="0"/>
    <n v="0"/>
    <n v="0"/>
    <n v="0"/>
    <n v="0"/>
    <n v="0"/>
    <n v="0"/>
    <n v="0"/>
    <n v="1"/>
    <n v="4"/>
    <n v="1"/>
    <n v="0"/>
    <n v="0"/>
    <n v="2678"/>
    <n v="1"/>
    <n v="0"/>
    <n v="17"/>
    <n v="3"/>
    <n v="4"/>
    <n v="0"/>
    <n v="2"/>
    <n v="3"/>
    <n v="2"/>
    <x v="4"/>
  </r>
  <r>
    <n v="10759"/>
    <x v="3"/>
    <x v="0"/>
    <n v="0"/>
    <n v="1"/>
    <n v="0"/>
    <n v="0"/>
    <n v="0"/>
    <n v="1"/>
    <n v="9"/>
    <n v="4"/>
    <n v="2"/>
    <n v="0"/>
    <n v="65"/>
    <n v="2"/>
    <n v="2"/>
    <n v="0"/>
    <n v="0"/>
    <n v="0"/>
    <n v="0"/>
    <n v="0"/>
    <n v="0"/>
    <n v="0"/>
    <n v="1"/>
    <n v="0"/>
    <n v="3"/>
    <n v="0"/>
    <n v="1"/>
    <n v="0"/>
    <n v="5593"/>
    <n v="1"/>
    <n v="0"/>
    <n v="13"/>
    <n v="3"/>
    <n v="4"/>
    <n v="1"/>
    <n v="15"/>
    <n v="3"/>
    <n v="15"/>
    <x v="4"/>
  </r>
  <r>
    <n v="10764"/>
    <x v="11"/>
    <x v="0"/>
    <n v="1"/>
    <n v="0"/>
    <n v="0"/>
    <n v="0"/>
    <n v="0"/>
    <n v="1"/>
    <n v="5"/>
    <n v="3"/>
    <n v="2"/>
    <n v="0"/>
    <n v="41"/>
    <n v="3"/>
    <n v="3"/>
    <n v="0"/>
    <n v="0"/>
    <n v="0"/>
    <n v="0"/>
    <n v="0"/>
    <n v="0"/>
    <n v="0"/>
    <n v="1"/>
    <n v="0"/>
    <n v="4"/>
    <n v="0"/>
    <n v="1"/>
    <n v="0"/>
    <n v="9419"/>
    <n v="2"/>
    <n v="0"/>
    <n v="12"/>
    <n v="3"/>
    <n v="3"/>
    <n v="1"/>
    <n v="12"/>
    <n v="3"/>
    <n v="10"/>
    <x v="4"/>
  </r>
  <r>
    <n v="10771"/>
    <x v="16"/>
    <x v="0"/>
    <n v="1"/>
    <n v="0"/>
    <n v="0"/>
    <n v="0"/>
    <n v="0"/>
    <n v="1"/>
    <n v="2"/>
    <n v="2"/>
    <n v="3"/>
    <n v="1"/>
    <n v="45"/>
    <n v="3"/>
    <n v="4"/>
    <n v="0"/>
    <n v="1"/>
    <n v="0"/>
    <n v="0"/>
    <n v="0"/>
    <n v="0"/>
    <n v="0"/>
    <n v="0"/>
    <n v="0"/>
    <n v="3"/>
    <n v="0"/>
    <n v="0"/>
    <n v="1"/>
    <n v="14852"/>
    <n v="6"/>
    <n v="0"/>
    <n v="13"/>
    <n v="3"/>
    <n v="3"/>
    <n v="1"/>
    <n v="22"/>
    <n v="4"/>
    <n v="17"/>
    <x v="4"/>
  </r>
  <r>
    <n v="10777"/>
    <x v="37"/>
    <x v="0"/>
    <n v="0"/>
    <n v="0"/>
    <n v="1"/>
    <n v="0"/>
    <n v="0"/>
    <n v="1"/>
    <n v="28"/>
    <n v="3"/>
    <n v="3"/>
    <n v="0"/>
    <n v="80"/>
    <n v="2"/>
    <n v="3"/>
    <n v="0"/>
    <n v="0"/>
    <n v="0"/>
    <n v="0"/>
    <n v="0"/>
    <n v="0"/>
    <n v="0"/>
    <n v="1"/>
    <n v="0"/>
    <n v="1"/>
    <n v="0"/>
    <n v="1"/>
    <n v="0"/>
    <n v="10266"/>
    <n v="4"/>
    <n v="0"/>
    <n v="19"/>
    <n v="3"/>
    <n v="4"/>
    <n v="0"/>
    <n v="22"/>
    <n v="4"/>
    <n v="18"/>
    <x v="4"/>
  </r>
  <r>
    <n v="10792"/>
    <x v="2"/>
    <x v="0"/>
    <n v="1"/>
    <n v="0"/>
    <n v="0"/>
    <n v="0"/>
    <n v="0"/>
    <n v="1"/>
    <n v="2"/>
    <n v="3"/>
    <n v="4"/>
    <n v="1"/>
    <n v="75"/>
    <n v="3"/>
    <n v="2"/>
    <n v="0"/>
    <n v="0"/>
    <n v="0"/>
    <n v="0"/>
    <n v="0"/>
    <n v="0"/>
    <n v="0"/>
    <n v="1"/>
    <n v="0"/>
    <n v="3"/>
    <n v="0"/>
    <n v="1"/>
    <n v="0"/>
    <n v="9602"/>
    <n v="4"/>
    <n v="1"/>
    <n v="11"/>
    <n v="3"/>
    <n v="3"/>
    <n v="1"/>
    <n v="17"/>
    <n v="2"/>
    <n v="3"/>
    <x v="4"/>
  </r>
  <r>
    <n v="10801"/>
    <x v="18"/>
    <x v="0"/>
    <n v="1"/>
    <n v="0"/>
    <n v="0"/>
    <n v="0"/>
    <n v="0"/>
    <n v="1"/>
    <n v="8"/>
    <n v="2"/>
    <n v="1"/>
    <n v="1"/>
    <n v="31"/>
    <n v="3"/>
    <n v="3"/>
    <n v="0"/>
    <n v="0"/>
    <n v="0"/>
    <n v="0"/>
    <n v="0"/>
    <n v="0"/>
    <n v="0"/>
    <n v="1"/>
    <n v="0"/>
    <n v="4"/>
    <n v="0"/>
    <n v="0"/>
    <n v="1"/>
    <n v="10793"/>
    <n v="1"/>
    <n v="0"/>
    <n v="18"/>
    <n v="3"/>
    <n v="1"/>
    <n v="1"/>
    <n v="13"/>
    <n v="3"/>
    <n v="13"/>
    <x v="4"/>
  </r>
  <r>
    <n v="10809"/>
    <x v="5"/>
    <x v="0"/>
    <n v="0"/>
    <n v="1"/>
    <n v="0"/>
    <n v="0"/>
    <n v="0"/>
    <n v="1"/>
    <n v="2"/>
    <n v="2"/>
    <n v="4"/>
    <n v="1"/>
    <n v="39"/>
    <n v="2"/>
    <n v="2"/>
    <n v="0"/>
    <n v="0"/>
    <n v="0"/>
    <n v="0"/>
    <n v="0"/>
    <n v="0"/>
    <n v="0"/>
    <n v="1"/>
    <n v="0"/>
    <n v="4"/>
    <n v="0"/>
    <n v="1"/>
    <n v="0"/>
    <n v="5249"/>
    <n v="3"/>
    <n v="0"/>
    <n v="18"/>
    <n v="3"/>
    <n v="4"/>
    <n v="1"/>
    <n v="13"/>
    <n v="3"/>
    <n v="8"/>
    <x v="4"/>
  </r>
  <r>
    <n v="10815"/>
    <x v="25"/>
    <x v="0"/>
    <n v="1"/>
    <n v="0"/>
    <n v="0"/>
    <n v="0"/>
    <n v="0"/>
    <n v="1"/>
    <n v="1"/>
    <n v="4"/>
    <n v="2"/>
    <n v="0"/>
    <n v="73"/>
    <n v="3"/>
    <n v="2"/>
    <n v="0"/>
    <n v="0"/>
    <n v="0"/>
    <n v="0"/>
    <n v="0"/>
    <n v="0"/>
    <n v="0"/>
    <n v="1"/>
    <n v="0"/>
    <n v="3"/>
    <n v="1"/>
    <n v="0"/>
    <n v="0"/>
    <n v="6815"/>
    <n v="6"/>
    <n v="0"/>
    <n v="13"/>
    <n v="3"/>
    <n v="1"/>
    <n v="0"/>
    <n v="15"/>
    <n v="3"/>
    <n v="1"/>
    <x v="4"/>
  </r>
  <r>
    <n v="10824"/>
    <x v="15"/>
    <x v="0"/>
    <n v="1"/>
    <n v="0"/>
    <n v="0"/>
    <n v="0"/>
    <n v="0"/>
    <n v="1"/>
    <n v="7"/>
    <n v="4"/>
    <n v="3"/>
    <n v="0"/>
    <n v="55"/>
    <n v="3"/>
    <n v="2"/>
    <n v="0"/>
    <n v="0"/>
    <n v="0"/>
    <n v="0"/>
    <n v="0"/>
    <n v="0"/>
    <n v="0"/>
    <n v="1"/>
    <n v="0"/>
    <n v="4"/>
    <n v="0"/>
    <n v="1"/>
    <n v="0"/>
    <n v="5204"/>
    <n v="1"/>
    <n v="1"/>
    <n v="11"/>
    <n v="3"/>
    <n v="4"/>
    <n v="0"/>
    <n v="10"/>
    <n v="3"/>
    <n v="10"/>
    <x v="4"/>
  </r>
  <r>
    <n v="10845"/>
    <x v="10"/>
    <x v="0"/>
    <n v="1"/>
    <n v="0"/>
    <n v="0"/>
    <n v="0"/>
    <n v="0"/>
    <n v="1"/>
    <n v="14"/>
    <n v="3"/>
    <n v="3"/>
    <n v="0"/>
    <n v="31"/>
    <n v="3"/>
    <n v="1"/>
    <n v="0"/>
    <n v="0"/>
    <n v="0"/>
    <n v="0"/>
    <n v="0"/>
    <n v="0"/>
    <n v="0"/>
    <n v="0"/>
    <n v="1"/>
    <n v="3"/>
    <n v="0"/>
    <n v="0"/>
    <n v="1"/>
    <n v="2579"/>
    <n v="1"/>
    <n v="1"/>
    <n v="18"/>
    <n v="3"/>
    <n v="4"/>
    <n v="2"/>
    <n v="8"/>
    <n v="3"/>
    <n v="8"/>
    <x v="4"/>
  </r>
  <r>
    <n v="10849"/>
    <x v="12"/>
    <x v="0"/>
    <n v="1"/>
    <n v="0"/>
    <n v="0"/>
    <n v="0"/>
    <n v="0"/>
    <n v="1"/>
    <n v="3"/>
    <n v="4"/>
    <n v="3"/>
    <n v="1"/>
    <n v="31"/>
    <n v="2"/>
    <n v="4"/>
    <n v="0"/>
    <n v="1"/>
    <n v="0"/>
    <n v="0"/>
    <n v="0"/>
    <n v="0"/>
    <n v="0"/>
    <n v="0"/>
    <n v="0"/>
    <n v="1"/>
    <n v="0"/>
    <n v="1"/>
    <n v="0"/>
    <n v="16856"/>
    <n v="1"/>
    <n v="0"/>
    <n v="11"/>
    <n v="3"/>
    <n v="1"/>
    <n v="0"/>
    <n v="34"/>
    <n v="4"/>
    <n v="34"/>
    <x v="4"/>
  </r>
  <r>
    <n v="10853"/>
    <x v="5"/>
    <x v="0"/>
    <n v="1"/>
    <n v="0"/>
    <n v="0"/>
    <n v="0"/>
    <n v="0"/>
    <n v="1"/>
    <n v="1"/>
    <n v="4"/>
    <n v="4"/>
    <n v="1"/>
    <n v="86"/>
    <n v="3"/>
    <n v="2"/>
    <n v="0"/>
    <n v="0"/>
    <n v="0"/>
    <n v="0"/>
    <n v="0"/>
    <n v="0"/>
    <n v="0"/>
    <n v="1"/>
    <n v="0"/>
    <n v="2"/>
    <n v="0"/>
    <n v="1"/>
    <n v="0"/>
    <n v="4440"/>
    <n v="0"/>
    <n v="0"/>
    <n v="15"/>
    <n v="3"/>
    <n v="1"/>
    <n v="2"/>
    <n v="16"/>
    <n v="3"/>
    <n v="15"/>
    <x v="4"/>
  </r>
  <r>
    <n v="10862"/>
    <x v="7"/>
    <x v="0"/>
    <n v="1"/>
    <n v="0"/>
    <n v="0"/>
    <n v="0"/>
    <n v="0"/>
    <n v="1"/>
    <n v="3"/>
    <n v="2"/>
    <n v="2"/>
    <n v="0"/>
    <n v="62"/>
    <n v="3"/>
    <n v="2"/>
    <n v="0"/>
    <n v="0"/>
    <n v="0"/>
    <n v="0"/>
    <n v="0"/>
    <n v="0"/>
    <n v="0"/>
    <n v="1"/>
    <n v="0"/>
    <n v="3"/>
    <n v="0"/>
    <n v="1"/>
    <n v="0"/>
    <n v="5561"/>
    <n v="1"/>
    <n v="0"/>
    <n v="14"/>
    <n v="3"/>
    <n v="1"/>
    <n v="1"/>
    <n v="6"/>
    <n v="2"/>
    <n v="6"/>
    <x v="4"/>
  </r>
  <r>
    <n v="10863"/>
    <x v="41"/>
    <x v="0"/>
    <n v="1"/>
    <n v="0"/>
    <n v="0"/>
    <n v="0"/>
    <n v="0"/>
    <n v="1"/>
    <n v="9"/>
    <n v="1"/>
    <n v="4"/>
    <n v="1"/>
    <n v="54"/>
    <n v="3"/>
    <n v="1"/>
    <n v="0"/>
    <n v="0"/>
    <n v="0"/>
    <n v="0"/>
    <n v="0"/>
    <n v="0"/>
    <n v="0"/>
    <n v="0"/>
    <n v="1"/>
    <n v="1"/>
    <n v="1"/>
    <n v="0"/>
    <n v="0"/>
    <n v="2728"/>
    <n v="1"/>
    <n v="0"/>
    <n v="11"/>
    <n v="3"/>
    <n v="1"/>
    <n v="0"/>
    <n v="2"/>
    <n v="3"/>
    <n v="2"/>
    <x v="4"/>
  </r>
  <r>
    <n v="10869"/>
    <x v="3"/>
    <x v="0"/>
    <n v="1"/>
    <n v="0"/>
    <n v="0"/>
    <n v="0"/>
    <n v="0"/>
    <n v="1"/>
    <n v="2"/>
    <n v="3"/>
    <n v="4"/>
    <n v="1"/>
    <n v="61"/>
    <n v="3"/>
    <n v="2"/>
    <n v="0"/>
    <n v="0"/>
    <n v="0"/>
    <n v="0"/>
    <n v="0"/>
    <n v="0"/>
    <n v="0"/>
    <n v="1"/>
    <n v="0"/>
    <n v="2"/>
    <n v="0"/>
    <n v="1"/>
    <n v="0"/>
    <n v="4805"/>
    <n v="0"/>
    <n v="0"/>
    <n v="19"/>
    <n v="3"/>
    <n v="2"/>
    <n v="1"/>
    <n v="9"/>
    <n v="4"/>
    <n v="8"/>
    <x v="4"/>
  </r>
  <r>
    <n v="10873"/>
    <x v="35"/>
    <x v="0"/>
    <n v="1"/>
    <n v="0"/>
    <n v="0"/>
    <n v="0"/>
    <n v="0"/>
    <n v="1"/>
    <n v="7"/>
    <n v="3"/>
    <n v="3"/>
    <n v="1"/>
    <n v="96"/>
    <n v="3"/>
    <n v="2"/>
    <n v="0"/>
    <n v="0"/>
    <n v="0"/>
    <n v="0"/>
    <n v="0"/>
    <n v="0"/>
    <n v="0"/>
    <n v="1"/>
    <n v="0"/>
    <n v="1"/>
    <n v="0"/>
    <n v="0"/>
    <n v="1"/>
    <n v="5486"/>
    <n v="4"/>
    <n v="0"/>
    <n v="11"/>
    <n v="3"/>
    <n v="1"/>
    <n v="3"/>
    <n v="15"/>
    <n v="3"/>
    <n v="2"/>
    <x v="4"/>
  </r>
  <r>
    <n v="10880"/>
    <x v="1"/>
    <x v="0"/>
    <n v="0"/>
    <n v="0"/>
    <n v="1"/>
    <n v="0"/>
    <n v="0"/>
    <n v="1"/>
    <n v="5"/>
    <n v="4"/>
    <n v="4"/>
    <n v="1"/>
    <n v="48"/>
    <n v="2"/>
    <n v="3"/>
    <n v="0"/>
    <n v="0"/>
    <n v="0"/>
    <n v="0"/>
    <n v="0"/>
    <n v="0"/>
    <n v="0"/>
    <n v="1"/>
    <n v="0"/>
    <n v="1"/>
    <n v="0"/>
    <n v="1"/>
    <n v="0"/>
    <n v="10475"/>
    <n v="5"/>
    <n v="1"/>
    <n v="21"/>
    <n v="4"/>
    <n v="3"/>
    <n v="1"/>
    <n v="20"/>
    <n v="3"/>
    <n v="18"/>
    <x v="4"/>
  </r>
  <r>
    <n v="10882"/>
    <x v="28"/>
    <x v="0"/>
    <n v="1"/>
    <n v="0"/>
    <n v="0"/>
    <n v="0"/>
    <n v="0"/>
    <n v="1"/>
    <n v="6"/>
    <n v="4"/>
    <n v="2"/>
    <n v="1"/>
    <n v="87"/>
    <n v="3"/>
    <n v="2"/>
    <n v="0"/>
    <n v="0"/>
    <n v="0"/>
    <n v="0"/>
    <n v="0"/>
    <n v="0"/>
    <n v="0"/>
    <n v="1"/>
    <n v="0"/>
    <n v="3"/>
    <n v="1"/>
    <n v="0"/>
    <n v="0"/>
    <n v="5010"/>
    <n v="1"/>
    <n v="0"/>
    <n v="16"/>
    <n v="3"/>
    <n v="1"/>
    <n v="0"/>
    <n v="12"/>
    <n v="3"/>
    <n v="11"/>
    <x v="4"/>
  </r>
  <r>
    <n v="10887"/>
    <x v="15"/>
    <x v="0"/>
    <n v="1"/>
    <n v="0"/>
    <n v="0"/>
    <n v="0"/>
    <n v="0"/>
    <n v="1"/>
    <n v="2"/>
    <n v="3"/>
    <n v="4"/>
    <n v="0"/>
    <n v="97"/>
    <n v="3"/>
    <n v="1"/>
    <n v="0"/>
    <n v="0"/>
    <n v="0"/>
    <n v="0"/>
    <n v="0"/>
    <n v="0"/>
    <n v="0"/>
    <n v="0"/>
    <n v="1"/>
    <n v="4"/>
    <n v="0"/>
    <n v="1"/>
    <n v="0"/>
    <n v="2014"/>
    <n v="1"/>
    <n v="0"/>
    <n v="13"/>
    <n v="3"/>
    <n v="1"/>
    <n v="0"/>
    <n v="2"/>
    <n v="3"/>
    <n v="2"/>
    <x v="4"/>
  </r>
  <r>
    <n v="10913"/>
    <x v="8"/>
    <x v="0"/>
    <n v="0"/>
    <n v="0"/>
    <n v="1"/>
    <n v="0"/>
    <n v="0"/>
    <n v="1"/>
    <n v="15"/>
    <n v="3"/>
    <n v="4"/>
    <n v="1"/>
    <n v="47"/>
    <n v="2"/>
    <n v="2"/>
    <n v="0"/>
    <n v="0"/>
    <n v="0"/>
    <n v="0"/>
    <n v="0"/>
    <n v="0"/>
    <n v="0"/>
    <n v="1"/>
    <n v="0"/>
    <n v="4"/>
    <n v="0"/>
    <n v="1"/>
    <n v="0"/>
    <n v="6804"/>
    <n v="3"/>
    <n v="0"/>
    <n v="18"/>
    <n v="3"/>
    <n v="3"/>
    <n v="1"/>
    <n v="7"/>
    <n v="3"/>
    <n v="2"/>
    <x v="4"/>
  </r>
  <r>
    <n v="10915"/>
    <x v="6"/>
    <x v="0"/>
    <n v="1"/>
    <n v="0"/>
    <n v="0"/>
    <n v="0"/>
    <n v="0"/>
    <n v="1"/>
    <n v="12"/>
    <n v="4"/>
    <n v="2"/>
    <n v="1"/>
    <n v="77"/>
    <n v="3"/>
    <n v="2"/>
    <n v="0"/>
    <n v="0"/>
    <n v="0"/>
    <n v="0"/>
    <n v="0"/>
    <n v="0"/>
    <n v="0"/>
    <n v="1"/>
    <n v="0"/>
    <n v="4"/>
    <n v="0"/>
    <n v="0"/>
    <n v="1"/>
    <n v="5087"/>
    <n v="3"/>
    <n v="1"/>
    <n v="12"/>
    <n v="3"/>
    <n v="3"/>
    <n v="2"/>
    <n v="14"/>
    <n v="3"/>
    <n v="1"/>
    <x v="4"/>
  </r>
  <r>
    <n v="10919"/>
    <x v="9"/>
    <x v="0"/>
    <n v="1"/>
    <n v="0"/>
    <n v="0"/>
    <n v="0"/>
    <n v="0"/>
    <n v="1"/>
    <n v="3"/>
    <n v="1"/>
    <n v="3"/>
    <n v="1"/>
    <n v="98"/>
    <n v="3"/>
    <n v="2"/>
    <n v="0"/>
    <n v="0"/>
    <n v="0"/>
    <n v="0"/>
    <n v="0"/>
    <n v="0"/>
    <n v="0"/>
    <n v="1"/>
    <n v="0"/>
    <n v="1"/>
    <n v="0"/>
    <n v="1"/>
    <n v="0"/>
    <n v="4194"/>
    <n v="1"/>
    <n v="1"/>
    <n v="18"/>
    <n v="3"/>
    <n v="4"/>
    <n v="0"/>
    <n v="5"/>
    <n v="3"/>
    <n v="5"/>
    <x v="4"/>
  </r>
  <r>
    <n v="10932"/>
    <x v="34"/>
    <x v="0"/>
    <n v="1"/>
    <n v="0"/>
    <n v="0"/>
    <n v="0"/>
    <n v="0"/>
    <n v="1"/>
    <n v="2"/>
    <n v="5"/>
    <n v="1"/>
    <n v="1"/>
    <n v="41"/>
    <n v="4"/>
    <n v="3"/>
    <n v="0"/>
    <n v="0"/>
    <n v="0"/>
    <n v="0"/>
    <n v="0"/>
    <n v="0"/>
    <n v="0"/>
    <n v="1"/>
    <n v="0"/>
    <n v="3"/>
    <n v="1"/>
    <n v="0"/>
    <n v="0"/>
    <n v="7880"/>
    <n v="0"/>
    <n v="0"/>
    <n v="18"/>
    <n v="3"/>
    <n v="4"/>
    <n v="0"/>
    <n v="9"/>
    <n v="3"/>
    <n v="8"/>
    <x v="4"/>
  </r>
  <r>
    <n v="10935"/>
    <x v="10"/>
    <x v="0"/>
    <n v="1"/>
    <n v="0"/>
    <n v="0"/>
    <n v="0"/>
    <n v="0"/>
    <n v="1"/>
    <n v="10"/>
    <n v="4"/>
    <n v="3"/>
    <n v="0"/>
    <n v="87"/>
    <n v="3"/>
    <n v="1"/>
    <n v="0"/>
    <n v="0"/>
    <n v="0"/>
    <n v="0"/>
    <n v="0"/>
    <n v="0"/>
    <n v="0"/>
    <n v="0"/>
    <n v="1"/>
    <n v="3"/>
    <n v="0"/>
    <n v="1"/>
    <n v="0"/>
    <n v="2220"/>
    <n v="1"/>
    <n v="1"/>
    <n v="19"/>
    <n v="3"/>
    <n v="4"/>
    <n v="1"/>
    <n v="1"/>
    <n v="3"/>
    <n v="1"/>
    <x v="4"/>
  </r>
  <r>
    <n v="10949"/>
    <x v="0"/>
    <x v="0"/>
    <n v="1"/>
    <n v="0"/>
    <n v="0"/>
    <n v="0"/>
    <n v="0"/>
    <n v="1"/>
    <n v="26"/>
    <n v="3"/>
    <n v="3"/>
    <n v="1"/>
    <n v="48"/>
    <n v="2"/>
    <n v="2"/>
    <n v="0"/>
    <n v="0"/>
    <n v="0"/>
    <n v="0"/>
    <n v="0"/>
    <n v="0"/>
    <n v="0"/>
    <n v="1"/>
    <n v="0"/>
    <n v="1"/>
    <n v="0"/>
    <n v="1"/>
    <n v="0"/>
    <n v="4724"/>
    <n v="1"/>
    <n v="0"/>
    <n v="11"/>
    <n v="3"/>
    <n v="3"/>
    <n v="1"/>
    <n v="5"/>
    <n v="3"/>
    <n v="5"/>
    <x v="4"/>
  </r>
  <r>
    <n v="10956"/>
    <x v="22"/>
    <x v="0"/>
    <n v="0"/>
    <n v="0"/>
    <n v="1"/>
    <n v="0"/>
    <n v="0"/>
    <n v="1"/>
    <n v="1"/>
    <n v="3"/>
    <n v="3"/>
    <n v="0"/>
    <n v="66"/>
    <n v="3"/>
    <n v="2"/>
    <n v="0"/>
    <n v="0"/>
    <n v="0"/>
    <n v="0"/>
    <n v="0"/>
    <n v="0"/>
    <n v="0"/>
    <n v="1"/>
    <n v="0"/>
    <n v="1"/>
    <n v="0"/>
    <n v="0"/>
    <n v="1"/>
    <n v="4103"/>
    <n v="0"/>
    <n v="0"/>
    <n v="17"/>
    <n v="3"/>
    <n v="4"/>
    <n v="1"/>
    <n v="10"/>
    <n v="3"/>
    <n v="9"/>
    <x v="4"/>
  </r>
  <r>
    <n v="10980"/>
    <x v="28"/>
    <x v="0"/>
    <n v="1"/>
    <n v="0"/>
    <n v="0"/>
    <n v="0"/>
    <n v="0"/>
    <n v="1"/>
    <n v="8"/>
    <n v="2"/>
    <n v="3"/>
    <n v="0"/>
    <n v="65"/>
    <n v="2"/>
    <n v="2"/>
    <n v="0"/>
    <n v="0"/>
    <n v="0"/>
    <n v="0"/>
    <n v="0"/>
    <n v="0"/>
    <n v="0"/>
    <n v="1"/>
    <n v="0"/>
    <n v="2"/>
    <n v="0"/>
    <n v="1"/>
    <n v="0"/>
    <n v="5228"/>
    <n v="1"/>
    <n v="1"/>
    <n v="11"/>
    <n v="3"/>
    <n v="4"/>
    <n v="0"/>
    <n v="13"/>
    <n v="3"/>
    <n v="13"/>
    <x v="4"/>
  </r>
  <r>
    <n v="10986"/>
    <x v="11"/>
    <x v="0"/>
    <n v="1"/>
    <n v="0"/>
    <n v="0"/>
    <n v="0"/>
    <n v="0"/>
    <n v="1"/>
    <n v="29"/>
    <n v="4"/>
    <n v="3"/>
    <n v="1"/>
    <n v="61"/>
    <n v="3"/>
    <n v="2"/>
    <n v="0"/>
    <n v="0"/>
    <n v="0"/>
    <n v="0"/>
    <n v="0"/>
    <n v="0"/>
    <n v="0"/>
    <n v="1"/>
    <n v="0"/>
    <n v="1"/>
    <n v="0"/>
    <n v="0"/>
    <n v="1"/>
    <n v="4115"/>
    <n v="8"/>
    <n v="0"/>
    <n v="19"/>
    <n v="3"/>
    <n v="3"/>
    <n v="3"/>
    <n v="8"/>
    <n v="3"/>
    <n v="4"/>
    <x v="4"/>
  </r>
  <r>
    <n v="10988"/>
    <x v="7"/>
    <x v="0"/>
    <n v="0"/>
    <n v="0"/>
    <n v="1"/>
    <n v="0"/>
    <n v="0"/>
    <n v="1"/>
    <n v="2"/>
    <n v="2"/>
    <n v="2"/>
    <n v="1"/>
    <n v="44"/>
    <n v="3"/>
    <n v="2"/>
    <n v="0"/>
    <n v="0"/>
    <n v="0"/>
    <n v="0"/>
    <n v="0"/>
    <n v="0"/>
    <n v="0"/>
    <n v="1"/>
    <n v="0"/>
    <n v="4"/>
    <n v="1"/>
    <n v="0"/>
    <n v="0"/>
    <n v="4554"/>
    <n v="1"/>
    <n v="0"/>
    <n v="18"/>
    <n v="3"/>
    <n v="1"/>
    <n v="0"/>
    <n v="10"/>
    <n v="2"/>
    <n v="10"/>
    <x v="4"/>
  </r>
  <r>
    <n v="10990"/>
    <x v="14"/>
    <x v="0"/>
    <n v="0"/>
    <n v="1"/>
    <n v="0"/>
    <n v="0"/>
    <n v="0"/>
    <n v="1"/>
    <n v="2"/>
    <n v="4"/>
    <n v="3"/>
    <n v="1"/>
    <n v="87"/>
    <n v="3"/>
    <n v="2"/>
    <n v="0"/>
    <n v="0"/>
    <n v="0"/>
    <n v="0"/>
    <n v="0"/>
    <n v="0"/>
    <n v="0"/>
    <n v="1"/>
    <n v="0"/>
    <n v="2"/>
    <n v="0"/>
    <n v="1"/>
    <n v="0"/>
    <n v="4978"/>
    <n v="7"/>
    <n v="0"/>
    <n v="11"/>
    <n v="3"/>
    <n v="4"/>
    <n v="1"/>
    <n v="4"/>
    <n v="1"/>
    <n v="1"/>
    <x v="4"/>
  </r>
  <r>
    <n v="11000"/>
    <x v="31"/>
    <x v="0"/>
    <n v="1"/>
    <n v="0"/>
    <n v="0"/>
    <n v="0"/>
    <n v="0"/>
    <n v="1"/>
    <n v="11"/>
    <n v="5"/>
    <n v="4"/>
    <n v="0"/>
    <n v="89"/>
    <n v="2"/>
    <n v="2"/>
    <n v="0"/>
    <n v="0"/>
    <n v="0"/>
    <n v="0"/>
    <n v="0"/>
    <n v="0"/>
    <n v="0"/>
    <n v="1"/>
    <n v="0"/>
    <n v="1"/>
    <n v="0"/>
    <n v="1"/>
    <n v="0"/>
    <n v="5380"/>
    <n v="4"/>
    <n v="0"/>
    <n v="16"/>
    <n v="3"/>
    <n v="3"/>
    <n v="1"/>
    <n v="6"/>
    <n v="3"/>
    <n v="1"/>
    <x v="4"/>
  </r>
  <r>
    <n v="11002"/>
    <x v="20"/>
    <x v="0"/>
    <n v="1"/>
    <n v="0"/>
    <n v="0"/>
    <n v="0"/>
    <n v="0"/>
    <n v="1"/>
    <n v="2"/>
    <n v="3"/>
    <n v="3"/>
    <n v="1"/>
    <n v="74"/>
    <n v="3"/>
    <n v="3"/>
    <n v="0"/>
    <n v="0"/>
    <n v="0"/>
    <n v="0"/>
    <n v="0"/>
    <n v="0"/>
    <n v="0"/>
    <n v="1"/>
    <n v="0"/>
    <n v="4"/>
    <n v="0"/>
    <n v="0"/>
    <n v="1"/>
    <n v="10368"/>
    <n v="4"/>
    <n v="1"/>
    <n v="12"/>
    <n v="3"/>
    <n v="2"/>
    <n v="1"/>
    <n v="13"/>
    <n v="2"/>
    <n v="10"/>
    <x v="4"/>
  </r>
  <r>
    <n v="11009"/>
    <x v="8"/>
    <x v="0"/>
    <n v="1"/>
    <n v="0"/>
    <n v="0"/>
    <n v="0"/>
    <n v="0"/>
    <n v="1"/>
    <n v="25"/>
    <n v="3"/>
    <n v="3"/>
    <n v="1"/>
    <n v="79"/>
    <n v="2"/>
    <n v="3"/>
    <n v="0"/>
    <n v="0"/>
    <n v="0"/>
    <n v="0"/>
    <n v="0"/>
    <n v="0"/>
    <n v="0"/>
    <n v="1"/>
    <n v="0"/>
    <n v="4"/>
    <n v="0"/>
    <n v="0"/>
    <n v="1"/>
    <n v="10798"/>
    <n v="5"/>
    <n v="0"/>
    <n v="13"/>
    <n v="3"/>
    <n v="3"/>
    <n v="1"/>
    <n v="18"/>
    <n v="3"/>
    <n v="1"/>
    <x v="4"/>
  </r>
  <r>
    <n v="11013"/>
    <x v="9"/>
    <x v="0"/>
    <n v="1"/>
    <n v="0"/>
    <n v="0"/>
    <n v="0"/>
    <n v="0"/>
    <n v="1"/>
    <n v="4"/>
    <n v="1"/>
    <n v="3"/>
    <n v="1"/>
    <n v="87"/>
    <n v="2"/>
    <n v="2"/>
    <n v="0"/>
    <n v="0"/>
    <n v="0"/>
    <n v="0"/>
    <n v="0"/>
    <n v="0"/>
    <n v="0"/>
    <n v="1"/>
    <n v="0"/>
    <n v="1"/>
    <n v="0"/>
    <n v="1"/>
    <n v="0"/>
    <n v="4256"/>
    <n v="1"/>
    <n v="0"/>
    <n v="12"/>
    <n v="3"/>
    <n v="1"/>
    <n v="0"/>
    <n v="5"/>
    <n v="4"/>
    <n v="5"/>
    <x v="4"/>
  </r>
  <r>
    <n v="11014"/>
    <x v="0"/>
    <x v="0"/>
    <n v="0"/>
    <n v="0"/>
    <n v="1"/>
    <n v="0"/>
    <n v="0"/>
    <n v="1"/>
    <n v="7"/>
    <n v="3"/>
    <n v="3"/>
    <n v="1"/>
    <n v="55"/>
    <n v="3"/>
    <n v="2"/>
    <n v="0"/>
    <n v="0"/>
    <n v="0"/>
    <n v="0"/>
    <n v="0"/>
    <n v="0"/>
    <n v="0"/>
    <n v="1"/>
    <n v="0"/>
    <n v="1"/>
    <n v="1"/>
    <n v="0"/>
    <n v="0"/>
    <n v="4898"/>
    <n v="0"/>
    <n v="0"/>
    <n v="14"/>
    <n v="3"/>
    <n v="4"/>
    <n v="0"/>
    <n v="5"/>
    <n v="3"/>
    <n v="4"/>
    <x v="4"/>
  </r>
  <r>
    <n v="11016"/>
    <x v="18"/>
    <x v="0"/>
    <n v="1"/>
    <n v="0"/>
    <n v="0"/>
    <n v="0"/>
    <n v="0"/>
    <n v="1"/>
    <n v="6"/>
    <n v="4"/>
    <n v="1"/>
    <n v="1"/>
    <n v="66"/>
    <n v="4"/>
    <n v="2"/>
    <n v="0"/>
    <n v="0"/>
    <n v="0"/>
    <n v="0"/>
    <n v="0"/>
    <n v="0"/>
    <n v="0"/>
    <n v="1"/>
    <n v="0"/>
    <n v="4"/>
    <n v="0"/>
    <n v="0"/>
    <n v="1"/>
    <n v="5460"/>
    <n v="4"/>
    <n v="0"/>
    <n v="22"/>
    <n v="4"/>
    <n v="4"/>
    <n v="2"/>
    <n v="13"/>
    <n v="4"/>
    <n v="7"/>
    <x v="4"/>
  </r>
  <r>
    <n v="11021"/>
    <x v="0"/>
    <x v="0"/>
    <n v="0"/>
    <n v="1"/>
    <n v="0"/>
    <n v="0"/>
    <n v="0"/>
    <n v="1"/>
    <n v="4"/>
    <n v="3"/>
    <n v="2"/>
    <n v="1"/>
    <n v="43"/>
    <n v="3"/>
    <n v="2"/>
    <n v="0"/>
    <n v="0"/>
    <n v="0"/>
    <n v="0"/>
    <n v="0"/>
    <n v="0"/>
    <n v="0"/>
    <n v="1"/>
    <n v="0"/>
    <n v="3"/>
    <n v="0"/>
    <n v="1"/>
    <n v="0"/>
    <n v="4221"/>
    <n v="1"/>
    <n v="0"/>
    <n v="15"/>
    <n v="3"/>
    <n v="2"/>
    <n v="0"/>
    <n v="5"/>
    <n v="4"/>
    <n v="5"/>
    <x v="4"/>
  </r>
  <r>
    <n v="11033"/>
    <x v="11"/>
    <x v="0"/>
    <n v="1"/>
    <n v="0"/>
    <n v="0"/>
    <n v="0"/>
    <n v="0"/>
    <n v="1"/>
    <n v="10"/>
    <n v="3"/>
    <n v="3"/>
    <n v="1"/>
    <n v="72"/>
    <n v="2"/>
    <n v="2"/>
    <n v="0"/>
    <n v="0"/>
    <n v="0"/>
    <n v="0"/>
    <n v="0"/>
    <n v="0"/>
    <n v="0"/>
    <n v="1"/>
    <n v="0"/>
    <n v="3"/>
    <n v="0"/>
    <n v="1"/>
    <n v="0"/>
    <n v="6578"/>
    <n v="1"/>
    <n v="0"/>
    <n v="18"/>
    <n v="3"/>
    <n v="1"/>
    <n v="1"/>
    <n v="10"/>
    <n v="3"/>
    <n v="10"/>
    <x v="4"/>
  </r>
  <r>
    <n v="11034"/>
    <x v="32"/>
    <x v="0"/>
    <n v="0"/>
    <n v="0"/>
    <n v="1"/>
    <n v="0"/>
    <n v="0"/>
    <n v="1"/>
    <n v="1"/>
    <n v="1"/>
    <n v="1"/>
    <n v="0"/>
    <n v="57"/>
    <n v="2"/>
    <n v="2"/>
    <n v="0"/>
    <n v="0"/>
    <n v="0"/>
    <n v="0"/>
    <n v="0"/>
    <n v="0"/>
    <n v="0"/>
    <n v="1"/>
    <n v="0"/>
    <n v="3"/>
    <n v="1"/>
    <n v="0"/>
    <n v="0"/>
    <n v="5473"/>
    <n v="7"/>
    <n v="0"/>
    <n v="11"/>
    <n v="3"/>
    <n v="4"/>
    <n v="0"/>
    <n v="20"/>
    <n v="2"/>
    <n v="4"/>
    <x v="4"/>
  </r>
  <r>
    <n v="11048"/>
    <x v="3"/>
    <x v="0"/>
    <n v="0"/>
    <n v="1"/>
    <n v="0"/>
    <n v="0"/>
    <n v="0"/>
    <n v="1"/>
    <n v="26"/>
    <n v="3"/>
    <n v="1"/>
    <n v="1"/>
    <n v="52"/>
    <n v="2"/>
    <n v="2"/>
    <n v="0"/>
    <n v="0"/>
    <n v="0"/>
    <n v="0"/>
    <n v="0"/>
    <n v="0"/>
    <n v="0"/>
    <n v="1"/>
    <n v="0"/>
    <n v="1"/>
    <n v="0"/>
    <n v="1"/>
    <n v="0"/>
    <n v="4385"/>
    <n v="1"/>
    <n v="0"/>
    <n v="15"/>
    <n v="3"/>
    <n v="1"/>
    <n v="1"/>
    <n v="10"/>
    <n v="3"/>
    <n v="10"/>
    <x v="4"/>
  </r>
  <r>
    <n v="11049"/>
    <x v="13"/>
    <x v="0"/>
    <n v="0"/>
    <n v="0"/>
    <n v="1"/>
    <n v="0"/>
    <n v="0"/>
    <n v="1"/>
    <n v="8"/>
    <n v="1"/>
    <n v="3"/>
    <n v="1"/>
    <n v="84"/>
    <n v="3"/>
    <n v="2"/>
    <n v="0"/>
    <n v="0"/>
    <n v="0"/>
    <n v="0"/>
    <n v="0"/>
    <n v="0"/>
    <n v="0"/>
    <n v="1"/>
    <n v="0"/>
    <n v="4"/>
    <n v="0"/>
    <n v="1"/>
    <n v="0"/>
    <n v="4342"/>
    <n v="0"/>
    <n v="0"/>
    <n v="19"/>
    <n v="3"/>
    <n v="2"/>
    <n v="1"/>
    <n v="5"/>
    <n v="3"/>
    <n v="4"/>
    <x v="4"/>
  </r>
  <r>
    <n v="11059"/>
    <x v="0"/>
    <x v="0"/>
    <n v="1"/>
    <n v="0"/>
    <n v="0"/>
    <n v="0"/>
    <n v="0"/>
    <n v="1"/>
    <n v="9"/>
    <n v="4"/>
    <n v="2"/>
    <n v="1"/>
    <n v="92"/>
    <n v="3"/>
    <n v="2"/>
    <n v="0"/>
    <n v="0"/>
    <n v="0"/>
    <n v="0"/>
    <n v="0"/>
    <n v="0"/>
    <n v="0"/>
    <n v="1"/>
    <n v="0"/>
    <n v="4"/>
    <n v="1"/>
    <n v="0"/>
    <n v="0"/>
    <n v="5253"/>
    <n v="1"/>
    <n v="0"/>
    <n v="16"/>
    <n v="3"/>
    <n v="4"/>
    <n v="0"/>
    <n v="7"/>
    <n v="3"/>
    <n v="7"/>
    <x v="4"/>
  </r>
  <r>
    <n v="11064"/>
    <x v="23"/>
    <x v="0"/>
    <n v="1"/>
    <n v="0"/>
    <n v="0"/>
    <n v="0"/>
    <n v="0"/>
    <n v="1"/>
    <n v="26"/>
    <n v="4"/>
    <n v="1"/>
    <n v="0"/>
    <n v="66"/>
    <n v="3"/>
    <n v="4"/>
    <n v="0"/>
    <n v="1"/>
    <n v="0"/>
    <n v="0"/>
    <n v="0"/>
    <n v="0"/>
    <n v="0"/>
    <n v="0"/>
    <n v="0"/>
    <n v="3"/>
    <n v="0"/>
    <n v="1"/>
    <n v="0"/>
    <n v="16307"/>
    <n v="2"/>
    <n v="0"/>
    <n v="14"/>
    <n v="3"/>
    <n v="3"/>
    <n v="1"/>
    <n v="29"/>
    <n v="2"/>
    <n v="20"/>
    <x v="4"/>
  </r>
  <r>
    <n v="11067"/>
    <x v="13"/>
    <x v="0"/>
    <n v="1"/>
    <n v="0"/>
    <n v="0"/>
    <n v="0"/>
    <n v="0"/>
    <n v="1"/>
    <n v="2"/>
    <n v="2"/>
    <n v="1"/>
    <n v="0"/>
    <n v="89"/>
    <n v="4"/>
    <n v="2"/>
    <n v="0"/>
    <n v="0"/>
    <n v="0"/>
    <n v="0"/>
    <n v="0"/>
    <n v="0"/>
    <n v="0"/>
    <n v="1"/>
    <n v="0"/>
    <n v="3"/>
    <n v="1"/>
    <n v="0"/>
    <n v="0"/>
    <n v="6500"/>
    <n v="0"/>
    <n v="0"/>
    <n v="14"/>
    <n v="3"/>
    <n v="2"/>
    <n v="0"/>
    <n v="9"/>
    <n v="2"/>
    <n v="8"/>
    <x v="4"/>
  </r>
  <r>
    <n v="11073"/>
    <x v="17"/>
    <x v="0"/>
    <n v="0"/>
    <n v="0"/>
    <n v="1"/>
    <n v="0"/>
    <n v="0"/>
    <n v="1"/>
    <n v="2"/>
    <n v="3"/>
    <n v="4"/>
    <n v="1"/>
    <n v="63"/>
    <n v="2"/>
    <n v="2"/>
    <n v="0"/>
    <n v="0"/>
    <n v="0"/>
    <n v="0"/>
    <n v="0"/>
    <n v="0"/>
    <n v="0"/>
    <n v="1"/>
    <n v="0"/>
    <n v="2"/>
    <n v="0"/>
    <n v="1"/>
    <n v="0"/>
    <n v="5390"/>
    <n v="2"/>
    <n v="0"/>
    <n v="14"/>
    <n v="3"/>
    <n v="4"/>
    <n v="0"/>
    <n v="17"/>
    <n v="2"/>
    <n v="9"/>
    <x v="4"/>
  </r>
  <r>
    <n v="11074"/>
    <x v="25"/>
    <x v="0"/>
    <n v="1"/>
    <n v="0"/>
    <n v="0"/>
    <n v="0"/>
    <n v="0"/>
    <n v="1"/>
    <n v="1"/>
    <n v="2"/>
    <n v="2"/>
    <n v="1"/>
    <n v="56"/>
    <n v="3"/>
    <n v="2"/>
    <n v="0"/>
    <n v="0"/>
    <n v="0"/>
    <n v="0"/>
    <n v="0"/>
    <n v="0"/>
    <n v="0"/>
    <n v="1"/>
    <n v="0"/>
    <n v="4"/>
    <n v="0"/>
    <n v="1"/>
    <n v="0"/>
    <n v="6201"/>
    <n v="1"/>
    <n v="1"/>
    <n v="14"/>
    <n v="3"/>
    <n v="4"/>
    <n v="1"/>
    <n v="18"/>
    <n v="2"/>
    <n v="18"/>
    <x v="4"/>
  </r>
  <r>
    <n v="11090"/>
    <x v="4"/>
    <x v="0"/>
    <n v="1"/>
    <n v="0"/>
    <n v="0"/>
    <n v="0"/>
    <n v="0"/>
    <n v="1"/>
    <n v="23"/>
    <n v="3"/>
    <n v="3"/>
    <n v="0"/>
    <n v="47"/>
    <n v="2"/>
    <n v="2"/>
    <n v="0"/>
    <n v="0"/>
    <n v="0"/>
    <n v="0"/>
    <n v="0"/>
    <n v="0"/>
    <n v="0"/>
    <n v="1"/>
    <n v="0"/>
    <n v="4"/>
    <n v="0"/>
    <n v="1"/>
    <n v="0"/>
    <n v="4157"/>
    <n v="7"/>
    <n v="1"/>
    <n v="19"/>
    <n v="3"/>
    <n v="3"/>
    <n v="1"/>
    <n v="5"/>
    <n v="2"/>
    <n v="2"/>
    <x v="4"/>
  </r>
  <r>
    <n v="11095"/>
    <x v="8"/>
    <x v="0"/>
    <n v="1"/>
    <n v="0"/>
    <n v="0"/>
    <n v="0"/>
    <n v="0"/>
    <n v="1"/>
    <n v="4"/>
    <n v="4"/>
    <n v="4"/>
    <n v="0"/>
    <n v="56"/>
    <n v="2"/>
    <n v="3"/>
    <n v="0"/>
    <n v="0"/>
    <n v="0"/>
    <n v="0"/>
    <n v="0"/>
    <n v="0"/>
    <n v="0"/>
    <n v="1"/>
    <n v="0"/>
    <n v="4"/>
    <n v="1"/>
    <n v="0"/>
    <n v="0"/>
    <n v="10231"/>
    <n v="3"/>
    <n v="0"/>
    <n v="14"/>
    <n v="3"/>
    <n v="4"/>
    <n v="0"/>
    <n v="23"/>
    <n v="4"/>
    <n v="21"/>
    <x v="4"/>
  </r>
  <r>
    <n v="11098"/>
    <x v="10"/>
    <x v="0"/>
    <n v="1"/>
    <n v="0"/>
    <n v="0"/>
    <n v="0"/>
    <n v="0"/>
    <n v="1"/>
    <n v="8"/>
    <n v="2"/>
    <n v="2"/>
    <n v="1"/>
    <n v="92"/>
    <n v="4"/>
    <n v="2"/>
    <n v="0"/>
    <n v="0"/>
    <n v="0"/>
    <n v="0"/>
    <n v="0"/>
    <n v="0"/>
    <n v="0"/>
    <n v="1"/>
    <n v="0"/>
    <n v="3"/>
    <n v="0"/>
    <n v="1"/>
    <n v="0"/>
    <n v="6799"/>
    <n v="1"/>
    <n v="0"/>
    <n v="21"/>
    <n v="4"/>
    <n v="3"/>
    <n v="2"/>
    <n v="10"/>
    <n v="3"/>
    <n v="10"/>
    <x v="4"/>
  </r>
  <r>
    <n v="11101"/>
    <x v="25"/>
    <x v="0"/>
    <n v="1"/>
    <n v="0"/>
    <n v="0"/>
    <n v="0"/>
    <n v="0"/>
    <n v="1"/>
    <n v="3"/>
    <n v="3"/>
    <n v="1"/>
    <n v="0"/>
    <n v="94"/>
    <n v="2"/>
    <n v="3"/>
    <n v="0"/>
    <n v="0"/>
    <n v="0"/>
    <n v="0"/>
    <n v="0"/>
    <n v="0"/>
    <n v="0"/>
    <n v="1"/>
    <n v="0"/>
    <n v="4"/>
    <n v="0"/>
    <n v="1"/>
    <n v="0"/>
    <n v="7644"/>
    <n v="0"/>
    <n v="0"/>
    <n v="19"/>
    <n v="3"/>
    <n v="3"/>
    <n v="2"/>
    <n v="10"/>
    <n v="3"/>
    <n v="9"/>
    <x v="4"/>
  </r>
  <r>
    <n v="11106"/>
    <x v="34"/>
    <x v="0"/>
    <n v="1"/>
    <n v="0"/>
    <n v="0"/>
    <n v="0"/>
    <n v="0"/>
    <n v="1"/>
    <n v="21"/>
    <n v="4"/>
    <n v="1"/>
    <n v="1"/>
    <n v="44"/>
    <n v="2"/>
    <n v="2"/>
    <n v="0"/>
    <n v="0"/>
    <n v="0"/>
    <n v="0"/>
    <n v="0"/>
    <n v="0"/>
    <n v="0"/>
    <n v="1"/>
    <n v="0"/>
    <n v="4"/>
    <n v="0"/>
    <n v="1"/>
    <n v="0"/>
    <n v="6120"/>
    <n v="3"/>
    <n v="1"/>
    <n v="12"/>
    <n v="3"/>
    <n v="4"/>
    <n v="2"/>
    <n v="8"/>
    <n v="4"/>
    <n v="5"/>
    <x v="4"/>
  </r>
  <r>
    <n v="11107"/>
    <x v="0"/>
    <x v="0"/>
    <n v="1"/>
    <n v="0"/>
    <n v="0"/>
    <n v="0"/>
    <n v="0"/>
    <n v="1"/>
    <n v="2"/>
    <n v="4"/>
    <n v="2"/>
    <n v="0"/>
    <n v="81"/>
    <n v="3"/>
    <n v="2"/>
    <n v="0"/>
    <n v="0"/>
    <n v="0"/>
    <n v="0"/>
    <n v="0"/>
    <n v="0"/>
    <n v="0"/>
    <n v="1"/>
    <n v="0"/>
    <n v="2"/>
    <n v="0"/>
    <n v="1"/>
    <n v="0"/>
    <n v="4779"/>
    <n v="1"/>
    <n v="1"/>
    <n v="20"/>
    <n v="4"/>
    <n v="1"/>
    <n v="0"/>
    <n v="8"/>
    <n v="3"/>
    <n v="8"/>
    <x v="4"/>
  </r>
  <r>
    <n v="11112"/>
    <x v="9"/>
    <x v="0"/>
    <n v="1"/>
    <n v="0"/>
    <n v="0"/>
    <n v="0"/>
    <n v="0"/>
    <n v="1"/>
    <n v="4"/>
    <n v="2"/>
    <n v="2"/>
    <n v="0"/>
    <n v="99"/>
    <n v="2"/>
    <n v="2"/>
    <n v="0"/>
    <n v="0"/>
    <n v="0"/>
    <n v="0"/>
    <n v="0"/>
    <n v="0"/>
    <n v="0"/>
    <n v="1"/>
    <n v="0"/>
    <n v="4"/>
    <n v="1"/>
    <n v="0"/>
    <n v="0"/>
    <n v="4487"/>
    <n v="1"/>
    <n v="1"/>
    <n v="11"/>
    <n v="3"/>
    <n v="2"/>
    <n v="0"/>
    <n v="5"/>
    <n v="3"/>
    <n v="5"/>
    <x v="4"/>
  </r>
  <r>
    <n v="11118"/>
    <x v="9"/>
    <x v="0"/>
    <n v="1"/>
    <n v="0"/>
    <n v="0"/>
    <n v="0"/>
    <n v="0"/>
    <n v="1"/>
    <n v="26"/>
    <n v="1"/>
    <n v="3"/>
    <n v="0"/>
    <n v="32"/>
    <n v="3"/>
    <n v="2"/>
    <n v="0"/>
    <n v="0"/>
    <n v="0"/>
    <n v="0"/>
    <n v="0"/>
    <n v="0"/>
    <n v="0"/>
    <n v="1"/>
    <n v="0"/>
    <n v="4"/>
    <n v="1"/>
    <n v="0"/>
    <n v="0"/>
    <n v="6180"/>
    <n v="1"/>
    <n v="0"/>
    <n v="23"/>
    <n v="4"/>
    <n v="2"/>
    <n v="0"/>
    <n v="6"/>
    <n v="2"/>
    <n v="6"/>
    <x v="4"/>
  </r>
  <r>
    <n v="11120"/>
    <x v="3"/>
    <x v="0"/>
    <n v="0"/>
    <n v="1"/>
    <n v="0"/>
    <n v="0"/>
    <n v="0"/>
    <n v="1"/>
    <n v="2"/>
    <n v="4"/>
    <n v="3"/>
    <n v="0"/>
    <n v="67"/>
    <n v="3"/>
    <n v="2"/>
    <n v="0"/>
    <n v="0"/>
    <n v="0"/>
    <n v="0"/>
    <n v="0"/>
    <n v="0"/>
    <n v="0"/>
    <n v="1"/>
    <n v="0"/>
    <n v="3"/>
    <n v="0"/>
    <n v="1"/>
    <n v="0"/>
    <n v="5154"/>
    <n v="4"/>
    <n v="0"/>
    <n v="22"/>
    <n v="4"/>
    <n v="2"/>
    <n v="2"/>
    <n v="10"/>
    <n v="4"/>
    <n v="8"/>
    <x v="4"/>
  </r>
  <r>
    <n v="11132"/>
    <x v="13"/>
    <x v="0"/>
    <n v="1"/>
    <n v="0"/>
    <n v="0"/>
    <n v="0"/>
    <n v="0"/>
    <n v="1"/>
    <n v="9"/>
    <n v="3"/>
    <n v="4"/>
    <n v="1"/>
    <n v="44"/>
    <n v="3"/>
    <n v="2"/>
    <n v="0"/>
    <n v="0"/>
    <n v="0"/>
    <n v="0"/>
    <n v="0"/>
    <n v="0"/>
    <n v="0"/>
    <n v="1"/>
    <n v="0"/>
    <n v="4"/>
    <n v="1"/>
    <n v="0"/>
    <n v="0"/>
    <n v="4105"/>
    <n v="1"/>
    <n v="0"/>
    <n v="14"/>
    <n v="3"/>
    <n v="1"/>
    <n v="0"/>
    <n v="7"/>
    <n v="3"/>
    <n v="7"/>
    <x v="4"/>
  </r>
  <r>
    <n v="11139"/>
    <x v="1"/>
    <x v="0"/>
    <n v="1"/>
    <n v="0"/>
    <n v="0"/>
    <n v="0"/>
    <n v="0"/>
    <n v="1"/>
    <n v="26"/>
    <n v="3"/>
    <n v="3"/>
    <n v="1"/>
    <n v="74"/>
    <n v="3"/>
    <n v="2"/>
    <n v="0"/>
    <n v="0"/>
    <n v="0"/>
    <n v="0"/>
    <n v="0"/>
    <n v="0"/>
    <n v="0"/>
    <n v="1"/>
    <n v="0"/>
    <n v="1"/>
    <n v="0"/>
    <n v="1"/>
    <n v="0"/>
    <n v="8396"/>
    <n v="1"/>
    <n v="0"/>
    <n v="14"/>
    <n v="3"/>
    <n v="2"/>
    <n v="1"/>
    <n v="8"/>
    <n v="2"/>
    <n v="7"/>
    <x v="4"/>
  </r>
  <r>
    <n v="11140"/>
    <x v="4"/>
    <x v="0"/>
    <n v="1"/>
    <n v="0"/>
    <n v="0"/>
    <n v="0"/>
    <n v="0"/>
    <n v="1"/>
    <n v="5"/>
    <n v="3"/>
    <n v="4"/>
    <n v="0"/>
    <n v="30"/>
    <n v="2"/>
    <n v="1"/>
    <n v="0"/>
    <n v="0"/>
    <n v="0"/>
    <n v="0"/>
    <n v="0"/>
    <n v="0"/>
    <n v="0"/>
    <n v="0"/>
    <n v="1"/>
    <n v="3"/>
    <n v="1"/>
    <n v="0"/>
    <n v="0"/>
    <n v="2966"/>
    <n v="0"/>
    <n v="0"/>
    <n v="18"/>
    <n v="3"/>
    <n v="4"/>
    <n v="0"/>
    <n v="5"/>
    <n v="3"/>
    <n v="4"/>
    <x v="4"/>
  </r>
  <r>
    <n v="11149"/>
    <x v="13"/>
    <x v="0"/>
    <n v="1"/>
    <n v="0"/>
    <n v="0"/>
    <n v="0"/>
    <n v="0"/>
    <n v="1"/>
    <n v="2"/>
    <n v="3"/>
    <n v="4"/>
    <n v="1"/>
    <n v="74"/>
    <n v="3"/>
    <n v="2"/>
    <n v="0"/>
    <n v="0"/>
    <n v="0"/>
    <n v="0"/>
    <n v="0"/>
    <n v="0"/>
    <n v="0"/>
    <n v="1"/>
    <n v="0"/>
    <n v="3"/>
    <n v="1"/>
    <n v="0"/>
    <n v="0"/>
    <n v="4478"/>
    <n v="1"/>
    <n v="1"/>
    <n v="11"/>
    <n v="3"/>
    <n v="1"/>
    <n v="0"/>
    <n v="5"/>
    <n v="3"/>
    <n v="5"/>
    <x v="4"/>
  </r>
  <r>
    <n v="11152"/>
    <x v="1"/>
    <x v="0"/>
    <n v="1"/>
    <n v="0"/>
    <n v="0"/>
    <n v="0"/>
    <n v="0"/>
    <n v="1"/>
    <n v="2"/>
    <n v="4"/>
    <n v="3"/>
    <n v="0"/>
    <n v="79"/>
    <n v="3"/>
    <n v="5"/>
    <n v="0"/>
    <n v="1"/>
    <n v="0"/>
    <n v="0"/>
    <n v="0"/>
    <n v="0"/>
    <n v="0"/>
    <n v="0"/>
    <n v="0"/>
    <n v="3"/>
    <n v="0"/>
    <n v="1"/>
    <n v="0"/>
    <n v="18041"/>
    <n v="0"/>
    <n v="0"/>
    <n v="14"/>
    <n v="3"/>
    <n v="4"/>
    <n v="0"/>
    <n v="21"/>
    <n v="3"/>
    <n v="20"/>
    <x v="4"/>
  </r>
  <r>
    <n v="11153"/>
    <x v="41"/>
    <x v="0"/>
    <n v="1"/>
    <n v="0"/>
    <n v="0"/>
    <n v="0"/>
    <n v="0"/>
    <n v="1"/>
    <n v="2"/>
    <n v="3"/>
    <n v="3"/>
    <n v="0"/>
    <n v="31"/>
    <n v="3"/>
    <n v="1"/>
    <n v="0"/>
    <n v="0"/>
    <n v="0"/>
    <n v="0"/>
    <n v="0"/>
    <n v="0"/>
    <n v="0"/>
    <n v="0"/>
    <n v="1"/>
    <n v="3"/>
    <n v="1"/>
    <n v="0"/>
    <n v="0"/>
    <n v="2783"/>
    <n v="1"/>
    <n v="0"/>
    <n v="19"/>
    <n v="3"/>
    <n v="1"/>
    <n v="0"/>
    <n v="2"/>
    <n v="3"/>
    <n v="2"/>
    <x v="4"/>
  </r>
  <r>
    <n v="11154"/>
    <x v="2"/>
    <x v="0"/>
    <n v="0"/>
    <n v="0"/>
    <n v="1"/>
    <n v="0"/>
    <n v="0"/>
    <n v="1"/>
    <n v="21"/>
    <n v="2"/>
    <n v="3"/>
    <n v="0"/>
    <n v="54"/>
    <n v="3"/>
    <n v="1"/>
    <n v="0"/>
    <n v="0"/>
    <n v="0"/>
    <n v="0"/>
    <n v="0"/>
    <n v="0"/>
    <n v="0"/>
    <n v="0"/>
    <n v="1"/>
    <n v="4"/>
    <n v="0"/>
    <n v="1"/>
    <n v="0"/>
    <n v="2973"/>
    <n v="5"/>
    <n v="0"/>
    <n v="15"/>
    <n v="3"/>
    <n v="2"/>
    <n v="1"/>
    <n v="10"/>
    <n v="3"/>
    <n v="5"/>
    <x v="4"/>
  </r>
  <r>
    <n v="11155"/>
    <x v="15"/>
    <x v="0"/>
    <n v="1"/>
    <n v="0"/>
    <n v="0"/>
    <n v="0"/>
    <n v="0"/>
    <n v="1"/>
    <n v="3"/>
    <n v="4"/>
    <n v="4"/>
    <n v="1"/>
    <n v="92"/>
    <n v="3"/>
    <n v="3"/>
    <n v="0"/>
    <n v="0"/>
    <n v="0"/>
    <n v="0"/>
    <n v="0"/>
    <n v="0"/>
    <n v="0"/>
    <n v="1"/>
    <n v="0"/>
    <n v="4"/>
    <n v="0"/>
    <n v="0"/>
    <n v="1"/>
    <n v="7823"/>
    <n v="6"/>
    <n v="0"/>
    <n v="13"/>
    <n v="3"/>
    <n v="2"/>
    <n v="1"/>
    <n v="12"/>
    <n v="3"/>
    <n v="10"/>
    <x v="4"/>
  </r>
  <r>
    <n v="11156"/>
    <x v="33"/>
    <x v="0"/>
    <n v="1"/>
    <n v="0"/>
    <n v="0"/>
    <n v="0"/>
    <n v="0"/>
    <n v="1"/>
    <n v="26"/>
    <n v="5"/>
    <n v="3"/>
    <n v="1"/>
    <n v="60"/>
    <n v="2"/>
    <n v="5"/>
    <n v="0"/>
    <n v="1"/>
    <n v="0"/>
    <n v="0"/>
    <n v="0"/>
    <n v="0"/>
    <n v="0"/>
    <n v="0"/>
    <n v="0"/>
    <n v="4"/>
    <n v="0"/>
    <n v="1"/>
    <n v="0"/>
    <n v="19586"/>
    <n v="1"/>
    <n v="0"/>
    <n v="21"/>
    <n v="4"/>
    <n v="3"/>
    <n v="1"/>
    <n v="36"/>
    <n v="3"/>
    <n v="36"/>
    <x v="4"/>
  </r>
  <r>
    <n v="11157"/>
    <x v="7"/>
    <x v="0"/>
    <n v="0"/>
    <n v="0"/>
    <n v="1"/>
    <n v="0"/>
    <n v="0"/>
    <n v="1"/>
    <n v="20"/>
    <n v="3"/>
    <n v="3"/>
    <n v="0"/>
    <n v="84"/>
    <n v="3"/>
    <n v="1"/>
    <n v="0"/>
    <n v="0"/>
    <n v="0"/>
    <n v="0"/>
    <n v="0"/>
    <n v="0"/>
    <n v="0"/>
    <n v="0"/>
    <n v="1"/>
    <n v="4"/>
    <n v="0"/>
    <n v="1"/>
    <n v="0"/>
    <n v="2157"/>
    <n v="1"/>
    <n v="0"/>
    <n v="15"/>
    <n v="3"/>
    <n v="2"/>
    <n v="1"/>
    <n v="3"/>
    <n v="3"/>
    <n v="3"/>
    <x v="4"/>
  </r>
  <r>
    <n v="11173"/>
    <x v="22"/>
    <x v="0"/>
    <n v="1"/>
    <n v="0"/>
    <n v="0"/>
    <n v="0"/>
    <n v="0"/>
    <n v="1"/>
    <n v="6"/>
    <n v="3"/>
    <n v="4"/>
    <n v="0"/>
    <n v="75"/>
    <n v="3"/>
    <n v="3"/>
    <n v="0"/>
    <n v="1"/>
    <n v="0"/>
    <n v="0"/>
    <n v="0"/>
    <n v="0"/>
    <n v="0"/>
    <n v="0"/>
    <n v="0"/>
    <n v="4"/>
    <n v="1"/>
    <n v="0"/>
    <n v="0"/>
    <n v="13591"/>
    <n v="3"/>
    <n v="1"/>
    <n v="18"/>
    <n v="3"/>
    <n v="3"/>
    <n v="0"/>
    <n v="16"/>
    <n v="3"/>
    <n v="1"/>
    <x v="4"/>
  </r>
  <r>
    <n v="11182"/>
    <x v="10"/>
    <x v="0"/>
    <n v="1"/>
    <n v="0"/>
    <n v="0"/>
    <n v="0"/>
    <n v="0"/>
    <n v="1"/>
    <n v="1"/>
    <n v="3"/>
    <n v="4"/>
    <n v="1"/>
    <n v="64"/>
    <n v="2"/>
    <n v="3"/>
    <n v="0"/>
    <n v="0"/>
    <n v="0"/>
    <n v="0"/>
    <n v="0"/>
    <n v="0"/>
    <n v="0"/>
    <n v="1"/>
    <n v="0"/>
    <n v="3"/>
    <n v="0"/>
    <n v="1"/>
    <n v="0"/>
    <n v="7083"/>
    <n v="1"/>
    <n v="1"/>
    <n v="14"/>
    <n v="3"/>
    <n v="4"/>
    <n v="0"/>
    <n v="10"/>
    <n v="3"/>
    <n v="10"/>
    <x v="4"/>
  </r>
  <r>
    <n v="11183"/>
    <x v="22"/>
    <x v="0"/>
    <n v="1"/>
    <n v="0"/>
    <n v="0"/>
    <n v="0"/>
    <n v="0"/>
    <n v="1"/>
    <n v="1"/>
    <n v="3"/>
    <n v="2"/>
    <n v="1"/>
    <n v="49"/>
    <n v="4"/>
    <n v="3"/>
    <n v="0"/>
    <n v="0"/>
    <n v="0"/>
    <n v="0"/>
    <n v="0"/>
    <n v="0"/>
    <n v="0"/>
    <n v="1"/>
    <n v="0"/>
    <n v="1"/>
    <n v="0"/>
    <n v="1"/>
    <n v="0"/>
    <n v="8392"/>
    <n v="1"/>
    <n v="0"/>
    <n v="16"/>
    <n v="3"/>
    <n v="3"/>
    <n v="1"/>
    <n v="10"/>
    <n v="3"/>
    <n v="10"/>
    <x v="4"/>
  </r>
  <r>
    <n v="11190"/>
    <x v="7"/>
    <x v="0"/>
    <n v="1"/>
    <n v="0"/>
    <n v="0"/>
    <n v="0"/>
    <n v="0"/>
    <n v="1"/>
    <n v="2"/>
    <n v="3"/>
    <n v="1"/>
    <n v="1"/>
    <n v="78"/>
    <n v="2"/>
    <n v="2"/>
    <n v="0"/>
    <n v="0"/>
    <n v="0"/>
    <n v="0"/>
    <n v="0"/>
    <n v="0"/>
    <n v="0"/>
    <n v="1"/>
    <n v="0"/>
    <n v="2"/>
    <n v="0"/>
    <n v="1"/>
    <n v="0"/>
    <n v="6644"/>
    <n v="2"/>
    <n v="0"/>
    <n v="19"/>
    <n v="3"/>
    <n v="2"/>
    <n v="2"/>
    <n v="10"/>
    <n v="3"/>
    <n v="1"/>
    <x v="4"/>
  </r>
  <r>
    <n v="11192"/>
    <x v="20"/>
    <x v="0"/>
    <n v="1"/>
    <n v="0"/>
    <n v="0"/>
    <n v="0"/>
    <n v="0"/>
    <n v="1"/>
    <n v="2"/>
    <n v="3"/>
    <n v="3"/>
    <n v="0"/>
    <n v="69"/>
    <n v="3"/>
    <n v="4"/>
    <n v="0"/>
    <n v="1"/>
    <n v="0"/>
    <n v="0"/>
    <n v="0"/>
    <n v="0"/>
    <n v="0"/>
    <n v="0"/>
    <n v="0"/>
    <n v="1"/>
    <n v="0"/>
    <n v="1"/>
    <n v="0"/>
    <n v="17048"/>
    <n v="8"/>
    <n v="0"/>
    <n v="23"/>
    <n v="4"/>
    <n v="1"/>
    <n v="0"/>
    <n v="28"/>
    <n v="3"/>
    <n v="26"/>
    <x v="4"/>
  </r>
  <r>
    <n v="11194"/>
    <x v="35"/>
    <x v="0"/>
    <n v="1"/>
    <n v="0"/>
    <n v="0"/>
    <n v="0"/>
    <n v="0"/>
    <n v="1"/>
    <n v="16"/>
    <n v="4"/>
    <n v="3"/>
    <n v="0"/>
    <n v="96"/>
    <n v="3"/>
    <n v="2"/>
    <n v="0"/>
    <n v="0"/>
    <n v="0"/>
    <n v="0"/>
    <n v="0"/>
    <n v="0"/>
    <n v="0"/>
    <n v="1"/>
    <n v="0"/>
    <n v="3"/>
    <n v="0"/>
    <n v="0"/>
    <n v="1"/>
    <n v="6439"/>
    <n v="8"/>
    <n v="0"/>
    <n v="14"/>
    <n v="3"/>
    <n v="3"/>
    <n v="1"/>
    <n v="18"/>
    <n v="3"/>
    <n v="8"/>
    <x v="4"/>
  </r>
  <r>
    <n v="11195"/>
    <x v="15"/>
    <x v="0"/>
    <n v="1"/>
    <n v="0"/>
    <n v="0"/>
    <n v="0"/>
    <n v="0"/>
    <n v="1"/>
    <n v="7"/>
    <n v="1"/>
    <n v="4"/>
    <n v="1"/>
    <n v="76"/>
    <n v="3"/>
    <n v="1"/>
    <n v="0"/>
    <n v="0"/>
    <n v="0"/>
    <n v="0"/>
    <n v="0"/>
    <n v="0"/>
    <n v="0"/>
    <n v="0"/>
    <n v="1"/>
    <n v="3"/>
    <n v="0"/>
    <n v="1"/>
    <n v="0"/>
    <n v="2404"/>
    <n v="1"/>
    <n v="0"/>
    <n v="13"/>
    <n v="3"/>
    <n v="1"/>
    <n v="1"/>
    <n v="1"/>
    <n v="3"/>
    <n v="1"/>
    <x v="4"/>
  </r>
  <r>
    <n v="11196"/>
    <x v="2"/>
    <x v="0"/>
    <n v="0"/>
    <n v="0"/>
    <n v="1"/>
    <n v="0"/>
    <n v="0"/>
    <n v="1"/>
    <n v="1"/>
    <n v="4"/>
    <n v="3"/>
    <n v="1"/>
    <n v="31"/>
    <n v="1"/>
    <n v="2"/>
    <n v="0"/>
    <n v="0"/>
    <n v="0"/>
    <n v="0"/>
    <n v="0"/>
    <n v="0"/>
    <n v="0"/>
    <n v="1"/>
    <n v="0"/>
    <n v="4"/>
    <n v="0"/>
    <n v="0"/>
    <n v="1"/>
    <n v="9525"/>
    <n v="1"/>
    <n v="0"/>
    <n v="14"/>
    <n v="3"/>
    <n v="3"/>
    <n v="2"/>
    <n v="6"/>
    <n v="2"/>
    <n v="6"/>
    <x v="4"/>
  </r>
  <r>
    <n v="11197"/>
    <x v="14"/>
    <x v="0"/>
    <n v="1"/>
    <n v="0"/>
    <n v="0"/>
    <n v="0"/>
    <n v="0"/>
    <n v="1"/>
    <n v="2"/>
    <n v="4"/>
    <n v="4"/>
    <n v="0"/>
    <n v="65"/>
    <n v="2"/>
    <n v="1"/>
    <n v="0"/>
    <n v="0"/>
    <n v="0"/>
    <n v="0"/>
    <n v="0"/>
    <n v="0"/>
    <n v="0"/>
    <n v="0"/>
    <n v="1"/>
    <n v="4"/>
    <n v="1"/>
    <n v="0"/>
    <n v="0"/>
    <n v="3294"/>
    <n v="1"/>
    <n v="1"/>
    <n v="18"/>
    <n v="3"/>
    <n v="1"/>
    <n v="0"/>
    <n v="3"/>
    <n v="2"/>
    <n v="3"/>
    <x v="4"/>
  </r>
  <r>
    <n v="11201"/>
    <x v="28"/>
    <x v="0"/>
    <n v="1"/>
    <n v="0"/>
    <n v="0"/>
    <n v="0"/>
    <n v="0"/>
    <n v="1"/>
    <n v="1"/>
    <n v="4"/>
    <n v="3"/>
    <n v="0"/>
    <n v="48"/>
    <n v="3"/>
    <n v="3"/>
    <n v="0"/>
    <n v="0"/>
    <n v="0"/>
    <n v="0"/>
    <n v="0"/>
    <n v="0"/>
    <n v="0"/>
    <n v="1"/>
    <n v="0"/>
    <n v="4"/>
    <n v="0"/>
    <n v="1"/>
    <n v="0"/>
    <n v="10422"/>
    <n v="1"/>
    <n v="0"/>
    <n v="19"/>
    <n v="3"/>
    <n v="3"/>
    <n v="2"/>
    <n v="14"/>
    <n v="3"/>
    <n v="14"/>
    <x v="4"/>
  </r>
  <r>
    <n v="11202"/>
    <x v="32"/>
    <x v="0"/>
    <n v="1"/>
    <n v="0"/>
    <n v="0"/>
    <n v="0"/>
    <n v="0"/>
    <n v="1"/>
    <n v="1"/>
    <n v="2"/>
    <n v="2"/>
    <n v="1"/>
    <n v="66"/>
    <n v="3"/>
    <n v="3"/>
    <n v="0"/>
    <n v="1"/>
    <n v="0"/>
    <n v="0"/>
    <n v="0"/>
    <n v="0"/>
    <n v="0"/>
    <n v="0"/>
    <n v="0"/>
    <n v="4"/>
    <n v="0"/>
    <n v="1"/>
    <n v="0"/>
    <n v="11904"/>
    <n v="3"/>
    <n v="1"/>
    <n v="14"/>
    <n v="3"/>
    <n v="3"/>
    <n v="1"/>
    <n v="14"/>
    <n v="1"/>
    <n v="6"/>
    <x v="4"/>
  </r>
  <r>
    <n v="11213"/>
    <x v="10"/>
    <x v="0"/>
    <n v="1"/>
    <n v="0"/>
    <n v="0"/>
    <n v="0"/>
    <n v="0"/>
    <n v="1"/>
    <n v="8"/>
    <n v="2"/>
    <n v="3"/>
    <n v="0"/>
    <n v="93"/>
    <n v="3"/>
    <n v="2"/>
    <n v="0"/>
    <n v="0"/>
    <n v="0"/>
    <n v="0"/>
    <n v="0"/>
    <n v="0"/>
    <n v="0"/>
    <n v="1"/>
    <n v="0"/>
    <n v="1"/>
    <n v="0"/>
    <n v="1"/>
    <n v="0"/>
    <n v="6500"/>
    <n v="5"/>
    <n v="0"/>
    <n v="17"/>
    <n v="3"/>
    <n v="2"/>
    <n v="1"/>
    <n v="6"/>
    <n v="3"/>
    <n v="3"/>
    <x v="4"/>
  </r>
  <r>
    <n v="11216"/>
    <x v="21"/>
    <x v="0"/>
    <n v="1"/>
    <n v="0"/>
    <n v="0"/>
    <n v="0"/>
    <n v="0"/>
    <n v="1"/>
    <n v="2"/>
    <n v="4"/>
    <n v="4"/>
    <n v="1"/>
    <n v="93"/>
    <n v="3"/>
    <n v="2"/>
    <n v="0"/>
    <n v="0"/>
    <n v="0"/>
    <n v="0"/>
    <n v="0"/>
    <n v="0"/>
    <n v="0"/>
    <n v="1"/>
    <n v="0"/>
    <n v="4"/>
    <n v="0"/>
    <n v="0"/>
    <n v="1"/>
    <n v="5505"/>
    <n v="1"/>
    <n v="0"/>
    <n v="14"/>
    <n v="3"/>
    <n v="3"/>
    <n v="2"/>
    <n v="6"/>
    <n v="3"/>
    <n v="6"/>
    <x v="4"/>
  </r>
  <r>
    <n v="11218"/>
    <x v="18"/>
    <x v="0"/>
    <n v="0"/>
    <n v="0"/>
    <n v="1"/>
    <n v="0"/>
    <n v="0"/>
    <n v="1"/>
    <n v="5"/>
    <n v="3"/>
    <n v="4"/>
    <n v="0"/>
    <n v="84"/>
    <n v="3"/>
    <n v="1"/>
    <n v="0"/>
    <n v="0"/>
    <n v="0"/>
    <n v="0"/>
    <n v="0"/>
    <n v="0"/>
    <n v="0"/>
    <n v="0"/>
    <n v="1"/>
    <n v="2"/>
    <n v="0"/>
    <n v="0"/>
    <n v="1"/>
    <n v="2789"/>
    <n v="1"/>
    <n v="0"/>
    <n v="11"/>
    <n v="3"/>
    <n v="3"/>
    <n v="1"/>
    <n v="2"/>
    <n v="2"/>
    <n v="2"/>
    <x v="4"/>
  </r>
  <r>
    <n v="11219"/>
    <x v="28"/>
    <x v="0"/>
    <n v="0"/>
    <n v="0"/>
    <n v="1"/>
    <n v="0"/>
    <n v="0"/>
    <n v="1"/>
    <n v="8"/>
    <n v="3"/>
    <n v="2"/>
    <n v="0"/>
    <n v="43"/>
    <n v="3"/>
    <n v="3"/>
    <n v="0"/>
    <n v="0"/>
    <n v="0"/>
    <n v="0"/>
    <n v="0"/>
    <n v="0"/>
    <n v="0"/>
    <n v="1"/>
    <n v="0"/>
    <n v="4"/>
    <n v="1"/>
    <n v="0"/>
    <n v="0"/>
    <n v="8998"/>
    <n v="1"/>
    <n v="0"/>
    <n v="14"/>
    <n v="3"/>
    <n v="4"/>
    <n v="0"/>
    <n v="9"/>
    <n v="3"/>
    <n v="9"/>
    <x v="4"/>
  </r>
  <r>
    <n v="11222"/>
    <x v="18"/>
    <x v="0"/>
    <n v="1"/>
    <n v="0"/>
    <n v="0"/>
    <n v="0"/>
    <n v="0"/>
    <n v="1"/>
    <n v="10"/>
    <n v="2"/>
    <n v="3"/>
    <n v="0"/>
    <n v="86"/>
    <n v="3"/>
    <n v="2"/>
    <n v="0"/>
    <n v="0"/>
    <n v="0"/>
    <n v="0"/>
    <n v="0"/>
    <n v="0"/>
    <n v="0"/>
    <n v="1"/>
    <n v="0"/>
    <n v="4"/>
    <n v="0"/>
    <n v="0"/>
    <n v="1"/>
    <n v="6583"/>
    <n v="2"/>
    <n v="1"/>
    <n v="11"/>
    <n v="3"/>
    <n v="4"/>
    <n v="1"/>
    <n v="8"/>
    <n v="3"/>
    <n v="5"/>
    <x v="4"/>
  </r>
  <r>
    <n v="11225"/>
    <x v="28"/>
    <x v="0"/>
    <n v="0"/>
    <n v="0"/>
    <n v="1"/>
    <n v="0"/>
    <n v="0"/>
    <n v="1"/>
    <n v="10"/>
    <n v="4"/>
    <n v="4"/>
    <n v="1"/>
    <n v="79"/>
    <n v="3"/>
    <n v="2"/>
    <n v="0"/>
    <n v="0"/>
    <n v="0"/>
    <n v="0"/>
    <n v="0"/>
    <n v="0"/>
    <n v="0"/>
    <n v="1"/>
    <n v="0"/>
    <n v="4"/>
    <n v="1"/>
    <n v="0"/>
    <n v="0"/>
    <n v="4648"/>
    <n v="8"/>
    <n v="0"/>
    <n v="13"/>
    <n v="3"/>
    <n v="3"/>
    <n v="0"/>
    <n v="4"/>
    <n v="4"/>
    <n v="1"/>
    <x v="4"/>
  </r>
  <r>
    <n v="11232"/>
    <x v="21"/>
    <x v="0"/>
    <n v="0"/>
    <n v="0"/>
    <n v="1"/>
    <n v="0"/>
    <n v="0"/>
    <n v="1"/>
    <n v="7"/>
    <n v="3"/>
    <n v="4"/>
    <n v="1"/>
    <n v="54"/>
    <n v="3"/>
    <n v="2"/>
    <n v="0"/>
    <n v="0"/>
    <n v="0"/>
    <n v="0"/>
    <n v="0"/>
    <n v="0"/>
    <n v="0"/>
    <n v="1"/>
    <n v="0"/>
    <n v="1"/>
    <n v="0"/>
    <n v="1"/>
    <n v="0"/>
    <n v="4373"/>
    <n v="0"/>
    <n v="0"/>
    <n v="14"/>
    <n v="3"/>
    <n v="1"/>
    <n v="2"/>
    <n v="5"/>
    <n v="3"/>
    <n v="4"/>
    <x v="4"/>
  </r>
  <r>
    <n v="11241"/>
    <x v="10"/>
    <x v="0"/>
    <n v="1"/>
    <n v="0"/>
    <n v="0"/>
    <n v="0"/>
    <n v="0"/>
    <n v="1"/>
    <n v="1"/>
    <n v="4"/>
    <n v="2"/>
    <n v="1"/>
    <n v="75"/>
    <n v="4"/>
    <n v="2"/>
    <n v="0"/>
    <n v="0"/>
    <n v="0"/>
    <n v="0"/>
    <n v="0"/>
    <n v="0"/>
    <n v="0"/>
    <n v="1"/>
    <n v="0"/>
    <n v="4"/>
    <n v="0"/>
    <n v="0"/>
    <n v="1"/>
    <n v="9725"/>
    <n v="0"/>
    <n v="0"/>
    <n v="11"/>
    <n v="3"/>
    <n v="4"/>
    <n v="1"/>
    <n v="16"/>
    <n v="2"/>
    <n v="15"/>
    <x v="4"/>
  </r>
  <r>
    <n v="11246"/>
    <x v="24"/>
    <x v="0"/>
    <n v="1"/>
    <n v="0"/>
    <n v="0"/>
    <n v="0"/>
    <n v="0"/>
    <n v="1"/>
    <n v="10"/>
    <n v="4"/>
    <n v="4"/>
    <n v="0"/>
    <n v="77"/>
    <n v="3"/>
    <n v="2"/>
    <n v="0"/>
    <n v="0"/>
    <n v="0"/>
    <n v="0"/>
    <n v="0"/>
    <n v="0"/>
    <n v="0"/>
    <n v="1"/>
    <n v="0"/>
    <n v="3"/>
    <n v="0"/>
    <n v="0"/>
    <n v="1"/>
    <n v="4260"/>
    <n v="1"/>
    <n v="1"/>
    <n v="12"/>
    <n v="3"/>
    <n v="4"/>
    <n v="1"/>
    <n v="5"/>
    <n v="4"/>
    <n v="5"/>
    <x v="4"/>
  </r>
  <r>
    <n v="11248"/>
    <x v="28"/>
    <x v="0"/>
    <n v="1"/>
    <n v="0"/>
    <n v="0"/>
    <n v="0"/>
    <n v="0"/>
    <n v="1"/>
    <n v="10"/>
    <n v="3"/>
    <n v="4"/>
    <n v="1"/>
    <n v="55"/>
    <n v="3"/>
    <n v="2"/>
    <n v="0"/>
    <n v="0"/>
    <n v="0"/>
    <n v="0"/>
    <n v="0"/>
    <n v="0"/>
    <n v="0"/>
    <n v="1"/>
    <n v="0"/>
    <n v="4"/>
    <n v="1"/>
    <n v="0"/>
    <n v="0"/>
    <n v="5396"/>
    <n v="1"/>
    <n v="0"/>
    <n v="12"/>
    <n v="3"/>
    <n v="4"/>
    <n v="0"/>
    <n v="10"/>
    <n v="2"/>
    <n v="10"/>
    <x v="4"/>
  </r>
  <r>
    <n v="11255"/>
    <x v="33"/>
    <x v="0"/>
    <n v="1"/>
    <n v="0"/>
    <n v="0"/>
    <n v="0"/>
    <n v="0"/>
    <n v="1"/>
    <n v="18"/>
    <n v="5"/>
    <n v="1"/>
    <n v="0"/>
    <n v="83"/>
    <n v="3"/>
    <n v="4"/>
    <n v="0"/>
    <n v="1"/>
    <n v="0"/>
    <n v="0"/>
    <n v="0"/>
    <n v="0"/>
    <n v="0"/>
    <n v="0"/>
    <n v="0"/>
    <n v="2"/>
    <n v="1"/>
    <n v="0"/>
    <n v="0"/>
    <n v="16835"/>
    <n v="3"/>
    <n v="0"/>
    <n v="23"/>
    <n v="4"/>
    <n v="4"/>
    <n v="0"/>
    <n v="37"/>
    <n v="3"/>
    <n v="10"/>
    <x v="4"/>
  </r>
  <r>
    <n v="11258"/>
    <x v="0"/>
    <x v="0"/>
    <n v="1"/>
    <n v="0"/>
    <n v="0"/>
    <n v="0"/>
    <n v="0"/>
    <n v="1"/>
    <n v="5"/>
    <n v="4"/>
    <n v="1"/>
    <n v="1"/>
    <n v="98"/>
    <n v="3"/>
    <n v="2"/>
    <n v="0"/>
    <n v="0"/>
    <n v="0"/>
    <n v="0"/>
    <n v="0"/>
    <n v="0"/>
    <n v="0"/>
    <n v="1"/>
    <n v="0"/>
    <n v="4"/>
    <n v="1"/>
    <n v="0"/>
    <n v="0"/>
    <n v="4908"/>
    <n v="1"/>
    <n v="0"/>
    <n v="14"/>
    <n v="3"/>
    <n v="2"/>
    <n v="0"/>
    <n v="4"/>
    <n v="3"/>
    <n v="4"/>
    <x v="4"/>
  </r>
  <r>
    <n v="11260"/>
    <x v="5"/>
    <x v="0"/>
    <n v="1"/>
    <n v="0"/>
    <n v="0"/>
    <n v="0"/>
    <n v="0"/>
    <n v="1"/>
    <n v="1"/>
    <n v="4"/>
    <n v="1"/>
    <n v="0"/>
    <n v="59"/>
    <n v="2"/>
    <n v="2"/>
    <n v="0"/>
    <n v="0"/>
    <n v="0"/>
    <n v="0"/>
    <n v="0"/>
    <n v="0"/>
    <n v="0"/>
    <n v="1"/>
    <n v="0"/>
    <n v="4"/>
    <n v="1"/>
    <n v="0"/>
    <n v="0"/>
    <n v="8686"/>
    <n v="4"/>
    <n v="0"/>
    <n v="22"/>
    <n v="4"/>
    <n v="3"/>
    <n v="0"/>
    <n v="12"/>
    <n v="4"/>
    <n v="8"/>
    <x v="4"/>
  </r>
  <r>
    <n v="11287"/>
    <x v="25"/>
    <x v="0"/>
    <n v="0"/>
    <n v="1"/>
    <n v="0"/>
    <n v="0"/>
    <n v="0"/>
    <n v="1"/>
    <n v="8"/>
    <n v="4"/>
    <n v="1"/>
    <n v="1"/>
    <n v="76"/>
    <n v="2"/>
    <n v="3"/>
    <n v="0"/>
    <n v="0"/>
    <n v="0"/>
    <n v="0"/>
    <n v="0"/>
    <n v="0"/>
    <n v="0"/>
    <n v="1"/>
    <n v="0"/>
    <n v="1"/>
    <n v="1"/>
    <n v="0"/>
    <n v="0"/>
    <n v="7587"/>
    <n v="1"/>
    <n v="0"/>
    <n v="15"/>
    <n v="3"/>
    <n v="2"/>
    <n v="0"/>
    <n v="10"/>
    <n v="3"/>
    <n v="10"/>
    <x v="4"/>
  </r>
  <r>
    <n v="11289"/>
    <x v="36"/>
    <x v="0"/>
    <n v="1"/>
    <n v="0"/>
    <n v="0"/>
    <n v="0"/>
    <n v="0"/>
    <n v="1"/>
    <n v="5"/>
    <n v="3"/>
    <n v="2"/>
    <n v="1"/>
    <n v="88"/>
    <n v="3"/>
    <n v="5"/>
    <n v="0"/>
    <n v="1"/>
    <n v="0"/>
    <n v="0"/>
    <n v="0"/>
    <n v="0"/>
    <n v="0"/>
    <n v="0"/>
    <n v="0"/>
    <n v="2"/>
    <n v="0"/>
    <n v="1"/>
    <n v="0"/>
    <n v="18213"/>
    <n v="7"/>
    <n v="0"/>
    <n v="11"/>
    <n v="3"/>
    <n v="3"/>
    <n v="1"/>
    <n v="26"/>
    <n v="3"/>
    <n v="22"/>
    <x v="4"/>
  </r>
  <r>
    <n v="11291"/>
    <x v="21"/>
    <x v="0"/>
    <n v="0"/>
    <n v="0"/>
    <n v="1"/>
    <n v="0"/>
    <n v="0"/>
    <n v="1"/>
    <n v="7"/>
    <n v="3"/>
    <n v="4"/>
    <n v="0"/>
    <n v="30"/>
    <n v="3"/>
    <n v="2"/>
    <n v="0"/>
    <n v="0"/>
    <n v="0"/>
    <n v="0"/>
    <n v="0"/>
    <n v="0"/>
    <n v="0"/>
    <n v="1"/>
    <n v="0"/>
    <n v="2"/>
    <n v="0"/>
    <n v="1"/>
    <n v="0"/>
    <n v="4302"/>
    <n v="0"/>
    <n v="0"/>
    <n v="17"/>
    <n v="3"/>
    <n v="3"/>
    <n v="1"/>
    <n v="4"/>
    <n v="3"/>
    <n v="3"/>
    <x v="4"/>
  </r>
  <r>
    <n v="11295"/>
    <x v="18"/>
    <x v="0"/>
    <n v="1"/>
    <n v="0"/>
    <n v="0"/>
    <n v="0"/>
    <n v="0"/>
    <n v="1"/>
    <n v="5"/>
    <n v="4"/>
    <n v="1"/>
    <n v="0"/>
    <n v="67"/>
    <n v="3"/>
    <n v="2"/>
    <n v="0"/>
    <n v="0"/>
    <n v="0"/>
    <n v="0"/>
    <n v="0"/>
    <n v="0"/>
    <n v="0"/>
    <n v="1"/>
    <n v="0"/>
    <n v="4"/>
    <n v="0"/>
    <n v="1"/>
    <n v="0"/>
    <n v="5476"/>
    <n v="1"/>
    <n v="0"/>
    <n v="11"/>
    <n v="3"/>
    <n v="1"/>
    <n v="2"/>
    <n v="10"/>
    <n v="3"/>
    <n v="10"/>
    <x v="4"/>
  </r>
  <r>
    <n v="11300"/>
    <x v="22"/>
    <x v="0"/>
    <n v="0"/>
    <n v="1"/>
    <n v="0"/>
    <n v="0"/>
    <n v="0"/>
    <n v="1"/>
    <n v="10"/>
    <n v="2"/>
    <n v="3"/>
    <n v="1"/>
    <n v="40"/>
    <n v="1"/>
    <n v="2"/>
    <n v="0"/>
    <n v="0"/>
    <n v="0"/>
    <n v="0"/>
    <n v="0"/>
    <n v="0"/>
    <n v="0"/>
    <n v="1"/>
    <n v="0"/>
    <n v="2"/>
    <n v="1"/>
    <n v="0"/>
    <n v="0"/>
    <n v="6151"/>
    <n v="1"/>
    <n v="0"/>
    <n v="13"/>
    <n v="3"/>
    <n v="1"/>
    <n v="0"/>
    <n v="19"/>
    <n v="3"/>
    <n v="19"/>
    <x v="4"/>
  </r>
  <r>
    <n v="11301"/>
    <x v="11"/>
    <x v="0"/>
    <n v="1"/>
    <n v="0"/>
    <n v="0"/>
    <n v="0"/>
    <n v="0"/>
    <n v="1"/>
    <n v="15"/>
    <n v="2"/>
    <n v="3"/>
    <n v="1"/>
    <n v="94"/>
    <n v="2"/>
    <n v="3"/>
    <n v="0"/>
    <n v="0"/>
    <n v="0"/>
    <n v="0"/>
    <n v="0"/>
    <n v="0"/>
    <n v="0"/>
    <n v="1"/>
    <n v="0"/>
    <n v="1"/>
    <n v="0"/>
    <n v="0"/>
    <n v="1"/>
    <n v="7140"/>
    <n v="2"/>
    <n v="0"/>
    <n v="11"/>
    <n v="3"/>
    <n v="1"/>
    <n v="1"/>
    <n v="12"/>
    <n v="3"/>
    <n v="7"/>
    <x v="4"/>
  </r>
  <r>
    <n v="11305"/>
    <x v="11"/>
    <x v="0"/>
    <n v="1"/>
    <n v="0"/>
    <n v="0"/>
    <n v="0"/>
    <n v="0"/>
    <n v="1"/>
    <n v="8"/>
    <n v="2"/>
    <n v="3"/>
    <n v="1"/>
    <n v="62"/>
    <n v="3"/>
    <n v="3"/>
    <n v="0"/>
    <n v="0"/>
    <n v="0"/>
    <n v="0"/>
    <n v="0"/>
    <n v="0"/>
    <n v="0"/>
    <n v="1"/>
    <n v="0"/>
    <n v="3"/>
    <n v="0"/>
    <n v="0"/>
    <n v="1"/>
    <n v="7264"/>
    <n v="5"/>
    <n v="0"/>
    <n v="11"/>
    <n v="3"/>
    <n v="1"/>
    <n v="1"/>
    <n v="10"/>
    <n v="4"/>
    <n v="8"/>
    <x v="4"/>
  </r>
  <r>
    <n v="11309"/>
    <x v="8"/>
    <x v="0"/>
    <n v="0"/>
    <n v="0"/>
    <n v="1"/>
    <n v="0"/>
    <n v="0"/>
    <n v="1"/>
    <n v="26"/>
    <n v="2"/>
    <n v="3"/>
    <n v="1"/>
    <n v="92"/>
    <n v="3"/>
    <n v="4"/>
    <n v="0"/>
    <n v="1"/>
    <n v="0"/>
    <n v="0"/>
    <n v="0"/>
    <n v="0"/>
    <n v="0"/>
    <n v="0"/>
    <n v="0"/>
    <n v="4"/>
    <n v="0"/>
    <n v="1"/>
    <n v="0"/>
    <n v="16959"/>
    <n v="1"/>
    <n v="1"/>
    <n v="12"/>
    <n v="3"/>
    <n v="4"/>
    <n v="2"/>
    <n v="25"/>
    <n v="4"/>
    <n v="25"/>
    <x v="4"/>
  </r>
  <r>
    <n v="11310"/>
    <x v="9"/>
    <x v="0"/>
    <n v="1"/>
    <n v="0"/>
    <n v="0"/>
    <n v="0"/>
    <n v="0"/>
    <n v="1"/>
    <n v="10"/>
    <n v="4"/>
    <n v="3"/>
    <n v="1"/>
    <n v="57"/>
    <n v="3"/>
    <n v="2"/>
    <n v="0"/>
    <n v="0"/>
    <n v="0"/>
    <n v="0"/>
    <n v="0"/>
    <n v="0"/>
    <n v="0"/>
    <n v="1"/>
    <n v="0"/>
    <n v="4"/>
    <n v="1"/>
    <n v="0"/>
    <n v="0"/>
    <n v="4950"/>
    <n v="0"/>
    <n v="0"/>
    <n v="14"/>
    <n v="3"/>
    <n v="2"/>
    <n v="0"/>
    <n v="5"/>
    <n v="3"/>
    <n v="4"/>
    <x v="4"/>
  </r>
  <r>
    <n v="11318"/>
    <x v="28"/>
    <x v="0"/>
    <n v="1"/>
    <n v="0"/>
    <n v="0"/>
    <n v="0"/>
    <n v="0"/>
    <n v="1"/>
    <n v="13"/>
    <n v="4"/>
    <n v="2"/>
    <n v="1"/>
    <n v="73"/>
    <n v="3"/>
    <n v="2"/>
    <n v="0"/>
    <n v="0"/>
    <n v="0"/>
    <n v="0"/>
    <n v="0"/>
    <n v="0"/>
    <n v="0"/>
    <n v="1"/>
    <n v="0"/>
    <n v="4"/>
    <n v="0"/>
    <n v="0"/>
    <n v="1"/>
    <n v="4403"/>
    <n v="2"/>
    <n v="0"/>
    <n v="11"/>
    <n v="3"/>
    <n v="3"/>
    <n v="1"/>
    <n v="8"/>
    <n v="2"/>
    <n v="5"/>
    <x v="4"/>
  </r>
  <r>
    <n v="11321"/>
    <x v="15"/>
    <x v="0"/>
    <n v="1"/>
    <n v="0"/>
    <n v="0"/>
    <n v="0"/>
    <n v="0"/>
    <n v="1"/>
    <n v="8"/>
    <n v="4"/>
    <n v="1"/>
    <n v="0"/>
    <n v="72"/>
    <n v="3"/>
    <n v="1"/>
    <n v="0"/>
    <n v="0"/>
    <n v="0"/>
    <n v="0"/>
    <n v="0"/>
    <n v="0"/>
    <n v="0"/>
    <n v="0"/>
    <n v="1"/>
    <n v="4"/>
    <n v="0"/>
    <n v="1"/>
    <n v="0"/>
    <n v="2572"/>
    <n v="1"/>
    <n v="0"/>
    <n v="16"/>
    <n v="3"/>
    <n v="2"/>
    <n v="1"/>
    <n v="3"/>
    <n v="2"/>
    <n v="3"/>
    <x v="4"/>
  </r>
  <r>
    <n v="11335"/>
    <x v="22"/>
    <x v="0"/>
    <n v="1"/>
    <n v="0"/>
    <n v="0"/>
    <n v="0"/>
    <n v="0"/>
    <n v="1"/>
    <n v="2"/>
    <n v="4"/>
    <n v="4"/>
    <n v="1"/>
    <n v="88"/>
    <n v="3"/>
    <n v="4"/>
    <n v="0"/>
    <n v="1"/>
    <n v="0"/>
    <n v="0"/>
    <n v="0"/>
    <n v="0"/>
    <n v="0"/>
    <n v="0"/>
    <n v="0"/>
    <n v="2"/>
    <n v="1"/>
    <n v="0"/>
    <n v="0"/>
    <n v="16015"/>
    <n v="1"/>
    <n v="0"/>
    <n v="19"/>
    <n v="3"/>
    <n v="2"/>
    <n v="0"/>
    <n v="22"/>
    <n v="3"/>
    <n v="22"/>
    <x v="4"/>
  </r>
  <r>
    <n v="11336"/>
    <x v="34"/>
    <x v="0"/>
    <n v="0"/>
    <n v="0"/>
    <n v="1"/>
    <n v="0"/>
    <n v="0"/>
    <n v="1"/>
    <n v="20"/>
    <n v="3"/>
    <n v="3"/>
    <n v="1"/>
    <n v="83"/>
    <n v="3"/>
    <n v="2"/>
    <n v="0"/>
    <n v="0"/>
    <n v="0"/>
    <n v="0"/>
    <n v="0"/>
    <n v="0"/>
    <n v="0"/>
    <n v="1"/>
    <n v="0"/>
    <n v="4"/>
    <n v="0"/>
    <n v="0"/>
    <n v="1"/>
    <n v="4127"/>
    <n v="2"/>
    <n v="0"/>
    <n v="18"/>
    <n v="3"/>
    <n v="4"/>
    <n v="1"/>
    <n v="7"/>
    <n v="3"/>
    <n v="2"/>
    <x v="4"/>
  </r>
  <r>
    <n v="11342"/>
    <x v="25"/>
    <x v="0"/>
    <n v="0"/>
    <n v="1"/>
    <n v="0"/>
    <n v="0"/>
    <n v="0"/>
    <n v="1"/>
    <n v="8"/>
    <n v="4"/>
    <n v="1"/>
    <n v="1"/>
    <n v="84"/>
    <n v="3"/>
    <n v="2"/>
    <n v="0"/>
    <n v="0"/>
    <n v="0"/>
    <n v="0"/>
    <n v="0"/>
    <n v="0"/>
    <n v="0"/>
    <n v="1"/>
    <n v="0"/>
    <n v="4"/>
    <n v="0"/>
    <n v="0"/>
    <n v="1"/>
    <n v="5079"/>
    <n v="4"/>
    <n v="0"/>
    <n v="13"/>
    <n v="3"/>
    <n v="4"/>
    <n v="2"/>
    <n v="12"/>
    <n v="3"/>
    <n v="7"/>
    <x v="4"/>
  </r>
  <r>
    <n v="11343"/>
    <x v="28"/>
    <x v="0"/>
    <n v="1"/>
    <n v="0"/>
    <n v="0"/>
    <n v="0"/>
    <n v="0"/>
    <n v="1"/>
    <n v="2"/>
    <n v="1"/>
    <n v="3"/>
    <n v="1"/>
    <n v="36"/>
    <n v="3"/>
    <n v="2"/>
    <n v="0"/>
    <n v="0"/>
    <n v="0"/>
    <n v="0"/>
    <n v="0"/>
    <n v="0"/>
    <n v="0"/>
    <n v="1"/>
    <n v="0"/>
    <n v="2"/>
    <n v="0"/>
    <n v="1"/>
    <n v="0"/>
    <n v="4078"/>
    <n v="0"/>
    <n v="1"/>
    <n v="13"/>
    <n v="3"/>
    <n v="1"/>
    <n v="3"/>
    <n v="4"/>
    <n v="2"/>
    <n v="3"/>
    <x v="4"/>
  </r>
  <r>
    <n v="11349"/>
    <x v="1"/>
    <x v="0"/>
    <n v="1"/>
    <n v="0"/>
    <n v="0"/>
    <n v="0"/>
    <n v="0"/>
    <n v="1"/>
    <n v="10"/>
    <n v="3"/>
    <n v="2"/>
    <n v="0"/>
    <n v="84"/>
    <n v="2"/>
    <n v="2"/>
    <n v="0"/>
    <n v="0"/>
    <n v="0"/>
    <n v="0"/>
    <n v="0"/>
    <n v="0"/>
    <n v="0"/>
    <n v="1"/>
    <n v="0"/>
    <n v="2"/>
    <n v="0"/>
    <n v="0"/>
    <n v="1"/>
    <n v="6852"/>
    <n v="7"/>
    <n v="0"/>
    <n v="12"/>
    <n v="3"/>
    <n v="2"/>
    <n v="1"/>
    <n v="7"/>
    <n v="4"/>
    <n v="5"/>
    <x v="4"/>
  </r>
  <r>
    <n v="11355"/>
    <x v="39"/>
    <x v="0"/>
    <n v="0"/>
    <n v="1"/>
    <n v="0"/>
    <n v="0"/>
    <n v="0"/>
    <n v="1"/>
    <n v="9"/>
    <n v="2"/>
    <n v="1"/>
    <n v="1"/>
    <n v="39"/>
    <n v="3"/>
    <n v="1"/>
    <n v="0"/>
    <n v="0"/>
    <n v="0"/>
    <n v="0"/>
    <n v="0"/>
    <n v="0"/>
    <n v="0"/>
    <n v="0"/>
    <n v="1"/>
    <n v="4"/>
    <n v="1"/>
    <n v="0"/>
    <n v="0"/>
    <n v="2610"/>
    <n v="1"/>
    <n v="0"/>
    <n v="24"/>
    <n v="4"/>
    <n v="3"/>
    <n v="0"/>
    <n v="3"/>
    <n v="2"/>
    <n v="3"/>
    <x v="4"/>
  </r>
  <r>
    <n v="11367"/>
    <x v="37"/>
    <x v="0"/>
    <n v="1"/>
    <n v="0"/>
    <n v="0"/>
    <n v="0"/>
    <n v="0"/>
    <n v="1"/>
    <n v="7"/>
    <n v="4"/>
    <n v="2"/>
    <n v="1"/>
    <n v="52"/>
    <n v="4"/>
    <n v="2"/>
    <n v="0"/>
    <n v="0"/>
    <n v="0"/>
    <n v="0"/>
    <n v="0"/>
    <n v="0"/>
    <n v="0"/>
    <n v="1"/>
    <n v="0"/>
    <n v="4"/>
    <n v="0"/>
    <n v="0"/>
    <n v="1"/>
    <n v="5220"/>
    <n v="0"/>
    <n v="1"/>
    <n v="18"/>
    <n v="3"/>
    <n v="2"/>
    <n v="1"/>
    <n v="12"/>
    <n v="3"/>
    <n v="11"/>
    <x v="4"/>
  </r>
  <r>
    <n v="11368"/>
    <x v="18"/>
    <x v="0"/>
    <n v="1"/>
    <n v="0"/>
    <n v="0"/>
    <n v="0"/>
    <n v="0"/>
    <n v="1"/>
    <n v="7"/>
    <n v="4"/>
    <n v="2"/>
    <n v="1"/>
    <n v="41"/>
    <n v="2"/>
    <n v="1"/>
    <n v="0"/>
    <n v="0"/>
    <n v="0"/>
    <n v="0"/>
    <n v="0"/>
    <n v="0"/>
    <n v="0"/>
    <n v="0"/>
    <n v="1"/>
    <n v="3"/>
    <n v="0"/>
    <n v="1"/>
    <n v="0"/>
    <n v="2329"/>
    <n v="3"/>
    <n v="0"/>
    <n v="15"/>
    <n v="3"/>
    <n v="2"/>
    <n v="0"/>
    <n v="13"/>
    <n v="4"/>
    <n v="7"/>
    <x v="4"/>
  </r>
  <r>
    <n v="11369"/>
    <x v="35"/>
    <x v="0"/>
    <n v="1"/>
    <n v="0"/>
    <n v="0"/>
    <n v="0"/>
    <n v="0"/>
    <n v="1"/>
    <n v="2"/>
    <n v="5"/>
    <n v="2"/>
    <n v="0"/>
    <n v="37"/>
    <n v="3"/>
    <n v="2"/>
    <n v="0"/>
    <n v="0"/>
    <n v="0"/>
    <n v="0"/>
    <n v="0"/>
    <n v="0"/>
    <n v="0"/>
    <n v="1"/>
    <n v="0"/>
    <n v="4"/>
    <n v="0"/>
    <n v="1"/>
    <n v="0"/>
    <n v="4051"/>
    <n v="2"/>
    <n v="0"/>
    <n v="14"/>
    <n v="3"/>
    <n v="1"/>
    <n v="1"/>
    <n v="14"/>
    <n v="3"/>
    <n v="9"/>
    <x v="4"/>
  </r>
  <r>
    <n v="11387"/>
    <x v="5"/>
    <x v="0"/>
    <n v="0"/>
    <n v="1"/>
    <n v="0"/>
    <n v="0"/>
    <n v="0"/>
    <n v="1"/>
    <n v="10"/>
    <n v="3"/>
    <n v="3"/>
    <n v="0"/>
    <n v="85"/>
    <n v="3"/>
    <n v="2"/>
    <n v="0"/>
    <n v="0"/>
    <n v="0"/>
    <n v="0"/>
    <n v="0"/>
    <n v="0"/>
    <n v="0"/>
    <n v="1"/>
    <n v="0"/>
    <n v="4"/>
    <n v="1"/>
    <n v="0"/>
    <n v="0"/>
    <n v="5666"/>
    <n v="1"/>
    <n v="1"/>
    <n v="13"/>
    <n v="3"/>
    <n v="2"/>
    <n v="0"/>
    <n v="6"/>
    <n v="3"/>
    <n v="5"/>
    <x v="4"/>
  </r>
  <r>
    <n v="11388"/>
    <x v="13"/>
    <x v="0"/>
    <n v="1"/>
    <n v="0"/>
    <n v="0"/>
    <n v="0"/>
    <n v="0"/>
    <n v="1"/>
    <n v="23"/>
    <n v="1"/>
    <n v="2"/>
    <n v="0"/>
    <n v="36"/>
    <n v="2"/>
    <n v="2"/>
    <n v="0"/>
    <n v="0"/>
    <n v="0"/>
    <n v="0"/>
    <n v="0"/>
    <n v="0"/>
    <n v="0"/>
    <n v="0"/>
    <n v="1"/>
    <n v="3"/>
    <n v="0"/>
    <n v="1"/>
    <n v="0"/>
    <n v="3540"/>
    <n v="1"/>
    <n v="0"/>
    <n v="21"/>
    <n v="4"/>
    <n v="4"/>
    <n v="1"/>
    <n v="9"/>
    <n v="3"/>
    <n v="9"/>
    <x v="4"/>
  </r>
  <r>
    <n v="11396"/>
    <x v="8"/>
    <x v="0"/>
    <n v="1"/>
    <n v="0"/>
    <n v="0"/>
    <n v="0"/>
    <n v="0"/>
    <n v="1"/>
    <n v="16"/>
    <n v="3"/>
    <n v="4"/>
    <n v="0"/>
    <n v="80"/>
    <n v="3"/>
    <n v="4"/>
    <n v="0"/>
    <n v="1"/>
    <n v="0"/>
    <n v="0"/>
    <n v="0"/>
    <n v="0"/>
    <n v="0"/>
    <n v="0"/>
    <n v="0"/>
    <n v="4"/>
    <n v="0"/>
    <n v="1"/>
    <n v="0"/>
    <n v="16064"/>
    <n v="5"/>
    <n v="1"/>
    <n v="22"/>
    <n v="4"/>
    <n v="3"/>
    <n v="1"/>
    <n v="22"/>
    <n v="3"/>
    <n v="17"/>
    <x v="4"/>
  </r>
  <r>
    <n v="11397"/>
    <x v="24"/>
    <x v="0"/>
    <n v="0"/>
    <n v="1"/>
    <n v="0"/>
    <n v="0"/>
    <n v="0"/>
    <n v="1"/>
    <n v="13"/>
    <n v="2"/>
    <n v="4"/>
    <n v="0"/>
    <n v="78"/>
    <n v="3"/>
    <n v="1"/>
    <n v="0"/>
    <n v="0"/>
    <n v="0"/>
    <n v="0"/>
    <n v="0"/>
    <n v="0"/>
    <n v="0"/>
    <n v="0"/>
    <n v="1"/>
    <n v="2"/>
    <n v="0"/>
    <n v="1"/>
    <n v="0"/>
    <n v="2033"/>
    <n v="1"/>
    <n v="0"/>
    <n v="13"/>
    <n v="3"/>
    <n v="3"/>
    <n v="1"/>
    <n v="1"/>
    <n v="3"/>
    <n v="1"/>
    <x v="4"/>
  </r>
  <r>
    <n v="11400"/>
    <x v="36"/>
    <x v="0"/>
    <n v="1"/>
    <n v="0"/>
    <n v="0"/>
    <n v="0"/>
    <n v="0"/>
    <n v="1"/>
    <n v="28"/>
    <n v="3"/>
    <n v="4"/>
    <n v="0"/>
    <n v="53"/>
    <n v="4"/>
    <n v="4"/>
    <n v="0"/>
    <n v="0"/>
    <n v="0"/>
    <n v="0"/>
    <n v="0"/>
    <n v="0"/>
    <n v="0"/>
    <n v="1"/>
    <n v="0"/>
    <n v="4"/>
    <n v="0"/>
    <n v="1"/>
    <n v="0"/>
    <n v="13320"/>
    <n v="3"/>
    <n v="1"/>
    <n v="18"/>
    <n v="3"/>
    <n v="3"/>
    <n v="1"/>
    <n v="23"/>
    <n v="3"/>
    <n v="12"/>
    <x v="4"/>
  </r>
  <r>
    <n v="11402"/>
    <x v="25"/>
    <x v="0"/>
    <n v="1"/>
    <n v="0"/>
    <n v="0"/>
    <n v="0"/>
    <n v="0"/>
    <n v="1"/>
    <n v="16"/>
    <n v="4"/>
    <n v="3"/>
    <n v="0"/>
    <n v="98"/>
    <n v="2"/>
    <n v="2"/>
    <n v="0"/>
    <n v="0"/>
    <n v="0"/>
    <n v="0"/>
    <n v="0"/>
    <n v="0"/>
    <n v="0"/>
    <n v="1"/>
    <n v="0"/>
    <n v="1"/>
    <n v="0"/>
    <n v="1"/>
    <n v="0"/>
    <n v="5647"/>
    <n v="4"/>
    <n v="0"/>
    <n v="13"/>
    <n v="3"/>
    <n v="1"/>
    <n v="2"/>
    <n v="11"/>
    <n v="2"/>
    <n v="3"/>
    <x v="4"/>
  </r>
  <r>
    <n v="11408"/>
    <x v="6"/>
    <x v="0"/>
    <n v="1"/>
    <n v="0"/>
    <n v="0"/>
    <n v="0"/>
    <n v="0"/>
    <n v="1"/>
    <n v="1"/>
    <n v="1"/>
    <n v="2"/>
    <n v="1"/>
    <n v="99"/>
    <n v="3"/>
    <n v="2"/>
    <n v="0"/>
    <n v="0"/>
    <n v="0"/>
    <n v="0"/>
    <n v="0"/>
    <n v="0"/>
    <n v="0"/>
    <n v="1"/>
    <n v="0"/>
    <n v="3"/>
    <n v="0"/>
    <n v="1"/>
    <n v="0"/>
    <n v="4907"/>
    <n v="1"/>
    <n v="0"/>
    <n v="25"/>
    <n v="4"/>
    <n v="3"/>
    <n v="0"/>
    <n v="20"/>
    <n v="3"/>
    <n v="20"/>
    <x v="4"/>
  </r>
  <r>
    <n v="11419"/>
    <x v="33"/>
    <x v="0"/>
    <n v="1"/>
    <n v="0"/>
    <n v="0"/>
    <n v="0"/>
    <n v="0"/>
    <n v="1"/>
    <n v="1"/>
    <n v="2"/>
    <n v="1"/>
    <n v="1"/>
    <n v="70"/>
    <n v="3"/>
    <n v="3"/>
    <n v="0"/>
    <n v="0"/>
    <n v="0"/>
    <n v="0"/>
    <n v="0"/>
    <n v="0"/>
    <n v="0"/>
    <n v="1"/>
    <n v="0"/>
    <n v="4"/>
    <n v="0"/>
    <n v="1"/>
    <n v="0"/>
    <n v="10239"/>
    <n v="3"/>
    <n v="0"/>
    <n v="14"/>
    <n v="3"/>
    <n v="4"/>
    <n v="1"/>
    <n v="24"/>
    <n v="3"/>
    <n v="1"/>
    <x v="4"/>
  </r>
  <r>
    <n v="11426"/>
    <x v="3"/>
    <x v="0"/>
    <n v="0"/>
    <n v="1"/>
    <n v="0"/>
    <n v="0"/>
    <n v="0"/>
    <n v="1"/>
    <n v="6"/>
    <n v="3"/>
    <n v="4"/>
    <n v="0"/>
    <n v="57"/>
    <n v="2"/>
    <n v="3"/>
    <n v="0"/>
    <n v="0"/>
    <n v="0"/>
    <n v="0"/>
    <n v="0"/>
    <n v="0"/>
    <n v="0"/>
    <n v="1"/>
    <n v="0"/>
    <n v="4"/>
    <n v="1"/>
    <n v="0"/>
    <n v="0"/>
    <n v="8865"/>
    <n v="6"/>
    <n v="0"/>
    <n v="12"/>
    <n v="3"/>
    <n v="4"/>
    <n v="0"/>
    <n v="23"/>
    <n v="3"/>
    <n v="19"/>
    <x v="4"/>
  </r>
  <r>
    <n v="11455"/>
    <x v="5"/>
    <x v="0"/>
    <n v="1"/>
    <n v="0"/>
    <n v="0"/>
    <n v="0"/>
    <n v="0"/>
    <n v="1"/>
    <n v="2"/>
    <n v="2"/>
    <n v="2"/>
    <n v="0"/>
    <n v="31"/>
    <n v="3"/>
    <n v="2"/>
    <n v="0"/>
    <n v="0"/>
    <n v="0"/>
    <n v="0"/>
    <n v="0"/>
    <n v="0"/>
    <n v="0"/>
    <n v="1"/>
    <n v="0"/>
    <n v="1"/>
    <n v="0"/>
    <n v="0"/>
    <n v="1"/>
    <n v="6893"/>
    <n v="3"/>
    <n v="0"/>
    <n v="15"/>
    <n v="3"/>
    <n v="4"/>
    <n v="1"/>
    <n v="11"/>
    <n v="3"/>
    <n v="7"/>
    <x v="4"/>
  </r>
  <r>
    <n v="11458"/>
    <x v="12"/>
    <x v="0"/>
    <n v="0"/>
    <n v="1"/>
    <n v="0"/>
    <n v="0"/>
    <n v="0"/>
    <n v="1"/>
    <n v="2"/>
    <n v="4"/>
    <n v="1"/>
    <n v="1"/>
    <n v="79"/>
    <n v="2"/>
    <n v="5"/>
    <n v="0"/>
    <n v="1"/>
    <n v="0"/>
    <n v="0"/>
    <n v="0"/>
    <n v="0"/>
    <n v="0"/>
    <n v="0"/>
    <n v="0"/>
    <n v="3"/>
    <n v="1"/>
    <n v="0"/>
    <n v="0"/>
    <n v="19068"/>
    <n v="1"/>
    <n v="1"/>
    <n v="18"/>
    <n v="3"/>
    <n v="4"/>
    <n v="0"/>
    <n v="33"/>
    <n v="4"/>
    <n v="33"/>
    <x v="4"/>
  </r>
  <r>
    <n v="11462"/>
    <x v="39"/>
    <x v="0"/>
    <n v="1"/>
    <n v="0"/>
    <n v="0"/>
    <n v="0"/>
    <n v="0"/>
    <n v="1"/>
    <n v="22"/>
    <n v="1"/>
    <n v="3"/>
    <n v="1"/>
    <n v="49"/>
    <n v="3"/>
    <n v="1"/>
    <n v="0"/>
    <n v="0"/>
    <n v="0"/>
    <n v="0"/>
    <n v="0"/>
    <n v="0"/>
    <n v="0"/>
    <n v="0"/>
    <n v="1"/>
    <n v="3"/>
    <n v="1"/>
    <n v="0"/>
    <n v="0"/>
    <n v="3447"/>
    <n v="1"/>
    <n v="0"/>
    <n v="11"/>
    <n v="3"/>
    <n v="3"/>
    <n v="0"/>
    <n v="3"/>
    <n v="3"/>
    <n v="3"/>
    <x v="4"/>
  </r>
  <r>
    <n v="11483"/>
    <x v="16"/>
    <x v="0"/>
    <n v="1"/>
    <n v="0"/>
    <n v="0"/>
    <n v="0"/>
    <n v="0"/>
    <n v="1"/>
    <n v="6"/>
    <n v="2"/>
    <n v="2"/>
    <n v="1"/>
    <n v="34"/>
    <n v="3"/>
    <n v="2"/>
    <n v="0"/>
    <n v="0"/>
    <n v="0"/>
    <n v="0"/>
    <n v="0"/>
    <n v="0"/>
    <n v="0"/>
    <n v="0"/>
    <n v="1"/>
    <n v="3"/>
    <n v="0"/>
    <n v="1"/>
    <n v="0"/>
    <n v="2306"/>
    <n v="2"/>
    <n v="1"/>
    <n v="20"/>
    <n v="4"/>
    <n v="4"/>
    <n v="1"/>
    <n v="13"/>
    <n v="1"/>
    <n v="7"/>
    <x v="4"/>
  </r>
  <r>
    <n v="11487"/>
    <x v="18"/>
    <x v="0"/>
    <n v="1"/>
    <n v="0"/>
    <n v="0"/>
    <n v="0"/>
    <n v="0"/>
    <n v="1"/>
    <n v="7"/>
    <n v="3"/>
    <n v="2"/>
    <n v="1"/>
    <n v="100"/>
    <n v="4"/>
    <n v="2"/>
    <n v="0"/>
    <n v="0"/>
    <n v="0"/>
    <n v="0"/>
    <n v="0"/>
    <n v="0"/>
    <n v="0"/>
    <n v="1"/>
    <n v="0"/>
    <n v="4"/>
    <n v="0"/>
    <n v="1"/>
    <n v="0"/>
    <n v="6929"/>
    <n v="4"/>
    <n v="0"/>
    <n v="11"/>
    <n v="3"/>
    <n v="2"/>
    <n v="1"/>
    <n v="10"/>
    <n v="2"/>
    <n v="8"/>
    <x v="4"/>
  </r>
  <r>
    <n v="11496"/>
    <x v="38"/>
    <x v="0"/>
    <n v="0"/>
    <n v="1"/>
    <n v="0"/>
    <n v="0"/>
    <n v="0"/>
    <n v="1"/>
    <n v="2"/>
    <n v="3"/>
    <n v="2"/>
    <n v="1"/>
    <n v="52"/>
    <n v="3"/>
    <n v="4"/>
    <n v="0"/>
    <n v="1"/>
    <n v="0"/>
    <n v="0"/>
    <n v="0"/>
    <n v="0"/>
    <n v="0"/>
    <n v="0"/>
    <n v="0"/>
    <n v="2"/>
    <n v="0"/>
    <n v="0"/>
    <n v="1"/>
    <n v="16291"/>
    <n v="4"/>
    <n v="0"/>
    <n v="22"/>
    <n v="4"/>
    <n v="4"/>
    <n v="1"/>
    <n v="37"/>
    <n v="2"/>
    <n v="16"/>
    <x v="4"/>
  </r>
  <r>
    <n v="11497"/>
    <x v="32"/>
    <x v="0"/>
    <n v="1"/>
    <n v="0"/>
    <n v="0"/>
    <n v="0"/>
    <n v="0"/>
    <n v="1"/>
    <n v="25"/>
    <n v="3"/>
    <n v="1"/>
    <n v="0"/>
    <n v="99"/>
    <n v="3"/>
    <n v="3"/>
    <n v="0"/>
    <n v="0"/>
    <n v="0"/>
    <n v="0"/>
    <n v="0"/>
    <n v="0"/>
    <n v="0"/>
    <n v="1"/>
    <n v="0"/>
    <n v="1"/>
    <n v="1"/>
    <n v="0"/>
    <n v="0"/>
    <n v="7637"/>
    <n v="7"/>
    <n v="0"/>
    <n v="11"/>
    <n v="3"/>
    <n v="4"/>
    <n v="0"/>
    <n v="28"/>
    <n v="2"/>
    <n v="21"/>
    <x v="4"/>
  </r>
  <r>
    <n v="11501"/>
    <x v="1"/>
    <x v="0"/>
    <n v="0"/>
    <n v="0"/>
    <n v="1"/>
    <n v="0"/>
    <n v="0"/>
    <n v="1"/>
    <n v="2"/>
    <n v="4"/>
    <n v="2"/>
    <n v="1"/>
    <n v="62"/>
    <n v="3"/>
    <n v="2"/>
    <n v="0"/>
    <n v="0"/>
    <n v="0"/>
    <n v="0"/>
    <n v="0"/>
    <n v="0"/>
    <n v="0"/>
    <n v="1"/>
    <n v="0"/>
    <n v="2"/>
    <n v="0"/>
    <n v="1"/>
    <n v="0"/>
    <n v="4327"/>
    <n v="5"/>
    <n v="0"/>
    <n v="12"/>
    <n v="3"/>
    <n v="4"/>
    <n v="3"/>
    <n v="5"/>
    <n v="3"/>
    <n v="1"/>
    <x v="4"/>
  </r>
  <r>
    <n v="11506"/>
    <x v="26"/>
    <x v="0"/>
    <n v="1"/>
    <n v="0"/>
    <n v="0"/>
    <n v="0"/>
    <n v="0"/>
    <n v="1"/>
    <n v="29"/>
    <n v="3"/>
    <n v="1"/>
    <n v="1"/>
    <n v="56"/>
    <n v="2"/>
    <n v="4"/>
    <n v="0"/>
    <n v="1"/>
    <n v="0"/>
    <n v="0"/>
    <n v="0"/>
    <n v="0"/>
    <n v="0"/>
    <n v="0"/>
    <n v="0"/>
    <n v="4"/>
    <n v="0"/>
    <n v="0"/>
    <n v="1"/>
    <n v="14118"/>
    <n v="3"/>
    <n v="0"/>
    <n v="12"/>
    <n v="3"/>
    <n v="3"/>
    <n v="1"/>
    <n v="32"/>
    <n v="2"/>
    <n v="1"/>
    <x v="4"/>
  </r>
  <r>
    <n v="11512"/>
    <x v="5"/>
    <x v="0"/>
    <n v="1"/>
    <n v="0"/>
    <n v="0"/>
    <n v="0"/>
    <n v="0"/>
    <n v="1"/>
    <n v="10"/>
    <n v="4"/>
    <n v="3"/>
    <n v="1"/>
    <n v="73"/>
    <n v="2"/>
    <n v="3"/>
    <n v="0"/>
    <n v="0"/>
    <n v="0"/>
    <n v="0"/>
    <n v="0"/>
    <n v="0"/>
    <n v="0"/>
    <n v="1"/>
    <n v="0"/>
    <n v="3"/>
    <n v="0"/>
    <n v="0"/>
    <n v="1"/>
    <n v="8740"/>
    <n v="0"/>
    <n v="1"/>
    <n v="14"/>
    <n v="3"/>
    <n v="2"/>
    <n v="2"/>
    <n v="9"/>
    <n v="3"/>
    <n v="8"/>
    <x v="4"/>
  </r>
  <r>
    <n v="11523"/>
    <x v="34"/>
    <x v="0"/>
    <n v="1"/>
    <n v="0"/>
    <n v="0"/>
    <n v="0"/>
    <n v="0"/>
    <n v="1"/>
    <n v="24"/>
    <n v="1"/>
    <n v="2"/>
    <n v="0"/>
    <n v="60"/>
    <n v="2"/>
    <n v="4"/>
    <n v="0"/>
    <n v="0"/>
    <n v="0"/>
    <n v="0"/>
    <n v="0"/>
    <n v="0"/>
    <n v="0"/>
    <n v="1"/>
    <n v="0"/>
    <n v="4"/>
    <n v="0"/>
    <n v="1"/>
    <n v="0"/>
    <n v="12031"/>
    <n v="0"/>
    <n v="0"/>
    <n v="11"/>
    <n v="3"/>
    <n v="1"/>
    <n v="1"/>
    <n v="21"/>
    <n v="2"/>
    <n v="20"/>
    <x v="4"/>
  </r>
  <r>
    <n v="11529"/>
    <x v="6"/>
    <x v="0"/>
    <n v="1"/>
    <n v="0"/>
    <n v="0"/>
    <n v="0"/>
    <n v="0"/>
    <n v="1"/>
    <n v="4"/>
    <n v="4"/>
    <n v="2"/>
    <n v="1"/>
    <n v="45"/>
    <n v="3"/>
    <n v="2"/>
    <n v="0"/>
    <n v="0"/>
    <n v="0"/>
    <n v="0"/>
    <n v="0"/>
    <n v="0"/>
    <n v="0"/>
    <n v="1"/>
    <n v="0"/>
    <n v="1"/>
    <n v="1"/>
    <n v="0"/>
    <n v="0"/>
    <n v="5155"/>
    <n v="7"/>
    <n v="0"/>
    <n v="13"/>
    <n v="3"/>
    <n v="4"/>
    <n v="0"/>
    <n v="9"/>
    <n v="4"/>
    <n v="6"/>
    <x v="4"/>
  </r>
  <r>
    <n v="11539"/>
    <x v="21"/>
    <x v="0"/>
    <n v="0"/>
    <n v="0"/>
    <n v="1"/>
    <n v="0"/>
    <n v="0"/>
    <n v="1"/>
    <n v="10"/>
    <n v="3"/>
    <n v="2"/>
    <n v="1"/>
    <n v="46"/>
    <n v="2"/>
    <n v="2"/>
    <n v="0"/>
    <n v="0"/>
    <n v="0"/>
    <n v="0"/>
    <n v="0"/>
    <n v="0"/>
    <n v="0"/>
    <n v="1"/>
    <n v="0"/>
    <n v="4"/>
    <n v="1"/>
    <n v="0"/>
    <n v="0"/>
    <n v="4682"/>
    <n v="3"/>
    <n v="0"/>
    <n v="14"/>
    <n v="3"/>
    <n v="3"/>
    <n v="0"/>
    <n v="9"/>
    <n v="2"/>
    <n v="7"/>
    <x v="4"/>
  </r>
  <r>
    <n v="11543"/>
    <x v="5"/>
    <x v="0"/>
    <n v="1"/>
    <n v="0"/>
    <n v="0"/>
    <n v="0"/>
    <n v="0"/>
    <n v="1"/>
    <n v="3"/>
    <n v="4"/>
    <n v="2"/>
    <n v="1"/>
    <n v="42"/>
    <n v="3"/>
    <n v="2"/>
    <n v="0"/>
    <n v="0"/>
    <n v="0"/>
    <n v="0"/>
    <n v="0"/>
    <n v="0"/>
    <n v="0"/>
    <n v="1"/>
    <n v="0"/>
    <n v="4"/>
    <n v="1"/>
    <n v="0"/>
    <n v="0"/>
    <n v="6861"/>
    <n v="8"/>
    <n v="1"/>
    <n v="12"/>
    <n v="3"/>
    <n v="3"/>
    <n v="0"/>
    <n v="19"/>
    <n v="3"/>
    <n v="1"/>
    <x v="4"/>
  </r>
  <r>
    <n v="11550"/>
    <x v="0"/>
    <x v="0"/>
    <n v="1"/>
    <n v="0"/>
    <n v="0"/>
    <n v="0"/>
    <n v="0"/>
    <n v="1"/>
    <n v="5"/>
    <n v="3"/>
    <n v="4"/>
    <n v="1"/>
    <n v="84"/>
    <n v="3"/>
    <n v="2"/>
    <n v="0"/>
    <n v="0"/>
    <n v="0"/>
    <n v="0"/>
    <n v="0"/>
    <n v="0"/>
    <n v="0"/>
    <n v="1"/>
    <n v="0"/>
    <n v="1"/>
    <n v="1"/>
    <n v="0"/>
    <n v="0"/>
    <n v="8463"/>
    <n v="0"/>
    <n v="0"/>
    <n v="18"/>
    <n v="3"/>
    <n v="4"/>
    <n v="0"/>
    <n v="6"/>
    <n v="3"/>
    <n v="5"/>
    <x v="4"/>
  </r>
  <r>
    <n v="11557"/>
    <x v="28"/>
    <x v="0"/>
    <n v="0"/>
    <n v="0"/>
    <n v="1"/>
    <n v="0"/>
    <n v="0"/>
    <n v="1"/>
    <n v="9"/>
    <n v="2"/>
    <n v="4"/>
    <n v="1"/>
    <n v="35"/>
    <n v="1"/>
    <n v="2"/>
    <n v="0"/>
    <n v="0"/>
    <n v="0"/>
    <n v="0"/>
    <n v="0"/>
    <n v="0"/>
    <n v="0"/>
    <n v="1"/>
    <n v="0"/>
    <n v="4"/>
    <n v="0"/>
    <n v="0"/>
    <n v="1"/>
    <n v="4668"/>
    <n v="0"/>
    <n v="0"/>
    <n v="17"/>
    <n v="3"/>
    <n v="4"/>
    <n v="3"/>
    <n v="9"/>
    <n v="4"/>
    <n v="8"/>
    <x v="4"/>
  </r>
  <r>
    <n v="11559"/>
    <x v="14"/>
    <x v="0"/>
    <n v="0"/>
    <n v="0"/>
    <n v="1"/>
    <n v="0"/>
    <n v="0"/>
    <n v="1"/>
    <n v="3"/>
    <n v="3"/>
    <n v="4"/>
    <n v="0"/>
    <n v="49"/>
    <n v="3"/>
    <n v="4"/>
    <n v="0"/>
    <n v="0"/>
    <n v="0"/>
    <n v="0"/>
    <n v="0"/>
    <n v="0"/>
    <n v="0"/>
    <n v="1"/>
    <n v="0"/>
    <n v="3"/>
    <n v="0"/>
    <n v="0"/>
    <n v="1"/>
    <n v="13770"/>
    <n v="9"/>
    <n v="1"/>
    <n v="12"/>
    <n v="3"/>
    <n v="4"/>
    <n v="2"/>
    <n v="28"/>
    <n v="2"/>
    <n v="22"/>
    <x v="4"/>
  </r>
  <r>
    <n v="11563"/>
    <x v="23"/>
    <x v="0"/>
    <n v="1"/>
    <n v="0"/>
    <n v="0"/>
    <n v="0"/>
    <n v="0"/>
    <n v="1"/>
    <n v="21"/>
    <n v="4"/>
    <n v="3"/>
    <n v="1"/>
    <n v="71"/>
    <n v="3"/>
    <n v="2"/>
    <n v="0"/>
    <n v="0"/>
    <n v="0"/>
    <n v="0"/>
    <n v="0"/>
    <n v="0"/>
    <n v="0"/>
    <n v="1"/>
    <n v="0"/>
    <n v="4"/>
    <n v="1"/>
    <n v="0"/>
    <n v="0"/>
    <n v="5441"/>
    <n v="0"/>
    <n v="1"/>
    <n v="22"/>
    <n v="4"/>
    <n v="4"/>
    <n v="0"/>
    <n v="11"/>
    <n v="1"/>
    <n v="10"/>
    <x v="4"/>
  </r>
  <r>
    <n v="11566"/>
    <x v="37"/>
    <x v="0"/>
    <n v="1"/>
    <n v="0"/>
    <n v="0"/>
    <n v="0"/>
    <n v="0"/>
    <n v="1"/>
    <n v="16"/>
    <n v="4"/>
    <n v="1"/>
    <n v="1"/>
    <n v="84"/>
    <n v="3"/>
    <n v="2"/>
    <n v="0"/>
    <n v="0"/>
    <n v="0"/>
    <n v="0"/>
    <n v="0"/>
    <n v="0"/>
    <n v="0"/>
    <n v="1"/>
    <n v="0"/>
    <n v="1"/>
    <n v="1"/>
    <n v="0"/>
    <n v="0"/>
    <n v="5405"/>
    <n v="8"/>
    <n v="0"/>
    <n v="14"/>
    <n v="3"/>
    <n v="4"/>
    <n v="0"/>
    <n v="10"/>
    <n v="3"/>
    <n v="2"/>
    <x v="4"/>
  </r>
  <r>
    <n v="11573"/>
    <x v="18"/>
    <x v="0"/>
    <n v="1"/>
    <n v="0"/>
    <n v="0"/>
    <n v="0"/>
    <n v="0"/>
    <n v="1"/>
    <n v="7"/>
    <n v="3"/>
    <n v="4"/>
    <n v="1"/>
    <n v="73"/>
    <n v="3"/>
    <n v="2"/>
    <n v="0"/>
    <n v="0"/>
    <n v="0"/>
    <n v="0"/>
    <n v="0"/>
    <n v="0"/>
    <n v="0"/>
    <n v="1"/>
    <n v="0"/>
    <n v="4"/>
    <n v="0"/>
    <n v="0"/>
    <n v="1"/>
    <n v="7547"/>
    <n v="4"/>
    <n v="0"/>
    <n v="12"/>
    <n v="3"/>
    <n v="4"/>
    <n v="3"/>
    <n v="13"/>
    <n v="3"/>
    <n v="7"/>
    <x v="4"/>
  </r>
  <r>
    <n v="11577"/>
    <x v="3"/>
    <x v="0"/>
    <n v="1"/>
    <n v="0"/>
    <n v="0"/>
    <n v="0"/>
    <n v="0"/>
    <n v="1"/>
    <n v="4"/>
    <n v="2"/>
    <n v="3"/>
    <n v="0"/>
    <n v="30"/>
    <n v="3"/>
    <n v="2"/>
    <n v="0"/>
    <n v="0"/>
    <n v="0"/>
    <n v="0"/>
    <n v="0"/>
    <n v="0"/>
    <n v="0"/>
    <n v="1"/>
    <n v="0"/>
    <n v="1"/>
    <n v="0"/>
    <n v="0"/>
    <n v="1"/>
    <n v="5006"/>
    <n v="4"/>
    <n v="1"/>
    <n v="11"/>
    <n v="3"/>
    <n v="1"/>
    <n v="1"/>
    <n v="9"/>
    <n v="4"/>
    <n v="5"/>
    <x v="4"/>
  </r>
  <r>
    <n v="11583"/>
    <x v="11"/>
    <x v="0"/>
    <n v="1"/>
    <n v="0"/>
    <n v="0"/>
    <n v="0"/>
    <n v="0"/>
    <n v="1"/>
    <n v="12"/>
    <n v="3"/>
    <n v="2"/>
    <n v="0"/>
    <n v="83"/>
    <n v="3"/>
    <n v="2"/>
    <n v="0"/>
    <n v="0"/>
    <n v="0"/>
    <n v="0"/>
    <n v="0"/>
    <n v="0"/>
    <n v="0"/>
    <n v="1"/>
    <n v="0"/>
    <n v="3"/>
    <n v="1"/>
    <n v="0"/>
    <n v="0"/>
    <n v="6577"/>
    <n v="0"/>
    <n v="0"/>
    <n v="11"/>
    <n v="3"/>
    <n v="2"/>
    <n v="0"/>
    <n v="6"/>
    <n v="3"/>
    <n v="5"/>
    <x v="4"/>
  </r>
  <r>
    <n v="11590"/>
    <x v="1"/>
    <x v="0"/>
    <n v="1"/>
    <n v="0"/>
    <n v="0"/>
    <n v="0"/>
    <n v="0"/>
    <n v="1"/>
    <n v="7"/>
    <n v="4"/>
    <n v="2"/>
    <n v="1"/>
    <n v="88"/>
    <n v="3"/>
    <n v="5"/>
    <n v="0"/>
    <n v="1"/>
    <n v="0"/>
    <n v="0"/>
    <n v="0"/>
    <n v="0"/>
    <n v="0"/>
    <n v="0"/>
    <n v="0"/>
    <n v="2"/>
    <n v="1"/>
    <n v="0"/>
    <n v="0"/>
    <n v="19833"/>
    <n v="1"/>
    <n v="0"/>
    <n v="14"/>
    <n v="3"/>
    <n v="2"/>
    <n v="0"/>
    <n v="21"/>
    <n v="2"/>
    <n v="21"/>
    <x v="4"/>
  </r>
  <r>
    <n v="11602"/>
    <x v="10"/>
    <x v="0"/>
    <n v="1"/>
    <n v="0"/>
    <n v="0"/>
    <n v="0"/>
    <n v="0"/>
    <n v="1"/>
    <n v="2"/>
    <n v="3"/>
    <n v="3"/>
    <n v="0"/>
    <n v="86"/>
    <n v="3"/>
    <n v="2"/>
    <n v="0"/>
    <n v="0"/>
    <n v="0"/>
    <n v="0"/>
    <n v="0"/>
    <n v="0"/>
    <n v="0"/>
    <n v="1"/>
    <n v="0"/>
    <n v="1"/>
    <n v="1"/>
    <n v="0"/>
    <n v="0"/>
    <n v="4538"/>
    <n v="0"/>
    <n v="1"/>
    <n v="12"/>
    <n v="3"/>
    <n v="4"/>
    <n v="0"/>
    <n v="4"/>
    <n v="3"/>
    <n v="3"/>
    <x v="4"/>
  </r>
  <r>
    <n v="11611"/>
    <x v="15"/>
    <x v="0"/>
    <n v="1"/>
    <n v="0"/>
    <n v="0"/>
    <n v="0"/>
    <n v="0"/>
    <n v="1"/>
    <n v="18"/>
    <n v="3"/>
    <n v="3"/>
    <n v="0"/>
    <n v="86"/>
    <n v="3"/>
    <n v="2"/>
    <n v="0"/>
    <n v="0"/>
    <n v="0"/>
    <n v="0"/>
    <n v="0"/>
    <n v="0"/>
    <n v="0"/>
    <n v="1"/>
    <n v="0"/>
    <n v="3"/>
    <n v="0"/>
    <n v="1"/>
    <n v="0"/>
    <n v="4601"/>
    <n v="1"/>
    <n v="0"/>
    <n v="16"/>
    <n v="3"/>
    <n v="2"/>
    <n v="0"/>
    <n v="5"/>
    <n v="3"/>
    <n v="5"/>
    <x v="4"/>
  </r>
  <r>
    <n v="11614"/>
    <x v="24"/>
    <x v="0"/>
    <n v="1"/>
    <n v="0"/>
    <n v="0"/>
    <n v="0"/>
    <n v="0"/>
    <n v="1"/>
    <n v="3"/>
    <n v="2"/>
    <n v="1"/>
    <n v="0"/>
    <n v="33"/>
    <n v="3"/>
    <n v="2"/>
    <n v="0"/>
    <n v="0"/>
    <n v="0"/>
    <n v="0"/>
    <n v="0"/>
    <n v="0"/>
    <n v="0"/>
    <n v="1"/>
    <n v="0"/>
    <n v="3"/>
    <n v="0"/>
    <n v="1"/>
    <n v="0"/>
    <n v="4999"/>
    <n v="0"/>
    <n v="0"/>
    <n v="21"/>
    <n v="4"/>
    <n v="1"/>
    <n v="1"/>
    <n v="4"/>
    <n v="2"/>
    <n v="3"/>
    <x v="4"/>
  </r>
  <r>
    <n v="11616"/>
    <x v="7"/>
    <x v="0"/>
    <n v="1"/>
    <n v="0"/>
    <n v="0"/>
    <n v="0"/>
    <n v="0"/>
    <n v="1"/>
    <n v="10"/>
    <n v="1"/>
    <n v="4"/>
    <n v="0"/>
    <n v="39"/>
    <n v="2"/>
    <n v="2"/>
    <n v="0"/>
    <n v="0"/>
    <n v="0"/>
    <n v="0"/>
    <n v="0"/>
    <n v="0"/>
    <n v="0"/>
    <n v="1"/>
    <n v="0"/>
    <n v="2"/>
    <n v="0"/>
    <n v="0"/>
    <n v="1"/>
    <n v="8268"/>
    <n v="1"/>
    <n v="1"/>
    <n v="14"/>
    <n v="3"/>
    <n v="1"/>
    <n v="2"/>
    <n v="7"/>
    <n v="3"/>
    <n v="7"/>
    <x v="4"/>
  </r>
  <r>
    <n v="11617"/>
    <x v="5"/>
    <x v="0"/>
    <n v="1"/>
    <n v="0"/>
    <n v="0"/>
    <n v="0"/>
    <n v="0"/>
    <n v="1"/>
    <n v="7"/>
    <n v="2"/>
    <n v="1"/>
    <n v="0"/>
    <n v="44"/>
    <n v="4"/>
    <n v="2"/>
    <n v="0"/>
    <n v="0"/>
    <n v="0"/>
    <n v="0"/>
    <n v="0"/>
    <n v="0"/>
    <n v="0"/>
    <n v="1"/>
    <n v="0"/>
    <n v="1"/>
    <n v="0"/>
    <n v="0"/>
    <n v="1"/>
    <n v="5605"/>
    <n v="1"/>
    <n v="1"/>
    <n v="24"/>
    <n v="4"/>
    <n v="3"/>
    <n v="1"/>
    <n v="8"/>
    <n v="3"/>
    <n v="8"/>
    <x v="4"/>
  </r>
  <r>
    <n v="11635"/>
    <x v="9"/>
    <x v="0"/>
    <n v="1"/>
    <n v="0"/>
    <n v="0"/>
    <n v="0"/>
    <n v="0"/>
    <n v="1"/>
    <n v="8"/>
    <n v="3"/>
    <n v="4"/>
    <n v="1"/>
    <n v="57"/>
    <n v="4"/>
    <n v="2"/>
    <n v="0"/>
    <n v="0"/>
    <n v="0"/>
    <n v="0"/>
    <n v="0"/>
    <n v="0"/>
    <n v="0"/>
    <n v="1"/>
    <n v="0"/>
    <n v="2"/>
    <n v="0"/>
    <n v="1"/>
    <n v="0"/>
    <n v="4851"/>
    <n v="0"/>
    <n v="0"/>
    <n v="22"/>
    <n v="4"/>
    <n v="3"/>
    <n v="1"/>
    <n v="4"/>
    <n v="3"/>
    <n v="3"/>
    <x v="4"/>
  </r>
  <r>
    <n v="11641"/>
    <x v="28"/>
    <x v="0"/>
    <n v="0"/>
    <n v="0"/>
    <n v="1"/>
    <n v="0"/>
    <n v="0"/>
    <n v="1"/>
    <n v="5"/>
    <n v="2"/>
    <n v="2"/>
    <n v="1"/>
    <n v="48"/>
    <n v="3"/>
    <n v="2"/>
    <n v="0"/>
    <n v="0"/>
    <n v="0"/>
    <n v="0"/>
    <n v="0"/>
    <n v="0"/>
    <n v="0"/>
    <n v="1"/>
    <n v="0"/>
    <n v="2"/>
    <n v="0"/>
    <n v="1"/>
    <n v="0"/>
    <n v="6524"/>
    <n v="1"/>
    <n v="0"/>
    <n v="14"/>
    <n v="3"/>
    <n v="4"/>
    <n v="1"/>
    <n v="10"/>
    <n v="3"/>
    <n v="10"/>
    <x v="4"/>
  </r>
  <r>
    <n v="11642"/>
    <x v="19"/>
    <x v="0"/>
    <n v="1"/>
    <n v="0"/>
    <n v="0"/>
    <n v="0"/>
    <n v="0"/>
    <n v="1"/>
    <n v="1"/>
    <n v="4"/>
    <n v="4"/>
    <n v="0"/>
    <n v="68"/>
    <n v="3"/>
    <n v="5"/>
    <n v="0"/>
    <n v="1"/>
    <n v="0"/>
    <n v="0"/>
    <n v="0"/>
    <n v="0"/>
    <n v="0"/>
    <n v="0"/>
    <n v="0"/>
    <n v="4"/>
    <n v="0"/>
    <n v="0"/>
    <n v="1"/>
    <n v="19517"/>
    <n v="3"/>
    <n v="0"/>
    <n v="11"/>
    <n v="3"/>
    <n v="3"/>
    <n v="1"/>
    <n v="32"/>
    <n v="2"/>
    <n v="7"/>
    <x v="4"/>
  </r>
  <r>
    <n v="11651"/>
    <x v="9"/>
    <x v="0"/>
    <n v="1"/>
    <n v="0"/>
    <n v="0"/>
    <n v="0"/>
    <n v="0"/>
    <n v="1"/>
    <n v="28"/>
    <n v="3"/>
    <n v="1"/>
    <n v="1"/>
    <n v="41"/>
    <n v="2"/>
    <n v="2"/>
    <n v="0"/>
    <n v="0"/>
    <n v="0"/>
    <n v="0"/>
    <n v="0"/>
    <n v="0"/>
    <n v="0"/>
    <n v="1"/>
    <n v="0"/>
    <n v="3"/>
    <n v="0"/>
    <n v="1"/>
    <n v="0"/>
    <n v="8639"/>
    <n v="2"/>
    <n v="0"/>
    <n v="18"/>
    <n v="3"/>
    <n v="4"/>
    <n v="0"/>
    <n v="6"/>
    <n v="3"/>
    <n v="2"/>
    <x v="4"/>
  </r>
  <r>
    <n v="11658"/>
    <x v="20"/>
    <x v="0"/>
    <n v="1"/>
    <n v="0"/>
    <n v="0"/>
    <n v="0"/>
    <n v="0"/>
    <n v="1"/>
    <n v="4"/>
    <n v="2"/>
    <n v="4"/>
    <n v="0"/>
    <n v="33"/>
    <n v="2"/>
    <n v="5"/>
    <n v="0"/>
    <n v="1"/>
    <n v="0"/>
    <n v="0"/>
    <n v="0"/>
    <n v="0"/>
    <n v="0"/>
    <n v="0"/>
    <n v="0"/>
    <n v="2"/>
    <n v="0"/>
    <n v="1"/>
    <n v="0"/>
    <n v="18789"/>
    <n v="2"/>
    <n v="0"/>
    <n v="14"/>
    <n v="3"/>
    <n v="3"/>
    <n v="1"/>
    <n v="26"/>
    <n v="3"/>
    <n v="11"/>
    <x v="4"/>
  </r>
  <r>
    <n v="11665"/>
    <x v="22"/>
    <x v="0"/>
    <n v="1"/>
    <n v="0"/>
    <n v="0"/>
    <n v="0"/>
    <n v="0"/>
    <n v="1"/>
    <n v="9"/>
    <n v="1"/>
    <n v="3"/>
    <n v="1"/>
    <n v="96"/>
    <n v="3"/>
    <n v="3"/>
    <n v="0"/>
    <n v="0"/>
    <n v="0"/>
    <n v="0"/>
    <n v="0"/>
    <n v="0"/>
    <n v="0"/>
    <n v="1"/>
    <n v="0"/>
    <n v="3"/>
    <n v="0"/>
    <n v="0"/>
    <n v="1"/>
    <n v="8189"/>
    <n v="3"/>
    <n v="1"/>
    <n v="13"/>
    <n v="3"/>
    <n v="3"/>
    <n v="1"/>
    <n v="12"/>
    <n v="3"/>
    <n v="9"/>
    <x v="4"/>
  </r>
  <r>
    <n v="11669"/>
    <x v="11"/>
    <x v="0"/>
    <n v="1"/>
    <n v="0"/>
    <n v="0"/>
    <n v="0"/>
    <n v="0"/>
    <n v="1"/>
    <n v="29"/>
    <n v="4"/>
    <n v="3"/>
    <n v="1"/>
    <n v="33"/>
    <n v="3"/>
    <n v="3"/>
    <n v="0"/>
    <n v="0"/>
    <n v="0"/>
    <n v="0"/>
    <n v="0"/>
    <n v="0"/>
    <n v="0"/>
    <n v="1"/>
    <n v="0"/>
    <n v="2"/>
    <n v="0"/>
    <n v="1"/>
    <n v="0"/>
    <n v="9250"/>
    <n v="3"/>
    <n v="0"/>
    <n v="12"/>
    <n v="3"/>
    <n v="2"/>
    <n v="1"/>
    <n v="9"/>
    <n v="3"/>
    <n v="4"/>
    <x v="4"/>
  </r>
  <r>
    <n v="11673"/>
    <x v="18"/>
    <x v="0"/>
    <n v="0"/>
    <n v="0"/>
    <n v="1"/>
    <n v="0"/>
    <n v="0"/>
    <n v="1"/>
    <n v="2"/>
    <n v="4"/>
    <n v="4"/>
    <n v="1"/>
    <n v="54"/>
    <n v="3"/>
    <n v="2"/>
    <n v="0"/>
    <n v="0"/>
    <n v="0"/>
    <n v="0"/>
    <n v="0"/>
    <n v="0"/>
    <n v="0"/>
    <n v="1"/>
    <n v="0"/>
    <n v="1"/>
    <n v="1"/>
    <n v="0"/>
    <n v="0"/>
    <n v="5332"/>
    <n v="7"/>
    <n v="0"/>
    <n v="13"/>
    <n v="3"/>
    <n v="4"/>
    <n v="0"/>
    <n v="10"/>
    <n v="3"/>
    <n v="5"/>
    <x v="4"/>
  </r>
  <r>
    <n v="11676"/>
    <x v="1"/>
    <x v="0"/>
    <n v="1"/>
    <n v="0"/>
    <n v="0"/>
    <n v="0"/>
    <n v="0"/>
    <n v="1"/>
    <n v="4"/>
    <n v="4"/>
    <n v="3"/>
    <n v="1"/>
    <n v="67"/>
    <n v="2"/>
    <n v="3"/>
    <n v="0"/>
    <n v="0"/>
    <n v="0"/>
    <n v="0"/>
    <n v="0"/>
    <n v="0"/>
    <n v="0"/>
    <n v="1"/>
    <n v="0"/>
    <n v="4"/>
    <n v="0"/>
    <n v="1"/>
    <n v="0"/>
    <n v="10855"/>
    <n v="7"/>
    <n v="0"/>
    <n v="11"/>
    <n v="3"/>
    <n v="1"/>
    <n v="1"/>
    <n v="15"/>
    <n v="2"/>
    <n v="12"/>
    <x v="4"/>
  </r>
  <r>
    <n v="11681"/>
    <x v="13"/>
    <x v="0"/>
    <n v="0"/>
    <n v="0"/>
    <n v="1"/>
    <n v="0"/>
    <n v="0"/>
    <n v="1"/>
    <n v="3"/>
    <n v="1"/>
    <n v="4"/>
    <n v="0"/>
    <n v="71"/>
    <n v="4"/>
    <n v="2"/>
    <n v="0"/>
    <n v="0"/>
    <n v="0"/>
    <n v="0"/>
    <n v="0"/>
    <n v="0"/>
    <n v="0"/>
    <n v="1"/>
    <n v="0"/>
    <n v="4"/>
    <n v="0"/>
    <n v="0"/>
    <n v="1"/>
    <n v="4647"/>
    <n v="1"/>
    <n v="1"/>
    <n v="20"/>
    <n v="4"/>
    <n v="2"/>
    <n v="2"/>
    <n v="6"/>
    <n v="3"/>
    <n v="6"/>
    <x v="4"/>
  </r>
  <r>
    <n v="11683"/>
    <x v="10"/>
    <x v="0"/>
    <n v="1"/>
    <n v="0"/>
    <n v="0"/>
    <n v="0"/>
    <n v="0"/>
    <n v="1"/>
    <n v="2"/>
    <n v="3"/>
    <n v="4"/>
    <n v="1"/>
    <n v="60"/>
    <n v="3"/>
    <n v="2"/>
    <n v="0"/>
    <n v="0"/>
    <n v="0"/>
    <n v="0"/>
    <n v="0"/>
    <n v="0"/>
    <n v="0"/>
    <n v="1"/>
    <n v="0"/>
    <n v="4"/>
    <n v="1"/>
    <n v="0"/>
    <n v="0"/>
    <n v="6274"/>
    <n v="1"/>
    <n v="0"/>
    <n v="22"/>
    <n v="4"/>
    <n v="3"/>
    <n v="0"/>
    <n v="6"/>
    <n v="3"/>
    <n v="6"/>
    <x v="4"/>
  </r>
  <r>
    <n v="11689"/>
    <x v="15"/>
    <x v="0"/>
    <n v="1"/>
    <n v="0"/>
    <n v="0"/>
    <n v="0"/>
    <n v="0"/>
    <n v="1"/>
    <n v="1"/>
    <n v="4"/>
    <n v="3"/>
    <n v="1"/>
    <n v="32"/>
    <n v="2"/>
    <n v="2"/>
    <n v="0"/>
    <n v="0"/>
    <n v="0"/>
    <n v="0"/>
    <n v="0"/>
    <n v="0"/>
    <n v="0"/>
    <n v="1"/>
    <n v="0"/>
    <n v="1"/>
    <n v="1"/>
    <n v="0"/>
    <n v="0"/>
    <n v="4312"/>
    <n v="0"/>
    <n v="0"/>
    <n v="14"/>
    <n v="3"/>
    <n v="2"/>
    <n v="0"/>
    <n v="16"/>
    <n v="3"/>
    <n v="15"/>
    <x v="4"/>
  </r>
  <r>
    <n v="11690"/>
    <x v="25"/>
    <x v="0"/>
    <n v="1"/>
    <n v="0"/>
    <n v="0"/>
    <n v="0"/>
    <n v="0"/>
    <n v="1"/>
    <n v="11"/>
    <n v="4"/>
    <n v="2"/>
    <n v="0"/>
    <n v="100"/>
    <n v="2"/>
    <n v="2"/>
    <n v="0"/>
    <n v="0"/>
    <n v="0"/>
    <n v="0"/>
    <n v="0"/>
    <n v="0"/>
    <n v="0"/>
    <n v="1"/>
    <n v="0"/>
    <n v="4"/>
    <n v="0"/>
    <n v="1"/>
    <n v="0"/>
    <n v="6652"/>
    <n v="4"/>
    <n v="0"/>
    <n v="13"/>
    <n v="3"/>
    <n v="1"/>
    <n v="1"/>
    <n v="8"/>
    <n v="2"/>
    <n v="6"/>
    <x v="4"/>
  </r>
  <r>
    <n v="11696"/>
    <x v="4"/>
    <x v="0"/>
    <n v="0"/>
    <n v="0"/>
    <n v="1"/>
    <n v="0"/>
    <n v="0"/>
    <n v="1"/>
    <n v="1"/>
    <n v="3"/>
    <n v="3"/>
    <n v="1"/>
    <n v="52"/>
    <n v="2"/>
    <n v="2"/>
    <n v="0"/>
    <n v="0"/>
    <n v="0"/>
    <n v="0"/>
    <n v="0"/>
    <n v="0"/>
    <n v="0"/>
    <n v="1"/>
    <n v="0"/>
    <n v="1"/>
    <n v="1"/>
    <n v="0"/>
    <n v="0"/>
    <n v="4294"/>
    <n v="1"/>
    <n v="0"/>
    <n v="12"/>
    <n v="3"/>
    <n v="2"/>
    <n v="0"/>
    <n v="7"/>
    <n v="3"/>
    <n v="7"/>
    <x v="4"/>
  </r>
  <r>
    <n v="11717"/>
    <x v="13"/>
    <x v="0"/>
    <n v="1"/>
    <n v="0"/>
    <n v="0"/>
    <n v="0"/>
    <n v="0"/>
    <n v="1"/>
    <n v="11"/>
    <n v="3"/>
    <n v="3"/>
    <n v="0"/>
    <n v="98"/>
    <n v="4"/>
    <n v="1"/>
    <n v="0"/>
    <n v="0"/>
    <n v="0"/>
    <n v="0"/>
    <n v="0"/>
    <n v="0"/>
    <n v="0"/>
    <n v="0"/>
    <n v="1"/>
    <n v="4"/>
    <n v="0"/>
    <n v="1"/>
    <n v="0"/>
    <n v="2534"/>
    <n v="8"/>
    <n v="0"/>
    <n v="14"/>
    <n v="3"/>
    <n v="2"/>
    <n v="1"/>
    <n v="5"/>
    <n v="3"/>
    <n v="1"/>
    <x v="4"/>
  </r>
  <r>
    <n v="11720"/>
    <x v="36"/>
    <x v="0"/>
    <n v="1"/>
    <n v="0"/>
    <n v="0"/>
    <n v="0"/>
    <n v="0"/>
    <n v="1"/>
    <n v="1"/>
    <n v="5"/>
    <n v="2"/>
    <n v="0"/>
    <n v="75"/>
    <n v="3"/>
    <n v="2"/>
    <n v="0"/>
    <n v="0"/>
    <n v="0"/>
    <n v="0"/>
    <n v="0"/>
    <n v="0"/>
    <n v="0"/>
    <n v="1"/>
    <n v="0"/>
    <n v="1"/>
    <n v="0"/>
    <n v="0"/>
    <n v="1"/>
    <n v="5454"/>
    <n v="5"/>
    <n v="1"/>
    <n v="21"/>
    <n v="4"/>
    <n v="3"/>
    <n v="1"/>
    <n v="9"/>
    <n v="2"/>
    <n v="4"/>
    <x v="4"/>
  </r>
  <r>
    <n v="11723"/>
    <x v="14"/>
    <x v="0"/>
    <n v="1"/>
    <n v="0"/>
    <n v="0"/>
    <n v="0"/>
    <n v="0"/>
    <n v="1"/>
    <n v="14"/>
    <n v="4"/>
    <n v="4"/>
    <n v="1"/>
    <n v="42"/>
    <n v="3"/>
    <n v="2"/>
    <n v="0"/>
    <n v="0"/>
    <n v="0"/>
    <n v="0"/>
    <n v="0"/>
    <n v="0"/>
    <n v="0"/>
    <n v="1"/>
    <n v="0"/>
    <n v="1"/>
    <n v="1"/>
    <n v="0"/>
    <n v="0"/>
    <n v="4960"/>
    <n v="2"/>
    <n v="0"/>
    <n v="12"/>
    <n v="3"/>
    <n v="4"/>
    <n v="0"/>
    <n v="20"/>
    <n v="3"/>
    <n v="7"/>
    <x v="4"/>
  </r>
  <r>
    <n v="11726"/>
    <x v="9"/>
    <x v="0"/>
    <n v="1"/>
    <n v="0"/>
    <n v="0"/>
    <n v="0"/>
    <n v="0"/>
    <n v="1"/>
    <n v="8"/>
    <n v="2"/>
    <n v="1"/>
    <n v="0"/>
    <n v="85"/>
    <n v="3"/>
    <n v="2"/>
    <n v="0"/>
    <n v="0"/>
    <n v="0"/>
    <n v="0"/>
    <n v="0"/>
    <n v="0"/>
    <n v="0"/>
    <n v="1"/>
    <n v="0"/>
    <n v="3"/>
    <n v="0"/>
    <n v="0"/>
    <n v="1"/>
    <n v="4907"/>
    <n v="0"/>
    <n v="1"/>
    <n v="22"/>
    <n v="4"/>
    <n v="2"/>
    <n v="1"/>
    <n v="6"/>
    <n v="2"/>
    <n v="5"/>
    <x v="4"/>
  </r>
  <r>
    <n v="11728"/>
    <x v="24"/>
    <x v="0"/>
    <n v="0"/>
    <n v="0"/>
    <n v="1"/>
    <n v="0"/>
    <n v="0"/>
    <n v="1"/>
    <n v="24"/>
    <n v="3"/>
    <n v="4"/>
    <n v="1"/>
    <n v="38"/>
    <n v="3"/>
    <n v="1"/>
    <n v="0"/>
    <n v="0"/>
    <n v="0"/>
    <n v="0"/>
    <n v="0"/>
    <n v="0"/>
    <n v="0"/>
    <n v="0"/>
    <n v="1"/>
    <n v="4"/>
    <n v="0"/>
    <n v="1"/>
    <n v="0"/>
    <n v="2400"/>
    <n v="0"/>
    <n v="0"/>
    <n v="13"/>
    <n v="3"/>
    <n v="3"/>
    <n v="2"/>
    <n v="3"/>
    <n v="3"/>
    <n v="2"/>
    <x v="4"/>
  </r>
  <r>
    <n v="11744"/>
    <x v="20"/>
    <x v="0"/>
    <n v="1"/>
    <n v="0"/>
    <n v="0"/>
    <n v="0"/>
    <n v="0"/>
    <n v="1"/>
    <n v="10"/>
    <n v="3"/>
    <n v="3"/>
    <n v="0"/>
    <n v="94"/>
    <n v="2"/>
    <n v="3"/>
    <n v="0"/>
    <n v="0"/>
    <n v="0"/>
    <n v="0"/>
    <n v="0"/>
    <n v="0"/>
    <n v="0"/>
    <n v="1"/>
    <n v="0"/>
    <n v="4"/>
    <n v="0"/>
    <n v="1"/>
    <n v="0"/>
    <n v="9071"/>
    <n v="2"/>
    <n v="1"/>
    <n v="19"/>
    <n v="3"/>
    <n v="3"/>
    <n v="1"/>
    <n v="15"/>
    <n v="3"/>
    <n v="3"/>
    <x v="4"/>
  </r>
  <r>
    <n v="11753"/>
    <x v="11"/>
    <x v="0"/>
    <n v="0"/>
    <n v="1"/>
    <n v="0"/>
    <n v="0"/>
    <n v="0"/>
    <n v="1"/>
    <n v="25"/>
    <n v="2"/>
    <n v="4"/>
    <n v="0"/>
    <n v="85"/>
    <n v="3"/>
    <n v="2"/>
    <n v="0"/>
    <n v="0"/>
    <n v="0"/>
    <n v="0"/>
    <n v="0"/>
    <n v="0"/>
    <n v="0"/>
    <n v="1"/>
    <n v="0"/>
    <n v="3"/>
    <n v="0"/>
    <n v="1"/>
    <n v="0"/>
    <n v="4736"/>
    <n v="7"/>
    <n v="1"/>
    <n v="12"/>
    <n v="3"/>
    <n v="2"/>
    <n v="1"/>
    <n v="4"/>
    <n v="4"/>
    <n v="2"/>
    <x v="4"/>
  </r>
  <r>
    <n v="11754"/>
    <x v="6"/>
    <x v="0"/>
    <n v="1"/>
    <n v="0"/>
    <n v="0"/>
    <n v="0"/>
    <n v="0"/>
    <n v="1"/>
    <n v="14"/>
    <n v="2"/>
    <n v="3"/>
    <n v="0"/>
    <n v="68"/>
    <n v="2"/>
    <n v="2"/>
    <n v="0"/>
    <n v="0"/>
    <n v="0"/>
    <n v="0"/>
    <n v="0"/>
    <n v="0"/>
    <n v="0"/>
    <n v="1"/>
    <n v="0"/>
    <n v="3"/>
    <n v="1"/>
    <n v="0"/>
    <n v="0"/>
    <n v="6244"/>
    <n v="7"/>
    <n v="0"/>
    <n v="17"/>
    <n v="3"/>
    <n v="1"/>
    <n v="0"/>
    <n v="10"/>
    <n v="3"/>
    <n v="5"/>
    <x v="4"/>
  </r>
  <r>
    <n v="11766"/>
    <x v="7"/>
    <x v="0"/>
    <n v="1"/>
    <n v="0"/>
    <n v="0"/>
    <n v="0"/>
    <n v="0"/>
    <n v="1"/>
    <n v="10"/>
    <n v="3"/>
    <n v="4"/>
    <n v="1"/>
    <n v="83"/>
    <n v="3"/>
    <n v="1"/>
    <n v="0"/>
    <n v="0"/>
    <n v="0"/>
    <n v="0"/>
    <n v="0"/>
    <n v="0"/>
    <n v="0"/>
    <n v="0"/>
    <n v="1"/>
    <n v="2"/>
    <n v="0"/>
    <n v="0"/>
    <n v="1"/>
    <n v="2297"/>
    <n v="1"/>
    <n v="0"/>
    <n v="14"/>
    <n v="3"/>
    <n v="4"/>
    <n v="2"/>
    <n v="2"/>
    <n v="3"/>
    <n v="2"/>
    <x v="4"/>
  </r>
  <r>
    <n v="11773"/>
    <x v="18"/>
    <x v="0"/>
    <n v="1"/>
    <n v="0"/>
    <n v="0"/>
    <n v="0"/>
    <n v="0"/>
    <n v="1"/>
    <n v="7"/>
    <n v="3"/>
    <n v="3"/>
    <n v="1"/>
    <n v="44"/>
    <n v="2"/>
    <n v="3"/>
    <n v="0"/>
    <n v="1"/>
    <n v="0"/>
    <n v="0"/>
    <n v="0"/>
    <n v="0"/>
    <n v="0"/>
    <n v="0"/>
    <n v="0"/>
    <n v="4"/>
    <n v="0"/>
    <n v="0"/>
    <n v="1"/>
    <n v="11557"/>
    <n v="9"/>
    <n v="0"/>
    <n v="21"/>
    <n v="4"/>
    <n v="3"/>
    <n v="1"/>
    <n v="10"/>
    <n v="2"/>
    <n v="5"/>
    <x v="4"/>
  </r>
  <r>
    <n v="11782"/>
    <x v="4"/>
    <x v="0"/>
    <n v="1"/>
    <n v="0"/>
    <n v="0"/>
    <n v="0"/>
    <n v="0"/>
    <n v="1"/>
    <n v="1"/>
    <n v="3"/>
    <n v="3"/>
    <n v="1"/>
    <n v="57"/>
    <n v="3"/>
    <n v="2"/>
    <n v="0"/>
    <n v="0"/>
    <n v="0"/>
    <n v="0"/>
    <n v="0"/>
    <n v="0"/>
    <n v="0"/>
    <n v="1"/>
    <n v="0"/>
    <n v="3"/>
    <n v="0"/>
    <n v="1"/>
    <n v="0"/>
    <n v="5296"/>
    <n v="1"/>
    <n v="0"/>
    <n v="17"/>
    <n v="3"/>
    <n v="2"/>
    <n v="1"/>
    <n v="8"/>
    <n v="3"/>
    <n v="8"/>
    <x v="4"/>
  </r>
  <r>
    <n v="11798"/>
    <x v="22"/>
    <x v="0"/>
    <n v="0"/>
    <n v="1"/>
    <n v="0"/>
    <n v="0"/>
    <n v="0"/>
    <n v="1"/>
    <n v="10"/>
    <n v="2"/>
    <n v="4"/>
    <n v="1"/>
    <n v="56"/>
    <n v="3"/>
    <n v="2"/>
    <n v="0"/>
    <n v="0"/>
    <n v="0"/>
    <n v="0"/>
    <n v="0"/>
    <n v="0"/>
    <n v="0"/>
    <n v="1"/>
    <n v="0"/>
    <n v="4"/>
    <n v="1"/>
    <n v="0"/>
    <n v="0"/>
    <n v="6230"/>
    <n v="7"/>
    <n v="0"/>
    <n v="14"/>
    <n v="3"/>
    <n v="4"/>
    <n v="0"/>
    <n v="16"/>
    <n v="3"/>
    <n v="14"/>
    <x v="4"/>
  </r>
  <r>
    <n v="11806"/>
    <x v="2"/>
    <x v="0"/>
    <n v="0"/>
    <n v="1"/>
    <n v="0"/>
    <n v="0"/>
    <n v="0"/>
    <n v="1"/>
    <n v="9"/>
    <n v="4"/>
    <n v="1"/>
    <n v="1"/>
    <n v="69"/>
    <n v="3"/>
    <n v="3"/>
    <n v="0"/>
    <n v="0"/>
    <n v="0"/>
    <n v="0"/>
    <n v="0"/>
    <n v="0"/>
    <n v="0"/>
    <n v="1"/>
    <n v="0"/>
    <n v="2"/>
    <n v="0"/>
    <n v="0"/>
    <n v="1"/>
    <n v="8834"/>
    <n v="1"/>
    <n v="0"/>
    <n v="13"/>
    <n v="3"/>
    <n v="4"/>
    <n v="1"/>
    <n v="9"/>
    <n v="3"/>
    <n v="9"/>
    <x v="4"/>
  </r>
  <r>
    <n v="11808"/>
    <x v="22"/>
    <x v="0"/>
    <n v="1"/>
    <n v="0"/>
    <n v="0"/>
    <n v="0"/>
    <n v="0"/>
    <n v="1"/>
    <n v="3"/>
    <n v="3"/>
    <n v="3"/>
    <n v="1"/>
    <n v="57"/>
    <n v="2"/>
    <n v="2"/>
    <n v="0"/>
    <n v="0"/>
    <n v="0"/>
    <n v="0"/>
    <n v="0"/>
    <n v="0"/>
    <n v="0"/>
    <n v="1"/>
    <n v="0"/>
    <n v="2"/>
    <n v="0"/>
    <n v="0"/>
    <n v="1"/>
    <n v="8938"/>
    <n v="2"/>
    <n v="0"/>
    <n v="11"/>
    <n v="3"/>
    <n v="3"/>
    <n v="1"/>
    <n v="14"/>
    <n v="3"/>
    <n v="5"/>
    <x v="4"/>
  </r>
  <r>
    <n v="11809"/>
    <x v="25"/>
    <x v="0"/>
    <n v="1"/>
    <n v="0"/>
    <n v="0"/>
    <n v="0"/>
    <n v="0"/>
    <n v="1"/>
    <n v="3"/>
    <n v="4"/>
    <n v="1"/>
    <n v="0"/>
    <n v="99"/>
    <n v="3"/>
    <n v="2"/>
    <n v="0"/>
    <n v="0"/>
    <n v="0"/>
    <n v="0"/>
    <n v="0"/>
    <n v="0"/>
    <n v="0"/>
    <n v="1"/>
    <n v="0"/>
    <n v="2"/>
    <n v="1"/>
    <n v="0"/>
    <n v="0"/>
    <n v="9278"/>
    <n v="3"/>
    <n v="1"/>
    <n v="16"/>
    <n v="3"/>
    <n v="4"/>
    <n v="0"/>
    <n v="15"/>
    <n v="3"/>
    <n v="5"/>
    <x v="4"/>
  </r>
  <r>
    <n v="11832"/>
    <x v="11"/>
    <x v="0"/>
    <n v="1"/>
    <n v="0"/>
    <n v="0"/>
    <n v="0"/>
    <n v="0"/>
    <n v="1"/>
    <n v="2"/>
    <n v="1"/>
    <n v="3"/>
    <n v="1"/>
    <n v="72"/>
    <n v="3"/>
    <n v="1"/>
    <n v="0"/>
    <n v="0"/>
    <n v="0"/>
    <n v="0"/>
    <n v="0"/>
    <n v="0"/>
    <n v="0"/>
    <n v="0"/>
    <n v="1"/>
    <n v="2"/>
    <n v="0"/>
    <n v="1"/>
    <n v="0"/>
    <n v="2476"/>
    <n v="1"/>
    <n v="0"/>
    <n v="18"/>
    <n v="3"/>
    <n v="1"/>
    <n v="1"/>
    <n v="1"/>
    <n v="3"/>
    <n v="1"/>
    <x v="4"/>
  </r>
  <r>
    <n v="11837"/>
    <x v="4"/>
    <x v="0"/>
    <n v="1"/>
    <n v="0"/>
    <n v="0"/>
    <n v="0"/>
    <n v="0"/>
    <n v="1"/>
    <n v="28"/>
    <n v="2"/>
    <n v="1"/>
    <n v="1"/>
    <n v="66"/>
    <n v="3"/>
    <n v="2"/>
    <n v="0"/>
    <n v="0"/>
    <n v="0"/>
    <n v="0"/>
    <n v="0"/>
    <n v="0"/>
    <n v="0"/>
    <n v="1"/>
    <n v="0"/>
    <n v="2"/>
    <n v="0"/>
    <n v="1"/>
    <n v="0"/>
    <n v="6272"/>
    <n v="1"/>
    <n v="0"/>
    <n v="20"/>
    <n v="4"/>
    <n v="4"/>
    <n v="2"/>
    <n v="6"/>
    <n v="4"/>
    <n v="5"/>
    <x v="4"/>
  </r>
  <r>
    <n v="11846"/>
    <x v="10"/>
    <x v="0"/>
    <n v="1"/>
    <n v="0"/>
    <n v="0"/>
    <n v="0"/>
    <n v="0"/>
    <n v="1"/>
    <n v="3"/>
    <n v="3"/>
    <n v="4"/>
    <n v="1"/>
    <n v="81"/>
    <n v="1"/>
    <n v="2"/>
    <n v="0"/>
    <n v="0"/>
    <n v="0"/>
    <n v="0"/>
    <n v="0"/>
    <n v="0"/>
    <n v="0"/>
    <n v="1"/>
    <n v="0"/>
    <n v="1"/>
    <n v="1"/>
    <n v="0"/>
    <n v="0"/>
    <n v="4759"/>
    <n v="3"/>
    <n v="0"/>
    <n v="18"/>
    <n v="3"/>
    <n v="4"/>
    <n v="0"/>
    <n v="15"/>
    <n v="3"/>
    <n v="13"/>
    <x v="4"/>
  </r>
  <r>
    <n v="11857"/>
    <x v="2"/>
    <x v="0"/>
    <n v="1"/>
    <n v="0"/>
    <n v="0"/>
    <n v="0"/>
    <n v="0"/>
    <n v="1"/>
    <n v="16"/>
    <n v="4"/>
    <n v="4"/>
    <n v="1"/>
    <n v="66"/>
    <n v="2"/>
    <n v="2"/>
    <n v="0"/>
    <n v="0"/>
    <n v="0"/>
    <n v="0"/>
    <n v="0"/>
    <n v="0"/>
    <n v="0"/>
    <n v="1"/>
    <n v="0"/>
    <n v="3"/>
    <n v="0"/>
    <n v="0"/>
    <n v="1"/>
    <n v="6334"/>
    <n v="4"/>
    <n v="0"/>
    <n v="19"/>
    <n v="3"/>
    <n v="4"/>
    <n v="2"/>
    <n v="9"/>
    <n v="3"/>
    <n v="1"/>
    <x v="4"/>
  </r>
  <r>
    <n v="11858"/>
    <x v="5"/>
    <x v="0"/>
    <n v="1"/>
    <n v="0"/>
    <n v="0"/>
    <n v="0"/>
    <n v="0"/>
    <n v="1"/>
    <n v="1"/>
    <n v="3"/>
    <n v="1"/>
    <n v="1"/>
    <n v="59"/>
    <n v="2"/>
    <n v="1"/>
    <n v="0"/>
    <n v="0"/>
    <n v="0"/>
    <n v="0"/>
    <n v="0"/>
    <n v="0"/>
    <n v="0"/>
    <n v="0"/>
    <n v="1"/>
    <n v="1"/>
    <n v="1"/>
    <n v="0"/>
    <n v="0"/>
    <n v="2858"/>
    <n v="4"/>
    <n v="0"/>
    <n v="14"/>
    <n v="3"/>
    <n v="1"/>
    <n v="0"/>
    <n v="20"/>
    <n v="2"/>
    <n v="1"/>
    <x v="4"/>
  </r>
  <r>
    <n v="11864"/>
    <x v="13"/>
    <x v="0"/>
    <n v="0"/>
    <n v="0"/>
    <n v="1"/>
    <n v="0"/>
    <n v="0"/>
    <n v="1"/>
    <n v="20"/>
    <n v="3"/>
    <n v="4"/>
    <n v="0"/>
    <n v="90"/>
    <n v="3"/>
    <n v="2"/>
    <n v="0"/>
    <n v="0"/>
    <n v="0"/>
    <n v="0"/>
    <n v="0"/>
    <n v="0"/>
    <n v="0"/>
    <n v="1"/>
    <n v="0"/>
    <n v="3"/>
    <n v="1"/>
    <n v="0"/>
    <n v="0"/>
    <n v="9981"/>
    <n v="1"/>
    <n v="0"/>
    <n v="14"/>
    <n v="3"/>
    <n v="4"/>
    <n v="0"/>
    <n v="7"/>
    <n v="3"/>
    <n v="7"/>
    <x v="4"/>
  </r>
  <r>
    <n v="11876"/>
    <x v="25"/>
    <x v="0"/>
    <n v="1"/>
    <n v="0"/>
    <n v="0"/>
    <n v="0"/>
    <n v="0"/>
    <n v="1"/>
    <n v="2"/>
    <n v="4"/>
    <n v="3"/>
    <n v="0"/>
    <n v="51"/>
    <n v="3"/>
    <n v="2"/>
    <n v="0"/>
    <n v="0"/>
    <n v="0"/>
    <n v="0"/>
    <n v="0"/>
    <n v="0"/>
    <n v="0"/>
    <n v="0"/>
    <n v="1"/>
    <n v="4"/>
    <n v="1"/>
    <n v="0"/>
    <n v="0"/>
    <n v="4502"/>
    <n v="3"/>
    <n v="0"/>
    <n v="15"/>
    <n v="3"/>
    <n v="3"/>
    <n v="0"/>
    <n v="17"/>
    <n v="2"/>
    <n v="13"/>
    <x v="4"/>
  </r>
  <r>
    <n v="11883"/>
    <x v="5"/>
    <x v="0"/>
    <n v="1"/>
    <n v="0"/>
    <n v="0"/>
    <n v="0"/>
    <n v="0"/>
    <n v="1"/>
    <n v="2"/>
    <n v="2"/>
    <n v="4"/>
    <n v="1"/>
    <n v="32"/>
    <n v="3"/>
    <n v="3"/>
    <n v="0"/>
    <n v="0"/>
    <n v="0"/>
    <n v="0"/>
    <n v="0"/>
    <n v="0"/>
    <n v="0"/>
    <n v="1"/>
    <n v="0"/>
    <n v="2"/>
    <n v="1"/>
    <n v="0"/>
    <n v="0"/>
    <n v="7351"/>
    <n v="7"/>
    <n v="0"/>
    <n v="16"/>
    <n v="3"/>
    <n v="3"/>
    <n v="0"/>
    <n v="10"/>
    <n v="3"/>
    <n v="1"/>
    <x v="4"/>
  </r>
  <r>
    <n v="11884"/>
    <x v="25"/>
    <x v="0"/>
    <n v="1"/>
    <n v="0"/>
    <n v="0"/>
    <n v="0"/>
    <n v="0"/>
    <n v="1"/>
    <n v="2"/>
    <n v="2"/>
    <n v="2"/>
    <n v="1"/>
    <n v="61"/>
    <n v="2"/>
    <n v="3"/>
    <n v="0"/>
    <n v="0"/>
    <n v="0"/>
    <n v="0"/>
    <n v="0"/>
    <n v="0"/>
    <n v="0"/>
    <n v="1"/>
    <n v="0"/>
    <n v="3"/>
    <n v="0"/>
    <n v="1"/>
    <n v="0"/>
    <n v="7596"/>
    <n v="1"/>
    <n v="0"/>
    <n v="13"/>
    <n v="3"/>
    <n v="2"/>
    <n v="2"/>
    <n v="10"/>
    <n v="3"/>
    <n v="10"/>
    <x v="4"/>
  </r>
  <r>
    <n v="11893"/>
    <x v="20"/>
    <x v="0"/>
    <n v="1"/>
    <n v="0"/>
    <n v="0"/>
    <n v="0"/>
    <n v="0"/>
    <n v="1"/>
    <n v="3"/>
    <n v="3"/>
    <n v="3"/>
    <n v="0"/>
    <n v="51"/>
    <n v="3"/>
    <n v="4"/>
    <n v="0"/>
    <n v="1"/>
    <n v="0"/>
    <n v="0"/>
    <n v="0"/>
    <n v="0"/>
    <n v="0"/>
    <n v="0"/>
    <n v="0"/>
    <n v="2"/>
    <n v="0"/>
    <n v="1"/>
    <n v="0"/>
    <n v="16606"/>
    <n v="8"/>
    <n v="0"/>
    <n v="12"/>
    <n v="3"/>
    <n v="4"/>
    <n v="1"/>
    <n v="23"/>
    <n v="4"/>
    <n v="13"/>
    <x v="4"/>
  </r>
  <r>
    <n v="11900"/>
    <x v="23"/>
    <x v="0"/>
    <n v="0"/>
    <n v="0"/>
    <n v="1"/>
    <n v="0"/>
    <n v="0"/>
    <n v="1"/>
    <n v="2"/>
    <n v="3"/>
    <n v="2"/>
    <n v="1"/>
    <n v="52"/>
    <n v="3"/>
    <n v="3"/>
    <n v="0"/>
    <n v="0"/>
    <n v="0"/>
    <n v="0"/>
    <n v="0"/>
    <n v="0"/>
    <n v="0"/>
    <n v="1"/>
    <n v="0"/>
    <n v="2"/>
    <n v="0"/>
    <n v="1"/>
    <n v="0"/>
    <n v="10596"/>
    <n v="2"/>
    <n v="0"/>
    <n v="11"/>
    <n v="3"/>
    <n v="2"/>
    <n v="0"/>
    <n v="14"/>
    <n v="3"/>
    <n v="4"/>
    <x v="4"/>
  </r>
  <r>
    <n v="11917"/>
    <x v="3"/>
    <x v="0"/>
    <n v="1"/>
    <n v="0"/>
    <n v="0"/>
    <n v="0"/>
    <n v="0"/>
    <n v="1"/>
    <n v="9"/>
    <n v="3"/>
    <n v="4"/>
    <n v="1"/>
    <n v="74"/>
    <n v="3"/>
    <n v="3"/>
    <n v="0"/>
    <n v="0"/>
    <n v="0"/>
    <n v="0"/>
    <n v="0"/>
    <n v="0"/>
    <n v="0"/>
    <n v="1"/>
    <n v="0"/>
    <n v="1"/>
    <n v="0"/>
    <n v="0"/>
    <n v="1"/>
    <n v="10761"/>
    <n v="4"/>
    <n v="1"/>
    <n v="12"/>
    <n v="3"/>
    <n v="3"/>
    <n v="1"/>
    <n v="18"/>
    <n v="3"/>
    <n v="5"/>
    <x v="4"/>
  </r>
  <r>
    <n v="11923"/>
    <x v="15"/>
    <x v="0"/>
    <n v="1"/>
    <n v="0"/>
    <n v="0"/>
    <n v="0"/>
    <n v="0"/>
    <n v="1"/>
    <n v="1"/>
    <n v="3"/>
    <n v="2"/>
    <n v="1"/>
    <n v="85"/>
    <n v="3"/>
    <n v="2"/>
    <n v="0"/>
    <n v="0"/>
    <n v="0"/>
    <n v="0"/>
    <n v="0"/>
    <n v="0"/>
    <n v="0"/>
    <n v="1"/>
    <n v="0"/>
    <n v="3"/>
    <n v="0"/>
    <n v="1"/>
    <n v="0"/>
    <n v="4717"/>
    <n v="9"/>
    <n v="0"/>
    <n v="11"/>
    <n v="3"/>
    <n v="3"/>
    <n v="0"/>
    <n v="15"/>
    <n v="3"/>
    <n v="11"/>
    <x v="4"/>
  </r>
  <r>
    <n v="11925"/>
    <x v="19"/>
    <x v="0"/>
    <n v="0"/>
    <n v="0"/>
    <n v="1"/>
    <n v="0"/>
    <n v="0"/>
    <n v="1"/>
    <n v="12"/>
    <n v="3"/>
    <n v="3"/>
    <n v="0"/>
    <n v="77"/>
    <n v="3"/>
    <n v="3"/>
    <n v="0"/>
    <n v="0"/>
    <n v="0"/>
    <n v="0"/>
    <n v="0"/>
    <n v="0"/>
    <n v="0"/>
    <n v="1"/>
    <n v="0"/>
    <n v="4"/>
    <n v="1"/>
    <n v="0"/>
    <n v="0"/>
    <n v="9208"/>
    <n v="4"/>
    <n v="0"/>
    <n v="11"/>
    <n v="3"/>
    <n v="4"/>
    <n v="0"/>
    <n v="16"/>
    <n v="3"/>
    <n v="2"/>
    <x v="4"/>
  </r>
  <r>
    <n v="11938"/>
    <x v="22"/>
    <x v="0"/>
    <n v="1"/>
    <n v="0"/>
    <n v="0"/>
    <n v="0"/>
    <n v="0"/>
    <n v="1"/>
    <n v="23"/>
    <n v="2"/>
    <n v="4"/>
    <n v="1"/>
    <n v="80"/>
    <n v="3"/>
    <n v="3"/>
    <n v="0"/>
    <n v="0"/>
    <n v="0"/>
    <n v="0"/>
    <n v="0"/>
    <n v="0"/>
    <n v="0"/>
    <n v="1"/>
    <n v="0"/>
    <n v="3"/>
    <n v="1"/>
    <n v="0"/>
    <n v="0"/>
    <n v="7082"/>
    <n v="3"/>
    <n v="1"/>
    <n v="16"/>
    <n v="3"/>
    <n v="4"/>
    <n v="0"/>
    <n v="21"/>
    <n v="3"/>
    <n v="2"/>
    <x v="4"/>
  </r>
  <r>
    <n v="11940"/>
    <x v="5"/>
    <x v="0"/>
    <n v="1"/>
    <n v="0"/>
    <n v="0"/>
    <n v="0"/>
    <n v="0"/>
    <n v="1"/>
    <n v="7"/>
    <n v="4"/>
    <n v="4"/>
    <n v="0"/>
    <n v="46"/>
    <n v="2"/>
    <n v="2"/>
    <n v="0"/>
    <n v="0"/>
    <n v="0"/>
    <n v="0"/>
    <n v="0"/>
    <n v="0"/>
    <n v="0"/>
    <n v="1"/>
    <n v="0"/>
    <n v="4"/>
    <n v="1"/>
    <n v="0"/>
    <n v="0"/>
    <n v="4028"/>
    <n v="0"/>
    <n v="0"/>
    <n v="20"/>
    <n v="4"/>
    <n v="1"/>
    <n v="0"/>
    <n v="8"/>
    <n v="3"/>
    <n v="7"/>
    <x v="4"/>
  </r>
  <r>
    <n v="11941"/>
    <x v="39"/>
    <x v="0"/>
    <n v="1"/>
    <n v="0"/>
    <n v="0"/>
    <n v="0"/>
    <n v="0"/>
    <n v="1"/>
    <n v="5"/>
    <n v="1"/>
    <n v="3"/>
    <n v="1"/>
    <n v="58"/>
    <n v="3"/>
    <n v="1"/>
    <n v="0"/>
    <n v="0"/>
    <n v="0"/>
    <n v="0"/>
    <n v="0"/>
    <n v="0"/>
    <n v="0"/>
    <n v="0"/>
    <n v="1"/>
    <n v="1"/>
    <n v="1"/>
    <n v="0"/>
    <n v="0"/>
    <n v="2380"/>
    <n v="1"/>
    <n v="1"/>
    <n v="11"/>
    <n v="3"/>
    <n v="4"/>
    <n v="0"/>
    <n v="2"/>
    <n v="3"/>
    <n v="2"/>
    <x v="4"/>
  </r>
  <r>
    <n v="11945"/>
    <x v="15"/>
    <x v="0"/>
    <n v="1"/>
    <n v="0"/>
    <n v="0"/>
    <n v="0"/>
    <n v="0"/>
    <n v="1"/>
    <n v="1"/>
    <n v="3"/>
    <n v="1"/>
    <n v="0"/>
    <n v="80"/>
    <n v="3"/>
    <n v="2"/>
    <n v="0"/>
    <n v="0"/>
    <n v="0"/>
    <n v="0"/>
    <n v="0"/>
    <n v="0"/>
    <n v="0"/>
    <n v="1"/>
    <n v="0"/>
    <n v="3"/>
    <n v="1"/>
    <n v="0"/>
    <n v="0"/>
    <n v="4859"/>
    <n v="1"/>
    <n v="0"/>
    <n v="16"/>
    <n v="3"/>
    <n v="4"/>
    <n v="0"/>
    <n v="5"/>
    <n v="3"/>
    <n v="5"/>
    <x v="4"/>
  </r>
  <r>
    <n v="11950"/>
    <x v="21"/>
    <x v="0"/>
    <n v="1"/>
    <n v="0"/>
    <n v="0"/>
    <n v="0"/>
    <n v="0"/>
    <n v="1"/>
    <n v="1"/>
    <n v="3"/>
    <n v="1"/>
    <n v="1"/>
    <n v="48"/>
    <n v="4"/>
    <n v="2"/>
    <n v="0"/>
    <n v="0"/>
    <n v="0"/>
    <n v="0"/>
    <n v="0"/>
    <n v="0"/>
    <n v="0"/>
    <n v="1"/>
    <n v="0"/>
    <n v="1"/>
    <n v="0"/>
    <n v="0"/>
    <n v="1"/>
    <n v="4037"/>
    <n v="1"/>
    <n v="0"/>
    <n v="22"/>
    <n v="4"/>
    <n v="1"/>
    <n v="1"/>
    <n v="9"/>
    <n v="3"/>
    <n v="9"/>
    <x v="4"/>
  </r>
  <r>
    <n v="11981"/>
    <x v="13"/>
    <x v="0"/>
    <n v="1"/>
    <n v="0"/>
    <n v="0"/>
    <n v="0"/>
    <n v="0"/>
    <n v="1"/>
    <n v="8"/>
    <n v="4"/>
    <n v="2"/>
    <n v="0"/>
    <n v="56"/>
    <n v="3"/>
    <n v="2"/>
    <n v="0"/>
    <n v="0"/>
    <n v="0"/>
    <n v="0"/>
    <n v="0"/>
    <n v="0"/>
    <n v="0"/>
    <n v="1"/>
    <n v="0"/>
    <n v="2"/>
    <n v="0"/>
    <n v="1"/>
    <n v="0"/>
    <n v="6214"/>
    <n v="1"/>
    <n v="0"/>
    <n v="18"/>
    <n v="3"/>
    <n v="1"/>
    <n v="1"/>
    <n v="8"/>
    <n v="3"/>
    <n v="8"/>
    <x v="4"/>
  </r>
  <r>
    <n v="11988"/>
    <x v="4"/>
    <x v="0"/>
    <n v="1"/>
    <n v="0"/>
    <n v="0"/>
    <n v="0"/>
    <n v="0"/>
    <n v="1"/>
    <n v="10"/>
    <n v="3"/>
    <n v="3"/>
    <n v="1"/>
    <n v="46"/>
    <n v="3"/>
    <n v="2"/>
    <n v="0"/>
    <n v="0"/>
    <n v="0"/>
    <n v="0"/>
    <n v="0"/>
    <n v="0"/>
    <n v="0"/>
    <n v="1"/>
    <n v="0"/>
    <n v="4"/>
    <n v="1"/>
    <n v="0"/>
    <n v="0"/>
    <n v="4684"/>
    <n v="1"/>
    <n v="0"/>
    <n v="13"/>
    <n v="3"/>
    <n v="1"/>
    <n v="0"/>
    <n v="5"/>
    <n v="3"/>
    <n v="5"/>
    <x v="4"/>
  </r>
  <r>
    <n v="11995"/>
    <x v="20"/>
    <x v="0"/>
    <n v="1"/>
    <n v="0"/>
    <n v="0"/>
    <n v="0"/>
    <n v="0"/>
    <n v="1"/>
    <n v="1"/>
    <n v="4"/>
    <n v="4"/>
    <n v="1"/>
    <n v="56"/>
    <n v="4"/>
    <n v="4"/>
    <n v="0"/>
    <n v="1"/>
    <n v="0"/>
    <n v="0"/>
    <n v="0"/>
    <n v="0"/>
    <n v="0"/>
    <n v="0"/>
    <n v="0"/>
    <n v="1"/>
    <n v="1"/>
    <n v="0"/>
    <n v="0"/>
    <n v="17567"/>
    <n v="1"/>
    <n v="0"/>
    <n v="15"/>
    <n v="3"/>
    <n v="2"/>
    <n v="0"/>
    <n v="27"/>
    <n v="1"/>
    <n v="26"/>
    <x v="4"/>
  </r>
  <r>
    <n v="11998"/>
    <x v="5"/>
    <x v="0"/>
    <n v="1"/>
    <n v="0"/>
    <n v="0"/>
    <n v="0"/>
    <n v="0"/>
    <n v="1"/>
    <n v="10"/>
    <n v="2"/>
    <n v="1"/>
    <n v="0"/>
    <n v="100"/>
    <n v="3"/>
    <n v="2"/>
    <n v="0"/>
    <n v="0"/>
    <n v="0"/>
    <n v="0"/>
    <n v="0"/>
    <n v="0"/>
    <n v="0"/>
    <n v="1"/>
    <n v="0"/>
    <n v="4"/>
    <n v="0"/>
    <n v="1"/>
    <n v="0"/>
    <n v="5343"/>
    <n v="1"/>
    <n v="0"/>
    <n v="11"/>
    <n v="3"/>
    <n v="3"/>
    <n v="1"/>
    <n v="10"/>
    <n v="3"/>
    <n v="10"/>
    <x v="4"/>
  </r>
  <r>
    <n v="12007"/>
    <x v="28"/>
    <x v="0"/>
    <n v="1"/>
    <n v="0"/>
    <n v="0"/>
    <n v="0"/>
    <n v="0"/>
    <n v="1"/>
    <n v="8"/>
    <n v="3"/>
    <n v="3"/>
    <n v="1"/>
    <n v="56"/>
    <n v="4"/>
    <n v="2"/>
    <n v="0"/>
    <n v="0"/>
    <n v="0"/>
    <n v="0"/>
    <n v="0"/>
    <n v="0"/>
    <n v="0"/>
    <n v="1"/>
    <n v="0"/>
    <n v="4"/>
    <n v="0"/>
    <n v="1"/>
    <n v="0"/>
    <n v="6209"/>
    <n v="1"/>
    <n v="0"/>
    <n v="15"/>
    <n v="3"/>
    <n v="3"/>
    <n v="2"/>
    <n v="10"/>
    <n v="4"/>
    <n v="10"/>
    <x v="4"/>
  </r>
  <r>
    <n v="12019"/>
    <x v="1"/>
    <x v="0"/>
    <n v="0"/>
    <n v="1"/>
    <n v="0"/>
    <n v="0"/>
    <n v="0"/>
    <n v="1"/>
    <n v="28"/>
    <n v="3"/>
    <n v="3"/>
    <n v="1"/>
    <n v="58"/>
    <n v="1"/>
    <n v="3"/>
    <n v="0"/>
    <n v="0"/>
    <n v="0"/>
    <n v="0"/>
    <n v="0"/>
    <n v="0"/>
    <n v="0"/>
    <n v="1"/>
    <n v="0"/>
    <n v="1"/>
    <n v="0"/>
    <n v="0"/>
    <n v="1"/>
    <n v="10932"/>
    <n v="3"/>
    <n v="0"/>
    <n v="15"/>
    <n v="3"/>
    <n v="3"/>
    <n v="1"/>
    <n v="20"/>
    <n v="3"/>
    <n v="1"/>
    <x v="4"/>
  </r>
  <r>
    <n v="12020"/>
    <x v="2"/>
    <x v="0"/>
    <n v="1"/>
    <n v="0"/>
    <n v="0"/>
    <n v="0"/>
    <n v="0"/>
    <n v="1"/>
    <n v="9"/>
    <n v="2"/>
    <n v="2"/>
    <n v="1"/>
    <n v="46"/>
    <n v="2"/>
    <n v="2"/>
    <n v="0"/>
    <n v="0"/>
    <n v="0"/>
    <n v="0"/>
    <n v="0"/>
    <n v="0"/>
    <n v="0"/>
    <n v="1"/>
    <n v="0"/>
    <n v="2"/>
    <n v="0"/>
    <n v="1"/>
    <n v="0"/>
    <n v="4189"/>
    <n v="1"/>
    <n v="0"/>
    <n v="14"/>
    <n v="3"/>
    <n v="1"/>
    <n v="2"/>
    <n v="5"/>
    <n v="3"/>
    <n v="5"/>
    <x v="4"/>
  </r>
  <r>
    <n v="12021"/>
    <x v="10"/>
    <x v="0"/>
    <n v="1"/>
    <n v="0"/>
    <n v="0"/>
    <n v="0"/>
    <n v="0"/>
    <n v="1"/>
    <n v="28"/>
    <n v="3"/>
    <n v="4"/>
    <n v="0"/>
    <n v="95"/>
    <n v="2"/>
    <n v="2"/>
    <n v="0"/>
    <n v="0"/>
    <n v="0"/>
    <n v="0"/>
    <n v="0"/>
    <n v="0"/>
    <n v="0"/>
    <n v="1"/>
    <n v="0"/>
    <n v="3"/>
    <n v="0"/>
    <n v="1"/>
    <n v="0"/>
    <n v="6712"/>
    <n v="1"/>
    <n v="0"/>
    <n v="21"/>
    <n v="4"/>
    <n v="4"/>
    <n v="2"/>
    <n v="8"/>
    <n v="3"/>
    <n v="8"/>
    <x v="4"/>
  </r>
  <r>
    <n v="12024"/>
    <x v="2"/>
    <x v="0"/>
    <n v="1"/>
    <n v="0"/>
    <n v="0"/>
    <n v="0"/>
    <n v="0"/>
    <n v="1"/>
    <n v="10"/>
    <n v="4"/>
    <n v="4"/>
    <n v="0"/>
    <n v="88"/>
    <n v="2"/>
    <n v="2"/>
    <n v="0"/>
    <n v="0"/>
    <n v="0"/>
    <n v="0"/>
    <n v="0"/>
    <n v="0"/>
    <n v="0"/>
    <n v="1"/>
    <n v="0"/>
    <n v="4"/>
    <n v="0"/>
    <n v="0"/>
    <n v="1"/>
    <n v="6694"/>
    <n v="2"/>
    <n v="1"/>
    <n v="14"/>
    <n v="3"/>
    <n v="3"/>
    <n v="3"/>
    <n v="8"/>
    <n v="3"/>
    <n v="1"/>
    <x v="4"/>
  </r>
  <r>
    <n v="12025"/>
    <x v="27"/>
    <x v="0"/>
    <n v="1"/>
    <n v="0"/>
    <n v="0"/>
    <n v="0"/>
    <n v="0"/>
    <n v="1"/>
    <n v="2"/>
    <n v="4"/>
    <n v="3"/>
    <n v="0"/>
    <n v="41"/>
    <n v="2"/>
    <n v="3"/>
    <n v="0"/>
    <n v="0"/>
    <n v="0"/>
    <n v="0"/>
    <n v="0"/>
    <n v="0"/>
    <n v="0"/>
    <n v="1"/>
    <n v="0"/>
    <n v="3"/>
    <n v="0"/>
    <n v="1"/>
    <n v="0"/>
    <n v="10686"/>
    <n v="6"/>
    <n v="0"/>
    <n v="11"/>
    <n v="3"/>
    <n v="2"/>
    <n v="1"/>
    <n v="13"/>
    <n v="3"/>
    <n v="9"/>
    <x v="4"/>
  </r>
  <r>
    <n v="12026"/>
    <x v="7"/>
    <x v="0"/>
    <n v="1"/>
    <n v="0"/>
    <n v="0"/>
    <n v="0"/>
    <n v="0"/>
    <n v="1"/>
    <n v="10"/>
    <n v="3"/>
    <n v="3"/>
    <n v="1"/>
    <n v="99"/>
    <n v="3"/>
    <n v="1"/>
    <n v="0"/>
    <n v="0"/>
    <n v="0"/>
    <n v="0"/>
    <n v="0"/>
    <n v="0"/>
    <n v="0"/>
    <n v="0"/>
    <n v="1"/>
    <n v="3"/>
    <n v="1"/>
    <n v="0"/>
    <n v="0"/>
    <n v="2642"/>
    <n v="1"/>
    <n v="0"/>
    <n v="11"/>
    <n v="3"/>
    <n v="3"/>
    <n v="0"/>
    <n v="1"/>
    <n v="3"/>
    <n v="1"/>
    <x v="4"/>
  </r>
  <r>
    <n v="12036"/>
    <x v="10"/>
    <x v="0"/>
    <n v="0"/>
    <n v="1"/>
    <n v="0"/>
    <n v="0"/>
    <n v="0"/>
    <n v="1"/>
    <n v="10"/>
    <n v="3"/>
    <n v="4"/>
    <n v="1"/>
    <n v="87"/>
    <n v="3"/>
    <n v="2"/>
    <n v="0"/>
    <n v="0"/>
    <n v="0"/>
    <n v="0"/>
    <n v="0"/>
    <n v="0"/>
    <n v="0"/>
    <n v="1"/>
    <n v="0"/>
    <n v="3"/>
    <n v="0"/>
    <n v="0"/>
    <n v="1"/>
    <n v="4001"/>
    <n v="1"/>
    <n v="1"/>
    <n v="14"/>
    <n v="3"/>
    <n v="3"/>
    <n v="1"/>
    <n v="15"/>
    <n v="3"/>
    <n v="15"/>
    <x v="4"/>
  </r>
  <r>
    <n v="12037"/>
    <x v="28"/>
    <x v="0"/>
    <n v="1"/>
    <n v="0"/>
    <n v="0"/>
    <n v="0"/>
    <n v="0"/>
    <n v="1"/>
    <n v="4"/>
    <n v="2"/>
    <n v="3"/>
    <n v="0"/>
    <n v="56"/>
    <n v="3"/>
    <n v="1"/>
    <n v="0"/>
    <n v="0"/>
    <n v="0"/>
    <n v="0"/>
    <n v="0"/>
    <n v="0"/>
    <n v="0"/>
    <n v="0"/>
    <n v="1"/>
    <n v="2"/>
    <n v="0"/>
    <n v="1"/>
    <n v="0"/>
    <n v="3931"/>
    <n v="2"/>
    <n v="0"/>
    <n v="11"/>
    <n v="3"/>
    <n v="1"/>
    <n v="1"/>
    <n v="6"/>
    <n v="3"/>
    <n v="4"/>
    <x v="4"/>
  </r>
  <r>
    <n v="12042"/>
    <x v="21"/>
    <x v="0"/>
    <n v="0"/>
    <n v="1"/>
    <n v="0"/>
    <n v="0"/>
    <n v="0"/>
    <n v="1"/>
    <n v="16"/>
    <n v="3"/>
    <n v="3"/>
    <n v="0"/>
    <n v="36"/>
    <n v="3"/>
    <n v="2"/>
    <n v="0"/>
    <n v="0"/>
    <n v="0"/>
    <n v="0"/>
    <n v="0"/>
    <n v="0"/>
    <n v="0"/>
    <n v="1"/>
    <n v="0"/>
    <n v="4"/>
    <n v="0"/>
    <n v="0"/>
    <n v="1"/>
    <n v="5368"/>
    <n v="1"/>
    <n v="1"/>
    <n v="25"/>
    <n v="4"/>
    <n v="3"/>
    <n v="1"/>
    <n v="7"/>
    <n v="3"/>
    <n v="6"/>
    <x v="4"/>
  </r>
  <r>
    <n v="12059"/>
    <x v="21"/>
    <x v="0"/>
    <n v="1"/>
    <n v="0"/>
    <n v="0"/>
    <n v="0"/>
    <n v="0"/>
    <n v="1"/>
    <n v="8"/>
    <n v="4"/>
    <n v="3"/>
    <n v="1"/>
    <n v="39"/>
    <n v="3"/>
    <n v="2"/>
    <n v="0"/>
    <n v="0"/>
    <n v="0"/>
    <n v="0"/>
    <n v="0"/>
    <n v="0"/>
    <n v="0"/>
    <n v="1"/>
    <n v="0"/>
    <n v="3"/>
    <n v="0"/>
    <n v="0"/>
    <n v="1"/>
    <n v="7104"/>
    <n v="0"/>
    <n v="0"/>
    <n v="12"/>
    <n v="3"/>
    <n v="4"/>
    <n v="0"/>
    <n v="6"/>
    <n v="3"/>
    <n v="5"/>
    <x v="4"/>
  </r>
  <r>
    <n v="12060"/>
    <x v="15"/>
    <x v="0"/>
    <n v="0"/>
    <n v="0"/>
    <n v="1"/>
    <n v="0"/>
    <n v="0"/>
    <n v="1"/>
    <n v="18"/>
    <n v="5"/>
    <n v="2"/>
    <n v="1"/>
    <n v="71"/>
    <n v="3"/>
    <n v="3"/>
    <n v="0"/>
    <n v="0"/>
    <n v="0"/>
    <n v="0"/>
    <n v="0"/>
    <n v="0"/>
    <n v="0"/>
    <n v="1"/>
    <n v="0"/>
    <n v="1"/>
    <n v="0"/>
    <n v="1"/>
    <n v="0"/>
    <n v="9069"/>
    <n v="1"/>
    <n v="0"/>
    <n v="22"/>
    <n v="4"/>
    <n v="4"/>
    <n v="1"/>
    <n v="9"/>
    <n v="2"/>
    <n v="9"/>
    <x v="4"/>
  </r>
  <r>
    <n v="12064"/>
    <x v="6"/>
    <x v="0"/>
    <n v="1"/>
    <n v="0"/>
    <n v="0"/>
    <n v="0"/>
    <n v="0"/>
    <n v="1"/>
    <n v="8"/>
    <n v="4"/>
    <n v="3"/>
    <n v="1"/>
    <n v="48"/>
    <n v="3"/>
    <n v="2"/>
    <n v="0"/>
    <n v="0"/>
    <n v="0"/>
    <n v="0"/>
    <n v="0"/>
    <n v="0"/>
    <n v="0"/>
    <n v="1"/>
    <n v="0"/>
    <n v="2"/>
    <n v="0"/>
    <n v="1"/>
    <n v="0"/>
    <n v="6825"/>
    <n v="0"/>
    <n v="0"/>
    <n v="11"/>
    <n v="3"/>
    <n v="4"/>
    <n v="1"/>
    <n v="10"/>
    <n v="3"/>
    <n v="9"/>
    <x v="4"/>
  </r>
  <r>
    <n v="12068"/>
    <x v="7"/>
    <x v="0"/>
    <n v="1"/>
    <n v="0"/>
    <n v="0"/>
    <n v="0"/>
    <n v="0"/>
    <n v="1"/>
    <n v="5"/>
    <n v="3"/>
    <n v="1"/>
    <n v="1"/>
    <n v="43"/>
    <n v="2"/>
    <n v="2"/>
    <n v="0"/>
    <n v="0"/>
    <n v="0"/>
    <n v="0"/>
    <n v="0"/>
    <n v="0"/>
    <n v="0"/>
    <n v="1"/>
    <n v="0"/>
    <n v="2"/>
    <n v="0"/>
    <n v="0"/>
    <n v="1"/>
    <n v="4187"/>
    <n v="1"/>
    <n v="1"/>
    <n v="13"/>
    <n v="3"/>
    <n v="2"/>
    <n v="1"/>
    <n v="10"/>
    <n v="2"/>
    <n v="10"/>
    <x v="4"/>
  </r>
  <r>
    <n v="12069"/>
    <x v="9"/>
    <x v="0"/>
    <n v="1"/>
    <n v="0"/>
    <n v="0"/>
    <n v="0"/>
    <n v="0"/>
    <n v="1"/>
    <n v="18"/>
    <n v="1"/>
    <n v="1"/>
    <n v="1"/>
    <n v="93"/>
    <n v="4"/>
    <n v="2"/>
    <n v="0"/>
    <n v="0"/>
    <n v="0"/>
    <n v="0"/>
    <n v="0"/>
    <n v="0"/>
    <n v="0"/>
    <n v="1"/>
    <n v="0"/>
    <n v="3"/>
    <n v="0"/>
    <n v="1"/>
    <n v="0"/>
    <n v="6232"/>
    <n v="2"/>
    <n v="0"/>
    <n v="11"/>
    <n v="3"/>
    <n v="2"/>
    <n v="0"/>
    <n v="6"/>
    <n v="2"/>
    <n v="3"/>
    <x v="4"/>
  </r>
  <r>
    <n v="12079"/>
    <x v="1"/>
    <x v="0"/>
    <n v="1"/>
    <n v="0"/>
    <n v="0"/>
    <n v="0"/>
    <n v="0"/>
    <n v="1"/>
    <n v="14"/>
    <n v="2"/>
    <n v="4"/>
    <n v="0"/>
    <n v="84"/>
    <n v="3"/>
    <n v="2"/>
    <n v="0"/>
    <n v="0"/>
    <n v="0"/>
    <n v="0"/>
    <n v="0"/>
    <n v="0"/>
    <n v="0"/>
    <n v="1"/>
    <n v="0"/>
    <n v="1"/>
    <n v="0"/>
    <n v="1"/>
    <n v="0"/>
    <n v="4639"/>
    <n v="1"/>
    <n v="0"/>
    <n v="15"/>
    <n v="3"/>
    <n v="3"/>
    <n v="1"/>
    <n v="5"/>
    <n v="3"/>
    <n v="5"/>
    <x v="4"/>
  </r>
  <r>
    <n v="12081"/>
    <x v="15"/>
    <x v="0"/>
    <n v="1"/>
    <n v="0"/>
    <n v="0"/>
    <n v="0"/>
    <n v="0"/>
    <n v="1"/>
    <n v="28"/>
    <n v="4"/>
    <n v="2"/>
    <n v="0"/>
    <n v="98"/>
    <n v="2"/>
    <n v="1"/>
    <n v="0"/>
    <n v="0"/>
    <n v="0"/>
    <n v="0"/>
    <n v="0"/>
    <n v="0"/>
    <n v="0"/>
    <n v="0"/>
    <n v="1"/>
    <n v="3"/>
    <n v="0"/>
    <n v="1"/>
    <n v="0"/>
    <n v="2430"/>
    <n v="0"/>
    <n v="0"/>
    <n v="23"/>
    <n v="4"/>
    <n v="1"/>
    <n v="2"/>
    <n v="6"/>
    <n v="3"/>
    <n v="5"/>
    <x v="4"/>
  </r>
  <r>
    <n v="12090"/>
    <x v="38"/>
    <x v="0"/>
    <n v="1"/>
    <n v="0"/>
    <n v="0"/>
    <n v="0"/>
    <n v="0"/>
    <n v="1"/>
    <n v="10"/>
    <n v="4"/>
    <n v="4"/>
    <n v="1"/>
    <n v="37"/>
    <n v="3"/>
    <n v="4"/>
    <n v="0"/>
    <n v="0"/>
    <n v="0"/>
    <n v="0"/>
    <n v="0"/>
    <n v="0"/>
    <n v="0"/>
    <n v="1"/>
    <n v="0"/>
    <n v="3"/>
    <n v="1"/>
    <n v="0"/>
    <n v="0"/>
    <n v="13872"/>
    <n v="0"/>
    <n v="0"/>
    <n v="13"/>
    <n v="3"/>
    <n v="3"/>
    <n v="0"/>
    <n v="38"/>
    <n v="2"/>
    <n v="37"/>
    <x v="4"/>
  </r>
  <r>
    <n v="12091"/>
    <x v="10"/>
    <x v="0"/>
    <n v="1"/>
    <n v="0"/>
    <n v="0"/>
    <n v="0"/>
    <n v="0"/>
    <n v="1"/>
    <n v="7"/>
    <n v="2"/>
    <n v="2"/>
    <n v="1"/>
    <n v="55"/>
    <n v="3"/>
    <n v="1"/>
    <n v="0"/>
    <n v="0"/>
    <n v="0"/>
    <n v="0"/>
    <n v="0"/>
    <n v="0"/>
    <n v="0"/>
    <n v="0"/>
    <n v="1"/>
    <n v="3"/>
    <n v="0"/>
    <n v="1"/>
    <n v="0"/>
    <n v="2308"/>
    <n v="0"/>
    <n v="1"/>
    <n v="25"/>
    <n v="4"/>
    <n v="2"/>
    <n v="1"/>
    <n v="12"/>
    <n v="3"/>
    <n v="11"/>
    <x v="4"/>
  </r>
  <r>
    <n v="12102"/>
    <x v="12"/>
    <x v="0"/>
    <n v="0"/>
    <n v="1"/>
    <n v="0"/>
    <n v="0"/>
    <n v="0"/>
    <n v="1"/>
    <n v="29"/>
    <n v="4"/>
    <n v="1"/>
    <n v="1"/>
    <n v="40"/>
    <n v="3"/>
    <n v="1"/>
    <n v="0"/>
    <n v="0"/>
    <n v="0"/>
    <n v="0"/>
    <n v="0"/>
    <n v="0"/>
    <n v="0"/>
    <n v="0"/>
    <n v="1"/>
    <n v="4"/>
    <n v="0"/>
    <n v="0"/>
    <n v="1"/>
    <n v="3482"/>
    <n v="2"/>
    <n v="0"/>
    <n v="15"/>
    <n v="3"/>
    <n v="2"/>
    <n v="2"/>
    <n v="16"/>
    <n v="2"/>
    <n v="9"/>
    <x v="4"/>
  </r>
  <r>
    <n v="12105"/>
    <x v="3"/>
    <x v="0"/>
    <n v="1"/>
    <n v="0"/>
    <n v="0"/>
    <n v="0"/>
    <n v="0"/>
    <n v="1"/>
    <n v="2"/>
    <n v="2"/>
    <n v="2"/>
    <n v="1"/>
    <n v="46"/>
    <n v="1"/>
    <n v="2"/>
    <n v="0"/>
    <n v="0"/>
    <n v="0"/>
    <n v="0"/>
    <n v="0"/>
    <n v="0"/>
    <n v="0"/>
    <n v="0"/>
    <n v="1"/>
    <n v="3"/>
    <n v="1"/>
    <n v="0"/>
    <n v="0"/>
    <n v="6632"/>
    <n v="0"/>
    <n v="0"/>
    <n v="13"/>
    <n v="3"/>
    <n v="1"/>
    <n v="0"/>
    <n v="9"/>
    <n v="3"/>
    <n v="8"/>
    <x v="4"/>
  </r>
  <r>
    <n v="12106"/>
    <x v="21"/>
    <x v="0"/>
    <n v="0"/>
    <n v="1"/>
    <n v="0"/>
    <n v="0"/>
    <n v="0"/>
    <n v="1"/>
    <n v="8"/>
    <n v="1"/>
    <n v="2"/>
    <n v="0"/>
    <n v="88"/>
    <n v="2"/>
    <n v="1"/>
    <n v="0"/>
    <n v="0"/>
    <n v="0"/>
    <n v="0"/>
    <n v="0"/>
    <n v="0"/>
    <n v="0"/>
    <n v="0"/>
    <n v="1"/>
    <n v="4"/>
    <n v="1"/>
    <n v="0"/>
    <n v="0"/>
    <n v="2342"/>
    <n v="0"/>
    <n v="0"/>
    <n v="19"/>
    <n v="3"/>
    <n v="4"/>
    <n v="0"/>
    <n v="3"/>
    <n v="2"/>
    <n v="2"/>
    <x v="4"/>
  </r>
  <r>
    <n v="12107"/>
    <x v="32"/>
    <x v="0"/>
    <n v="1"/>
    <n v="0"/>
    <n v="0"/>
    <n v="0"/>
    <n v="0"/>
    <n v="1"/>
    <n v="3"/>
    <n v="3"/>
    <n v="3"/>
    <n v="0"/>
    <n v="48"/>
    <n v="2"/>
    <n v="2"/>
    <n v="0"/>
    <n v="0"/>
    <n v="0"/>
    <n v="0"/>
    <n v="0"/>
    <n v="0"/>
    <n v="0"/>
    <n v="1"/>
    <n v="0"/>
    <n v="4"/>
    <n v="1"/>
    <n v="0"/>
    <n v="0"/>
    <n v="5171"/>
    <n v="5"/>
    <n v="0"/>
    <n v="17"/>
    <n v="3"/>
    <n v="4"/>
    <n v="0"/>
    <n v="13"/>
    <n v="3"/>
    <n v="6"/>
    <x v="4"/>
  </r>
  <r>
    <n v="12108"/>
    <x v="1"/>
    <x v="0"/>
    <n v="1"/>
    <n v="0"/>
    <n v="0"/>
    <n v="0"/>
    <n v="0"/>
    <n v="1"/>
    <n v="10"/>
    <n v="4"/>
    <n v="1"/>
    <n v="1"/>
    <n v="67"/>
    <n v="2"/>
    <n v="3"/>
    <n v="0"/>
    <n v="0"/>
    <n v="0"/>
    <n v="0"/>
    <n v="0"/>
    <n v="0"/>
    <n v="0"/>
    <n v="1"/>
    <n v="0"/>
    <n v="2"/>
    <n v="0"/>
    <n v="0"/>
    <n v="1"/>
    <n v="9705"/>
    <n v="2"/>
    <n v="0"/>
    <n v="12"/>
    <n v="3"/>
    <n v="2"/>
    <n v="1"/>
    <n v="11"/>
    <n v="2"/>
    <n v="1"/>
    <x v="4"/>
  </r>
  <r>
    <n v="12116"/>
    <x v="20"/>
    <x v="0"/>
    <n v="0"/>
    <n v="0"/>
    <n v="1"/>
    <n v="0"/>
    <n v="0"/>
    <n v="1"/>
    <n v="5"/>
    <n v="4"/>
    <n v="1"/>
    <n v="1"/>
    <n v="98"/>
    <n v="3"/>
    <n v="2"/>
    <n v="0"/>
    <n v="0"/>
    <n v="0"/>
    <n v="0"/>
    <n v="0"/>
    <n v="0"/>
    <n v="0"/>
    <n v="1"/>
    <n v="0"/>
    <n v="4"/>
    <n v="1"/>
    <n v="0"/>
    <n v="0"/>
    <n v="5772"/>
    <n v="4"/>
    <n v="1"/>
    <n v="21"/>
    <n v="4"/>
    <n v="3"/>
    <n v="0"/>
    <n v="14"/>
    <n v="3"/>
    <n v="9"/>
    <x v="4"/>
  </r>
  <r>
    <n v="12124"/>
    <x v="4"/>
    <x v="0"/>
    <n v="1"/>
    <n v="0"/>
    <n v="0"/>
    <n v="0"/>
    <n v="0"/>
    <n v="1"/>
    <n v="29"/>
    <n v="2"/>
    <n v="1"/>
    <n v="1"/>
    <n v="45"/>
    <n v="3"/>
    <n v="2"/>
    <n v="0"/>
    <n v="0"/>
    <n v="0"/>
    <n v="0"/>
    <n v="0"/>
    <n v="0"/>
    <n v="0"/>
    <n v="1"/>
    <n v="0"/>
    <n v="3"/>
    <n v="0"/>
    <n v="0"/>
    <n v="1"/>
    <n v="4306"/>
    <n v="5"/>
    <n v="0"/>
    <n v="12"/>
    <n v="3"/>
    <n v="1"/>
    <n v="2"/>
    <n v="8"/>
    <n v="3"/>
    <n v="1"/>
    <x v="4"/>
  </r>
  <r>
    <n v="12140"/>
    <x v="11"/>
    <x v="0"/>
    <n v="1"/>
    <n v="0"/>
    <n v="0"/>
    <n v="0"/>
    <n v="0"/>
    <n v="1"/>
    <n v="7"/>
    <n v="4"/>
    <n v="4"/>
    <n v="0"/>
    <n v="73"/>
    <n v="3"/>
    <n v="2"/>
    <n v="0"/>
    <n v="0"/>
    <n v="0"/>
    <n v="0"/>
    <n v="0"/>
    <n v="0"/>
    <n v="0"/>
    <n v="1"/>
    <n v="0"/>
    <n v="1"/>
    <n v="0"/>
    <n v="0"/>
    <n v="1"/>
    <n v="4779"/>
    <n v="7"/>
    <n v="0"/>
    <n v="14"/>
    <n v="3"/>
    <n v="2"/>
    <n v="2"/>
    <n v="8"/>
    <n v="3"/>
    <n v="3"/>
    <x v="4"/>
  </r>
  <r>
    <n v="12141"/>
    <x v="15"/>
    <x v="0"/>
    <n v="0"/>
    <n v="0"/>
    <n v="1"/>
    <n v="0"/>
    <n v="0"/>
    <n v="1"/>
    <n v="1"/>
    <n v="3"/>
    <n v="3"/>
    <n v="0"/>
    <n v="92"/>
    <n v="3"/>
    <n v="3"/>
    <n v="0"/>
    <n v="0"/>
    <n v="0"/>
    <n v="0"/>
    <n v="0"/>
    <n v="0"/>
    <n v="0"/>
    <n v="1"/>
    <n v="0"/>
    <n v="3"/>
    <n v="1"/>
    <n v="0"/>
    <n v="0"/>
    <n v="8789"/>
    <n v="1"/>
    <n v="0"/>
    <n v="14"/>
    <n v="3"/>
    <n v="1"/>
    <n v="0"/>
    <n v="10"/>
    <n v="4"/>
    <n v="10"/>
    <x v="4"/>
  </r>
  <r>
    <n v="12144"/>
    <x v="15"/>
    <x v="0"/>
    <n v="0"/>
    <n v="0"/>
    <n v="1"/>
    <n v="0"/>
    <n v="0"/>
    <n v="1"/>
    <n v="11"/>
    <n v="2"/>
    <n v="4"/>
    <n v="1"/>
    <n v="54"/>
    <n v="3"/>
    <n v="2"/>
    <n v="0"/>
    <n v="0"/>
    <n v="0"/>
    <n v="0"/>
    <n v="0"/>
    <n v="0"/>
    <n v="0"/>
    <n v="1"/>
    <n v="0"/>
    <n v="4"/>
    <n v="0"/>
    <n v="0"/>
    <n v="1"/>
    <n v="4968"/>
    <n v="1"/>
    <n v="0"/>
    <n v="11"/>
    <n v="3"/>
    <n v="4"/>
    <n v="1"/>
    <n v="5"/>
    <n v="3"/>
    <n v="5"/>
    <x v="4"/>
  </r>
  <r>
    <n v="12148"/>
    <x v="16"/>
    <x v="0"/>
    <n v="1"/>
    <n v="0"/>
    <n v="0"/>
    <n v="0"/>
    <n v="0"/>
    <n v="1"/>
    <n v="8"/>
    <n v="3"/>
    <n v="1"/>
    <n v="1"/>
    <n v="73"/>
    <n v="3"/>
    <n v="4"/>
    <n v="0"/>
    <n v="0"/>
    <n v="0"/>
    <n v="0"/>
    <n v="0"/>
    <n v="0"/>
    <n v="0"/>
    <n v="1"/>
    <n v="0"/>
    <n v="4"/>
    <n v="0"/>
    <n v="1"/>
    <n v="0"/>
    <n v="11836"/>
    <n v="5"/>
    <n v="0"/>
    <n v="14"/>
    <n v="3"/>
    <n v="3"/>
    <n v="1"/>
    <n v="28"/>
    <n v="3"/>
    <n v="2"/>
    <x v="4"/>
  </r>
  <r>
    <n v="12172"/>
    <x v="19"/>
    <x v="0"/>
    <n v="0"/>
    <n v="1"/>
    <n v="0"/>
    <n v="0"/>
    <n v="0"/>
    <n v="1"/>
    <n v="1"/>
    <n v="3"/>
    <n v="4"/>
    <n v="0"/>
    <n v="95"/>
    <n v="3"/>
    <n v="2"/>
    <n v="0"/>
    <n v="0"/>
    <n v="0"/>
    <n v="0"/>
    <n v="0"/>
    <n v="0"/>
    <n v="0"/>
    <n v="1"/>
    <n v="0"/>
    <n v="3"/>
    <n v="0"/>
    <n v="1"/>
    <n v="0"/>
    <n v="6347"/>
    <n v="0"/>
    <n v="0"/>
    <n v="12"/>
    <n v="3"/>
    <n v="1"/>
    <n v="1"/>
    <n v="19"/>
    <n v="3"/>
    <n v="18"/>
    <x v="4"/>
  </r>
  <r>
    <n v="12177"/>
    <x v="8"/>
    <x v="0"/>
    <n v="1"/>
    <n v="0"/>
    <n v="0"/>
    <n v="0"/>
    <n v="0"/>
    <n v="1"/>
    <n v="2"/>
    <n v="3"/>
    <n v="4"/>
    <n v="1"/>
    <n v="73"/>
    <n v="3"/>
    <n v="2"/>
    <n v="0"/>
    <n v="0"/>
    <n v="0"/>
    <n v="0"/>
    <n v="0"/>
    <n v="0"/>
    <n v="0"/>
    <n v="1"/>
    <n v="0"/>
    <n v="4"/>
    <n v="0"/>
    <n v="1"/>
    <n v="0"/>
    <n v="7847"/>
    <n v="1"/>
    <n v="1"/>
    <n v="17"/>
    <n v="3"/>
    <n v="1"/>
    <n v="1"/>
    <n v="10"/>
    <n v="3"/>
    <n v="10"/>
    <x v="4"/>
  </r>
  <r>
    <n v="12179"/>
    <x v="5"/>
    <x v="0"/>
    <n v="1"/>
    <n v="0"/>
    <n v="0"/>
    <n v="0"/>
    <n v="0"/>
    <n v="1"/>
    <n v="2"/>
    <n v="4"/>
    <n v="2"/>
    <n v="0"/>
    <n v="77"/>
    <n v="1"/>
    <n v="2"/>
    <n v="0"/>
    <n v="0"/>
    <n v="0"/>
    <n v="0"/>
    <n v="0"/>
    <n v="0"/>
    <n v="0"/>
    <n v="0"/>
    <n v="1"/>
    <n v="4"/>
    <n v="0"/>
    <n v="1"/>
    <n v="0"/>
    <n v="5405"/>
    <n v="2"/>
    <n v="1"/>
    <n v="20"/>
    <n v="4"/>
    <n v="1"/>
    <n v="2"/>
    <n v="20"/>
    <n v="2"/>
    <n v="4"/>
    <x v="4"/>
  </r>
  <r>
    <n v="12185"/>
    <x v="3"/>
    <x v="0"/>
    <n v="1"/>
    <n v="0"/>
    <n v="0"/>
    <n v="0"/>
    <n v="0"/>
    <n v="1"/>
    <n v="20"/>
    <n v="3"/>
    <n v="4"/>
    <n v="0"/>
    <n v="50"/>
    <n v="3"/>
    <n v="2"/>
    <n v="0"/>
    <n v="0"/>
    <n v="0"/>
    <n v="0"/>
    <n v="0"/>
    <n v="0"/>
    <n v="0"/>
    <n v="1"/>
    <n v="0"/>
    <n v="3"/>
    <n v="1"/>
    <n v="0"/>
    <n v="0"/>
    <n v="4850"/>
    <n v="8"/>
    <n v="0"/>
    <n v="15"/>
    <n v="3"/>
    <n v="3"/>
    <n v="0"/>
    <n v="8"/>
    <n v="3"/>
    <n v="5"/>
    <x v="4"/>
  </r>
  <r>
    <n v="12186"/>
    <x v="19"/>
    <x v="0"/>
    <n v="1"/>
    <n v="0"/>
    <n v="0"/>
    <n v="0"/>
    <n v="0"/>
    <n v="1"/>
    <n v="8"/>
    <n v="4"/>
    <n v="4"/>
    <n v="1"/>
    <n v="54"/>
    <n v="3"/>
    <n v="1"/>
    <n v="0"/>
    <n v="0"/>
    <n v="0"/>
    <n v="0"/>
    <n v="0"/>
    <n v="0"/>
    <n v="0"/>
    <n v="0"/>
    <n v="1"/>
    <n v="2"/>
    <n v="0"/>
    <n v="1"/>
    <n v="0"/>
    <n v="3875"/>
    <n v="7"/>
    <n v="0"/>
    <n v="15"/>
    <n v="3"/>
    <n v="4"/>
    <n v="1"/>
    <n v="4"/>
    <n v="3"/>
    <n v="2"/>
    <x v="4"/>
  </r>
  <r>
    <n v="12188"/>
    <x v="9"/>
    <x v="0"/>
    <n v="1"/>
    <n v="0"/>
    <n v="0"/>
    <n v="0"/>
    <n v="0"/>
    <n v="1"/>
    <n v="13"/>
    <n v="1"/>
    <n v="2"/>
    <n v="1"/>
    <n v="40"/>
    <n v="3"/>
    <n v="1"/>
    <n v="0"/>
    <n v="0"/>
    <n v="0"/>
    <n v="0"/>
    <n v="0"/>
    <n v="0"/>
    <n v="0"/>
    <n v="0"/>
    <n v="1"/>
    <n v="3"/>
    <n v="0"/>
    <n v="1"/>
    <n v="0"/>
    <n v="2096"/>
    <n v="1"/>
    <n v="0"/>
    <n v="11"/>
    <n v="3"/>
    <n v="3"/>
    <n v="0"/>
    <n v="7"/>
    <n v="3"/>
    <n v="7"/>
    <x v="4"/>
  </r>
  <r>
    <n v="12190"/>
    <x v="14"/>
    <x v="0"/>
    <n v="1"/>
    <n v="0"/>
    <n v="0"/>
    <n v="0"/>
    <n v="0"/>
    <n v="1"/>
    <n v="14"/>
    <n v="3"/>
    <n v="3"/>
    <n v="0"/>
    <n v="78"/>
    <n v="3"/>
    <n v="2"/>
    <n v="0"/>
    <n v="0"/>
    <n v="0"/>
    <n v="0"/>
    <n v="0"/>
    <n v="0"/>
    <n v="0"/>
    <n v="1"/>
    <n v="0"/>
    <n v="3"/>
    <n v="0"/>
    <n v="1"/>
    <n v="0"/>
    <n v="4591"/>
    <n v="3"/>
    <n v="1"/>
    <n v="17"/>
    <n v="3"/>
    <n v="3"/>
    <n v="1"/>
    <n v="11"/>
    <n v="2"/>
    <n v="5"/>
    <x v="4"/>
  </r>
  <r>
    <n v="12195"/>
    <x v="6"/>
    <x v="0"/>
    <n v="0"/>
    <n v="0"/>
    <n v="1"/>
    <n v="0"/>
    <n v="0"/>
    <n v="1"/>
    <n v="26"/>
    <n v="3"/>
    <n v="3"/>
    <n v="0"/>
    <n v="77"/>
    <n v="3"/>
    <n v="4"/>
    <n v="0"/>
    <n v="0"/>
    <n v="0"/>
    <n v="0"/>
    <n v="0"/>
    <n v="0"/>
    <n v="0"/>
    <n v="1"/>
    <n v="0"/>
    <n v="2"/>
    <n v="0"/>
    <n v="1"/>
    <n v="0"/>
    <n v="13525"/>
    <n v="5"/>
    <n v="0"/>
    <n v="14"/>
    <n v="3"/>
    <n v="4"/>
    <n v="1"/>
    <n v="23"/>
    <n v="4"/>
    <n v="20"/>
    <x v="4"/>
  </r>
  <r>
    <n v="12199"/>
    <x v="25"/>
    <x v="0"/>
    <n v="0"/>
    <n v="1"/>
    <n v="0"/>
    <n v="0"/>
    <n v="0"/>
    <n v="1"/>
    <n v="15"/>
    <n v="4"/>
    <n v="4"/>
    <n v="1"/>
    <n v="88"/>
    <n v="1"/>
    <n v="2"/>
    <n v="0"/>
    <n v="0"/>
    <n v="0"/>
    <n v="0"/>
    <n v="0"/>
    <n v="0"/>
    <n v="0"/>
    <n v="1"/>
    <n v="0"/>
    <n v="4"/>
    <n v="0"/>
    <n v="0"/>
    <n v="1"/>
    <n v="5406"/>
    <n v="1"/>
    <n v="0"/>
    <n v="24"/>
    <n v="4"/>
    <n v="1"/>
    <n v="1"/>
    <n v="15"/>
    <n v="2"/>
    <n v="15"/>
    <x v="4"/>
  </r>
  <r>
    <n v="12200"/>
    <x v="29"/>
    <x v="0"/>
    <n v="1"/>
    <n v="0"/>
    <n v="0"/>
    <n v="0"/>
    <n v="0"/>
    <n v="1"/>
    <n v="2"/>
    <n v="1"/>
    <n v="3"/>
    <n v="1"/>
    <n v="62"/>
    <n v="3"/>
    <n v="1"/>
    <n v="0"/>
    <n v="0"/>
    <n v="0"/>
    <n v="0"/>
    <n v="0"/>
    <n v="0"/>
    <n v="0"/>
    <n v="0"/>
    <n v="1"/>
    <n v="1"/>
    <n v="0"/>
    <n v="0"/>
    <n v="1"/>
    <n v="2322"/>
    <n v="3"/>
    <n v="0"/>
    <n v="13"/>
    <n v="3"/>
    <n v="3"/>
    <n v="1"/>
    <n v="3"/>
    <n v="3"/>
    <n v="1"/>
    <x v="4"/>
  </r>
  <r>
    <n v="12201"/>
    <x v="34"/>
    <x v="0"/>
    <n v="1"/>
    <n v="0"/>
    <n v="0"/>
    <n v="0"/>
    <n v="0"/>
    <n v="1"/>
    <n v="15"/>
    <n v="4"/>
    <n v="2"/>
    <n v="1"/>
    <n v="77"/>
    <n v="3"/>
    <n v="4"/>
    <n v="0"/>
    <n v="0"/>
    <n v="0"/>
    <n v="0"/>
    <n v="0"/>
    <n v="0"/>
    <n v="0"/>
    <n v="1"/>
    <n v="0"/>
    <n v="1"/>
    <n v="1"/>
    <n v="0"/>
    <n v="0"/>
    <n v="13341"/>
    <n v="0"/>
    <n v="0"/>
    <n v="12"/>
    <n v="3"/>
    <n v="1"/>
    <n v="0"/>
    <n v="21"/>
    <n v="3"/>
    <n v="20"/>
    <x v="4"/>
  </r>
  <r>
    <n v="12209"/>
    <x v="10"/>
    <x v="0"/>
    <n v="0"/>
    <n v="1"/>
    <n v="0"/>
    <n v="0"/>
    <n v="0"/>
    <n v="1"/>
    <n v="23"/>
    <n v="4"/>
    <n v="2"/>
    <n v="1"/>
    <n v="72"/>
    <n v="3"/>
    <n v="2"/>
    <n v="0"/>
    <n v="0"/>
    <n v="0"/>
    <n v="0"/>
    <n v="0"/>
    <n v="0"/>
    <n v="0"/>
    <n v="1"/>
    <n v="0"/>
    <n v="3"/>
    <n v="1"/>
    <n v="0"/>
    <n v="0"/>
    <n v="4568"/>
    <n v="0"/>
    <n v="0"/>
    <n v="20"/>
    <n v="4"/>
    <n v="3"/>
    <n v="0"/>
    <n v="10"/>
    <n v="3"/>
    <n v="9"/>
    <x v="4"/>
  </r>
  <r>
    <n v="12210"/>
    <x v="31"/>
    <x v="0"/>
    <n v="0"/>
    <n v="0"/>
    <n v="1"/>
    <n v="0"/>
    <n v="0"/>
    <n v="1"/>
    <n v="6"/>
    <n v="3"/>
    <n v="3"/>
    <n v="0"/>
    <n v="86"/>
    <n v="4"/>
    <n v="4"/>
    <n v="0"/>
    <n v="0"/>
    <n v="0"/>
    <n v="0"/>
    <n v="0"/>
    <n v="0"/>
    <n v="0"/>
    <n v="1"/>
    <n v="0"/>
    <n v="1"/>
    <n v="0"/>
    <n v="1"/>
    <n v="0"/>
    <n v="13212"/>
    <n v="9"/>
    <n v="0"/>
    <n v="11"/>
    <n v="3"/>
    <n v="4"/>
    <n v="3"/>
    <n v="36"/>
    <n v="2"/>
    <n v="7"/>
    <x v="4"/>
  </r>
  <r>
    <n v="12218"/>
    <x v="20"/>
    <x v="0"/>
    <n v="1"/>
    <n v="0"/>
    <n v="0"/>
    <n v="0"/>
    <n v="0"/>
    <n v="1"/>
    <n v="2"/>
    <n v="3"/>
    <n v="3"/>
    <n v="0"/>
    <n v="75"/>
    <n v="1"/>
    <n v="4"/>
    <n v="0"/>
    <n v="1"/>
    <n v="0"/>
    <n v="0"/>
    <n v="0"/>
    <n v="0"/>
    <n v="0"/>
    <n v="0"/>
    <n v="0"/>
    <n v="2"/>
    <n v="0"/>
    <n v="1"/>
    <n v="0"/>
    <n v="16872"/>
    <n v="3"/>
    <n v="1"/>
    <n v="12"/>
    <n v="3"/>
    <n v="2"/>
    <n v="1"/>
    <n v="28"/>
    <n v="2"/>
    <n v="7"/>
    <x v="4"/>
  </r>
  <r>
    <n v="12226"/>
    <x v="23"/>
    <x v="0"/>
    <n v="0"/>
    <n v="0"/>
    <n v="1"/>
    <n v="0"/>
    <n v="0"/>
    <n v="1"/>
    <n v="9"/>
    <n v="3"/>
    <n v="4"/>
    <n v="1"/>
    <n v="83"/>
    <n v="3"/>
    <n v="5"/>
    <n v="0"/>
    <n v="1"/>
    <n v="0"/>
    <n v="0"/>
    <n v="0"/>
    <n v="0"/>
    <n v="0"/>
    <n v="0"/>
    <n v="0"/>
    <n v="2"/>
    <n v="0"/>
    <n v="0"/>
    <n v="1"/>
    <n v="19847"/>
    <n v="4"/>
    <n v="1"/>
    <n v="24"/>
    <n v="4"/>
    <n v="1"/>
    <n v="1"/>
    <n v="31"/>
    <n v="2"/>
    <n v="29"/>
    <x v="4"/>
  </r>
  <r>
    <n v="12253"/>
    <x v="16"/>
    <x v="0"/>
    <n v="1"/>
    <n v="0"/>
    <n v="0"/>
    <n v="0"/>
    <n v="0"/>
    <n v="1"/>
    <n v="1"/>
    <n v="1"/>
    <n v="4"/>
    <n v="0"/>
    <n v="34"/>
    <n v="3"/>
    <n v="2"/>
    <n v="0"/>
    <n v="0"/>
    <n v="0"/>
    <n v="0"/>
    <n v="0"/>
    <n v="0"/>
    <n v="0"/>
    <n v="1"/>
    <n v="0"/>
    <n v="1"/>
    <n v="1"/>
    <n v="0"/>
    <n v="0"/>
    <n v="8381"/>
    <n v="7"/>
    <n v="0"/>
    <n v="20"/>
    <n v="4"/>
    <n v="4"/>
    <n v="0"/>
    <n v="18"/>
    <n v="4"/>
    <n v="14"/>
    <x v="4"/>
  </r>
  <r>
    <n v="10105"/>
    <x v="0"/>
    <x v="1"/>
    <n v="0"/>
    <n v="0"/>
    <n v="1"/>
    <n v="0"/>
    <n v="0"/>
    <n v="1"/>
    <n v="1"/>
    <n v="3"/>
    <n v="1"/>
    <n v="1"/>
    <n v="92"/>
    <n v="3"/>
    <n v="1"/>
    <n v="0"/>
    <n v="0"/>
    <n v="0"/>
    <n v="0"/>
    <n v="0"/>
    <n v="0"/>
    <n v="0"/>
    <n v="0"/>
    <n v="1"/>
    <n v="3"/>
    <n v="0"/>
    <n v="1"/>
    <n v="0"/>
    <n v="2909"/>
    <n v="3"/>
    <n v="0"/>
    <n v="15"/>
    <n v="3"/>
    <n v="4"/>
    <n v="1"/>
    <n v="5"/>
    <n v="4"/>
    <n v="3"/>
    <x v="5"/>
  </r>
  <r>
    <n v="10107"/>
    <x v="40"/>
    <x v="1"/>
    <n v="0"/>
    <n v="0"/>
    <n v="1"/>
    <n v="0"/>
    <n v="0"/>
    <n v="1"/>
    <n v="1"/>
    <n v="1"/>
    <n v="3"/>
    <n v="0"/>
    <n v="100"/>
    <n v="1"/>
    <n v="1"/>
    <n v="0"/>
    <n v="0"/>
    <n v="0"/>
    <n v="0"/>
    <n v="0"/>
    <n v="0"/>
    <n v="0"/>
    <n v="0"/>
    <n v="1"/>
    <n v="1"/>
    <n v="1"/>
    <n v="0"/>
    <n v="0"/>
    <n v="2325"/>
    <n v="0"/>
    <n v="0"/>
    <n v="21"/>
    <n v="4"/>
    <n v="1"/>
    <n v="0"/>
    <n v="1"/>
    <n v="4"/>
    <n v="1"/>
    <x v="5"/>
  </r>
  <r>
    <n v="10117"/>
    <x v="18"/>
    <x v="1"/>
    <n v="0"/>
    <n v="0"/>
    <n v="1"/>
    <n v="0"/>
    <n v="0"/>
    <n v="1"/>
    <n v="2"/>
    <n v="3"/>
    <n v="3"/>
    <n v="0"/>
    <n v="90"/>
    <n v="2"/>
    <n v="1"/>
    <n v="0"/>
    <n v="0"/>
    <n v="0"/>
    <n v="0"/>
    <n v="0"/>
    <n v="0"/>
    <n v="0"/>
    <n v="0"/>
    <n v="1"/>
    <n v="4"/>
    <n v="1"/>
    <n v="0"/>
    <n v="0"/>
    <n v="2785"/>
    <n v="7"/>
    <n v="0"/>
    <n v="14"/>
    <n v="3"/>
    <n v="3"/>
    <n v="0"/>
    <n v="3"/>
    <n v="4"/>
    <n v="1"/>
    <x v="5"/>
  </r>
  <r>
    <n v="10121"/>
    <x v="16"/>
    <x v="1"/>
    <n v="1"/>
    <n v="0"/>
    <n v="0"/>
    <n v="0"/>
    <n v="0"/>
    <n v="1"/>
    <n v="24"/>
    <n v="4"/>
    <n v="1"/>
    <n v="1"/>
    <n v="66"/>
    <n v="3"/>
    <n v="3"/>
    <n v="0"/>
    <n v="0"/>
    <n v="0"/>
    <n v="0"/>
    <n v="0"/>
    <n v="0"/>
    <n v="0"/>
    <n v="1"/>
    <n v="0"/>
    <n v="1"/>
    <n v="1"/>
    <n v="0"/>
    <n v="0"/>
    <n v="10448"/>
    <n v="6"/>
    <n v="1"/>
    <n v="13"/>
    <n v="3"/>
    <n v="2"/>
    <n v="0"/>
    <n v="15"/>
    <n v="2"/>
    <n v="2"/>
    <x v="5"/>
  </r>
  <r>
    <n v="10138"/>
    <x v="4"/>
    <x v="1"/>
    <n v="1"/>
    <n v="0"/>
    <n v="0"/>
    <n v="0"/>
    <n v="0"/>
    <n v="1"/>
    <n v="8"/>
    <n v="3"/>
    <n v="4"/>
    <n v="1"/>
    <n v="38"/>
    <n v="2"/>
    <n v="2"/>
    <n v="0"/>
    <n v="0"/>
    <n v="0"/>
    <n v="0"/>
    <n v="0"/>
    <n v="0"/>
    <n v="0"/>
    <n v="1"/>
    <n v="0"/>
    <n v="1"/>
    <n v="1"/>
    <n v="0"/>
    <n v="0"/>
    <n v="5326"/>
    <n v="6"/>
    <n v="0"/>
    <n v="17"/>
    <n v="3"/>
    <n v="3"/>
    <n v="0"/>
    <n v="6"/>
    <n v="2"/>
    <n v="4"/>
    <x v="5"/>
  </r>
  <r>
    <n v="10144"/>
    <x v="24"/>
    <x v="1"/>
    <n v="1"/>
    <n v="0"/>
    <n v="0"/>
    <n v="0"/>
    <n v="0"/>
    <n v="1"/>
    <n v="3"/>
    <n v="2"/>
    <n v="1"/>
    <n v="0"/>
    <n v="65"/>
    <n v="3"/>
    <n v="2"/>
    <n v="0"/>
    <n v="0"/>
    <n v="0"/>
    <n v="0"/>
    <n v="0"/>
    <n v="0"/>
    <n v="0"/>
    <n v="1"/>
    <n v="0"/>
    <n v="3"/>
    <n v="1"/>
    <n v="0"/>
    <n v="0"/>
    <n v="4577"/>
    <n v="9"/>
    <n v="0"/>
    <n v="14"/>
    <n v="3"/>
    <n v="1"/>
    <n v="0"/>
    <n v="4"/>
    <n v="3"/>
    <n v="2"/>
    <x v="5"/>
  </r>
  <r>
    <n v="10169"/>
    <x v="15"/>
    <x v="1"/>
    <n v="0"/>
    <n v="0"/>
    <n v="1"/>
    <n v="0"/>
    <n v="0"/>
    <n v="1"/>
    <n v="12"/>
    <n v="4"/>
    <n v="4"/>
    <n v="1"/>
    <n v="36"/>
    <n v="3"/>
    <n v="2"/>
    <n v="0"/>
    <n v="0"/>
    <n v="0"/>
    <n v="0"/>
    <n v="0"/>
    <n v="0"/>
    <n v="0"/>
    <n v="1"/>
    <n v="0"/>
    <n v="4"/>
    <n v="1"/>
    <n v="0"/>
    <n v="0"/>
    <n v="4581"/>
    <n v="3"/>
    <n v="1"/>
    <n v="24"/>
    <n v="4"/>
    <n v="1"/>
    <n v="0"/>
    <n v="13"/>
    <n v="4"/>
    <n v="11"/>
    <x v="5"/>
  </r>
  <r>
    <n v="10198"/>
    <x v="0"/>
    <x v="1"/>
    <n v="1"/>
    <n v="0"/>
    <n v="0"/>
    <n v="0"/>
    <n v="0"/>
    <n v="1"/>
    <n v="13"/>
    <n v="2"/>
    <n v="4"/>
    <n v="0"/>
    <n v="84"/>
    <n v="3"/>
    <n v="2"/>
    <n v="0"/>
    <n v="0"/>
    <n v="0"/>
    <n v="0"/>
    <n v="0"/>
    <n v="0"/>
    <n v="0"/>
    <n v="1"/>
    <n v="0"/>
    <n v="3"/>
    <n v="1"/>
    <n v="0"/>
    <n v="0"/>
    <n v="9854"/>
    <n v="3"/>
    <n v="1"/>
    <n v="11"/>
    <n v="3"/>
    <n v="4"/>
    <n v="0"/>
    <n v="6"/>
    <n v="3"/>
    <n v="2"/>
    <x v="5"/>
  </r>
  <r>
    <n v="10219"/>
    <x v="19"/>
    <x v="1"/>
    <n v="0"/>
    <n v="0"/>
    <n v="1"/>
    <n v="0"/>
    <n v="0"/>
    <n v="1"/>
    <n v="1"/>
    <n v="4"/>
    <n v="4"/>
    <n v="1"/>
    <n v="81"/>
    <n v="3"/>
    <n v="2"/>
    <n v="0"/>
    <n v="0"/>
    <n v="0"/>
    <n v="0"/>
    <n v="0"/>
    <n v="0"/>
    <n v="0"/>
    <n v="1"/>
    <n v="0"/>
    <n v="3"/>
    <n v="1"/>
    <n v="0"/>
    <n v="0"/>
    <n v="4728"/>
    <n v="3"/>
    <n v="1"/>
    <n v="14"/>
    <n v="3"/>
    <n v="4"/>
    <n v="0"/>
    <n v="5"/>
    <n v="3"/>
    <n v="1"/>
    <x v="5"/>
  </r>
  <r>
    <n v="10221"/>
    <x v="4"/>
    <x v="1"/>
    <n v="1"/>
    <n v="0"/>
    <n v="0"/>
    <n v="0"/>
    <n v="0"/>
    <n v="1"/>
    <n v="4"/>
    <n v="4"/>
    <n v="4"/>
    <n v="1"/>
    <n v="48"/>
    <n v="2"/>
    <n v="2"/>
    <n v="0"/>
    <n v="0"/>
    <n v="0"/>
    <n v="0"/>
    <n v="0"/>
    <n v="0"/>
    <n v="0"/>
    <n v="1"/>
    <n v="0"/>
    <n v="4"/>
    <n v="1"/>
    <n v="0"/>
    <n v="0"/>
    <n v="5828"/>
    <n v="1"/>
    <n v="1"/>
    <n v="12"/>
    <n v="3"/>
    <n v="2"/>
    <n v="0"/>
    <n v="8"/>
    <n v="3"/>
    <n v="8"/>
    <x v="5"/>
  </r>
  <r>
    <n v="10225"/>
    <x v="21"/>
    <x v="1"/>
    <n v="1"/>
    <n v="0"/>
    <n v="0"/>
    <n v="0"/>
    <n v="0"/>
    <n v="1"/>
    <n v="16"/>
    <n v="3"/>
    <n v="1"/>
    <n v="0"/>
    <n v="69"/>
    <n v="3"/>
    <n v="2"/>
    <n v="0"/>
    <n v="0"/>
    <n v="0"/>
    <n v="0"/>
    <n v="0"/>
    <n v="0"/>
    <n v="0"/>
    <n v="1"/>
    <n v="0"/>
    <n v="1"/>
    <n v="1"/>
    <n v="0"/>
    <n v="0"/>
    <n v="5324"/>
    <n v="5"/>
    <n v="0"/>
    <n v="15"/>
    <n v="3"/>
    <n v="3"/>
    <n v="0"/>
    <n v="6"/>
    <n v="3"/>
    <n v="3"/>
    <x v="5"/>
  </r>
  <r>
    <n v="10239"/>
    <x v="1"/>
    <x v="1"/>
    <n v="1"/>
    <n v="0"/>
    <n v="0"/>
    <n v="0"/>
    <n v="0"/>
    <n v="1"/>
    <n v="22"/>
    <n v="2"/>
    <n v="3"/>
    <n v="1"/>
    <n v="68"/>
    <n v="2"/>
    <n v="2"/>
    <n v="0"/>
    <n v="0"/>
    <n v="0"/>
    <n v="0"/>
    <n v="0"/>
    <n v="0"/>
    <n v="0"/>
    <n v="1"/>
    <n v="0"/>
    <n v="3"/>
    <n v="0"/>
    <n v="1"/>
    <n v="0"/>
    <n v="6380"/>
    <n v="2"/>
    <n v="1"/>
    <n v="12"/>
    <n v="3"/>
    <n v="1"/>
    <n v="2"/>
    <n v="8"/>
    <n v="3"/>
    <n v="6"/>
    <x v="5"/>
  </r>
  <r>
    <n v="10240"/>
    <x v="41"/>
    <x v="1"/>
    <n v="0"/>
    <n v="0"/>
    <n v="1"/>
    <n v="0"/>
    <n v="0"/>
    <n v="1"/>
    <n v="9"/>
    <n v="3"/>
    <n v="4"/>
    <n v="0"/>
    <n v="54"/>
    <n v="3"/>
    <n v="1"/>
    <n v="0"/>
    <n v="0"/>
    <n v="0"/>
    <n v="0"/>
    <n v="0"/>
    <n v="0"/>
    <n v="0"/>
    <n v="0"/>
    <n v="1"/>
    <n v="4"/>
    <n v="1"/>
    <n v="0"/>
    <n v="0"/>
    <n v="2323"/>
    <n v="1"/>
    <n v="1"/>
    <n v="14"/>
    <n v="3"/>
    <n v="2"/>
    <n v="0"/>
    <n v="2"/>
    <n v="3"/>
    <n v="2"/>
    <x v="5"/>
  </r>
  <r>
    <n v="10251"/>
    <x v="1"/>
    <x v="1"/>
    <n v="0"/>
    <n v="1"/>
    <n v="0"/>
    <n v="0"/>
    <n v="0"/>
    <n v="1"/>
    <n v="24"/>
    <n v="3"/>
    <n v="2"/>
    <n v="0"/>
    <n v="100"/>
    <n v="4"/>
    <n v="4"/>
    <n v="0"/>
    <n v="0"/>
    <n v="0"/>
    <n v="0"/>
    <n v="0"/>
    <n v="0"/>
    <n v="0"/>
    <n v="1"/>
    <n v="0"/>
    <n v="2"/>
    <n v="1"/>
    <n v="0"/>
    <n v="0"/>
    <n v="13194"/>
    <n v="4"/>
    <n v="1"/>
    <n v="16"/>
    <n v="3"/>
    <n v="4"/>
    <n v="0"/>
    <n v="22"/>
    <n v="2"/>
    <n v="1"/>
    <x v="5"/>
  </r>
  <r>
    <n v="10253"/>
    <x v="19"/>
    <x v="1"/>
    <n v="0"/>
    <n v="0"/>
    <n v="1"/>
    <n v="0"/>
    <n v="0"/>
    <n v="1"/>
    <n v="1"/>
    <n v="4"/>
    <n v="2"/>
    <n v="1"/>
    <n v="94"/>
    <n v="3"/>
    <n v="2"/>
    <n v="0"/>
    <n v="0"/>
    <n v="0"/>
    <n v="0"/>
    <n v="0"/>
    <n v="0"/>
    <n v="0"/>
    <n v="1"/>
    <n v="0"/>
    <n v="3"/>
    <n v="0"/>
    <n v="0"/>
    <n v="1"/>
    <n v="6728"/>
    <n v="7"/>
    <n v="0"/>
    <n v="12"/>
    <n v="3"/>
    <n v="4"/>
    <n v="2"/>
    <n v="12"/>
    <n v="3"/>
    <n v="6"/>
    <x v="5"/>
  </r>
  <r>
    <n v="10254"/>
    <x v="35"/>
    <x v="1"/>
    <n v="0"/>
    <n v="0"/>
    <n v="1"/>
    <n v="0"/>
    <n v="0"/>
    <n v="1"/>
    <n v="7"/>
    <n v="2"/>
    <n v="4"/>
    <n v="0"/>
    <n v="95"/>
    <n v="3"/>
    <n v="1"/>
    <n v="0"/>
    <n v="0"/>
    <n v="0"/>
    <n v="0"/>
    <n v="0"/>
    <n v="0"/>
    <n v="0"/>
    <n v="0"/>
    <n v="1"/>
    <n v="3"/>
    <n v="0"/>
    <n v="1"/>
    <n v="0"/>
    <n v="2655"/>
    <n v="2"/>
    <n v="1"/>
    <n v="11"/>
    <n v="3"/>
    <n v="3"/>
    <n v="2"/>
    <n v="19"/>
    <n v="3"/>
    <n v="9"/>
    <x v="5"/>
  </r>
  <r>
    <n v="10256"/>
    <x v="41"/>
    <x v="1"/>
    <n v="1"/>
    <n v="0"/>
    <n v="0"/>
    <n v="0"/>
    <n v="0"/>
    <n v="1"/>
    <n v="2"/>
    <n v="3"/>
    <n v="3"/>
    <n v="0"/>
    <n v="49"/>
    <n v="2"/>
    <n v="1"/>
    <n v="0"/>
    <n v="0"/>
    <n v="0"/>
    <n v="0"/>
    <n v="0"/>
    <n v="0"/>
    <n v="0"/>
    <n v="0"/>
    <n v="1"/>
    <n v="3"/>
    <n v="1"/>
    <n v="0"/>
    <n v="0"/>
    <n v="2044"/>
    <n v="1"/>
    <n v="0"/>
    <n v="13"/>
    <n v="3"/>
    <n v="4"/>
    <n v="0"/>
    <n v="2"/>
    <n v="2"/>
    <n v="2"/>
    <x v="5"/>
  </r>
  <r>
    <n v="10265"/>
    <x v="7"/>
    <x v="1"/>
    <n v="1"/>
    <n v="0"/>
    <n v="0"/>
    <n v="0"/>
    <n v="0"/>
    <n v="1"/>
    <n v="9"/>
    <n v="3"/>
    <n v="2"/>
    <n v="0"/>
    <n v="52"/>
    <n v="1"/>
    <n v="1"/>
    <n v="0"/>
    <n v="0"/>
    <n v="0"/>
    <n v="0"/>
    <n v="0"/>
    <n v="0"/>
    <n v="0"/>
    <n v="0"/>
    <n v="1"/>
    <n v="2"/>
    <n v="1"/>
    <n v="0"/>
    <n v="0"/>
    <n v="2760"/>
    <n v="1"/>
    <n v="0"/>
    <n v="13"/>
    <n v="3"/>
    <n v="3"/>
    <n v="0"/>
    <n v="2"/>
    <n v="3"/>
    <n v="2"/>
    <x v="5"/>
  </r>
  <r>
    <n v="10266"/>
    <x v="18"/>
    <x v="1"/>
    <n v="1"/>
    <n v="0"/>
    <n v="0"/>
    <n v="0"/>
    <n v="0"/>
    <n v="1"/>
    <n v="20"/>
    <n v="3"/>
    <n v="2"/>
    <n v="0"/>
    <n v="71"/>
    <n v="1"/>
    <n v="2"/>
    <n v="0"/>
    <n v="0"/>
    <n v="0"/>
    <n v="0"/>
    <n v="0"/>
    <n v="0"/>
    <n v="0"/>
    <n v="1"/>
    <n v="0"/>
    <n v="3"/>
    <n v="0"/>
    <n v="1"/>
    <n v="0"/>
    <n v="4559"/>
    <n v="3"/>
    <n v="1"/>
    <n v="11"/>
    <n v="3"/>
    <n v="3"/>
    <n v="1"/>
    <n v="4"/>
    <n v="3"/>
    <n v="2"/>
    <x v="5"/>
  </r>
  <r>
    <n v="10283"/>
    <x v="1"/>
    <x v="1"/>
    <n v="0"/>
    <n v="1"/>
    <n v="0"/>
    <n v="0"/>
    <n v="0"/>
    <n v="1"/>
    <n v="24"/>
    <n v="3"/>
    <n v="2"/>
    <n v="0"/>
    <n v="100"/>
    <n v="4"/>
    <n v="4"/>
    <n v="0"/>
    <n v="0"/>
    <n v="0"/>
    <n v="0"/>
    <n v="0"/>
    <n v="0"/>
    <n v="0"/>
    <n v="1"/>
    <n v="0"/>
    <n v="2"/>
    <n v="1"/>
    <n v="0"/>
    <n v="0"/>
    <n v="13194"/>
    <n v="4"/>
    <n v="1"/>
    <n v="16"/>
    <n v="3"/>
    <n v="4"/>
    <n v="0"/>
    <n v="22"/>
    <n v="2"/>
    <n v="1"/>
    <x v="5"/>
  </r>
  <r>
    <n v="10300"/>
    <x v="35"/>
    <x v="1"/>
    <n v="0"/>
    <n v="0"/>
    <n v="1"/>
    <n v="0"/>
    <n v="0"/>
    <n v="1"/>
    <n v="7"/>
    <n v="2"/>
    <n v="4"/>
    <n v="0"/>
    <n v="95"/>
    <n v="3"/>
    <n v="1"/>
    <n v="0"/>
    <n v="0"/>
    <n v="0"/>
    <n v="0"/>
    <n v="0"/>
    <n v="0"/>
    <n v="0"/>
    <n v="0"/>
    <n v="1"/>
    <n v="3"/>
    <n v="0"/>
    <n v="1"/>
    <n v="0"/>
    <n v="2655"/>
    <n v="2"/>
    <n v="1"/>
    <n v="11"/>
    <n v="3"/>
    <n v="3"/>
    <n v="2"/>
    <n v="19"/>
    <n v="3"/>
    <n v="9"/>
    <x v="5"/>
  </r>
  <r>
    <n v="10311"/>
    <x v="15"/>
    <x v="1"/>
    <n v="0"/>
    <n v="0"/>
    <n v="1"/>
    <n v="0"/>
    <n v="0"/>
    <n v="1"/>
    <n v="18"/>
    <n v="4"/>
    <n v="4"/>
    <n v="0"/>
    <n v="67"/>
    <n v="3"/>
    <n v="2"/>
    <n v="0"/>
    <n v="0"/>
    <n v="0"/>
    <n v="0"/>
    <n v="0"/>
    <n v="0"/>
    <n v="0"/>
    <n v="1"/>
    <n v="0"/>
    <n v="3"/>
    <n v="0"/>
    <n v="1"/>
    <n v="0"/>
    <n v="4614"/>
    <n v="0"/>
    <n v="1"/>
    <n v="18"/>
    <n v="3"/>
    <n v="3"/>
    <n v="1"/>
    <n v="5"/>
    <n v="2"/>
    <n v="4"/>
    <x v="5"/>
  </r>
  <r>
    <n v="10315"/>
    <x v="1"/>
    <x v="1"/>
    <n v="1"/>
    <n v="0"/>
    <n v="0"/>
    <n v="0"/>
    <n v="0"/>
    <n v="1"/>
    <n v="25"/>
    <n v="4"/>
    <n v="4"/>
    <n v="1"/>
    <n v="57"/>
    <n v="2"/>
    <n v="3"/>
    <n v="0"/>
    <n v="0"/>
    <n v="0"/>
    <n v="0"/>
    <n v="0"/>
    <n v="0"/>
    <n v="0"/>
    <n v="1"/>
    <n v="0"/>
    <n v="2"/>
    <n v="1"/>
    <n v="0"/>
    <n v="0"/>
    <n v="9094"/>
    <n v="2"/>
    <n v="1"/>
    <n v="12"/>
    <n v="3"/>
    <n v="3"/>
    <n v="0"/>
    <n v="9"/>
    <n v="3"/>
    <n v="5"/>
    <x v="5"/>
  </r>
  <r>
    <n v="10323"/>
    <x v="20"/>
    <x v="1"/>
    <n v="1"/>
    <n v="0"/>
    <n v="0"/>
    <n v="0"/>
    <n v="0"/>
    <n v="1"/>
    <n v="9"/>
    <n v="3"/>
    <n v="1"/>
    <n v="1"/>
    <n v="52"/>
    <n v="3"/>
    <n v="3"/>
    <n v="0"/>
    <n v="0"/>
    <n v="0"/>
    <n v="0"/>
    <n v="0"/>
    <n v="0"/>
    <n v="0"/>
    <n v="1"/>
    <n v="0"/>
    <n v="4"/>
    <n v="0"/>
    <n v="0"/>
    <n v="1"/>
    <n v="10096"/>
    <n v="4"/>
    <n v="0"/>
    <n v="11"/>
    <n v="3"/>
    <n v="1"/>
    <n v="1"/>
    <n v="28"/>
    <n v="4"/>
    <n v="7"/>
    <x v="5"/>
  </r>
  <r>
    <n v="10330"/>
    <x v="20"/>
    <x v="1"/>
    <n v="1"/>
    <n v="0"/>
    <n v="0"/>
    <n v="0"/>
    <n v="0"/>
    <n v="1"/>
    <n v="9"/>
    <n v="2"/>
    <n v="3"/>
    <n v="1"/>
    <n v="64"/>
    <n v="2"/>
    <n v="3"/>
    <n v="0"/>
    <n v="0"/>
    <n v="0"/>
    <n v="0"/>
    <n v="0"/>
    <n v="0"/>
    <n v="0"/>
    <n v="1"/>
    <n v="0"/>
    <n v="4"/>
    <n v="1"/>
    <n v="0"/>
    <n v="0"/>
    <n v="9619"/>
    <n v="1"/>
    <n v="0"/>
    <n v="16"/>
    <n v="3"/>
    <n v="4"/>
    <n v="0"/>
    <n v="9"/>
    <n v="3"/>
    <n v="9"/>
    <x v="5"/>
  </r>
  <r>
    <n v="10337"/>
    <x v="13"/>
    <x v="1"/>
    <n v="1"/>
    <n v="0"/>
    <n v="0"/>
    <n v="0"/>
    <n v="0"/>
    <n v="1"/>
    <n v="2"/>
    <n v="1"/>
    <n v="3"/>
    <n v="1"/>
    <n v="85"/>
    <n v="3"/>
    <n v="1"/>
    <n v="0"/>
    <n v="0"/>
    <n v="0"/>
    <n v="0"/>
    <n v="0"/>
    <n v="0"/>
    <n v="0"/>
    <n v="0"/>
    <n v="1"/>
    <n v="1"/>
    <n v="0"/>
    <n v="0"/>
    <n v="1"/>
    <n v="3041"/>
    <n v="0"/>
    <n v="0"/>
    <n v="11"/>
    <n v="3"/>
    <n v="2"/>
    <n v="1"/>
    <n v="5"/>
    <n v="3"/>
    <n v="4"/>
    <x v="5"/>
  </r>
  <r>
    <n v="10342"/>
    <x v="13"/>
    <x v="1"/>
    <n v="1"/>
    <n v="0"/>
    <n v="0"/>
    <n v="0"/>
    <n v="0"/>
    <n v="1"/>
    <n v="2"/>
    <n v="1"/>
    <n v="3"/>
    <n v="1"/>
    <n v="85"/>
    <n v="3"/>
    <n v="1"/>
    <n v="0"/>
    <n v="0"/>
    <n v="0"/>
    <n v="0"/>
    <n v="0"/>
    <n v="0"/>
    <n v="0"/>
    <n v="0"/>
    <n v="1"/>
    <n v="1"/>
    <n v="0"/>
    <n v="0"/>
    <n v="1"/>
    <n v="3041"/>
    <n v="0"/>
    <n v="0"/>
    <n v="11"/>
    <n v="3"/>
    <n v="2"/>
    <n v="1"/>
    <n v="5"/>
    <n v="3"/>
    <n v="4"/>
    <x v="5"/>
  </r>
  <r>
    <n v="10364"/>
    <x v="29"/>
    <x v="1"/>
    <n v="1"/>
    <n v="0"/>
    <n v="0"/>
    <n v="0"/>
    <n v="0"/>
    <n v="1"/>
    <n v="7"/>
    <n v="3"/>
    <n v="3"/>
    <n v="1"/>
    <n v="99"/>
    <n v="3"/>
    <n v="1"/>
    <n v="0"/>
    <n v="0"/>
    <n v="0"/>
    <n v="0"/>
    <n v="0"/>
    <n v="0"/>
    <n v="0"/>
    <n v="0"/>
    <n v="1"/>
    <n v="4"/>
    <n v="0"/>
    <n v="0"/>
    <n v="1"/>
    <n v="2275"/>
    <n v="1"/>
    <n v="1"/>
    <n v="21"/>
    <n v="4"/>
    <n v="2"/>
    <n v="1"/>
    <n v="3"/>
    <n v="3"/>
    <n v="3"/>
    <x v="5"/>
  </r>
  <r>
    <n v="10368"/>
    <x v="18"/>
    <x v="1"/>
    <n v="0"/>
    <n v="0"/>
    <n v="1"/>
    <n v="0"/>
    <n v="0"/>
    <n v="1"/>
    <n v="1"/>
    <n v="3"/>
    <n v="4"/>
    <n v="0"/>
    <n v="54"/>
    <n v="3"/>
    <n v="1"/>
    <n v="0"/>
    <n v="0"/>
    <n v="0"/>
    <n v="0"/>
    <n v="0"/>
    <n v="0"/>
    <n v="0"/>
    <n v="0"/>
    <n v="1"/>
    <n v="2"/>
    <n v="1"/>
    <n v="0"/>
    <n v="0"/>
    <n v="2302"/>
    <n v="1"/>
    <n v="1"/>
    <n v="11"/>
    <n v="3"/>
    <n v="1"/>
    <n v="0"/>
    <n v="3"/>
    <n v="4"/>
    <n v="3"/>
    <x v="5"/>
  </r>
  <r>
    <n v="10369"/>
    <x v="2"/>
    <x v="1"/>
    <n v="1"/>
    <n v="0"/>
    <n v="0"/>
    <n v="0"/>
    <n v="0"/>
    <n v="1"/>
    <n v="1"/>
    <n v="4"/>
    <n v="1"/>
    <n v="1"/>
    <n v="46"/>
    <n v="2"/>
    <n v="3"/>
    <n v="0"/>
    <n v="0"/>
    <n v="0"/>
    <n v="0"/>
    <n v="0"/>
    <n v="0"/>
    <n v="0"/>
    <n v="1"/>
    <n v="0"/>
    <n v="3"/>
    <n v="0"/>
    <n v="1"/>
    <n v="0"/>
    <n v="10609"/>
    <n v="5"/>
    <n v="0"/>
    <n v="11"/>
    <n v="3"/>
    <n v="3"/>
    <n v="0"/>
    <n v="17"/>
    <n v="1"/>
    <n v="14"/>
    <x v="5"/>
  </r>
  <r>
    <n v="10372"/>
    <x v="1"/>
    <x v="1"/>
    <n v="0"/>
    <n v="1"/>
    <n v="0"/>
    <n v="0"/>
    <n v="0"/>
    <n v="1"/>
    <n v="24"/>
    <n v="3"/>
    <n v="2"/>
    <n v="0"/>
    <n v="100"/>
    <n v="4"/>
    <n v="4"/>
    <n v="0"/>
    <n v="0"/>
    <n v="0"/>
    <n v="0"/>
    <n v="0"/>
    <n v="0"/>
    <n v="0"/>
    <n v="1"/>
    <n v="0"/>
    <n v="2"/>
    <n v="1"/>
    <n v="0"/>
    <n v="0"/>
    <n v="13194"/>
    <n v="4"/>
    <n v="1"/>
    <n v="16"/>
    <n v="3"/>
    <n v="4"/>
    <n v="0"/>
    <n v="22"/>
    <n v="2"/>
    <n v="1"/>
    <x v="5"/>
  </r>
  <r>
    <n v="10375"/>
    <x v="0"/>
    <x v="1"/>
    <n v="1"/>
    <n v="0"/>
    <n v="0"/>
    <n v="0"/>
    <n v="0"/>
    <n v="1"/>
    <n v="13"/>
    <n v="2"/>
    <n v="4"/>
    <n v="0"/>
    <n v="84"/>
    <n v="3"/>
    <n v="2"/>
    <n v="0"/>
    <n v="0"/>
    <n v="0"/>
    <n v="0"/>
    <n v="0"/>
    <n v="0"/>
    <n v="0"/>
    <n v="1"/>
    <n v="0"/>
    <n v="3"/>
    <n v="1"/>
    <n v="0"/>
    <n v="0"/>
    <n v="9854"/>
    <n v="3"/>
    <n v="1"/>
    <n v="11"/>
    <n v="3"/>
    <n v="4"/>
    <n v="0"/>
    <n v="6"/>
    <n v="3"/>
    <n v="2"/>
    <x v="5"/>
  </r>
  <r>
    <n v="10390"/>
    <x v="34"/>
    <x v="1"/>
    <n v="1"/>
    <n v="0"/>
    <n v="0"/>
    <n v="0"/>
    <n v="0"/>
    <n v="1"/>
    <n v="5"/>
    <n v="3"/>
    <n v="4"/>
    <n v="1"/>
    <n v="56"/>
    <n v="3"/>
    <n v="2"/>
    <n v="0"/>
    <n v="0"/>
    <n v="0"/>
    <n v="0"/>
    <n v="0"/>
    <n v="0"/>
    <n v="0"/>
    <n v="0"/>
    <n v="1"/>
    <n v="4"/>
    <n v="0"/>
    <n v="1"/>
    <n v="0"/>
    <n v="2086"/>
    <n v="3"/>
    <n v="0"/>
    <n v="14"/>
    <n v="3"/>
    <n v="3"/>
    <n v="1"/>
    <n v="19"/>
    <n v="4"/>
    <n v="1"/>
    <x v="5"/>
  </r>
  <r>
    <n v="10400"/>
    <x v="39"/>
    <x v="1"/>
    <n v="1"/>
    <n v="0"/>
    <n v="0"/>
    <n v="0"/>
    <n v="0"/>
    <n v="1"/>
    <n v="12"/>
    <n v="3"/>
    <n v="3"/>
    <n v="0"/>
    <n v="90"/>
    <n v="4"/>
    <n v="1"/>
    <n v="0"/>
    <n v="0"/>
    <n v="0"/>
    <n v="0"/>
    <n v="0"/>
    <n v="0"/>
    <n v="0"/>
    <n v="0"/>
    <n v="1"/>
    <n v="2"/>
    <n v="1"/>
    <n v="0"/>
    <n v="0"/>
    <n v="2716"/>
    <n v="1"/>
    <n v="0"/>
    <n v="15"/>
    <n v="3"/>
    <n v="4"/>
    <n v="0"/>
    <n v="1"/>
    <n v="3"/>
    <n v="1"/>
    <x v="5"/>
  </r>
  <r>
    <n v="10402"/>
    <x v="25"/>
    <x v="1"/>
    <n v="1"/>
    <n v="0"/>
    <n v="0"/>
    <n v="0"/>
    <n v="0"/>
    <n v="1"/>
    <n v="3"/>
    <n v="1"/>
    <n v="3"/>
    <n v="1"/>
    <n v="51"/>
    <n v="2"/>
    <n v="3"/>
    <n v="0"/>
    <n v="0"/>
    <n v="0"/>
    <n v="0"/>
    <n v="0"/>
    <n v="0"/>
    <n v="0"/>
    <n v="1"/>
    <n v="0"/>
    <n v="4"/>
    <n v="0"/>
    <n v="1"/>
    <n v="0"/>
    <n v="10325"/>
    <n v="1"/>
    <n v="1"/>
    <n v="11"/>
    <n v="3"/>
    <n v="1"/>
    <n v="1"/>
    <n v="16"/>
    <n v="3"/>
    <n v="16"/>
    <x v="5"/>
  </r>
  <r>
    <n v="10409"/>
    <x v="24"/>
    <x v="1"/>
    <n v="1"/>
    <n v="0"/>
    <n v="0"/>
    <n v="0"/>
    <n v="0"/>
    <n v="1"/>
    <n v="1"/>
    <n v="1"/>
    <n v="1"/>
    <n v="0"/>
    <n v="62"/>
    <n v="3"/>
    <n v="1"/>
    <n v="0"/>
    <n v="0"/>
    <n v="0"/>
    <n v="0"/>
    <n v="0"/>
    <n v="0"/>
    <n v="0"/>
    <n v="0"/>
    <n v="1"/>
    <n v="2"/>
    <n v="1"/>
    <n v="0"/>
    <n v="0"/>
    <n v="3202"/>
    <n v="1"/>
    <n v="1"/>
    <n v="16"/>
    <n v="3"/>
    <n v="2"/>
    <n v="0"/>
    <n v="6"/>
    <n v="3"/>
    <n v="5"/>
    <x v="5"/>
  </r>
  <r>
    <n v="10418"/>
    <x v="9"/>
    <x v="1"/>
    <n v="0"/>
    <n v="0"/>
    <n v="1"/>
    <n v="0"/>
    <n v="0"/>
    <n v="1"/>
    <n v="24"/>
    <n v="1"/>
    <n v="3"/>
    <n v="1"/>
    <n v="73"/>
    <n v="1"/>
    <n v="1"/>
    <n v="0"/>
    <n v="0"/>
    <n v="0"/>
    <n v="0"/>
    <n v="0"/>
    <n v="0"/>
    <n v="0"/>
    <n v="0"/>
    <n v="1"/>
    <n v="4"/>
    <n v="1"/>
    <n v="0"/>
    <n v="0"/>
    <n v="1118"/>
    <n v="1"/>
    <n v="1"/>
    <n v="14"/>
    <n v="3"/>
    <n v="4"/>
    <n v="0"/>
    <n v="1"/>
    <n v="3"/>
    <n v="1"/>
    <x v="5"/>
  </r>
  <r>
    <n v="10419"/>
    <x v="0"/>
    <x v="1"/>
    <n v="1"/>
    <n v="0"/>
    <n v="0"/>
    <n v="0"/>
    <n v="0"/>
    <n v="1"/>
    <n v="13"/>
    <n v="2"/>
    <n v="4"/>
    <n v="0"/>
    <n v="84"/>
    <n v="3"/>
    <n v="2"/>
    <n v="0"/>
    <n v="0"/>
    <n v="0"/>
    <n v="0"/>
    <n v="0"/>
    <n v="0"/>
    <n v="0"/>
    <n v="1"/>
    <n v="0"/>
    <n v="3"/>
    <n v="1"/>
    <n v="0"/>
    <n v="0"/>
    <n v="9854"/>
    <n v="3"/>
    <n v="1"/>
    <n v="11"/>
    <n v="3"/>
    <n v="4"/>
    <n v="0"/>
    <n v="6"/>
    <n v="3"/>
    <n v="2"/>
    <x v="5"/>
  </r>
  <r>
    <n v="10429"/>
    <x v="10"/>
    <x v="1"/>
    <n v="1"/>
    <n v="0"/>
    <n v="0"/>
    <n v="0"/>
    <n v="0"/>
    <n v="1"/>
    <n v="24"/>
    <n v="4"/>
    <n v="1"/>
    <n v="0"/>
    <n v="40"/>
    <n v="2"/>
    <n v="2"/>
    <n v="0"/>
    <n v="0"/>
    <n v="0"/>
    <n v="0"/>
    <n v="0"/>
    <n v="0"/>
    <n v="0"/>
    <n v="1"/>
    <n v="0"/>
    <n v="2"/>
    <n v="1"/>
    <n v="0"/>
    <n v="0"/>
    <n v="4599"/>
    <n v="0"/>
    <n v="1"/>
    <n v="23"/>
    <n v="4"/>
    <n v="3"/>
    <n v="0"/>
    <n v="16"/>
    <n v="4"/>
    <n v="15"/>
    <x v="5"/>
  </r>
  <r>
    <n v="10431"/>
    <x v="12"/>
    <x v="1"/>
    <n v="1"/>
    <n v="0"/>
    <n v="0"/>
    <n v="0"/>
    <n v="0"/>
    <n v="1"/>
    <n v="5"/>
    <n v="3"/>
    <n v="2"/>
    <n v="1"/>
    <n v="64"/>
    <n v="3"/>
    <n v="3"/>
    <n v="0"/>
    <n v="0"/>
    <n v="0"/>
    <n v="0"/>
    <n v="0"/>
    <n v="0"/>
    <n v="0"/>
    <n v="1"/>
    <n v="0"/>
    <n v="2"/>
    <n v="1"/>
    <n v="0"/>
    <n v="0"/>
    <n v="8446"/>
    <n v="9"/>
    <n v="1"/>
    <n v="19"/>
    <n v="3"/>
    <n v="3"/>
    <n v="0"/>
    <n v="10"/>
    <n v="2"/>
    <n v="8"/>
    <x v="5"/>
  </r>
  <r>
    <n v="10432"/>
    <x v="33"/>
    <x v="1"/>
    <n v="1"/>
    <n v="0"/>
    <n v="0"/>
    <n v="0"/>
    <n v="0"/>
    <n v="1"/>
    <n v="13"/>
    <n v="4"/>
    <n v="1"/>
    <n v="1"/>
    <n v="85"/>
    <n v="4"/>
    <n v="4"/>
    <n v="0"/>
    <n v="0"/>
    <n v="0"/>
    <n v="0"/>
    <n v="0"/>
    <n v="0"/>
    <n v="0"/>
    <n v="1"/>
    <n v="0"/>
    <n v="3"/>
    <n v="1"/>
    <n v="0"/>
    <n v="0"/>
    <n v="13695"/>
    <n v="6"/>
    <n v="1"/>
    <n v="17"/>
    <n v="3"/>
    <n v="3"/>
    <n v="0"/>
    <n v="24"/>
    <n v="2"/>
    <n v="19"/>
    <x v="5"/>
  </r>
  <r>
    <n v="10434"/>
    <x v="7"/>
    <x v="1"/>
    <n v="1"/>
    <n v="0"/>
    <n v="0"/>
    <n v="0"/>
    <n v="0"/>
    <n v="1"/>
    <n v="27"/>
    <n v="3"/>
    <n v="2"/>
    <n v="0"/>
    <n v="35"/>
    <n v="3"/>
    <n v="3"/>
    <n v="0"/>
    <n v="0"/>
    <n v="0"/>
    <n v="0"/>
    <n v="0"/>
    <n v="0"/>
    <n v="0"/>
    <n v="1"/>
    <n v="0"/>
    <n v="4"/>
    <n v="0"/>
    <n v="1"/>
    <n v="0"/>
    <n v="7639"/>
    <n v="1"/>
    <n v="0"/>
    <n v="22"/>
    <n v="4"/>
    <n v="4"/>
    <n v="3"/>
    <n v="10"/>
    <n v="2"/>
    <n v="10"/>
    <x v="5"/>
  </r>
  <r>
    <n v="10437"/>
    <x v="19"/>
    <x v="1"/>
    <n v="1"/>
    <n v="0"/>
    <n v="0"/>
    <n v="0"/>
    <n v="0"/>
    <n v="1"/>
    <n v="3"/>
    <n v="2"/>
    <n v="1"/>
    <n v="1"/>
    <n v="86"/>
    <n v="2"/>
    <n v="1"/>
    <n v="0"/>
    <n v="0"/>
    <n v="0"/>
    <n v="0"/>
    <n v="0"/>
    <n v="0"/>
    <n v="0"/>
    <n v="0"/>
    <n v="1"/>
    <n v="3"/>
    <n v="0"/>
    <n v="1"/>
    <n v="0"/>
    <n v="2683"/>
    <n v="1"/>
    <n v="1"/>
    <n v="14"/>
    <n v="3"/>
    <n v="3"/>
    <n v="0"/>
    <n v="3"/>
    <n v="3"/>
    <n v="3"/>
    <x v="5"/>
  </r>
  <r>
    <n v="10446"/>
    <x v="10"/>
    <x v="1"/>
    <n v="1"/>
    <n v="0"/>
    <n v="0"/>
    <n v="0"/>
    <n v="0"/>
    <n v="1"/>
    <n v="24"/>
    <n v="4"/>
    <n v="1"/>
    <n v="0"/>
    <n v="40"/>
    <n v="2"/>
    <n v="2"/>
    <n v="0"/>
    <n v="0"/>
    <n v="0"/>
    <n v="0"/>
    <n v="0"/>
    <n v="0"/>
    <n v="0"/>
    <n v="1"/>
    <n v="0"/>
    <n v="2"/>
    <n v="1"/>
    <n v="0"/>
    <n v="0"/>
    <n v="4599"/>
    <n v="0"/>
    <n v="1"/>
    <n v="23"/>
    <n v="4"/>
    <n v="3"/>
    <n v="0"/>
    <n v="16"/>
    <n v="4"/>
    <n v="15"/>
    <x v="5"/>
  </r>
  <r>
    <n v="10454"/>
    <x v="28"/>
    <x v="1"/>
    <n v="1"/>
    <n v="0"/>
    <n v="0"/>
    <n v="0"/>
    <n v="0"/>
    <n v="1"/>
    <n v="4"/>
    <n v="4"/>
    <n v="4"/>
    <n v="1"/>
    <n v="32"/>
    <n v="1"/>
    <n v="3"/>
    <n v="0"/>
    <n v="0"/>
    <n v="0"/>
    <n v="0"/>
    <n v="0"/>
    <n v="0"/>
    <n v="0"/>
    <n v="1"/>
    <n v="0"/>
    <n v="4"/>
    <n v="0"/>
    <n v="1"/>
    <n v="0"/>
    <n v="10400"/>
    <n v="1"/>
    <n v="0"/>
    <n v="11"/>
    <n v="3"/>
    <n v="3"/>
    <n v="0"/>
    <n v="14"/>
    <n v="2"/>
    <n v="14"/>
    <x v="5"/>
  </r>
  <r>
    <n v="10457"/>
    <x v="11"/>
    <x v="1"/>
    <n v="1"/>
    <n v="0"/>
    <n v="0"/>
    <n v="0"/>
    <n v="0"/>
    <n v="1"/>
    <n v="1"/>
    <n v="3"/>
    <n v="2"/>
    <n v="1"/>
    <n v="64"/>
    <n v="2"/>
    <n v="2"/>
    <n v="0"/>
    <n v="0"/>
    <n v="0"/>
    <n v="0"/>
    <n v="0"/>
    <n v="0"/>
    <n v="0"/>
    <n v="1"/>
    <n v="0"/>
    <n v="1"/>
    <n v="0"/>
    <n v="1"/>
    <n v="0"/>
    <n v="9714"/>
    <n v="1"/>
    <n v="0"/>
    <n v="11"/>
    <n v="3"/>
    <n v="4"/>
    <n v="1"/>
    <n v="10"/>
    <n v="3"/>
    <n v="10"/>
    <x v="5"/>
  </r>
  <r>
    <n v="10467"/>
    <x v="4"/>
    <x v="1"/>
    <n v="1"/>
    <n v="0"/>
    <n v="0"/>
    <n v="0"/>
    <n v="0"/>
    <n v="1"/>
    <n v="8"/>
    <n v="3"/>
    <n v="4"/>
    <n v="1"/>
    <n v="38"/>
    <n v="2"/>
    <n v="2"/>
    <n v="0"/>
    <n v="0"/>
    <n v="0"/>
    <n v="0"/>
    <n v="0"/>
    <n v="0"/>
    <n v="0"/>
    <n v="1"/>
    <n v="0"/>
    <n v="1"/>
    <n v="1"/>
    <n v="0"/>
    <n v="0"/>
    <n v="5326"/>
    <n v="6"/>
    <n v="0"/>
    <n v="17"/>
    <n v="3"/>
    <n v="3"/>
    <n v="0"/>
    <n v="6"/>
    <n v="2"/>
    <n v="4"/>
    <x v="5"/>
  </r>
  <r>
    <n v="10477"/>
    <x v="11"/>
    <x v="1"/>
    <n v="0"/>
    <n v="0"/>
    <n v="1"/>
    <n v="0"/>
    <n v="0"/>
    <n v="1"/>
    <n v="26"/>
    <n v="4"/>
    <n v="3"/>
    <n v="0"/>
    <n v="52"/>
    <n v="2"/>
    <n v="2"/>
    <n v="0"/>
    <n v="0"/>
    <n v="0"/>
    <n v="0"/>
    <n v="0"/>
    <n v="0"/>
    <n v="0"/>
    <n v="1"/>
    <n v="0"/>
    <n v="1"/>
    <n v="1"/>
    <n v="0"/>
    <n v="0"/>
    <n v="6696"/>
    <n v="5"/>
    <n v="0"/>
    <n v="15"/>
    <n v="3"/>
    <n v="3"/>
    <n v="0"/>
    <n v="9"/>
    <n v="2"/>
    <n v="6"/>
    <x v="5"/>
  </r>
  <r>
    <n v="10478"/>
    <x v="13"/>
    <x v="1"/>
    <n v="1"/>
    <n v="0"/>
    <n v="0"/>
    <n v="0"/>
    <n v="0"/>
    <n v="1"/>
    <n v="2"/>
    <n v="1"/>
    <n v="3"/>
    <n v="1"/>
    <n v="85"/>
    <n v="3"/>
    <n v="1"/>
    <n v="0"/>
    <n v="0"/>
    <n v="0"/>
    <n v="0"/>
    <n v="0"/>
    <n v="0"/>
    <n v="0"/>
    <n v="0"/>
    <n v="1"/>
    <n v="1"/>
    <n v="0"/>
    <n v="0"/>
    <n v="1"/>
    <n v="3041"/>
    <n v="0"/>
    <n v="0"/>
    <n v="11"/>
    <n v="3"/>
    <n v="2"/>
    <n v="1"/>
    <n v="5"/>
    <n v="3"/>
    <n v="4"/>
    <x v="5"/>
  </r>
  <r>
    <n v="10481"/>
    <x v="7"/>
    <x v="1"/>
    <n v="1"/>
    <n v="0"/>
    <n v="0"/>
    <n v="0"/>
    <n v="0"/>
    <n v="1"/>
    <n v="9"/>
    <n v="3"/>
    <n v="2"/>
    <n v="0"/>
    <n v="52"/>
    <n v="1"/>
    <n v="1"/>
    <n v="0"/>
    <n v="0"/>
    <n v="0"/>
    <n v="0"/>
    <n v="0"/>
    <n v="0"/>
    <n v="0"/>
    <n v="0"/>
    <n v="1"/>
    <n v="2"/>
    <n v="1"/>
    <n v="0"/>
    <n v="0"/>
    <n v="2760"/>
    <n v="1"/>
    <n v="0"/>
    <n v="13"/>
    <n v="3"/>
    <n v="3"/>
    <n v="0"/>
    <n v="2"/>
    <n v="3"/>
    <n v="2"/>
    <x v="5"/>
  </r>
  <r>
    <n v="10483"/>
    <x v="16"/>
    <x v="1"/>
    <n v="1"/>
    <n v="0"/>
    <n v="0"/>
    <n v="0"/>
    <n v="0"/>
    <n v="1"/>
    <n v="24"/>
    <n v="4"/>
    <n v="1"/>
    <n v="1"/>
    <n v="66"/>
    <n v="3"/>
    <n v="3"/>
    <n v="0"/>
    <n v="0"/>
    <n v="0"/>
    <n v="0"/>
    <n v="0"/>
    <n v="0"/>
    <n v="0"/>
    <n v="1"/>
    <n v="0"/>
    <n v="1"/>
    <n v="1"/>
    <n v="0"/>
    <n v="0"/>
    <n v="10448"/>
    <n v="6"/>
    <n v="1"/>
    <n v="13"/>
    <n v="3"/>
    <n v="2"/>
    <n v="0"/>
    <n v="15"/>
    <n v="2"/>
    <n v="2"/>
    <x v="5"/>
  </r>
  <r>
    <n v="10488"/>
    <x v="17"/>
    <x v="1"/>
    <n v="1"/>
    <n v="0"/>
    <n v="0"/>
    <n v="0"/>
    <n v="0"/>
    <n v="1"/>
    <n v="11"/>
    <n v="3"/>
    <n v="3"/>
    <n v="0"/>
    <n v="43"/>
    <n v="3"/>
    <n v="3"/>
    <n v="0"/>
    <n v="0"/>
    <n v="0"/>
    <n v="0"/>
    <n v="0"/>
    <n v="0"/>
    <n v="0"/>
    <n v="1"/>
    <n v="0"/>
    <n v="4"/>
    <n v="0"/>
    <n v="1"/>
    <n v="0"/>
    <n v="7654"/>
    <n v="1"/>
    <n v="0"/>
    <n v="18"/>
    <n v="3"/>
    <n v="1"/>
    <n v="2"/>
    <n v="9"/>
    <n v="4"/>
    <n v="9"/>
    <x v="5"/>
  </r>
  <r>
    <n v="10494"/>
    <x v="9"/>
    <x v="1"/>
    <n v="1"/>
    <n v="0"/>
    <n v="0"/>
    <n v="0"/>
    <n v="0"/>
    <n v="1"/>
    <n v="5"/>
    <n v="3"/>
    <n v="3"/>
    <n v="1"/>
    <n v="46"/>
    <n v="2"/>
    <n v="2"/>
    <n v="0"/>
    <n v="0"/>
    <n v="0"/>
    <n v="0"/>
    <n v="0"/>
    <n v="0"/>
    <n v="0"/>
    <n v="1"/>
    <n v="0"/>
    <n v="3"/>
    <n v="1"/>
    <n v="0"/>
    <n v="0"/>
    <n v="5744"/>
    <n v="1"/>
    <n v="1"/>
    <n v="11"/>
    <n v="3"/>
    <n v="4"/>
    <n v="0"/>
    <n v="6"/>
    <n v="3"/>
    <n v="6"/>
    <x v="5"/>
  </r>
  <r>
    <n v="10502"/>
    <x v="15"/>
    <x v="1"/>
    <n v="1"/>
    <n v="0"/>
    <n v="0"/>
    <n v="0"/>
    <n v="0"/>
    <n v="1"/>
    <n v="15"/>
    <n v="2"/>
    <n v="1"/>
    <n v="1"/>
    <n v="59"/>
    <n v="1"/>
    <n v="2"/>
    <n v="0"/>
    <n v="0"/>
    <n v="0"/>
    <n v="0"/>
    <n v="0"/>
    <n v="0"/>
    <n v="0"/>
    <n v="1"/>
    <n v="0"/>
    <n v="4"/>
    <n v="0"/>
    <n v="0"/>
    <n v="1"/>
    <n v="5440"/>
    <n v="6"/>
    <n v="1"/>
    <n v="14"/>
    <n v="3"/>
    <n v="4"/>
    <n v="2"/>
    <n v="7"/>
    <n v="2"/>
    <n v="2"/>
    <x v="5"/>
  </r>
  <r>
    <n v="10504"/>
    <x v="22"/>
    <x v="1"/>
    <n v="0"/>
    <n v="0"/>
    <n v="1"/>
    <n v="0"/>
    <n v="0"/>
    <n v="1"/>
    <n v="4"/>
    <n v="3"/>
    <n v="1"/>
    <n v="1"/>
    <n v="56"/>
    <n v="3"/>
    <n v="2"/>
    <n v="0"/>
    <n v="0"/>
    <n v="0"/>
    <n v="0"/>
    <n v="0"/>
    <n v="0"/>
    <n v="0"/>
    <n v="1"/>
    <n v="0"/>
    <n v="2"/>
    <n v="1"/>
    <n v="0"/>
    <n v="0"/>
    <n v="9355"/>
    <n v="1"/>
    <n v="0"/>
    <n v="18"/>
    <n v="3"/>
    <n v="3"/>
    <n v="0"/>
    <n v="8"/>
    <n v="3"/>
    <n v="8"/>
    <x v="5"/>
  </r>
  <r>
    <n v="10513"/>
    <x v="28"/>
    <x v="1"/>
    <n v="0"/>
    <n v="1"/>
    <n v="0"/>
    <n v="0"/>
    <n v="0"/>
    <n v="1"/>
    <n v="11"/>
    <n v="4"/>
    <n v="4"/>
    <n v="1"/>
    <n v="60"/>
    <n v="4"/>
    <n v="2"/>
    <n v="0"/>
    <n v="0"/>
    <n v="0"/>
    <n v="0"/>
    <n v="0"/>
    <n v="0"/>
    <n v="0"/>
    <n v="1"/>
    <n v="0"/>
    <n v="3"/>
    <n v="0"/>
    <n v="1"/>
    <n v="0"/>
    <n v="4707"/>
    <n v="8"/>
    <n v="0"/>
    <n v="12"/>
    <n v="3"/>
    <n v="4"/>
    <n v="0"/>
    <n v="6"/>
    <n v="3"/>
    <n v="4"/>
    <x v="5"/>
  </r>
  <r>
    <n v="10516"/>
    <x v="11"/>
    <x v="1"/>
    <n v="1"/>
    <n v="0"/>
    <n v="0"/>
    <n v="0"/>
    <n v="0"/>
    <n v="1"/>
    <n v="1"/>
    <n v="3"/>
    <n v="2"/>
    <n v="1"/>
    <n v="64"/>
    <n v="2"/>
    <n v="2"/>
    <n v="0"/>
    <n v="0"/>
    <n v="0"/>
    <n v="0"/>
    <n v="0"/>
    <n v="0"/>
    <n v="0"/>
    <n v="1"/>
    <n v="0"/>
    <n v="1"/>
    <n v="0"/>
    <n v="1"/>
    <n v="0"/>
    <n v="9714"/>
    <n v="1"/>
    <n v="0"/>
    <n v="11"/>
    <n v="3"/>
    <n v="4"/>
    <n v="1"/>
    <n v="10"/>
    <n v="3"/>
    <n v="10"/>
    <x v="5"/>
  </r>
  <r>
    <n v="10519"/>
    <x v="15"/>
    <x v="1"/>
    <n v="1"/>
    <n v="0"/>
    <n v="0"/>
    <n v="0"/>
    <n v="0"/>
    <n v="1"/>
    <n v="10"/>
    <n v="3"/>
    <n v="4"/>
    <n v="1"/>
    <n v="55"/>
    <n v="2"/>
    <n v="3"/>
    <n v="0"/>
    <n v="0"/>
    <n v="0"/>
    <n v="0"/>
    <n v="0"/>
    <n v="0"/>
    <n v="0"/>
    <n v="1"/>
    <n v="0"/>
    <n v="1"/>
    <n v="0"/>
    <n v="1"/>
    <n v="0"/>
    <n v="10306"/>
    <n v="9"/>
    <n v="0"/>
    <n v="17"/>
    <n v="3"/>
    <n v="3"/>
    <n v="0"/>
    <n v="15"/>
    <n v="3"/>
    <n v="13"/>
    <x v="5"/>
  </r>
  <r>
    <n v="10525"/>
    <x v="33"/>
    <x v="1"/>
    <n v="1"/>
    <n v="0"/>
    <n v="0"/>
    <n v="0"/>
    <n v="0"/>
    <n v="1"/>
    <n v="2"/>
    <n v="1"/>
    <n v="3"/>
    <n v="1"/>
    <n v="37"/>
    <n v="3"/>
    <n v="2"/>
    <n v="0"/>
    <n v="0"/>
    <n v="0"/>
    <n v="0"/>
    <n v="0"/>
    <n v="0"/>
    <n v="0"/>
    <n v="1"/>
    <n v="0"/>
    <n v="4"/>
    <n v="1"/>
    <n v="0"/>
    <n v="0"/>
    <n v="5160"/>
    <n v="4"/>
    <n v="0"/>
    <n v="16"/>
    <n v="3"/>
    <n v="3"/>
    <n v="0"/>
    <n v="12"/>
    <n v="2"/>
    <n v="9"/>
    <x v="5"/>
  </r>
  <r>
    <n v="10530"/>
    <x v="10"/>
    <x v="1"/>
    <n v="0"/>
    <n v="0"/>
    <n v="1"/>
    <n v="0"/>
    <n v="0"/>
    <n v="1"/>
    <n v="6"/>
    <n v="2"/>
    <n v="4"/>
    <n v="0"/>
    <n v="33"/>
    <n v="1"/>
    <n v="1"/>
    <n v="0"/>
    <n v="0"/>
    <n v="0"/>
    <n v="0"/>
    <n v="0"/>
    <n v="0"/>
    <n v="0"/>
    <n v="0"/>
    <n v="1"/>
    <n v="3"/>
    <n v="0"/>
    <n v="0"/>
    <n v="1"/>
    <n v="2351"/>
    <n v="0"/>
    <n v="0"/>
    <n v="16"/>
    <n v="3"/>
    <n v="4"/>
    <n v="1"/>
    <n v="3"/>
    <n v="2"/>
    <n v="2"/>
    <x v="5"/>
  </r>
  <r>
    <n v="10531"/>
    <x v="25"/>
    <x v="1"/>
    <n v="1"/>
    <n v="0"/>
    <n v="0"/>
    <n v="0"/>
    <n v="0"/>
    <n v="1"/>
    <n v="3"/>
    <n v="1"/>
    <n v="3"/>
    <n v="1"/>
    <n v="51"/>
    <n v="2"/>
    <n v="3"/>
    <n v="0"/>
    <n v="0"/>
    <n v="0"/>
    <n v="0"/>
    <n v="0"/>
    <n v="0"/>
    <n v="0"/>
    <n v="1"/>
    <n v="0"/>
    <n v="4"/>
    <n v="0"/>
    <n v="1"/>
    <n v="0"/>
    <n v="10325"/>
    <n v="1"/>
    <n v="1"/>
    <n v="11"/>
    <n v="3"/>
    <n v="1"/>
    <n v="1"/>
    <n v="16"/>
    <n v="3"/>
    <n v="16"/>
    <x v="5"/>
  </r>
  <r>
    <n v="10538"/>
    <x v="19"/>
    <x v="1"/>
    <n v="0"/>
    <n v="0"/>
    <n v="1"/>
    <n v="0"/>
    <n v="0"/>
    <n v="1"/>
    <n v="1"/>
    <n v="4"/>
    <n v="4"/>
    <n v="1"/>
    <n v="81"/>
    <n v="3"/>
    <n v="2"/>
    <n v="0"/>
    <n v="0"/>
    <n v="0"/>
    <n v="0"/>
    <n v="0"/>
    <n v="0"/>
    <n v="0"/>
    <n v="1"/>
    <n v="0"/>
    <n v="3"/>
    <n v="1"/>
    <n v="0"/>
    <n v="0"/>
    <n v="4728"/>
    <n v="3"/>
    <n v="1"/>
    <n v="14"/>
    <n v="3"/>
    <n v="4"/>
    <n v="0"/>
    <n v="5"/>
    <n v="3"/>
    <n v="1"/>
    <x v="5"/>
  </r>
  <r>
    <n v="10541"/>
    <x v="7"/>
    <x v="1"/>
    <n v="1"/>
    <n v="0"/>
    <n v="0"/>
    <n v="0"/>
    <n v="0"/>
    <n v="1"/>
    <n v="9"/>
    <n v="3"/>
    <n v="2"/>
    <n v="0"/>
    <n v="52"/>
    <n v="1"/>
    <n v="1"/>
    <n v="0"/>
    <n v="0"/>
    <n v="0"/>
    <n v="0"/>
    <n v="0"/>
    <n v="0"/>
    <n v="0"/>
    <n v="0"/>
    <n v="1"/>
    <n v="2"/>
    <n v="1"/>
    <n v="0"/>
    <n v="0"/>
    <n v="2760"/>
    <n v="1"/>
    <n v="0"/>
    <n v="13"/>
    <n v="3"/>
    <n v="3"/>
    <n v="0"/>
    <n v="2"/>
    <n v="3"/>
    <n v="2"/>
    <x v="5"/>
  </r>
  <r>
    <n v="10550"/>
    <x v="21"/>
    <x v="1"/>
    <n v="1"/>
    <n v="0"/>
    <n v="0"/>
    <n v="0"/>
    <n v="0"/>
    <n v="1"/>
    <n v="16"/>
    <n v="3"/>
    <n v="1"/>
    <n v="0"/>
    <n v="69"/>
    <n v="3"/>
    <n v="2"/>
    <n v="0"/>
    <n v="0"/>
    <n v="0"/>
    <n v="0"/>
    <n v="0"/>
    <n v="0"/>
    <n v="0"/>
    <n v="1"/>
    <n v="0"/>
    <n v="1"/>
    <n v="1"/>
    <n v="0"/>
    <n v="0"/>
    <n v="5324"/>
    <n v="5"/>
    <n v="0"/>
    <n v="15"/>
    <n v="3"/>
    <n v="3"/>
    <n v="0"/>
    <n v="6"/>
    <n v="3"/>
    <n v="3"/>
    <x v="5"/>
  </r>
  <r>
    <n v="10551"/>
    <x v="11"/>
    <x v="1"/>
    <n v="0"/>
    <n v="0"/>
    <n v="1"/>
    <n v="0"/>
    <n v="0"/>
    <n v="1"/>
    <n v="12"/>
    <n v="4"/>
    <n v="2"/>
    <n v="1"/>
    <n v="74"/>
    <n v="2"/>
    <n v="1"/>
    <n v="0"/>
    <n v="0"/>
    <n v="0"/>
    <n v="0"/>
    <n v="0"/>
    <n v="0"/>
    <n v="0"/>
    <n v="0"/>
    <n v="1"/>
    <n v="1"/>
    <n v="0"/>
    <n v="1"/>
    <n v="0"/>
    <n v="2033"/>
    <n v="1"/>
    <n v="0"/>
    <n v="18"/>
    <n v="3"/>
    <n v="3"/>
    <n v="1"/>
    <n v="1"/>
    <n v="4"/>
    <n v="1"/>
    <x v="5"/>
  </r>
  <r>
    <n v="10556"/>
    <x v="18"/>
    <x v="1"/>
    <n v="1"/>
    <n v="0"/>
    <n v="0"/>
    <n v="0"/>
    <n v="0"/>
    <n v="1"/>
    <n v="6"/>
    <n v="4"/>
    <n v="2"/>
    <n v="1"/>
    <n v="76"/>
    <n v="1"/>
    <n v="2"/>
    <n v="0"/>
    <n v="0"/>
    <n v="0"/>
    <n v="0"/>
    <n v="0"/>
    <n v="0"/>
    <n v="0"/>
    <n v="1"/>
    <n v="0"/>
    <n v="3"/>
    <n v="0"/>
    <n v="1"/>
    <n v="0"/>
    <n v="6172"/>
    <n v="4"/>
    <n v="1"/>
    <n v="18"/>
    <n v="3"/>
    <n v="2"/>
    <n v="0"/>
    <n v="12"/>
    <n v="2"/>
    <n v="7"/>
    <x v="5"/>
  </r>
  <r>
    <n v="10559"/>
    <x v="6"/>
    <x v="1"/>
    <n v="0"/>
    <n v="0"/>
    <n v="1"/>
    <n v="0"/>
    <n v="0"/>
    <n v="1"/>
    <n v="12"/>
    <n v="3"/>
    <n v="3"/>
    <n v="1"/>
    <n v="44"/>
    <n v="3"/>
    <n v="4"/>
    <n v="0"/>
    <n v="0"/>
    <n v="0"/>
    <n v="0"/>
    <n v="0"/>
    <n v="0"/>
    <n v="0"/>
    <n v="1"/>
    <n v="0"/>
    <n v="1"/>
    <n v="1"/>
    <n v="0"/>
    <n v="0"/>
    <n v="13758"/>
    <n v="0"/>
    <n v="1"/>
    <n v="12"/>
    <n v="3"/>
    <n v="2"/>
    <n v="0"/>
    <n v="22"/>
    <n v="2"/>
    <n v="21"/>
    <x v="5"/>
  </r>
  <r>
    <n v="10561"/>
    <x v="21"/>
    <x v="1"/>
    <n v="1"/>
    <n v="0"/>
    <n v="0"/>
    <n v="0"/>
    <n v="0"/>
    <n v="1"/>
    <n v="9"/>
    <n v="4"/>
    <n v="1"/>
    <n v="0"/>
    <n v="77"/>
    <n v="3"/>
    <n v="2"/>
    <n v="0"/>
    <n v="0"/>
    <n v="0"/>
    <n v="0"/>
    <n v="0"/>
    <n v="0"/>
    <n v="0"/>
    <n v="1"/>
    <n v="0"/>
    <n v="1"/>
    <n v="1"/>
    <n v="0"/>
    <n v="0"/>
    <n v="8224"/>
    <n v="0"/>
    <n v="1"/>
    <n v="17"/>
    <n v="3"/>
    <n v="1"/>
    <n v="0"/>
    <n v="6"/>
    <n v="3"/>
    <n v="5"/>
    <x v="5"/>
  </r>
  <r>
    <n v="10565"/>
    <x v="12"/>
    <x v="1"/>
    <n v="1"/>
    <n v="0"/>
    <n v="0"/>
    <n v="0"/>
    <n v="0"/>
    <n v="1"/>
    <n v="2"/>
    <n v="1"/>
    <n v="1"/>
    <n v="0"/>
    <n v="57"/>
    <n v="1"/>
    <n v="5"/>
    <n v="0"/>
    <n v="1"/>
    <n v="0"/>
    <n v="0"/>
    <n v="0"/>
    <n v="0"/>
    <n v="0"/>
    <n v="0"/>
    <n v="0"/>
    <n v="4"/>
    <n v="0"/>
    <n v="1"/>
    <n v="0"/>
    <n v="19845"/>
    <n v="1"/>
    <n v="0"/>
    <n v="15"/>
    <n v="3"/>
    <n v="4"/>
    <n v="1"/>
    <n v="33"/>
    <n v="3"/>
    <n v="32"/>
    <x v="5"/>
  </r>
  <r>
    <n v="10590"/>
    <x v="18"/>
    <x v="1"/>
    <n v="1"/>
    <n v="0"/>
    <n v="0"/>
    <n v="0"/>
    <n v="0"/>
    <n v="1"/>
    <n v="16"/>
    <n v="4"/>
    <n v="1"/>
    <n v="1"/>
    <n v="70"/>
    <n v="3"/>
    <n v="3"/>
    <n v="0"/>
    <n v="0"/>
    <n v="0"/>
    <n v="0"/>
    <n v="0"/>
    <n v="0"/>
    <n v="0"/>
    <n v="1"/>
    <n v="0"/>
    <n v="3"/>
    <n v="0"/>
    <n v="1"/>
    <n v="0"/>
    <n v="8161"/>
    <n v="2"/>
    <n v="0"/>
    <n v="13"/>
    <n v="3"/>
    <n v="1"/>
    <n v="3"/>
    <n v="10"/>
    <n v="3"/>
    <n v="1"/>
    <x v="5"/>
  </r>
  <r>
    <n v="10592"/>
    <x v="7"/>
    <x v="1"/>
    <n v="1"/>
    <n v="0"/>
    <n v="0"/>
    <n v="0"/>
    <n v="0"/>
    <n v="1"/>
    <n v="23"/>
    <n v="1"/>
    <n v="4"/>
    <n v="0"/>
    <n v="45"/>
    <n v="2"/>
    <n v="3"/>
    <n v="0"/>
    <n v="0"/>
    <n v="0"/>
    <n v="0"/>
    <n v="0"/>
    <n v="0"/>
    <n v="0"/>
    <n v="1"/>
    <n v="0"/>
    <n v="1"/>
    <n v="0"/>
    <n v="1"/>
    <n v="0"/>
    <n v="7336"/>
    <n v="1"/>
    <n v="0"/>
    <n v="13"/>
    <n v="3"/>
    <n v="1"/>
    <n v="1"/>
    <n v="11"/>
    <n v="1"/>
    <n v="11"/>
    <x v="5"/>
  </r>
  <r>
    <n v="10597"/>
    <x v="6"/>
    <x v="1"/>
    <n v="0"/>
    <n v="0"/>
    <n v="1"/>
    <n v="0"/>
    <n v="0"/>
    <n v="1"/>
    <n v="12"/>
    <n v="3"/>
    <n v="3"/>
    <n v="1"/>
    <n v="44"/>
    <n v="3"/>
    <n v="4"/>
    <n v="0"/>
    <n v="0"/>
    <n v="0"/>
    <n v="0"/>
    <n v="0"/>
    <n v="0"/>
    <n v="0"/>
    <n v="1"/>
    <n v="0"/>
    <n v="1"/>
    <n v="1"/>
    <n v="0"/>
    <n v="0"/>
    <n v="13758"/>
    <n v="0"/>
    <n v="1"/>
    <n v="12"/>
    <n v="3"/>
    <n v="2"/>
    <n v="0"/>
    <n v="22"/>
    <n v="2"/>
    <n v="21"/>
    <x v="5"/>
  </r>
  <r>
    <n v="10611"/>
    <x v="40"/>
    <x v="1"/>
    <n v="0"/>
    <n v="0"/>
    <n v="1"/>
    <n v="0"/>
    <n v="0"/>
    <n v="1"/>
    <n v="1"/>
    <n v="1"/>
    <n v="3"/>
    <n v="0"/>
    <n v="100"/>
    <n v="1"/>
    <n v="1"/>
    <n v="0"/>
    <n v="0"/>
    <n v="0"/>
    <n v="0"/>
    <n v="0"/>
    <n v="0"/>
    <n v="0"/>
    <n v="0"/>
    <n v="1"/>
    <n v="1"/>
    <n v="1"/>
    <n v="0"/>
    <n v="0"/>
    <n v="2325"/>
    <n v="0"/>
    <n v="0"/>
    <n v="21"/>
    <n v="4"/>
    <n v="1"/>
    <n v="0"/>
    <n v="1"/>
    <n v="4"/>
    <n v="1"/>
    <x v="5"/>
  </r>
  <r>
    <n v="10615"/>
    <x v="11"/>
    <x v="1"/>
    <n v="0"/>
    <n v="0"/>
    <n v="1"/>
    <n v="0"/>
    <n v="0"/>
    <n v="1"/>
    <n v="12"/>
    <n v="4"/>
    <n v="2"/>
    <n v="1"/>
    <n v="74"/>
    <n v="2"/>
    <n v="1"/>
    <n v="0"/>
    <n v="0"/>
    <n v="0"/>
    <n v="0"/>
    <n v="0"/>
    <n v="0"/>
    <n v="0"/>
    <n v="0"/>
    <n v="1"/>
    <n v="1"/>
    <n v="0"/>
    <n v="1"/>
    <n v="0"/>
    <n v="2033"/>
    <n v="1"/>
    <n v="0"/>
    <n v="18"/>
    <n v="3"/>
    <n v="3"/>
    <n v="1"/>
    <n v="1"/>
    <n v="4"/>
    <n v="1"/>
    <x v="5"/>
  </r>
  <r>
    <n v="10618"/>
    <x v="22"/>
    <x v="1"/>
    <n v="1"/>
    <n v="0"/>
    <n v="0"/>
    <n v="0"/>
    <n v="0"/>
    <n v="1"/>
    <n v="20"/>
    <n v="2"/>
    <n v="2"/>
    <n v="0"/>
    <n v="70"/>
    <n v="3"/>
    <n v="1"/>
    <n v="0"/>
    <n v="0"/>
    <n v="0"/>
    <n v="0"/>
    <n v="0"/>
    <n v="0"/>
    <n v="0"/>
    <n v="0"/>
    <n v="1"/>
    <n v="2"/>
    <n v="1"/>
    <n v="0"/>
    <n v="0"/>
    <n v="3140"/>
    <n v="1"/>
    <n v="1"/>
    <n v="22"/>
    <n v="4"/>
    <n v="4"/>
    <n v="0"/>
    <n v="4"/>
    <n v="2"/>
    <n v="4"/>
    <x v="5"/>
  </r>
  <r>
    <n v="10621"/>
    <x v="20"/>
    <x v="1"/>
    <n v="1"/>
    <n v="0"/>
    <n v="0"/>
    <n v="0"/>
    <n v="0"/>
    <n v="1"/>
    <n v="10"/>
    <n v="3"/>
    <n v="3"/>
    <n v="0"/>
    <n v="64"/>
    <n v="3"/>
    <n v="3"/>
    <n v="0"/>
    <n v="0"/>
    <n v="0"/>
    <n v="0"/>
    <n v="0"/>
    <n v="0"/>
    <n v="0"/>
    <n v="1"/>
    <n v="0"/>
    <n v="2"/>
    <n v="0"/>
    <n v="1"/>
    <n v="0"/>
    <n v="7314"/>
    <n v="5"/>
    <n v="0"/>
    <n v="21"/>
    <n v="4"/>
    <n v="3"/>
    <n v="3"/>
    <n v="14"/>
    <n v="3"/>
    <n v="8"/>
    <x v="5"/>
  </r>
  <r>
    <n v="10628"/>
    <x v="19"/>
    <x v="1"/>
    <n v="1"/>
    <n v="0"/>
    <n v="0"/>
    <n v="0"/>
    <n v="0"/>
    <n v="1"/>
    <n v="28"/>
    <n v="3"/>
    <n v="4"/>
    <n v="1"/>
    <n v="39"/>
    <n v="2"/>
    <n v="3"/>
    <n v="0"/>
    <n v="0"/>
    <n v="0"/>
    <n v="0"/>
    <n v="0"/>
    <n v="0"/>
    <n v="0"/>
    <n v="1"/>
    <n v="0"/>
    <n v="1"/>
    <n v="0"/>
    <n v="0"/>
    <n v="1"/>
    <n v="10854"/>
    <n v="4"/>
    <n v="1"/>
    <n v="13"/>
    <n v="3"/>
    <n v="2"/>
    <n v="1"/>
    <n v="20"/>
    <n v="3"/>
    <n v="3"/>
    <x v="5"/>
  </r>
  <r>
    <n v="10629"/>
    <x v="10"/>
    <x v="1"/>
    <n v="0"/>
    <n v="1"/>
    <n v="0"/>
    <n v="0"/>
    <n v="0"/>
    <n v="1"/>
    <n v="19"/>
    <n v="3"/>
    <n v="1"/>
    <n v="1"/>
    <n v="67"/>
    <n v="4"/>
    <n v="2"/>
    <n v="0"/>
    <n v="0"/>
    <n v="0"/>
    <n v="0"/>
    <n v="0"/>
    <n v="0"/>
    <n v="0"/>
    <n v="1"/>
    <n v="0"/>
    <n v="4"/>
    <n v="1"/>
    <n v="0"/>
    <n v="0"/>
    <n v="5304"/>
    <n v="8"/>
    <n v="1"/>
    <n v="13"/>
    <n v="3"/>
    <n v="2"/>
    <n v="0"/>
    <n v="9"/>
    <n v="2"/>
    <n v="5"/>
    <x v="5"/>
  </r>
  <r>
    <n v="10632"/>
    <x v="3"/>
    <x v="1"/>
    <n v="0"/>
    <n v="0"/>
    <n v="1"/>
    <n v="0"/>
    <n v="0"/>
    <n v="1"/>
    <n v="26"/>
    <n v="4"/>
    <n v="1"/>
    <n v="0"/>
    <n v="100"/>
    <n v="3"/>
    <n v="2"/>
    <n v="0"/>
    <n v="0"/>
    <n v="0"/>
    <n v="0"/>
    <n v="0"/>
    <n v="0"/>
    <n v="0"/>
    <n v="1"/>
    <n v="0"/>
    <n v="1"/>
    <n v="0"/>
    <n v="1"/>
    <n v="0"/>
    <n v="4286"/>
    <n v="2"/>
    <n v="0"/>
    <n v="14"/>
    <n v="3"/>
    <n v="4"/>
    <n v="2"/>
    <n v="5"/>
    <n v="3"/>
    <n v="1"/>
    <x v="5"/>
  </r>
  <r>
    <n v="10636"/>
    <x v="1"/>
    <x v="1"/>
    <n v="1"/>
    <n v="0"/>
    <n v="0"/>
    <n v="0"/>
    <n v="0"/>
    <n v="1"/>
    <n v="25"/>
    <n v="4"/>
    <n v="4"/>
    <n v="1"/>
    <n v="57"/>
    <n v="2"/>
    <n v="3"/>
    <n v="0"/>
    <n v="0"/>
    <n v="0"/>
    <n v="0"/>
    <n v="0"/>
    <n v="0"/>
    <n v="0"/>
    <n v="1"/>
    <n v="0"/>
    <n v="2"/>
    <n v="1"/>
    <n v="0"/>
    <n v="0"/>
    <n v="9094"/>
    <n v="2"/>
    <n v="1"/>
    <n v="12"/>
    <n v="3"/>
    <n v="3"/>
    <n v="0"/>
    <n v="9"/>
    <n v="3"/>
    <n v="5"/>
    <x v="5"/>
  </r>
  <r>
    <n v="10652"/>
    <x v="9"/>
    <x v="1"/>
    <n v="0"/>
    <n v="0"/>
    <n v="1"/>
    <n v="0"/>
    <n v="0"/>
    <n v="1"/>
    <n v="24"/>
    <n v="1"/>
    <n v="3"/>
    <n v="1"/>
    <n v="73"/>
    <n v="1"/>
    <n v="1"/>
    <n v="0"/>
    <n v="0"/>
    <n v="0"/>
    <n v="0"/>
    <n v="0"/>
    <n v="0"/>
    <n v="0"/>
    <n v="0"/>
    <n v="1"/>
    <n v="4"/>
    <n v="1"/>
    <n v="0"/>
    <n v="0"/>
    <n v="1118"/>
    <n v="1"/>
    <n v="1"/>
    <n v="14"/>
    <n v="3"/>
    <n v="4"/>
    <n v="0"/>
    <n v="1"/>
    <n v="3"/>
    <n v="1"/>
    <x v="5"/>
  </r>
  <r>
    <n v="10655"/>
    <x v="14"/>
    <x v="1"/>
    <n v="0"/>
    <n v="0"/>
    <n v="1"/>
    <n v="0"/>
    <n v="0"/>
    <n v="1"/>
    <n v="27"/>
    <n v="2"/>
    <n v="2"/>
    <n v="0"/>
    <n v="77"/>
    <n v="4"/>
    <n v="2"/>
    <n v="0"/>
    <n v="0"/>
    <n v="0"/>
    <n v="0"/>
    <n v="0"/>
    <n v="0"/>
    <n v="0"/>
    <n v="1"/>
    <n v="0"/>
    <n v="3"/>
    <n v="1"/>
    <n v="0"/>
    <n v="0"/>
    <n v="6397"/>
    <n v="4"/>
    <n v="1"/>
    <n v="12"/>
    <n v="3"/>
    <n v="4"/>
    <n v="0"/>
    <n v="8"/>
    <n v="3"/>
    <n v="5"/>
    <x v="5"/>
  </r>
  <r>
    <n v="10656"/>
    <x v="28"/>
    <x v="1"/>
    <n v="1"/>
    <n v="0"/>
    <n v="0"/>
    <n v="0"/>
    <n v="0"/>
    <n v="1"/>
    <n v="4"/>
    <n v="4"/>
    <n v="4"/>
    <n v="1"/>
    <n v="32"/>
    <n v="1"/>
    <n v="3"/>
    <n v="0"/>
    <n v="0"/>
    <n v="0"/>
    <n v="0"/>
    <n v="0"/>
    <n v="0"/>
    <n v="0"/>
    <n v="1"/>
    <n v="0"/>
    <n v="4"/>
    <n v="0"/>
    <n v="1"/>
    <n v="0"/>
    <n v="10400"/>
    <n v="1"/>
    <n v="0"/>
    <n v="11"/>
    <n v="3"/>
    <n v="3"/>
    <n v="0"/>
    <n v="14"/>
    <n v="2"/>
    <n v="14"/>
    <x v="5"/>
  </r>
  <r>
    <n v="10663"/>
    <x v="25"/>
    <x v="1"/>
    <n v="1"/>
    <n v="0"/>
    <n v="0"/>
    <n v="0"/>
    <n v="0"/>
    <n v="1"/>
    <n v="9"/>
    <n v="4"/>
    <n v="3"/>
    <n v="1"/>
    <n v="82"/>
    <n v="2"/>
    <n v="1"/>
    <n v="0"/>
    <n v="0"/>
    <n v="0"/>
    <n v="0"/>
    <n v="0"/>
    <n v="0"/>
    <n v="0"/>
    <n v="0"/>
    <n v="1"/>
    <n v="1"/>
    <n v="1"/>
    <n v="0"/>
    <n v="0"/>
    <n v="3407"/>
    <n v="7"/>
    <n v="0"/>
    <n v="23"/>
    <n v="4"/>
    <n v="2"/>
    <n v="0"/>
    <n v="10"/>
    <n v="3"/>
    <n v="5"/>
    <x v="5"/>
  </r>
  <r>
    <n v="10665"/>
    <x v="18"/>
    <x v="1"/>
    <n v="0"/>
    <n v="0"/>
    <n v="1"/>
    <n v="0"/>
    <n v="0"/>
    <n v="1"/>
    <n v="1"/>
    <n v="4"/>
    <n v="2"/>
    <n v="0"/>
    <n v="50"/>
    <n v="1"/>
    <n v="1"/>
    <n v="0"/>
    <n v="0"/>
    <n v="0"/>
    <n v="0"/>
    <n v="0"/>
    <n v="0"/>
    <n v="0"/>
    <n v="0"/>
    <n v="1"/>
    <n v="3"/>
    <n v="1"/>
    <n v="0"/>
    <n v="0"/>
    <n v="1359"/>
    <n v="1"/>
    <n v="0"/>
    <n v="12"/>
    <n v="3"/>
    <n v="2"/>
    <n v="0"/>
    <n v="1"/>
    <n v="3"/>
    <n v="1"/>
    <x v="5"/>
  </r>
  <r>
    <n v="10676"/>
    <x v="4"/>
    <x v="1"/>
    <n v="0"/>
    <n v="1"/>
    <n v="0"/>
    <n v="0"/>
    <n v="0"/>
    <n v="1"/>
    <n v="29"/>
    <n v="2"/>
    <n v="2"/>
    <n v="1"/>
    <n v="79"/>
    <n v="1"/>
    <n v="2"/>
    <n v="0"/>
    <n v="0"/>
    <n v="0"/>
    <n v="0"/>
    <n v="0"/>
    <n v="0"/>
    <n v="0"/>
    <n v="1"/>
    <n v="0"/>
    <n v="1"/>
    <n v="1"/>
    <n v="0"/>
    <n v="0"/>
    <n v="4969"/>
    <n v="8"/>
    <n v="0"/>
    <n v="18"/>
    <n v="3"/>
    <n v="4"/>
    <n v="0"/>
    <n v="7"/>
    <n v="3"/>
    <n v="2"/>
    <x v="5"/>
  </r>
  <r>
    <n v="10677"/>
    <x v="20"/>
    <x v="1"/>
    <n v="1"/>
    <n v="0"/>
    <n v="0"/>
    <n v="0"/>
    <n v="0"/>
    <n v="1"/>
    <n v="9"/>
    <n v="3"/>
    <n v="1"/>
    <n v="1"/>
    <n v="52"/>
    <n v="3"/>
    <n v="3"/>
    <n v="0"/>
    <n v="0"/>
    <n v="0"/>
    <n v="0"/>
    <n v="0"/>
    <n v="0"/>
    <n v="0"/>
    <n v="1"/>
    <n v="0"/>
    <n v="4"/>
    <n v="0"/>
    <n v="0"/>
    <n v="1"/>
    <n v="10096"/>
    <n v="4"/>
    <n v="0"/>
    <n v="11"/>
    <n v="3"/>
    <n v="1"/>
    <n v="1"/>
    <n v="28"/>
    <n v="4"/>
    <n v="7"/>
    <x v="5"/>
  </r>
  <r>
    <n v="10680"/>
    <x v="25"/>
    <x v="1"/>
    <n v="1"/>
    <n v="0"/>
    <n v="0"/>
    <n v="0"/>
    <n v="0"/>
    <n v="1"/>
    <n v="13"/>
    <n v="5"/>
    <n v="2"/>
    <n v="1"/>
    <n v="96"/>
    <n v="2"/>
    <n v="2"/>
    <n v="0"/>
    <n v="0"/>
    <n v="0"/>
    <n v="0"/>
    <n v="0"/>
    <n v="0"/>
    <n v="0"/>
    <n v="1"/>
    <n v="0"/>
    <n v="1"/>
    <n v="0"/>
    <n v="0"/>
    <n v="1"/>
    <n v="6134"/>
    <n v="5"/>
    <n v="1"/>
    <n v="13"/>
    <n v="3"/>
    <n v="2"/>
    <n v="3"/>
    <n v="16"/>
    <n v="3"/>
    <n v="2"/>
    <x v="5"/>
  </r>
  <r>
    <n v="10685"/>
    <x v="13"/>
    <x v="1"/>
    <n v="1"/>
    <n v="0"/>
    <n v="0"/>
    <n v="0"/>
    <n v="0"/>
    <n v="1"/>
    <n v="2"/>
    <n v="1"/>
    <n v="3"/>
    <n v="1"/>
    <n v="85"/>
    <n v="3"/>
    <n v="1"/>
    <n v="0"/>
    <n v="0"/>
    <n v="0"/>
    <n v="0"/>
    <n v="0"/>
    <n v="0"/>
    <n v="0"/>
    <n v="0"/>
    <n v="1"/>
    <n v="1"/>
    <n v="0"/>
    <n v="0"/>
    <n v="1"/>
    <n v="3041"/>
    <n v="0"/>
    <n v="0"/>
    <n v="11"/>
    <n v="3"/>
    <n v="2"/>
    <n v="1"/>
    <n v="5"/>
    <n v="3"/>
    <n v="4"/>
    <x v="5"/>
  </r>
  <r>
    <n v="10688"/>
    <x v="9"/>
    <x v="1"/>
    <n v="1"/>
    <n v="0"/>
    <n v="0"/>
    <n v="0"/>
    <n v="0"/>
    <n v="1"/>
    <n v="9"/>
    <n v="2"/>
    <n v="1"/>
    <n v="1"/>
    <n v="68"/>
    <n v="2"/>
    <n v="1"/>
    <n v="0"/>
    <n v="0"/>
    <n v="0"/>
    <n v="0"/>
    <n v="0"/>
    <n v="0"/>
    <n v="0"/>
    <n v="0"/>
    <n v="1"/>
    <n v="1"/>
    <n v="0"/>
    <n v="1"/>
    <n v="0"/>
    <n v="4400"/>
    <n v="3"/>
    <n v="0"/>
    <n v="12"/>
    <n v="3"/>
    <n v="1"/>
    <n v="0"/>
    <n v="6"/>
    <n v="3"/>
    <n v="3"/>
    <x v="5"/>
  </r>
  <r>
    <n v="10696"/>
    <x v="7"/>
    <x v="1"/>
    <n v="1"/>
    <n v="0"/>
    <n v="0"/>
    <n v="0"/>
    <n v="0"/>
    <n v="1"/>
    <n v="1"/>
    <n v="3"/>
    <n v="2"/>
    <n v="0"/>
    <n v="48"/>
    <n v="2"/>
    <n v="1"/>
    <n v="0"/>
    <n v="0"/>
    <n v="0"/>
    <n v="0"/>
    <n v="0"/>
    <n v="0"/>
    <n v="0"/>
    <n v="0"/>
    <n v="1"/>
    <n v="3"/>
    <n v="0"/>
    <n v="0"/>
    <n v="1"/>
    <n v="2800"/>
    <n v="6"/>
    <n v="1"/>
    <n v="19"/>
    <n v="3"/>
    <n v="3"/>
    <n v="3"/>
    <n v="5"/>
    <n v="3"/>
    <n v="3"/>
    <x v="5"/>
  </r>
  <r>
    <n v="10697"/>
    <x v="10"/>
    <x v="1"/>
    <n v="1"/>
    <n v="0"/>
    <n v="0"/>
    <n v="0"/>
    <n v="0"/>
    <n v="1"/>
    <n v="24"/>
    <n v="4"/>
    <n v="1"/>
    <n v="0"/>
    <n v="40"/>
    <n v="2"/>
    <n v="2"/>
    <n v="0"/>
    <n v="0"/>
    <n v="0"/>
    <n v="0"/>
    <n v="0"/>
    <n v="0"/>
    <n v="0"/>
    <n v="1"/>
    <n v="0"/>
    <n v="2"/>
    <n v="1"/>
    <n v="0"/>
    <n v="0"/>
    <n v="4599"/>
    <n v="0"/>
    <n v="1"/>
    <n v="23"/>
    <n v="4"/>
    <n v="3"/>
    <n v="0"/>
    <n v="16"/>
    <n v="4"/>
    <n v="15"/>
    <x v="5"/>
  </r>
  <r>
    <n v="10702"/>
    <x v="22"/>
    <x v="1"/>
    <n v="0"/>
    <n v="0"/>
    <n v="1"/>
    <n v="0"/>
    <n v="0"/>
    <n v="1"/>
    <n v="4"/>
    <n v="3"/>
    <n v="1"/>
    <n v="1"/>
    <n v="56"/>
    <n v="3"/>
    <n v="2"/>
    <n v="0"/>
    <n v="0"/>
    <n v="0"/>
    <n v="0"/>
    <n v="0"/>
    <n v="0"/>
    <n v="0"/>
    <n v="1"/>
    <n v="0"/>
    <n v="2"/>
    <n v="1"/>
    <n v="0"/>
    <n v="0"/>
    <n v="9355"/>
    <n v="1"/>
    <n v="0"/>
    <n v="18"/>
    <n v="3"/>
    <n v="3"/>
    <n v="0"/>
    <n v="8"/>
    <n v="3"/>
    <n v="8"/>
    <x v="5"/>
  </r>
  <r>
    <n v="10710"/>
    <x v="22"/>
    <x v="1"/>
    <n v="1"/>
    <n v="0"/>
    <n v="0"/>
    <n v="0"/>
    <n v="0"/>
    <n v="1"/>
    <n v="1"/>
    <n v="2"/>
    <n v="2"/>
    <n v="0"/>
    <n v="94"/>
    <n v="3"/>
    <n v="2"/>
    <n v="0"/>
    <n v="0"/>
    <n v="0"/>
    <n v="0"/>
    <n v="0"/>
    <n v="0"/>
    <n v="0"/>
    <n v="1"/>
    <n v="0"/>
    <n v="4"/>
    <n v="1"/>
    <n v="0"/>
    <n v="0"/>
    <n v="5993"/>
    <n v="8"/>
    <n v="1"/>
    <n v="11"/>
    <n v="3"/>
    <n v="1"/>
    <n v="0"/>
    <n v="8"/>
    <n v="1"/>
    <n v="6"/>
    <x v="5"/>
  </r>
  <r>
    <n v="10715"/>
    <x v="9"/>
    <x v="1"/>
    <n v="1"/>
    <n v="0"/>
    <n v="0"/>
    <n v="0"/>
    <n v="0"/>
    <n v="1"/>
    <n v="9"/>
    <n v="2"/>
    <n v="1"/>
    <n v="1"/>
    <n v="68"/>
    <n v="2"/>
    <n v="1"/>
    <n v="0"/>
    <n v="0"/>
    <n v="0"/>
    <n v="0"/>
    <n v="0"/>
    <n v="0"/>
    <n v="0"/>
    <n v="0"/>
    <n v="1"/>
    <n v="1"/>
    <n v="0"/>
    <n v="1"/>
    <n v="0"/>
    <n v="4400"/>
    <n v="3"/>
    <n v="0"/>
    <n v="12"/>
    <n v="3"/>
    <n v="1"/>
    <n v="0"/>
    <n v="6"/>
    <n v="3"/>
    <n v="3"/>
    <x v="5"/>
  </r>
  <r>
    <n v="10720"/>
    <x v="25"/>
    <x v="1"/>
    <n v="1"/>
    <n v="0"/>
    <n v="0"/>
    <n v="0"/>
    <n v="0"/>
    <n v="1"/>
    <n v="3"/>
    <n v="1"/>
    <n v="3"/>
    <n v="1"/>
    <n v="51"/>
    <n v="2"/>
    <n v="3"/>
    <n v="0"/>
    <n v="0"/>
    <n v="0"/>
    <n v="0"/>
    <n v="0"/>
    <n v="0"/>
    <n v="0"/>
    <n v="1"/>
    <n v="0"/>
    <n v="4"/>
    <n v="0"/>
    <n v="1"/>
    <n v="0"/>
    <n v="10325"/>
    <n v="1"/>
    <n v="1"/>
    <n v="11"/>
    <n v="3"/>
    <n v="1"/>
    <n v="1"/>
    <n v="16"/>
    <n v="3"/>
    <n v="16"/>
    <x v="5"/>
  </r>
  <r>
    <n v="10726"/>
    <x v="18"/>
    <x v="1"/>
    <n v="1"/>
    <n v="0"/>
    <n v="0"/>
    <n v="0"/>
    <n v="0"/>
    <n v="1"/>
    <n v="16"/>
    <n v="4"/>
    <n v="1"/>
    <n v="1"/>
    <n v="70"/>
    <n v="3"/>
    <n v="3"/>
    <n v="0"/>
    <n v="0"/>
    <n v="0"/>
    <n v="0"/>
    <n v="0"/>
    <n v="0"/>
    <n v="0"/>
    <n v="1"/>
    <n v="0"/>
    <n v="3"/>
    <n v="0"/>
    <n v="1"/>
    <n v="0"/>
    <n v="8161"/>
    <n v="2"/>
    <n v="0"/>
    <n v="13"/>
    <n v="3"/>
    <n v="1"/>
    <n v="3"/>
    <n v="10"/>
    <n v="3"/>
    <n v="1"/>
    <x v="5"/>
  </r>
  <r>
    <n v="10740"/>
    <x v="33"/>
    <x v="1"/>
    <n v="1"/>
    <n v="0"/>
    <n v="0"/>
    <n v="0"/>
    <n v="0"/>
    <n v="1"/>
    <n v="2"/>
    <n v="1"/>
    <n v="3"/>
    <n v="1"/>
    <n v="37"/>
    <n v="3"/>
    <n v="2"/>
    <n v="0"/>
    <n v="0"/>
    <n v="0"/>
    <n v="0"/>
    <n v="0"/>
    <n v="0"/>
    <n v="0"/>
    <n v="1"/>
    <n v="0"/>
    <n v="4"/>
    <n v="1"/>
    <n v="0"/>
    <n v="0"/>
    <n v="5160"/>
    <n v="4"/>
    <n v="0"/>
    <n v="16"/>
    <n v="3"/>
    <n v="3"/>
    <n v="0"/>
    <n v="12"/>
    <n v="2"/>
    <n v="9"/>
    <x v="5"/>
  </r>
  <r>
    <n v="10743"/>
    <x v="24"/>
    <x v="1"/>
    <n v="1"/>
    <n v="0"/>
    <n v="0"/>
    <n v="0"/>
    <n v="0"/>
    <n v="1"/>
    <n v="3"/>
    <n v="2"/>
    <n v="1"/>
    <n v="0"/>
    <n v="65"/>
    <n v="3"/>
    <n v="2"/>
    <n v="0"/>
    <n v="0"/>
    <n v="0"/>
    <n v="0"/>
    <n v="0"/>
    <n v="0"/>
    <n v="0"/>
    <n v="1"/>
    <n v="0"/>
    <n v="3"/>
    <n v="1"/>
    <n v="0"/>
    <n v="0"/>
    <n v="4577"/>
    <n v="9"/>
    <n v="0"/>
    <n v="14"/>
    <n v="3"/>
    <n v="1"/>
    <n v="0"/>
    <n v="4"/>
    <n v="3"/>
    <n v="2"/>
    <x v="5"/>
  </r>
  <r>
    <n v="10749"/>
    <x v="11"/>
    <x v="1"/>
    <n v="1"/>
    <n v="0"/>
    <n v="0"/>
    <n v="0"/>
    <n v="0"/>
    <n v="1"/>
    <n v="9"/>
    <n v="3"/>
    <n v="2"/>
    <n v="1"/>
    <n v="89"/>
    <n v="3"/>
    <n v="1"/>
    <n v="0"/>
    <n v="0"/>
    <n v="0"/>
    <n v="0"/>
    <n v="0"/>
    <n v="0"/>
    <n v="0"/>
    <n v="0"/>
    <n v="1"/>
    <n v="4"/>
    <n v="1"/>
    <n v="0"/>
    <n v="0"/>
    <n v="1081"/>
    <n v="1"/>
    <n v="0"/>
    <n v="13"/>
    <n v="3"/>
    <n v="3"/>
    <n v="0"/>
    <n v="1"/>
    <n v="2"/>
    <n v="1"/>
    <x v="5"/>
  </r>
  <r>
    <n v="10751"/>
    <x v="15"/>
    <x v="1"/>
    <n v="1"/>
    <n v="0"/>
    <n v="0"/>
    <n v="0"/>
    <n v="0"/>
    <n v="1"/>
    <n v="27"/>
    <n v="3"/>
    <n v="3"/>
    <n v="1"/>
    <n v="84"/>
    <n v="3"/>
    <n v="2"/>
    <n v="0"/>
    <n v="0"/>
    <n v="0"/>
    <n v="0"/>
    <n v="0"/>
    <n v="0"/>
    <n v="0"/>
    <n v="1"/>
    <n v="0"/>
    <n v="4"/>
    <n v="1"/>
    <n v="0"/>
    <n v="0"/>
    <n v="5813"/>
    <n v="1"/>
    <n v="1"/>
    <n v="18"/>
    <n v="3"/>
    <n v="4"/>
    <n v="0"/>
    <n v="10"/>
    <n v="3"/>
    <n v="10"/>
    <x v="5"/>
  </r>
  <r>
    <n v="10755"/>
    <x v="8"/>
    <x v="1"/>
    <n v="1"/>
    <n v="0"/>
    <n v="0"/>
    <n v="0"/>
    <n v="0"/>
    <n v="1"/>
    <n v="9"/>
    <n v="3"/>
    <n v="1"/>
    <n v="0"/>
    <n v="85"/>
    <n v="1"/>
    <n v="2"/>
    <n v="0"/>
    <n v="0"/>
    <n v="0"/>
    <n v="0"/>
    <n v="0"/>
    <n v="0"/>
    <n v="0"/>
    <n v="1"/>
    <n v="0"/>
    <n v="3"/>
    <n v="1"/>
    <n v="0"/>
    <n v="0"/>
    <n v="5346"/>
    <n v="8"/>
    <n v="0"/>
    <n v="13"/>
    <n v="3"/>
    <n v="2"/>
    <n v="0"/>
    <n v="7"/>
    <n v="2"/>
    <n v="4"/>
    <x v="5"/>
  </r>
  <r>
    <n v="10772"/>
    <x v="35"/>
    <x v="1"/>
    <n v="0"/>
    <n v="0"/>
    <n v="1"/>
    <n v="0"/>
    <n v="0"/>
    <n v="1"/>
    <n v="7"/>
    <n v="2"/>
    <n v="4"/>
    <n v="0"/>
    <n v="95"/>
    <n v="3"/>
    <n v="1"/>
    <n v="0"/>
    <n v="0"/>
    <n v="0"/>
    <n v="0"/>
    <n v="0"/>
    <n v="0"/>
    <n v="0"/>
    <n v="0"/>
    <n v="1"/>
    <n v="3"/>
    <n v="0"/>
    <n v="1"/>
    <n v="0"/>
    <n v="2655"/>
    <n v="2"/>
    <n v="1"/>
    <n v="11"/>
    <n v="3"/>
    <n v="3"/>
    <n v="2"/>
    <n v="19"/>
    <n v="3"/>
    <n v="9"/>
    <x v="5"/>
  </r>
  <r>
    <n v="10775"/>
    <x v="34"/>
    <x v="1"/>
    <n v="1"/>
    <n v="0"/>
    <n v="0"/>
    <n v="0"/>
    <n v="0"/>
    <n v="1"/>
    <n v="5"/>
    <n v="3"/>
    <n v="4"/>
    <n v="1"/>
    <n v="56"/>
    <n v="3"/>
    <n v="2"/>
    <n v="0"/>
    <n v="0"/>
    <n v="0"/>
    <n v="0"/>
    <n v="0"/>
    <n v="0"/>
    <n v="0"/>
    <n v="0"/>
    <n v="1"/>
    <n v="4"/>
    <n v="0"/>
    <n v="1"/>
    <n v="0"/>
    <n v="2086"/>
    <n v="3"/>
    <n v="0"/>
    <n v="14"/>
    <n v="3"/>
    <n v="3"/>
    <n v="1"/>
    <n v="19"/>
    <n v="4"/>
    <n v="1"/>
    <x v="5"/>
  </r>
  <r>
    <n v="10778"/>
    <x v="29"/>
    <x v="1"/>
    <n v="0"/>
    <n v="0"/>
    <n v="1"/>
    <n v="0"/>
    <n v="0"/>
    <n v="1"/>
    <n v="9"/>
    <n v="3"/>
    <n v="4"/>
    <n v="1"/>
    <n v="33"/>
    <n v="3"/>
    <n v="1"/>
    <n v="0"/>
    <n v="0"/>
    <n v="0"/>
    <n v="0"/>
    <n v="0"/>
    <n v="0"/>
    <n v="0"/>
    <n v="0"/>
    <n v="1"/>
    <n v="1"/>
    <n v="0"/>
    <n v="1"/>
    <n v="0"/>
    <n v="1790"/>
    <n v="1"/>
    <n v="0"/>
    <n v="19"/>
    <n v="3"/>
    <n v="1"/>
    <n v="1"/>
    <n v="1"/>
    <n v="2"/>
    <n v="1"/>
    <x v="5"/>
  </r>
  <r>
    <n v="10785"/>
    <x v="25"/>
    <x v="1"/>
    <n v="1"/>
    <n v="0"/>
    <n v="0"/>
    <n v="0"/>
    <n v="0"/>
    <n v="1"/>
    <n v="9"/>
    <n v="4"/>
    <n v="3"/>
    <n v="1"/>
    <n v="82"/>
    <n v="2"/>
    <n v="1"/>
    <n v="0"/>
    <n v="0"/>
    <n v="0"/>
    <n v="0"/>
    <n v="0"/>
    <n v="0"/>
    <n v="0"/>
    <n v="0"/>
    <n v="1"/>
    <n v="1"/>
    <n v="1"/>
    <n v="0"/>
    <n v="0"/>
    <n v="3407"/>
    <n v="7"/>
    <n v="0"/>
    <n v="23"/>
    <n v="4"/>
    <n v="2"/>
    <n v="0"/>
    <n v="10"/>
    <n v="3"/>
    <n v="5"/>
    <x v="5"/>
  </r>
  <r>
    <n v="10807"/>
    <x v="15"/>
    <x v="1"/>
    <n v="1"/>
    <n v="0"/>
    <n v="0"/>
    <n v="0"/>
    <n v="0"/>
    <n v="1"/>
    <n v="15"/>
    <n v="2"/>
    <n v="1"/>
    <n v="1"/>
    <n v="59"/>
    <n v="1"/>
    <n v="2"/>
    <n v="0"/>
    <n v="0"/>
    <n v="0"/>
    <n v="0"/>
    <n v="0"/>
    <n v="0"/>
    <n v="0"/>
    <n v="1"/>
    <n v="0"/>
    <n v="4"/>
    <n v="0"/>
    <n v="0"/>
    <n v="1"/>
    <n v="5440"/>
    <n v="6"/>
    <n v="1"/>
    <n v="14"/>
    <n v="3"/>
    <n v="4"/>
    <n v="2"/>
    <n v="7"/>
    <n v="2"/>
    <n v="2"/>
    <x v="5"/>
  </r>
  <r>
    <n v="10810"/>
    <x v="15"/>
    <x v="1"/>
    <n v="1"/>
    <n v="0"/>
    <n v="0"/>
    <n v="0"/>
    <n v="0"/>
    <n v="1"/>
    <n v="4"/>
    <n v="3"/>
    <n v="4"/>
    <n v="1"/>
    <n v="86"/>
    <n v="3"/>
    <n v="3"/>
    <n v="0"/>
    <n v="0"/>
    <n v="0"/>
    <n v="0"/>
    <n v="0"/>
    <n v="0"/>
    <n v="0"/>
    <n v="1"/>
    <n v="0"/>
    <n v="1"/>
    <n v="1"/>
    <n v="0"/>
    <n v="0"/>
    <n v="9582"/>
    <n v="0"/>
    <n v="1"/>
    <n v="22"/>
    <n v="4"/>
    <n v="1"/>
    <n v="0"/>
    <n v="9"/>
    <n v="3"/>
    <n v="8"/>
    <x v="5"/>
  </r>
  <r>
    <n v="10811"/>
    <x v="9"/>
    <x v="1"/>
    <n v="1"/>
    <n v="0"/>
    <n v="0"/>
    <n v="0"/>
    <n v="0"/>
    <n v="1"/>
    <n v="9"/>
    <n v="2"/>
    <n v="1"/>
    <n v="1"/>
    <n v="68"/>
    <n v="2"/>
    <n v="1"/>
    <n v="0"/>
    <n v="0"/>
    <n v="0"/>
    <n v="0"/>
    <n v="0"/>
    <n v="0"/>
    <n v="0"/>
    <n v="0"/>
    <n v="1"/>
    <n v="1"/>
    <n v="0"/>
    <n v="1"/>
    <n v="0"/>
    <n v="4400"/>
    <n v="3"/>
    <n v="0"/>
    <n v="12"/>
    <n v="3"/>
    <n v="1"/>
    <n v="0"/>
    <n v="6"/>
    <n v="3"/>
    <n v="3"/>
    <x v="5"/>
  </r>
  <r>
    <n v="10818"/>
    <x v="7"/>
    <x v="1"/>
    <n v="1"/>
    <n v="0"/>
    <n v="0"/>
    <n v="0"/>
    <n v="0"/>
    <n v="1"/>
    <n v="1"/>
    <n v="3"/>
    <n v="2"/>
    <n v="0"/>
    <n v="48"/>
    <n v="2"/>
    <n v="1"/>
    <n v="0"/>
    <n v="0"/>
    <n v="0"/>
    <n v="0"/>
    <n v="0"/>
    <n v="0"/>
    <n v="0"/>
    <n v="0"/>
    <n v="1"/>
    <n v="3"/>
    <n v="0"/>
    <n v="0"/>
    <n v="1"/>
    <n v="2800"/>
    <n v="6"/>
    <n v="1"/>
    <n v="19"/>
    <n v="3"/>
    <n v="3"/>
    <n v="3"/>
    <n v="5"/>
    <n v="3"/>
    <n v="3"/>
    <x v="5"/>
  </r>
  <r>
    <n v="10820"/>
    <x v="18"/>
    <x v="1"/>
    <n v="1"/>
    <n v="0"/>
    <n v="0"/>
    <n v="0"/>
    <n v="0"/>
    <n v="1"/>
    <n v="13"/>
    <n v="4"/>
    <n v="2"/>
    <n v="1"/>
    <n v="46"/>
    <n v="3"/>
    <n v="2"/>
    <n v="0"/>
    <n v="0"/>
    <n v="0"/>
    <n v="0"/>
    <n v="0"/>
    <n v="0"/>
    <n v="0"/>
    <n v="1"/>
    <n v="0"/>
    <n v="1"/>
    <n v="0"/>
    <n v="0"/>
    <n v="1"/>
    <n v="4233"/>
    <n v="2"/>
    <n v="0"/>
    <n v="17"/>
    <n v="3"/>
    <n v="3"/>
    <n v="0"/>
    <n v="9"/>
    <n v="1"/>
    <n v="3"/>
    <x v="5"/>
  </r>
  <r>
    <n v="10825"/>
    <x v="19"/>
    <x v="1"/>
    <n v="0"/>
    <n v="0"/>
    <n v="1"/>
    <n v="0"/>
    <n v="0"/>
    <n v="1"/>
    <n v="1"/>
    <n v="4"/>
    <n v="2"/>
    <n v="1"/>
    <n v="94"/>
    <n v="3"/>
    <n v="2"/>
    <n v="0"/>
    <n v="0"/>
    <n v="0"/>
    <n v="0"/>
    <n v="0"/>
    <n v="0"/>
    <n v="0"/>
    <n v="1"/>
    <n v="0"/>
    <n v="3"/>
    <n v="0"/>
    <n v="0"/>
    <n v="1"/>
    <n v="6728"/>
    <n v="7"/>
    <n v="0"/>
    <n v="12"/>
    <n v="3"/>
    <n v="4"/>
    <n v="2"/>
    <n v="12"/>
    <n v="3"/>
    <n v="6"/>
    <x v="5"/>
  </r>
  <r>
    <n v="10826"/>
    <x v="24"/>
    <x v="1"/>
    <n v="1"/>
    <n v="0"/>
    <n v="0"/>
    <n v="0"/>
    <n v="0"/>
    <n v="1"/>
    <n v="3"/>
    <n v="2"/>
    <n v="1"/>
    <n v="0"/>
    <n v="65"/>
    <n v="3"/>
    <n v="2"/>
    <n v="0"/>
    <n v="0"/>
    <n v="0"/>
    <n v="0"/>
    <n v="0"/>
    <n v="0"/>
    <n v="0"/>
    <n v="1"/>
    <n v="0"/>
    <n v="3"/>
    <n v="1"/>
    <n v="0"/>
    <n v="0"/>
    <n v="4577"/>
    <n v="9"/>
    <n v="0"/>
    <n v="14"/>
    <n v="3"/>
    <n v="1"/>
    <n v="0"/>
    <n v="4"/>
    <n v="3"/>
    <n v="2"/>
    <x v="5"/>
  </r>
  <r>
    <n v="10836"/>
    <x v="29"/>
    <x v="1"/>
    <n v="1"/>
    <n v="0"/>
    <n v="0"/>
    <n v="0"/>
    <n v="0"/>
    <n v="1"/>
    <n v="7"/>
    <n v="3"/>
    <n v="3"/>
    <n v="1"/>
    <n v="99"/>
    <n v="3"/>
    <n v="1"/>
    <n v="0"/>
    <n v="0"/>
    <n v="0"/>
    <n v="0"/>
    <n v="0"/>
    <n v="0"/>
    <n v="0"/>
    <n v="0"/>
    <n v="1"/>
    <n v="4"/>
    <n v="0"/>
    <n v="0"/>
    <n v="1"/>
    <n v="2275"/>
    <n v="1"/>
    <n v="1"/>
    <n v="21"/>
    <n v="4"/>
    <n v="2"/>
    <n v="1"/>
    <n v="3"/>
    <n v="3"/>
    <n v="3"/>
    <x v="5"/>
  </r>
  <r>
    <n v="10838"/>
    <x v="15"/>
    <x v="1"/>
    <n v="1"/>
    <n v="0"/>
    <n v="0"/>
    <n v="0"/>
    <n v="0"/>
    <n v="1"/>
    <n v="4"/>
    <n v="3"/>
    <n v="4"/>
    <n v="1"/>
    <n v="86"/>
    <n v="3"/>
    <n v="3"/>
    <n v="0"/>
    <n v="0"/>
    <n v="0"/>
    <n v="0"/>
    <n v="0"/>
    <n v="0"/>
    <n v="0"/>
    <n v="1"/>
    <n v="0"/>
    <n v="1"/>
    <n v="1"/>
    <n v="0"/>
    <n v="0"/>
    <n v="9582"/>
    <n v="0"/>
    <n v="1"/>
    <n v="22"/>
    <n v="4"/>
    <n v="1"/>
    <n v="0"/>
    <n v="9"/>
    <n v="3"/>
    <n v="8"/>
    <x v="5"/>
  </r>
  <r>
    <n v="10842"/>
    <x v="20"/>
    <x v="1"/>
    <n v="1"/>
    <n v="0"/>
    <n v="0"/>
    <n v="0"/>
    <n v="0"/>
    <n v="1"/>
    <n v="10"/>
    <n v="3"/>
    <n v="3"/>
    <n v="0"/>
    <n v="64"/>
    <n v="3"/>
    <n v="3"/>
    <n v="0"/>
    <n v="0"/>
    <n v="0"/>
    <n v="0"/>
    <n v="0"/>
    <n v="0"/>
    <n v="0"/>
    <n v="1"/>
    <n v="0"/>
    <n v="2"/>
    <n v="0"/>
    <n v="1"/>
    <n v="0"/>
    <n v="7314"/>
    <n v="5"/>
    <n v="0"/>
    <n v="21"/>
    <n v="4"/>
    <n v="3"/>
    <n v="3"/>
    <n v="14"/>
    <n v="3"/>
    <n v="8"/>
    <x v="5"/>
  </r>
  <r>
    <n v="10848"/>
    <x v="12"/>
    <x v="1"/>
    <n v="1"/>
    <n v="0"/>
    <n v="0"/>
    <n v="0"/>
    <n v="0"/>
    <n v="1"/>
    <n v="5"/>
    <n v="3"/>
    <n v="2"/>
    <n v="1"/>
    <n v="64"/>
    <n v="3"/>
    <n v="3"/>
    <n v="0"/>
    <n v="0"/>
    <n v="0"/>
    <n v="0"/>
    <n v="0"/>
    <n v="0"/>
    <n v="0"/>
    <n v="1"/>
    <n v="0"/>
    <n v="2"/>
    <n v="1"/>
    <n v="0"/>
    <n v="0"/>
    <n v="8446"/>
    <n v="9"/>
    <n v="1"/>
    <n v="19"/>
    <n v="3"/>
    <n v="3"/>
    <n v="0"/>
    <n v="10"/>
    <n v="2"/>
    <n v="8"/>
    <x v="5"/>
  </r>
  <r>
    <n v="10851"/>
    <x v="21"/>
    <x v="1"/>
    <n v="1"/>
    <n v="0"/>
    <n v="0"/>
    <n v="0"/>
    <n v="0"/>
    <n v="1"/>
    <n v="16"/>
    <n v="3"/>
    <n v="1"/>
    <n v="0"/>
    <n v="69"/>
    <n v="3"/>
    <n v="2"/>
    <n v="0"/>
    <n v="0"/>
    <n v="0"/>
    <n v="0"/>
    <n v="0"/>
    <n v="0"/>
    <n v="0"/>
    <n v="1"/>
    <n v="0"/>
    <n v="1"/>
    <n v="1"/>
    <n v="0"/>
    <n v="0"/>
    <n v="5324"/>
    <n v="5"/>
    <n v="0"/>
    <n v="15"/>
    <n v="3"/>
    <n v="3"/>
    <n v="0"/>
    <n v="6"/>
    <n v="3"/>
    <n v="3"/>
    <x v="5"/>
  </r>
  <r>
    <n v="10852"/>
    <x v="19"/>
    <x v="1"/>
    <n v="0"/>
    <n v="0"/>
    <n v="1"/>
    <n v="0"/>
    <n v="0"/>
    <n v="1"/>
    <n v="1"/>
    <n v="4"/>
    <n v="4"/>
    <n v="1"/>
    <n v="81"/>
    <n v="3"/>
    <n v="2"/>
    <n v="0"/>
    <n v="0"/>
    <n v="0"/>
    <n v="0"/>
    <n v="0"/>
    <n v="0"/>
    <n v="0"/>
    <n v="1"/>
    <n v="0"/>
    <n v="3"/>
    <n v="1"/>
    <n v="0"/>
    <n v="0"/>
    <n v="4728"/>
    <n v="3"/>
    <n v="1"/>
    <n v="14"/>
    <n v="3"/>
    <n v="4"/>
    <n v="0"/>
    <n v="5"/>
    <n v="3"/>
    <n v="1"/>
    <x v="5"/>
  </r>
  <r>
    <n v="10868"/>
    <x v="8"/>
    <x v="1"/>
    <n v="1"/>
    <n v="0"/>
    <n v="0"/>
    <n v="0"/>
    <n v="0"/>
    <n v="1"/>
    <n v="9"/>
    <n v="3"/>
    <n v="1"/>
    <n v="0"/>
    <n v="85"/>
    <n v="1"/>
    <n v="2"/>
    <n v="0"/>
    <n v="0"/>
    <n v="0"/>
    <n v="0"/>
    <n v="0"/>
    <n v="0"/>
    <n v="0"/>
    <n v="1"/>
    <n v="0"/>
    <n v="3"/>
    <n v="1"/>
    <n v="0"/>
    <n v="0"/>
    <n v="5346"/>
    <n v="8"/>
    <n v="0"/>
    <n v="13"/>
    <n v="3"/>
    <n v="2"/>
    <n v="0"/>
    <n v="7"/>
    <n v="2"/>
    <n v="4"/>
    <x v="5"/>
  </r>
  <r>
    <n v="10872"/>
    <x v="40"/>
    <x v="1"/>
    <n v="0"/>
    <n v="0"/>
    <n v="1"/>
    <n v="0"/>
    <n v="0"/>
    <n v="1"/>
    <n v="1"/>
    <n v="1"/>
    <n v="3"/>
    <n v="0"/>
    <n v="100"/>
    <n v="1"/>
    <n v="1"/>
    <n v="0"/>
    <n v="0"/>
    <n v="0"/>
    <n v="0"/>
    <n v="0"/>
    <n v="0"/>
    <n v="0"/>
    <n v="0"/>
    <n v="1"/>
    <n v="1"/>
    <n v="1"/>
    <n v="0"/>
    <n v="0"/>
    <n v="2325"/>
    <n v="0"/>
    <n v="0"/>
    <n v="21"/>
    <n v="4"/>
    <n v="1"/>
    <n v="0"/>
    <n v="1"/>
    <n v="4"/>
    <n v="1"/>
    <x v="5"/>
  </r>
  <r>
    <n v="10888"/>
    <x v="11"/>
    <x v="1"/>
    <n v="0"/>
    <n v="0"/>
    <n v="1"/>
    <n v="0"/>
    <n v="0"/>
    <n v="1"/>
    <n v="12"/>
    <n v="4"/>
    <n v="2"/>
    <n v="1"/>
    <n v="74"/>
    <n v="2"/>
    <n v="1"/>
    <n v="0"/>
    <n v="0"/>
    <n v="0"/>
    <n v="0"/>
    <n v="0"/>
    <n v="0"/>
    <n v="0"/>
    <n v="0"/>
    <n v="1"/>
    <n v="1"/>
    <n v="0"/>
    <n v="1"/>
    <n v="0"/>
    <n v="2033"/>
    <n v="1"/>
    <n v="0"/>
    <n v="18"/>
    <n v="3"/>
    <n v="3"/>
    <n v="1"/>
    <n v="1"/>
    <n v="4"/>
    <n v="1"/>
    <x v="5"/>
  </r>
  <r>
    <n v="10903"/>
    <x v="7"/>
    <x v="1"/>
    <n v="1"/>
    <n v="0"/>
    <n v="0"/>
    <n v="0"/>
    <n v="0"/>
    <n v="1"/>
    <n v="23"/>
    <n v="1"/>
    <n v="4"/>
    <n v="0"/>
    <n v="45"/>
    <n v="2"/>
    <n v="3"/>
    <n v="0"/>
    <n v="0"/>
    <n v="0"/>
    <n v="0"/>
    <n v="0"/>
    <n v="0"/>
    <n v="0"/>
    <n v="1"/>
    <n v="0"/>
    <n v="1"/>
    <n v="0"/>
    <n v="1"/>
    <n v="0"/>
    <n v="7336"/>
    <n v="1"/>
    <n v="0"/>
    <n v="13"/>
    <n v="3"/>
    <n v="1"/>
    <n v="1"/>
    <n v="11"/>
    <n v="1"/>
    <n v="11"/>
    <x v="5"/>
  </r>
  <r>
    <n v="10904"/>
    <x v="11"/>
    <x v="1"/>
    <n v="1"/>
    <n v="0"/>
    <n v="0"/>
    <n v="0"/>
    <n v="0"/>
    <n v="1"/>
    <n v="1"/>
    <n v="3"/>
    <n v="2"/>
    <n v="1"/>
    <n v="64"/>
    <n v="2"/>
    <n v="2"/>
    <n v="0"/>
    <n v="0"/>
    <n v="0"/>
    <n v="0"/>
    <n v="0"/>
    <n v="0"/>
    <n v="0"/>
    <n v="1"/>
    <n v="0"/>
    <n v="1"/>
    <n v="0"/>
    <n v="1"/>
    <n v="0"/>
    <n v="9714"/>
    <n v="1"/>
    <n v="0"/>
    <n v="11"/>
    <n v="3"/>
    <n v="4"/>
    <n v="1"/>
    <n v="10"/>
    <n v="3"/>
    <n v="10"/>
    <x v="5"/>
  </r>
  <r>
    <n v="10906"/>
    <x v="0"/>
    <x v="1"/>
    <n v="0"/>
    <n v="0"/>
    <n v="1"/>
    <n v="0"/>
    <n v="0"/>
    <n v="1"/>
    <n v="1"/>
    <n v="3"/>
    <n v="1"/>
    <n v="1"/>
    <n v="92"/>
    <n v="3"/>
    <n v="1"/>
    <n v="0"/>
    <n v="0"/>
    <n v="0"/>
    <n v="0"/>
    <n v="0"/>
    <n v="0"/>
    <n v="0"/>
    <n v="0"/>
    <n v="1"/>
    <n v="3"/>
    <n v="0"/>
    <n v="1"/>
    <n v="0"/>
    <n v="2909"/>
    <n v="3"/>
    <n v="0"/>
    <n v="15"/>
    <n v="3"/>
    <n v="4"/>
    <n v="1"/>
    <n v="5"/>
    <n v="4"/>
    <n v="3"/>
    <x v="5"/>
  </r>
  <r>
    <n v="10917"/>
    <x v="1"/>
    <x v="1"/>
    <n v="1"/>
    <n v="0"/>
    <n v="0"/>
    <n v="0"/>
    <n v="0"/>
    <n v="1"/>
    <n v="22"/>
    <n v="2"/>
    <n v="3"/>
    <n v="1"/>
    <n v="68"/>
    <n v="2"/>
    <n v="2"/>
    <n v="0"/>
    <n v="0"/>
    <n v="0"/>
    <n v="0"/>
    <n v="0"/>
    <n v="0"/>
    <n v="0"/>
    <n v="1"/>
    <n v="0"/>
    <n v="3"/>
    <n v="0"/>
    <n v="1"/>
    <n v="0"/>
    <n v="6380"/>
    <n v="2"/>
    <n v="1"/>
    <n v="12"/>
    <n v="3"/>
    <n v="1"/>
    <n v="2"/>
    <n v="8"/>
    <n v="3"/>
    <n v="6"/>
    <x v="5"/>
  </r>
  <r>
    <n v="10921"/>
    <x v="14"/>
    <x v="1"/>
    <n v="0"/>
    <n v="0"/>
    <n v="1"/>
    <n v="0"/>
    <n v="0"/>
    <n v="1"/>
    <n v="27"/>
    <n v="2"/>
    <n v="2"/>
    <n v="0"/>
    <n v="77"/>
    <n v="4"/>
    <n v="2"/>
    <n v="0"/>
    <n v="0"/>
    <n v="0"/>
    <n v="0"/>
    <n v="0"/>
    <n v="0"/>
    <n v="0"/>
    <n v="1"/>
    <n v="0"/>
    <n v="3"/>
    <n v="1"/>
    <n v="0"/>
    <n v="0"/>
    <n v="6397"/>
    <n v="4"/>
    <n v="1"/>
    <n v="12"/>
    <n v="3"/>
    <n v="4"/>
    <n v="0"/>
    <n v="8"/>
    <n v="3"/>
    <n v="5"/>
    <x v="5"/>
  </r>
  <r>
    <n v="10923"/>
    <x v="7"/>
    <x v="1"/>
    <n v="1"/>
    <n v="0"/>
    <n v="0"/>
    <n v="0"/>
    <n v="0"/>
    <n v="1"/>
    <n v="23"/>
    <n v="1"/>
    <n v="4"/>
    <n v="0"/>
    <n v="45"/>
    <n v="2"/>
    <n v="3"/>
    <n v="0"/>
    <n v="0"/>
    <n v="0"/>
    <n v="0"/>
    <n v="0"/>
    <n v="0"/>
    <n v="0"/>
    <n v="1"/>
    <n v="0"/>
    <n v="1"/>
    <n v="0"/>
    <n v="1"/>
    <n v="0"/>
    <n v="7336"/>
    <n v="1"/>
    <n v="0"/>
    <n v="13"/>
    <n v="3"/>
    <n v="1"/>
    <n v="1"/>
    <n v="11"/>
    <n v="1"/>
    <n v="11"/>
    <x v="5"/>
  </r>
  <r>
    <n v="10924"/>
    <x v="18"/>
    <x v="1"/>
    <n v="0"/>
    <n v="0"/>
    <n v="1"/>
    <n v="0"/>
    <n v="0"/>
    <n v="1"/>
    <n v="2"/>
    <n v="3"/>
    <n v="3"/>
    <n v="0"/>
    <n v="90"/>
    <n v="2"/>
    <n v="1"/>
    <n v="0"/>
    <n v="0"/>
    <n v="0"/>
    <n v="0"/>
    <n v="0"/>
    <n v="0"/>
    <n v="0"/>
    <n v="0"/>
    <n v="1"/>
    <n v="4"/>
    <n v="1"/>
    <n v="0"/>
    <n v="0"/>
    <n v="2785"/>
    <n v="7"/>
    <n v="0"/>
    <n v="14"/>
    <n v="3"/>
    <n v="3"/>
    <n v="0"/>
    <n v="3"/>
    <n v="4"/>
    <n v="1"/>
    <x v="5"/>
  </r>
  <r>
    <n v="10933"/>
    <x v="18"/>
    <x v="1"/>
    <n v="1"/>
    <n v="0"/>
    <n v="0"/>
    <n v="0"/>
    <n v="0"/>
    <n v="1"/>
    <n v="13"/>
    <n v="4"/>
    <n v="2"/>
    <n v="1"/>
    <n v="46"/>
    <n v="3"/>
    <n v="2"/>
    <n v="0"/>
    <n v="0"/>
    <n v="0"/>
    <n v="0"/>
    <n v="0"/>
    <n v="0"/>
    <n v="0"/>
    <n v="1"/>
    <n v="0"/>
    <n v="1"/>
    <n v="0"/>
    <n v="0"/>
    <n v="1"/>
    <n v="4233"/>
    <n v="2"/>
    <n v="0"/>
    <n v="17"/>
    <n v="3"/>
    <n v="3"/>
    <n v="0"/>
    <n v="9"/>
    <n v="1"/>
    <n v="3"/>
    <x v="5"/>
  </r>
  <r>
    <n v="10934"/>
    <x v="19"/>
    <x v="1"/>
    <n v="1"/>
    <n v="0"/>
    <n v="0"/>
    <n v="0"/>
    <n v="0"/>
    <n v="1"/>
    <n v="28"/>
    <n v="3"/>
    <n v="4"/>
    <n v="1"/>
    <n v="39"/>
    <n v="2"/>
    <n v="3"/>
    <n v="0"/>
    <n v="0"/>
    <n v="0"/>
    <n v="0"/>
    <n v="0"/>
    <n v="0"/>
    <n v="0"/>
    <n v="1"/>
    <n v="0"/>
    <n v="1"/>
    <n v="0"/>
    <n v="0"/>
    <n v="1"/>
    <n v="10854"/>
    <n v="4"/>
    <n v="1"/>
    <n v="13"/>
    <n v="3"/>
    <n v="2"/>
    <n v="1"/>
    <n v="20"/>
    <n v="3"/>
    <n v="3"/>
    <x v="5"/>
  </r>
  <r>
    <n v="10947"/>
    <x v="24"/>
    <x v="1"/>
    <n v="1"/>
    <n v="0"/>
    <n v="0"/>
    <n v="0"/>
    <n v="0"/>
    <n v="1"/>
    <n v="1"/>
    <n v="1"/>
    <n v="1"/>
    <n v="0"/>
    <n v="62"/>
    <n v="3"/>
    <n v="1"/>
    <n v="0"/>
    <n v="0"/>
    <n v="0"/>
    <n v="0"/>
    <n v="0"/>
    <n v="0"/>
    <n v="0"/>
    <n v="0"/>
    <n v="1"/>
    <n v="2"/>
    <n v="1"/>
    <n v="0"/>
    <n v="0"/>
    <n v="3202"/>
    <n v="1"/>
    <n v="1"/>
    <n v="16"/>
    <n v="3"/>
    <n v="2"/>
    <n v="0"/>
    <n v="6"/>
    <n v="3"/>
    <n v="5"/>
    <x v="5"/>
  </r>
  <r>
    <n v="10953"/>
    <x v="18"/>
    <x v="1"/>
    <n v="0"/>
    <n v="0"/>
    <n v="1"/>
    <n v="0"/>
    <n v="0"/>
    <n v="1"/>
    <n v="2"/>
    <n v="3"/>
    <n v="3"/>
    <n v="0"/>
    <n v="90"/>
    <n v="2"/>
    <n v="1"/>
    <n v="0"/>
    <n v="0"/>
    <n v="0"/>
    <n v="0"/>
    <n v="0"/>
    <n v="0"/>
    <n v="0"/>
    <n v="0"/>
    <n v="1"/>
    <n v="4"/>
    <n v="1"/>
    <n v="0"/>
    <n v="0"/>
    <n v="2785"/>
    <n v="7"/>
    <n v="0"/>
    <n v="14"/>
    <n v="3"/>
    <n v="3"/>
    <n v="0"/>
    <n v="3"/>
    <n v="4"/>
    <n v="1"/>
    <x v="5"/>
  </r>
  <r>
    <n v="10960"/>
    <x v="21"/>
    <x v="1"/>
    <n v="1"/>
    <n v="0"/>
    <n v="0"/>
    <n v="0"/>
    <n v="0"/>
    <n v="1"/>
    <n v="5"/>
    <n v="3"/>
    <n v="4"/>
    <n v="0"/>
    <n v="34"/>
    <n v="3"/>
    <n v="1"/>
    <n v="0"/>
    <n v="0"/>
    <n v="0"/>
    <n v="0"/>
    <n v="0"/>
    <n v="0"/>
    <n v="0"/>
    <n v="0"/>
    <n v="1"/>
    <n v="3"/>
    <n v="1"/>
    <n v="0"/>
    <n v="0"/>
    <n v="2851"/>
    <n v="1"/>
    <n v="1"/>
    <n v="13"/>
    <n v="3"/>
    <n v="2"/>
    <n v="0"/>
    <n v="1"/>
    <n v="3"/>
    <n v="1"/>
    <x v="5"/>
  </r>
  <r>
    <n v="10961"/>
    <x v="28"/>
    <x v="1"/>
    <n v="1"/>
    <n v="0"/>
    <n v="0"/>
    <n v="0"/>
    <n v="0"/>
    <n v="1"/>
    <n v="1"/>
    <n v="2"/>
    <n v="1"/>
    <n v="1"/>
    <n v="34"/>
    <n v="1"/>
    <n v="2"/>
    <n v="0"/>
    <n v="0"/>
    <n v="0"/>
    <n v="0"/>
    <n v="0"/>
    <n v="0"/>
    <n v="0"/>
    <n v="1"/>
    <n v="0"/>
    <n v="2"/>
    <n v="1"/>
    <n v="0"/>
    <n v="0"/>
    <n v="6735"/>
    <n v="6"/>
    <n v="0"/>
    <n v="15"/>
    <n v="3"/>
    <n v="2"/>
    <n v="0"/>
    <n v="10"/>
    <n v="3"/>
    <n v="1"/>
    <x v="5"/>
  </r>
  <r>
    <n v="10963"/>
    <x v="4"/>
    <x v="1"/>
    <n v="1"/>
    <n v="0"/>
    <n v="0"/>
    <n v="0"/>
    <n v="0"/>
    <n v="1"/>
    <n v="8"/>
    <n v="3"/>
    <n v="4"/>
    <n v="1"/>
    <n v="38"/>
    <n v="2"/>
    <n v="2"/>
    <n v="0"/>
    <n v="0"/>
    <n v="0"/>
    <n v="0"/>
    <n v="0"/>
    <n v="0"/>
    <n v="0"/>
    <n v="1"/>
    <n v="0"/>
    <n v="1"/>
    <n v="1"/>
    <n v="0"/>
    <n v="0"/>
    <n v="5326"/>
    <n v="6"/>
    <n v="0"/>
    <n v="17"/>
    <n v="3"/>
    <n v="3"/>
    <n v="0"/>
    <n v="6"/>
    <n v="2"/>
    <n v="4"/>
    <x v="5"/>
  </r>
  <r>
    <n v="10965"/>
    <x v="3"/>
    <x v="1"/>
    <n v="1"/>
    <n v="0"/>
    <n v="0"/>
    <n v="0"/>
    <n v="0"/>
    <n v="1"/>
    <n v="2"/>
    <n v="3"/>
    <n v="1"/>
    <n v="0"/>
    <n v="94"/>
    <n v="1"/>
    <n v="5"/>
    <n v="0"/>
    <n v="1"/>
    <n v="0"/>
    <n v="0"/>
    <n v="0"/>
    <n v="0"/>
    <n v="0"/>
    <n v="0"/>
    <n v="0"/>
    <n v="2"/>
    <n v="1"/>
    <n v="0"/>
    <n v="0"/>
    <n v="18824"/>
    <n v="2"/>
    <n v="1"/>
    <n v="16"/>
    <n v="3"/>
    <n v="1"/>
    <n v="0"/>
    <n v="26"/>
    <n v="3"/>
    <n v="24"/>
    <x v="5"/>
  </r>
  <r>
    <n v="10969"/>
    <x v="12"/>
    <x v="1"/>
    <n v="1"/>
    <n v="0"/>
    <n v="0"/>
    <n v="0"/>
    <n v="0"/>
    <n v="1"/>
    <n v="5"/>
    <n v="3"/>
    <n v="2"/>
    <n v="1"/>
    <n v="64"/>
    <n v="3"/>
    <n v="3"/>
    <n v="0"/>
    <n v="0"/>
    <n v="0"/>
    <n v="0"/>
    <n v="0"/>
    <n v="0"/>
    <n v="0"/>
    <n v="1"/>
    <n v="0"/>
    <n v="2"/>
    <n v="1"/>
    <n v="0"/>
    <n v="0"/>
    <n v="8446"/>
    <n v="9"/>
    <n v="1"/>
    <n v="19"/>
    <n v="3"/>
    <n v="3"/>
    <n v="0"/>
    <n v="10"/>
    <n v="2"/>
    <n v="8"/>
    <x v="5"/>
  </r>
  <r>
    <n v="10971"/>
    <x v="34"/>
    <x v="1"/>
    <n v="1"/>
    <n v="0"/>
    <n v="0"/>
    <n v="0"/>
    <n v="0"/>
    <n v="1"/>
    <n v="5"/>
    <n v="3"/>
    <n v="4"/>
    <n v="1"/>
    <n v="56"/>
    <n v="3"/>
    <n v="2"/>
    <n v="0"/>
    <n v="0"/>
    <n v="0"/>
    <n v="0"/>
    <n v="0"/>
    <n v="0"/>
    <n v="0"/>
    <n v="0"/>
    <n v="1"/>
    <n v="4"/>
    <n v="0"/>
    <n v="1"/>
    <n v="0"/>
    <n v="2086"/>
    <n v="3"/>
    <n v="0"/>
    <n v="14"/>
    <n v="3"/>
    <n v="3"/>
    <n v="1"/>
    <n v="19"/>
    <n v="4"/>
    <n v="1"/>
    <x v="5"/>
  </r>
  <r>
    <n v="10975"/>
    <x v="1"/>
    <x v="1"/>
    <n v="1"/>
    <n v="0"/>
    <n v="0"/>
    <n v="0"/>
    <n v="0"/>
    <n v="1"/>
    <n v="25"/>
    <n v="4"/>
    <n v="4"/>
    <n v="1"/>
    <n v="57"/>
    <n v="2"/>
    <n v="3"/>
    <n v="0"/>
    <n v="0"/>
    <n v="0"/>
    <n v="0"/>
    <n v="0"/>
    <n v="0"/>
    <n v="0"/>
    <n v="1"/>
    <n v="0"/>
    <n v="2"/>
    <n v="1"/>
    <n v="0"/>
    <n v="0"/>
    <n v="9094"/>
    <n v="2"/>
    <n v="1"/>
    <n v="12"/>
    <n v="3"/>
    <n v="3"/>
    <n v="0"/>
    <n v="9"/>
    <n v="3"/>
    <n v="5"/>
    <x v="5"/>
  </r>
  <r>
    <n v="10976"/>
    <x v="28"/>
    <x v="1"/>
    <n v="1"/>
    <n v="0"/>
    <n v="0"/>
    <n v="0"/>
    <n v="0"/>
    <n v="1"/>
    <n v="1"/>
    <n v="2"/>
    <n v="1"/>
    <n v="1"/>
    <n v="34"/>
    <n v="1"/>
    <n v="2"/>
    <n v="0"/>
    <n v="0"/>
    <n v="0"/>
    <n v="0"/>
    <n v="0"/>
    <n v="0"/>
    <n v="0"/>
    <n v="1"/>
    <n v="0"/>
    <n v="2"/>
    <n v="1"/>
    <n v="0"/>
    <n v="0"/>
    <n v="6735"/>
    <n v="6"/>
    <n v="0"/>
    <n v="15"/>
    <n v="3"/>
    <n v="2"/>
    <n v="0"/>
    <n v="10"/>
    <n v="3"/>
    <n v="1"/>
    <x v="5"/>
  </r>
  <r>
    <n v="10981"/>
    <x v="41"/>
    <x v="1"/>
    <n v="0"/>
    <n v="0"/>
    <n v="1"/>
    <n v="0"/>
    <n v="0"/>
    <n v="1"/>
    <n v="9"/>
    <n v="3"/>
    <n v="4"/>
    <n v="0"/>
    <n v="54"/>
    <n v="3"/>
    <n v="1"/>
    <n v="0"/>
    <n v="0"/>
    <n v="0"/>
    <n v="0"/>
    <n v="0"/>
    <n v="0"/>
    <n v="0"/>
    <n v="0"/>
    <n v="1"/>
    <n v="4"/>
    <n v="1"/>
    <n v="0"/>
    <n v="0"/>
    <n v="2323"/>
    <n v="1"/>
    <n v="1"/>
    <n v="14"/>
    <n v="3"/>
    <n v="2"/>
    <n v="0"/>
    <n v="2"/>
    <n v="3"/>
    <n v="2"/>
    <x v="5"/>
  </r>
  <r>
    <n v="10992"/>
    <x v="20"/>
    <x v="1"/>
    <n v="1"/>
    <n v="0"/>
    <n v="0"/>
    <n v="0"/>
    <n v="0"/>
    <n v="1"/>
    <n v="9"/>
    <n v="2"/>
    <n v="3"/>
    <n v="1"/>
    <n v="64"/>
    <n v="2"/>
    <n v="3"/>
    <n v="0"/>
    <n v="0"/>
    <n v="0"/>
    <n v="0"/>
    <n v="0"/>
    <n v="0"/>
    <n v="0"/>
    <n v="1"/>
    <n v="0"/>
    <n v="4"/>
    <n v="1"/>
    <n v="0"/>
    <n v="0"/>
    <n v="9619"/>
    <n v="1"/>
    <n v="0"/>
    <n v="16"/>
    <n v="3"/>
    <n v="4"/>
    <n v="0"/>
    <n v="9"/>
    <n v="3"/>
    <n v="9"/>
    <x v="5"/>
  </r>
  <r>
    <n v="10994"/>
    <x v="22"/>
    <x v="1"/>
    <n v="1"/>
    <n v="0"/>
    <n v="0"/>
    <n v="0"/>
    <n v="0"/>
    <n v="1"/>
    <n v="20"/>
    <n v="2"/>
    <n v="2"/>
    <n v="0"/>
    <n v="70"/>
    <n v="3"/>
    <n v="1"/>
    <n v="0"/>
    <n v="0"/>
    <n v="0"/>
    <n v="0"/>
    <n v="0"/>
    <n v="0"/>
    <n v="0"/>
    <n v="0"/>
    <n v="1"/>
    <n v="2"/>
    <n v="1"/>
    <n v="0"/>
    <n v="0"/>
    <n v="3140"/>
    <n v="1"/>
    <n v="1"/>
    <n v="22"/>
    <n v="4"/>
    <n v="4"/>
    <n v="0"/>
    <n v="4"/>
    <n v="2"/>
    <n v="4"/>
    <x v="5"/>
  </r>
  <r>
    <n v="11004"/>
    <x v="7"/>
    <x v="1"/>
    <n v="0"/>
    <n v="0"/>
    <n v="1"/>
    <n v="0"/>
    <n v="0"/>
    <n v="1"/>
    <n v="24"/>
    <n v="3"/>
    <n v="3"/>
    <n v="1"/>
    <n v="45"/>
    <n v="4"/>
    <n v="1"/>
    <n v="0"/>
    <n v="0"/>
    <n v="0"/>
    <n v="0"/>
    <n v="0"/>
    <n v="0"/>
    <n v="0"/>
    <n v="0"/>
    <n v="1"/>
    <n v="1"/>
    <n v="1"/>
    <n v="0"/>
    <n v="0"/>
    <n v="1091"/>
    <n v="1"/>
    <n v="0"/>
    <n v="17"/>
    <n v="3"/>
    <n v="4"/>
    <n v="0"/>
    <n v="1"/>
    <n v="3"/>
    <n v="1"/>
    <x v="5"/>
  </r>
  <r>
    <n v="11006"/>
    <x v="25"/>
    <x v="1"/>
    <n v="1"/>
    <n v="0"/>
    <n v="0"/>
    <n v="0"/>
    <n v="0"/>
    <n v="1"/>
    <n v="13"/>
    <n v="5"/>
    <n v="2"/>
    <n v="1"/>
    <n v="96"/>
    <n v="2"/>
    <n v="2"/>
    <n v="0"/>
    <n v="0"/>
    <n v="0"/>
    <n v="0"/>
    <n v="0"/>
    <n v="0"/>
    <n v="0"/>
    <n v="1"/>
    <n v="0"/>
    <n v="1"/>
    <n v="0"/>
    <n v="0"/>
    <n v="1"/>
    <n v="6134"/>
    <n v="5"/>
    <n v="1"/>
    <n v="13"/>
    <n v="3"/>
    <n v="2"/>
    <n v="3"/>
    <n v="16"/>
    <n v="3"/>
    <n v="2"/>
    <x v="5"/>
  </r>
  <r>
    <n v="11007"/>
    <x v="7"/>
    <x v="1"/>
    <n v="0"/>
    <n v="0"/>
    <n v="1"/>
    <n v="0"/>
    <n v="0"/>
    <n v="1"/>
    <n v="24"/>
    <n v="3"/>
    <n v="3"/>
    <n v="1"/>
    <n v="45"/>
    <n v="4"/>
    <n v="1"/>
    <n v="0"/>
    <n v="0"/>
    <n v="0"/>
    <n v="0"/>
    <n v="0"/>
    <n v="0"/>
    <n v="0"/>
    <n v="0"/>
    <n v="1"/>
    <n v="1"/>
    <n v="1"/>
    <n v="0"/>
    <n v="0"/>
    <n v="1091"/>
    <n v="1"/>
    <n v="0"/>
    <n v="17"/>
    <n v="3"/>
    <n v="4"/>
    <n v="0"/>
    <n v="1"/>
    <n v="3"/>
    <n v="1"/>
    <x v="5"/>
  </r>
  <r>
    <n v="11010"/>
    <x v="21"/>
    <x v="1"/>
    <n v="1"/>
    <n v="0"/>
    <n v="0"/>
    <n v="0"/>
    <n v="0"/>
    <n v="1"/>
    <n v="16"/>
    <n v="3"/>
    <n v="1"/>
    <n v="0"/>
    <n v="69"/>
    <n v="3"/>
    <n v="2"/>
    <n v="0"/>
    <n v="0"/>
    <n v="0"/>
    <n v="0"/>
    <n v="0"/>
    <n v="0"/>
    <n v="0"/>
    <n v="1"/>
    <n v="0"/>
    <n v="1"/>
    <n v="1"/>
    <n v="0"/>
    <n v="0"/>
    <n v="5324"/>
    <n v="5"/>
    <n v="0"/>
    <n v="15"/>
    <n v="3"/>
    <n v="3"/>
    <n v="0"/>
    <n v="6"/>
    <n v="3"/>
    <n v="3"/>
    <x v="5"/>
  </r>
  <r>
    <n v="11015"/>
    <x v="10"/>
    <x v="1"/>
    <n v="0"/>
    <n v="1"/>
    <n v="0"/>
    <n v="0"/>
    <n v="0"/>
    <n v="1"/>
    <n v="19"/>
    <n v="3"/>
    <n v="1"/>
    <n v="1"/>
    <n v="67"/>
    <n v="4"/>
    <n v="2"/>
    <n v="0"/>
    <n v="0"/>
    <n v="0"/>
    <n v="0"/>
    <n v="0"/>
    <n v="0"/>
    <n v="0"/>
    <n v="1"/>
    <n v="0"/>
    <n v="4"/>
    <n v="1"/>
    <n v="0"/>
    <n v="0"/>
    <n v="5304"/>
    <n v="8"/>
    <n v="1"/>
    <n v="13"/>
    <n v="3"/>
    <n v="2"/>
    <n v="0"/>
    <n v="9"/>
    <n v="2"/>
    <n v="5"/>
    <x v="5"/>
  </r>
  <r>
    <n v="11020"/>
    <x v="7"/>
    <x v="1"/>
    <n v="0"/>
    <n v="0"/>
    <n v="1"/>
    <n v="0"/>
    <n v="0"/>
    <n v="1"/>
    <n v="13"/>
    <n v="3"/>
    <n v="1"/>
    <n v="0"/>
    <n v="51"/>
    <n v="3"/>
    <n v="2"/>
    <n v="0"/>
    <n v="0"/>
    <n v="0"/>
    <n v="0"/>
    <n v="0"/>
    <n v="0"/>
    <n v="0"/>
    <n v="1"/>
    <n v="0"/>
    <n v="2"/>
    <n v="1"/>
    <n v="0"/>
    <n v="0"/>
    <n v="5765"/>
    <n v="5"/>
    <n v="0"/>
    <n v="11"/>
    <n v="3"/>
    <n v="1"/>
    <n v="0"/>
    <n v="7"/>
    <n v="1"/>
    <n v="5"/>
    <x v="5"/>
  </r>
  <r>
    <n v="11027"/>
    <x v="39"/>
    <x v="1"/>
    <n v="1"/>
    <n v="0"/>
    <n v="0"/>
    <n v="0"/>
    <n v="0"/>
    <n v="1"/>
    <n v="7"/>
    <n v="1"/>
    <n v="2"/>
    <n v="1"/>
    <n v="31"/>
    <n v="3"/>
    <n v="1"/>
    <n v="0"/>
    <n v="0"/>
    <n v="0"/>
    <n v="0"/>
    <n v="0"/>
    <n v="0"/>
    <n v="0"/>
    <n v="0"/>
    <n v="1"/>
    <n v="2"/>
    <n v="1"/>
    <n v="0"/>
    <n v="0"/>
    <n v="2679"/>
    <n v="1"/>
    <n v="0"/>
    <n v="13"/>
    <n v="3"/>
    <n v="2"/>
    <n v="0"/>
    <n v="1"/>
    <n v="3"/>
    <n v="1"/>
    <x v="5"/>
  </r>
  <r>
    <n v="11037"/>
    <x v="28"/>
    <x v="1"/>
    <n v="1"/>
    <n v="0"/>
    <n v="0"/>
    <n v="0"/>
    <n v="0"/>
    <n v="1"/>
    <n v="2"/>
    <n v="4"/>
    <n v="3"/>
    <n v="1"/>
    <n v="82"/>
    <n v="2"/>
    <n v="2"/>
    <n v="0"/>
    <n v="0"/>
    <n v="0"/>
    <n v="0"/>
    <n v="0"/>
    <n v="0"/>
    <n v="0"/>
    <n v="1"/>
    <n v="0"/>
    <n v="2"/>
    <n v="1"/>
    <n v="0"/>
    <n v="0"/>
    <n v="9907"/>
    <n v="7"/>
    <n v="1"/>
    <n v="12"/>
    <n v="3"/>
    <n v="3"/>
    <n v="0"/>
    <n v="7"/>
    <n v="2"/>
    <n v="2"/>
    <x v="5"/>
  </r>
  <r>
    <n v="11046"/>
    <x v="21"/>
    <x v="1"/>
    <n v="1"/>
    <n v="0"/>
    <n v="0"/>
    <n v="0"/>
    <n v="0"/>
    <n v="1"/>
    <n v="5"/>
    <n v="3"/>
    <n v="4"/>
    <n v="0"/>
    <n v="34"/>
    <n v="3"/>
    <n v="1"/>
    <n v="0"/>
    <n v="0"/>
    <n v="0"/>
    <n v="0"/>
    <n v="0"/>
    <n v="0"/>
    <n v="0"/>
    <n v="0"/>
    <n v="1"/>
    <n v="3"/>
    <n v="1"/>
    <n v="0"/>
    <n v="0"/>
    <n v="2851"/>
    <n v="1"/>
    <n v="1"/>
    <n v="13"/>
    <n v="3"/>
    <n v="2"/>
    <n v="0"/>
    <n v="1"/>
    <n v="3"/>
    <n v="1"/>
    <x v="5"/>
  </r>
  <r>
    <n v="11051"/>
    <x v="12"/>
    <x v="1"/>
    <n v="1"/>
    <n v="0"/>
    <n v="0"/>
    <n v="0"/>
    <n v="0"/>
    <n v="1"/>
    <n v="5"/>
    <n v="3"/>
    <n v="2"/>
    <n v="1"/>
    <n v="64"/>
    <n v="3"/>
    <n v="3"/>
    <n v="0"/>
    <n v="0"/>
    <n v="0"/>
    <n v="0"/>
    <n v="0"/>
    <n v="0"/>
    <n v="0"/>
    <n v="1"/>
    <n v="0"/>
    <n v="2"/>
    <n v="1"/>
    <n v="0"/>
    <n v="0"/>
    <n v="8446"/>
    <n v="9"/>
    <n v="1"/>
    <n v="19"/>
    <n v="3"/>
    <n v="3"/>
    <n v="0"/>
    <n v="10"/>
    <n v="2"/>
    <n v="8"/>
    <x v="5"/>
  </r>
  <r>
    <n v="11054"/>
    <x v="29"/>
    <x v="1"/>
    <n v="1"/>
    <n v="0"/>
    <n v="0"/>
    <n v="0"/>
    <n v="0"/>
    <n v="1"/>
    <n v="7"/>
    <n v="3"/>
    <n v="3"/>
    <n v="1"/>
    <n v="99"/>
    <n v="3"/>
    <n v="1"/>
    <n v="0"/>
    <n v="0"/>
    <n v="0"/>
    <n v="0"/>
    <n v="0"/>
    <n v="0"/>
    <n v="0"/>
    <n v="0"/>
    <n v="1"/>
    <n v="4"/>
    <n v="0"/>
    <n v="0"/>
    <n v="1"/>
    <n v="2275"/>
    <n v="1"/>
    <n v="1"/>
    <n v="21"/>
    <n v="4"/>
    <n v="2"/>
    <n v="1"/>
    <n v="3"/>
    <n v="3"/>
    <n v="3"/>
    <x v="5"/>
  </r>
  <r>
    <n v="11057"/>
    <x v="15"/>
    <x v="1"/>
    <n v="1"/>
    <n v="0"/>
    <n v="0"/>
    <n v="0"/>
    <n v="0"/>
    <n v="1"/>
    <n v="4"/>
    <n v="3"/>
    <n v="4"/>
    <n v="1"/>
    <n v="86"/>
    <n v="3"/>
    <n v="3"/>
    <n v="0"/>
    <n v="0"/>
    <n v="0"/>
    <n v="0"/>
    <n v="0"/>
    <n v="0"/>
    <n v="0"/>
    <n v="1"/>
    <n v="0"/>
    <n v="1"/>
    <n v="1"/>
    <n v="0"/>
    <n v="0"/>
    <n v="9582"/>
    <n v="0"/>
    <n v="1"/>
    <n v="22"/>
    <n v="4"/>
    <n v="1"/>
    <n v="0"/>
    <n v="9"/>
    <n v="3"/>
    <n v="8"/>
    <x v="5"/>
  </r>
  <r>
    <n v="11065"/>
    <x v="19"/>
    <x v="1"/>
    <n v="0"/>
    <n v="0"/>
    <n v="1"/>
    <n v="0"/>
    <n v="0"/>
    <n v="1"/>
    <n v="8"/>
    <n v="2"/>
    <n v="2"/>
    <n v="1"/>
    <n v="50"/>
    <n v="3"/>
    <n v="2"/>
    <n v="0"/>
    <n v="0"/>
    <n v="0"/>
    <n v="0"/>
    <n v="0"/>
    <n v="0"/>
    <n v="0"/>
    <n v="1"/>
    <n v="0"/>
    <n v="3"/>
    <n v="0"/>
    <n v="1"/>
    <n v="0"/>
    <n v="6796"/>
    <n v="3"/>
    <n v="1"/>
    <n v="14"/>
    <n v="3"/>
    <n v="1"/>
    <n v="1"/>
    <n v="18"/>
    <n v="3"/>
    <n v="4"/>
    <x v="5"/>
  </r>
  <r>
    <n v="11070"/>
    <x v="7"/>
    <x v="1"/>
    <n v="0"/>
    <n v="0"/>
    <n v="1"/>
    <n v="0"/>
    <n v="0"/>
    <n v="1"/>
    <n v="24"/>
    <n v="3"/>
    <n v="3"/>
    <n v="1"/>
    <n v="45"/>
    <n v="4"/>
    <n v="1"/>
    <n v="0"/>
    <n v="0"/>
    <n v="0"/>
    <n v="0"/>
    <n v="0"/>
    <n v="0"/>
    <n v="0"/>
    <n v="0"/>
    <n v="1"/>
    <n v="1"/>
    <n v="1"/>
    <n v="0"/>
    <n v="0"/>
    <n v="1091"/>
    <n v="1"/>
    <n v="0"/>
    <n v="17"/>
    <n v="3"/>
    <n v="4"/>
    <n v="0"/>
    <n v="1"/>
    <n v="3"/>
    <n v="1"/>
    <x v="5"/>
  </r>
  <r>
    <n v="11071"/>
    <x v="11"/>
    <x v="1"/>
    <n v="0"/>
    <n v="0"/>
    <n v="1"/>
    <n v="0"/>
    <n v="0"/>
    <n v="1"/>
    <n v="26"/>
    <n v="4"/>
    <n v="3"/>
    <n v="0"/>
    <n v="52"/>
    <n v="2"/>
    <n v="2"/>
    <n v="0"/>
    <n v="0"/>
    <n v="0"/>
    <n v="0"/>
    <n v="0"/>
    <n v="0"/>
    <n v="0"/>
    <n v="1"/>
    <n v="0"/>
    <n v="1"/>
    <n v="1"/>
    <n v="0"/>
    <n v="0"/>
    <n v="6696"/>
    <n v="5"/>
    <n v="0"/>
    <n v="15"/>
    <n v="3"/>
    <n v="3"/>
    <n v="0"/>
    <n v="9"/>
    <n v="2"/>
    <n v="6"/>
    <x v="5"/>
  </r>
  <r>
    <n v="11075"/>
    <x v="25"/>
    <x v="1"/>
    <n v="1"/>
    <n v="0"/>
    <n v="0"/>
    <n v="0"/>
    <n v="0"/>
    <n v="1"/>
    <n v="3"/>
    <n v="1"/>
    <n v="3"/>
    <n v="1"/>
    <n v="51"/>
    <n v="2"/>
    <n v="3"/>
    <n v="0"/>
    <n v="0"/>
    <n v="0"/>
    <n v="0"/>
    <n v="0"/>
    <n v="0"/>
    <n v="0"/>
    <n v="1"/>
    <n v="0"/>
    <n v="4"/>
    <n v="0"/>
    <n v="1"/>
    <n v="0"/>
    <n v="10325"/>
    <n v="1"/>
    <n v="1"/>
    <n v="11"/>
    <n v="3"/>
    <n v="1"/>
    <n v="1"/>
    <n v="16"/>
    <n v="3"/>
    <n v="16"/>
    <x v="5"/>
  </r>
  <r>
    <n v="11079"/>
    <x v="18"/>
    <x v="1"/>
    <n v="0"/>
    <n v="0"/>
    <n v="1"/>
    <n v="0"/>
    <n v="0"/>
    <n v="1"/>
    <n v="26"/>
    <n v="4"/>
    <n v="1"/>
    <n v="1"/>
    <n v="63"/>
    <n v="3"/>
    <n v="2"/>
    <n v="0"/>
    <n v="0"/>
    <n v="0"/>
    <n v="0"/>
    <n v="0"/>
    <n v="0"/>
    <n v="0"/>
    <n v="1"/>
    <n v="0"/>
    <n v="4"/>
    <n v="0"/>
    <n v="1"/>
    <n v="0"/>
    <n v="5617"/>
    <n v="1"/>
    <n v="1"/>
    <n v="11"/>
    <n v="3"/>
    <n v="3"/>
    <n v="0"/>
    <n v="10"/>
    <n v="3"/>
    <n v="10"/>
    <x v="5"/>
  </r>
  <r>
    <n v="11082"/>
    <x v="20"/>
    <x v="1"/>
    <n v="1"/>
    <n v="0"/>
    <n v="0"/>
    <n v="0"/>
    <n v="0"/>
    <n v="1"/>
    <n v="10"/>
    <n v="3"/>
    <n v="3"/>
    <n v="0"/>
    <n v="64"/>
    <n v="3"/>
    <n v="3"/>
    <n v="0"/>
    <n v="0"/>
    <n v="0"/>
    <n v="0"/>
    <n v="0"/>
    <n v="0"/>
    <n v="0"/>
    <n v="1"/>
    <n v="0"/>
    <n v="2"/>
    <n v="0"/>
    <n v="1"/>
    <n v="0"/>
    <n v="7314"/>
    <n v="5"/>
    <n v="0"/>
    <n v="21"/>
    <n v="4"/>
    <n v="3"/>
    <n v="3"/>
    <n v="14"/>
    <n v="3"/>
    <n v="8"/>
    <x v="5"/>
  </r>
  <r>
    <n v="11086"/>
    <x v="39"/>
    <x v="1"/>
    <n v="1"/>
    <n v="0"/>
    <n v="0"/>
    <n v="0"/>
    <n v="0"/>
    <n v="1"/>
    <n v="12"/>
    <n v="3"/>
    <n v="3"/>
    <n v="0"/>
    <n v="90"/>
    <n v="4"/>
    <n v="1"/>
    <n v="0"/>
    <n v="0"/>
    <n v="0"/>
    <n v="0"/>
    <n v="0"/>
    <n v="0"/>
    <n v="0"/>
    <n v="0"/>
    <n v="1"/>
    <n v="2"/>
    <n v="1"/>
    <n v="0"/>
    <n v="0"/>
    <n v="2716"/>
    <n v="1"/>
    <n v="0"/>
    <n v="15"/>
    <n v="3"/>
    <n v="4"/>
    <n v="0"/>
    <n v="1"/>
    <n v="3"/>
    <n v="1"/>
    <x v="5"/>
  </r>
  <r>
    <n v="11087"/>
    <x v="7"/>
    <x v="1"/>
    <n v="0"/>
    <n v="0"/>
    <n v="1"/>
    <n v="0"/>
    <n v="0"/>
    <n v="1"/>
    <n v="13"/>
    <n v="3"/>
    <n v="1"/>
    <n v="0"/>
    <n v="51"/>
    <n v="3"/>
    <n v="2"/>
    <n v="0"/>
    <n v="0"/>
    <n v="0"/>
    <n v="0"/>
    <n v="0"/>
    <n v="0"/>
    <n v="0"/>
    <n v="1"/>
    <n v="0"/>
    <n v="2"/>
    <n v="1"/>
    <n v="0"/>
    <n v="0"/>
    <n v="5765"/>
    <n v="5"/>
    <n v="0"/>
    <n v="11"/>
    <n v="3"/>
    <n v="1"/>
    <n v="0"/>
    <n v="7"/>
    <n v="1"/>
    <n v="5"/>
    <x v="5"/>
  </r>
  <r>
    <n v="11093"/>
    <x v="40"/>
    <x v="1"/>
    <n v="1"/>
    <n v="0"/>
    <n v="0"/>
    <n v="0"/>
    <n v="0"/>
    <n v="1"/>
    <n v="21"/>
    <n v="3"/>
    <n v="4"/>
    <n v="1"/>
    <n v="37"/>
    <n v="2"/>
    <n v="1"/>
    <n v="0"/>
    <n v="0"/>
    <n v="0"/>
    <n v="0"/>
    <n v="0"/>
    <n v="0"/>
    <n v="0"/>
    <n v="0"/>
    <n v="1"/>
    <n v="2"/>
    <n v="1"/>
    <n v="0"/>
    <n v="0"/>
    <n v="2121"/>
    <n v="1"/>
    <n v="1"/>
    <n v="13"/>
    <n v="3"/>
    <n v="2"/>
    <n v="0"/>
    <n v="1"/>
    <n v="4"/>
    <n v="1"/>
    <x v="5"/>
  </r>
  <r>
    <n v="11100"/>
    <x v="7"/>
    <x v="1"/>
    <n v="0"/>
    <n v="0"/>
    <n v="1"/>
    <n v="0"/>
    <n v="0"/>
    <n v="1"/>
    <n v="24"/>
    <n v="3"/>
    <n v="3"/>
    <n v="1"/>
    <n v="45"/>
    <n v="4"/>
    <n v="1"/>
    <n v="0"/>
    <n v="0"/>
    <n v="0"/>
    <n v="0"/>
    <n v="0"/>
    <n v="0"/>
    <n v="0"/>
    <n v="0"/>
    <n v="1"/>
    <n v="1"/>
    <n v="1"/>
    <n v="0"/>
    <n v="0"/>
    <n v="1091"/>
    <n v="1"/>
    <n v="0"/>
    <n v="17"/>
    <n v="3"/>
    <n v="4"/>
    <n v="0"/>
    <n v="1"/>
    <n v="3"/>
    <n v="1"/>
    <x v="5"/>
  </r>
  <r>
    <n v="11104"/>
    <x v="12"/>
    <x v="1"/>
    <n v="1"/>
    <n v="0"/>
    <n v="0"/>
    <n v="0"/>
    <n v="0"/>
    <n v="1"/>
    <n v="2"/>
    <n v="1"/>
    <n v="1"/>
    <n v="0"/>
    <n v="57"/>
    <n v="1"/>
    <n v="5"/>
    <n v="0"/>
    <n v="1"/>
    <n v="0"/>
    <n v="0"/>
    <n v="0"/>
    <n v="0"/>
    <n v="0"/>
    <n v="0"/>
    <n v="0"/>
    <n v="4"/>
    <n v="0"/>
    <n v="1"/>
    <n v="0"/>
    <n v="19845"/>
    <n v="1"/>
    <n v="0"/>
    <n v="15"/>
    <n v="3"/>
    <n v="4"/>
    <n v="1"/>
    <n v="33"/>
    <n v="3"/>
    <n v="32"/>
    <x v="5"/>
  </r>
  <r>
    <n v="11114"/>
    <x v="11"/>
    <x v="1"/>
    <n v="1"/>
    <n v="0"/>
    <n v="0"/>
    <n v="0"/>
    <n v="0"/>
    <n v="1"/>
    <n v="1"/>
    <n v="3"/>
    <n v="2"/>
    <n v="1"/>
    <n v="64"/>
    <n v="2"/>
    <n v="2"/>
    <n v="0"/>
    <n v="0"/>
    <n v="0"/>
    <n v="0"/>
    <n v="0"/>
    <n v="0"/>
    <n v="0"/>
    <n v="1"/>
    <n v="0"/>
    <n v="1"/>
    <n v="0"/>
    <n v="1"/>
    <n v="0"/>
    <n v="9714"/>
    <n v="1"/>
    <n v="0"/>
    <n v="11"/>
    <n v="3"/>
    <n v="4"/>
    <n v="1"/>
    <n v="10"/>
    <n v="3"/>
    <n v="10"/>
    <x v="5"/>
  </r>
  <r>
    <n v="11115"/>
    <x v="18"/>
    <x v="1"/>
    <n v="0"/>
    <n v="0"/>
    <n v="1"/>
    <n v="0"/>
    <n v="0"/>
    <n v="1"/>
    <n v="1"/>
    <n v="3"/>
    <n v="4"/>
    <n v="0"/>
    <n v="54"/>
    <n v="3"/>
    <n v="1"/>
    <n v="0"/>
    <n v="0"/>
    <n v="0"/>
    <n v="0"/>
    <n v="0"/>
    <n v="0"/>
    <n v="0"/>
    <n v="0"/>
    <n v="1"/>
    <n v="2"/>
    <n v="1"/>
    <n v="0"/>
    <n v="0"/>
    <n v="2302"/>
    <n v="1"/>
    <n v="1"/>
    <n v="11"/>
    <n v="3"/>
    <n v="1"/>
    <n v="0"/>
    <n v="3"/>
    <n v="4"/>
    <n v="3"/>
    <x v="5"/>
  </r>
  <r>
    <n v="11122"/>
    <x v="7"/>
    <x v="1"/>
    <n v="0"/>
    <n v="0"/>
    <n v="1"/>
    <n v="0"/>
    <n v="0"/>
    <n v="1"/>
    <n v="13"/>
    <n v="3"/>
    <n v="1"/>
    <n v="0"/>
    <n v="51"/>
    <n v="3"/>
    <n v="2"/>
    <n v="0"/>
    <n v="0"/>
    <n v="0"/>
    <n v="0"/>
    <n v="0"/>
    <n v="0"/>
    <n v="0"/>
    <n v="1"/>
    <n v="0"/>
    <n v="2"/>
    <n v="1"/>
    <n v="0"/>
    <n v="0"/>
    <n v="5765"/>
    <n v="5"/>
    <n v="0"/>
    <n v="11"/>
    <n v="3"/>
    <n v="1"/>
    <n v="0"/>
    <n v="7"/>
    <n v="1"/>
    <n v="5"/>
    <x v="5"/>
  </r>
  <r>
    <n v="11124"/>
    <x v="22"/>
    <x v="1"/>
    <n v="0"/>
    <n v="0"/>
    <n v="1"/>
    <n v="0"/>
    <n v="0"/>
    <n v="1"/>
    <n v="4"/>
    <n v="3"/>
    <n v="1"/>
    <n v="1"/>
    <n v="56"/>
    <n v="3"/>
    <n v="2"/>
    <n v="0"/>
    <n v="0"/>
    <n v="0"/>
    <n v="0"/>
    <n v="0"/>
    <n v="0"/>
    <n v="0"/>
    <n v="1"/>
    <n v="0"/>
    <n v="2"/>
    <n v="1"/>
    <n v="0"/>
    <n v="0"/>
    <n v="9355"/>
    <n v="1"/>
    <n v="0"/>
    <n v="18"/>
    <n v="3"/>
    <n v="3"/>
    <n v="0"/>
    <n v="8"/>
    <n v="3"/>
    <n v="8"/>
    <x v="5"/>
  </r>
  <r>
    <n v="11133"/>
    <x v="28"/>
    <x v="1"/>
    <n v="1"/>
    <n v="0"/>
    <n v="0"/>
    <n v="0"/>
    <n v="0"/>
    <n v="1"/>
    <n v="4"/>
    <n v="4"/>
    <n v="4"/>
    <n v="1"/>
    <n v="32"/>
    <n v="1"/>
    <n v="3"/>
    <n v="0"/>
    <n v="0"/>
    <n v="0"/>
    <n v="0"/>
    <n v="0"/>
    <n v="0"/>
    <n v="0"/>
    <n v="1"/>
    <n v="0"/>
    <n v="4"/>
    <n v="0"/>
    <n v="1"/>
    <n v="0"/>
    <n v="10400"/>
    <n v="1"/>
    <n v="0"/>
    <n v="11"/>
    <n v="3"/>
    <n v="3"/>
    <n v="0"/>
    <n v="14"/>
    <n v="2"/>
    <n v="14"/>
    <x v="5"/>
  </r>
  <r>
    <n v="11134"/>
    <x v="18"/>
    <x v="1"/>
    <n v="0"/>
    <n v="0"/>
    <n v="1"/>
    <n v="0"/>
    <n v="0"/>
    <n v="1"/>
    <n v="1"/>
    <n v="3"/>
    <n v="4"/>
    <n v="0"/>
    <n v="54"/>
    <n v="3"/>
    <n v="1"/>
    <n v="0"/>
    <n v="0"/>
    <n v="0"/>
    <n v="0"/>
    <n v="0"/>
    <n v="0"/>
    <n v="0"/>
    <n v="0"/>
    <n v="1"/>
    <n v="2"/>
    <n v="1"/>
    <n v="0"/>
    <n v="0"/>
    <n v="2302"/>
    <n v="1"/>
    <n v="1"/>
    <n v="11"/>
    <n v="3"/>
    <n v="1"/>
    <n v="0"/>
    <n v="3"/>
    <n v="4"/>
    <n v="3"/>
    <x v="5"/>
  </r>
  <r>
    <n v="11138"/>
    <x v="14"/>
    <x v="1"/>
    <n v="0"/>
    <n v="0"/>
    <n v="1"/>
    <n v="0"/>
    <n v="0"/>
    <n v="1"/>
    <n v="27"/>
    <n v="2"/>
    <n v="2"/>
    <n v="0"/>
    <n v="77"/>
    <n v="4"/>
    <n v="2"/>
    <n v="0"/>
    <n v="0"/>
    <n v="0"/>
    <n v="0"/>
    <n v="0"/>
    <n v="0"/>
    <n v="0"/>
    <n v="1"/>
    <n v="0"/>
    <n v="3"/>
    <n v="1"/>
    <n v="0"/>
    <n v="0"/>
    <n v="6397"/>
    <n v="4"/>
    <n v="1"/>
    <n v="12"/>
    <n v="3"/>
    <n v="4"/>
    <n v="0"/>
    <n v="8"/>
    <n v="3"/>
    <n v="5"/>
    <x v="5"/>
  </r>
  <r>
    <n v="11147"/>
    <x v="21"/>
    <x v="1"/>
    <n v="1"/>
    <n v="0"/>
    <n v="0"/>
    <n v="0"/>
    <n v="0"/>
    <n v="1"/>
    <n v="16"/>
    <n v="3"/>
    <n v="1"/>
    <n v="0"/>
    <n v="74"/>
    <n v="3"/>
    <n v="3"/>
    <n v="0"/>
    <n v="0"/>
    <n v="0"/>
    <n v="0"/>
    <n v="0"/>
    <n v="0"/>
    <n v="0"/>
    <n v="1"/>
    <n v="0"/>
    <n v="1"/>
    <n v="1"/>
    <n v="0"/>
    <n v="0"/>
    <n v="8564"/>
    <n v="2"/>
    <n v="1"/>
    <n v="20"/>
    <n v="4"/>
    <n v="3"/>
    <n v="0"/>
    <n v="11"/>
    <n v="2"/>
    <n v="1"/>
    <x v="5"/>
  </r>
  <r>
    <n v="11148"/>
    <x v="9"/>
    <x v="1"/>
    <n v="1"/>
    <n v="0"/>
    <n v="0"/>
    <n v="0"/>
    <n v="0"/>
    <n v="1"/>
    <n v="19"/>
    <n v="2"/>
    <n v="3"/>
    <n v="1"/>
    <n v="36"/>
    <n v="2"/>
    <n v="1"/>
    <n v="0"/>
    <n v="0"/>
    <n v="0"/>
    <n v="0"/>
    <n v="0"/>
    <n v="0"/>
    <n v="0"/>
    <n v="0"/>
    <n v="1"/>
    <n v="2"/>
    <n v="0"/>
    <n v="1"/>
    <n v="0"/>
    <n v="2413"/>
    <n v="1"/>
    <n v="1"/>
    <n v="18"/>
    <n v="3"/>
    <n v="3"/>
    <n v="3"/>
    <n v="1"/>
    <n v="3"/>
    <n v="1"/>
    <x v="5"/>
  </r>
  <r>
    <n v="11161"/>
    <x v="3"/>
    <x v="1"/>
    <n v="0"/>
    <n v="0"/>
    <n v="1"/>
    <n v="0"/>
    <n v="0"/>
    <n v="1"/>
    <n v="26"/>
    <n v="4"/>
    <n v="1"/>
    <n v="0"/>
    <n v="100"/>
    <n v="3"/>
    <n v="2"/>
    <n v="0"/>
    <n v="0"/>
    <n v="0"/>
    <n v="0"/>
    <n v="0"/>
    <n v="0"/>
    <n v="0"/>
    <n v="1"/>
    <n v="0"/>
    <n v="1"/>
    <n v="0"/>
    <n v="1"/>
    <n v="0"/>
    <n v="4286"/>
    <n v="2"/>
    <n v="0"/>
    <n v="14"/>
    <n v="3"/>
    <n v="4"/>
    <n v="2"/>
    <n v="5"/>
    <n v="3"/>
    <n v="1"/>
    <x v="5"/>
  </r>
  <r>
    <n v="11188"/>
    <x v="22"/>
    <x v="1"/>
    <n v="1"/>
    <n v="0"/>
    <n v="0"/>
    <n v="0"/>
    <n v="0"/>
    <n v="1"/>
    <n v="20"/>
    <n v="2"/>
    <n v="2"/>
    <n v="0"/>
    <n v="70"/>
    <n v="3"/>
    <n v="1"/>
    <n v="0"/>
    <n v="0"/>
    <n v="0"/>
    <n v="0"/>
    <n v="0"/>
    <n v="0"/>
    <n v="0"/>
    <n v="0"/>
    <n v="1"/>
    <n v="2"/>
    <n v="1"/>
    <n v="0"/>
    <n v="0"/>
    <n v="3140"/>
    <n v="1"/>
    <n v="1"/>
    <n v="22"/>
    <n v="4"/>
    <n v="4"/>
    <n v="0"/>
    <n v="4"/>
    <n v="2"/>
    <n v="4"/>
    <x v="5"/>
  </r>
  <r>
    <n v="11198"/>
    <x v="19"/>
    <x v="1"/>
    <n v="0"/>
    <n v="0"/>
    <n v="1"/>
    <n v="0"/>
    <n v="0"/>
    <n v="1"/>
    <n v="1"/>
    <n v="4"/>
    <n v="2"/>
    <n v="1"/>
    <n v="94"/>
    <n v="3"/>
    <n v="2"/>
    <n v="0"/>
    <n v="0"/>
    <n v="0"/>
    <n v="0"/>
    <n v="0"/>
    <n v="0"/>
    <n v="0"/>
    <n v="1"/>
    <n v="0"/>
    <n v="3"/>
    <n v="0"/>
    <n v="0"/>
    <n v="1"/>
    <n v="6728"/>
    <n v="7"/>
    <n v="0"/>
    <n v="12"/>
    <n v="3"/>
    <n v="4"/>
    <n v="2"/>
    <n v="12"/>
    <n v="3"/>
    <n v="6"/>
    <x v="5"/>
  </r>
  <r>
    <n v="11215"/>
    <x v="22"/>
    <x v="1"/>
    <n v="1"/>
    <n v="0"/>
    <n v="0"/>
    <n v="0"/>
    <n v="0"/>
    <n v="1"/>
    <n v="1"/>
    <n v="2"/>
    <n v="2"/>
    <n v="0"/>
    <n v="94"/>
    <n v="3"/>
    <n v="2"/>
    <n v="0"/>
    <n v="0"/>
    <n v="0"/>
    <n v="0"/>
    <n v="0"/>
    <n v="0"/>
    <n v="0"/>
    <n v="1"/>
    <n v="0"/>
    <n v="4"/>
    <n v="1"/>
    <n v="0"/>
    <n v="0"/>
    <n v="5993"/>
    <n v="8"/>
    <n v="1"/>
    <n v="11"/>
    <n v="3"/>
    <n v="1"/>
    <n v="0"/>
    <n v="8"/>
    <n v="1"/>
    <n v="6"/>
    <x v="5"/>
  </r>
  <r>
    <n v="11217"/>
    <x v="21"/>
    <x v="1"/>
    <n v="1"/>
    <n v="0"/>
    <n v="0"/>
    <n v="0"/>
    <n v="0"/>
    <n v="1"/>
    <n v="16"/>
    <n v="3"/>
    <n v="1"/>
    <n v="0"/>
    <n v="74"/>
    <n v="3"/>
    <n v="3"/>
    <n v="0"/>
    <n v="0"/>
    <n v="0"/>
    <n v="0"/>
    <n v="0"/>
    <n v="0"/>
    <n v="0"/>
    <n v="1"/>
    <n v="0"/>
    <n v="1"/>
    <n v="1"/>
    <n v="0"/>
    <n v="0"/>
    <n v="8564"/>
    <n v="2"/>
    <n v="1"/>
    <n v="20"/>
    <n v="4"/>
    <n v="3"/>
    <n v="0"/>
    <n v="11"/>
    <n v="2"/>
    <n v="1"/>
    <x v="5"/>
  </r>
  <r>
    <n v="11221"/>
    <x v="18"/>
    <x v="1"/>
    <n v="1"/>
    <n v="0"/>
    <n v="0"/>
    <n v="0"/>
    <n v="0"/>
    <n v="1"/>
    <n v="16"/>
    <n v="4"/>
    <n v="1"/>
    <n v="1"/>
    <n v="70"/>
    <n v="3"/>
    <n v="3"/>
    <n v="0"/>
    <n v="0"/>
    <n v="0"/>
    <n v="0"/>
    <n v="0"/>
    <n v="0"/>
    <n v="0"/>
    <n v="1"/>
    <n v="0"/>
    <n v="3"/>
    <n v="0"/>
    <n v="1"/>
    <n v="0"/>
    <n v="8161"/>
    <n v="2"/>
    <n v="0"/>
    <n v="13"/>
    <n v="3"/>
    <n v="1"/>
    <n v="3"/>
    <n v="10"/>
    <n v="3"/>
    <n v="1"/>
    <x v="5"/>
  </r>
  <r>
    <n v="11224"/>
    <x v="18"/>
    <x v="1"/>
    <n v="0"/>
    <n v="0"/>
    <n v="1"/>
    <n v="0"/>
    <n v="0"/>
    <n v="1"/>
    <n v="26"/>
    <n v="4"/>
    <n v="1"/>
    <n v="1"/>
    <n v="63"/>
    <n v="3"/>
    <n v="2"/>
    <n v="0"/>
    <n v="0"/>
    <n v="0"/>
    <n v="0"/>
    <n v="0"/>
    <n v="0"/>
    <n v="0"/>
    <n v="1"/>
    <n v="0"/>
    <n v="4"/>
    <n v="0"/>
    <n v="1"/>
    <n v="0"/>
    <n v="5617"/>
    <n v="1"/>
    <n v="1"/>
    <n v="11"/>
    <n v="3"/>
    <n v="3"/>
    <n v="0"/>
    <n v="10"/>
    <n v="3"/>
    <n v="10"/>
    <x v="5"/>
  </r>
  <r>
    <n v="11227"/>
    <x v="11"/>
    <x v="1"/>
    <n v="0"/>
    <n v="0"/>
    <n v="1"/>
    <n v="0"/>
    <n v="0"/>
    <n v="1"/>
    <n v="26"/>
    <n v="4"/>
    <n v="3"/>
    <n v="0"/>
    <n v="52"/>
    <n v="2"/>
    <n v="2"/>
    <n v="0"/>
    <n v="0"/>
    <n v="0"/>
    <n v="0"/>
    <n v="0"/>
    <n v="0"/>
    <n v="0"/>
    <n v="1"/>
    <n v="0"/>
    <n v="1"/>
    <n v="1"/>
    <n v="0"/>
    <n v="0"/>
    <n v="6696"/>
    <n v="5"/>
    <n v="0"/>
    <n v="15"/>
    <n v="3"/>
    <n v="3"/>
    <n v="0"/>
    <n v="9"/>
    <n v="2"/>
    <n v="6"/>
    <x v="5"/>
  </r>
  <r>
    <n v="11231"/>
    <x v="33"/>
    <x v="1"/>
    <n v="1"/>
    <n v="0"/>
    <n v="0"/>
    <n v="0"/>
    <n v="0"/>
    <n v="1"/>
    <n v="13"/>
    <n v="4"/>
    <n v="1"/>
    <n v="1"/>
    <n v="85"/>
    <n v="4"/>
    <n v="4"/>
    <n v="0"/>
    <n v="0"/>
    <n v="0"/>
    <n v="0"/>
    <n v="0"/>
    <n v="0"/>
    <n v="0"/>
    <n v="1"/>
    <n v="0"/>
    <n v="3"/>
    <n v="1"/>
    <n v="0"/>
    <n v="0"/>
    <n v="13695"/>
    <n v="6"/>
    <n v="1"/>
    <n v="17"/>
    <n v="3"/>
    <n v="3"/>
    <n v="0"/>
    <n v="24"/>
    <n v="2"/>
    <n v="19"/>
    <x v="5"/>
  </r>
  <r>
    <n v="11235"/>
    <x v="10"/>
    <x v="1"/>
    <n v="1"/>
    <n v="0"/>
    <n v="0"/>
    <n v="0"/>
    <n v="0"/>
    <n v="1"/>
    <n v="24"/>
    <n v="4"/>
    <n v="1"/>
    <n v="0"/>
    <n v="40"/>
    <n v="2"/>
    <n v="2"/>
    <n v="0"/>
    <n v="0"/>
    <n v="0"/>
    <n v="0"/>
    <n v="0"/>
    <n v="0"/>
    <n v="0"/>
    <n v="1"/>
    <n v="0"/>
    <n v="2"/>
    <n v="1"/>
    <n v="0"/>
    <n v="0"/>
    <n v="4599"/>
    <n v="0"/>
    <n v="1"/>
    <n v="23"/>
    <n v="4"/>
    <n v="3"/>
    <n v="0"/>
    <n v="16"/>
    <n v="4"/>
    <n v="15"/>
    <x v="5"/>
  </r>
  <r>
    <n v="11262"/>
    <x v="39"/>
    <x v="1"/>
    <n v="1"/>
    <n v="0"/>
    <n v="0"/>
    <n v="0"/>
    <n v="0"/>
    <n v="1"/>
    <n v="7"/>
    <n v="1"/>
    <n v="2"/>
    <n v="1"/>
    <n v="31"/>
    <n v="3"/>
    <n v="1"/>
    <n v="0"/>
    <n v="0"/>
    <n v="0"/>
    <n v="0"/>
    <n v="0"/>
    <n v="0"/>
    <n v="0"/>
    <n v="0"/>
    <n v="1"/>
    <n v="2"/>
    <n v="1"/>
    <n v="0"/>
    <n v="0"/>
    <n v="2679"/>
    <n v="1"/>
    <n v="0"/>
    <n v="13"/>
    <n v="3"/>
    <n v="2"/>
    <n v="0"/>
    <n v="1"/>
    <n v="3"/>
    <n v="1"/>
    <x v="5"/>
  </r>
  <r>
    <n v="11270"/>
    <x v="9"/>
    <x v="1"/>
    <n v="1"/>
    <n v="0"/>
    <n v="0"/>
    <n v="0"/>
    <n v="0"/>
    <n v="1"/>
    <n v="19"/>
    <n v="2"/>
    <n v="3"/>
    <n v="1"/>
    <n v="36"/>
    <n v="2"/>
    <n v="1"/>
    <n v="0"/>
    <n v="0"/>
    <n v="0"/>
    <n v="0"/>
    <n v="0"/>
    <n v="0"/>
    <n v="0"/>
    <n v="0"/>
    <n v="1"/>
    <n v="2"/>
    <n v="0"/>
    <n v="1"/>
    <n v="0"/>
    <n v="2413"/>
    <n v="1"/>
    <n v="1"/>
    <n v="18"/>
    <n v="3"/>
    <n v="3"/>
    <n v="3"/>
    <n v="1"/>
    <n v="3"/>
    <n v="1"/>
    <x v="5"/>
  </r>
  <r>
    <n v="11271"/>
    <x v="18"/>
    <x v="1"/>
    <n v="0"/>
    <n v="0"/>
    <n v="1"/>
    <n v="0"/>
    <n v="0"/>
    <n v="1"/>
    <n v="26"/>
    <n v="4"/>
    <n v="1"/>
    <n v="1"/>
    <n v="63"/>
    <n v="3"/>
    <n v="2"/>
    <n v="0"/>
    <n v="0"/>
    <n v="0"/>
    <n v="0"/>
    <n v="0"/>
    <n v="0"/>
    <n v="0"/>
    <n v="1"/>
    <n v="0"/>
    <n v="4"/>
    <n v="0"/>
    <n v="1"/>
    <n v="0"/>
    <n v="5617"/>
    <n v="1"/>
    <n v="1"/>
    <n v="11"/>
    <n v="3"/>
    <n v="3"/>
    <n v="0"/>
    <n v="10"/>
    <n v="3"/>
    <n v="10"/>
    <x v="5"/>
  </r>
  <r>
    <n v="11276"/>
    <x v="28"/>
    <x v="1"/>
    <n v="0"/>
    <n v="1"/>
    <n v="0"/>
    <n v="0"/>
    <n v="0"/>
    <n v="1"/>
    <n v="11"/>
    <n v="4"/>
    <n v="4"/>
    <n v="1"/>
    <n v="60"/>
    <n v="4"/>
    <n v="2"/>
    <n v="0"/>
    <n v="0"/>
    <n v="0"/>
    <n v="0"/>
    <n v="0"/>
    <n v="0"/>
    <n v="0"/>
    <n v="1"/>
    <n v="0"/>
    <n v="3"/>
    <n v="0"/>
    <n v="1"/>
    <n v="0"/>
    <n v="4707"/>
    <n v="8"/>
    <n v="0"/>
    <n v="12"/>
    <n v="3"/>
    <n v="4"/>
    <n v="0"/>
    <n v="6"/>
    <n v="3"/>
    <n v="4"/>
    <x v="5"/>
  </r>
  <r>
    <n v="11278"/>
    <x v="15"/>
    <x v="1"/>
    <n v="0"/>
    <n v="0"/>
    <n v="1"/>
    <n v="0"/>
    <n v="0"/>
    <n v="1"/>
    <n v="12"/>
    <n v="4"/>
    <n v="4"/>
    <n v="1"/>
    <n v="36"/>
    <n v="3"/>
    <n v="2"/>
    <n v="0"/>
    <n v="0"/>
    <n v="0"/>
    <n v="0"/>
    <n v="0"/>
    <n v="0"/>
    <n v="0"/>
    <n v="1"/>
    <n v="0"/>
    <n v="4"/>
    <n v="1"/>
    <n v="0"/>
    <n v="0"/>
    <n v="4581"/>
    <n v="3"/>
    <n v="1"/>
    <n v="24"/>
    <n v="4"/>
    <n v="1"/>
    <n v="0"/>
    <n v="13"/>
    <n v="4"/>
    <n v="11"/>
    <x v="5"/>
  </r>
  <r>
    <n v="11279"/>
    <x v="17"/>
    <x v="1"/>
    <n v="1"/>
    <n v="0"/>
    <n v="0"/>
    <n v="0"/>
    <n v="0"/>
    <n v="1"/>
    <n v="11"/>
    <n v="3"/>
    <n v="3"/>
    <n v="0"/>
    <n v="43"/>
    <n v="3"/>
    <n v="3"/>
    <n v="0"/>
    <n v="0"/>
    <n v="0"/>
    <n v="0"/>
    <n v="0"/>
    <n v="0"/>
    <n v="0"/>
    <n v="1"/>
    <n v="0"/>
    <n v="4"/>
    <n v="0"/>
    <n v="1"/>
    <n v="0"/>
    <n v="7654"/>
    <n v="1"/>
    <n v="0"/>
    <n v="18"/>
    <n v="3"/>
    <n v="1"/>
    <n v="2"/>
    <n v="9"/>
    <n v="4"/>
    <n v="9"/>
    <x v="5"/>
  </r>
  <r>
    <n v="11282"/>
    <x v="18"/>
    <x v="1"/>
    <n v="1"/>
    <n v="0"/>
    <n v="0"/>
    <n v="0"/>
    <n v="0"/>
    <n v="1"/>
    <n v="20"/>
    <n v="3"/>
    <n v="2"/>
    <n v="0"/>
    <n v="71"/>
    <n v="1"/>
    <n v="2"/>
    <n v="0"/>
    <n v="0"/>
    <n v="0"/>
    <n v="0"/>
    <n v="0"/>
    <n v="0"/>
    <n v="0"/>
    <n v="1"/>
    <n v="0"/>
    <n v="3"/>
    <n v="0"/>
    <n v="1"/>
    <n v="0"/>
    <n v="4559"/>
    <n v="3"/>
    <n v="1"/>
    <n v="11"/>
    <n v="3"/>
    <n v="3"/>
    <n v="1"/>
    <n v="4"/>
    <n v="3"/>
    <n v="2"/>
    <x v="5"/>
  </r>
  <r>
    <n v="11293"/>
    <x v="4"/>
    <x v="1"/>
    <n v="0"/>
    <n v="1"/>
    <n v="0"/>
    <n v="0"/>
    <n v="0"/>
    <n v="1"/>
    <n v="29"/>
    <n v="2"/>
    <n v="2"/>
    <n v="1"/>
    <n v="79"/>
    <n v="1"/>
    <n v="2"/>
    <n v="0"/>
    <n v="0"/>
    <n v="0"/>
    <n v="0"/>
    <n v="0"/>
    <n v="0"/>
    <n v="0"/>
    <n v="1"/>
    <n v="0"/>
    <n v="1"/>
    <n v="1"/>
    <n v="0"/>
    <n v="0"/>
    <n v="4969"/>
    <n v="8"/>
    <n v="0"/>
    <n v="18"/>
    <n v="3"/>
    <n v="4"/>
    <n v="0"/>
    <n v="7"/>
    <n v="3"/>
    <n v="2"/>
    <x v="5"/>
  </r>
  <r>
    <n v="11298"/>
    <x v="20"/>
    <x v="1"/>
    <n v="1"/>
    <n v="0"/>
    <n v="0"/>
    <n v="0"/>
    <n v="0"/>
    <n v="1"/>
    <n v="9"/>
    <n v="3"/>
    <n v="1"/>
    <n v="1"/>
    <n v="52"/>
    <n v="3"/>
    <n v="3"/>
    <n v="0"/>
    <n v="0"/>
    <n v="0"/>
    <n v="0"/>
    <n v="0"/>
    <n v="0"/>
    <n v="0"/>
    <n v="1"/>
    <n v="0"/>
    <n v="4"/>
    <n v="0"/>
    <n v="0"/>
    <n v="1"/>
    <n v="10096"/>
    <n v="4"/>
    <n v="0"/>
    <n v="11"/>
    <n v="3"/>
    <n v="1"/>
    <n v="1"/>
    <n v="28"/>
    <n v="4"/>
    <n v="7"/>
    <x v="5"/>
  </r>
  <r>
    <n v="11311"/>
    <x v="40"/>
    <x v="1"/>
    <n v="1"/>
    <n v="0"/>
    <n v="0"/>
    <n v="0"/>
    <n v="0"/>
    <n v="1"/>
    <n v="21"/>
    <n v="3"/>
    <n v="4"/>
    <n v="1"/>
    <n v="37"/>
    <n v="2"/>
    <n v="1"/>
    <n v="0"/>
    <n v="0"/>
    <n v="0"/>
    <n v="0"/>
    <n v="0"/>
    <n v="0"/>
    <n v="0"/>
    <n v="0"/>
    <n v="1"/>
    <n v="2"/>
    <n v="1"/>
    <n v="0"/>
    <n v="0"/>
    <n v="2121"/>
    <n v="1"/>
    <n v="1"/>
    <n v="13"/>
    <n v="3"/>
    <n v="2"/>
    <n v="0"/>
    <n v="1"/>
    <n v="4"/>
    <n v="1"/>
    <x v="5"/>
  </r>
  <r>
    <n v="11316"/>
    <x v="21"/>
    <x v="1"/>
    <n v="1"/>
    <n v="0"/>
    <n v="0"/>
    <n v="0"/>
    <n v="0"/>
    <n v="1"/>
    <n v="9"/>
    <n v="4"/>
    <n v="1"/>
    <n v="0"/>
    <n v="77"/>
    <n v="3"/>
    <n v="2"/>
    <n v="0"/>
    <n v="0"/>
    <n v="0"/>
    <n v="0"/>
    <n v="0"/>
    <n v="0"/>
    <n v="0"/>
    <n v="1"/>
    <n v="0"/>
    <n v="1"/>
    <n v="1"/>
    <n v="0"/>
    <n v="0"/>
    <n v="8224"/>
    <n v="0"/>
    <n v="1"/>
    <n v="17"/>
    <n v="3"/>
    <n v="1"/>
    <n v="0"/>
    <n v="6"/>
    <n v="3"/>
    <n v="5"/>
    <x v="5"/>
  </r>
  <r>
    <n v="11319"/>
    <x v="39"/>
    <x v="1"/>
    <n v="0"/>
    <n v="0"/>
    <n v="1"/>
    <n v="0"/>
    <n v="0"/>
    <n v="1"/>
    <n v="1"/>
    <n v="1"/>
    <n v="1"/>
    <n v="0"/>
    <n v="99"/>
    <n v="2"/>
    <n v="1"/>
    <n v="0"/>
    <n v="0"/>
    <n v="0"/>
    <n v="0"/>
    <n v="0"/>
    <n v="0"/>
    <n v="0"/>
    <n v="0"/>
    <n v="1"/>
    <n v="2"/>
    <n v="1"/>
    <n v="0"/>
    <n v="0"/>
    <n v="2174"/>
    <n v="1"/>
    <n v="1"/>
    <n v="11"/>
    <n v="3"/>
    <n v="3"/>
    <n v="0"/>
    <n v="3"/>
    <n v="3"/>
    <n v="3"/>
    <x v="5"/>
  </r>
  <r>
    <n v="11320"/>
    <x v="15"/>
    <x v="1"/>
    <n v="1"/>
    <n v="0"/>
    <n v="0"/>
    <n v="0"/>
    <n v="0"/>
    <n v="1"/>
    <n v="15"/>
    <n v="2"/>
    <n v="1"/>
    <n v="1"/>
    <n v="59"/>
    <n v="1"/>
    <n v="2"/>
    <n v="0"/>
    <n v="0"/>
    <n v="0"/>
    <n v="0"/>
    <n v="0"/>
    <n v="0"/>
    <n v="0"/>
    <n v="1"/>
    <n v="0"/>
    <n v="4"/>
    <n v="0"/>
    <n v="0"/>
    <n v="1"/>
    <n v="5440"/>
    <n v="6"/>
    <n v="1"/>
    <n v="14"/>
    <n v="3"/>
    <n v="4"/>
    <n v="2"/>
    <n v="7"/>
    <n v="2"/>
    <n v="2"/>
    <x v="5"/>
  </r>
  <r>
    <n v="11325"/>
    <x v="9"/>
    <x v="1"/>
    <n v="1"/>
    <n v="0"/>
    <n v="0"/>
    <n v="0"/>
    <n v="0"/>
    <n v="1"/>
    <n v="5"/>
    <n v="3"/>
    <n v="3"/>
    <n v="1"/>
    <n v="46"/>
    <n v="2"/>
    <n v="2"/>
    <n v="0"/>
    <n v="0"/>
    <n v="0"/>
    <n v="0"/>
    <n v="0"/>
    <n v="0"/>
    <n v="0"/>
    <n v="1"/>
    <n v="0"/>
    <n v="3"/>
    <n v="1"/>
    <n v="0"/>
    <n v="0"/>
    <n v="5744"/>
    <n v="1"/>
    <n v="1"/>
    <n v="11"/>
    <n v="3"/>
    <n v="4"/>
    <n v="0"/>
    <n v="6"/>
    <n v="3"/>
    <n v="6"/>
    <x v="5"/>
  </r>
  <r>
    <n v="11329"/>
    <x v="8"/>
    <x v="1"/>
    <n v="1"/>
    <n v="0"/>
    <n v="0"/>
    <n v="0"/>
    <n v="0"/>
    <n v="1"/>
    <n v="9"/>
    <n v="3"/>
    <n v="1"/>
    <n v="0"/>
    <n v="85"/>
    <n v="1"/>
    <n v="2"/>
    <n v="0"/>
    <n v="0"/>
    <n v="0"/>
    <n v="0"/>
    <n v="0"/>
    <n v="0"/>
    <n v="0"/>
    <n v="1"/>
    <n v="0"/>
    <n v="3"/>
    <n v="1"/>
    <n v="0"/>
    <n v="0"/>
    <n v="5346"/>
    <n v="8"/>
    <n v="0"/>
    <n v="13"/>
    <n v="3"/>
    <n v="2"/>
    <n v="0"/>
    <n v="7"/>
    <n v="2"/>
    <n v="4"/>
    <x v="5"/>
  </r>
  <r>
    <n v="11337"/>
    <x v="3"/>
    <x v="1"/>
    <n v="1"/>
    <n v="0"/>
    <n v="0"/>
    <n v="0"/>
    <n v="0"/>
    <n v="1"/>
    <n v="2"/>
    <n v="3"/>
    <n v="1"/>
    <n v="0"/>
    <n v="94"/>
    <n v="1"/>
    <n v="5"/>
    <n v="0"/>
    <n v="1"/>
    <n v="0"/>
    <n v="0"/>
    <n v="0"/>
    <n v="0"/>
    <n v="0"/>
    <n v="0"/>
    <n v="0"/>
    <n v="2"/>
    <n v="1"/>
    <n v="0"/>
    <n v="0"/>
    <n v="18824"/>
    <n v="2"/>
    <n v="1"/>
    <n v="16"/>
    <n v="3"/>
    <n v="1"/>
    <n v="0"/>
    <n v="26"/>
    <n v="3"/>
    <n v="24"/>
    <x v="5"/>
  </r>
  <r>
    <n v="11339"/>
    <x v="7"/>
    <x v="1"/>
    <n v="1"/>
    <n v="0"/>
    <n v="0"/>
    <n v="0"/>
    <n v="0"/>
    <n v="1"/>
    <n v="1"/>
    <n v="3"/>
    <n v="2"/>
    <n v="0"/>
    <n v="48"/>
    <n v="2"/>
    <n v="1"/>
    <n v="0"/>
    <n v="0"/>
    <n v="0"/>
    <n v="0"/>
    <n v="0"/>
    <n v="0"/>
    <n v="0"/>
    <n v="0"/>
    <n v="1"/>
    <n v="3"/>
    <n v="0"/>
    <n v="0"/>
    <n v="1"/>
    <n v="2800"/>
    <n v="6"/>
    <n v="1"/>
    <n v="19"/>
    <n v="3"/>
    <n v="3"/>
    <n v="3"/>
    <n v="5"/>
    <n v="3"/>
    <n v="3"/>
    <x v="5"/>
  </r>
  <r>
    <n v="11340"/>
    <x v="39"/>
    <x v="1"/>
    <n v="1"/>
    <n v="0"/>
    <n v="0"/>
    <n v="0"/>
    <n v="0"/>
    <n v="1"/>
    <n v="12"/>
    <n v="3"/>
    <n v="3"/>
    <n v="0"/>
    <n v="90"/>
    <n v="4"/>
    <n v="1"/>
    <n v="0"/>
    <n v="0"/>
    <n v="0"/>
    <n v="0"/>
    <n v="0"/>
    <n v="0"/>
    <n v="0"/>
    <n v="0"/>
    <n v="1"/>
    <n v="2"/>
    <n v="1"/>
    <n v="0"/>
    <n v="0"/>
    <n v="2716"/>
    <n v="1"/>
    <n v="0"/>
    <n v="15"/>
    <n v="3"/>
    <n v="4"/>
    <n v="0"/>
    <n v="1"/>
    <n v="3"/>
    <n v="1"/>
    <x v="5"/>
  </r>
  <r>
    <n v="11348"/>
    <x v="18"/>
    <x v="1"/>
    <n v="0"/>
    <n v="0"/>
    <n v="1"/>
    <n v="0"/>
    <n v="0"/>
    <n v="1"/>
    <n v="1"/>
    <n v="3"/>
    <n v="4"/>
    <n v="0"/>
    <n v="54"/>
    <n v="3"/>
    <n v="1"/>
    <n v="0"/>
    <n v="0"/>
    <n v="0"/>
    <n v="0"/>
    <n v="0"/>
    <n v="0"/>
    <n v="0"/>
    <n v="0"/>
    <n v="1"/>
    <n v="2"/>
    <n v="1"/>
    <n v="0"/>
    <n v="0"/>
    <n v="2302"/>
    <n v="1"/>
    <n v="1"/>
    <n v="11"/>
    <n v="3"/>
    <n v="1"/>
    <n v="0"/>
    <n v="3"/>
    <n v="4"/>
    <n v="3"/>
    <x v="5"/>
  </r>
  <r>
    <n v="11352"/>
    <x v="39"/>
    <x v="1"/>
    <n v="1"/>
    <n v="0"/>
    <n v="0"/>
    <n v="0"/>
    <n v="0"/>
    <n v="1"/>
    <n v="12"/>
    <n v="3"/>
    <n v="3"/>
    <n v="0"/>
    <n v="90"/>
    <n v="4"/>
    <n v="1"/>
    <n v="0"/>
    <n v="0"/>
    <n v="0"/>
    <n v="0"/>
    <n v="0"/>
    <n v="0"/>
    <n v="0"/>
    <n v="0"/>
    <n v="1"/>
    <n v="2"/>
    <n v="1"/>
    <n v="0"/>
    <n v="0"/>
    <n v="2716"/>
    <n v="1"/>
    <n v="0"/>
    <n v="15"/>
    <n v="3"/>
    <n v="4"/>
    <n v="0"/>
    <n v="1"/>
    <n v="3"/>
    <n v="1"/>
    <x v="5"/>
  </r>
  <r>
    <n v="11366"/>
    <x v="18"/>
    <x v="1"/>
    <n v="1"/>
    <n v="0"/>
    <n v="0"/>
    <n v="0"/>
    <n v="0"/>
    <n v="1"/>
    <n v="6"/>
    <n v="4"/>
    <n v="2"/>
    <n v="1"/>
    <n v="76"/>
    <n v="1"/>
    <n v="2"/>
    <n v="0"/>
    <n v="0"/>
    <n v="0"/>
    <n v="0"/>
    <n v="0"/>
    <n v="0"/>
    <n v="0"/>
    <n v="1"/>
    <n v="0"/>
    <n v="3"/>
    <n v="0"/>
    <n v="1"/>
    <n v="0"/>
    <n v="6172"/>
    <n v="4"/>
    <n v="1"/>
    <n v="18"/>
    <n v="3"/>
    <n v="2"/>
    <n v="0"/>
    <n v="12"/>
    <n v="2"/>
    <n v="7"/>
    <x v="5"/>
  </r>
  <r>
    <n v="11391"/>
    <x v="39"/>
    <x v="1"/>
    <n v="0"/>
    <n v="0"/>
    <n v="1"/>
    <n v="0"/>
    <n v="0"/>
    <n v="1"/>
    <n v="1"/>
    <n v="1"/>
    <n v="1"/>
    <n v="0"/>
    <n v="99"/>
    <n v="2"/>
    <n v="1"/>
    <n v="0"/>
    <n v="0"/>
    <n v="0"/>
    <n v="0"/>
    <n v="0"/>
    <n v="0"/>
    <n v="0"/>
    <n v="0"/>
    <n v="1"/>
    <n v="2"/>
    <n v="1"/>
    <n v="0"/>
    <n v="0"/>
    <n v="2174"/>
    <n v="1"/>
    <n v="1"/>
    <n v="11"/>
    <n v="3"/>
    <n v="3"/>
    <n v="0"/>
    <n v="3"/>
    <n v="3"/>
    <n v="3"/>
    <x v="5"/>
  </r>
  <r>
    <n v="11393"/>
    <x v="0"/>
    <x v="1"/>
    <n v="0"/>
    <n v="0"/>
    <n v="1"/>
    <n v="0"/>
    <n v="0"/>
    <n v="1"/>
    <n v="1"/>
    <n v="3"/>
    <n v="1"/>
    <n v="1"/>
    <n v="92"/>
    <n v="3"/>
    <n v="1"/>
    <n v="0"/>
    <n v="0"/>
    <n v="0"/>
    <n v="0"/>
    <n v="0"/>
    <n v="0"/>
    <n v="0"/>
    <n v="0"/>
    <n v="1"/>
    <n v="3"/>
    <n v="0"/>
    <n v="1"/>
    <n v="0"/>
    <n v="2909"/>
    <n v="3"/>
    <n v="0"/>
    <n v="15"/>
    <n v="3"/>
    <n v="4"/>
    <n v="1"/>
    <n v="5"/>
    <n v="4"/>
    <n v="3"/>
    <x v="5"/>
  </r>
  <r>
    <n v="11411"/>
    <x v="25"/>
    <x v="1"/>
    <n v="1"/>
    <n v="0"/>
    <n v="0"/>
    <n v="0"/>
    <n v="0"/>
    <n v="1"/>
    <n v="9"/>
    <n v="4"/>
    <n v="3"/>
    <n v="1"/>
    <n v="82"/>
    <n v="2"/>
    <n v="1"/>
    <n v="0"/>
    <n v="0"/>
    <n v="0"/>
    <n v="0"/>
    <n v="0"/>
    <n v="0"/>
    <n v="0"/>
    <n v="0"/>
    <n v="1"/>
    <n v="1"/>
    <n v="1"/>
    <n v="0"/>
    <n v="0"/>
    <n v="3407"/>
    <n v="7"/>
    <n v="0"/>
    <n v="23"/>
    <n v="4"/>
    <n v="2"/>
    <n v="0"/>
    <n v="10"/>
    <n v="3"/>
    <n v="5"/>
    <x v="5"/>
  </r>
  <r>
    <n v="11414"/>
    <x v="1"/>
    <x v="1"/>
    <n v="1"/>
    <n v="0"/>
    <n v="0"/>
    <n v="0"/>
    <n v="0"/>
    <n v="1"/>
    <n v="22"/>
    <n v="2"/>
    <n v="3"/>
    <n v="1"/>
    <n v="68"/>
    <n v="2"/>
    <n v="2"/>
    <n v="0"/>
    <n v="0"/>
    <n v="0"/>
    <n v="0"/>
    <n v="0"/>
    <n v="0"/>
    <n v="0"/>
    <n v="1"/>
    <n v="0"/>
    <n v="3"/>
    <n v="0"/>
    <n v="1"/>
    <n v="0"/>
    <n v="6380"/>
    <n v="2"/>
    <n v="1"/>
    <n v="12"/>
    <n v="3"/>
    <n v="1"/>
    <n v="2"/>
    <n v="8"/>
    <n v="3"/>
    <n v="6"/>
    <x v="5"/>
  </r>
  <r>
    <n v="11427"/>
    <x v="16"/>
    <x v="1"/>
    <n v="1"/>
    <n v="0"/>
    <n v="0"/>
    <n v="0"/>
    <n v="0"/>
    <n v="1"/>
    <n v="24"/>
    <n v="4"/>
    <n v="1"/>
    <n v="1"/>
    <n v="66"/>
    <n v="3"/>
    <n v="3"/>
    <n v="0"/>
    <n v="0"/>
    <n v="0"/>
    <n v="0"/>
    <n v="0"/>
    <n v="0"/>
    <n v="0"/>
    <n v="1"/>
    <n v="0"/>
    <n v="1"/>
    <n v="1"/>
    <n v="0"/>
    <n v="0"/>
    <n v="10448"/>
    <n v="6"/>
    <n v="1"/>
    <n v="13"/>
    <n v="3"/>
    <n v="2"/>
    <n v="0"/>
    <n v="15"/>
    <n v="2"/>
    <n v="2"/>
    <x v="5"/>
  </r>
  <r>
    <n v="11429"/>
    <x v="9"/>
    <x v="1"/>
    <n v="0"/>
    <n v="0"/>
    <n v="1"/>
    <n v="0"/>
    <n v="0"/>
    <n v="1"/>
    <n v="24"/>
    <n v="1"/>
    <n v="3"/>
    <n v="1"/>
    <n v="73"/>
    <n v="1"/>
    <n v="1"/>
    <n v="0"/>
    <n v="0"/>
    <n v="0"/>
    <n v="0"/>
    <n v="0"/>
    <n v="0"/>
    <n v="0"/>
    <n v="0"/>
    <n v="1"/>
    <n v="4"/>
    <n v="1"/>
    <n v="0"/>
    <n v="0"/>
    <n v="1118"/>
    <n v="1"/>
    <n v="1"/>
    <n v="14"/>
    <n v="3"/>
    <n v="4"/>
    <n v="0"/>
    <n v="1"/>
    <n v="3"/>
    <n v="1"/>
    <x v="5"/>
  </r>
  <r>
    <n v="11432"/>
    <x v="4"/>
    <x v="1"/>
    <n v="1"/>
    <n v="0"/>
    <n v="0"/>
    <n v="0"/>
    <n v="0"/>
    <n v="1"/>
    <n v="4"/>
    <n v="4"/>
    <n v="4"/>
    <n v="1"/>
    <n v="48"/>
    <n v="2"/>
    <n v="2"/>
    <n v="0"/>
    <n v="0"/>
    <n v="0"/>
    <n v="0"/>
    <n v="0"/>
    <n v="0"/>
    <n v="0"/>
    <n v="1"/>
    <n v="0"/>
    <n v="4"/>
    <n v="1"/>
    <n v="0"/>
    <n v="0"/>
    <n v="5828"/>
    <n v="1"/>
    <n v="1"/>
    <n v="12"/>
    <n v="3"/>
    <n v="2"/>
    <n v="0"/>
    <n v="8"/>
    <n v="3"/>
    <n v="8"/>
    <x v="5"/>
  </r>
  <r>
    <n v="11437"/>
    <x v="10"/>
    <x v="1"/>
    <n v="0"/>
    <n v="0"/>
    <n v="1"/>
    <n v="0"/>
    <n v="0"/>
    <n v="1"/>
    <n v="6"/>
    <n v="2"/>
    <n v="4"/>
    <n v="0"/>
    <n v="33"/>
    <n v="1"/>
    <n v="1"/>
    <n v="0"/>
    <n v="0"/>
    <n v="0"/>
    <n v="0"/>
    <n v="0"/>
    <n v="0"/>
    <n v="0"/>
    <n v="0"/>
    <n v="1"/>
    <n v="3"/>
    <n v="0"/>
    <n v="0"/>
    <n v="1"/>
    <n v="2351"/>
    <n v="0"/>
    <n v="0"/>
    <n v="16"/>
    <n v="3"/>
    <n v="4"/>
    <n v="1"/>
    <n v="3"/>
    <n v="2"/>
    <n v="2"/>
    <x v="5"/>
  </r>
  <r>
    <n v="11441"/>
    <x v="40"/>
    <x v="1"/>
    <n v="1"/>
    <n v="0"/>
    <n v="0"/>
    <n v="0"/>
    <n v="0"/>
    <n v="1"/>
    <n v="21"/>
    <n v="3"/>
    <n v="4"/>
    <n v="1"/>
    <n v="37"/>
    <n v="2"/>
    <n v="1"/>
    <n v="0"/>
    <n v="0"/>
    <n v="0"/>
    <n v="0"/>
    <n v="0"/>
    <n v="0"/>
    <n v="0"/>
    <n v="0"/>
    <n v="1"/>
    <n v="2"/>
    <n v="1"/>
    <n v="0"/>
    <n v="0"/>
    <n v="2121"/>
    <n v="1"/>
    <n v="1"/>
    <n v="13"/>
    <n v="3"/>
    <n v="2"/>
    <n v="0"/>
    <n v="1"/>
    <n v="4"/>
    <n v="1"/>
    <x v="5"/>
  </r>
  <r>
    <n v="11444"/>
    <x v="20"/>
    <x v="1"/>
    <n v="1"/>
    <n v="0"/>
    <n v="0"/>
    <n v="0"/>
    <n v="0"/>
    <n v="1"/>
    <n v="9"/>
    <n v="2"/>
    <n v="3"/>
    <n v="1"/>
    <n v="64"/>
    <n v="2"/>
    <n v="3"/>
    <n v="0"/>
    <n v="0"/>
    <n v="0"/>
    <n v="0"/>
    <n v="0"/>
    <n v="0"/>
    <n v="0"/>
    <n v="1"/>
    <n v="0"/>
    <n v="4"/>
    <n v="1"/>
    <n v="0"/>
    <n v="0"/>
    <n v="9619"/>
    <n v="1"/>
    <n v="0"/>
    <n v="16"/>
    <n v="3"/>
    <n v="4"/>
    <n v="0"/>
    <n v="9"/>
    <n v="3"/>
    <n v="9"/>
    <x v="5"/>
  </r>
  <r>
    <n v="11446"/>
    <x v="34"/>
    <x v="1"/>
    <n v="1"/>
    <n v="0"/>
    <n v="0"/>
    <n v="0"/>
    <n v="0"/>
    <n v="1"/>
    <n v="3"/>
    <n v="2"/>
    <n v="4"/>
    <n v="0"/>
    <n v="41"/>
    <n v="3"/>
    <n v="2"/>
    <n v="0"/>
    <n v="0"/>
    <n v="0"/>
    <n v="0"/>
    <n v="0"/>
    <n v="0"/>
    <n v="0"/>
    <n v="1"/>
    <n v="0"/>
    <n v="3"/>
    <n v="0"/>
    <n v="1"/>
    <n v="0"/>
    <n v="5238"/>
    <n v="4"/>
    <n v="1"/>
    <n v="18"/>
    <n v="3"/>
    <n v="1"/>
    <n v="0"/>
    <n v="12"/>
    <n v="2"/>
    <n v="1"/>
    <x v="5"/>
  </r>
  <r>
    <n v="11463"/>
    <x v="22"/>
    <x v="1"/>
    <n v="1"/>
    <n v="0"/>
    <n v="0"/>
    <n v="0"/>
    <n v="0"/>
    <n v="1"/>
    <n v="1"/>
    <n v="2"/>
    <n v="2"/>
    <n v="0"/>
    <n v="94"/>
    <n v="3"/>
    <n v="2"/>
    <n v="0"/>
    <n v="0"/>
    <n v="0"/>
    <n v="0"/>
    <n v="0"/>
    <n v="0"/>
    <n v="0"/>
    <n v="1"/>
    <n v="0"/>
    <n v="4"/>
    <n v="1"/>
    <n v="0"/>
    <n v="0"/>
    <n v="5993"/>
    <n v="8"/>
    <n v="1"/>
    <n v="11"/>
    <n v="3"/>
    <n v="1"/>
    <n v="0"/>
    <n v="8"/>
    <n v="1"/>
    <n v="6"/>
    <x v="5"/>
  </r>
  <r>
    <n v="11466"/>
    <x v="18"/>
    <x v="1"/>
    <n v="1"/>
    <n v="0"/>
    <n v="0"/>
    <n v="0"/>
    <n v="0"/>
    <n v="1"/>
    <n v="6"/>
    <n v="4"/>
    <n v="2"/>
    <n v="1"/>
    <n v="76"/>
    <n v="1"/>
    <n v="2"/>
    <n v="0"/>
    <n v="0"/>
    <n v="0"/>
    <n v="0"/>
    <n v="0"/>
    <n v="0"/>
    <n v="0"/>
    <n v="1"/>
    <n v="0"/>
    <n v="3"/>
    <n v="0"/>
    <n v="1"/>
    <n v="0"/>
    <n v="6172"/>
    <n v="4"/>
    <n v="1"/>
    <n v="18"/>
    <n v="3"/>
    <n v="2"/>
    <n v="0"/>
    <n v="12"/>
    <n v="2"/>
    <n v="7"/>
    <x v="5"/>
  </r>
  <r>
    <n v="11470"/>
    <x v="19"/>
    <x v="1"/>
    <n v="1"/>
    <n v="0"/>
    <n v="0"/>
    <n v="0"/>
    <n v="0"/>
    <n v="1"/>
    <n v="28"/>
    <n v="3"/>
    <n v="4"/>
    <n v="1"/>
    <n v="39"/>
    <n v="2"/>
    <n v="3"/>
    <n v="0"/>
    <n v="0"/>
    <n v="0"/>
    <n v="0"/>
    <n v="0"/>
    <n v="0"/>
    <n v="0"/>
    <n v="1"/>
    <n v="0"/>
    <n v="1"/>
    <n v="0"/>
    <n v="0"/>
    <n v="1"/>
    <n v="10854"/>
    <n v="4"/>
    <n v="1"/>
    <n v="13"/>
    <n v="3"/>
    <n v="2"/>
    <n v="1"/>
    <n v="20"/>
    <n v="3"/>
    <n v="3"/>
    <x v="5"/>
  </r>
  <r>
    <n v="11477"/>
    <x v="15"/>
    <x v="1"/>
    <n v="0"/>
    <n v="0"/>
    <n v="1"/>
    <n v="0"/>
    <n v="0"/>
    <n v="1"/>
    <n v="18"/>
    <n v="4"/>
    <n v="4"/>
    <n v="0"/>
    <n v="67"/>
    <n v="3"/>
    <n v="2"/>
    <n v="0"/>
    <n v="0"/>
    <n v="0"/>
    <n v="0"/>
    <n v="0"/>
    <n v="0"/>
    <n v="0"/>
    <n v="1"/>
    <n v="0"/>
    <n v="3"/>
    <n v="0"/>
    <n v="1"/>
    <n v="0"/>
    <n v="4614"/>
    <n v="0"/>
    <n v="1"/>
    <n v="18"/>
    <n v="3"/>
    <n v="3"/>
    <n v="1"/>
    <n v="5"/>
    <n v="2"/>
    <n v="4"/>
    <x v="5"/>
  </r>
  <r>
    <n v="11485"/>
    <x v="39"/>
    <x v="1"/>
    <n v="0"/>
    <n v="0"/>
    <n v="1"/>
    <n v="0"/>
    <n v="0"/>
    <n v="1"/>
    <n v="1"/>
    <n v="1"/>
    <n v="1"/>
    <n v="0"/>
    <n v="99"/>
    <n v="2"/>
    <n v="1"/>
    <n v="0"/>
    <n v="0"/>
    <n v="0"/>
    <n v="0"/>
    <n v="0"/>
    <n v="0"/>
    <n v="0"/>
    <n v="0"/>
    <n v="1"/>
    <n v="2"/>
    <n v="1"/>
    <n v="0"/>
    <n v="0"/>
    <n v="2174"/>
    <n v="1"/>
    <n v="1"/>
    <n v="11"/>
    <n v="3"/>
    <n v="3"/>
    <n v="0"/>
    <n v="3"/>
    <n v="3"/>
    <n v="3"/>
    <x v="5"/>
  </r>
  <r>
    <n v="11490"/>
    <x v="7"/>
    <x v="1"/>
    <n v="0"/>
    <n v="0"/>
    <n v="1"/>
    <n v="0"/>
    <n v="0"/>
    <n v="1"/>
    <n v="13"/>
    <n v="3"/>
    <n v="1"/>
    <n v="0"/>
    <n v="51"/>
    <n v="3"/>
    <n v="2"/>
    <n v="0"/>
    <n v="0"/>
    <n v="0"/>
    <n v="0"/>
    <n v="0"/>
    <n v="0"/>
    <n v="0"/>
    <n v="1"/>
    <n v="0"/>
    <n v="2"/>
    <n v="1"/>
    <n v="0"/>
    <n v="0"/>
    <n v="5765"/>
    <n v="5"/>
    <n v="0"/>
    <n v="11"/>
    <n v="3"/>
    <n v="1"/>
    <n v="0"/>
    <n v="7"/>
    <n v="1"/>
    <n v="5"/>
    <x v="5"/>
  </r>
  <r>
    <n v="11491"/>
    <x v="18"/>
    <x v="1"/>
    <n v="1"/>
    <n v="0"/>
    <n v="0"/>
    <n v="0"/>
    <n v="0"/>
    <n v="1"/>
    <n v="13"/>
    <n v="4"/>
    <n v="2"/>
    <n v="1"/>
    <n v="46"/>
    <n v="3"/>
    <n v="2"/>
    <n v="0"/>
    <n v="0"/>
    <n v="0"/>
    <n v="0"/>
    <n v="0"/>
    <n v="0"/>
    <n v="0"/>
    <n v="1"/>
    <n v="0"/>
    <n v="1"/>
    <n v="0"/>
    <n v="0"/>
    <n v="1"/>
    <n v="4233"/>
    <n v="2"/>
    <n v="0"/>
    <n v="17"/>
    <n v="3"/>
    <n v="3"/>
    <n v="0"/>
    <n v="9"/>
    <n v="1"/>
    <n v="3"/>
    <x v="5"/>
  </r>
  <r>
    <n v="11493"/>
    <x v="28"/>
    <x v="1"/>
    <n v="0"/>
    <n v="1"/>
    <n v="0"/>
    <n v="0"/>
    <n v="0"/>
    <n v="1"/>
    <n v="11"/>
    <n v="4"/>
    <n v="4"/>
    <n v="1"/>
    <n v="60"/>
    <n v="4"/>
    <n v="2"/>
    <n v="0"/>
    <n v="0"/>
    <n v="0"/>
    <n v="0"/>
    <n v="0"/>
    <n v="0"/>
    <n v="0"/>
    <n v="1"/>
    <n v="0"/>
    <n v="3"/>
    <n v="0"/>
    <n v="1"/>
    <n v="0"/>
    <n v="4707"/>
    <n v="8"/>
    <n v="0"/>
    <n v="12"/>
    <n v="3"/>
    <n v="4"/>
    <n v="0"/>
    <n v="6"/>
    <n v="3"/>
    <n v="4"/>
    <x v="5"/>
  </r>
  <r>
    <n v="11499"/>
    <x v="17"/>
    <x v="1"/>
    <n v="1"/>
    <n v="0"/>
    <n v="0"/>
    <n v="0"/>
    <n v="0"/>
    <n v="1"/>
    <n v="11"/>
    <n v="3"/>
    <n v="3"/>
    <n v="0"/>
    <n v="43"/>
    <n v="3"/>
    <n v="3"/>
    <n v="0"/>
    <n v="0"/>
    <n v="0"/>
    <n v="0"/>
    <n v="0"/>
    <n v="0"/>
    <n v="0"/>
    <n v="1"/>
    <n v="0"/>
    <n v="4"/>
    <n v="0"/>
    <n v="1"/>
    <n v="0"/>
    <n v="7654"/>
    <n v="1"/>
    <n v="0"/>
    <n v="18"/>
    <n v="3"/>
    <n v="1"/>
    <n v="2"/>
    <n v="9"/>
    <n v="4"/>
    <n v="9"/>
    <x v="5"/>
  </r>
  <r>
    <n v="11500"/>
    <x v="18"/>
    <x v="1"/>
    <n v="1"/>
    <n v="0"/>
    <n v="0"/>
    <n v="0"/>
    <n v="0"/>
    <n v="1"/>
    <n v="13"/>
    <n v="4"/>
    <n v="2"/>
    <n v="1"/>
    <n v="46"/>
    <n v="3"/>
    <n v="2"/>
    <n v="0"/>
    <n v="0"/>
    <n v="0"/>
    <n v="0"/>
    <n v="0"/>
    <n v="0"/>
    <n v="0"/>
    <n v="1"/>
    <n v="0"/>
    <n v="1"/>
    <n v="0"/>
    <n v="0"/>
    <n v="1"/>
    <n v="4233"/>
    <n v="2"/>
    <n v="0"/>
    <n v="17"/>
    <n v="3"/>
    <n v="3"/>
    <n v="0"/>
    <n v="9"/>
    <n v="1"/>
    <n v="3"/>
    <x v="5"/>
  </r>
  <r>
    <n v="11508"/>
    <x v="9"/>
    <x v="1"/>
    <n v="1"/>
    <n v="0"/>
    <n v="0"/>
    <n v="0"/>
    <n v="0"/>
    <n v="1"/>
    <n v="9"/>
    <n v="2"/>
    <n v="1"/>
    <n v="1"/>
    <n v="68"/>
    <n v="2"/>
    <n v="1"/>
    <n v="0"/>
    <n v="0"/>
    <n v="0"/>
    <n v="0"/>
    <n v="0"/>
    <n v="0"/>
    <n v="0"/>
    <n v="0"/>
    <n v="1"/>
    <n v="1"/>
    <n v="0"/>
    <n v="1"/>
    <n v="0"/>
    <n v="4400"/>
    <n v="3"/>
    <n v="0"/>
    <n v="12"/>
    <n v="3"/>
    <n v="1"/>
    <n v="0"/>
    <n v="6"/>
    <n v="3"/>
    <n v="3"/>
    <x v="5"/>
  </r>
  <r>
    <n v="11515"/>
    <x v="19"/>
    <x v="1"/>
    <n v="1"/>
    <n v="0"/>
    <n v="0"/>
    <n v="0"/>
    <n v="0"/>
    <n v="1"/>
    <n v="3"/>
    <n v="2"/>
    <n v="1"/>
    <n v="1"/>
    <n v="86"/>
    <n v="2"/>
    <n v="1"/>
    <n v="0"/>
    <n v="0"/>
    <n v="0"/>
    <n v="0"/>
    <n v="0"/>
    <n v="0"/>
    <n v="0"/>
    <n v="0"/>
    <n v="1"/>
    <n v="3"/>
    <n v="0"/>
    <n v="1"/>
    <n v="0"/>
    <n v="2683"/>
    <n v="1"/>
    <n v="1"/>
    <n v="14"/>
    <n v="3"/>
    <n v="3"/>
    <n v="0"/>
    <n v="3"/>
    <n v="3"/>
    <n v="3"/>
    <x v="5"/>
  </r>
  <r>
    <n v="11516"/>
    <x v="34"/>
    <x v="1"/>
    <n v="1"/>
    <n v="0"/>
    <n v="0"/>
    <n v="0"/>
    <n v="0"/>
    <n v="1"/>
    <n v="3"/>
    <n v="2"/>
    <n v="4"/>
    <n v="0"/>
    <n v="41"/>
    <n v="3"/>
    <n v="2"/>
    <n v="0"/>
    <n v="0"/>
    <n v="0"/>
    <n v="0"/>
    <n v="0"/>
    <n v="0"/>
    <n v="0"/>
    <n v="1"/>
    <n v="0"/>
    <n v="3"/>
    <n v="0"/>
    <n v="1"/>
    <n v="0"/>
    <n v="5238"/>
    <n v="4"/>
    <n v="1"/>
    <n v="18"/>
    <n v="3"/>
    <n v="1"/>
    <n v="0"/>
    <n v="12"/>
    <n v="2"/>
    <n v="1"/>
    <x v="5"/>
  </r>
  <r>
    <n v="11517"/>
    <x v="8"/>
    <x v="1"/>
    <n v="1"/>
    <n v="0"/>
    <n v="0"/>
    <n v="0"/>
    <n v="0"/>
    <n v="1"/>
    <n v="9"/>
    <n v="3"/>
    <n v="1"/>
    <n v="0"/>
    <n v="85"/>
    <n v="1"/>
    <n v="2"/>
    <n v="0"/>
    <n v="0"/>
    <n v="0"/>
    <n v="0"/>
    <n v="0"/>
    <n v="0"/>
    <n v="0"/>
    <n v="1"/>
    <n v="0"/>
    <n v="3"/>
    <n v="1"/>
    <n v="0"/>
    <n v="0"/>
    <n v="5346"/>
    <n v="8"/>
    <n v="0"/>
    <n v="13"/>
    <n v="3"/>
    <n v="2"/>
    <n v="0"/>
    <n v="7"/>
    <n v="2"/>
    <n v="4"/>
    <x v="5"/>
  </r>
  <r>
    <n v="11520"/>
    <x v="15"/>
    <x v="1"/>
    <n v="0"/>
    <n v="0"/>
    <n v="1"/>
    <n v="0"/>
    <n v="0"/>
    <n v="1"/>
    <n v="18"/>
    <n v="4"/>
    <n v="4"/>
    <n v="0"/>
    <n v="67"/>
    <n v="3"/>
    <n v="2"/>
    <n v="0"/>
    <n v="0"/>
    <n v="0"/>
    <n v="0"/>
    <n v="0"/>
    <n v="0"/>
    <n v="0"/>
    <n v="1"/>
    <n v="0"/>
    <n v="3"/>
    <n v="0"/>
    <n v="1"/>
    <n v="0"/>
    <n v="4614"/>
    <n v="0"/>
    <n v="1"/>
    <n v="18"/>
    <n v="3"/>
    <n v="3"/>
    <n v="1"/>
    <n v="5"/>
    <n v="2"/>
    <n v="4"/>
    <x v="5"/>
  </r>
  <r>
    <n v="11521"/>
    <x v="28"/>
    <x v="1"/>
    <n v="1"/>
    <n v="0"/>
    <n v="0"/>
    <n v="0"/>
    <n v="0"/>
    <n v="1"/>
    <n v="4"/>
    <n v="4"/>
    <n v="4"/>
    <n v="1"/>
    <n v="32"/>
    <n v="1"/>
    <n v="3"/>
    <n v="0"/>
    <n v="0"/>
    <n v="0"/>
    <n v="0"/>
    <n v="0"/>
    <n v="0"/>
    <n v="0"/>
    <n v="1"/>
    <n v="0"/>
    <n v="4"/>
    <n v="0"/>
    <n v="1"/>
    <n v="0"/>
    <n v="10400"/>
    <n v="1"/>
    <n v="0"/>
    <n v="11"/>
    <n v="3"/>
    <n v="3"/>
    <n v="0"/>
    <n v="14"/>
    <n v="2"/>
    <n v="14"/>
    <x v="5"/>
  </r>
  <r>
    <n v="11522"/>
    <x v="28"/>
    <x v="1"/>
    <n v="1"/>
    <n v="0"/>
    <n v="0"/>
    <n v="0"/>
    <n v="0"/>
    <n v="1"/>
    <n v="2"/>
    <n v="4"/>
    <n v="3"/>
    <n v="1"/>
    <n v="82"/>
    <n v="2"/>
    <n v="2"/>
    <n v="0"/>
    <n v="0"/>
    <n v="0"/>
    <n v="0"/>
    <n v="0"/>
    <n v="0"/>
    <n v="0"/>
    <n v="1"/>
    <n v="0"/>
    <n v="2"/>
    <n v="1"/>
    <n v="0"/>
    <n v="0"/>
    <n v="9907"/>
    <n v="7"/>
    <n v="1"/>
    <n v="12"/>
    <n v="3"/>
    <n v="3"/>
    <n v="0"/>
    <n v="7"/>
    <n v="2"/>
    <n v="2"/>
    <x v="5"/>
  </r>
  <r>
    <n v="11527"/>
    <x v="10"/>
    <x v="1"/>
    <n v="0"/>
    <n v="0"/>
    <n v="1"/>
    <n v="0"/>
    <n v="0"/>
    <n v="1"/>
    <n v="6"/>
    <n v="2"/>
    <n v="4"/>
    <n v="0"/>
    <n v="33"/>
    <n v="1"/>
    <n v="1"/>
    <n v="0"/>
    <n v="0"/>
    <n v="0"/>
    <n v="0"/>
    <n v="0"/>
    <n v="0"/>
    <n v="0"/>
    <n v="0"/>
    <n v="1"/>
    <n v="3"/>
    <n v="0"/>
    <n v="0"/>
    <n v="1"/>
    <n v="2351"/>
    <n v="0"/>
    <n v="0"/>
    <n v="16"/>
    <n v="3"/>
    <n v="4"/>
    <n v="1"/>
    <n v="3"/>
    <n v="2"/>
    <n v="2"/>
    <x v="5"/>
  </r>
  <r>
    <n v="11528"/>
    <x v="10"/>
    <x v="1"/>
    <n v="0"/>
    <n v="0"/>
    <n v="1"/>
    <n v="0"/>
    <n v="0"/>
    <n v="1"/>
    <n v="6"/>
    <n v="2"/>
    <n v="4"/>
    <n v="0"/>
    <n v="33"/>
    <n v="1"/>
    <n v="1"/>
    <n v="0"/>
    <n v="0"/>
    <n v="0"/>
    <n v="0"/>
    <n v="0"/>
    <n v="0"/>
    <n v="0"/>
    <n v="0"/>
    <n v="1"/>
    <n v="3"/>
    <n v="0"/>
    <n v="0"/>
    <n v="1"/>
    <n v="2351"/>
    <n v="0"/>
    <n v="0"/>
    <n v="16"/>
    <n v="3"/>
    <n v="4"/>
    <n v="1"/>
    <n v="3"/>
    <n v="2"/>
    <n v="2"/>
    <x v="5"/>
  </r>
  <r>
    <n v="11541"/>
    <x v="15"/>
    <x v="1"/>
    <n v="1"/>
    <n v="0"/>
    <n v="0"/>
    <n v="0"/>
    <n v="0"/>
    <n v="1"/>
    <n v="15"/>
    <n v="2"/>
    <n v="1"/>
    <n v="1"/>
    <n v="59"/>
    <n v="1"/>
    <n v="2"/>
    <n v="0"/>
    <n v="0"/>
    <n v="0"/>
    <n v="0"/>
    <n v="0"/>
    <n v="0"/>
    <n v="0"/>
    <n v="1"/>
    <n v="0"/>
    <n v="4"/>
    <n v="0"/>
    <n v="0"/>
    <n v="1"/>
    <n v="5440"/>
    <n v="6"/>
    <n v="1"/>
    <n v="14"/>
    <n v="3"/>
    <n v="4"/>
    <n v="2"/>
    <n v="7"/>
    <n v="2"/>
    <n v="2"/>
    <x v="5"/>
  </r>
  <r>
    <n v="11542"/>
    <x v="4"/>
    <x v="1"/>
    <n v="0"/>
    <n v="1"/>
    <n v="0"/>
    <n v="0"/>
    <n v="0"/>
    <n v="1"/>
    <n v="29"/>
    <n v="2"/>
    <n v="2"/>
    <n v="1"/>
    <n v="79"/>
    <n v="1"/>
    <n v="2"/>
    <n v="0"/>
    <n v="0"/>
    <n v="0"/>
    <n v="0"/>
    <n v="0"/>
    <n v="0"/>
    <n v="0"/>
    <n v="1"/>
    <n v="0"/>
    <n v="1"/>
    <n v="1"/>
    <n v="0"/>
    <n v="0"/>
    <n v="4969"/>
    <n v="8"/>
    <n v="0"/>
    <n v="18"/>
    <n v="3"/>
    <n v="4"/>
    <n v="0"/>
    <n v="7"/>
    <n v="3"/>
    <n v="2"/>
    <x v="5"/>
  </r>
  <r>
    <n v="11544"/>
    <x v="7"/>
    <x v="1"/>
    <n v="1"/>
    <n v="0"/>
    <n v="0"/>
    <n v="0"/>
    <n v="0"/>
    <n v="1"/>
    <n v="9"/>
    <n v="3"/>
    <n v="2"/>
    <n v="0"/>
    <n v="52"/>
    <n v="1"/>
    <n v="1"/>
    <n v="0"/>
    <n v="0"/>
    <n v="0"/>
    <n v="0"/>
    <n v="0"/>
    <n v="0"/>
    <n v="0"/>
    <n v="0"/>
    <n v="1"/>
    <n v="2"/>
    <n v="1"/>
    <n v="0"/>
    <n v="0"/>
    <n v="2760"/>
    <n v="1"/>
    <n v="0"/>
    <n v="13"/>
    <n v="3"/>
    <n v="3"/>
    <n v="0"/>
    <n v="2"/>
    <n v="3"/>
    <n v="2"/>
    <x v="5"/>
  </r>
  <r>
    <n v="11549"/>
    <x v="33"/>
    <x v="1"/>
    <n v="1"/>
    <n v="0"/>
    <n v="0"/>
    <n v="0"/>
    <n v="0"/>
    <n v="1"/>
    <n v="13"/>
    <n v="4"/>
    <n v="1"/>
    <n v="1"/>
    <n v="85"/>
    <n v="4"/>
    <n v="4"/>
    <n v="0"/>
    <n v="0"/>
    <n v="0"/>
    <n v="0"/>
    <n v="0"/>
    <n v="0"/>
    <n v="0"/>
    <n v="1"/>
    <n v="0"/>
    <n v="3"/>
    <n v="1"/>
    <n v="0"/>
    <n v="0"/>
    <n v="13695"/>
    <n v="6"/>
    <n v="1"/>
    <n v="17"/>
    <n v="3"/>
    <n v="3"/>
    <n v="0"/>
    <n v="24"/>
    <n v="2"/>
    <n v="19"/>
    <x v="5"/>
  </r>
  <r>
    <n v="11555"/>
    <x v="15"/>
    <x v="1"/>
    <n v="1"/>
    <n v="0"/>
    <n v="0"/>
    <n v="0"/>
    <n v="0"/>
    <n v="1"/>
    <n v="10"/>
    <n v="3"/>
    <n v="4"/>
    <n v="1"/>
    <n v="55"/>
    <n v="2"/>
    <n v="3"/>
    <n v="0"/>
    <n v="0"/>
    <n v="0"/>
    <n v="0"/>
    <n v="0"/>
    <n v="0"/>
    <n v="0"/>
    <n v="1"/>
    <n v="0"/>
    <n v="1"/>
    <n v="0"/>
    <n v="1"/>
    <n v="0"/>
    <n v="10306"/>
    <n v="9"/>
    <n v="0"/>
    <n v="17"/>
    <n v="3"/>
    <n v="3"/>
    <n v="0"/>
    <n v="15"/>
    <n v="3"/>
    <n v="13"/>
    <x v="5"/>
  </r>
  <r>
    <n v="11579"/>
    <x v="21"/>
    <x v="1"/>
    <n v="1"/>
    <n v="0"/>
    <n v="0"/>
    <n v="0"/>
    <n v="0"/>
    <n v="1"/>
    <n v="16"/>
    <n v="3"/>
    <n v="1"/>
    <n v="0"/>
    <n v="74"/>
    <n v="3"/>
    <n v="3"/>
    <n v="0"/>
    <n v="0"/>
    <n v="0"/>
    <n v="0"/>
    <n v="0"/>
    <n v="0"/>
    <n v="0"/>
    <n v="1"/>
    <n v="0"/>
    <n v="1"/>
    <n v="1"/>
    <n v="0"/>
    <n v="0"/>
    <n v="8564"/>
    <n v="2"/>
    <n v="1"/>
    <n v="20"/>
    <n v="4"/>
    <n v="3"/>
    <n v="0"/>
    <n v="11"/>
    <n v="2"/>
    <n v="1"/>
    <x v="5"/>
  </r>
  <r>
    <n v="11581"/>
    <x v="7"/>
    <x v="1"/>
    <n v="1"/>
    <n v="0"/>
    <n v="0"/>
    <n v="0"/>
    <n v="0"/>
    <n v="1"/>
    <n v="27"/>
    <n v="3"/>
    <n v="2"/>
    <n v="0"/>
    <n v="35"/>
    <n v="3"/>
    <n v="3"/>
    <n v="0"/>
    <n v="0"/>
    <n v="0"/>
    <n v="0"/>
    <n v="0"/>
    <n v="0"/>
    <n v="0"/>
    <n v="1"/>
    <n v="0"/>
    <n v="4"/>
    <n v="0"/>
    <n v="1"/>
    <n v="0"/>
    <n v="7639"/>
    <n v="1"/>
    <n v="0"/>
    <n v="22"/>
    <n v="4"/>
    <n v="4"/>
    <n v="3"/>
    <n v="10"/>
    <n v="2"/>
    <n v="10"/>
    <x v="5"/>
  </r>
  <r>
    <n v="11596"/>
    <x v="35"/>
    <x v="1"/>
    <n v="0"/>
    <n v="0"/>
    <n v="1"/>
    <n v="0"/>
    <n v="0"/>
    <n v="1"/>
    <n v="7"/>
    <n v="2"/>
    <n v="4"/>
    <n v="0"/>
    <n v="95"/>
    <n v="3"/>
    <n v="1"/>
    <n v="0"/>
    <n v="0"/>
    <n v="0"/>
    <n v="0"/>
    <n v="0"/>
    <n v="0"/>
    <n v="0"/>
    <n v="0"/>
    <n v="1"/>
    <n v="3"/>
    <n v="0"/>
    <n v="1"/>
    <n v="0"/>
    <n v="2655"/>
    <n v="2"/>
    <n v="1"/>
    <n v="11"/>
    <n v="3"/>
    <n v="3"/>
    <n v="2"/>
    <n v="19"/>
    <n v="3"/>
    <n v="9"/>
    <x v="5"/>
  </r>
  <r>
    <n v="11605"/>
    <x v="14"/>
    <x v="1"/>
    <n v="0"/>
    <n v="0"/>
    <n v="1"/>
    <n v="0"/>
    <n v="0"/>
    <n v="1"/>
    <n v="27"/>
    <n v="2"/>
    <n v="2"/>
    <n v="0"/>
    <n v="77"/>
    <n v="4"/>
    <n v="2"/>
    <n v="0"/>
    <n v="0"/>
    <n v="0"/>
    <n v="0"/>
    <n v="0"/>
    <n v="0"/>
    <n v="0"/>
    <n v="1"/>
    <n v="0"/>
    <n v="3"/>
    <n v="1"/>
    <n v="0"/>
    <n v="0"/>
    <n v="6397"/>
    <n v="4"/>
    <n v="1"/>
    <n v="12"/>
    <n v="3"/>
    <n v="4"/>
    <n v="0"/>
    <n v="8"/>
    <n v="3"/>
    <n v="5"/>
    <x v="5"/>
  </r>
  <r>
    <n v="11606"/>
    <x v="18"/>
    <x v="1"/>
    <n v="1"/>
    <n v="0"/>
    <n v="0"/>
    <n v="0"/>
    <n v="0"/>
    <n v="1"/>
    <n v="20"/>
    <n v="3"/>
    <n v="2"/>
    <n v="0"/>
    <n v="71"/>
    <n v="1"/>
    <n v="2"/>
    <n v="0"/>
    <n v="0"/>
    <n v="0"/>
    <n v="0"/>
    <n v="0"/>
    <n v="0"/>
    <n v="0"/>
    <n v="1"/>
    <n v="0"/>
    <n v="3"/>
    <n v="0"/>
    <n v="1"/>
    <n v="0"/>
    <n v="4559"/>
    <n v="3"/>
    <n v="1"/>
    <n v="11"/>
    <n v="3"/>
    <n v="3"/>
    <n v="1"/>
    <n v="4"/>
    <n v="3"/>
    <n v="2"/>
    <x v="5"/>
  </r>
  <r>
    <n v="11618"/>
    <x v="34"/>
    <x v="1"/>
    <n v="1"/>
    <n v="0"/>
    <n v="0"/>
    <n v="0"/>
    <n v="0"/>
    <n v="1"/>
    <n v="3"/>
    <n v="2"/>
    <n v="4"/>
    <n v="0"/>
    <n v="41"/>
    <n v="3"/>
    <n v="2"/>
    <n v="0"/>
    <n v="0"/>
    <n v="0"/>
    <n v="0"/>
    <n v="0"/>
    <n v="0"/>
    <n v="0"/>
    <n v="1"/>
    <n v="0"/>
    <n v="3"/>
    <n v="0"/>
    <n v="1"/>
    <n v="0"/>
    <n v="5238"/>
    <n v="4"/>
    <n v="1"/>
    <n v="18"/>
    <n v="3"/>
    <n v="1"/>
    <n v="0"/>
    <n v="12"/>
    <n v="2"/>
    <n v="1"/>
    <x v="5"/>
  </r>
  <r>
    <n v="11625"/>
    <x v="29"/>
    <x v="1"/>
    <n v="0"/>
    <n v="0"/>
    <n v="1"/>
    <n v="0"/>
    <n v="0"/>
    <n v="1"/>
    <n v="9"/>
    <n v="3"/>
    <n v="4"/>
    <n v="1"/>
    <n v="33"/>
    <n v="3"/>
    <n v="1"/>
    <n v="0"/>
    <n v="0"/>
    <n v="0"/>
    <n v="0"/>
    <n v="0"/>
    <n v="0"/>
    <n v="0"/>
    <n v="0"/>
    <n v="1"/>
    <n v="1"/>
    <n v="0"/>
    <n v="1"/>
    <n v="0"/>
    <n v="1790"/>
    <n v="1"/>
    <n v="0"/>
    <n v="19"/>
    <n v="3"/>
    <n v="1"/>
    <n v="1"/>
    <n v="1"/>
    <n v="2"/>
    <n v="1"/>
    <x v="5"/>
  </r>
  <r>
    <n v="11629"/>
    <x v="21"/>
    <x v="1"/>
    <n v="1"/>
    <n v="0"/>
    <n v="0"/>
    <n v="0"/>
    <n v="0"/>
    <n v="1"/>
    <n v="5"/>
    <n v="3"/>
    <n v="4"/>
    <n v="0"/>
    <n v="34"/>
    <n v="3"/>
    <n v="1"/>
    <n v="0"/>
    <n v="0"/>
    <n v="0"/>
    <n v="0"/>
    <n v="0"/>
    <n v="0"/>
    <n v="0"/>
    <n v="0"/>
    <n v="1"/>
    <n v="3"/>
    <n v="1"/>
    <n v="0"/>
    <n v="0"/>
    <n v="2851"/>
    <n v="1"/>
    <n v="1"/>
    <n v="13"/>
    <n v="3"/>
    <n v="2"/>
    <n v="0"/>
    <n v="1"/>
    <n v="3"/>
    <n v="1"/>
    <x v="5"/>
  </r>
  <r>
    <n v="11630"/>
    <x v="15"/>
    <x v="1"/>
    <n v="0"/>
    <n v="0"/>
    <n v="1"/>
    <n v="0"/>
    <n v="0"/>
    <n v="1"/>
    <n v="12"/>
    <n v="4"/>
    <n v="4"/>
    <n v="1"/>
    <n v="36"/>
    <n v="3"/>
    <n v="2"/>
    <n v="0"/>
    <n v="0"/>
    <n v="0"/>
    <n v="0"/>
    <n v="0"/>
    <n v="0"/>
    <n v="0"/>
    <n v="1"/>
    <n v="0"/>
    <n v="4"/>
    <n v="1"/>
    <n v="0"/>
    <n v="0"/>
    <n v="4581"/>
    <n v="3"/>
    <n v="1"/>
    <n v="24"/>
    <n v="4"/>
    <n v="1"/>
    <n v="0"/>
    <n v="13"/>
    <n v="4"/>
    <n v="11"/>
    <x v="5"/>
  </r>
  <r>
    <n v="11636"/>
    <x v="19"/>
    <x v="1"/>
    <n v="0"/>
    <n v="0"/>
    <n v="1"/>
    <n v="0"/>
    <n v="0"/>
    <n v="1"/>
    <n v="8"/>
    <n v="2"/>
    <n v="2"/>
    <n v="1"/>
    <n v="50"/>
    <n v="3"/>
    <n v="2"/>
    <n v="0"/>
    <n v="0"/>
    <n v="0"/>
    <n v="0"/>
    <n v="0"/>
    <n v="0"/>
    <n v="0"/>
    <n v="1"/>
    <n v="0"/>
    <n v="3"/>
    <n v="0"/>
    <n v="1"/>
    <n v="0"/>
    <n v="6796"/>
    <n v="3"/>
    <n v="1"/>
    <n v="14"/>
    <n v="3"/>
    <n v="1"/>
    <n v="1"/>
    <n v="18"/>
    <n v="3"/>
    <n v="4"/>
    <x v="5"/>
  </r>
  <r>
    <n v="11640"/>
    <x v="15"/>
    <x v="1"/>
    <n v="1"/>
    <n v="0"/>
    <n v="0"/>
    <n v="0"/>
    <n v="0"/>
    <n v="1"/>
    <n v="27"/>
    <n v="3"/>
    <n v="3"/>
    <n v="1"/>
    <n v="84"/>
    <n v="3"/>
    <n v="2"/>
    <n v="0"/>
    <n v="0"/>
    <n v="0"/>
    <n v="0"/>
    <n v="0"/>
    <n v="0"/>
    <n v="0"/>
    <n v="1"/>
    <n v="0"/>
    <n v="4"/>
    <n v="1"/>
    <n v="0"/>
    <n v="0"/>
    <n v="5813"/>
    <n v="1"/>
    <n v="1"/>
    <n v="18"/>
    <n v="3"/>
    <n v="4"/>
    <n v="0"/>
    <n v="10"/>
    <n v="3"/>
    <n v="10"/>
    <x v="5"/>
  </r>
  <r>
    <n v="11647"/>
    <x v="28"/>
    <x v="1"/>
    <n v="1"/>
    <n v="0"/>
    <n v="0"/>
    <n v="0"/>
    <n v="0"/>
    <n v="1"/>
    <n v="2"/>
    <n v="4"/>
    <n v="3"/>
    <n v="1"/>
    <n v="82"/>
    <n v="2"/>
    <n v="2"/>
    <n v="0"/>
    <n v="0"/>
    <n v="0"/>
    <n v="0"/>
    <n v="0"/>
    <n v="0"/>
    <n v="0"/>
    <n v="1"/>
    <n v="0"/>
    <n v="2"/>
    <n v="1"/>
    <n v="0"/>
    <n v="0"/>
    <n v="9907"/>
    <n v="7"/>
    <n v="1"/>
    <n v="12"/>
    <n v="3"/>
    <n v="3"/>
    <n v="0"/>
    <n v="7"/>
    <n v="2"/>
    <n v="2"/>
    <x v="5"/>
  </r>
  <r>
    <n v="11659"/>
    <x v="28"/>
    <x v="1"/>
    <n v="1"/>
    <n v="0"/>
    <n v="0"/>
    <n v="0"/>
    <n v="0"/>
    <n v="1"/>
    <n v="1"/>
    <n v="2"/>
    <n v="1"/>
    <n v="1"/>
    <n v="34"/>
    <n v="1"/>
    <n v="2"/>
    <n v="0"/>
    <n v="0"/>
    <n v="0"/>
    <n v="0"/>
    <n v="0"/>
    <n v="0"/>
    <n v="0"/>
    <n v="1"/>
    <n v="0"/>
    <n v="2"/>
    <n v="1"/>
    <n v="0"/>
    <n v="0"/>
    <n v="6735"/>
    <n v="6"/>
    <n v="0"/>
    <n v="15"/>
    <n v="3"/>
    <n v="2"/>
    <n v="0"/>
    <n v="10"/>
    <n v="3"/>
    <n v="1"/>
    <x v="5"/>
  </r>
  <r>
    <n v="11662"/>
    <x v="19"/>
    <x v="1"/>
    <n v="1"/>
    <n v="0"/>
    <n v="0"/>
    <n v="0"/>
    <n v="0"/>
    <n v="1"/>
    <n v="3"/>
    <n v="2"/>
    <n v="1"/>
    <n v="1"/>
    <n v="86"/>
    <n v="2"/>
    <n v="1"/>
    <n v="0"/>
    <n v="0"/>
    <n v="0"/>
    <n v="0"/>
    <n v="0"/>
    <n v="0"/>
    <n v="0"/>
    <n v="0"/>
    <n v="1"/>
    <n v="3"/>
    <n v="0"/>
    <n v="1"/>
    <n v="0"/>
    <n v="2683"/>
    <n v="1"/>
    <n v="1"/>
    <n v="14"/>
    <n v="3"/>
    <n v="3"/>
    <n v="0"/>
    <n v="3"/>
    <n v="3"/>
    <n v="3"/>
    <x v="5"/>
  </r>
  <r>
    <n v="11663"/>
    <x v="18"/>
    <x v="1"/>
    <n v="0"/>
    <n v="0"/>
    <n v="1"/>
    <n v="0"/>
    <n v="0"/>
    <n v="1"/>
    <n v="1"/>
    <n v="4"/>
    <n v="2"/>
    <n v="0"/>
    <n v="50"/>
    <n v="1"/>
    <n v="1"/>
    <n v="0"/>
    <n v="0"/>
    <n v="0"/>
    <n v="0"/>
    <n v="0"/>
    <n v="0"/>
    <n v="0"/>
    <n v="0"/>
    <n v="1"/>
    <n v="3"/>
    <n v="1"/>
    <n v="0"/>
    <n v="0"/>
    <n v="1359"/>
    <n v="1"/>
    <n v="0"/>
    <n v="12"/>
    <n v="3"/>
    <n v="2"/>
    <n v="0"/>
    <n v="1"/>
    <n v="3"/>
    <n v="1"/>
    <x v="5"/>
  </r>
  <r>
    <n v="11668"/>
    <x v="39"/>
    <x v="1"/>
    <n v="1"/>
    <n v="0"/>
    <n v="0"/>
    <n v="0"/>
    <n v="0"/>
    <n v="1"/>
    <n v="7"/>
    <n v="1"/>
    <n v="2"/>
    <n v="1"/>
    <n v="31"/>
    <n v="3"/>
    <n v="1"/>
    <n v="0"/>
    <n v="0"/>
    <n v="0"/>
    <n v="0"/>
    <n v="0"/>
    <n v="0"/>
    <n v="0"/>
    <n v="0"/>
    <n v="1"/>
    <n v="2"/>
    <n v="1"/>
    <n v="0"/>
    <n v="0"/>
    <n v="2679"/>
    <n v="1"/>
    <n v="0"/>
    <n v="13"/>
    <n v="3"/>
    <n v="2"/>
    <n v="0"/>
    <n v="1"/>
    <n v="3"/>
    <n v="1"/>
    <x v="5"/>
  </r>
  <r>
    <n v="11670"/>
    <x v="28"/>
    <x v="1"/>
    <n v="1"/>
    <n v="0"/>
    <n v="0"/>
    <n v="0"/>
    <n v="0"/>
    <n v="1"/>
    <n v="1"/>
    <n v="2"/>
    <n v="1"/>
    <n v="1"/>
    <n v="34"/>
    <n v="1"/>
    <n v="2"/>
    <n v="0"/>
    <n v="0"/>
    <n v="0"/>
    <n v="0"/>
    <n v="0"/>
    <n v="0"/>
    <n v="0"/>
    <n v="1"/>
    <n v="0"/>
    <n v="2"/>
    <n v="1"/>
    <n v="0"/>
    <n v="0"/>
    <n v="6735"/>
    <n v="6"/>
    <n v="0"/>
    <n v="15"/>
    <n v="3"/>
    <n v="2"/>
    <n v="0"/>
    <n v="10"/>
    <n v="3"/>
    <n v="1"/>
    <x v="5"/>
  </r>
  <r>
    <n v="11684"/>
    <x v="19"/>
    <x v="1"/>
    <n v="0"/>
    <n v="0"/>
    <n v="1"/>
    <n v="0"/>
    <n v="0"/>
    <n v="1"/>
    <n v="1"/>
    <n v="4"/>
    <n v="2"/>
    <n v="1"/>
    <n v="94"/>
    <n v="3"/>
    <n v="2"/>
    <n v="0"/>
    <n v="0"/>
    <n v="0"/>
    <n v="0"/>
    <n v="0"/>
    <n v="0"/>
    <n v="0"/>
    <n v="1"/>
    <n v="0"/>
    <n v="3"/>
    <n v="0"/>
    <n v="0"/>
    <n v="1"/>
    <n v="6728"/>
    <n v="7"/>
    <n v="0"/>
    <n v="12"/>
    <n v="3"/>
    <n v="4"/>
    <n v="2"/>
    <n v="12"/>
    <n v="3"/>
    <n v="6"/>
    <x v="5"/>
  </r>
  <r>
    <n v="11705"/>
    <x v="15"/>
    <x v="1"/>
    <n v="1"/>
    <n v="0"/>
    <n v="0"/>
    <n v="0"/>
    <n v="0"/>
    <n v="1"/>
    <n v="4"/>
    <n v="3"/>
    <n v="4"/>
    <n v="1"/>
    <n v="86"/>
    <n v="3"/>
    <n v="3"/>
    <n v="0"/>
    <n v="0"/>
    <n v="0"/>
    <n v="0"/>
    <n v="0"/>
    <n v="0"/>
    <n v="0"/>
    <n v="1"/>
    <n v="0"/>
    <n v="1"/>
    <n v="1"/>
    <n v="0"/>
    <n v="0"/>
    <n v="9582"/>
    <n v="0"/>
    <n v="1"/>
    <n v="22"/>
    <n v="4"/>
    <n v="1"/>
    <n v="0"/>
    <n v="9"/>
    <n v="3"/>
    <n v="8"/>
    <x v="5"/>
  </r>
  <r>
    <n v="11707"/>
    <x v="33"/>
    <x v="1"/>
    <n v="1"/>
    <n v="0"/>
    <n v="0"/>
    <n v="0"/>
    <n v="0"/>
    <n v="1"/>
    <n v="2"/>
    <n v="1"/>
    <n v="3"/>
    <n v="1"/>
    <n v="37"/>
    <n v="3"/>
    <n v="2"/>
    <n v="0"/>
    <n v="0"/>
    <n v="0"/>
    <n v="0"/>
    <n v="0"/>
    <n v="0"/>
    <n v="0"/>
    <n v="1"/>
    <n v="0"/>
    <n v="4"/>
    <n v="1"/>
    <n v="0"/>
    <n v="0"/>
    <n v="5160"/>
    <n v="4"/>
    <n v="0"/>
    <n v="16"/>
    <n v="3"/>
    <n v="3"/>
    <n v="0"/>
    <n v="12"/>
    <n v="2"/>
    <n v="9"/>
    <x v="5"/>
  </r>
  <r>
    <n v="11708"/>
    <x v="3"/>
    <x v="1"/>
    <n v="0"/>
    <n v="0"/>
    <n v="1"/>
    <n v="0"/>
    <n v="0"/>
    <n v="1"/>
    <n v="26"/>
    <n v="4"/>
    <n v="1"/>
    <n v="0"/>
    <n v="100"/>
    <n v="3"/>
    <n v="2"/>
    <n v="0"/>
    <n v="0"/>
    <n v="0"/>
    <n v="0"/>
    <n v="0"/>
    <n v="0"/>
    <n v="0"/>
    <n v="1"/>
    <n v="0"/>
    <n v="1"/>
    <n v="0"/>
    <n v="1"/>
    <n v="0"/>
    <n v="4286"/>
    <n v="2"/>
    <n v="0"/>
    <n v="14"/>
    <n v="3"/>
    <n v="4"/>
    <n v="2"/>
    <n v="5"/>
    <n v="3"/>
    <n v="1"/>
    <x v="5"/>
  </r>
  <r>
    <n v="11713"/>
    <x v="14"/>
    <x v="1"/>
    <n v="0"/>
    <n v="0"/>
    <n v="1"/>
    <n v="0"/>
    <n v="0"/>
    <n v="1"/>
    <n v="9"/>
    <n v="3"/>
    <n v="3"/>
    <n v="1"/>
    <n v="82"/>
    <n v="1"/>
    <n v="4"/>
    <n v="0"/>
    <n v="0"/>
    <n v="0"/>
    <n v="0"/>
    <n v="0"/>
    <n v="0"/>
    <n v="0"/>
    <n v="1"/>
    <n v="0"/>
    <n v="3"/>
    <n v="0"/>
    <n v="1"/>
    <n v="0"/>
    <n v="12936"/>
    <n v="7"/>
    <n v="0"/>
    <n v="11"/>
    <n v="3"/>
    <n v="3"/>
    <n v="0"/>
    <n v="25"/>
    <n v="1"/>
    <n v="23"/>
    <x v="5"/>
  </r>
  <r>
    <n v="11715"/>
    <x v="18"/>
    <x v="1"/>
    <n v="0"/>
    <n v="0"/>
    <n v="1"/>
    <n v="0"/>
    <n v="0"/>
    <n v="1"/>
    <n v="1"/>
    <n v="4"/>
    <n v="2"/>
    <n v="0"/>
    <n v="50"/>
    <n v="1"/>
    <n v="1"/>
    <n v="0"/>
    <n v="0"/>
    <n v="0"/>
    <n v="0"/>
    <n v="0"/>
    <n v="0"/>
    <n v="0"/>
    <n v="0"/>
    <n v="1"/>
    <n v="3"/>
    <n v="1"/>
    <n v="0"/>
    <n v="0"/>
    <n v="1359"/>
    <n v="1"/>
    <n v="0"/>
    <n v="12"/>
    <n v="3"/>
    <n v="2"/>
    <n v="0"/>
    <n v="1"/>
    <n v="3"/>
    <n v="1"/>
    <x v="5"/>
  </r>
  <r>
    <n v="11719"/>
    <x v="18"/>
    <x v="1"/>
    <n v="1"/>
    <n v="0"/>
    <n v="0"/>
    <n v="0"/>
    <n v="0"/>
    <n v="1"/>
    <n v="6"/>
    <n v="4"/>
    <n v="2"/>
    <n v="1"/>
    <n v="76"/>
    <n v="1"/>
    <n v="2"/>
    <n v="0"/>
    <n v="0"/>
    <n v="0"/>
    <n v="0"/>
    <n v="0"/>
    <n v="0"/>
    <n v="0"/>
    <n v="1"/>
    <n v="0"/>
    <n v="3"/>
    <n v="0"/>
    <n v="1"/>
    <n v="0"/>
    <n v="6172"/>
    <n v="4"/>
    <n v="1"/>
    <n v="18"/>
    <n v="3"/>
    <n v="2"/>
    <n v="0"/>
    <n v="12"/>
    <n v="2"/>
    <n v="7"/>
    <x v="5"/>
  </r>
  <r>
    <n v="11725"/>
    <x v="15"/>
    <x v="1"/>
    <n v="1"/>
    <n v="0"/>
    <n v="0"/>
    <n v="0"/>
    <n v="0"/>
    <n v="1"/>
    <n v="27"/>
    <n v="3"/>
    <n v="3"/>
    <n v="1"/>
    <n v="84"/>
    <n v="3"/>
    <n v="2"/>
    <n v="0"/>
    <n v="0"/>
    <n v="0"/>
    <n v="0"/>
    <n v="0"/>
    <n v="0"/>
    <n v="0"/>
    <n v="1"/>
    <n v="0"/>
    <n v="4"/>
    <n v="1"/>
    <n v="0"/>
    <n v="0"/>
    <n v="5813"/>
    <n v="1"/>
    <n v="1"/>
    <n v="18"/>
    <n v="3"/>
    <n v="4"/>
    <n v="0"/>
    <n v="10"/>
    <n v="3"/>
    <n v="10"/>
    <x v="5"/>
  </r>
  <r>
    <n v="11729"/>
    <x v="2"/>
    <x v="1"/>
    <n v="1"/>
    <n v="0"/>
    <n v="0"/>
    <n v="0"/>
    <n v="0"/>
    <n v="1"/>
    <n v="1"/>
    <n v="4"/>
    <n v="1"/>
    <n v="1"/>
    <n v="46"/>
    <n v="2"/>
    <n v="3"/>
    <n v="0"/>
    <n v="0"/>
    <n v="0"/>
    <n v="0"/>
    <n v="0"/>
    <n v="0"/>
    <n v="0"/>
    <n v="1"/>
    <n v="0"/>
    <n v="3"/>
    <n v="0"/>
    <n v="1"/>
    <n v="0"/>
    <n v="10609"/>
    <n v="5"/>
    <n v="0"/>
    <n v="11"/>
    <n v="3"/>
    <n v="3"/>
    <n v="0"/>
    <n v="17"/>
    <n v="1"/>
    <n v="14"/>
    <x v="5"/>
  </r>
  <r>
    <n v="11730"/>
    <x v="4"/>
    <x v="1"/>
    <n v="1"/>
    <n v="0"/>
    <n v="0"/>
    <n v="0"/>
    <n v="0"/>
    <n v="1"/>
    <n v="4"/>
    <n v="4"/>
    <n v="4"/>
    <n v="1"/>
    <n v="48"/>
    <n v="2"/>
    <n v="2"/>
    <n v="0"/>
    <n v="0"/>
    <n v="0"/>
    <n v="0"/>
    <n v="0"/>
    <n v="0"/>
    <n v="0"/>
    <n v="1"/>
    <n v="0"/>
    <n v="4"/>
    <n v="1"/>
    <n v="0"/>
    <n v="0"/>
    <n v="5828"/>
    <n v="1"/>
    <n v="1"/>
    <n v="12"/>
    <n v="3"/>
    <n v="2"/>
    <n v="0"/>
    <n v="8"/>
    <n v="3"/>
    <n v="8"/>
    <x v="5"/>
  </r>
  <r>
    <n v="11740"/>
    <x v="24"/>
    <x v="1"/>
    <n v="1"/>
    <n v="0"/>
    <n v="0"/>
    <n v="0"/>
    <n v="0"/>
    <n v="1"/>
    <n v="3"/>
    <n v="2"/>
    <n v="1"/>
    <n v="0"/>
    <n v="65"/>
    <n v="3"/>
    <n v="2"/>
    <n v="0"/>
    <n v="0"/>
    <n v="0"/>
    <n v="0"/>
    <n v="0"/>
    <n v="0"/>
    <n v="0"/>
    <n v="1"/>
    <n v="0"/>
    <n v="3"/>
    <n v="1"/>
    <n v="0"/>
    <n v="0"/>
    <n v="4577"/>
    <n v="9"/>
    <n v="0"/>
    <n v="14"/>
    <n v="3"/>
    <n v="1"/>
    <n v="0"/>
    <n v="4"/>
    <n v="3"/>
    <n v="2"/>
    <x v="5"/>
  </r>
  <r>
    <n v="11755"/>
    <x v="39"/>
    <x v="1"/>
    <n v="1"/>
    <n v="0"/>
    <n v="0"/>
    <n v="0"/>
    <n v="0"/>
    <n v="1"/>
    <n v="7"/>
    <n v="1"/>
    <n v="2"/>
    <n v="1"/>
    <n v="31"/>
    <n v="3"/>
    <n v="1"/>
    <n v="0"/>
    <n v="0"/>
    <n v="0"/>
    <n v="0"/>
    <n v="0"/>
    <n v="0"/>
    <n v="0"/>
    <n v="0"/>
    <n v="1"/>
    <n v="2"/>
    <n v="1"/>
    <n v="0"/>
    <n v="0"/>
    <n v="2679"/>
    <n v="1"/>
    <n v="0"/>
    <n v="13"/>
    <n v="3"/>
    <n v="2"/>
    <n v="0"/>
    <n v="1"/>
    <n v="3"/>
    <n v="1"/>
    <x v="5"/>
  </r>
  <r>
    <n v="11760"/>
    <x v="3"/>
    <x v="1"/>
    <n v="1"/>
    <n v="0"/>
    <n v="0"/>
    <n v="0"/>
    <n v="0"/>
    <n v="1"/>
    <n v="2"/>
    <n v="3"/>
    <n v="1"/>
    <n v="0"/>
    <n v="94"/>
    <n v="1"/>
    <n v="5"/>
    <n v="0"/>
    <n v="1"/>
    <n v="0"/>
    <n v="0"/>
    <n v="0"/>
    <n v="0"/>
    <n v="0"/>
    <n v="0"/>
    <n v="0"/>
    <n v="2"/>
    <n v="1"/>
    <n v="0"/>
    <n v="0"/>
    <n v="18824"/>
    <n v="2"/>
    <n v="1"/>
    <n v="16"/>
    <n v="3"/>
    <n v="1"/>
    <n v="0"/>
    <n v="26"/>
    <n v="3"/>
    <n v="24"/>
    <x v="5"/>
  </r>
  <r>
    <n v="11761"/>
    <x v="4"/>
    <x v="1"/>
    <n v="1"/>
    <n v="0"/>
    <n v="0"/>
    <n v="0"/>
    <n v="0"/>
    <n v="1"/>
    <n v="4"/>
    <n v="4"/>
    <n v="4"/>
    <n v="1"/>
    <n v="48"/>
    <n v="2"/>
    <n v="2"/>
    <n v="0"/>
    <n v="0"/>
    <n v="0"/>
    <n v="0"/>
    <n v="0"/>
    <n v="0"/>
    <n v="0"/>
    <n v="1"/>
    <n v="0"/>
    <n v="4"/>
    <n v="1"/>
    <n v="0"/>
    <n v="0"/>
    <n v="5828"/>
    <n v="1"/>
    <n v="1"/>
    <n v="12"/>
    <n v="3"/>
    <n v="2"/>
    <n v="0"/>
    <n v="8"/>
    <n v="3"/>
    <n v="8"/>
    <x v="5"/>
  </r>
  <r>
    <n v="11762"/>
    <x v="0"/>
    <x v="1"/>
    <n v="1"/>
    <n v="0"/>
    <n v="0"/>
    <n v="0"/>
    <n v="0"/>
    <n v="1"/>
    <n v="13"/>
    <n v="2"/>
    <n v="4"/>
    <n v="0"/>
    <n v="84"/>
    <n v="3"/>
    <n v="2"/>
    <n v="0"/>
    <n v="0"/>
    <n v="0"/>
    <n v="0"/>
    <n v="0"/>
    <n v="0"/>
    <n v="0"/>
    <n v="1"/>
    <n v="0"/>
    <n v="3"/>
    <n v="1"/>
    <n v="0"/>
    <n v="0"/>
    <n v="9854"/>
    <n v="3"/>
    <n v="1"/>
    <n v="11"/>
    <n v="3"/>
    <n v="4"/>
    <n v="0"/>
    <n v="6"/>
    <n v="3"/>
    <n v="2"/>
    <x v="5"/>
  </r>
  <r>
    <n v="11764"/>
    <x v="11"/>
    <x v="1"/>
    <n v="1"/>
    <n v="0"/>
    <n v="0"/>
    <n v="0"/>
    <n v="0"/>
    <n v="1"/>
    <n v="9"/>
    <n v="3"/>
    <n v="2"/>
    <n v="1"/>
    <n v="89"/>
    <n v="3"/>
    <n v="1"/>
    <n v="0"/>
    <n v="0"/>
    <n v="0"/>
    <n v="0"/>
    <n v="0"/>
    <n v="0"/>
    <n v="0"/>
    <n v="0"/>
    <n v="1"/>
    <n v="4"/>
    <n v="1"/>
    <n v="0"/>
    <n v="0"/>
    <n v="1081"/>
    <n v="1"/>
    <n v="0"/>
    <n v="13"/>
    <n v="3"/>
    <n v="3"/>
    <n v="0"/>
    <n v="1"/>
    <n v="2"/>
    <n v="1"/>
    <x v="5"/>
  </r>
  <r>
    <n v="11765"/>
    <x v="14"/>
    <x v="1"/>
    <n v="0"/>
    <n v="0"/>
    <n v="1"/>
    <n v="0"/>
    <n v="0"/>
    <n v="1"/>
    <n v="9"/>
    <n v="3"/>
    <n v="3"/>
    <n v="1"/>
    <n v="82"/>
    <n v="1"/>
    <n v="4"/>
    <n v="0"/>
    <n v="0"/>
    <n v="0"/>
    <n v="0"/>
    <n v="0"/>
    <n v="0"/>
    <n v="0"/>
    <n v="1"/>
    <n v="0"/>
    <n v="3"/>
    <n v="0"/>
    <n v="1"/>
    <n v="0"/>
    <n v="12936"/>
    <n v="7"/>
    <n v="0"/>
    <n v="11"/>
    <n v="3"/>
    <n v="3"/>
    <n v="0"/>
    <n v="25"/>
    <n v="1"/>
    <n v="23"/>
    <x v="5"/>
  </r>
  <r>
    <n v="11769"/>
    <x v="18"/>
    <x v="1"/>
    <n v="0"/>
    <n v="0"/>
    <n v="1"/>
    <n v="0"/>
    <n v="0"/>
    <n v="1"/>
    <n v="26"/>
    <n v="4"/>
    <n v="1"/>
    <n v="1"/>
    <n v="63"/>
    <n v="3"/>
    <n v="2"/>
    <n v="0"/>
    <n v="0"/>
    <n v="0"/>
    <n v="0"/>
    <n v="0"/>
    <n v="0"/>
    <n v="0"/>
    <n v="1"/>
    <n v="0"/>
    <n v="4"/>
    <n v="0"/>
    <n v="1"/>
    <n v="0"/>
    <n v="5617"/>
    <n v="1"/>
    <n v="1"/>
    <n v="11"/>
    <n v="3"/>
    <n v="3"/>
    <n v="0"/>
    <n v="10"/>
    <n v="3"/>
    <n v="10"/>
    <x v="5"/>
  </r>
  <r>
    <n v="11772"/>
    <x v="1"/>
    <x v="1"/>
    <n v="1"/>
    <n v="0"/>
    <n v="0"/>
    <n v="0"/>
    <n v="0"/>
    <n v="1"/>
    <n v="25"/>
    <n v="4"/>
    <n v="4"/>
    <n v="1"/>
    <n v="57"/>
    <n v="2"/>
    <n v="3"/>
    <n v="0"/>
    <n v="0"/>
    <n v="0"/>
    <n v="0"/>
    <n v="0"/>
    <n v="0"/>
    <n v="0"/>
    <n v="1"/>
    <n v="0"/>
    <n v="2"/>
    <n v="1"/>
    <n v="0"/>
    <n v="0"/>
    <n v="9094"/>
    <n v="2"/>
    <n v="1"/>
    <n v="12"/>
    <n v="3"/>
    <n v="3"/>
    <n v="0"/>
    <n v="9"/>
    <n v="3"/>
    <n v="5"/>
    <x v="5"/>
  </r>
  <r>
    <n v="11775"/>
    <x v="4"/>
    <x v="1"/>
    <n v="1"/>
    <n v="0"/>
    <n v="0"/>
    <n v="0"/>
    <n v="0"/>
    <n v="1"/>
    <n v="8"/>
    <n v="3"/>
    <n v="4"/>
    <n v="1"/>
    <n v="38"/>
    <n v="2"/>
    <n v="2"/>
    <n v="0"/>
    <n v="0"/>
    <n v="0"/>
    <n v="0"/>
    <n v="0"/>
    <n v="0"/>
    <n v="0"/>
    <n v="1"/>
    <n v="0"/>
    <n v="1"/>
    <n v="1"/>
    <n v="0"/>
    <n v="0"/>
    <n v="5326"/>
    <n v="6"/>
    <n v="0"/>
    <n v="17"/>
    <n v="3"/>
    <n v="3"/>
    <n v="0"/>
    <n v="6"/>
    <n v="2"/>
    <n v="4"/>
    <x v="5"/>
  </r>
  <r>
    <n v="11786"/>
    <x v="25"/>
    <x v="1"/>
    <n v="1"/>
    <n v="0"/>
    <n v="0"/>
    <n v="0"/>
    <n v="0"/>
    <n v="1"/>
    <n v="9"/>
    <n v="4"/>
    <n v="3"/>
    <n v="1"/>
    <n v="82"/>
    <n v="2"/>
    <n v="1"/>
    <n v="0"/>
    <n v="0"/>
    <n v="0"/>
    <n v="0"/>
    <n v="0"/>
    <n v="0"/>
    <n v="0"/>
    <n v="0"/>
    <n v="1"/>
    <n v="1"/>
    <n v="1"/>
    <n v="0"/>
    <n v="0"/>
    <n v="3407"/>
    <n v="7"/>
    <n v="0"/>
    <n v="23"/>
    <n v="4"/>
    <n v="2"/>
    <n v="0"/>
    <n v="10"/>
    <n v="3"/>
    <n v="5"/>
    <x v="5"/>
  </r>
  <r>
    <n v="11788"/>
    <x v="39"/>
    <x v="1"/>
    <n v="0"/>
    <n v="0"/>
    <n v="1"/>
    <n v="0"/>
    <n v="0"/>
    <n v="1"/>
    <n v="1"/>
    <n v="1"/>
    <n v="1"/>
    <n v="0"/>
    <n v="99"/>
    <n v="2"/>
    <n v="1"/>
    <n v="0"/>
    <n v="0"/>
    <n v="0"/>
    <n v="0"/>
    <n v="0"/>
    <n v="0"/>
    <n v="0"/>
    <n v="0"/>
    <n v="1"/>
    <n v="2"/>
    <n v="1"/>
    <n v="0"/>
    <n v="0"/>
    <n v="2174"/>
    <n v="1"/>
    <n v="1"/>
    <n v="11"/>
    <n v="3"/>
    <n v="3"/>
    <n v="0"/>
    <n v="3"/>
    <n v="3"/>
    <n v="3"/>
    <x v="5"/>
  </r>
  <r>
    <n v="11794"/>
    <x v="18"/>
    <x v="1"/>
    <n v="0"/>
    <n v="0"/>
    <n v="1"/>
    <n v="0"/>
    <n v="0"/>
    <n v="1"/>
    <n v="1"/>
    <n v="4"/>
    <n v="2"/>
    <n v="0"/>
    <n v="50"/>
    <n v="1"/>
    <n v="1"/>
    <n v="0"/>
    <n v="0"/>
    <n v="0"/>
    <n v="0"/>
    <n v="0"/>
    <n v="0"/>
    <n v="0"/>
    <n v="0"/>
    <n v="1"/>
    <n v="3"/>
    <n v="1"/>
    <n v="0"/>
    <n v="0"/>
    <n v="1359"/>
    <n v="1"/>
    <n v="0"/>
    <n v="12"/>
    <n v="3"/>
    <n v="2"/>
    <n v="0"/>
    <n v="1"/>
    <n v="3"/>
    <n v="1"/>
    <x v="5"/>
  </r>
  <r>
    <n v="11800"/>
    <x v="0"/>
    <x v="1"/>
    <n v="0"/>
    <n v="0"/>
    <n v="1"/>
    <n v="0"/>
    <n v="0"/>
    <n v="1"/>
    <n v="1"/>
    <n v="3"/>
    <n v="1"/>
    <n v="1"/>
    <n v="92"/>
    <n v="3"/>
    <n v="1"/>
    <n v="0"/>
    <n v="0"/>
    <n v="0"/>
    <n v="0"/>
    <n v="0"/>
    <n v="0"/>
    <n v="0"/>
    <n v="0"/>
    <n v="1"/>
    <n v="3"/>
    <n v="0"/>
    <n v="1"/>
    <n v="0"/>
    <n v="2909"/>
    <n v="3"/>
    <n v="0"/>
    <n v="15"/>
    <n v="3"/>
    <n v="4"/>
    <n v="1"/>
    <n v="5"/>
    <n v="4"/>
    <n v="3"/>
    <x v="5"/>
  </r>
  <r>
    <n v="11801"/>
    <x v="1"/>
    <x v="1"/>
    <n v="1"/>
    <n v="0"/>
    <n v="0"/>
    <n v="0"/>
    <n v="0"/>
    <n v="1"/>
    <n v="22"/>
    <n v="2"/>
    <n v="3"/>
    <n v="1"/>
    <n v="68"/>
    <n v="2"/>
    <n v="2"/>
    <n v="0"/>
    <n v="0"/>
    <n v="0"/>
    <n v="0"/>
    <n v="0"/>
    <n v="0"/>
    <n v="0"/>
    <n v="1"/>
    <n v="0"/>
    <n v="3"/>
    <n v="0"/>
    <n v="1"/>
    <n v="0"/>
    <n v="6380"/>
    <n v="2"/>
    <n v="1"/>
    <n v="12"/>
    <n v="3"/>
    <n v="1"/>
    <n v="2"/>
    <n v="8"/>
    <n v="3"/>
    <n v="6"/>
    <x v="5"/>
  </r>
  <r>
    <n v="11802"/>
    <x v="2"/>
    <x v="1"/>
    <n v="1"/>
    <n v="0"/>
    <n v="0"/>
    <n v="0"/>
    <n v="0"/>
    <n v="1"/>
    <n v="1"/>
    <n v="4"/>
    <n v="1"/>
    <n v="1"/>
    <n v="46"/>
    <n v="2"/>
    <n v="3"/>
    <n v="0"/>
    <n v="0"/>
    <n v="0"/>
    <n v="0"/>
    <n v="0"/>
    <n v="0"/>
    <n v="0"/>
    <n v="1"/>
    <n v="0"/>
    <n v="3"/>
    <n v="0"/>
    <n v="1"/>
    <n v="0"/>
    <n v="10609"/>
    <n v="5"/>
    <n v="0"/>
    <n v="11"/>
    <n v="3"/>
    <n v="3"/>
    <n v="0"/>
    <n v="17"/>
    <n v="1"/>
    <n v="14"/>
    <x v="5"/>
  </r>
  <r>
    <n v="11814"/>
    <x v="19"/>
    <x v="1"/>
    <n v="0"/>
    <n v="0"/>
    <n v="1"/>
    <n v="0"/>
    <n v="0"/>
    <n v="1"/>
    <n v="8"/>
    <n v="2"/>
    <n v="2"/>
    <n v="1"/>
    <n v="50"/>
    <n v="3"/>
    <n v="2"/>
    <n v="0"/>
    <n v="0"/>
    <n v="0"/>
    <n v="0"/>
    <n v="0"/>
    <n v="0"/>
    <n v="0"/>
    <n v="1"/>
    <n v="0"/>
    <n v="3"/>
    <n v="0"/>
    <n v="1"/>
    <n v="0"/>
    <n v="6796"/>
    <n v="3"/>
    <n v="1"/>
    <n v="14"/>
    <n v="3"/>
    <n v="1"/>
    <n v="1"/>
    <n v="18"/>
    <n v="3"/>
    <n v="4"/>
    <x v="5"/>
  </r>
  <r>
    <n v="11823"/>
    <x v="15"/>
    <x v="1"/>
    <n v="1"/>
    <n v="0"/>
    <n v="0"/>
    <n v="0"/>
    <n v="0"/>
    <n v="1"/>
    <n v="10"/>
    <n v="3"/>
    <n v="4"/>
    <n v="1"/>
    <n v="55"/>
    <n v="2"/>
    <n v="3"/>
    <n v="0"/>
    <n v="0"/>
    <n v="0"/>
    <n v="0"/>
    <n v="0"/>
    <n v="0"/>
    <n v="0"/>
    <n v="1"/>
    <n v="0"/>
    <n v="1"/>
    <n v="0"/>
    <n v="1"/>
    <n v="0"/>
    <n v="10306"/>
    <n v="9"/>
    <n v="0"/>
    <n v="17"/>
    <n v="3"/>
    <n v="3"/>
    <n v="0"/>
    <n v="15"/>
    <n v="3"/>
    <n v="13"/>
    <x v="5"/>
  </r>
  <r>
    <n v="11835"/>
    <x v="19"/>
    <x v="1"/>
    <n v="1"/>
    <n v="0"/>
    <n v="0"/>
    <n v="0"/>
    <n v="0"/>
    <n v="1"/>
    <n v="28"/>
    <n v="3"/>
    <n v="4"/>
    <n v="1"/>
    <n v="39"/>
    <n v="2"/>
    <n v="3"/>
    <n v="0"/>
    <n v="0"/>
    <n v="0"/>
    <n v="0"/>
    <n v="0"/>
    <n v="0"/>
    <n v="0"/>
    <n v="1"/>
    <n v="0"/>
    <n v="1"/>
    <n v="0"/>
    <n v="0"/>
    <n v="1"/>
    <n v="10854"/>
    <n v="4"/>
    <n v="1"/>
    <n v="13"/>
    <n v="3"/>
    <n v="2"/>
    <n v="1"/>
    <n v="20"/>
    <n v="3"/>
    <n v="3"/>
    <x v="5"/>
  </r>
  <r>
    <n v="11836"/>
    <x v="10"/>
    <x v="1"/>
    <n v="0"/>
    <n v="1"/>
    <n v="0"/>
    <n v="0"/>
    <n v="0"/>
    <n v="1"/>
    <n v="19"/>
    <n v="3"/>
    <n v="1"/>
    <n v="1"/>
    <n v="67"/>
    <n v="4"/>
    <n v="2"/>
    <n v="0"/>
    <n v="0"/>
    <n v="0"/>
    <n v="0"/>
    <n v="0"/>
    <n v="0"/>
    <n v="0"/>
    <n v="1"/>
    <n v="0"/>
    <n v="4"/>
    <n v="1"/>
    <n v="0"/>
    <n v="0"/>
    <n v="5304"/>
    <n v="8"/>
    <n v="1"/>
    <n v="13"/>
    <n v="3"/>
    <n v="2"/>
    <n v="0"/>
    <n v="9"/>
    <n v="2"/>
    <n v="5"/>
    <x v="5"/>
  </r>
  <r>
    <n v="11842"/>
    <x v="15"/>
    <x v="1"/>
    <n v="1"/>
    <n v="0"/>
    <n v="0"/>
    <n v="0"/>
    <n v="0"/>
    <n v="1"/>
    <n v="10"/>
    <n v="3"/>
    <n v="4"/>
    <n v="1"/>
    <n v="55"/>
    <n v="2"/>
    <n v="3"/>
    <n v="0"/>
    <n v="0"/>
    <n v="0"/>
    <n v="0"/>
    <n v="0"/>
    <n v="0"/>
    <n v="0"/>
    <n v="1"/>
    <n v="0"/>
    <n v="1"/>
    <n v="0"/>
    <n v="1"/>
    <n v="0"/>
    <n v="10306"/>
    <n v="9"/>
    <n v="0"/>
    <n v="17"/>
    <n v="3"/>
    <n v="3"/>
    <n v="0"/>
    <n v="15"/>
    <n v="3"/>
    <n v="13"/>
    <x v="5"/>
  </r>
  <r>
    <n v="11859"/>
    <x v="22"/>
    <x v="1"/>
    <n v="1"/>
    <n v="0"/>
    <n v="0"/>
    <n v="0"/>
    <n v="0"/>
    <n v="1"/>
    <n v="1"/>
    <n v="2"/>
    <n v="2"/>
    <n v="0"/>
    <n v="94"/>
    <n v="3"/>
    <n v="2"/>
    <n v="0"/>
    <n v="0"/>
    <n v="0"/>
    <n v="0"/>
    <n v="0"/>
    <n v="0"/>
    <n v="0"/>
    <n v="1"/>
    <n v="0"/>
    <n v="4"/>
    <n v="1"/>
    <n v="0"/>
    <n v="0"/>
    <n v="5993"/>
    <n v="8"/>
    <n v="1"/>
    <n v="11"/>
    <n v="3"/>
    <n v="1"/>
    <n v="0"/>
    <n v="8"/>
    <n v="1"/>
    <n v="6"/>
    <x v="5"/>
  </r>
  <r>
    <n v="11861"/>
    <x v="2"/>
    <x v="1"/>
    <n v="1"/>
    <n v="0"/>
    <n v="0"/>
    <n v="0"/>
    <n v="0"/>
    <n v="1"/>
    <n v="1"/>
    <n v="4"/>
    <n v="1"/>
    <n v="1"/>
    <n v="46"/>
    <n v="2"/>
    <n v="3"/>
    <n v="0"/>
    <n v="0"/>
    <n v="0"/>
    <n v="0"/>
    <n v="0"/>
    <n v="0"/>
    <n v="0"/>
    <n v="1"/>
    <n v="0"/>
    <n v="3"/>
    <n v="0"/>
    <n v="1"/>
    <n v="0"/>
    <n v="10609"/>
    <n v="5"/>
    <n v="0"/>
    <n v="11"/>
    <n v="3"/>
    <n v="3"/>
    <n v="0"/>
    <n v="17"/>
    <n v="1"/>
    <n v="14"/>
    <x v="5"/>
  </r>
  <r>
    <n v="11866"/>
    <x v="7"/>
    <x v="1"/>
    <n v="1"/>
    <n v="0"/>
    <n v="0"/>
    <n v="0"/>
    <n v="0"/>
    <n v="1"/>
    <n v="27"/>
    <n v="3"/>
    <n v="2"/>
    <n v="0"/>
    <n v="35"/>
    <n v="3"/>
    <n v="3"/>
    <n v="0"/>
    <n v="0"/>
    <n v="0"/>
    <n v="0"/>
    <n v="0"/>
    <n v="0"/>
    <n v="0"/>
    <n v="1"/>
    <n v="0"/>
    <n v="4"/>
    <n v="0"/>
    <n v="1"/>
    <n v="0"/>
    <n v="7639"/>
    <n v="1"/>
    <n v="0"/>
    <n v="22"/>
    <n v="4"/>
    <n v="4"/>
    <n v="3"/>
    <n v="10"/>
    <n v="2"/>
    <n v="10"/>
    <x v="5"/>
  </r>
  <r>
    <n v="11874"/>
    <x v="20"/>
    <x v="1"/>
    <n v="1"/>
    <n v="0"/>
    <n v="0"/>
    <n v="0"/>
    <n v="0"/>
    <n v="1"/>
    <n v="9"/>
    <n v="2"/>
    <n v="3"/>
    <n v="1"/>
    <n v="64"/>
    <n v="2"/>
    <n v="3"/>
    <n v="0"/>
    <n v="0"/>
    <n v="0"/>
    <n v="0"/>
    <n v="0"/>
    <n v="0"/>
    <n v="0"/>
    <n v="1"/>
    <n v="0"/>
    <n v="4"/>
    <n v="1"/>
    <n v="0"/>
    <n v="0"/>
    <n v="9619"/>
    <n v="1"/>
    <n v="0"/>
    <n v="16"/>
    <n v="3"/>
    <n v="4"/>
    <n v="0"/>
    <n v="9"/>
    <n v="3"/>
    <n v="9"/>
    <x v="5"/>
  </r>
  <r>
    <n v="11878"/>
    <x v="21"/>
    <x v="1"/>
    <n v="1"/>
    <n v="0"/>
    <n v="0"/>
    <n v="0"/>
    <n v="0"/>
    <n v="1"/>
    <n v="16"/>
    <n v="3"/>
    <n v="1"/>
    <n v="0"/>
    <n v="74"/>
    <n v="3"/>
    <n v="3"/>
    <n v="0"/>
    <n v="0"/>
    <n v="0"/>
    <n v="0"/>
    <n v="0"/>
    <n v="0"/>
    <n v="0"/>
    <n v="1"/>
    <n v="0"/>
    <n v="1"/>
    <n v="1"/>
    <n v="0"/>
    <n v="0"/>
    <n v="8564"/>
    <n v="2"/>
    <n v="1"/>
    <n v="20"/>
    <n v="4"/>
    <n v="3"/>
    <n v="0"/>
    <n v="11"/>
    <n v="2"/>
    <n v="1"/>
    <x v="5"/>
  </r>
  <r>
    <n v="11882"/>
    <x v="28"/>
    <x v="1"/>
    <n v="1"/>
    <n v="0"/>
    <n v="0"/>
    <n v="0"/>
    <n v="0"/>
    <n v="1"/>
    <n v="2"/>
    <n v="4"/>
    <n v="3"/>
    <n v="1"/>
    <n v="82"/>
    <n v="2"/>
    <n v="2"/>
    <n v="0"/>
    <n v="0"/>
    <n v="0"/>
    <n v="0"/>
    <n v="0"/>
    <n v="0"/>
    <n v="0"/>
    <n v="1"/>
    <n v="0"/>
    <n v="2"/>
    <n v="1"/>
    <n v="0"/>
    <n v="0"/>
    <n v="9907"/>
    <n v="7"/>
    <n v="1"/>
    <n v="12"/>
    <n v="3"/>
    <n v="3"/>
    <n v="0"/>
    <n v="7"/>
    <n v="2"/>
    <n v="2"/>
    <x v="5"/>
  </r>
  <r>
    <n v="11885"/>
    <x v="18"/>
    <x v="1"/>
    <n v="0"/>
    <n v="0"/>
    <n v="1"/>
    <n v="0"/>
    <n v="0"/>
    <n v="1"/>
    <n v="2"/>
    <n v="3"/>
    <n v="3"/>
    <n v="0"/>
    <n v="90"/>
    <n v="2"/>
    <n v="1"/>
    <n v="0"/>
    <n v="0"/>
    <n v="0"/>
    <n v="0"/>
    <n v="0"/>
    <n v="0"/>
    <n v="0"/>
    <n v="0"/>
    <n v="1"/>
    <n v="4"/>
    <n v="1"/>
    <n v="0"/>
    <n v="0"/>
    <n v="2785"/>
    <n v="7"/>
    <n v="0"/>
    <n v="14"/>
    <n v="3"/>
    <n v="3"/>
    <n v="0"/>
    <n v="3"/>
    <n v="4"/>
    <n v="1"/>
    <x v="5"/>
  </r>
  <r>
    <n v="11888"/>
    <x v="24"/>
    <x v="1"/>
    <n v="1"/>
    <n v="0"/>
    <n v="0"/>
    <n v="0"/>
    <n v="0"/>
    <n v="1"/>
    <n v="1"/>
    <n v="1"/>
    <n v="1"/>
    <n v="0"/>
    <n v="62"/>
    <n v="3"/>
    <n v="1"/>
    <n v="0"/>
    <n v="0"/>
    <n v="0"/>
    <n v="0"/>
    <n v="0"/>
    <n v="0"/>
    <n v="0"/>
    <n v="0"/>
    <n v="1"/>
    <n v="2"/>
    <n v="1"/>
    <n v="0"/>
    <n v="0"/>
    <n v="3202"/>
    <n v="1"/>
    <n v="1"/>
    <n v="16"/>
    <n v="3"/>
    <n v="2"/>
    <n v="0"/>
    <n v="6"/>
    <n v="3"/>
    <n v="5"/>
    <x v="5"/>
  </r>
  <r>
    <n v="11892"/>
    <x v="25"/>
    <x v="1"/>
    <n v="1"/>
    <n v="0"/>
    <n v="0"/>
    <n v="0"/>
    <n v="0"/>
    <n v="1"/>
    <n v="13"/>
    <n v="5"/>
    <n v="2"/>
    <n v="1"/>
    <n v="96"/>
    <n v="2"/>
    <n v="2"/>
    <n v="0"/>
    <n v="0"/>
    <n v="0"/>
    <n v="0"/>
    <n v="0"/>
    <n v="0"/>
    <n v="0"/>
    <n v="1"/>
    <n v="0"/>
    <n v="1"/>
    <n v="0"/>
    <n v="0"/>
    <n v="1"/>
    <n v="6134"/>
    <n v="5"/>
    <n v="1"/>
    <n v="13"/>
    <n v="3"/>
    <n v="2"/>
    <n v="3"/>
    <n v="16"/>
    <n v="3"/>
    <n v="2"/>
    <x v="5"/>
  </r>
  <r>
    <n v="11914"/>
    <x v="6"/>
    <x v="1"/>
    <n v="0"/>
    <n v="0"/>
    <n v="1"/>
    <n v="0"/>
    <n v="0"/>
    <n v="1"/>
    <n v="12"/>
    <n v="3"/>
    <n v="3"/>
    <n v="1"/>
    <n v="44"/>
    <n v="3"/>
    <n v="4"/>
    <n v="0"/>
    <n v="0"/>
    <n v="0"/>
    <n v="0"/>
    <n v="0"/>
    <n v="0"/>
    <n v="0"/>
    <n v="1"/>
    <n v="0"/>
    <n v="1"/>
    <n v="1"/>
    <n v="0"/>
    <n v="0"/>
    <n v="13758"/>
    <n v="0"/>
    <n v="1"/>
    <n v="12"/>
    <n v="3"/>
    <n v="2"/>
    <n v="0"/>
    <n v="22"/>
    <n v="2"/>
    <n v="21"/>
    <x v="5"/>
  </r>
  <r>
    <n v="11920"/>
    <x v="29"/>
    <x v="1"/>
    <n v="1"/>
    <n v="0"/>
    <n v="0"/>
    <n v="0"/>
    <n v="0"/>
    <n v="1"/>
    <n v="7"/>
    <n v="3"/>
    <n v="3"/>
    <n v="1"/>
    <n v="99"/>
    <n v="3"/>
    <n v="1"/>
    <n v="0"/>
    <n v="0"/>
    <n v="0"/>
    <n v="0"/>
    <n v="0"/>
    <n v="0"/>
    <n v="0"/>
    <n v="0"/>
    <n v="1"/>
    <n v="4"/>
    <n v="0"/>
    <n v="0"/>
    <n v="1"/>
    <n v="2275"/>
    <n v="1"/>
    <n v="1"/>
    <n v="21"/>
    <n v="4"/>
    <n v="2"/>
    <n v="1"/>
    <n v="3"/>
    <n v="3"/>
    <n v="3"/>
    <x v="5"/>
  </r>
  <r>
    <n v="11927"/>
    <x v="16"/>
    <x v="1"/>
    <n v="1"/>
    <n v="0"/>
    <n v="0"/>
    <n v="0"/>
    <n v="0"/>
    <n v="1"/>
    <n v="24"/>
    <n v="4"/>
    <n v="1"/>
    <n v="1"/>
    <n v="66"/>
    <n v="3"/>
    <n v="3"/>
    <n v="0"/>
    <n v="0"/>
    <n v="0"/>
    <n v="0"/>
    <n v="0"/>
    <n v="0"/>
    <n v="0"/>
    <n v="1"/>
    <n v="0"/>
    <n v="1"/>
    <n v="1"/>
    <n v="0"/>
    <n v="0"/>
    <n v="10448"/>
    <n v="6"/>
    <n v="1"/>
    <n v="13"/>
    <n v="3"/>
    <n v="2"/>
    <n v="0"/>
    <n v="15"/>
    <n v="2"/>
    <n v="2"/>
    <x v="5"/>
  </r>
  <r>
    <n v="11931"/>
    <x v="9"/>
    <x v="1"/>
    <n v="1"/>
    <n v="0"/>
    <n v="0"/>
    <n v="0"/>
    <n v="0"/>
    <n v="1"/>
    <n v="5"/>
    <n v="3"/>
    <n v="3"/>
    <n v="1"/>
    <n v="46"/>
    <n v="2"/>
    <n v="2"/>
    <n v="0"/>
    <n v="0"/>
    <n v="0"/>
    <n v="0"/>
    <n v="0"/>
    <n v="0"/>
    <n v="0"/>
    <n v="1"/>
    <n v="0"/>
    <n v="3"/>
    <n v="1"/>
    <n v="0"/>
    <n v="0"/>
    <n v="5744"/>
    <n v="1"/>
    <n v="1"/>
    <n v="11"/>
    <n v="3"/>
    <n v="4"/>
    <n v="0"/>
    <n v="6"/>
    <n v="3"/>
    <n v="6"/>
    <x v="5"/>
  </r>
  <r>
    <n v="11939"/>
    <x v="9"/>
    <x v="1"/>
    <n v="0"/>
    <n v="0"/>
    <n v="1"/>
    <n v="0"/>
    <n v="0"/>
    <n v="1"/>
    <n v="24"/>
    <n v="1"/>
    <n v="3"/>
    <n v="1"/>
    <n v="73"/>
    <n v="1"/>
    <n v="1"/>
    <n v="0"/>
    <n v="0"/>
    <n v="0"/>
    <n v="0"/>
    <n v="0"/>
    <n v="0"/>
    <n v="0"/>
    <n v="0"/>
    <n v="1"/>
    <n v="4"/>
    <n v="1"/>
    <n v="0"/>
    <n v="0"/>
    <n v="1118"/>
    <n v="1"/>
    <n v="1"/>
    <n v="14"/>
    <n v="3"/>
    <n v="4"/>
    <n v="0"/>
    <n v="1"/>
    <n v="3"/>
    <n v="1"/>
    <x v="5"/>
  </r>
  <r>
    <n v="11948"/>
    <x v="12"/>
    <x v="1"/>
    <n v="1"/>
    <n v="0"/>
    <n v="0"/>
    <n v="0"/>
    <n v="0"/>
    <n v="1"/>
    <n v="2"/>
    <n v="1"/>
    <n v="1"/>
    <n v="0"/>
    <n v="57"/>
    <n v="1"/>
    <n v="5"/>
    <n v="0"/>
    <n v="1"/>
    <n v="0"/>
    <n v="0"/>
    <n v="0"/>
    <n v="0"/>
    <n v="0"/>
    <n v="0"/>
    <n v="0"/>
    <n v="4"/>
    <n v="0"/>
    <n v="1"/>
    <n v="0"/>
    <n v="19845"/>
    <n v="1"/>
    <n v="0"/>
    <n v="15"/>
    <n v="3"/>
    <n v="4"/>
    <n v="1"/>
    <n v="33"/>
    <n v="3"/>
    <n v="32"/>
    <x v="5"/>
  </r>
  <r>
    <n v="11951"/>
    <x v="21"/>
    <x v="1"/>
    <n v="1"/>
    <n v="0"/>
    <n v="0"/>
    <n v="0"/>
    <n v="0"/>
    <n v="1"/>
    <n v="9"/>
    <n v="4"/>
    <n v="1"/>
    <n v="0"/>
    <n v="77"/>
    <n v="3"/>
    <n v="2"/>
    <n v="0"/>
    <n v="0"/>
    <n v="0"/>
    <n v="0"/>
    <n v="0"/>
    <n v="0"/>
    <n v="0"/>
    <n v="1"/>
    <n v="0"/>
    <n v="1"/>
    <n v="1"/>
    <n v="0"/>
    <n v="0"/>
    <n v="8224"/>
    <n v="0"/>
    <n v="1"/>
    <n v="17"/>
    <n v="3"/>
    <n v="1"/>
    <n v="0"/>
    <n v="6"/>
    <n v="3"/>
    <n v="5"/>
    <x v="5"/>
  </r>
  <r>
    <n v="11952"/>
    <x v="29"/>
    <x v="1"/>
    <n v="0"/>
    <n v="0"/>
    <n v="1"/>
    <n v="0"/>
    <n v="0"/>
    <n v="1"/>
    <n v="9"/>
    <n v="3"/>
    <n v="4"/>
    <n v="1"/>
    <n v="33"/>
    <n v="3"/>
    <n v="1"/>
    <n v="0"/>
    <n v="0"/>
    <n v="0"/>
    <n v="0"/>
    <n v="0"/>
    <n v="0"/>
    <n v="0"/>
    <n v="0"/>
    <n v="1"/>
    <n v="1"/>
    <n v="0"/>
    <n v="1"/>
    <n v="0"/>
    <n v="1790"/>
    <n v="1"/>
    <n v="0"/>
    <n v="19"/>
    <n v="3"/>
    <n v="1"/>
    <n v="1"/>
    <n v="1"/>
    <n v="2"/>
    <n v="1"/>
    <x v="5"/>
  </r>
  <r>
    <n v="11965"/>
    <x v="34"/>
    <x v="1"/>
    <n v="1"/>
    <n v="0"/>
    <n v="0"/>
    <n v="0"/>
    <n v="0"/>
    <n v="1"/>
    <n v="3"/>
    <n v="2"/>
    <n v="4"/>
    <n v="0"/>
    <n v="41"/>
    <n v="3"/>
    <n v="2"/>
    <n v="0"/>
    <n v="0"/>
    <n v="0"/>
    <n v="0"/>
    <n v="0"/>
    <n v="0"/>
    <n v="0"/>
    <n v="1"/>
    <n v="0"/>
    <n v="3"/>
    <n v="0"/>
    <n v="1"/>
    <n v="0"/>
    <n v="5238"/>
    <n v="4"/>
    <n v="1"/>
    <n v="18"/>
    <n v="3"/>
    <n v="1"/>
    <n v="0"/>
    <n v="12"/>
    <n v="2"/>
    <n v="1"/>
    <x v="5"/>
  </r>
  <r>
    <n v="11967"/>
    <x v="29"/>
    <x v="1"/>
    <n v="0"/>
    <n v="0"/>
    <n v="1"/>
    <n v="0"/>
    <n v="0"/>
    <n v="1"/>
    <n v="9"/>
    <n v="3"/>
    <n v="4"/>
    <n v="1"/>
    <n v="33"/>
    <n v="3"/>
    <n v="1"/>
    <n v="0"/>
    <n v="0"/>
    <n v="0"/>
    <n v="0"/>
    <n v="0"/>
    <n v="0"/>
    <n v="0"/>
    <n v="0"/>
    <n v="1"/>
    <n v="1"/>
    <n v="0"/>
    <n v="1"/>
    <n v="0"/>
    <n v="1790"/>
    <n v="1"/>
    <n v="0"/>
    <n v="19"/>
    <n v="3"/>
    <n v="1"/>
    <n v="1"/>
    <n v="1"/>
    <n v="2"/>
    <n v="1"/>
    <x v="5"/>
  </r>
  <r>
    <n v="11969"/>
    <x v="28"/>
    <x v="1"/>
    <n v="0"/>
    <n v="1"/>
    <n v="0"/>
    <n v="0"/>
    <n v="0"/>
    <n v="1"/>
    <n v="11"/>
    <n v="4"/>
    <n v="4"/>
    <n v="1"/>
    <n v="60"/>
    <n v="4"/>
    <n v="2"/>
    <n v="0"/>
    <n v="0"/>
    <n v="0"/>
    <n v="0"/>
    <n v="0"/>
    <n v="0"/>
    <n v="0"/>
    <n v="1"/>
    <n v="0"/>
    <n v="3"/>
    <n v="0"/>
    <n v="1"/>
    <n v="0"/>
    <n v="4707"/>
    <n v="8"/>
    <n v="0"/>
    <n v="12"/>
    <n v="3"/>
    <n v="4"/>
    <n v="0"/>
    <n v="6"/>
    <n v="3"/>
    <n v="4"/>
    <x v="5"/>
  </r>
  <r>
    <n v="11972"/>
    <x v="18"/>
    <x v="1"/>
    <n v="1"/>
    <n v="0"/>
    <n v="0"/>
    <n v="0"/>
    <n v="0"/>
    <n v="1"/>
    <n v="16"/>
    <n v="4"/>
    <n v="1"/>
    <n v="1"/>
    <n v="70"/>
    <n v="3"/>
    <n v="3"/>
    <n v="0"/>
    <n v="0"/>
    <n v="0"/>
    <n v="0"/>
    <n v="0"/>
    <n v="0"/>
    <n v="0"/>
    <n v="1"/>
    <n v="0"/>
    <n v="3"/>
    <n v="0"/>
    <n v="1"/>
    <n v="0"/>
    <n v="8161"/>
    <n v="2"/>
    <n v="0"/>
    <n v="13"/>
    <n v="3"/>
    <n v="1"/>
    <n v="3"/>
    <n v="10"/>
    <n v="3"/>
    <n v="1"/>
    <x v="5"/>
  </r>
  <r>
    <n v="11983"/>
    <x v="19"/>
    <x v="1"/>
    <n v="0"/>
    <n v="0"/>
    <n v="1"/>
    <n v="0"/>
    <n v="0"/>
    <n v="1"/>
    <n v="8"/>
    <n v="2"/>
    <n v="2"/>
    <n v="1"/>
    <n v="50"/>
    <n v="3"/>
    <n v="2"/>
    <n v="0"/>
    <n v="0"/>
    <n v="0"/>
    <n v="0"/>
    <n v="0"/>
    <n v="0"/>
    <n v="0"/>
    <n v="1"/>
    <n v="0"/>
    <n v="3"/>
    <n v="0"/>
    <n v="1"/>
    <n v="0"/>
    <n v="6796"/>
    <n v="3"/>
    <n v="1"/>
    <n v="14"/>
    <n v="3"/>
    <n v="1"/>
    <n v="1"/>
    <n v="18"/>
    <n v="3"/>
    <n v="4"/>
    <x v="5"/>
  </r>
  <r>
    <n v="11985"/>
    <x v="40"/>
    <x v="1"/>
    <n v="0"/>
    <n v="0"/>
    <n v="1"/>
    <n v="0"/>
    <n v="0"/>
    <n v="1"/>
    <n v="1"/>
    <n v="1"/>
    <n v="3"/>
    <n v="0"/>
    <n v="100"/>
    <n v="1"/>
    <n v="1"/>
    <n v="0"/>
    <n v="0"/>
    <n v="0"/>
    <n v="0"/>
    <n v="0"/>
    <n v="0"/>
    <n v="0"/>
    <n v="0"/>
    <n v="1"/>
    <n v="1"/>
    <n v="1"/>
    <n v="0"/>
    <n v="0"/>
    <n v="2325"/>
    <n v="0"/>
    <n v="0"/>
    <n v="21"/>
    <n v="4"/>
    <n v="1"/>
    <n v="0"/>
    <n v="1"/>
    <n v="4"/>
    <n v="1"/>
    <x v="5"/>
  </r>
  <r>
    <n v="11991"/>
    <x v="18"/>
    <x v="1"/>
    <n v="1"/>
    <n v="0"/>
    <n v="0"/>
    <n v="0"/>
    <n v="0"/>
    <n v="1"/>
    <n v="20"/>
    <n v="3"/>
    <n v="2"/>
    <n v="0"/>
    <n v="71"/>
    <n v="1"/>
    <n v="2"/>
    <n v="0"/>
    <n v="0"/>
    <n v="0"/>
    <n v="0"/>
    <n v="0"/>
    <n v="0"/>
    <n v="0"/>
    <n v="1"/>
    <n v="0"/>
    <n v="3"/>
    <n v="0"/>
    <n v="1"/>
    <n v="0"/>
    <n v="4559"/>
    <n v="3"/>
    <n v="1"/>
    <n v="11"/>
    <n v="3"/>
    <n v="3"/>
    <n v="1"/>
    <n v="4"/>
    <n v="3"/>
    <n v="2"/>
    <x v="5"/>
  </r>
  <r>
    <n v="11999"/>
    <x v="41"/>
    <x v="1"/>
    <n v="1"/>
    <n v="0"/>
    <n v="0"/>
    <n v="0"/>
    <n v="0"/>
    <n v="1"/>
    <n v="2"/>
    <n v="3"/>
    <n v="3"/>
    <n v="0"/>
    <n v="49"/>
    <n v="2"/>
    <n v="1"/>
    <n v="0"/>
    <n v="0"/>
    <n v="0"/>
    <n v="0"/>
    <n v="0"/>
    <n v="0"/>
    <n v="0"/>
    <n v="0"/>
    <n v="1"/>
    <n v="3"/>
    <n v="1"/>
    <n v="0"/>
    <n v="0"/>
    <n v="2044"/>
    <n v="1"/>
    <n v="0"/>
    <n v="13"/>
    <n v="3"/>
    <n v="4"/>
    <n v="0"/>
    <n v="2"/>
    <n v="2"/>
    <n v="2"/>
    <x v="5"/>
  </r>
  <r>
    <n v="12000"/>
    <x v="21"/>
    <x v="1"/>
    <n v="1"/>
    <n v="0"/>
    <n v="0"/>
    <n v="0"/>
    <n v="0"/>
    <n v="1"/>
    <n v="9"/>
    <n v="4"/>
    <n v="1"/>
    <n v="0"/>
    <n v="77"/>
    <n v="3"/>
    <n v="2"/>
    <n v="0"/>
    <n v="0"/>
    <n v="0"/>
    <n v="0"/>
    <n v="0"/>
    <n v="0"/>
    <n v="0"/>
    <n v="1"/>
    <n v="0"/>
    <n v="1"/>
    <n v="1"/>
    <n v="0"/>
    <n v="0"/>
    <n v="8224"/>
    <n v="0"/>
    <n v="1"/>
    <n v="17"/>
    <n v="3"/>
    <n v="1"/>
    <n v="0"/>
    <n v="6"/>
    <n v="3"/>
    <n v="5"/>
    <x v="5"/>
  </r>
  <r>
    <n v="12004"/>
    <x v="12"/>
    <x v="1"/>
    <n v="1"/>
    <n v="0"/>
    <n v="0"/>
    <n v="0"/>
    <n v="0"/>
    <n v="1"/>
    <n v="2"/>
    <n v="1"/>
    <n v="1"/>
    <n v="0"/>
    <n v="57"/>
    <n v="1"/>
    <n v="5"/>
    <n v="0"/>
    <n v="1"/>
    <n v="0"/>
    <n v="0"/>
    <n v="0"/>
    <n v="0"/>
    <n v="0"/>
    <n v="0"/>
    <n v="0"/>
    <n v="4"/>
    <n v="0"/>
    <n v="1"/>
    <n v="0"/>
    <n v="19845"/>
    <n v="1"/>
    <n v="0"/>
    <n v="15"/>
    <n v="3"/>
    <n v="4"/>
    <n v="1"/>
    <n v="33"/>
    <n v="3"/>
    <n v="32"/>
    <x v="5"/>
  </r>
  <r>
    <n v="12005"/>
    <x v="7"/>
    <x v="1"/>
    <n v="1"/>
    <n v="0"/>
    <n v="0"/>
    <n v="0"/>
    <n v="0"/>
    <n v="1"/>
    <n v="27"/>
    <n v="3"/>
    <n v="2"/>
    <n v="0"/>
    <n v="35"/>
    <n v="3"/>
    <n v="3"/>
    <n v="0"/>
    <n v="0"/>
    <n v="0"/>
    <n v="0"/>
    <n v="0"/>
    <n v="0"/>
    <n v="0"/>
    <n v="1"/>
    <n v="0"/>
    <n v="4"/>
    <n v="0"/>
    <n v="1"/>
    <n v="0"/>
    <n v="7639"/>
    <n v="1"/>
    <n v="0"/>
    <n v="22"/>
    <n v="4"/>
    <n v="4"/>
    <n v="3"/>
    <n v="10"/>
    <n v="2"/>
    <n v="10"/>
    <x v="5"/>
  </r>
  <r>
    <n v="12009"/>
    <x v="40"/>
    <x v="1"/>
    <n v="1"/>
    <n v="0"/>
    <n v="0"/>
    <n v="0"/>
    <n v="0"/>
    <n v="1"/>
    <n v="21"/>
    <n v="3"/>
    <n v="4"/>
    <n v="1"/>
    <n v="37"/>
    <n v="2"/>
    <n v="1"/>
    <n v="0"/>
    <n v="0"/>
    <n v="0"/>
    <n v="0"/>
    <n v="0"/>
    <n v="0"/>
    <n v="0"/>
    <n v="0"/>
    <n v="1"/>
    <n v="2"/>
    <n v="1"/>
    <n v="0"/>
    <n v="0"/>
    <n v="2121"/>
    <n v="1"/>
    <n v="1"/>
    <n v="13"/>
    <n v="3"/>
    <n v="2"/>
    <n v="0"/>
    <n v="1"/>
    <n v="4"/>
    <n v="1"/>
    <x v="5"/>
  </r>
  <r>
    <n v="12011"/>
    <x v="20"/>
    <x v="1"/>
    <n v="1"/>
    <n v="0"/>
    <n v="0"/>
    <n v="0"/>
    <n v="0"/>
    <n v="1"/>
    <n v="10"/>
    <n v="3"/>
    <n v="3"/>
    <n v="0"/>
    <n v="64"/>
    <n v="3"/>
    <n v="3"/>
    <n v="0"/>
    <n v="0"/>
    <n v="0"/>
    <n v="0"/>
    <n v="0"/>
    <n v="0"/>
    <n v="0"/>
    <n v="1"/>
    <n v="0"/>
    <n v="2"/>
    <n v="0"/>
    <n v="1"/>
    <n v="0"/>
    <n v="7314"/>
    <n v="5"/>
    <n v="0"/>
    <n v="21"/>
    <n v="4"/>
    <n v="3"/>
    <n v="3"/>
    <n v="14"/>
    <n v="3"/>
    <n v="8"/>
    <x v="5"/>
  </r>
  <r>
    <n v="12014"/>
    <x v="3"/>
    <x v="1"/>
    <n v="1"/>
    <n v="0"/>
    <n v="0"/>
    <n v="0"/>
    <n v="0"/>
    <n v="1"/>
    <n v="2"/>
    <n v="3"/>
    <n v="1"/>
    <n v="0"/>
    <n v="94"/>
    <n v="1"/>
    <n v="5"/>
    <n v="0"/>
    <n v="1"/>
    <n v="0"/>
    <n v="0"/>
    <n v="0"/>
    <n v="0"/>
    <n v="0"/>
    <n v="0"/>
    <n v="0"/>
    <n v="2"/>
    <n v="1"/>
    <n v="0"/>
    <n v="0"/>
    <n v="18824"/>
    <n v="2"/>
    <n v="1"/>
    <n v="16"/>
    <n v="3"/>
    <n v="1"/>
    <n v="0"/>
    <n v="26"/>
    <n v="3"/>
    <n v="24"/>
    <x v="5"/>
  </r>
  <r>
    <n v="12015"/>
    <x v="11"/>
    <x v="1"/>
    <n v="1"/>
    <n v="0"/>
    <n v="0"/>
    <n v="0"/>
    <n v="0"/>
    <n v="1"/>
    <n v="9"/>
    <n v="3"/>
    <n v="2"/>
    <n v="1"/>
    <n v="89"/>
    <n v="3"/>
    <n v="1"/>
    <n v="0"/>
    <n v="0"/>
    <n v="0"/>
    <n v="0"/>
    <n v="0"/>
    <n v="0"/>
    <n v="0"/>
    <n v="0"/>
    <n v="1"/>
    <n v="4"/>
    <n v="1"/>
    <n v="0"/>
    <n v="0"/>
    <n v="1081"/>
    <n v="1"/>
    <n v="0"/>
    <n v="13"/>
    <n v="3"/>
    <n v="3"/>
    <n v="0"/>
    <n v="1"/>
    <n v="2"/>
    <n v="1"/>
    <x v="5"/>
  </r>
  <r>
    <n v="12040"/>
    <x v="3"/>
    <x v="1"/>
    <n v="0"/>
    <n v="0"/>
    <n v="1"/>
    <n v="0"/>
    <n v="0"/>
    <n v="1"/>
    <n v="26"/>
    <n v="4"/>
    <n v="1"/>
    <n v="0"/>
    <n v="100"/>
    <n v="3"/>
    <n v="2"/>
    <n v="0"/>
    <n v="0"/>
    <n v="0"/>
    <n v="0"/>
    <n v="0"/>
    <n v="0"/>
    <n v="0"/>
    <n v="1"/>
    <n v="0"/>
    <n v="1"/>
    <n v="0"/>
    <n v="1"/>
    <n v="0"/>
    <n v="4286"/>
    <n v="2"/>
    <n v="0"/>
    <n v="14"/>
    <n v="3"/>
    <n v="4"/>
    <n v="2"/>
    <n v="5"/>
    <n v="3"/>
    <n v="1"/>
    <x v="5"/>
  </r>
  <r>
    <n v="12046"/>
    <x v="22"/>
    <x v="1"/>
    <n v="1"/>
    <n v="0"/>
    <n v="0"/>
    <n v="0"/>
    <n v="0"/>
    <n v="1"/>
    <n v="20"/>
    <n v="2"/>
    <n v="2"/>
    <n v="0"/>
    <n v="70"/>
    <n v="3"/>
    <n v="1"/>
    <n v="0"/>
    <n v="0"/>
    <n v="0"/>
    <n v="0"/>
    <n v="0"/>
    <n v="0"/>
    <n v="0"/>
    <n v="0"/>
    <n v="1"/>
    <n v="2"/>
    <n v="1"/>
    <n v="0"/>
    <n v="0"/>
    <n v="3140"/>
    <n v="1"/>
    <n v="1"/>
    <n v="22"/>
    <n v="4"/>
    <n v="4"/>
    <n v="0"/>
    <n v="4"/>
    <n v="2"/>
    <n v="4"/>
    <x v="5"/>
  </r>
  <r>
    <n v="12049"/>
    <x v="22"/>
    <x v="1"/>
    <n v="0"/>
    <n v="0"/>
    <n v="1"/>
    <n v="0"/>
    <n v="0"/>
    <n v="1"/>
    <n v="4"/>
    <n v="3"/>
    <n v="1"/>
    <n v="1"/>
    <n v="56"/>
    <n v="3"/>
    <n v="2"/>
    <n v="0"/>
    <n v="0"/>
    <n v="0"/>
    <n v="0"/>
    <n v="0"/>
    <n v="0"/>
    <n v="0"/>
    <n v="1"/>
    <n v="0"/>
    <n v="2"/>
    <n v="1"/>
    <n v="0"/>
    <n v="0"/>
    <n v="9355"/>
    <n v="1"/>
    <n v="0"/>
    <n v="18"/>
    <n v="3"/>
    <n v="3"/>
    <n v="0"/>
    <n v="8"/>
    <n v="3"/>
    <n v="8"/>
    <x v="5"/>
  </r>
  <r>
    <n v="12052"/>
    <x v="7"/>
    <x v="1"/>
    <n v="1"/>
    <n v="0"/>
    <n v="0"/>
    <n v="0"/>
    <n v="0"/>
    <n v="1"/>
    <n v="1"/>
    <n v="3"/>
    <n v="2"/>
    <n v="0"/>
    <n v="48"/>
    <n v="2"/>
    <n v="1"/>
    <n v="0"/>
    <n v="0"/>
    <n v="0"/>
    <n v="0"/>
    <n v="0"/>
    <n v="0"/>
    <n v="0"/>
    <n v="0"/>
    <n v="1"/>
    <n v="3"/>
    <n v="0"/>
    <n v="0"/>
    <n v="1"/>
    <n v="2800"/>
    <n v="6"/>
    <n v="1"/>
    <n v="19"/>
    <n v="3"/>
    <n v="3"/>
    <n v="3"/>
    <n v="5"/>
    <n v="3"/>
    <n v="3"/>
    <x v="5"/>
  </r>
  <r>
    <n v="12080"/>
    <x v="10"/>
    <x v="1"/>
    <n v="0"/>
    <n v="1"/>
    <n v="0"/>
    <n v="0"/>
    <n v="0"/>
    <n v="1"/>
    <n v="19"/>
    <n v="3"/>
    <n v="1"/>
    <n v="1"/>
    <n v="67"/>
    <n v="4"/>
    <n v="2"/>
    <n v="0"/>
    <n v="0"/>
    <n v="0"/>
    <n v="0"/>
    <n v="0"/>
    <n v="0"/>
    <n v="0"/>
    <n v="1"/>
    <n v="0"/>
    <n v="4"/>
    <n v="1"/>
    <n v="0"/>
    <n v="0"/>
    <n v="5304"/>
    <n v="8"/>
    <n v="1"/>
    <n v="13"/>
    <n v="3"/>
    <n v="2"/>
    <n v="0"/>
    <n v="9"/>
    <n v="2"/>
    <n v="5"/>
    <x v="5"/>
  </r>
  <r>
    <n v="12086"/>
    <x v="14"/>
    <x v="1"/>
    <n v="0"/>
    <n v="0"/>
    <n v="1"/>
    <n v="0"/>
    <n v="0"/>
    <n v="1"/>
    <n v="9"/>
    <n v="3"/>
    <n v="3"/>
    <n v="1"/>
    <n v="82"/>
    <n v="1"/>
    <n v="4"/>
    <n v="0"/>
    <n v="0"/>
    <n v="0"/>
    <n v="0"/>
    <n v="0"/>
    <n v="0"/>
    <n v="0"/>
    <n v="1"/>
    <n v="0"/>
    <n v="3"/>
    <n v="0"/>
    <n v="1"/>
    <n v="0"/>
    <n v="12936"/>
    <n v="7"/>
    <n v="0"/>
    <n v="11"/>
    <n v="3"/>
    <n v="3"/>
    <n v="0"/>
    <n v="25"/>
    <n v="1"/>
    <n v="23"/>
    <x v="5"/>
  </r>
  <r>
    <n v="12121"/>
    <x v="6"/>
    <x v="1"/>
    <n v="0"/>
    <n v="0"/>
    <n v="1"/>
    <n v="0"/>
    <n v="0"/>
    <n v="1"/>
    <n v="12"/>
    <n v="3"/>
    <n v="3"/>
    <n v="1"/>
    <n v="44"/>
    <n v="3"/>
    <n v="4"/>
    <n v="0"/>
    <n v="0"/>
    <n v="0"/>
    <n v="0"/>
    <n v="0"/>
    <n v="0"/>
    <n v="0"/>
    <n v="1"/>
    <n v="0"/>
    <n v="1"/>
    <n v="1"/>
    <n v="0"/>
    <n v="0"/>
    <n v="13758"/>
    <n v="0"/>
    <n v="1"/>
    <n v="12"/>
    <n v="3"/>
    <n v="2"/>
    <n v="0"/>
    <n v="22"/>
    <n v="2"/>
    <n v="21"/>
    <x v="5"/>
  </r>
  <r>
    <n v="12143"/>
    <x v="24"/>
    <x v="1"/>
    <n v="1"/>
    <n v="0"/>
    <n v="0"/>
    <n v="0"/>
    <n v="0"/>
    <n v="1"/>
    <n v="1"/>
    <n v="1"/>
    <n v="1"/>
    <n v="0"/>
    <n v="62"/>
    <n v="3"/>
    <n v="1"/>
    <n v="0"/>
    <n v="0"/>
    <n v="0"/>
    <n v="0"/>
    <n v="0"/>
    <n v="0"/>
    <n v="0"/>
    <n v="0"/>
    <n v="1"/>
    <n v="2"/>
    <n v="1"/>
    <n v="0"/>
    <n v="0"/>
    <n v="3202"/>
    <n v="1"/>
    <n v="1"/>
    <n v="16"/>
    <n v="3"/>
    <n v="2"/>
    <n v="0"/>
    <n v="6"/>
    <n v="3"/>
    <n v="5"/>
    <x v="5"/>
  </r>
  <r>
    <n v="12146"/>
    <x v="19"/>
    <x v="1"/>
    <n v="1"/>
    <n v="0"/>
    <n v="0"/>
    <n v="0"/>
    <n v="0"/>
    <n v="1"/>
    <n v="3"/>
    <n v="2"/>
    <n v="1"/>
    <n v="1"/>
    <n v="86"/>
    <n v="2"/>
    <n v="1"/>
    <n v="0"/>
    <n v="0"/>
    <n v="0"/>
    <n v="0"/>
    <n v="0"/>
    <n v="0"/>
    <n v="0"/>
    <n v="0"/>
    <n v="1"/>
    <n v="3"/>
    <n v="0"/>
    <n v="1"/>
    <n v="0"/>
    <n v="2683"/>
    <n v="1"/>
    <n v="1"/>
    <n v="14"/>
    <n v="3"/>
    <n v="3"/>
    <n v="0"/>
    <n v="3"/>
    <n v="3"/>
    <n v="3"/>
    <x v="5"/>
  </r>
  <r>
    <n v="12147"/>
    <x v="41"/>
    <x v="1"/>
    <n v="0"/>
    <n v="0"/>
    <n v="1"/>
    <n v="0"/>
    <n v="0"/>
    <n v="1"/>
    <n v="9"/>
    <n v="3"/>
    <n v="4"/>
    <n v="0"/>
    <n v="54"/>
    <n v="3"/>
    <n v="1"/>
    <n v="0"/>
    <n v="0"/>
    <n v="0"/>
    <n v="0"/>
    <n v="0"/>
    <n v="0"/>
    <n v="0"/>
    <n v="0"/>
    <n v="1"/>
    <n v="4"/>
    <n v="1"/>
    <n v="0"/>
    <n v="0"/>
    <n v="2323"/>
    <n v="1"/>
    <n v="1"/>
    <n v="14"/>
    <n v="3"/>
    <n v="2"/>
    <n v="0"/>
    <n v="2"/>
    <n v="3"/>
    <n v="2"/>
    <x v="5"/>
  </r>
  <r>
    <n v="12153"/>
    <x v="20"/>
    <x v="1"/>
    <n v="1"/>
    <n v="0"/>
    <n v="0"/>
    <n v="0"/>
    <n v="0"/>
    <n v="1"/>
    <n v="9"/>
    <n v="3"/>
    <n v="1"/>
    <n v="1"/>
    <n v="52"/>
    <n v="3"/>
    <n v="3"/>
    <n v="0"/>
    <n v="0"/>
    <n v="0"/>
    <n v="0"/>
    <n v="0"/>
    <n v="0"/>
    <n v="0"/>
    <n v="1"/>
    <n v="0"/>
    <n v="4"/>
    <n v="0"/>
    <n v="0"/>
    <n v="1"/>
    <n v="10096"/>
    <n v="4"/>
    <n v="0"/>
    <n v="11"/>
    <n v="3"/>
    <n v="1"/>
    <n v="1"/>
    <n v="28"/>
    <n v="4"/>
    <n v="7"/>
    <x v="5"/>
  </r>
  <r>
    <n v="12163"/>
    <x v="14"/>
    <x v="1"/>
    <n v="0"/>
    <n v="0"/>
    <n v="1"/>
    <n v="0"/>
    <n v="0"/>
    <n v="1"/>
    <n v="9"/>
    <n v="3"/>
    <n v="3"/>
    <n v="1"/>
    <n v="82"/>
    <n v="1"/>
    <n v="4"/>
    <n v="0"/>
    <n v="0"/>
    <n v="0"/>
    <n v="0"/>
    <n v="0"/>
    <n v="0"/>
    <n v="0"/>
    <n v="1"/>
    <n v="0"/>
    <n v="3"/>
    <n v="0"/>
    <n v="1"/>
    <n v="0"/>
    <n v="12936"/>
    <n v="7"/>
    <n v="0"/>
    <n v="11"/>
    <n v="3"/>
    <n v="3"/>
    <n v="0"/>
    <n v="25"/>
    <n v="1"/>
    <n v="23"/>
    <x v="5"/>
  </r>
  <r>
    <n v="12175"/>
    <x v="19"/>
    <x v="1"/>
    <n v="0"/>
    <n v="0"/>
    <n v="1"/>
    <n v="0"/>
    <n v="0"/>
    <n v="1"/>
    <n v="1"/>
    <n v="4"/>
    <n v="4"/>
    <n v="1"/>
    <n v="81"/>
    <n v="3"/>
    <n v="2"/>
    <n v="0"/>
    <n v="0"/>
    <n v="0"/>
    <n v="0"/>
    <n v="0"/>
    <n v="0"/>
    <n v="0"/>
    <n v="1"/>
    <n v="0"/>
    <n v="3"/>
    <n v="1"/>
    <n v="0"/>
    <n v="0"/>
    <n v="4728"/>
    <n v="3"/>
    <n v="1"/>
    <n v="14"/>
    <n v="3"/>
    <n v="4"/>
    <n v="0"/>
    <n v="5"/>
    <n v="3"/>
    <n v="1"/>
    <x v="5"/>
  </r>
  <r>
    <n v="12191"/>
    <x v="11"/>
    <x v="1"/>
    <n v="0"/>
    <n v="0"/>
    <n v="1"/>
    <n v="0"/>
    <n v="0"/>
    <n v="1"/>
    <n v="12"/>
    <n v="4"/>
    <n v="2"/>
    <n v="1"/>
    <n v="74"/>
    <n v="2"/>
    <n v="1"/>
    <n v="0"/>
    <n v="0"/>
    <n v="0"/>
    <n v="0"/>
    <n v="0"/>
    <n v="0"/>
    <n v="0"/>
    <n v="0"/>
    <n v="1"/>
    <n v="1"/>
    <n v="0"/>
    <n v="1"/>
    <n v="0"/>
    <n v="2033"/>
    <n v="1"/>
    <n v="0"/>
    <n v="18"/>
    <n v="3"/>
    <n v="3"/>
    <n v="1"/>
    <n v="1"/>
    <n v="4"/>
    <n v="1"/>
    <x v="5"/>
  </r>
  <r>
    <n v="12193"/>
    <x v="41"/>
    <x v="1"/>
    <n v="0"/>
    <n v="0"/>
    <n v="1"/>
    <n v="0"/>
    <n v="0"/>
    <n v="1"/>
    <n v="9"/>
    <n v="3"/>
    <n v="4"/>
    <n v="0"/>
    <n v="54"/>
    <n v="3"/>
    <n v="1"/>
    <n v="0"/>
    <n v="0"/>
    <n v="0"/>
    <n v="0"/>
    <n v="0"/>
    <n v="0"/>
    <n v="0"/>
    <n v="0"/>
    <n v="1"/>
    <n v="4"/>
    <n v="1"/>
    <n v="0"/>
    <n v="0"/>
    <n v="2323"/>
    <n v="1"/>
    <n v="1"/>
    <n v="14"/>
    <n v="3"/>
    <n v="2"/>
    <n v="0"/>
    <n v="2"/>
    <n v="3"/>
    <n v="2"/>
    <x v="5"/>
  </r>
  <r>
    <n v="12203"/>
    <x v="1"/>
    <x v="1"/>
    <n v="0"/>
    <n v="1"/>
    <n v="0"/>
    <n v="0"/>
    <n v="0"/>
    <n v="1"/>
    <n v="24"/>
    <n v="3"/>
    <n v="2"/>
    <n v="0"/>
    <n v="100"/>
    <n v="4"/>
    <n v="4"/>
    <n v="0"/>
    <n v="0"/>
    <n v="0"/>
    <n v="0"/>
    <n v="0"/>
    <n v="0"/>
    <n v="0"/>
    <n v="1"/>
    <n v="0"/>
    <n v="2"/>
    <n v="1"/>
    <n v="0"/>
    <n v="0"/>
    <n v="13194"/>
    <n v="4"/>
    <n v="1"/>
    <n v="16"/>
    <n v="3"/>
    <n v="4"/>
    <n v="0"/>
    <n v="22"/>
    <n v="2"/>
    <n v="1"/>
    <x v="5"/>
  </r>
  <r>
    <n v="12205"/>
    <x v="9"/>
    <x v="1"/>
    <n v="1"/>
    <n v="0"/>
    <n v="0"/>
    <n v="0"/>
    <n v="0"/>
    <n v="1"/>
    <n v="5"/>
    <n v="3"/>
    <n v="3"/>
    <n v="1"/>
    <n v="46"/>
    <n v="2"/>
    <n v="2"/>
    <n v="0"/>
    <n v="0"/>
    <n v="0"/>
    <n v="0"/>
    <n v="0"/>
    <n v="0"/>
    <n v="0"/>
    <n v="1"/>
    <n v="0"/>
    <n v="3"/>
    <n v="1"/>
    <n v="0"/>
    <n v="0"/>
    <n v="5744"/>
    <n v="1"/>
    <n v="1"/>
    <n v="11"/>
    <n v="3"/>
    <n v="4"/>
    <n v="0"/>
    <n v="6"/>
    <n v="3"/>
    <n v="6"/>
    <x v="5"/>
  </r>
  <r>
    <n v="12213"/>
    <x v="33"/>
    <x v="1"/>
    <n v="1"/>
    <n v="0"/>
    <n v="0"/>
    <n v="0"/>
    <n v="0"/>
    <n v="1"/>
    <n v="13"/>
    <n v="4"/>
    <n v="1"/>
    <n v="1"/>
    <n v="85"/>
    <n v="4"/>
    <n v="4"/>
    <n v="0"/>
    <n v="0"/>
    <n v="0"/>
    <n v="0"/>
    <n v="0"/>
    <n v="0"/>
    <n v="0"/>
    <n v="1"/>
    <n v="0"/>
    <n v="3"/>
    <n v="1"/>
    <n v="0"/>
    <n v="0"/>
    <n v="13695"/>
    <n v="6"/>
    <n v="1"/>
    <n v="17"/>
    <n v="3"/>
    <n v="3"/>
    <n v="0"/>
    <n v="24"/>
    <n v="2"/>
    <n v="19"/>
    <x v="5"/>
  </r>
  <r>
    <n v="12216"/>
    <x v="17"/>
    <x v="1"/>
    <n v="1"/>
    <n v="0"/>
    <n v="0"/>
    <n v="0"/>
    <n v="0"/>
    <n v="1"/>
    <n v="11"/>
    <n v="3"/>
    <n v="3"/>
    <n v="0"/>
    <n v="43"/>
    <n v="3"/>
    <n v="3"/>
    <n v="0"/>
    <n v="0"/>
    <n v="0"/>
    <n v="0"/>
    <n v="0"/>
    <n v="0"/>
    <n v="0"/>
    <n v="1"/>
    <n v="0"/>
    <n v="4"/>
    <n v="0"/>
    <n v="1"/>
    <n v="0"/>
    <n v="7654"/>
    <n v="1"/>
    <n v="0"/>
    <n v="18"/>
    <n v="3"/>
    <n v="1"/>
    <n v="2"/>
    <n v="9"/>
    <n v="4"/>
    <n v="9"/>
    <x v="5"/>
  </r>
  <r>
    <n v="12225"/>
    <x v="33"/>
    <x v="1"/>
    <n v="1"/>
    <n v="0"/>
    <n v="0"/>
    <n v="0"/>
    <n v="0"/>
    <n v="1"/>
    <n v="2"/>
    <n v="1"/>
    <n v="3"/>
    <n v="1"/>
    <n v="37"/>
    <n v="3"/>
    <n v="2"/>
    <n v="0"/>
    <n v="0"/>
    <n v="0"/>
    <n v="0"/>
    <n v="0"/>
    <n v="0"/>
    <n v="0"/>
    <n v="1"/>
    <n v="0"/>
    <n v="4"/>
    <n v="1"/>
    <n v="0"/>
    <n v="0"/>
    <n v="5160"/>
    <n v="4"/>
    <n v="0"/>
    <n v="16"/>
    <n v="3"/>
    <n v="3"/>
    <n v="0"/>
    <n v="12"/>
    <n v="2"/>
    <n v="9"/>
    <x v="5"/>
  </r>
  <r>
    <n v="12230"/>
    <x v="15"/>
    <x v="1"/>
    <n v="0"/>
    <n v="0"/>
    <n v="1"/>
    <n v="0"/>
    <n v="0"/>
    <n v="1"/>
    <n v="18"/>
    <n v="4"/>
    <n v="4"/>
    <n v="0"/>
    <n v="67"/>
    <n v="3"/>
    <n v="2"/>
    <n v="0"/>
    <n v="0"/>
    <n v="0"/>
    <n v="0"/>
    <n v="0"/>
    <n v="0"/>
    <n v="0"/>
    <n v="1"/>
    <n v="0"/>
    <n v="3"/>
    <n v="0"/>
    <n v="1"/>
    <n v="0"/>
    <n v="4614"/>
    <n v="0"/>
    <n v="1"/>
    <n v="18"/>
    <n v="3"/>
    <n v="3"/>
    <n v="1"/>
    <n v="5"/>
    <n v="2"/>
    <n v="4"/>
    <x v="5"/>
  </r>
  <r>
    <n v="12236"/>
    <x v="4"/>
    <x v="1"/>
    <n v="0"/>
    <n v="1"/>
    <n v="0"/>
    <n v="0"/>
    <n v="0"/>
    <n v="1"/>
    <n v="29"/>
    <n v="2"/>
    <n v="2"/>
    <n v="1"/>
    <n v="79"/>
    <n v="1"/>
    <n v="2"/>
    <n v="0"/>
    <n v="0"/>
    <n v="0"/>
    <n v="0"/>
    <n v="0"/>
    <n v="0"/>
    <n v="0"/>
    <n v="1"/>
    <n v="0"/>
    <n v="1"/>
    <n v="1"/>
    <n v="0"/>
    <n v="0"/>
    <n v="4969"/>
    <n v="8"/>
    <n v="0"/>
    <n v="18"/>
    <n v="3"/>
    <n v="4"/>
    <n v="0"/>
    <n v="7"/>
    <n v="3"/>
    <n v="2"/>
    <x v="5"/>
  </r>
  <r>
    <n v="12240"/>
    <x v="11"/>
    <x v="1"/>
    <n v="0"/>
    <n v="0"/>
    <n v="1"/>
    <n v="0"/>
    <n v="0"/>
    <n v="1"/>
    <n v="26"/>
    <n v="4"/>
    <n v="3"/>
    <n v="0"/>
    <n v="52"/>
    <n v="2"/>
    <n v="2"/>
    <n v="0"/>
    <n v="0"/>
    <n v="0"/>
    <n v="0"/>
    <n v="0"/>
    <n v="0"/>
    <n v="0"/>
    <n v="1"/>
    <n v="0"/>
    <n v="1"/>
    <n v="1"/>
    <n v="0"/>
    <n v="0"/>
    <n v="6696"/>
    <n v="5"/>
    <n v="0"/>
    <n v="15"/>
    <n v="3"/>
    <n v="3"/>
    <n v="0"/>
    <n v="9"/>
    <n v="2"/>
    <n v="6"/>
    <x v="5"/>
  </r>
  <r>
    <n v="12246"/>
    <x v="9"/>
    <x v="1"/>
    <n v="1"/>
    <n v="0"/>
    <n v="0"/>
    <n v="0"/>
    <n v="0"/>
    <n v="1"/>
    <n v="19"/>
    <n v="2"/>
    <n v="3"/>
    <n v="1"/>
    <n v="36"/>
    <n v="2"/>
    <n v="1"/>
    <n v="0"/>
    <n v="0"/>
    <n v="0"/>
    <n v="0"/>
    <n v="0"/>
    <n v="0"/>
    <n v="0"/>
    <n v="0"/>
    <n v="1"/>
    <n v="2"/>
    <n v="0"/>
    <n v="1"/>
    <n v="0"/>
    <n v="2413"/>
    <n v="1"/>
    <n v="1"/>
    <n v="18"/>
    <n v="3"/>
    <n v="3"/>
    <n v="3"/>
    <n v="1"/>
    <n v="3"/>
    <n v="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7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olHeaderCaption="Cluster">
  <location ref="A3:H42" firstHeaderRow="1" firstDataRow="2" firstDataCol="1"/>
  <pivotFields count="40">
    <pivotField showAll="0"/>
    <pivotField dataField="1" showAll="0">
      <items count="43">
        <item x="40"/>
        <item x="41"/>
        <item x="39"/>
        <item x="30"/>
        <item x="29"/>
        <item x="24"/>
        <item x="9"/>
        <item x="4"/>
        <item x="13"/>
        <item x="0"/>
        <item x="7"/>
        <item x="11"/>
        <item x="18"/>
        <item x="28"/>
        <item x="21"/>
        <item x="10"/>
        <item x="15"/>
        <item x="25"/>
        <item x="2"/>
        <item x="5"/>
        <item x="34"/>
        <item x="1"/>
        <item x="22"/>
        <item x="6"/>
        <item x="8"/>
        <item x="36"/>
        <item x="3"/>
        <item x="20"/>
        <item x="14"/>
        <item x="35"/>
        <item x="17"/>
        <item x="19"/>
        <item x="23"/>
        <item x="12"/>
        <item x="16"/>
        <item x="27"/>
        <item x="33"/>
        <item x="31"/>
        <item x="26"/>
        <item x="38"/>
        <item x="32"/>
        <item x="37"/>
        <item t="default"/>
      </items>
    </pivotField>
    <pivotField dataField="1" showAll="0">
      <items count="3"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Col" showAll="0">
      <items count="7">
        <item x="0"/>
        <item x="1"/>
        <item x="4"/>
        <item x="2"/>
        <item x="3"/>
        <item x="5"/>
        <item t="default"/>
      </items>
    </pivotField>
  </pivotFields>
  <rowFields count="1">
    <field x="-2"/>
  </rowFields>
  <rowItems count="3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</rowItems>
  <colFields count="1">
    <field x="3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38">
    <dataField name="Average of Attrition" fld="2" subtotal="average" baseField="39" baseItem="0"/>
    <dataField name="Average of Age" fld="1" subtotal="average" baseField="39" baseItem="0"/>
    <dataField name="Average of Travel_Rarely" fld="3" subtotal="average" baseField="39" baseItem="0"/>
    <dataField name="Average of Non-Travel" fld="4" subtotal="average" baseField="39" baseItem="0"/>
    <dataField name="Average of Travel_Frequently" fld="5" subtotal="average" baseField="39" baseItem="0"/>
    <dataField name="Average of Research &amp; Development" fld="6" subtotal="average" baseField="39" baseItem="0"/>
    <dataField name="Average of Human Resources" fld="7" subtotal="average" baseField="39" baseItem="0"/>
    <dataField name="Average of Sales" fld="8" subtotal="average" baseField="39" baseItem="0"/>
    <dataField name="Average of HourlyRate" fld="13" subtotal="average" baseField="39" baseItem="0"/>
    <dataField name="Average of JobLevel" fld="15" subtotal="average" baseField="39" baseItem="0"/>
    <dataField name="Average of R Scientist" fld="16" subtotal="average" baseField="39" baseItem="0"/>
    <dataField name="Average of Manager" fld="17" subtotal="average" baseField="39" baseItem="0"/>
    <dataField name="Average of Lab. Tech." fld="18" subtotal="average" baseField="39" baseItem="0"/>
    <dataField name="Average of Hum. Res." fld="19" subtotal="average" baseField="39" baseItem="0"/>
    <dataField name="Average of Healthcare Rep." fld="20" subtotal="average" baseField="39" baseItem="0"/>
    <dataField name="Average of Res. Director" fld="21" subtotal="average" baseField="39" baseItem="0"/>
    <dataField name="Average of Manu. Director" fld="22" subtotal="average" baseField="39" baseItem="0"/>
    <dataField name="Average of Sales Exec." fld="23" subtotal="average" baseField="39" baseItem="0"/>
    <dataField name="Average of Sales Rep." fld="24" subtotal="average" baseField="39" baseItem="0"/>
    <dataField name="Average of MonthlyIncome" fld="29" subtotal="average" baseField="39" baseItem="0"/>
    <dataField name="Average of OT" fld="31" subtotal="average" baseField="39" baseItem="0"/>
    <dataField name="Average of PercentSalaryHike" fld="32" subtotal="average" baseField="39" baseItem="0"/>
    <dataField name="Average of PerformanceRating" fld="33" subtotal="average" baseField="39" baseItem="0"/>
    <dataField name="Average of StockOptionLevel" fld="35" subtotal="average" baseField="39" baseItem="0"/>
    <dataField name="Average of YearsAtCompany" fld="38" subtotal="average" baseField="39" baseItem="0"/>
    <dataField name="Average of Distance From Home" fld="9" subtotal="average" baseField="39" baseItem="0"/>
    <dataField name="Average of Education" fld="10" subtotal="average" baseField="39" baseItem="0"/>
    <dataField name="Average of Male" fld="12" subtotal="average" baseField="39" baseItem="0"/>
    <dataField name="Average of Single" fld="26" subtotal="average" baseField="39" baseItem="0"/>
    <dataField name="Average of Married" fld="27" subtotal="average" baseField="39" baseItem="0"/>
    <dataField name="Average of Divorced" fld="28" subtotal="average" baseField="39" baseItem="0"/>
    <dataField name="Average of NumCompaniesWorked" fld="30" subtotal="average" baseField="39" baseItem="0"/>
    <dataField name="Average of TotalWorkingYears" fld="36" subtotal="average" baseField="39" baseItem="0"/>
    <dataField name="Average of Environment Satisfaction" fld="11" subtotal="average" baseField="39" baseItem="0"/>
    <dataField name="Average of JobInvolvement" fld="14" subtotal="average" baseField="39" baseItem="0"/>
    <dataField name="Average of JobSatisfaction" fld="25" subtotal="average" baseField="39" baseItem="0"/>
    <dataField name="Average of RelationshipSatisfaction" fld="34" subtotal="average" baseField="39" baseItem="0"/>
    <dataField name="Average of WorkLifeBalance" fld="37" subtotal="average" baseField="39" baseItem="0"/>
  </dataFields>
  <formats count="34">
    <format dxfId="49">
      <pivotArea outline="0" collapsedLevelsAreSubtotals="1" fieldPosition="0"/>
    </format>
    <format dxfId="50">
      <pivotArea dataOnly="0" labelOnly="1" fieldPosition="0">
        <references count="1">
          <reference field="39" count="0"/>
        </references>
      </pivotArea>
    </format>
    <format dxfId="51">
      <pivotArea dataOnly="0" labelOnly="1" grandRow="1" outline="0" fieldPosition="0"/>
    </format>
    <format dxfId="52">
      <pivotArea outline="0" collapsedLevelsAreSubtotals="1" fieldPosition="0"/>
    </format>
    <format dxfId="53">
      <pivotArea dataOnly="0" labelOnly="1" fieldPosition="0">
        <references count="1">
          <reference field="39" count="0"/>
        </references>
      </pivotArea>
    </format>
    <format dxfId="54">
      <pivotArea dataOnly="0" labelOnly="1" grandRow="1" outline="0" fieldPosition="0"/>
    </format>
    <format dxfId="55">
      <pivotArea outline="0" collapsedLevelsAreSubtotals="1" fieldPosition="0"/>
    </format>
    <format dxfId="56">
      <pivotArea dataOnly="0" labelOnly="1" fieldPosition="0">
        <references count="1">
          <reference field="39" count="0"/>
        </references>
      </pivotArea>
    </format>
    <format dxfId="57">
      <pivotArea dataOnly="0" labelOnly="1" grandRow="1" outline="0" fieldPosition="0"/>
    </format>
    <format dxfId="58">
      <pivotArea outline="0" collapsedLevelsAreSubtotals="1" fieldPosition="0"/>
    </format>
    <format dxfId="59">
      <pivotArea dataOnly="0" labelOnly="1" fieldPosition="0">
        <references count="1">
          <reference field="39" count="0"/>
        </references>
      </pivotArea>
    </format>
    <format dxfId="60">
      <pivotArea dataOnly="0" labelOnly="1" grandRow="1" outline="0" fieldPosition="0"/>
    </format>
    <format dxfId="61">
      <pivotArea outline="0" collapsedLevelsAreSubtotals="1" fieldPosition="0"/>
    </format>
    <format dxfId="62">
      <pivotArea dataOnly="0" labelOnly="1" fieldPosition="0">
        <references count="1">
          <reference field="39" count="0"/>
        </references>
      </pivotArea>
    </format>
    <format dxfId="63">
      <pivotArea dataOnly="0" labelOnly="1" grandRow="1" outline="0" fieldPosition="0"/>
    </format>
    <format dxfId="64">
      <pivotArea outline="0" collapsedLevelsAreSubtotals="1" fieldPosition="0"/>
    </format>
    <format dxfId="65">
      <pivotArea dataOnly="0" labelOnly="1" fieldPosition="0">
        <references count="1">
          <reference field="39" count="0"/>
        </references>
      </pivotArea>
    </format>
    <format dxfId="66">
      <pivotArea dataOnly="0" labelOnly="1" grandRow="1" outline="0" fieldPosition="0"/>
    </format>
    <format dxfId="67">
      <pivotArea outline="0" collapsedLevelsAreSubtotals="1" fieldPosition="0"/>
    </format>
    <format dxfId="68">
      <pivotArea dataOnly="0" labelOnly="1" fieldPosition="0">
        <references count="1">
          <reference field="39" count="0"/>
        </references>
      </pivotArea>
    </format>
    <format dxfId="69">
      <pivotArea dataOnly="0" labelOnly="1" grandRow="1" outline="0" fieldPosition="0"/>
    </format>
    <format dxfId="70">
      <pivotArea dataOnly="0" labelOnly="1" fieldPosition="0">
        <references count="1">
          <reference field="39" count="0"/>
        </references>
      </pivotArea>
    </format>
    <format dxfId="71">
      <pivotArea dataOnly="0" labelOnly="1" fieldPosition="0">
        <references count="1">
          <reference field="39" count="0"/>
        </references>
      </pivotArea>
    </format>
    <format dxfId="72">
      <pivotArea dataOnly="0" labelOnly="1" fieldPosition="0">
        <references count="1">
          <reference field="39" count="0"/>
        </references>
      </pivotArea>
    </format>
    <format dxfId="73">
      <pivotArea dataOnly="0" labelOnly="1" fieldPosition="0">
        <references count="1">
          <reference field="39" count="0"/>
        </references>
      </pivotArea>
    </format>
    <format dxfId="74">
      <pivotArea outline="0" collapsedLevelsAreSubtotals="1" fieldPosition="0">
        <references count="1">
          <reference field="39" count="1" selected="0">
            <x v="3"/>
          </reference>
        </references>
      </pivotArea>
    </format>
    <format dxfId="75">
      <pivotArea outline="0" collapsedLevelsAreSubtotals="1" fieldPosition="0">
        <references count="1">
          <reference field="39" count="1" selected="0">
            <x v="4"/>
          </reference>
        </references>
      </pivotArea>
    </format>
    <format dxfId="76">
      <pivotArea outline="0" collapsedLevelsAreSubtotals="1" fieldPosition="0">
        <references count="1">
          <reference field="39" count="1" selected="0">
            <x v="5"/>
          </reference>
        </references>
      </pivotArea>
    </format>
    <format dxfId="77">
      <pivotArea outline="0" collapsedLevelsAreSubtotals="1" fieldPosition="0">
        <references count="1">
          <reference field="39" count="2" selected="0">
            <x v="0"/>
            <x v="1"/>
          </reference>
        </references>
      </pivotArea>
    </format>
    <format dxfId="78">
      <pivotArea outline="0" collapsedLevelsAreSubtotals="1" fieldPosition="0">
        <references count="1">
          <reference field="39" count="1" selected="0">
            <x v="2"/>
          </reference>
        </references>
      </pivotArea>
    </format>
    <format dxfId="79">
      <pivotArea dataOnly="0" labelOnly="1" outline="0" fieldPosition="0">
        <references count="1">
          <reference field="4294967294" count="23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80">
      <pivotArea dataOnly="0" labelOnly="1" outline="0" fieldPosition="0">
        <references count="1">
          <reference field="4294967294" count="8"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81">
      <pivotArea dataOnly="0" labelOnly="1" outline="0" fieldPosition="0">
        <references count="1">
          <reference field="4294967294" count="5">
            <x v="33"/>
            <x v="34"/>
            <x v="35"/>
            <x v="36"/>
            <x v="37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7" dataOnRows="1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olHeaderCaption="Cluster">
  <location ref="A3:H22" firstHeaderRow="1" firstDataRow="2" firstDataCol="1"/>
  <pivotFields count="40">
    <pivotField showAll="0"/>
    <pivotField dataField="1" showAll="0">
      <items count="43">
        <item x="40"/>
        <item x="41"/>
        <item x="39"/>
        <item x="30"/>
        <item x="29"/>
        <item x="24"/>
        <item x="9"/>
        <item x="4"/>
        <item x="13"/>
        <item x="0"/>
        <item x="7"/>
        <item x="11"/>
        <item x="18"/>
        <item x="28"/>
        <item x="21"/>
        <item x="10"/>
        <item x="15"/>
        <item x="25"/>
        <item x="2"/>
        <item x="5"/>
        <item x="34"/>
        <item x="1"/>
        <item x="22"/>
        <item x="6"/>
        <item x="8"/>
        <item x="36"/>
        <item x="3"/>
        <item x="20"/>
        <item x="14"/>
        <item x="35"/>
        <item x="17"/>
        <item x="19"/>
        <item x="23"/>
        <item x="12"/>
        <item x="16"/>
        <item x="27"/>
        <item x="33"/>
        <item x="31"/>
        <item x="26"/>
        <item x="38"/>
        <item x="32"/>
        <item x="37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axis="axisCol" showAll="0">
      <items count="7">
        <item x="0"/>
        <item x="1"/>
        <item x="4"/>
        <item x="2"/>
        <item x="3"/>
        <item x="5"/>
        <item t="default"/>
      </items>
    </pivotField>
  </pivotFields>
  <rowFields count="1">
    <field x="-2"/>
  </rowFields>
  <row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rowItems>
  <colFields count="1">
    <field x="3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8">
    <dataField name="Avg. of Attrition" fld="2" subtotal="average" baseField="39" baseItem="0"/>
    <dataField name="Avg. Age" fld="1" subtotal="average" baseField="39" baseItem="0"/>
    <dataField name="Avg of Research &amp; Develop." fld="6" subtotal="average" baseField="39" baseItem="0"/>
    <dataField name="Avg of HR" fld="7" subtotal="average" baseField="39" baseItem="0"/>
    <dataField name="Avg. of Sales" fld="8" subtotal="average" baseField="39" baseItem="0"/>
    <dataField name="Avg. Job Level" fld="15" subtotal="average" baseField="39" baseItem="0"/>
    <dataField name="Avg. Monthly Income ($)" fld="29" subtotal="average" baseField="39" baseItem="0"/>
    <dataField name="Avg. Performance Rating" fld="33" subtotal="average" baseField="39" baseItem="0"/>
    <dataField name="Avg. Years At Company" fld="38" subtotal="average" baseField="39" baseItem="0"/>
    <dataField name="Avg. Distance From Home" fld="9" subtotal="average" baseField="39" baseItem="0"/>
    <dataField name="Avg. of Education" fld="10" subtotal="average" baseField="39" baseItem="0"/>
    <dataField name="Avg. of Single" fld="26" subtotal="average" baseField="39" baseItem="0"/>
    <dataField name="Avg. of Married" fld="27" subtotal="average" baseField="39" baseItem="0"/>
    <dataField name="Avg. Number of Jobs" fld="30" subtotal="average" baseField="39" baseItem="0"/>
    <dataField name="Avg. Environment Satis." fld="11" subtotal="average" baseField="39" baseItem="0"/>
    <dataField name="Avg. Job Involvement" fld="14" subtotal="average" baseField="39" baseItem="0"/>
    <dataField name="Avg. Job Satisfaction" fld="25" subtotal="average" baseField="39" baseItem="0"/>
    <dataField name="Avg. Relationship Satis." fld="34" subtotal="average" baseField="39" baseItem="0"/>
  </dataFields>
  <formats count="48">
    <format dxfId="14">
      <pivotArea outline="0" collapsedLevelsAreSubtotals="1" fieldPosition="0"/>
    </format>
    <format dxfId="15">
      <pivotArea dataOnly="0" labelOnly="1" fieldPosition="0">
        <references count="1">
          <reference field="39" count="0"/>
        </references>
      </pivotArea>
    </format>
    <format dxfId="16">
      <pivotArea dataOnly="0" labelOnly="1" grandRow="1" outline="0" fieldPosition="0"/>
    </format>
    <format dxfId="17">
      <pivotArea outline="0" collapsedLevelsAreSubtotals="1" fieldPosition="0"/>
    </format>
    <format dxfId="18">
      <pivotArea dataOnly="0" labelOnly="1" fieldPosition="0">
        <references count="1">
          <reference field="39" count="0"/>
        </references>
      </pivotArea>
    </format>
    <format dxfId="19">
      <pivotArea dataOnly="0" labelOnly="1" grandRow="1" outline="0" fieldPosition="0"/>
    </format>
    <format dxfId="20">
      <pivotArea outline="0" collapsedLevelsAreSubtotals="1" fieldPosition="0"/>
    </format>
    <format dxfId="21">
      <pivotArea dataOnly="0" labelOnly="1" fieldPosition="0">
        <references count="1">
          <reference field="39" count="0"/>
        </references>
      </pivotArea>
    </format>
    <format dxfId="22">
      <pivotArea dataOnly="0" labelOnly="1" grandRow="1" outline="0" fieldPosition="0"/>
    </format>
    <format dxfId="23">
      <pivotArea outline="0" collapsedLevelsAreSubtotals="1" fieldPosition="0"/>
    </format>
    <format dxfId="24">
      <pivotArea dataOnly="0" labelOnly="1" fieldPosition="0">
        <references count="1">
          <reference field="39" count="0"/>
        </references>
      </pivotArea>
    </format>
    <format dxfId="25">
      <pivotArea dataOnly="0" labelOnly="1" grandRow="1" outline="0" fieldPosition="0"/>
    </format>
    <format dxfId="26">
      <pivotArea outline="0" collapsedLevelsAreSubtotals="1" fieldPosition="0"/>
    </format>
    <format dxfId="27">
      <pivotArea dataOnly="0" labelOnly="1" fieldPosition="0">
        <references count="1">
          <reference field="39" count="0"/>
        </references>
      </pivotArea>
    </format>
    <format dxfId="28">
      <pivotArea dataOnly="0" labelOnly="1" grandRow="1" outline="0" fieldPosition="0"/>
    </format>
    <format dxfId="29">
      <pivotArea outline="0" collapsedLevelsAreSubtotals="1" fieldPosition="0"/>
    </format>
    <format dxfId="30">
      <pivotArea dataOnly="0" labelOnly="1" fieldPosition="0">
        <references count="1">
          <reference field="39" count="0"/>
        </references>
      </pivotArea>
    </format>
    <format dxfId="31">
      <pivotArea dataOnly="0" labelOnly="1" grandRow="1" outline="0" fieldPosition="0"/>
    </format>
    <format dxfId="32">
      <pivotArea outline="0" collapsedLevelsAreSubtotals="1" fieldPosition="0"/>
    </format>
    <format dxfId="33">
      <pivotArea dataOnly="0" labelOnly="1" fieldPosition="0">
        <references count="1">
          <reference field="39" count="0"/>
        </references>
      </pivotArea>
    </format>
    <format dxfId="34">
      <pivotArea dataOnly="0" labelOnly="1" grandRow="1" outline="0" fieldPosition="0"/>
    </format>
    <format dxfId="35">
      <pivotArea dataOnly="0" labelOnly="1" fieldPosition="0">
        <references count="1">
          <reference field="39" count="0"/>
        </references>
      </pivotArea>
    </format>
    <format dxfId="36">
      <pivotArea dataOnly="0" labelOnly="1" fieldPosition="0">
        <references count="1">
          <reference field="39" count="0"/>
        </references>
      </pivotArea>
    </format>
    <format dxfId="37">
      <pivotArea dataOnly="0" labelOnly="1" fieldPosition="0">
        <references count="1">
          <reference field="39" count="0"/>
        </references>
      </pivotArea>
    </format>
    <format dxfId="38">
      <pivotArea dataOnly="0" labelOnly="1" fieldPosition="0">
        <references count="1">
          <reference field="39" count="0"/>
        </references>
      </pivotArea>
    </format>
    <format dxfId="39">
      <pivotArea outline="0" collapsedLevelsAreSubtotals="1" fieldPosition="0">
        <references count="1">
          <reference field="39" count="1" selected="0">
            <x v="3"/>
          </reference>
        </references>
      </pivotArea>
    </format>
    <format dxfId="40">
      <pivotArea outline="0" collapsedLevelsAreSubtotals="1" fieldPosition="0">
        <references count="1">
          <reference field="39" count="1" selected="0">
            <x v="4"/>
          </reference>
        </references>
      </pivotArea>
    </format>
    <format dxfId="41">
      <pivotArea outline="0" collapsedLevelsAreSubtotals="1" fieldPosition="0">
        <references count="1">
          <reference field="39" count="1" selected="0">
            <x v="5"/>
          </reference>
        </references>
      </pivotArea>
    </format>
    <format dxfId="42">
      <pivotArea outline="0" collapsedLevelsAreSubtotals="1" fieldPosition="0">
        <references count="1">
          <reference field="39" count="2" selected="0">
            <x v="0"/>
            <x v="1"/>
          </reference>
        </references>
      </pivotArea>
    </format>
    <format dxfId="43">
      <pivotArea outline="0" collapsedLevelsAreSubtotals="1" fieldPosition="0">
        <references count="1">
          <reference field="39" count="1" selected="0">
            <x v="2"/>
          </reference>
        </references>
      </pivotArea>
    </format>
    <format dxfId="44">
      <pivotArea dataOnly="0" labelOnly="1" outline="0" fieldPosition="0">
        <references count="1">
          <reference field="4294967294" count="7">
            <x v="2"/>
            <x v="3"/>
            <x v="4"/>
            <x v="5"/>
            <x v="6"/>
            <x v="7"/>
            <x v="8"/>
          </reference>
        </references>
      </pivotArea>
    </format>
    <format dxfId="45">
      <pivotArea dataOnly="0" labelOnly="1" outline="0" fieldPosition="0">
        <references count="1">
          <reference field="4294967294" count="5">
            <x v="9"/>
            <x v="10"/>
            <x v="11"/>
            <x v="12"/>
            <x v="13"/>
          </reference>
        </references>
      </pivotArea>
    </format>
    <format dxfId="46">
      <pivotArea dataOnly="0" labelOnly="1" outline="0" fieldPosition="0">
        <references count="1">
          <reference field="4294967294" count="4">
            <x v="14"/>
            <x v="15"/>
            <x v="16"/>
            <x v="17"/>
          </reference>
        </references>
      </pivotArea>
    </format>
    <format dxfId="4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3">
      <pivotArea dataOnly="0" labelOnly="1" outline="0" fieldPosition="0">
        <references count="1">
          <reference field="4294967294" count="1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2">
      <pivotArea dataOnly="0" labelOnly="1" grandCol="1" outline="0" fieldPosition="0"/>
    </format>
    <format dxfId="11">
      <pivotArea dataOnly="0" labelOnly="1" outline="0" fieldPosition="0">
        <references count="1">
          <reference field="4294967294" count="1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0">
      <pivotArea outline="0" collapsedLevelsAreSubtotals="1" fieldPosition="0">
        <references count="1">
          <reference field="39" count="3" selected="0">
            <x v="0"/>
            <x v="1"/>
            <x v="2"/>
          </reference>
        </references>
      </pivotArea>
    </format>
    <format dxfId="9">
      <pivotArea outline="0" collapsedLevelsAreSubtotals="1" fieldPosition="0">
        <references count="1">
          <reference field="39" count="3" selected="0">
            <x v="3"/>
            <x v="4"/>
            <x v="5"/>
          </reference>
        </references>
      </pivotArea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type="origin" dataOnly="0" labelOnly="1" outline="0" fieldPosition="0"/>
    </format>
    <format dxfId="5">
      <pivotArea field="39" type="button" dataOnly="0" labelOnly="1" outline="0" axis="axisCol" fieldPosition="0"/>
    </format>
    <format dxfId="4">
      <pivotArea type="topRight" dataOnly="0" labelOnly="1" outline="0" fieldPosition="0"/>
    </format>
    <format dxfId="3">
      <pivotArea field="-2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1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">
      <pivotArea dataOnly="0" labelOnly="1" fieldPosition="0">
        <references count="1">
          <reference field="39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32"/>
  <sheetViews>
    <sheetView tabSelected="1" zoomScaleNormal="100" workbookViewId="0">
      <selection activeCell="J1" sqref="J1"/>
    </sheetView>
  </sheetViews>
  <sheetFormatPr defaultRowHeight="14.5" x14ac:dyDescent="0.35"/>
  <cols>
    <col min="1" max="1" width="15.90625" customWidth="1"/>
    <col min="2" max="2" width="3.90625" customWidth="1"/>
    <col min="3" max="3" width="7.7265625" customWidth="1"/>
    <col min="4" max="4" width="15.90625" bestFit="1" customWidth="1"/>
    <col min="5" max="5" width="22.08984375" bestFit="1" customWidth="1"/>
    <col min="6" max="6" width="17.453125" customWidth="1"/>
    <col min="7" max="7" width="9.08984375" customWidth="1"/>
    <col min="8" max="8" width="21.36328125" customWidth="1"/>
    <col min="9" max="9" width="7" customWidth="1"/>
    <col min="10" max="10" width="10.08984375" customWidth="1"/>
    <col min="11" max="11" width="14.08984375" customWidth="1"/>
    <col min="12" max="12" width="7.81640625" customWidth="1"/>
    <col min="13" max="13" width="23" bestFit="1" customWidth="1"/>
    <col min="14" max="14" width="13.26953125" customWidth="1"/>
    <col min="15" max="15" width="11.90625" customWidth="1"/>
    <col min="16" max="16" width="14.08984375" customWidth="1"/>
    <col min="17" max="17" width="20.90625" customWidth="1"/>
    <col min="18" max="18" width="8.90625" customWidth="1"/>
    <col min="19" max="19" width="15.81640625" customWidth="1"/>
    <col min="20" max="20" width="16.81640625" customWidth="1"/>
    <col min="21" max="21" width="20.81640625" customWidth="1"/>
    <col min="22" max="22" width="15.1796875" customWidth="1"/>
    <col min="23" max="23" width="16.6328125" customWidth="1"/>
    <col min="24" max="24" width="14.81640625" customWidth="1"/>
    <col min="25" max="25" width="15.1796875" customWidth="1"/>
    <col min="26" max="26" width="8" customWidth="1"/>
    <col min="27" max="27" width="7.90625" customWidth="1"/>
  </cols>
  <sheetData>
    <row r="1" spans="1:26" x14ac:dyDescent="0.35">
      <c r="A1" s="1" t="s">
        <v>0</v>
      </c>
      <c r="B1" s="2" t="s">
        <v>1</v>
      </c>
      <c r="C1" s="3" t="s">
        <v>2</v>
      </c>
      <c r="D1" s="4" t="s">
        <v>44</v>
      </c>
      <c r="E1" s="4" t="s">
        <v>3</v>
      </c>
      <c r="F1" s="2" t="s">
        <v>45</v>
      </c>
      <c r="G1" s="2" t="s">
        <v>4</v>
      </c>
      <c r="H1" s="5" t="s">
        <v>46</v>
      </c>
      <c r="I1" s="2" t="s">
        <v>5</v>
      </c>
      <c r="J1" s="4" t="s">
        <v>6</v>
      </c>
      <c r="K1" s="5" t="s">
        <v>7</v>
      </c>
      <c r="L1" s="4" t="s">
        <v>8</v>
      </c>
      <c r="M1" s="4" t="s">
        <v>9</v>
      </c>
      <c r="N1" s="5" t="s">
        <v>10</v>
      </c>
      <c r="O1" s="2" t="s">
        <v>11</v>
      </c>
      <c r="P1" s="4" t="s">
        <v>12</v>
      </c>
      <c r="Q1" s="2" t="s">
        <v>13</v>
      </c>
      <c r="R1" s="4" t="s">
        <v>14</v>
      </c>
      <c r="S1" s="4" t="s">
        <v>15</v>
      </c>
      <c r="T1" s="4" t="s">
        <v>16</v>
      </c>
      <c r="U1" s="5" t="s">
        <v>17</v>
      </c>
      <c r="V1" s="4" t="s">
        <v>18</v>
      </c>
      <c r="W1" s="2" t="s">
        <v>19</v>
      </c>
      <c r="X1" s="5" t="s">
        <v>20</v>
      </c>
      <c r="Y1" s="4" t="s">
        <v>21</v>
      </c>
      <c r="Z1" s="1" t="s">
        <v>43</v>
      </c>
    </row>
    <row r="2" spans="1:26" x14ac:dyDescent="0.35">
      <c r="A2">
        <v>10102</v>
      </c>
      <c r="B2">
        <v>28</v>
      </c>
      <c r="C2" t="s">
        <v>22</v>
      </c>
      <c r="D2" t="s">
        <v>23</v>
      </c>
      <c r="E2" t="s">
        <v>28</v>
      </c>
      <c r="F2">
        <v>2</v>
      </c>
      <c r="G2">
        <v>1</v>
      </c>
      <c r="H2">
        <v>1</v>
      </c>
      <c r="I2" t="s">
        <v>25</v>
      </c>
      <c r="J2">
        <v>67</v>
      </c>
      <c r="K2">
        <v>2</v>
      </c>
      <c r="L2">
        <v>1</v>
      </c>
      <c r="M2" t="s">
        <v>29</v>
      </c>
      <c r="N2">
        <v>2</v>
      </c>
      <c r="O2" t="s">
        <v>27</v>
      </c>
      <c r="P2">
        <v>3201</v>
      </c>
      <c r="Q2">
        <v>0</v>
      </c>
      <c r="R2" t="s">
        <v>22</v>
      </c>
      <c r="S2">
        <v>17</v>
      </c>
      <c r="T2">
        <v>3</v>
      </c>
      <c r="U2">
        <v>1</v>
      </c>
      <c r="V2">
        <v>0</v>
      </c>
      <c r="W2">
        <v>6</v>
      </c>
      <c r="X2">
        <v>1</v>
      </c>
      <c r="Y2">
        <v>5</v>
      </c>
      <c r="Z2">
        <v>1</v>
      </c>
    </row>
    <row r="3" spans="1:26" x14ac:dyDescent="0.35">
      <c r="A3">
        <v>10109</v>
      </c>
      <c r="B3">
        <v>40</v>
      </c>
      <c r="C3" t="s">
        <v>22</v>
      </c>
      <c r="D3" t="s">
        <v>23</v>
      </c>
      <c r="E3" t="s">
        <v>28</v>
      </c>
      <c r="F3">
        <v>1</v>
      </c>
      <c r="G3">
        <v>4</v>
      </c>
      <c r="H3">
        <v>1</v>
      </c>
      <c r="I3" t="s">
        <v>25</v>
      </c>
      <c r="J3">
        <v>98</v>
      </c>
      <c r="K3">
        <v>3</v>
      </c>
      <c r="L3">
        <v>4</v>
      </c>
      <c r="M3" t="s">
        <v>36</v>
      </c>
      <c r="N3">
        <v>1</v>
      </c>
      <c r="O3" t="s">
        <v>37</v>
      </c>
      <c r="P3">
        <v>16823</v>
      </c>
      <c r="Q3">
        <v>2</v>
      </c>
      <c r="R3" t="s">
        <v>22</v>
      </c>
      <c r="S3">
        <v>11</v>
      </c>
      <c r="T3">
        <v>3</v>
      </c>
      <c r="U3">
        <v>1</v>
      </c>
      <c r="V3">
        <v>1</v>
      </c>
      <c r="W3">
        <v>22</v>
      </c>
      <c r="X3">
        <v>3</v>
      </c>
      <c r="Y3">
        <v>19</v>
      </c>
      <c r="Z3">
        <v>1</v>
      </c>
    </row>
    <row r="4" spans="1:26" x14ac:dyDescent="0.35">
      <c r="A4">
        <v>10110</v>
      </c>
      <c r="B4">
        <v>37</v>
      </c>
      <c r="C4" t="s">
        <v>22</v>
      </c>
      <c r="D4" t="s">
        <v>23</v>
      </c>
      <c r="E4" t="s">
        <v>28</v>
      </c>
      <c r="F4">
        <v>1</v>
      </c>
      <c r="G4">
        <v>2</v>
      </c>
      <c r="H4">
        <v>3</v>
      </c>
      <c r="I4" t="s">
        <v>30</v>
      </c>
      <c r="J4">
        <v>83</v>
      </c>
      <c r="K4">
        <v>2</v>
      </c>
      <c r="L4">
        <v>1</v>
      </c>
      <c r="M4" t="s">
        <v>29</v>
      </c>
      <c r="N4">
        <v>1</v>
      </c>
      <c r="O4" t="s">
        <v>27</v>
      </c>
      <c r="P4">
        <v>3920</v>
      </c>
      <c r="Q4">
        <v>2</v>
      </c>
      <c r="R4" t="s">
        <v>22</v>
      </c>
      <c r="S4">
        <v>14</v>
      </c>
      <c r="T4">
        <v>3</v>
      </c>
      <c r="U4">
        <v>1</v>
      </c>
      <c r="V4">
        <v>1</v>
      </c>
      <c r="W4">
        <v>17</v>
      </c>
      <c r="X4">
        <v>2</v>
      </c>
      <c r="Y4">
        <v>3</v>
      </c>
      <c r="Z4">
        <v>1</v>
      </c>
    </row>
    <row r="5" spans="1:26" x14ac:dyDescent="0.35">
      <c r="A5">
        <v>10111</v>
      </c>
      <c r="B5">
        <v>37</v>
      </c>
      <c r="C5" t="s">
        <v>22</v>
      </c>
      <c r="D5" t="s">
        <v>23</v>
      </c>
      <c r="E5" t="s">
        <v>28</v>
      </c>
      <c r="F5">
        <v>10</v>
      </c>
      <c r="G5">
        <v>3</v>
      </c>
      <c r="H5">
        <v>3</v>
      </c>
      <c r="I5" t="s">
        <v>30</v>
      </c>
      <c r="J5">
        <v>98</v>
      </c>
      <c r="K5">
        <v>3</v>
      </c>
      <c r="L5">
        <v>1</v>
      </c>
      <c r="M5" t="s">
        <v>38</v>
      </c>
      <c r="N5">
        <v>1</v>
      </c>
      <c r="O5" t="s">
        <v>27</v>
      </c>
      <c r="P5">
        <v>3452</v>
      </c>
      <c r="Q5">
        <v>6</v>
      </c>
      <c r="R5" t="s">
        <v>22</v>
      </c>
      <c r="S5">
        <v>20</v>
      </c>
      <c r="T5">
        <v>4</v>
      </c>
      <c r="U5">
        <v>2</v>
      </c>
      <c r="V5">
        <v>1</v>
      </c>
      <c r="W5">
        <v>17</v>
      </c>
      <c r="X5">
        <v>3</v>
      </c>
      <c r="Y5">
        <v>5</v>
      </c>
      <c r="Z5">
        <v>1</v>
      </c>
    </row>
    <row r="6" spans="1:26" x14ac:dyDescent="0.35">
      <c r="A6">
        <v>10113</v>
      </c>
      <c r="B6">
        <v>45</v>
      </c>
      <c r="C6" t="s">
        <v>22</v>
      </c>
      <c r="D6" t="s">
        <v>40</v>
      </c>
      <c r="E6" t="s">
        <v>28</v>
      </c>
      <c r="F6">
        <v>2</v>
      </c>
      <c r="G6">
        <v>2</v>
      </c>
      <c r="H6">
        <v>1</v>
      </c>
      <c r="I6" t="s">
        <v>25</v>
      </c>
      <c r="J6">
        <v>65</v>
      </c>
      <c r="K6">
        <v>2</v>
      </c>
      <c r="L6">
        <v>4</v>
      </c>
      <c r="M6" t="s">
        <v>36</v>
      </c>
      <c r="N6">
        <v>4</v>
      </c>
      <c r="O6" t="s">
        <v>27</v>
      </c>
      <c r="P6">
        <v>16792</v>
      </c>
      <c r="Q6">
        <v>9</v>
      </c>
      <c r="R6" t="s">
        <v>22</v>
      </c>
      <c r="S6">
        <v>23</v>
      </c>
      <c r="T6">
        <v>4</v>
      </c>
      <c r="U6">
        <v>4</v>
      </c>
      <c r="V6">
        <v>1</v>
      </c>
      <c r="W6">
        <v>22</v>
      </c>
      <c r="X6">
        <v>3</v>
      </c>
      <c r="Y6">
        <v>20</v>
      </c>
      <c r="Z6">
        <v>1</v>
      </c>
    </row>
    <row r="7" spans="1:26" x14ac:dyDescent="0.35">
      <c r="A7">
        <v>10115</v>
      </c>
      <c r="B7">
        <v>45</v>
      </c>
      <c r="C7" t="s">
        <v>22</v>
      </c>
      <c r="D7" t="s">
        <v>23</v>
      </c>
      <c r="E7" t="s">
        <v>28</v>
      </c>
      <c r="F7">
        <v>7</v>
      </c>
      <c r="G7">
        <v>3</v>
      </c>
      <c r="H7">
        <v>2</v>
      </c>
      <c r="I7" t="s">
        <v>25</v>
      </c>
      <c r="J7">
        <v>59</v>
      </c>
      <c r="K7">
        <v>3</v>
      </c>
      <c r="L7">
        <v>3</v>
      </c>
      <c r="M7" t="s">
        <v>29</v>
      </c>
      <c r="N7">
        <v>1</v>
      </c>
      <c r="O7" t="s">
        <v>37</v>
      </c>
      <c r="P7">
        <v>9724</v>
      </c>
      <c r="Q7">
        <v>2</v>
      </c>
      <c r="R7" t="s">
        <v>22</v>
      </c>
      <c r="S7">
        <v>17</v>
      </c>
      <c r="T7">
        <v>3</v>
      </c>
      <c r="U7">
        <v>3</v>
      </c>
      <c r="V7">
        <v>1</v>
      </c>
      <c r="W7">
        <v>25</v>
      </c>
      <c r="X7">
        <v>3</v>
      </c>
      <c r="Y7">
        <v>1</v>
      </c>
      <c r="Z7">
        <v>1</v>
      </c>
    </row>
    <row r="8" spans="1:26" x14ac:dyDescent="0.35">
      <c r="A8">
        <v>10116</v>
      </c>
      <c r="B8">
        <v>40</v>
      </c>
      <c r="C8" t="s">
        <v>22</v>
      </c>
      <c r="D8" t="s">
        <v>23</v>
      </c>
      <c r="E8" t="s">
        <v>28</v>
      </c>
      <c r="F8">
        <v>2</v>
      </c>
      <c r="G8">
        <v>2</v>
      </c>
      <c r="H8">
        <v>3</v>
      </c>
      <c r="I8" t="s">
        <v>30</v>
      </c>
      <c r="J8">
        <v>99</v>
      </c>
      <c r="K8">
        <v>3</v>
      </c>
      <c r="L8">
        <v>1</v>
      </c>
      <c r="M8" t="s">
        <v>38</v>
      </c>
      <c r="N8">
        <v>1</v>
      </c>
      <c r="O8" t="s">
        <v>27</v>
      </c>
      <c r="P8">
        <v>3377</v>
      </c>
      <c r="Q8">
        <v>4</v>
      </c>
      <c r="R8" t="s">
        <v>22</v>
      </c>
      <c r="S8">
        <v>17</v>
      </c>
      <c r="T8">
        <v>3</v>
      </c>
      <c r="U8">
        <v>4</v>
      </c>
      <c r="V8">
        <v>1</v>
      </c>
      <c r="W8">
        <v>7</v>
      </c>
      <c r="X8">
        <v>2</v>
      </c>
      <c r="Y8">
        <v>4</v>
      </c>
      <c r="Z8">
        <v>1</v>
      </c>
    </row>
    <row r="9" spans="1:26" x14ac:dyDescent="0.35">
      <c r="A9">
        <v>10127</v>
      </c>
      <c r="B9">
        <v>26</v>
      </c>
      <c r="C9" t="s">
        <v>22</v>
      </c>
      <c r="D9" t="s">
        <v>32</v>
      </c>
      <c r="E9" t="s">
        <v>28</v>
      </c>
      <c r="F9">
        <v>1</v>
      </c>
      <c r="G9">
        <v>1</v>
      </c>
      <c r="H9">
        <v>1</v>
      </c>
      <c r="I9" t="s">
        <v>30</v>
      </c>
      <c r="J9">
        <v>66</v>
      </c>
      <c r="K9">
        <v>2</v>
      </c>
      <c r="L9">
        <v>1</v>
      </c>
      <c r="M9" t="s">
        <v>29</v>
      </c>
      <c r="N9">
        <v>3</v>
      </c>
      <c r="O9" t="s">
        <v>37</v>
      </c>
      <c r="P9">
        <v>2007</v>
      </c>
      <c r="Q9">
        <v>1</v>
      </c>
      <c r="R9" t="s">
        <v>22</v>
      </c>
      <c r="S9">
        <v>13</v>
      </c>
      <c r="T9">
        <v>3</v>
      </c>
      <c r="U9">
        <v>3</v>
      </c>
      <c r="V9">
        <v>2</v>
      </c>
      <c r="W9">
        <v>5</v>
      </c>
      <c r="X9">
        <v>3</v>
      </c>
      <c r="Y9">
        <v>5</v>
      </c>
      <c r="Z9">
        <v>1</v>
      </c>
    </row>
    <row r="10" spans="1:26" x14ac:dyDescent="0.35">
      <c r="A10">
        <v>10131</v>
      </c>
      <c r="B10">
        <v>45</v>
      </c>
      <c r="C10" t="s">
        <v>22</v>
      </c>
      <c r="D10" t="s">
        <v>23</v>
      </c>
      <c r="E10" t="s">
        <v>34</v>
      </c>
      <c r="F10">
        <v>4</v>
      </c>
      <c r="G10">
        <v>3</v>
      </c>
      <c r="H10">
        <v>3</v>
      </c>
      <c r="I10" t="s">
        <v>30</v>
      </c>
      <c r="J10">
        <v>56</v>
      </c>
      <c r="K10">
        <v>1</v>
      </c>
      <c r="L10">
        <v>3</v>
      </c>
      <c r="M10" t="s">
        <v>34</v>
      </c>
      <c r="N10">
        <v>3</v>
      </c>
      <c r="O10" t="s">
        <v>27</v>
      </c>
      <c r="P10">
        <v>9756</v>
      </c>
      <c r="Q10">
        <v>4</v>
      </c>
      <c r="R10" t="s">
        <v>22</v>
      </c>
      <c r="S10">
        <v>21</v>
      </c>
      <c r="T10">
        <v>4</v>
      </c>
      <c r="U10">
        <v>3</v>
      </c>
      <c r="V10">
        <v>2</v>
      </c>
      <c r="W10">
        <v>9</v>
      </c>
      <c r="X10">
        <v>4</v>
      </c>
      <c r="Y10">
        <v>5</v>
      </c>
      <c r="Z10">
        <v>1</v>
      </c>
    </row>
    <row r="11" spans="1:26" x14ac:dyDescent="0.35">
      <c r="A11">
        <v>10133</v>
      </c>
      <c r="B11">
        <v>38</v>
      </c>
      <c r="C11" t="s">
        <v>22</v>
      </c>
      <c r="D11" t="s">
        <v>23</v>
      </c>
      <c r="E11" t="s">
        <v>34</v>
      </c>
      <c r="F11">
        <v>1</v>
      </c>
      <c r="G11">
        <v>3</v>
      </c>
      <c r="H11">
        <v>3</v>
      </c>
      <c r="I11" t="s">
        <v>25</v>
      </c>
      <c r="J11">
        <v>37</v>
      </c>
      <c r="K11">
        <v>4</v>
      </c>
      <c r="L11">
        <v>1</v>
      </c>
      <c r="M11" t="s">
        <v>34</v>
      </c>
      <c r="N11">
        <v>3</v>
      </c>
      <c r="O11" t="s">
        <v>27</v>
      </c>
      <c r="P11">
        <v>2844</v>
      </c>
      <c r="Q11">
        <v>1</v>
      </c>
      <c r="R11" t="s">
        <v>22</v>
      </c>
      <c r="S11">
        <v>13</v>
      </c>
      <c r="T11">
        <v>3</v>
      </c>
      <c r="U11">
        <v>4</v>
      </c>
      <c r="V11">
        <v>1</v>
      </c>
      <c r="W11">
        <v>7</v>
      </c>
      <c r="X11">
        <v>4</v>
      </c>
      <c r="Y11">
        <v>7</v>
      </c>
      <c r="Z11">
        <v>1</v>
      </c>
    </row>
    <row r="12" spans="1:26" x14ac:dyDescent="0.35">
      <c r="A12">
        <v>10134</v>
      </c>
      <c r="B12">
        <v>42</v>
      </c>
      <c r="C12" t="s">
        <v>22</v>
      </c>
      <c r="D12" t="s">
        <v>40</v>
      </c>
      <c r="E12" t="s">
        <v>28</v>
      </c>
      <c r="F12">
        <v>10</v>
      </c>
      <c r="G12">
        <v>4</v>
      </c>
      <c r="H12">
        <v>3</v>
      </c>
      <c r="I12" t="s">
        <v>25</v>
      </c>
      <c r="J12">
        <v>38</v>
      </c>
      <c r="K12">
        <v>3</v>
      </c>
      <c r="L12">
        <v>1</v>
      </c>
      <c r="M12" t="s">
        <v>29</v>
      </c>
      <c r="N12">
        <v>3</v>
      </c>
      <c r="O12" t="s">
        <v>27</v>
      </c>
      <c r="P12">
        <v>2936</v>
      </c>
      <c r="Q12">
        <v>3</v>
      </c>
      <c r="R12" t="s">
        <v>22</v>
      </c>
      <c r="S12">
        <v>22</v>
      </c>
      <c r="T12">
        <v>4</v>
      </c>
      <c r="U12">
        <v>2</v>
      </c>
      <c r="V12">
        <v>2</v>
      </c>
      <c r="W12">
        <v>10</v>
      </c>
      <c r="X12">
        <v>2</v>
      </c>
      <c r="Y12">
        <v>6</v>
      </c>
      <c r="Z12">
        <v>1</v>
      </c>
    </row>
    <row r="13" spans="1:26" x14ac:dyDescent="0.35">
      <c r="A13">
        <v>10136</v>
      </c>
      <c r="B13">
        <v>29</v>
      </c>
      <c r="C13" t="s">
        <v>22</v>
      </c>
      <c r="D13" t="s">
        <v>23</v>
      </c>
      <c r="E13" t="s">
        <v>28</v>
      </c>
      <c r="F13">
        <v>2</v>
      </c>
      <c r="G13">
        <v>3</v>
      </c>
      <c r="H13">
        <v>3</v>
      </c>
      <c r="I13" t="s">
        <v>25</v>
      </c>
      <c r="J13">
        <v>76</v>
      </c>
      <c r="K13">
        <v>3</v>
      </c>
      <c r="L13">
        <v>1</v>
      </c>
      <c r="M13" t="s">
        <v>29</v>
      </c>
      <c r="N13">
        <v>2</v>
      </c>
      <c r="O13" t="s">
        <v>27</v>
      </c>
      <c r="P13">
        <v>2703</v>
      </c>
      <c r="Q13">
        <v>0</v>
      </c>
      <c r="R13" t="s">
        <v>22</v>
      </c>
      <c r="S13">
        <v>23</v>
      </c>
      <c r="T13">
        <v>4</v>
      </c>
      <c r="U13">
        <v>4</v>
      </c>
      <c r="V13">
        <v>1</v>
      </c>
      <c r="W13">
        <v>6</v>
      </c>
      <c r="X13">
        <v>3</v>
      </c>
      <c r="Y13">
        <v>5</v>
      </c>
      <c r="Z13">
        <v>1</v>
      </c>
    </row>
    <row r="14" spans="1:26" x14ac:dyDescent="0.35">
      <c r="A14">
        <v>10143</v>
      </c>
      <c r="B14">
        <v>43</v>
      </c>
      <c r="C14" t="s">
        <v>22</v>
      </c>
      <c r="D14" t="s">
        <v>23</v>
      </c>
      <c r="E14" t="s">
        <v>28</v>
      </c>
      <c r="F14">
        <v>3</v>
      </c>
      <c r="G14">
        <v>3</v>
      </c>
      <c r="H14">
        <v>3</v>
      </c>
      <c r="I14" t="s">
        <v>25</v>
      </c>
      <c r="J14">
        <v>96</v>
      </c>
      <c r="K14">
        <v>1</v>
      </c>
      <c r="L14">
        <v>5</v>
      </c>
      <c r="M14" t="s">
        <v>39</v>
      </c>
      <c r="N14">
        <v>4</v>
      </c>
      <c r="O14" t="s">
        <v>27</v>
      </c>
      <c r="P14">
        <v>19740</v>
      </c>
      <c r="Q14">
        <v>3</v>
      </c>
      <c r="R14" t="s">
        <v>22</v>
      </c>
      <c r="S14">
        <v>14</v>
      </c>
      <c r="T14">
        <v>3</v>
      </c>
      <c r="U14">
        <v>2</v>
      </c>
      <c r="V14">
        <v>1</v>
      </c>
      <c r="W14">
        <v>25</v>
      </c>
      <c r="X14">
        <v>3</v>
      </c>
      <c r="Y14">
        <v>8</v>
      </c>
      <c r="Z14">
        <v>1</v>
      </c>
    </row>
    <row r="15" spans="1:26" x14ac:dyDescent="0.35">
      <c r="A15">
        <v>10147</v>
      </c>
      <c r="B15">
        <v>29</v>
      </c>
      <c r="C15" t="s">
        <v>22</v>
      </c>
      <c r="D15" t="s">
        <v>23</v>
      </c>
      <c r="E15" t="s">
        <v>28</v>
      </c>
      <c r="F15">
        <v>23</v>
      </c>
      <c r="G15">
        <v>2</v>
      </c>
      <c r="H15">
        <v>3</v>
      </c>
      <c r="I15" t="s">
        <v>25</v>
      </c>
      <c r="J15">
        <v>81</v>
      </c>
      <c r="K15">
        <v>4</v>
      </c>
      <c r="L15">
        <v>1</v>
      </c>
      <c r="M15" t="s">
        <v>29</v>
      </c>
      <c r="N15">
        <v>3</v>
      </c>
      <c r="O15" t="s">
        <v>27</v>
      </c>
      <c r="P15">
        <v>2700</v>
      </c>
      <c r="Q15">
        <v>1</v>
      </c>
      <c r="R15" t="s">
        <v>22</v>
      </c>
      <c r="S15">
        <v>24</v>
      </c>
      <c r="T15">
        <v>4</v>
      </c>
      <c r="U15">
        <v>3</v>
      </c>
      <c r="V15">
        <v>1</v>
      </c>
      <c r="W15">
        <v>10</v>
      </c>
      <c r="X15">
        <v>3</v>
      </c>
      <c r="Y15">
        <v>10</v>
      </c>
      <c r="Z15">
        <v>1</v>
      </c>
    </row>
    <row r="16" spans="1:26" x14ac:dyDescent="0.35">
      <c r="A16">
        <v>10148</v>
      </c>
      <c r="B16">
        <v>25</v>
      </c>
      <c r="C16" t="s">
        <v>22</v>
      </c>
      <c r="D16" t="s">
        <v>40</v>
      </c>
      <c r="E16" t="s">
        <v>28</v>
      </c>
      <c r="F16">
        <v>5</v>
      </c>
      <c r="G16">
        <v>2</v>
      </c>
      <c r="H16">
        <v>2</v>
      </c>
      <c r="I16" t="s">
        <v>25</v>
      </c>
      <c r="J16">
        <v>85</v>
      </c>
      <c r="K16">
        <v>4</v>
      </c>
      <c r="L16">
        <v>2</v>
      </c>
      <c r="M16" t="s">
        <v>42</v>
      </c>
      <c r="N16">
        <v>1</v>
      </c>
      <c r="O16" t="s">
        <v>37</v>
      </c>
      <c r="P16">
        <v>4000</v>
      </c>
      <c r="Q16">
        <v>1</v>
      </c>
      <c r="R16" t="s">
        <v>22</v>
      </c>
      <c r="S16">
        <v>12</v>
      </c>
      <c r="T16">
        <v>3</v>
      </c>
      <c r="U16">
        <v>4</v>
      </c>
      <c r="V16">
        <v>2</v>
      </c>
      <c r="W16">
        <v>6</v>
      </c>
      <c r="X16">
        <v>3</v>
      </c>
      <c r="Y16">
        <v>6</v>
      </c>
      <c r="Z16">
        <v>1</v>
      </c>
    </row>
    <row r="17" spans="1:26" x14ac:dyDescent="0.35">
      <c r="A17">
        <v>10149</v>
      </c>
      <c r="B17">
        <v>34</v>
      </c>
      <c r="C17" t="s">
        <v>22</v>
      </c>
      <c r="D17" t="s">
        <v>23</v>
      </c>
      <c r="E17" t="s">
        <v>28</v>
      </c>
      <c r="F17">
        <v>8</v>
      </c>
      <c r="G17">
        <v>5</v>
      </c>
      <c r="H17">
        <v>2</v>
      </c>
      <c r="I17" t="s">
        <v>30</v>
      </c>
      <c r="J17">
        <v>32</v>
      </c>
      <c r="K17">
        <v>3</v>
      </c>
      <c r="L17">
        <v>2</v>
      </c>
      <c r="M17" t="s">
        <v>41</v>
      </c>
      <c r="N17">
        <v>1</v>
      </c>
      <c r="O17" t="s">
        <v>37</v>
      </c>
      <c r="P17">
        <v>5121</v>
      </c>
      <c r="Q17">
        <v>3</v>
      </c>
      <c r="R17" t="s">
        <v>22</v>
      </c>
      <c r="S17">
        <v>14</v>
      </c>
      <c r="T17">
        <v>3</v>
      </c>
      <c r="U17">
        <v>3</v>
      </c>
      <c r="V17">
        <v>1</v>
      </c>
      <c r="W17">
        <v>7</v>
      </c>
      <c r="X17">
        <v>3</v>
      </c>
      <c r="Y17">
        <v>1</v>
      </c>
      <c r="Z17">
        <v>1</v>
      </c>
    </row>
    <row r="18" spans="1:26" x14ac:dyDescent="0.35">
      <c r="A18">
        <v>10157</v>
      </c>
      <c r="B18">
        <v>30</v>
      </c>
      <c r="C18" t="s">
        <v>22</v>
      </c>
      <c r="D18" t="s">
        <v>32</v>
      </c>
      <c r="E18" t="s">
        <v>28</v>
      </c>
      <c r="F18">
        <v>3</v>
      </c>
      <c r="G18">
        <v>3</v>
      </c>
      <c r="H18">
        <v>3</v>
      </c>
      <c r="I18" t="s">
        <v>30</v>
      </c>
      <c r="J18">
        <v>71</v>
      </c>
      <c r="K18">
        <v>3</v>
      </c>
      <c r="L18">
        <v>1</v>
      </c>
      <c r="M18" t="s">
        <v>29</v>
      </c>
      <c r="N18">
        <v>3</v>
      </c>
      <c r="O18" t="s">
        <v>37</v>
      </c>
      <c r="P18">
        <v>2083</v>
      </c>
      <c r="Q18">
        <v>1</v>
      </c>
      <c r="R18" t="s">
        <v>22</v>
      </c>
      <c r="S18">
        <v>20</v>
      </c>
      <c r="T18">
        <v>4</v>
      </c>
      <c r="U18">
        <v>3</v>
      </c>
      <c r="V18">
        <v>1</v>
      </c>
      <c r="W18">
        <v>1</v>
      </c>
      <c r="X18">
        <v>3</v>
      </c>
      <c r="Y18">
        <v>1</v>
      </c>
      <c r="Z18">
        <v>1</v>
      </c>
    </row>
    <row r="19" spans="1:26" x14ac:dyDescent="0.35">
      <c r="A19">
        <v>10158</v>
      </c>
      <c r="B19">
        <v>38</v>
      </c>
      <c r="C19" t="s">
        <v>22</v>
      </c>
      <c r="D19" t="s">
        <v>32</v>
      </c>
      <c r="E19" t="s">
        <v>34</v>
      </c>
      <c r="F19">
        <v>10</v>
      </c>
      <c r="G19">
        <v>4</v>
      </c>
      <c r="H19">
        <v>3</v>
      </c>
      <c r="I19" t="s">
        <v>25</v>
      </c>
      <c r="J19">
        <v>71</v>
      </c>
      <c r="K19">
        <v>3</v>
      </c>
      <c r="L19">
        <v>2</v>
      </c>
      <c r="M19" t="s">
        <v>34</v>
      </c>
      <c r="N19">
        <v>3</v>
      </c>
      <c r="O19" t="s">
        <v>27</v>
      </c>
      <c r="P19">
        <v>6077</v>
      </c>
      <c r="Q19">
        <v>3</v>
      </c>
      <c r="R19" t="s">
        <v>22</v>
      </c>
      <c r="S19">
        <v>11</v>
      </c>
      <c r="T19">
        <v>3</v>
      </c>
      <c r="U19">
        <v>3</v>
      </c>
      <c r="V19">
        <v>0</v>
      </c>
      <c r="W19">
        <v>10</v>
      </c>
      <c r="X19">
        <v>3</v>
      </c>
      <c r="Y19">
        <v>6</v>
      </c>
      <c r="Z19">
        <v>1</v>
      </c>
    </row>
    <row r="20" spans="1:26" x14ac:dyDescent="0.35">
      <c r="A20">
        <v>10161</v>
      </c>
      <c r="B20">
        <v>52</v>
      </c>
      <c r="C20" t="s">
        <v>22</v>
      </c>
      <c r="D20" t="s">
        <v>32</v>
      </c>
      <c r="E20" t="s">
        <v>28</v>
      </c>
      <c r="F20">
        <v>25</v>
      </c>
      <c r="G20">
        <v>4</v>
      </c>
      <c r="H20">
        <v>3</v>
      </c>
      <c r="I20" t="s">
        <v>30</v>
      </c>
      <c r="J20">
        <v>81</v>
      </c>
      <c r="K20">
        <v>2</v>
      </c>
      <c r="L20">
        <v>4</v>
      </c>
      <c r="M20" t="s">
        <v>41</v>
      </c>
      <c r="N20">
        <v>4</v>
      </c>
      <c r="O20" t="s">
        <v>27</v>
      </c>
      <c r="P20">
        <v>13826</v>
      </c>
      <c r="Q20">
        <v>3</v>
      </c>
      <c r="R20" t="s">
        <v>22</v>
      </c>
      <c r="S20">
        <v>22</v>
      </c>
      <c r="T20">
        <v>4</v>
      </c>
      <c r="U20">
        <v>3</v>
      </c>
      <c r="V20">
        <v>0</v>
      </c>
      <c r="W20">
        <v>31</v>
      </c>
      <c r="X20">
        <v>3</v>
      </c>
      <c r="Y20">
        <v>9</v>
      </c>
      <c r="Z20">
        <v>1</v>
      </c>
    </row>
    <row r="21" spans="1:26" x14ac:dyDescent="0.35">
      <c r="A21">
        <v>10173</v>
      </c>
      <c r="B21">
        <v>27</v>
      </c>
      <c r="C21" t="s">
        <v>22</v>
      </c>
      <c r="D21" t="s">
        <v>23</v>
      </c>
      <c r="E21" t="s">
        <v>28</v>
      </c>
      <c r="F21">
        <v>6</v>
      </c>
      <c r="G21">
        <v>4</v>
      </c>
      <c r="H21">
        <v>1</v>
      </c>
      <c r="I21" t="s">
        <v>30</v>
      </c>
      <c r="J21">
        <v>66</v>
      </c>
      <c r="K21">
        <v>2</v>
      </c>
      <c r="L21">
        <v>1</v>
      </c>
      <c r="M21" t="s">
        <v>29</v>
      </c>
      <c r="N21">
        <v>3</v>
      </c>
      <c r="O21" t="s">
        <v>37</v>
      </c>
      <c r="P21">
        <v>2187</v>
      </c>
      <c r="Q21">
        <v>0</v>
      </c>
      <c r="R21" t="s">
        <v>22</v>
      </c>
      <c r="S21">
        <v>12</v>
      </c>
      <c r="T21">
        <v>3</v>
      </c>
      <c r="U21">
        <v>3</v>
      </c>
      <c r="V21">
        <v>2</v>
      </c>
      <c r="W21">
        <v>6</v>
      </c>
      <c r="X21">
        <v>2</v>
      </c>
      <c r="Y21">
        <v>5</v>
      </c>
      <c r="Z21">
        <v>1</v>
      </c>
    </row>
    <row r="22" spans="1:26" x14ac:dyDescent="0.35">
      <c r="A22">
        <v>10174</v>
      </c>
      <c r="B22">
        <v>47</v>
      </c>
      <c r="C22" t="s">
        <v>22</v>
      </c>
      <c r="D22" t="s">
        <v>23</v>
      </c>
      <c r="E22" t="s">
        <v>28</v>
      </c>
      <c r="F22">
        <v>5</v>
      </c>
      <c r="G22">
        <v>5</v>
      </c>
      <c r="H22">
        <v>4</v>
      </c>
      <c r="I22" t="s">
        <v>25</v>
      </c>
      <c r="J22">
        <v>42</v>
      </c>
      <c r="K22">
        <v>3</v>
      </c>
      <c r="L22">
        <v>5</v>
      </c>
      <c r="M22" t="s">
        <v>39</v>
      </c>
      <c r="N22">
        <v>3</v>
      </c>
      <c r="O22" t="s">
        <v>27</v>
      </c>
      <c r="P22">
        <v>18300</v>
      </c>
      <c r="Q22">
        <v>4</v>
      </c>
      <c r="R22" t="s">
        <v>22</v>
      </c>
      <c r="S22">
        <v>11</v>
      </c>
      <c r="T22">
        <v>3</v>
      </c>
      <c r="U22">
        <v>2</v>
      </c>
      <c r="V22">
        <v>1</v>
      </c>
      <c r="W22">
        <v>21</v>
      </c>
      <c r="X22">
        <v>3</v>
      </c>
      <c r="Y22">
        <v>3</v>
      </c>
      <c r="Z22">
        <v>1</v>
      </c>
    </row>
    <row r="23" spans="1:26" x14ac:dyDescent="0.35">
      <c r="A23">
        <v>10176</v>
      </c>
      <c r="B23">
        <v>35</v>
      </c>
      <c r="C23" t="s">
        <v>22</v>
      </c>
      <c r="D23" t="s">
        <v>23</v>
      </c>
      <c r="E23" t="s">
        <v>28</v>
      </c>
      <c r="F23">
        <v>1</v>
      </c>
      <c r="G23">
        <v>4</v>
      </c>
      <c r="H23">
        <v>4</v>
      </c>
      <c r="I23" t="s">
        <v>25</v>
      </c>
      <c r="J23">
        <v>58</v>
      </c>
      <c r="K23">
        <v>2</v>
      </c>
      <c r="L23">
        <v>1</v>
      </c>
      <c r="M23" t="s">
        <v>38</v>
      </c>
      <c r="N23">
        <v>3</v>
      </c>
      <c r="O23" t="s">
        <v>27</v>
      </c>
      <c r="P23">
        <v>2258</v>
      </c>
      <c r="Q23">
        <v>6</v>
      </c>
      <c r="R23" t="s">
        <v>22</v>
      </c>
      <c r="S23">
        <v>12</v>
      </c>
      <c r="T23">
        <v>3</v>
      </c>
      <c r="U23">
        <v>2</v>
      </c>
      <c r="V23">
        <v>1</v>
      </c>
      <c r="W23">
        <v>10</v>
      </c>
      <c r="X23">
        <v>3</v>
      </c>
      <c r="Y23">
        <v>8</v>
      </c>
      <c r="Z23">
        <v>1</v>
      </c>
    </row>
    <row r="24" spans="1:26" x14ac:dyDescent="0.35">
      <c r="A24">
        <v>10181</v>
      </c>
      <c r="B24">
        <v>42</v>
      </c>
      <c r="C24" t="s">
        <v>22</v>
      </c>
      <c r="D24" t="s">
        <v>32</v>
      </c>
      <c r="E24" t="s">
        <v>28</v>
      </c>
      <c r="F24">
        <v>28</v>
      </c>
      <c r="G24">
        <v>4</v>
      </c>
      <c r="H24">
        <v>4</v>
      </c>
      <c r="I24" t="s">
        <v>30</v>
      </c>
      <c r="J24">
        <v>88</v>
      </c>
      <c r="K24">
        <v>2</v>
      </c>
      <c r="L24">
        <v>2</v>
      </c>
      <c r="M24" t="s">
        <v>42</v>
      </c>
      <c r="N24">
        <v>4</v>
      </c>
      <c r="O24" t="s">
        <v>27</v>
      </c>
      <c r="P24">
        <v>4523</v>
      </c>
      <c r="Q24">
        <v>0</v>
      </c>
      <c r="R24" t="s">
        <v>22</v>
      </c>
      <c r="S24">
        <v>11</v>
      </c>
      <c r="T24">
        <v>3</v>
      </c>
      <c r="U24">
        <v>4</v>
      </c>
      <c r="V24">
        <v>3</v>
      </c>
      <c r="W24">
        <v>7</v>
      </c>
      <c r="X24">
        <v>4</v>
      </c>
      <c r="Y24">
        <v>6</v>
      </c>
      <c r="Z24">
        <v>1</v>
      </c>
    </row>
    <row r="25" spans="1:26" x14ac:dyDescent="0.35">
      <c r="A25">
        <v>10182</v>
      </c>
      <c r="B25">
        <v>53</v>
      </c>
      <c r="C25" t="s">
        <v>22</v>
      </c>
      <c r="D25" t="s">
        <v>23</v>
      </c>
      <c r="E25" t="s">
        <v>28</v>
      </c>
      <c r="F25">
        <v>13</v>
      </c>
      <c r="G25">
        <v>2</v>
      </c>
      <c r="H25">
        <v>4</v>
      </c>
      <c r="I25" t="s">
        <v>30</v>
      </c>
      <c r="J25">
        <v>57</v>
      </c>
      <c r="K25">
        <v>4</v>
      </c>
      <c r="L25">
        <v>2</v>
      </c>
      <c r="M25" t="s">
        <v>41</v>
      </c>
      <c r="N25">
        <v>1</v>
      </c>
      <c r="O25" t="s">
        <v>37</v>
      </c>
      <c r="P25">
        <v>4450</v>
      </c>
      <c r="Q25">
        <v>1</v>
      </c>
      <c r="R25" t="s">
        <v>22</v>
      </c>
      <c r="S25">
        <v>11</v>
      </c>
      <c r="T25">
        <v>3</v>
      </c>
      <c r="U25">
        <v>3</v>
      </c>
      <c r="V25">
        <v>2</v>
      </c>
      <c r="W25">
        <v>5</v>
      </c>
      <c r="X25">
        <v>3</v>
      </c>
      <c r="Y25">
        <v>4</v>
      </c>
      <c r="Z25">
        <v>1</v>
      </c>
    </row>
    <row r="26" spans="1:26" x14ac:dyDescent="0.35">
      <c r="A26">
        <v>10184</v>
      </c>
      <c r="B26">
        <v>49</v>
      </c>
      <c r="C26" t="s">
        <v>22</v>
      </c>
      <c r="D26" t="s">
        <v>23</v>
      </c>
      <c r="E26" t="s">
        <v>28</v>
      </c>
      <c r="F26">
        <v>7</v>
      </c>
      <c r="G26">
        <v>4</v>
      </c>
      <c r="H26">
        <v>3</v>
      </c>
      <c r="I26" t="s">
        <v>25</v>
      </c>
      <c r="J26">
        <v>35</v>
      </c>
      <c r="K26">
        <v>3</v>
      </c>
      <c r="L26">
        <v>3</v>
      </c>
      <c r="M26" t="s">
        <v>42</v>
      </c>
      <c r="N26">
        <v>2</v>
      </c>
      <c r="O26" t="s">
        <v>37</v>
      </c>
      <c r="P26">
        <v>10466</v>
      </c>
      <c r="Q26">
        <v>3</v>
      </c>
      <c r="R26" t="s">
        <v>22</v>
      </c>
      <c r="S26">
        <v>14</v>
      </c>
      <c r="T26">
        <v>3</v>
      </c>
      <c r="U26">
        <v>2</v>
      </c>
      <c r="V26">
        <v>2</v>
      </c>
      <c r="W26">
        <v>29</v>
      </c>
      <c r="X26">
        <v>3</v>
      </c>
      <c r="Y26">
        <v>8</v>
      </c>
      <c r="Z26">
        <v>1</v>
      </c>
    </row>
    <row r="27" spans="1:26" x14ac:dyDescent="0.35">
      <c r="A27">
        <v>10191</v>
      </c>
      <c r="B27">
        <v>38</v>
      </c>
      <c r="C27" t="s">
        <v>22</v>
      </c>
      <c r="D27" t="s">
        <v>23</v>
      </c>
      <c r="E27" t="s">
        <v>28</v>
      </c>
      <c r="F27">
        <v>25</v>
      </c>
      <c r="G27">
        <v>2</v>
      </c>
      <c r="H27">
        <v>1</v>
      </c>
      <c r="I27" t="s">
        <v>30</v>
      </c>
      <c r="J27">
        <v>81</v>
      </c>
      <c r="K27">
        <v>2</v>
      </c>
      <c r="L27">
        <v>3</v>
      </c>
      <c r="M27" t="s">
        <v>39</v>
      </c>
      <c r="N27">
        <v>2</v>
      </c>
      <c r="O27" t="s">
        <v>27</v>
      </c>
      <c r="P27">
        <v>12061</v>
      </c>
      <c r="Q27">
        <v>3</v>
      </c>
      <c r="R27" t="s">
        <v>22</v>
      </c>
      <c r="S27">
        <v>17</v>
      </c>
      <c r="T27">
        <v>3</v>
      </c>
      <c r="U27">
        <v>3</v>
      </c>
      <c r="V27">
        <v>1</v>
      </c>
      <c r="W27">
        <v>19</v>
      </c>
      <c r="X27">
        <v>3</v>
      </c>
      <c r="Y27">
        <v>10</v>
      </c>
      <c r="Z27">
        <v>1</v>
      </c>
    </row>
    <row r="28" spans="1:26" x14ac:dyDescent="0.35">
      <c r="A28">
        <v>10201</v>
      </c>
      <c r="B28">
        <v>31</v>
      </c>
      <c r="C28" t="s">
        <v>22</v>
      </c>
      <c r="D28" t="s">
        <v>23</v>
      </c>
      <c r="E28" t="s">
        <v>28</v>
      </c>
      <c r="F28">
        <v>7</v>
      </c>
      <c r="G28">
        <v>4</v>
      </c>
      <c r="H28">
        <v>4</v>
      </c>
      <c r="I28" t="s">
        <v>25</v>
      </c>
      <c r="J28">
        <v>48</v>
      </c>
      <c r="K28">
        <v>3</v>
      </c>
      <c r="L28">
        <v>2</v>
      </c>
      <c r="M28" t="s">
        <v>38</v>
      </c>
      <c r="N28">
        <v>4</v>
      </c>
      <c r="O28" t="s">
        <v>37</v>
      </c>
      <c r="P28">
        <v>5915</v>
      </c>
      <c r="Q28">
        <v>3</v>
      </c>
      <c r="R28" t="s">
        <v>22</v>
      </c>
      <c r="S28">
        <v>22</v>
      </c>
      <c r="T28">
        <v>4</v>
      </c>
      <c r="U28">
        <v>4</v>
      </c>
      <c r="V28">
        <v>1</v>
      </c>
      <c r="W28">
        <v>10</v>
      </c>
      <c r="X28">
        <v>2</v>
      </c>
      <c r="Y28">
        <v>7</v>
      </c>
      <c r="Z28">
        <v>1</v>
      </c>
    </row>
    <row r="29" spans="1:26" x14ac:dyDescent="0.35">
      <c r="A29">
        <v>10203</v>
      </c>
      <c r="B29">
        <v>50</v>
      </c>
      <c r="C29" t="s">
        <v>22</v>
      </c>
      <c r="D29" t="s">
        <v>40</v>
      </c>
      <c r="E29" t="s">
        <v>28</v>
      </c>
      <c r="F29">
        <v>2</v>
      </c>
      <c r="G29">
        <v>4</v>
      </c>
      <c r="H29">
        <v>1</v>
      </c>
      <c r="I29" t="s">
        <v>25</v>
      </c>
      <c r="J29">
        <v>98</v>
      </c>
      <c r="K29">
        <v>3</v>
      </c>
      <c r="L29">
        <v>4</v>
      </c>
      <c r="M29" t="s">
        <v>36</v>
      </c>
      <c r="N29">
        <v>1</v>
      </c>
      <c r="O29" t="s">
        <v>37</v>
      </c>
      <c r="P29">
        <v>17924</v>
      </c>
      <c r="Q29">
        <v>1</v>
      </c>
      <c r="R29" t="s">
        <v>22</v>
      </c>
      <c r="S29">
        <v>11</v>
      </c>
      <c r="T29">
        <v>3</v>
      </c>
      <c r="U29">
        <v>4</v>
      </c>
      <c r="V29">
        <v>1</v>
      </c>
      <c r="W29">
        <v>31</v>
      </c>
      <c r="X29">
        <v>3</v>
      </c>
      <c r="Y29">
        <v>31</v>
      </c>
      <c r="Z29">
        <v>1</v>
      </c>
    </row>
    <row r="30" spans="1:26" x14ac:dyDescent="0.35">
      <c r="A30">
        <v>10207</v>
      </c>
      <c r="B30">
        <v>46</v>
      </c>
      <c r="C30" t="s">
        <v>22</v>
      </c>
      <c r="D30" t="s">
        <v>23</v>
      </c>
      <c r="E30" t="s">
        <v>28</v>
      </c>
      <c r="F30">
        <v>2</v>
      </c>
      <c r="G30">
        <v>4</v>
      </c>
      <c r="H30">
        <v>4</v>
      </c>
      <c r="I30" t="s">
        <v>25</v>
      </c>
      <c r="J30">
        <v>60</v>
      </c>
      <c r="K30">
        <v>3</v>
      </c>
      <c r="L30">
        <v>2</v>
      </c>
      <c r="M30" t="s">
        <v>41</v>
      </c>
      <c r="N30">
        <v>4</v>
      </c>
      <c r="O30" t="s">
        <v>37</v>
      </c>
      <c r="P30">
        <v>7379</v>
      </c>
      <c r="Q30">
        <v>2</v>
      </c>
      <c r="R30" t="s">
        <v>22</v>
      </c>
      <c r="S30">
        <v>11</v>
      </c>
      <c r="T30">
        <v>3</v>
      </c>
      <c r="U30">
        <v>3</v>
      </c>
      <c r="V30">
        <v>1</v>
      </c>
      <c r="W30">
        <v>12</v>
      </c>
      <c r="X30">
        <v>2</v>
      </c>
      <c r="Y30">
        <v>6</v>
      </c>
      <c r="Z30">
        <v>1</v>
      </c>
    </row>
    <row r="31" spans="1:26" x14ac:dyDescent="0.35">
      <c r="A31">
        <v>10209</v>
      </c>
      <c r="B31">
        <v>25</v>
      </c>
      <c r="C31" t="s">
        <v>22</v>
      </c>
      <c r="D31" t="s">
        <v>23</v>
      </c>
      <c r="E31" t="s">
        <v>28</v>
      </c>
      <c r="F31">
        <v>7</v>
      </c>
      <c r="G31">
        <v>1</v>
      </c>
      <c r="H31">
        <v>4</v>
      </c>
      <c r="I31" t="s">
        <v>25</v>
      </c>
      <c r="J31">
        <v>64</v>
      </c>
      <c r="K31">
        <v>2</v>
      </c>
      <c r="L31">
        <v>1</v>
      </c>
      <c r="M31" t="s">
        <v>29</v>
      </c>
      <c r="N31">
        <v>4</v>
      </c>
      <c r="O31" t="s">
        <v>27</v>
      </c>
      <c r="P31">
        <v>2889</v>
      </c>
      <c r="Q31">
        <v>1</v>
      </c>
      <c r="R31" t="s">
        <v>22</v>
      </c>
      <c r="S31">
        <v>11</v>
      </c>
      <c r="T31">
        <v>3</v>
      </c>
      <c r="U31">
        <v>3</v>
      </c>
      <c r="V31">
        <v>2</v>
      </c>
      <c r="W31">
        <v>2</v>
      </c>
      <c r="X31">
        <v>3</v>
      </c>
      <c r="Y31">
        <v>2</v>
      </c>
      <c r="Z31">
        <v>1</v>
      </c>
    </row>
    <row r="32" spans="1:26" x14ac:dyDescent="0.35">
      <c r="A32">
        <v>10212</v>
      </c>
      <c r="B32">
        <v>27</v>
      </c>
      <c r="C32" t="s">
        <v>22</v>
      </c>
      <c r="D32" t="s">
        <v>23</v>
      </c>
      <c r="E32" t="s">
        <v>28</v>
      </c>
      <c r="F32">
        <v>2</v>
      </c>
      <c r="G32">
        <v>4</v>
      </c>
      <c r="H32">
        <v>4</v>
      </c>
      <c r="I32" t="s">
        <v>30</v>
      </c>
      <c r="J32">
        <v>33</v>
      </c>
      <c r="K32">
        <v>3</v>
      </c>
      <c r="L32">
        <v>1</v>
      </c>
      <c r="M32" t="s">
        <v>38</v>
      </c>
      <c r="N32">
        <v>1</v>
      </c>
      <c r="O32" t="s">
        <v>37</v>
      </c>
      <c r="P32">
        <v>2341</v>
      </c>
      <c r="Q32">
        <v>1</v>
      </c>
      <c r="R32" t="s">
        <v>22</v>
      </c>
      <c r="S32">
        <v>13</v>
      </c>
      <c r="T32">
        <v>3</v>
      </c>
      <c r="U32">
        <v>4</v>
      </c>
      <c r="V32">
        <v>1</v>
      </c>
      <c r="W32">
        <v>1</v>
      </c>
      <c r="X32">
        <v>3</v>
      </c>
      <c r="Y32">
        <v>1</v>
      </c>
      <c r="Z32">
        <v>1</v>
      </c>
    </row>
    <row r="33" spans="1:26" x14ac:dyDescent="0.35">
      <c r="A33">
        <v>10213</v>
      </c>
      <c r="B33">
        <v>30</v>
      </c>
      <c r="C33" t="s">
        <v>22</v>
      </c>
      <c r="D33" t="s">
        <v>23</v>
      </c>
      <c r="E33" t="s">
        <v>28</v>
      </c>
      <c r="F33">
        <v>2</v>
      </c>
      <c r="G33">
        <v>3</v>
      </c>
      <c r="H33">
        <v>3</v>
      </c>
      <c r="I33" t="s">
        <v>25</v>
      </c>
      <c r="J33">
        <v>99</v>
      </c>
      <c r="K33">
        <v>2</v>
      </c>
      <c r="L33">
        <v>2</v>
      </c>
      <c r="M33" t="s">
        <v>42</v>
      </c>
      <c r="N33">
        <v>4</v>
      </c>
      <c r="O33" t="s">
        <v>27</v>
      </c>
      <c r="P33">
        <v>4152</v>
      </c>
      <c r="Q33">
        <v>1</v>
      </c>
      <c r="R33" t="s">
        <v>22</v>
      </c>
      <c r="S33">
        <v>19</v>
      </c>
      <c r="T33">
        <v>3</v>
      </c>
      <c r="U33">
        <v>1</v>
      </c>
      <c r="V33">
        <v>3</v>
      </c>
      <c r="W33">
        <v>11</v>
      </c>
      <c r="X33">
        <v>3</v>
      </c>
      <c r="Y33">
        <v>11</v>
      </c>
      <c r="Z33">
        <v>1</v>
      </c>
    </row>
    <row r="34" spans="1:26" x14ac:dyDescent="0.35">
      <c r="A34">
        <v>10226</v>
      </c>
      <c r="B34">
        <v>25</v>
      </c>
      <c r="C34" t="s">
        <v>22</v>
      </c>
      <c r="D34" t="s">
        <v>23</v>
      </c>
      <c r="E34" t="s">
        <v>28</v>
      </c>
      <c r="F34">
        <v>1</v>
      </c>
      <c r="G34">
        <v>3</v>
      </c>
      <c r="H34">
        <v>1</v>
      </c>
      <c r="I34" t="s">
        <v>30</v>
      </c>
      <c r="J34">
        <v>62</v>
      </c>
      <c r="K34">
        <v>3</v>
      </c>
      <c r="L34">
        <v>2</v>
      </c>
      <c r="M34" t="s">
        <v>41</v>
      </c>
      <c r="N34">
        <v>3</v>
      </c>
      <c r="O34" t="s">
        <v>27</v>
      </c>
      <c r="P34">
        <v>4898</v>
      </c>
      <c r="Q34">
        <v>0</v>
      </c>
      <c r="R34" t="s">
        <v>22</v>
      </c>
      <c r="S34">
        <v>12</v>
      </c>
      <c r="T34">
        <v>3</v>
      </c>
      <c r="U34">
        <v>4</v>
      </c>
      <c r="V34">
        <v>2</v>
      </c>
      <c r="W34">
        <v>5</v>
      </c>
      <c r="X34">
        <v>3</v>
      </c>
      <c r="Y34">
        <v>4</v>
      </c>
      <c r="Z34">
        <v>1</v>
      </c>
    </row>
    <row r="35" spans="1:26" x14ac:dyDescent="0.35">
      <c r="A35">
        <v>10228</v>
      </c>
      <c r="B35">
        <v>33</v>
      </c>
      <c r="C35" t="s">
        <v>22</v>
      </c>
      <c r="D35" t="s">
        <v>23</v>
      </c>
      <c r="E35" t="s">
        <v>28</v>
      </c>
      <c r="F35">
        <v>14</v>
      </c>
      <c r="G35">
        <v>3</v>
      </c>
      <c r="H35">
        <v>4</v>
      </c>
      <c r="I35" t="s">
        <v>30</v>
      </c>
      <c r="J35">
        <v>72</v>
      </c>
      <c r="K35">
        <v>3</v>
      </c>
      <c r="L35">
        <v>1</v>
      </c>
      <c r="M35" t="s">
        <v>29</v>
      </c>
      <c r="N35">
        <v>2</v>
      </c>
      <c r="O35" t="s">
        <v>27</v>
      </c>
      <c r="P35">
        <v>2756</v>
      </c>
      <c r="Q35">
        <v>1</v>
      </c>
      <c r="R35" t="s">
        <v>22</v>
      </c>
      <c r="S35">
        <v>13</v>
      </c>
      <c r="T35">
        <v>3</v>
      </c>
      <c r="U35">
        <v>4</v>
      </c>
      <c r="V35">
        <v>1</v>
      </c>
      <c r="W35">
        <v>8</v>
      </c>
      <c r="X35">
        <v>3</v>
      </c>
      <c r="Y35">
        <v>8</v>
      </c>
      <c r="Z35">
        <v>1</v>
      </c>
    </row>
    <row r="36" spans="1:26" x14ac:dyDescent="0.35">
      <c r="A36">
        <v>10234</v>
      </c>
      <c r="B36">
        <v>41</v>
      </c>
      <c r="C36" t="s">
        <v>22</v>
      </c>
      <c r="D36" t="s">
        <v>23</v>
      </c>
      <c r="E36" t="s">
        <v>34</v>
      </c>
      <c r="F36">
        <v>10</v>
      </c>
      <c r="G36">
        <v>4</v>
      </c>
      <c r="H36">
        <v>2</v>
      </c>
      <c r="I36" t="s">
        <v>25</v>
      </c>
      <c r="J36">
        <v>73</v>
      </c>
      <c r="K36">
        <v>2</v>
      </c>
      <c r="L36">
        <v>5</v>
      </c>
      <c r="M36" t="s">
        <v>36</v>
      </c>
      <c r="N36">
        <v>4</v>
      </c>
      <c r="O36" t="s">
        <v>37</v>
      </c>
      <c r="P36">
        <v>19141</v>
      </c>
      <c r="Q36">
        <v>3</v>
      </c>
      <c r="R36" t="s">
        <v>22</v>
      </c>
      <c r="S36">
        <v>15</v>
      </c>
      <c r="T36">
        <v>3</v>
      </c>
      <c r="U36">
        <v>2</v>
      </c>
      <c r="V36">
        <v>3</v>
      </c>
      <c r="W36">
        <v>23</v>
      </c>
      <c r="X36">
        <v>2</v>
      </c>
      <c r="Y36">
        <v>21</v>
      </c>
      <c r="Z36">
        <v>1</v>
      </c>
    </row>
    <row r="37" spans="1:26" x14ac:dyDescent="0.35">
      <c r="A37">
        <v>10235</v>
      </c>
      <c r="B37">
        <v>51</v>
      </c>
      <c r="C37" t="s">
        <v>22</v>
      </c>
      <c r="D37" t="s">
        <v>23</v>
      </c>
      <c r="E37" t="s">
        <v>28</v>
      </c>
      <c r="F37">
        <v>9</v>
      </c>
      <c r="G37">
        <v>4</v>
      </c>
      <c r="H37">
        <v>4</v>
      </c>
      <c r="I37" t="s">
        <v>25</v>
      </c>
      <c r="J37">
        <v>96</v>
      </c>
      <c r="K37">
        <v>3</v>
      </c>
      <c r="L37">
        <v>1</v>
      </c>
      <c r="M37" t="s">
        <v>38</v>
      </c>
      <c r="N37">
        <v>4</v>
      </c>
      <c r="O37" t="s">
        <v>27</v>
      </c>
      <c r="P37">
        <v>2075</v>
      </c>
      <c r="Q37">
        <v>3</v>
      </c>
      <c r="R37" t="s">
        <v>22</v>
      </c>
      <c r="S37">
        <v>23</v>
      </c>
      <c r="T37">
        <v>4</v>
      </c>
      <c r="U37">
        <v>2</v>
      </c>
      <c r="V37">
        <v>2</v>
      </c>
      <c r="W37">
        <v>10</v>
      </c>
      <c r="X37">
        <v>3</v>
      </c>
      <c r="Y37">
        <v>4</v>
      </c>
      <c r="Z37">
        <v>1</v>
      </c>
    </row>
    <row r="38" spans="1:26" x14ac:dyDescent="0.35">
      <c r="A38">
        <v>10242</v>
      </c>
      <c r="B38">
        <v>43</v>
      </c>
      <c r="C38" t="s">
        <v>22</v>
      </c>
      <c r="D38" t="s">
        <v>40</v>
      </c>
      <c r="E38" t="s">
        <v>28</v>
      </c>
      <c r="F38">
        <v>7</v>
      </c>
      <c r="G38">
        <v>3</v>
      </c>
      <c r="H38">
        <v>4</v>
      </c>
      <c r="I38" t="s">
        <v>25</v>
      </c>
      <c r="J38">
        <v>37</v>
      </c>
      <c r="K38">
        <v>4</v>
      </c>
      <c r="L38">
        <v>1</v>
      </c>
      <c r="M38" t="s">
        <v>29</v>
      </c>
      <c r="N38">
        <v>4</v>
      </c>
      <c r="O38" t="s">
        <v>37</v>
      </c>
      <c r="P38">
        <v>2089</v>
      </c>
      <c r="Q38">
        <v>4</v>
      </c>
      <c r="R38" t="s">
        <v>22</v>
      </c>
      <c r="S38">
        <v>14</v>
      </c>
      <c r="T38">
        <v>3</v>
      </c>
      <c r="U38">
        <v>4</v>
      </c>
      <c r="V38">
        <v>3</v>
      </c>
      <c r="W38">
        <v>7</v>
      </c>
      <c r="X38">
        <v>4</v>
      </c>
      <c r="Y38">
        <v>5</v>
      </c>
      <c r="Z38">
        <v>1</v>
      </c>
    </row>
    <row r="39" spans="1:26" x14ac:dyDescent="0.35">
      <c r="A39">
        <v>10246</v>
      </c>
      <c r="B39">
        <v>33</v>
      </c>
      <c r="C39" t="s">
        <v>22</v>
      </c>
      <c r="D39" t="s">
        <v>40</v>
      </c>
      <c r="E39" t="s">
        <v>28</v>
      </c>
      <c r="F39">
        <v>4</v>
      </c>
      <c r="G39">
        <v>3</v>
      </c>
      <c r="H39">
        <v>4</v>
      </c>
      <c r="I39" t="s">
        <v>25</v>
      </c>
      <c r="J39">
        <v>90</v>
      </c>
      <c r="K39">
        <v>3</v>
      </c>
      <c r="L39">
        <v>2</v>
      </c>
      <c r="M39" t="s">
        <v>29</v>
      </c>
      <c r="N39">
        <v>2</v>
      </c>
      <c r="O39" t="s">
        <v>37</v>
      </c>
      <c r="P39">
        <v>3055</v>
      </c>
      <c r="Q39">
        <v>5</v>
      </c>
      <c r="R39" t="s">
        <v>22</v>
      </c>
      <c r="S39">
        <v>15</v>
      </c>
      <c r="T39">
        <v>3</v>
      </c>
      <c r="U39">
        <v>4</v>
      </c>
      <c r="V39">
        <v>2</v>
      </c>
      <c r="W39">
        <v>11</v>
      </c>
      <c r="X39">
        <v>2</v>
      </c>
      <c r="Y39">
        <v>9</v>
      </c>
      <c r="Z39">
        <v>1</v>
      </c>
    </row>
    <row r="40" spans="1:26" x14ac:dyDescent="0.35">
      <c r="A40">
        <v>10252</v>
      </c>
      <c r="B40">
        <v>41</v>
      </c>
      <c r="C40" t="s">
        <v>22</v>
      </c>
      <c r="D40" t="s">
        <v>23</v>
      </c>
      <c r="E40" t="s">
        <v>28</v>
      </c>
      <c r="F40">
        <v>1</v>
      </c>
      <c r="G40">
        <v>3</v>
      </c>
      <c r="H40">
        <v>4</v>
      </c>
      <c r="I40" t="s">
        <v>25</v>
      </c>
      <c r="J40">
        <v>76</v>
      </c>
      <c r="K40">
        <v>3</v>
      </c>
      <c r="L40">
        <v>1</v>
      </c>
      <c r="M40" t="s">
        <v>29</v>
      </c>
      <c r="N40">
        <v>4</v>
      </c>
      <c r="O40" t="s">
        <v>27</v>
      </c>
      <c r="P40">
        <v>2782</v>
      </c>
      <c r="Q40">
        <v>3</v>
      </c>
      <c r="R40" t="s">
        <v>22</v>
      </c>
      <c r="S40">
        <v>22</v>
      </c>
      <c r="T40">
        <v>4</v>
      </c>
      <c r="U40">
        <v>1</v>
      </c>
      <c r="V40">
        <v>1</v>
      </c>
      <c r="W40">
        <v>12</v>
      </c>
      <c r="X40">
        <v>3</v>
      </c>
      <c r="Y40">
        <v>5</v>
      </c>
      <c r="Z40">
        <v>1</v>
      </c>
    </row>
    <row r="41" spans="1:26" x14ac:dyDescent="0.35">
      <c r="A41">
        <v>10255</v>
      </c>
      <c r="B41">
        <v>24</v>
      </c>
      <c r="C41" t="s">
        <v>22</v>
      </c>
      <c r="D41" t="s">
        <v>23</v>
      </c>
      <c r="E41" t="s">
        <v>28</v>
      </c>
      <c r="F41">
        <v>17</v>
      </c>
      <c r="G41">
        <v>2</v>
      </c>
      <c r="H41">
        <v>4</v>
      </c>
      <c r="I41" t="s">
        <v>25</v>
      </c>
      <c r="J41">
        <v>94</v>
      </c>
      <c r="K41">
        <v>2</v>
      </c>
      <c r="L41">
        <v>1</v>
      </c>
      <c r="M41" t="s">
        <v>38</v>
      </c>
      <c r="N41">
        <v>2</v>
      </c>
      <c r="O41" t="s">
        <v>27</v>
      </c>
      <c r="P41">
        <v>2127</v>
      </c>
      <c r="Q41">
        <v>1</v>
      </c>
      <c r="R41" t="s">
        <v>22</v>
      </c>
      <c r="S41">
        <v>21</v>
      </c>
      <c r="T41">
        <v>4</v>
      </c>
      <c r="U41">
        <v>4</v>
      </c>
      <c r="V41">
        <v>1</v>
      </c>
      <c r="W41">
        <v>1</v>
      </c>
      <c r="X41">
        <v>3</v>
      </c>
      <c r="Y41">
        <v>1</v>
      </c>
      <c r="Z41">
        <v>1</v>
      </c>
    </row>
    <row r="42" spans="1:26" x14ac:dyDescent="0.35">
      <c r="A42">
        <v>10257</v>
      </c>
      <c r="B42">
        <v>45</v>
      </c>
      <c r="C42" t="s">
        <v>22</v>
      </c>
      <c r="D42" t="s">
        <v>23</v>
      </c>
      <c r="E42" t="s">
        <v>28</v>
      </c>
      <c r="F42">
        <v>2</v>
      </c>
      <c r="G42">
        <v>2</v>
      </c>
      <c r="H42">
        <v>4</v>
      </c>
      <c r="I42" t="s">
        <v>30</v>
      </c>
      <c r="J42">
        <v>59</v>
      </c>
      <c r="K42">
        <v>2</v>
      </c>
      <c r="L42">
        <v>2</v>
      </c>
      <c r="M42" t="s">
        <v>41</v>
      </c>
      <c r="N42">
        <v>4</v>
      </c>
      <c r="O42" t="s">
        <v>37</v>
      </c>
      <c r="P42">
        <v>5770</v>
      </c>
      <c r="Q42">
        <v>1</v>
      </c>
      <c r="R42" t="s">
        <v>22</v>
      </c>
      <c r="S42">
        <v>19</v>
      </c>
      <c r="T42">
        <v>3</v>
      </c>
      <c r="U42">
        <v>1</v>
      </c>
      <c r="V42">
        <v>2</v>
      </c>
      <c r="W42">
        <v>10</v>
      </c>
      <c r="X42">
        <v>3</v>
      </c>
      <c r="Y42">
        <v>10</v>
      </c>
      <c r="Z42">
        <v>1</v>
      </c>
    </row>
    <row r="43" spans="1:26" x14ac:dyDescent="0.35">
      <c r="A43">
        <v>10259</v>
      </c>
      <c r="B43">
        <v>28</v>
      </c>
      <c r="C43" t="s">
        <v>22</v>
      </c>
      <c r="D43" t="s">
        <v>23</v>
      </c>
      <c r="E43" t="s">
        <v>28</v>
      </c>
      <c r="F43">
        <v>17</v>
      </c>
      <c r="G43">
        <v>2</v>
      </c>
      <c r="H43">
        <v>3</v>
      </c>
      <c r="I43" t="s">
        <v>25</v>
      </c>
      <c r="J43">
        <v>79</v>
      </c>
      <c r="K43">
        <v>3</v>
      </c>
      <c r="L43">
        <v>2</v>
      </c>
      <c r="M43" t="s">
        <v>38</v>
      </c>
      <c r="N43">
        <v>1</v>
      </c>
      <c r="O43" t="s">
        <v>37</v>
      </c>
      <c r="P43">
        <v>4558</v>
      </c>
      <c r="Q43">
        <v>1</v>
      </c>
      <c r="R43" t="s">
        <v>22</v>
      </c>
      <c r="S43">
        <v>12</v>
      </c>
      <c r="T43">
        <v>3</v>
      </c>
      <c r="U43">
        <v>4</v>
      </c>
      <c r="V43">
        <v>1</v>
      </c>
      <c r="W43">
        <v>10</v>
      </c>
      <c r="X43">
        <v>3</v>
      </c>
      <c r="Y43">
        <v>10</v>
      </c>
      <c r="Z43">
        <v>1</v>
      </c>
    </row>
    <row r="44" spans="1:26" x14ac:dyDescent="0.35">
      <c r="A44">
        <v>10264</v>
      </c>
      <c r="B44">
        <v>24</v>
      </c>
      <c r="C44" t="s">
        <v>22</v>
      </c>
      <c r="D44" t="s">
        <v>40</v>
      </c>
      <c r="E44" t="s">
        <v>28</v>
      </c>
      <c r="F44">
        <v>4</v>
      </c>
      <c r="G44">
        <v>1</v>
      </c>
      <c r="H44">
        <v>1</v>
      </c>
      <c r="I44" t="s">
        <v>25</v>
      </c>
      <c r="J44">
        <v>46</v>
      </c>
      <c r="K44">
        <v>2</v>
      </c>
      <c r="L44">
        <v>1</v>
      </c>
      <c r="M44" t="s">
        <v>38</v>
      </c>
      <c r="N44">
        <v>4</v>
      </c>
      <c r="O44" t="s">
        <v>27</v>
      </c>
      <c r="P44">
        <v>3162</v>
      </c>
      <c r="Q44">
        <v>0</v>
      </c>
      <c r="R44" t="s">
        <v>22</v>
      </c>
      <c r="S44">
        <v>17</v>
      </c>
      <c r="T44">
        <v>3</v>
      </c>
      <c r="U44">
        <v>4</v>
      </c>
      <c r="V44">
        <v>0</v>
      </c>
      <c r="W44">
        <v>6</v>
      </c>
      <c r="X44">
        <v>2</v>
      </c>
      <c r="Y44">
        <v>5</v>
      </c>
      <c r="Z44">
        <v>1</v>
      </c>
    </row>
    <row r="45" spans="1:26" x14ac:dyDescent="0.35">
      <c r="A45">
        <v>10270</v>
      </c>
      <c r="B45">
        <v>36</v>
      </c>
      <c r="C45" t="s">
        <v>22</v>
      </c>
      <c r="D45" t="s">
        <v>23</v>
      </c>
      <c r="E45" t="s">
        <v>28</v>
      </c>
      <c r="F45">
        <v>2</v>
      </c>
      <c r="G45">
        <v>3</v>
      </c>
      <c r="H45">
        <v>4</v>
      </c>
      <c r="I45" t="s">
        <v>30</v>
      </c>
      <c r="J45">
        <v>96</v>
      </c>
      <c r="K45">
        <v>3</v>
      </c>
      <c r="L45">
        <v>1</v>
      </c>
      <c r="M45" t="s">
        <v>29</v>
      </c>
      <c r="N45">
        <v>3</v>
      </c>
      <c r="O45" t="s">
        <v>27</v>
      </c>
      <c r="P45">
        <v>2543</v>
      </c>
      <c r="Q45">
        <v>4</v>
      </c>
      <c r="R45" t="s">
        <v>22</v>
      </c>
      <c r="S45">
        <v>13</v>
      </c>
      <c r="T45">
        <v>3</v>
      </c>
      <c r="U45">
        <v>2</v>
      </c>
      <c r="V45">
        <v>1</v>
      </c>
      <c r="W45">
        <v>6</v>
      </c>
      <c r="X45">
        <v>3</v>
      </c>
      <c r="Y45">
        <v>2</v>
      </c>
      <c r="Z45">
        <v>1</v>
      </c>
    </row>
    <row r="46" spans="1:26" x14ac:dyDescent="0.35">
      <c r="A46">
        <v>10271</v>
      </c>
      <c r="B46">
        <v>26</v>
      </c>
      <c r="C46" t="s">
        <v>22</v>
      </c>
      <c r="D46" t="s">
        <v>23</v>
      </c>
      <c r="E46" t="s">
        <v>28</v>
      </c>
      <c r="F46">
        <v>1</v>
      </c>
      <c r="G46">
        <v>2</v>
      </c>
      <c r="H46">
        <v>1</v>
      </c>
      <c r="I46" t="s">
        <v>25</v>
      </c>
      <c r="J46">
        <v>59</v>
      </c>
      <c r="K46">
        <v>2</v>
      </c>
      <c r="L46">
        <v>1</v>
      </c>
      <c r="M46" t="s">
        <v>38</v>
      </c>
      <c r="N46">
        <v>1</v>
      </c>
      <c r="O46" t="s">
        <v>27</v>
      </c>
      <c r="P46">
        <v>3955</v>
      </c>
      <c r="Q46">
        <v>1</v>
      </c>
      <c r="R46" t="s">
        <v>22</v>
      </c>
      <c r="S46">
        <v>16</v>
      </c>
      <c r="T46">
        <v>3</v>
      </c>
      <c r="U46">
        <v>1</v>
      </c>
      <c r="V46">
        <v>2</v>
      </c>
      <c r="W46">
        <v>6</v>
      </c>
      <c r="X46">
        <v>3</v>
      </c>
      <c r="Y46">
        <v>5</v>
      </c>
      <c r="Z46">
        <v>1</v>
      </c>
    </row>
    <row r="47" spans="1:26" x14ac:dyDescent="0.35">
      <c r="A47">
        <v>10273</v>
      </c>
      <c r="B47">
        <v>30</v>
      </c>
      <c r="C47" t="s">
        <v>22</v>
      </c>
      <c r="D47" t="s">
        <v>23</v>
      </c>
      <c r="E47" t="s">
        <v>28</v>
      </c>
      <c r="F47">
        <v>16</v>
      </c>
      <c r="G47">
        <v>3</v>
      </c>
      <c r="H47">
        <v>3</v>
      </c>
      <c r="I47" t="s">
        <v>25</v>
      </c>
      <c r="J47">
        <v>58</v>
      </c>
      <c r="K47">
        <v>4</v>
      </c>
      <c r="L47">
        <v>2</v>
      </c>
      <c r="M47" t="s">
        <v>42</v>
      </c>
      <c r="N47">
        <v>3</v>
      </c>
      <c r="O47" t="s">
        <v>27</v>
      </c>
      <c r="P47">
        <v>5294</v>
      </c>
      <c r="Q47">
        <v>3</v>
      </c>
      <c r="R47" t="s">
        <v>22</v>
      </c>
      <c r="S47">
        <v>16</v>
      </c>
      <c r="T47">
        <v>3</v>
      </c>
      <c r="U47">
        <v>3</v>
      </c>
      <c r="V47">
        <v>1</v>
      </c>
      <c r="W47">
        <v>10</v>
      </c>
      <c r="X47">
        <v>3</v>
      </c>
      <c r="Y47">
        <v>7</v>
      </c>
      <c r="Z47">
        <v>1</v>
      </c>
    </row>
    <row r="48" spans="1:26" x14ac:dyDescent="0.35">
      <c r="A48">
        <v>10276</v>
      </c>
      <c r="B48">
        <v>57</v>
      </c>
      <c r="C48" t="s">
        <v>22</v>
      </c>
      <c r="D48" t="s">
        <v>23</v>
      </c>
      <c r="E48" t="s">
        <v>28</v>
      </c>
      <c r="F48">
        <v>1</v>
      </c>
      <c r="G48">
        <v>4</v>
      </c>
      <c r="H48">
        <v>4</v>
      </c>
      <c r="I48" t="s">
        <v>25</v>
      </c>
      <c r="J48">
        <v>88</v>
      </c>
      <c r="K48">
        <v>3</v>
      </c>
      <c r="L48">
        <v>2</v>
      </c>
      <c r="M48" t="s">
        <v>42</v>
      </c>
      <c r="N48">
        <v>3</v>
      </c>
      <c r="O48" t="s">
        <v>27</v>
      </c>
      <c r="P48">
        <v>6755</v>
      </c>
      <c r="Q48">
        <v>2</v>
      </c>
      <c r="R48" t="s">
        <v>22</v>
      </c>
      <c r="S48">
        <v>11</v>
      </c>
      <c r="T48">
        <v>3</v>
      </c>
      <c r="U48">
        <v>3</v>
      </c>
      <c r="V48">
        <v>0</v>
      </c>
      <c r="W48">
        <v>15</v>
      </c>
      <c r="X48">
        <v>3</v>
      </c>
      <c r="Y48">
        <v>3</v>
      </c>
      <c r="Z48">
        <v>1</v>
      </c>
    </row>
    <row r="49" spans="1:26" x14ac:dyDescent="0.35">
      <c r="A49">
        <v>10284</v>
      </c>
      <c r="B49">
        <v>33</v>
      </c>
      <c r="C49" t="s">
        <v>22</v>
      </c>
      <c r="D49" t="s">
        <v>23</v>
      </c>
      <c r="E49" t="s">
        <v>34</v>
      </c>
      <c r="F49">
        <v>2</v>
      </c>
      <c r="G49">
        <v>3</v>
      </c>
      <c r="H49">
        <v>2</v>
      </c>
      <c r="I49" t="s">
        <v>25</v>
      </c>
      <c r="J49">
        <v>99</v>
      </c>
      <c r="K49">
        <v>3</v>
      </c>
      <c r="L49">
        <v>1</v>
      </c>
      <c r="M49" t="s">
        <v>34</v>
      </c>
      <c r="N49">
        <v>3</v>
      </c>
      <c r="O49" t="s">
        <v>27</v>
      </c>
      <c r="P49">
        <v>3600</v>
      </c>
      <c r="Q49">
        <v>1</v>
      </c>
      <c r="R49" t="s">
        <v>22</v>
      </c>
      <c r="S49">
        <v>13</v>
      </c>
      <c r="T49">
        <v>3</v>
      </c>
      <c r="U49">
        <v>4</v>
      </c>
      <c r="V49">
        <v>1</v>
      </c>
      <c r="W49">
        <v>5</v>
      </c>
      <c r="X49">
        <v>3</v>
      </c>
      <c r="Y49">
        <v>5</v>
      </c>
      <c r="Z49">
        <v>1</v>
      </c>
    </row>
    <row r="50" spans="1:26" x14ac:dyDescent="0.35">
      <c r="A50">
        <v>10287</v>
      </c>
      <c r="B50">
        <v>29</v>
      </c>
      <c r="C50" t="s">
        <v>22</v>
      </c>
      <c r="D50" t="s">
        <v>23</v>
      </c>
      <c r="E50" t="s">
        <v>28</v>
      </c>
      <c r="F50">
        <v>3</v>
      </c>
      <c r="G50">
        <v>4</v>
      </c>
      <c r="H50">
        <v>2</v>
      </c>
      <c r="I50" t="s">
        <v>25</v>
      </c>
      <c r="J50">
        <v>93</v>
      </c>
      <c r="K50">
        <v>2</v>
      </c>
      <c r="L50">
        <v>3</v>
      </c>
      <c r="M50" t="s">
        <v>39</v>
      </c>
      <c r="N50">
        <v>3</v>
      </c>
      <c r="O50" t="s">
        <v>27</v>
      </c>
      <c r="P50">
        <v>11935</v>
      </c>
      <c r="Q50">
        <v>1</v>
      </c>
      <c r="R50" t="s">
        <v>22</v>
      </c>
      <c r="S50">
        <v>18</v>
      </c>
      <c r="T50">
        <v>3</v>
      </c>
      <c r="U50">
        <v>3</v>
      </c>
      <c r="V50">
        <v>0</v>
      </c>
      <c r="W50">
        <v>10</v>
      </c>
      <c r="X50">
        <v>3</v>
      </c>
      <c r="Y50">
        <v>10</v>
      </c>
      <c r="Z50">
        <v>1</v>
      </c>
    </row>
    <row r="51" spans="1:26" x14ac:dyDescent="0.35">
      <c r="A51">
        <v>10292</v>
      </c>
      <c r="B51">
        <v>27</v>
      </c>
      <c r="C51" t="s">
        <v>22</v>
      </c>
      <c r="D51" t="s">
        <v>23</v>
      </c>
      <c r="E51" t="s">
        <v>28</v>
      </c>
      <c r="F51">
        <v>1</v>
      </c>
      <c r="G51">
        <v>2</v>
      </c>
      <c r="H51">
        <v>4</v>
      </c>
      <c r="I51" t="s">
        <v>25</v>
      </c>
      <c r="J51">
        <v>82</v>
      </c>
      <c r="K51">
        <v>3</v>
      </c>
      <c r="L51">
        <v>1</v>
      </c>
      <c r="M51" t="s">
        <v>38</v>
      </c>
      <c r="N51">
        <v>2</v>
      </c>
      <c r="O51" t="s">
        <v>37</v>
      </c>
      <c r="P51">
        <v>3816</v>
      </c>
      <c r="Q51">
        <v>1</v>
      </c>
      <c r="R51" t="s">
        <v>22</v>
      </c>
      <c r="S51">
        <v>11</v>
      </c>
      <c r="T51">
        <v>3</v>
      </c>
      <c r="U51">
        <v>2</v>
      </c>
      <c r="V51">
        <v>1</v>
      </c>
      <c r="W51">
        <v>5</v>
      </c>
      <c r="X51">
        <v>3</v>
      </c>
      <c r="Y51">
        <v>5</v>
      </c>
      <c r="Z51">
        <v>1</v>
      </c>
    </row>
    <row r="52" spans="1:26" x14ac:dyDescent="0.35">
      <c r="A52">
        <v>10298</v>
      </c>
      <c r="B52">
        <v>41</v>
      </c>
      <c r="C52" t="s">
        <v>22</v>
      </c>
      <c r="D52" t="s">
        <v>40</v>
      </c>
      <c r="E52" t="s">
        <v>28</v>
      </c>
      <c r="F52">
        <v>7</v>
      </c>
      <c r="G52">
        <v>1</v>
      </c>
      <c r="H52">
        <v>2</v>
      </c>
      <c r="I52" t="s">
        <v>30</v>
      </c>
      <c r="J52">
        <v>55</v>
      </c>
      <c r="K52">
        <v>1</v>
      </c>
      <c r="L52">
        <v>5</v>
      </c>
      <c r="M52" t="s">
        <v>39</v>
      </c>
      <c r="N52">
        <v>3</v>
      </c>
      <c r="O52" t="s">
        <v>37</v>
      </c>
      <c r="P52">
        <v>19973</v>
      </c>
      <c r="Q52">
        <v>1</v>
      </c>
      <c r="R52" t="s">
        <v>22</v>
      </c>
      <c r="S52">
        <v>22</v>
      </c>
      <c r="T52">
        <v>4</v>
      </c>
      <c r="U52">
        <v>2</v>
      </c>
      <c r="V52">
        <v>2</v>
      </c>
      <c r="W52">
        <v>21</v>
      </c>
      <c r="X52">
        <v>3</v>
      </c>
      <c r="Y52">
        <v>21</v>
      </c>
      <c r="Z52">
        <v>1</v>
      </c>
    </row>
    <row r="53" spans="1:26" x14ac:dyDescent="0.35">
      <c r="A53">
        <v>10301</v>
      </c>
      <c r="B53">
        <v>37</v>
      </c>
      <c r="C53" t="s">
        <v>22</v>
      </c>
      <c r="D53" t="s">
        <v>23</v>
      </c>
      <c r="E53" t="s">
        <v>28</v>
      </c>
      <c r="F53">
        <v>1</v>
      </c>
      <c r="G53">
        <v>4</v>
      </c>
      <c r="H53">
        <v>1</v>
      </c>
      <c r="I53" t="s">
        <v>25</v>
      </c>
      <c r="J53">
        <v>51</v>
      </c>
      <c r="K53">
        <v>2</v>
      </c>
      <c r="L53">
        <v>2</v>
      </c>
      <c r="M53" t="s">
        <v>41</v>
      </c>
      <c r="N53">
        <v>3</v>
      </c>
      <c r="O53" t="s">
        <v>37</v>
      </c>
      <c r="P53">
        <v>5993</v>
      </c>
      <c r="Q53">
        <v>1</v>
      </c>
      <c r="R53" t="s">
        <v>22</v>
      </c>
      <c r="S53">
        <v>18</v>
      </c>
      <c r="T53">
        <v>3</v>
      </c>
      <c r="U53">
        <v>3</v>
      </c>
      <c r="V53">
        <v>1</v>
      </c>
      <c r="W53">
        <v>7</v>
      </c>
      <c r="X53">
        <v>4</v>
      </c>
      <c r="Y53">
        <v>7</v>
      </c>
      <c r="Z53">
        <v>1</v>
      </c>
    </row>
    <row r="54" spans="1:26" x14ac:dyDescent="0.35">
      <c r="A54">
        <v>10308</v>
      </c>
      <c r="B54">
        <v>40</v>
      </c>
      <c r="C54" t="s">
        <v>22</v>
      </c>
      <c r="D54" t="s">
        <v>23</v>
      </c>
      <c r="E54" t="s">
        <v>28</v>
      </c>
      <c r="F54">
        <v>1</v>
      </c>
      <c r="G54">
        <v>4</v>
      </c>
      <c r="H54">
        <v>1</v>
      </c>
      <c r="I54" t="s">
        <v>25</v>
      </c>
      <c r="J54">
        <v>83</v>
      </c>
      <c r="K54">
        <v>3</v>
      </c>
      <c r="L54">
        <v>1</v>
      </c>
      <c r="M54" t="s">
        <v>38</v>
      </c>
      <c r="N54">
        <v>4</v>
      </c>
      <c r="O54" t="s">
        <v>27</v>
      </c>
      <c r="P54">
        <v>2406</v>
      </c>
      <c r="Q54">
        <v>8</v>
      </c>
      <c r="R54" t="s">
        <v>22</v>
      </c>
      <c r="S54">
        <v>19</v>
      </c>
      <c r="T54">
        <v>3</v>
      </c>
      <c r="U54">
        <v>3</v>
      </c>
      <c r="V54">
        <v>2</v>
      </c>
      <c r="W54">
        <v>8</v>
      </c>
      <c r="X54">
        <v>2</v>
      </c>
      <c r="Y54">
        <v>1</v>
      </c>
      <c r="Z54">
        <v>1</v>
      </c>
    </row>
    <row r="55" spans="1:26" x14ac:dyDescent="0.35">
      <c r="A55">
        <v>10313</v>
      </c>
      <c r="B55">
        <v>24</v>
      </c>
      <c r="C55" t="s">
        <v>22</v>
      </c>
      <c r="D55" t="s">
        <v>23</v>
      </c>
      <c r="E55" t="s">
        <v>28</v>
      </c>
      <c r="F55">
        <v>29</v>
      </c>
      <c r="G55">
        <v>1</v>
      </c>
      <c r="H55">
        <v>2</v>
      </c>
      <c r="I55" t="s">
        <v>25</v>
      </c>
      <c r="J55">
        <v>91</v>
      </c>
      <c r="K55">
        <v>3</v>
      </c>
      <c r="L55">
        <v>1</v>
      </c>
      <c r="M55" t="s">
        <v>38</v>
      </c>
      <c r="N55">
        <v>1</v>
      </c>
      <c r="O55" t="s">
        <v>37</v>
      </c>
      <c r="P55">
        <v>3907</v>
      </c>
      <c r="Q55">
        <v>1</v>
      </c>
      <c r="R55" t="s">
        <v>22</v>
      </c>
      <c r="S55">
        <v>13</v>
      </c>
      <c r="T55">
        <v>3</v>
      </c>
      <c r="U55">
        <v>2</v>
      </c>
      <c r="V55">
        <v>3</v>
      </c>
      <c r="W55">
        <v>6</v>
      </c>
      <c r="X55">
        <v>4</v>
      </c>
      <c r="Y55">
        <v>6</v>
      </c>
      <c r="Z55">
        <v>1</v>
      </c>
    </row>
    <row r="56" spans="1:26" x14ac:dyDescent="0.35">
      <c r="A56">
        <v>10318</v>
      </c>
      <c r="B56">
        <v>42</v>
      </c>
      <c r="C56" t="s">
        <v>22</v>
      </c>
      <c r="D56" t="s">
        <v>23</v>
      </c>
      <c r="E56" t="s">
        <v>28</v>
      </c>
      <c r="F56">
        <v>2</v>
      </c>
      <c r="G56">
        <v>4</v>
      </c>
      <c r="H56">
        <v>3</v>
      </c>
      <c r="I56" t="s">
        <v>30</v>
      </c>
      <c r="J56">
        <v>81</v>
      </c>
      <c r="K56">
        <v>3</v>
      </c>
      <c r="L56">
        <v>2</v>
      </c>
      <c r="M56" t="s">
        <v>42</v>
      </c>
      <c r="N56">
        <v>4</v>
      </c>
      <c r="O56" t="s">
        <v>27</v>
      </c>
      <c r="P56">
        <v>4089</v>
      </c>
      <c r="Q56">
        <v>1</v>
      </c>
      <c r="R56" t="s">
        <v>22</v>
      </c>
      <c r="S56">
        <v>13</v>
      </c>
      <c r="T56">
        <v>3</v>
      </c>
      <c r="U56">
        <v>2</v>
      </c>
      <c r="V56">
        <v>2</v>
      </c>
      <c r="W56">
        <v>10</v>
      </c>
      <c r="X56">
        <v>3</v>
      </c>
      <c r="Y56">
        <v>10</v>
      </c>
      <c r="Z56">
        <v>1</v>
      </c>
    </row>
    <row r="57" spans="1:26" x14ac:dyDescent="0.35">
      <c r="A57">
        <v>10321</v>
      </c>
      <c r="B57">
        <v>36</v>
      </c>
      <c r="C57" t="s">
        <v>22</v>
      </c>
      <c r="D57" t="s">
        <v>23</v>
      </c>
      <c r="E57" t="s">
        <v>28</v>
      </c>
      <c r="F57">
        <v>1</v>
      </c>
      <c r="G57">
        <v>3</v>
      </c>
      <c r="H57">
        <v>3</v>
      </c>
      <c r="I57" t="s">
        <v>30</v>
      </c>
      <c r="J57">
        <v>35</v>
      </c>
      <c r="K57">
        <v>3</v>
      </c>
      <c r="L57">
        <v>2</v>
      </c>
      <c r="M57" t="s">
        <v>41</v>
      </c>
      <c r="N57">
        <v>2</v>
      </c>
      <c r="O57" t="s">
        <v>27</v>
      </c>
      <c r="P57">
        <v>5228</v>
      </c>
      <c r="Q57">
        <v>0</v>
      </c>
      <c r="R57" t="s">
        <v>22</v>
      </c>
      <c r="S57">
        <v>15</v>
      </c>
      <c r="T57">
        <v>3</v>
      </c>
      <c r="U57">
        <v>1</v>
      </c>
      <c r="V57">
        <v>1</v>
      </c>
      <c r="W57">
        <v>10</v>
      </c>
      <c r="X57">
        <v>3</v>
      </c>
      <c r="Y57">
        <v>9</v>
      </c>
      <c r="Z57">
        <v>1</v>
      </c>
    </row>
    <row r="58" spans="1:26" x14ac:dyDescent="0.35">
      <c r="A58">
        <v>10324</v>
      </c>
      <c r="B58">
        <v>28</v>
      </c>
      <c r="C58" t="s">
        <v>22</v>
      </c>
      <c r="D58" t="s">
        <v>23</v>
      </c>
      <c r="E58" t="s">
        <v>28</v>
      </c>
      <c r="F58">
        <v>9</v>
      </c>
      <c r="G58">
        <v>3</v>
      </c>
      <c r="H58">
        <v>3</v>
      </c>
      <c r="I58" t="s">
        <v>30</v>
      </c>
      <c r="J58">
        <v>77</v>
      </c>
      <c r="K58">
        <v>3</v>
      </c>
      <c r="L58">
        <v>1</v>
      </c>
      <c r="M58" t="s">
        <v>29</v>
      </c>
      <c r="N58">
        <v>3</v>
      </c>
      <c r="O58" t="s">
        <v>37</v>
      </c>
      <c r="P58">
        <v>2377</v>
      </c>
      <c r="Q58">
        <v>5</v>
      </c>
      <c r="R58" t="s">
        <v>22</v>
      </c>
      <c r="S58">
        <v>18</v>
      </c>
      <c r="T58">
        <v>3</v>
      </c>
      <c r="U58">
        <v>2</v>
      </c>
      <c r="V58">
        <v>1</v>
      </c>
      <c r="W58">
        <v>6</v>
      </c>
      <c r="X58">
        <v>3</v>
      </c>
      <c r="Y58">
        <v>2</v>
      </c>
      <c r="Z58">
        <v>1</v>
      </c>
    </row>
    <row r="59" spans="1:26" x14ac:dyDescent="0.35">
      <c r="A59">
        <v>10327</v>
      </c>
      <c r="B59">
        <v>27</v>
      </c>
      <c r="C59" t="s">
        <v>22</v>
      </c>
      <c r="D59" t="s">
        <v>23</v>
      </c>
      <c r="E59" t="s">
        <v>28</v>
      </c>
      <c r="F59">
        <v>4</v>
      </c>
      <c r="G59">
        <v>2</v>
      </c>
      <c r="H59">
        <v>1</v>
      </c>
      <c r="I59" t="s">
        <v>25</v>
      </c>
      <c r="J59">
        <v>76</v>
      </c>
      <c r="K59">
        <v>3</v>
      </c>
      <c r="L59">
        <v>1</v>
      </c>
      <c r="M59" t="s">
        <v>29</v>
      </c>
      <c r="N59">
        <v>3</v>
      </c>
      <c r="O59" t="s">
        <v>37</v>
      </c>
      <c r="P59">
        <v>2517</v>
      </c>
      <c r="Q59">
        <v>1</v>
      </c>
      <c r="R59" t="s">
        <v>22</v>
      </c>
      <c r="S59">
        <v>11</v>
      </c>
      <c r="T59">
        <v>3</v>
      </c>
      <c r="U59">
        <v>2</v>
      </c>
      <c r="V59">
        <v>3</v>
      </c>
      <c r="W59">
        <v>5</v>
      </c>
      <c r="X59">
        <v>3</v>
      </c>
      <c r="Y59">
        <v>5</v>
      </c>
      <c r="Z59">
        <v>1</v>
      </c>
    </row>
    <row r="60" spans="1:26" x14ac:dyDescent="0.35">
      <c r="A60">
        <v>10329</v>
      </c>
      <c r="B60">
        <v>34</v>
      </c>
      <c r="C60" t="s">
        <v>22</v>
      </c>
      <c r="D60" t="s">
        <v>23</v>
      </c>
      <c r="E60" t="s">
        <v>28</v>
      </c>
      <c r="F60">
        <v>19</v>
      </c>
      <c r="G60">
        <v>3</v>
      </c>
      <c r="H60">
        <v>2</v>
      </c>
      <c r="I60" t="s">
        <v>30</v>
      </c>
      <c r="J60">
        <v>35</v>
      </c>
      <c r="K60">
        <v>2</v>
      </c>
      <c r="L60">
        <v>1</v>
      </c>
      <c r="M60" t="s">
        <v>29</v>
      </c>
      <c r="N60">
        <v>4</v>
      </c>
      <c r="O60" t="s">
        <v>27</v>
      </c>
      <c r="P60">
        <v>2929</v>
      </c>
      <c r="Q60">
        <v>1</v>
      </c>
      <c r="R60" t="s">
        <v>22</v>
      </c>
      <c r="S60">
        <v>12</v>
      </c>
      <c r="T60">
        <v>3</v>
      </c>
      <c r="U60">
        <v>2</v>
      </c>
      <c r="V60">
        <v>0</v>
      </c>
      <c r="W60">
        <v>10</v>
      </c>
      <c r="X60">
        <v>3</v>
      </c>
      <c r="Y60">
        <v>10</v>
      </c>
      <c r="Z60">
        <v>1</v>
      </c>
    </row>
    <row r="61" spans="1:26" x14ac:dyDescent="0.35">
      <c r="A61">
        <v>10333</v>
      </c>
      <c r="B61">
        <v>36</v>
      </c>
      <c r="C61" t="s">
        <v>22</v>
      </c>
      <c r="D61" t="s">
        <v>23</v>
      </c>
      <c r="E61" t="s">
        <v>28</v>
      </c>
      <c r="F61">
        <v>5</v>
      </c>
      <c r="G61">
        <v>4</v>
      </c>
      <c r="H61">
        <v>2</v>
      </c>
      <c r="I61" t="s">
        <v>30</v>
      </c>
      <c r="J61">
        <v>42</v>
      </c>
      <c r="K61">
        <v>3</v>
      </c>
      <c r="L61">
        <v>3</v>
      </c>
      <c r="M61" t="s">
        <v>42</v>
      </c>
      <c r="N61">
        <v>1</v>
      </c>
      <c r="O61" t="s">
        <v>27</v>
      </c>
      <c r="P61">
        <v>8008</v>
      </c>
      <c r="Q61">
        <v>4</v>
      </c>
      <c r="R61" t="s">
        <v>22</v>
      </c>
      <c r="S61">
        <v>12</v>
      </c>
      <c r="T61">
        <v>3</v>
      </c>
      <c r="U61">
        <v>3</v>
      </c>
      <c r="V61">
        <v>2</v>
      </c>
      <c r="W61">
        <v>9</v>
      </c>
      <c r="X61">
        <v>3</v>
      </c>
      <c r="Y61">
        <v>3</v>
      </c>
      <c r="Z61">
        <v>1</v>
      </c>
    </row>
    <row r="62" spans="1:26" x14ac:dyDescent="0.35">
      <c r="A62">
        <v>10334</v>
      </c>
      <c r="B62">
        <v>34</v>
      </c>
      <c r="C62" t="s">
        <v>22</v>
      </c>
      <c r="D62" t="s">
        <v>23</v>
      </c>
      <c r="E62" t="s">
        <v>28</v>
      </c>
      <c r="F62">
        <v>5</v>
      </c>
      <c r="G62">
        <v>2</v>
      </c>
      <c r="H62">
        <v>2</v>
      </c>
      <c r="I62" t="s">
        <v>25</v>
      </c>
      <c r="J62">
        <v>57</v>
      </c>
      <c r="K62">
        <v>2</v>
      </c>
      <c r="L62">
        <v>2</v>
      </c>
      <c r="M62" t="s">
        <v>38</v>
      </c>
      <c r="N62">
        <v>4</v>
      </c>
      <c r="O62" t="s">
        <v>27</v>
      </c>
      <c r="P62">
        <v>3986</v>
      </c>
      <c r="Q62">
        <v>1</v>
      </c>
      <c r="R62" t="s">
        <v>22</v>
      </c>
      <c r="S62">
        <v>14</v>
      </c>
      <c r="T62">
        <v>3</v>
      </c>
      <c r="U62">
        <v>3</v>
      </c>
      <c r="V62">
        <v>1</v>
      </c>
      <c r="W62">
        <v>15</v>
      </c>
      <c r="X62">
        <v>4</v>
      </c>
      <c r="Y62">
        <v>15</v>
      </c>
      <c r="Z62">
        <v>1</v>
      </c>
    </row>
    <row r="63" spans="1:26" x14ac:dyDescent="0.35">
      <c r="A63">
        <v>10340</v>
      </c>
      <c r="B63">
        <v>40</v>
      </c>
      <c r="C63" t="s">
        <v>22</v>
      </c>
      <c r="D63" t="s">
        <v>23</v>
      </c>
      <c r="E63" t="s">
        <v>28</v>
      </c>
      <c r="F63">
        <v>24</v>
      </c>
      <c r="G63">
        <v>2</v>
      </c>
      <c r="H63">
        <v>1</v>
      </c>
      <c r="I63" t="s">
        <v>25</v>
      </c>
      <c r="J63">
        <v>62</v>
      </c>
      <c r="K63">
        <v>3</v>
      </c>
      <c r="L63">
        <v>2</v>
      </c>
      <c r="M63" t="s">
        <v>29</v>
      </c>
      <c r="N63">
        <v>4</v>
      </c>
      <c r="O63" t="s">
        <v>37</v>
      </c>
      <c r="P63">
        <v>3319</v>
      </c>
      <c r="Q63">
        <v>1</v>
      </c>
      <c r="R63" t="s">
        <v>22</v>
      </c>
      <c r="S63">
        <v>17</v>
      </c>
      <c r="T63">
        <v>3</v>
      </c>
      <c r="U63">
        <v>1</v>
      </c>
      <c r="V63">
        <v>2</v>
      </c>
      <c r="W63">
        <v>9</v>
      </c>
      <c r="X63">
        <v>3</v>
      </c>
      <c r="Y63">
        <v>9</v>
      </c>
      <c r="Z63">
        <v>1</v>
      </c>
    </row>
    <row r="64" spans="1:26" x14ac:dyDescent="0.35">
      <c r="A64">
        <v>10341</v>
      </c>
      <c r="B64">
        <v>54</v>
      </c>
      <c r="C64" t="s">
        <v>22</v>
      </c>
      <c r="D64" t="s">
        <v>23</v>
      </c>
      <c r="E64" t="s">
        <v>28</v>
      </c>
      <c r="F64">
        <v>17</v>
      </c>
      <c r="G64">
        <v>3</v>
      </c>
      <c r="H64">
        <v>3</v>
      </c>
      <c r="I64" t="s">
        <v>30</v>
      </c>
      <c r="J64">
        <v>56</v>
      </c>
      <c r="K64">
        <v>3</v>
      </c>
      <c r="L64">
        <v>3</v>
      </c>
      <c r="M64" t="s">
        <v>41</v>
      </c>
      <c r="N64">
        <v>3</v>
      </c>
      <c r="O64" t="s">
        <v>27</v>
      </c>
      <c r="P64">
        <v>10739</v>
      </c>
      <c r="Q64">
        <v>8</v>
      </c>
      <c r="R64" t="s">
        <v>22</v>
      </c>
      <c r="S64">
        <v>11</v>
      </c>
      <c r="T64">
        <v>3</v>
      </c>
      <c r="U64">
        <v>3</v>
      </c>
      <c r="V64">
        <v>1</v>
      </c>
      <c r="W64">
        <v>22</v>
      </c>
      <c r="X64">
        <v>3</v>
      </c>
      <c r="Y64">
        <v>10</v>
      </c>
      <c r="Z64">
        <v>1</v>
      </c>
    </row>
    <row r="65" spans="1:26" x14ac:dyDescent="0.35">
      <c r="A65">
        <v>10347</v>
      </c>
      <c r="B65">
        <v>40</v>
      </c>
      <c r="C65" t="s">
        <v>22</v>
      </c>
      <c r="D65" t="s">
        <v>23</v>
      </c>
      <c r="E65" t="s">
        <v>28</v>
      </c>
      <c r="F65">
        <v>20</v>
      </c>
      <c r="G65">
        <v>4</v>
      </c>
      <c r="H65">
        <v>1</v>
      </c>
      <c r="I65" t="s">
        <v>25</v>
      </c>
      <c r="J65">
        <v>61</v>
      </c>
      <c r="K65">
        <v>3</v>
      </c>
      <c r="L65">
        <v>3</v>
      </c>
      <c r="M65" t="s">
        <v>42</v>
      </c>
      <c r="N65">
        <v>4</v>
      </c>
      <c r="O65" t="s">
        <v>27</v>
      </c>
      <c r="P65">
        <v>10322</v>
      </c>
      <c r="Q65">
        <v>4</v>
      </c>
      <c r="R65" t="s">
        <v>22</v>
      </c>
      <c r="S65">
        <v>20</v>
      </c>
      <c r="T65">
        <v>4</v>
      </c>
      <c r="U65">
        <v>4</v>
      </c>
      <c r="V65">
        <v>1</v>
      </c>
      <c r="W65">
        <v>14</v>
      </c>
      <c r="X65">
        <v>3</v>
      </c>
      <c r="Y65">
        <v>11</v>
      </c>
      <c r="Z65">
        <v>1</v>
      </c>
    </row>
    <row r="66" spans="1:26" x14ac:dyDescent="0.35">
      <c r="A66">
        <v>10349</v>
      </c>
      <c r="B66">
        <v>49</v>
      </c>
      <c r="C66" t="s">
        <v>22</v>
      </c>
      <c r="D66" t="s">
        <v>23</v>
      </c>
      <c r="E66" t="s">
        <v>28</v>
      </c>
      <c r="F66">
        <v>4</v>
      </c>
      <c r="G66">
        <v>2</v>
      </c>
      <c r="H66">
        <v>1</v>
      </c>
      <c r="I66" t="s">
        <v>25</v>
      </c>
      <c r="J66">
        <v>85</v>
      </c>
      <c r="K66">
        <v>2</v>
      </c>
      <c r="L66">
        <v>5</v>
      </c>
      <c r="M66" t="s">
        <v>36</v>
      </c>
      <c r="N66">
        <v>3</v>
      </c>
      <c r="O66" t="s">
        <v>27</v>
      </c>
      <c r="P66">
        <v>18711</v>
      </c>
      <c r="Q66">
        <v>2</v>
      </c>
      <c r="R66" t="s">
        <v>22</v>
      </c>
      <c r="S66">
        <v>13</v>
      </c>
      <c r="T66">
        <v>3</v>
      </c>
      <c r="U66">
        <v>3</v>
      </c>
      <c r="V66">
        <v>1</v>
      </c>
      <c r="W66">
        <v>23</v>
      </c>
      <c r="X66">
        <v>4</v>
      </c>
      <c r="Y66">
        <v>1</v>
      </c>
      <c r="Z66">
        <v>1</v>
      </c>
    </row>
    <row r="67" spans="1:26" x14ac:dyDescent="0.35">
      <c r="A67">
        <v>10350</v>
      </c>
      <c r="B67">
        <v>29</v>
      </c>
      <c r="C67" t="s">
        <v>22</v>
      </c>
      <c r="D67" t="s">
        <v>32</v>
      </c>
      <c r="E67" t="s">
        <v>28</v>
      </c>
      <c r="F67">
        <v>1</v>
      </c>
      <c r="G67">
        <v>4</v>
      </c>
      <c r="H67">
        <v>2</v>
      </c>
      <c r="I67" t="s">
        <v>25</v>
      </c>
      <c r="J67">
        <v>76</v>
      </c>
      <c r="K67">
        <v>1</v>
      </c>
      <c r="L67">
        <v>1</v>
      </c>
      <c r="M67" t="s">
        <v>29</v>
      </c>
      <c r="N67">
        <v>4</v>
      </c>
      <c r="O67" t="s">
        <v>37</v>
      </c>
      <c r="P67">
        <v>2720</v>
      </c>
      <c r="Q67">
        <v>1</v>
      </c>
      <c r="R67" t="s">
        <v>22</v>
      </c>
      <c r="S67">
        <v>18</v>
      </c>
      <c r="T67">
        <v>3</v>
      </c>
      <c r="U67">
        <v>4</v>
      </c>
      <c r="V67">
        <v>1</v>
      </c>
      <c r="W67">
        <v>10</v>
      </c>
      <c r="X67">
        <v>3</v>
      </c>
      <c r="Y67">
        <v>10</v>
      </c>
      <c r="Z67">
        <v>1</v>
      </c>
    </row>
    <row r="68" spans="1:26" x14ac:dyDescent="0.35">
      <c r="A68">
        <v>10358</v>
      </c>
      <c r="B68">
        <v>30</v>
      </c>
      <c r="C68" t="s">
        <v>22</v>
      </c>
      <c r="D68" t="s">
        <v>23</v>
      </c>
      <c r="E68" t="s">
        <v>28</v>
      </c>
      <c r="F68">
        <v>1</v>
      </c>
      <c r="G68">
        <v>2</v>
      </c>
      <c r="H68">
        <v>4</v>
      </c>
      <c r="I68" t="s">
        <v>25</v>
      </c>
      <c r="J68">
        <v>76</v>
      </c>
      <c r="K68">
        <v>3</v>
      </c>
      <c r="L68">
        <v>1</v>
      </c>
      <c r="M68" t="s">
        <v>38</v>
      </c>
      <c r="N68">
        <v>2</v>
      </c>
      <c r="O68" t="s">
        <v>27</v>
      </c>
      <c r="P68">
        <v>3748</v>
      </c>
      <c r="Q68">
        <v>1</v>
      </c>
      <c r="R68" t="s">
        <v>22</v>
      </c>
      <c r="S68">
        <v>13</v>
      </c>
      <c r="T68">
        <v>3</v>
      </c>
      <c r="U68">
        <v>3</v>
      </c>
      <c r="V68">
        <v>0</v>
      </c>
      <c r="W68">
        <v>12</v>
      </c>
      <c r="X68">
        <v>2</v>
      </c>
      <c r="Y68">
        <v>12</v>
      </c>
      <c r="Z68">
        <v>1</v>
      </c>
    </row>
    <row r="69" spans="1:26" x14ac:dyDescent="0.35">
      <c r="A69">
        <v>10363</v>
      </c>
      <c r="B69">
        <v>34</v>
      </c>
      <c r="C69" t="s">
        <v>22</v>
      </c>
      <c r="D69" t="s">
        <v>23</v>
      </c>
      <c r="E69" t="s">
        <v>28</v>
      </c>
      <c r="F69">
        <v>9</v>
      </c>
      <c r="G69">
        <v>3</v>
      </c>
      <c r="H69">
        <v>4</v>
      </c>
      <c r="I69" t="s">
        <v>25</v>
      </c>
      <c r="J69">
        <v>86</v>
      </c>
      <c r="K69">
        <v>3</v>
      </c>
      <c r="L69">
        <v>3</v>
      </c>
      <c r="M69" t="s">
        <v>42</v>
      </c>
      <c r="N69">
        <v>4</v>
      </c>
      <c r="O69" t="s">
        <v>37</v>
      </c>
      <c r="P69">
        <v>8500</v>
      </c>
      <c r="Q69">
        <v>0</v>
      </c>
      <c r="R69" t="s">
        <v>22</v>
      </c>
      <c r="S69">
        <v>11</v>
      </c>
      <c r="T69">
        <v>3</v>
      </c>
      <c r="U69">
        <v>4</v>
      </c>
      <c r="V69">
        <v>1</v>
      </c>
      <c r="W69">
        <v>10</v>
      </c>
      <c r="X69">
        <v>2</v>
      </c>
      <c r="Y69">
        <v>9</v>
      </c>
      <c r="Z69">
        <v>1</v>
      </c>
    </row>
    <row r="70" spans="1:26" x14ac:dyDescent="0.35">
      <c r="A70">
        <v>10370</v>
      </c>
      <c r="B70">
        <v>38</v>
      </c>
      <c r="C70" t="s">
        <v>22</v>
      </c>
      <c r="D70" t="s">
        <v>23</v>
      </c>
      <c r="E70" t="s">
        <v>28</v>
      </c>
      <c r="F70">
        <v>9</v>
      </c>
      <c r="G70">
        <v>2</v>
      </c>
      <c r="H70">
        <v>2</v>
      </c>
      <c r="I70" t="s">
        <v>25</v>
      </c>
      <c r="J70">
        <v>71</v>
      </c>
      <c r="K70">
        <v>3</v>
      </c>
      <c r="L70">
        <v>1</v>
      </c>
      <c r="M70" t="s">
        <v>29</v>
      </c>
      <c r="N70">
        <v>4</v>
      </c>
      <c r="O70" t="s">
        <v>37</v>
      </c>
      <c r="P70">
        <v>4771</v>
      </c>
      <c r="Q70">
        <v>2</v>
      </c>
      <c r="R70" t="s">
        <v>22</v>
      </c>
      <c r="S70">
        <v>19</v>
      </c>
      <c r="T70">
        <v>3</v>
      </c>
      <c r="U70">
        <v>4</v>
      </c>
      <c r="V70">
        <v>2</v>
      </c>
      <c r="W70">
        <v>10</v>
      </c>
      <c r="X70">
        <v>4</v>
      </c>
      <c r="Y70">
        <v>5</v>
      </c>
      <c r="Z70">
        <v>1</v>
      </c>
    </row>
    <row r="71" spans="1:26" x14ac:dyDescent="0.35">
      <c r="A71">
        <v>10373</v>
      </c>
      <c r="B71">
        <v>35</v>
      </c>
      <c r="C71" t="s">
        <v>22</v>
      </c>
      <c r="D71" t="s">
        <v>40</v>
      </c>
      <c r="E71" t="s">
        <v>28</v>
      </c>
      <c r="F71">
        <v>3</v>
      </c>
      <c r="G71">
        <v>3</v>
      </c>
      <c r="H71">
        <v>3</v>
      </c>
      <c r="I71" t="s">
        <v>25</v>
      </c>
      <c r="J71">
        <v>41</v>
      </c>
      <c r="K71">
        <v>2</v>
      </c>
      <c r="L71">
        <v>1</v>
      </c>
      <c r="M71" t="s">
        <v>38</v>
      </c>
      <c r="N71">
        <v>3</v>
      </c>
      <c r="O71" t="s">
        <v>27</v>
      </c>
      <c r="P71">
        <v>1281</v>
      </c>
      <c r="Q71">
        <v>1</v>
      </c>
      <c r="R71" t="s">
        <v>22</v>
      </c>
      <c r="S71">
        <v>18</v>
      </c>
      <c r="T71">
        <v>3</v>
      </c>
      <c r="U71">
        <v>3</v>
      </c>
      <c r="V71">
        <v>2</v>
      </c>
      <c r="W71">
        <v>1</v>
      </c>
      <c r="X71">
        <v>3</v>
      </c>
      <c r="Y71">
        <v>1</v>
      </c>
      <c r="Z71">
        <v>1</v>
      </c>
    </row>
    <row r="72" spans="1:26" x14ac:dyDescent="0.35">
      <c r="A72">
        <v>10376</v>
      </c>
      <c r="B72">
        <v>50</v>
      </c>
      <c r="C72" t="s">
        <v>22</v>
      </c>
      <c r="D72" t="s">
        <v>23</v>
      </c>
      <c r="E72" t="s">
        <v>28</v>
      </c>
      <c r="F72">
        <v>29</v>
      </c>
      <c r="G72">
        <v>4</v>
      </c>
      <c r="H72">
        <v>2</v>
      </c>
      <c r="I72" t="s">
        <v>25</v>
      </c>
      <c r="J72">
        <v>88</v>
      </c>
      <c r="K72">
        <v>2</v>
      </c>
      <c r="L72">
        <v>4</v>
      </c>
      <c r="M72" t="s">
        <v>36</v>
      </c>
      <c r="N72">
        <v>3</v>
      </c>
      <c r="O72" t="s">
        <v>27</v>
      </c>
      <c r="P72">
        <v>17046</v>
      </c>
      <c r="Q72">
        <v>0</v>
      </c>
      <c r="R72" t="s">
        <v>22</v>
      </c>
      <c r="S72">
        <v>15</v>
      </c>
      <c r="T72">
        <v>3</v>
      </c>
      <c r="U72">
        <v>2</v>
      </c>
      <c r="V72">
        <v>1</v>
      </c>
      <c r="W72">
        <v>28</v>
      </c>
      <c r="X72">
        <v>3</v>
      </c>
      <c r="Y72">
        <v>27</v>
      </c>
      <c r="Z72">
        <v>1</v>
      </c>
    </row>
    <row r="73" spans="1:26" x14ac:dyDescent="0.35">
      <c r="A73">
        <v>10378</v>
      </c>
      <c r="B73">
        <v>31</v>
      </c>
      <c r="C73" t="s">
        <v>22</v>
      </c>
      <c r="D73" t="s">
        <v>32</v>
      </c>
      <c r="E73" t="s">
        <v>28</v>
      </c>
      <c r="F73">
        <v>7</v>
      </c>
      <c r="G73">
        <v>2</v>
      </c>
      <c r="H73">
        <v>3</v>
      </c>
      <c r="I73" t="s">
        <v>30</v>
      </c>
      <c r="J73">
        <v>48</v>
      </c>
      <c r="K73">
        <v>2</v>
      </c>
      <c r="L73">
        <v>3</v>
      </c>
      <c r="M73" t="s">
        <v>41</v>
      </c>
      <c r="N73">
        <v>3</v>
      </c>
      <c r="O73" t="s">
        <v>27</v>
      </c>
      <c r="P73">
        <v>8943</v>
      </c>
      <c r="Q73">
        <v>1</v>
      </c>
      <c r="R73" t="s">
        <v>22</v>
      </c>
      <c r="S73">
        <v>24</v>
      </c>
      <c r="T73">
        <v>4</v>
      </c>
      <c r="U73">
        <v>1</v>
      </c>
      <c r="V73">
        <v>1</v>
      </c>
      <c r="W73">
        <v>10</v>
      </c>
      <c r="X73">
        <v>3</v>
      </c>
      <c r="Y73">
        <v>10</v>
      </c>
      <c r="Z73">
        <v>1</v>
      </c>
    </row>
    <row r="74" spans="1:26" x14ac:dyDescent="0.35">
      <c r="A74">
        <v>10381</v>
      </c>
      <c r="B74">
        <v>40</v>
      </c>
      <c r="C74" t="s">
        <v>22</v>
      </c>
      <c r="D74" t="s">
        <v>23</v>
      </c>
      <c r="E74" t="s">
        <v>28</v>
      </c>
      <c r="F74">
        <v>4</v>
      </c>
      <c r="G74">
        <v>1</v>
      </c>
      <c r="H74">
        <v>4</v>
      </c>
      <c r="I74" t="s">
        <v>30</v>
      </c>
      <c r="J74">
        <v>46</v>
      </c>
      <c r="K74">
        <v>3</v>
      </c>
      <c r="L74">
        <v>5</v>
      </c>
      <c r="M74" t="s">
        <v>36</v>
      </c>
      <c r="N74">
        <v>3</v>
      </c>
      <c r="O74" t="s">
        <v>27</v>
      </c>
      <c r="P74">
        <v>19033</v>
      </c>
      <c r="Q74">
        <v>1</v>
      </c>
      <c r="R74" t="s">
        <v>22</v>
      </c>
      <c r="S74">
        <v>14</v>
      </c>
      <c r="T74">
        <v>3</v>
      </c>
      <c r="U74">
        <v>2</v>
      </c>
      <c r="V74">
        <v>1</v>
      </c>
      <c r="W74">
        <v>21</v>
      </c>
      <c r="X74">
        <v>3</v>
      </c>
      <c r="Y74">
        <v>20</v>
      </c>
      <c r="Z74">
        <v>1</v>
      </c>
    </row>
    <row r="75" spans="1:26" x14ac:dyDescent="0.35">
      <c r="A75">
        <v>10383</v>
      </c>
      <c r="B75">
        <v>37</v>
      </c>
      <c r="C75" t="s">
        <v>22</v>
      </c>
      <c r="D75" t="s">
        <v>23</v>
      </c>
      <c r="E75" t="s">
        <v>28</v>
      </c>
      <c r="F75">
        <v>19</v>
      </c>
      <c r="G75">
        <v>2</v>
      </c>
      <c r="H75">
        <v>2</v>
      </c>
      <c r="I75" t="s">
        <v>25</v>
      </c>
      <c r="J75">
        <v>73</v>
      </c>
      <c r="K75">
        <v>3</v>
      </c>
      <c r="L75">
        <v>1</v>
      </c>
      <c r="M75" t="s">
        <v>29</v>
      </c>
      <c r="N75">
        <v>2</v>
      </c>
      <c r="O75" t="s">
        <v>27</v>
      </c>
      <c r="P75">
        <v>3022</v>
      </c>
      <c r="Q75">
        <v>4</v>
      </c>
      <c r="R75" t="s">
        <v>22</v>
      </c>
      <c r="S75">
        <v>21</v>
      </c>
      <c r="T75">
        <v>4</v>
      </c>
      <c r="U75">
        <v>1</v>
      </c>
      <c r="V75">
        <v>0</v>
      </c>
      <c r="W75">
        <v>8</v>
      </c>
      <c r="X75">
        <v>3</v>
      </c>
      <c r="Y75">
        <v>1</v>
      </c>
      <c r="Z75">
        <v>1</v>
      </c>
    </row>
    <row r="76" spans="1:26" x14ac:dyDescent="0.35">
      <c r="A76">
        <v>10386</v>
      </c>
      <c r="B76">
        <v>42</v>
      </c>
      <c r="C76" t="s">
        <v>22</v>
      </c>
      <c r="D76" t="s">
        <v>23</v>
      </c>
      <c r="E76" t="s">
        <v>34</v>
      </c>
      <c r="F76">
        <v>10</v>
      </c>
      <c r="G76">
        <v>3</v>
      </c>
      <c r="H76">
        <v>3</v>
      </c>
      <c r="I76" t="s">
        <v>30</v>
      </c>
      <c r="J76">
        <v>31</v>
      </c>
      <c r="K76">
        <v>3</v>
      </c>
      <c r="L76">
        <v>4</v>
      </c>
      <c r="M76" t="s">
        <v>36</v>
      </c>
      <c r="N76">
        <v>1</v>
      </c>
      <c r="O76" t="s">
        <v>27</v>
      </c>
      <c r="P76">
        <v>16799</v>
      </c>
      <c r="Q76">
        <v>0</v>
      </c>
      <c r="R76" t="s">
        <v>22</v>
      </c>
      <c r="S76">
        <v>14</v>
      </c>
      <c r="T76">
        <v>3</v>
      </c>
      <c r="U76">
        <v>3</v>
      </c>
      <c r="V76">
        <v>1</v>
      </c>
      <c r="W76">
        <v>21</v>
      </c>
      <c r="X76">
        <v>3</v>
      </c>
      <c r="Y76">
        <v>20</v>
      </c>
      <c r="Z76">
        <v>1</v>
      </c>
    </row>
    <row r="77" spans="1:26" x14ac:dyDescent="0.35">
      <c r="A77">
        <v>10391</v>
      </c>
      <c r="B77">
        <v>35</v>
      </c>
      <c r="C77" t="s">
        <v>22</v>
      </c>
      <c r="D77" t="s">
        <v>40</v>
      </c>
      <c r="E77" t="s">
        <v>28</v>
      </c>
      <c r="F77">
        <v>8</v>
      </c>
      <c r="G77">
        <v>4</v>
      </c>
      <c r="H77">
        <v>3</v>
      </c>
      <c r="I77" t="s">
        <v>30</v>
      </c>
      <c r="J77">
        <v>52</v>
      </c>
      <c r="K77">
        <v>3</v>
      </c>
      <c r="L77">
        <v>2</v>
      </c>
      <c r="M77" t="s">
        <v>42</v>
      </c>
      <c r="N77">
        <v>3</v>
      </c>
      <c r="O77" t="s">
        <v>27</v>
      </c>
      <c r="P77">
        <v>4148</v>
      </c>
      <c r="Q77">
        <v>1</v>
      </c>
      <c r="R77" t="s">
        <v>22</v>
      </c>
      <c r="S77">
        <v>12</v>
      </c>
      <c r="T77">
        <v>3</v>
      </c>
      <c r="U77">
        <v>4</v>
      </c>
      <c r="V77">
        <v>1</v>
      </c>
      <c r="W77">
        <v>15</v>
      </c>
      <c r="X77">
        <v>3</v>
      </c>
      <c r="Y77">
        <v>14</v>
      </c>
      <c r="Z77">
        <v>1</v>
      </c>
    </row>
    <row r="78" spans="1:26" x14ac:dyDescent="0.35">
      <c r="A78">
        <v>10392</v>
      </c>
      <c r="B78">
        <v>32</v>
      </c>
      <c r="C78" t="s">
        <v>22</v>
      </c>
      <c r="D78" t="s">
        <v>32</v>
      </c>
      <c r="E78" t="s">
        <v>28</v>
      </c>
      <c r="F78">
        <v>7</v>
      </c>
      <c r="G78">
        <v>3</v>
      </c>
      <c r="H78">
        <v>2</v>
      </c>
      <c r="I78" t="s">
        <v>25</v>
      </c>
      <c r="J78">
        <v>100</v>
      </c>
      <c r="K78">
        <v>4</v>
      </c>
      <c r="L78">
        <v>1</v>
      </c>
      <c r="M78" t="s">
        <v>38</v>
      </c>
      <c r="N78">
        <v>2</v>
      </c>
      <c r="O78" t="s">
        <v>27</v>
      </c>
      <c r="P78">
        <v>2794</v>
      </c>
      <c r="Q78">
        <v>1</v>
      </c>
      <c r="R78" t="s">
        <v>22</v>
      </c>
      <c r="S78">
        <v>20</v>
      </c>
      <c r="T78">
        <v>4</v>
      </c>
      <c r="U78">
        <v>3</v>
      </c>
      <c r="V78">
        <v>0</v>
      </c>
      <c r="W78">
        <v>5</v>
      </c>
      <c r="X78">
        <v>1</v>
      </c>
      <c r="Y78">
        <v>5</v>
      </c>
      <c r="Z78">
        <v>1</v>
      </c>
    </row>
    <row r="79" spans="1:26" x14ac:dyDescent="0.35">
      <c r="A79">
        <v>10394</v>
      </c>
      <c r="B79">
        <v>30</v>
      </c>
      <c r="C79" t="s">
        <v>22</v>
      </c>
      <c r="D79" t="s">
        <v>23</v>
      </c>
      <c r="E79" t="s">
        <v>28</v>
      </c>
      <c r="F79">
        <v>6</v>
      </c>
      <c r="G79">
        <v>3</v>
      </c>
      <c r="H79">
        <v>1</v>
      </c>
      <c r="I79" t="s">
        <v>30</v>
      </c>
      <c r="J79">
        <v>48</v>
      </c>
      <c r="K79">
        <v>2</v>
      </c>
      <c r="L79">
        <v>2</v>
      </c>
      <c r="M79" t="s">
        <v>38</v>
      </c>
      <c r="N79">
        <v>4</v>
      </c>
      <c r="O79" t="s">
        <v>27</v>
      </c>
      <c r="P79">
        <v>4627</v>
      </c>
      <c r="Q79">
        <v>0</v>
      </c>
      <c r="R79" t="s">
        <v>22</v>
      </c>
      <c r="S79">
        <v>12</v>
      </c>
      <c r="T79">
        <v>3</v>
      </c>
      <c r="U79">
        <v>1</v>
      </c>
      <c r="V79">
        <v>1</v>
      </c>
      <c r="W79">
        <v>10</v>
      </c>
      <c r="X79">
        <v>3</v>
      </c>
      <c r="Y79">
        <v>9</v>
      </c>
      <c r="Z79">
        <v>1</v>
      </c>
    </row>
    <row r="80" spans="1:26" x14ac:dyDescent="0.35">
      <c r="A80">
        <v>10399</v>
      </c>
      <c r="B80">
        <v>28</v>
      </c>
      <c r="C80" t="s">
        <v>22</v>
      </c>
      <c r="D80" t="s">
        <v>23</v>
      </c>
      <c r="E80" t="s">
        <v>28</v>
      </c>
      <c r="F80">
        <v>3</v>
      </c>
      <c r="G80">
        <v>3</v>
      </c>
      <c r="H80">
        <v>4</v>
      </c>
      <c r="I80" t="s">
        <v>30</v>
      </c>
      <c r="J80">
        <v>93</v>
      </c>
      <c r="K80">
        <v>3</v>
      </c>
      <c r="L80">
        <v>3</v>
      </c>
      <c r="M80" t="s">
        <v>41</v>
      </c>
      <c r="N80">
        <v>2</v>
      </c>
      <c r="O80" t="s">
        <v>37</v>
      </c>
      <c r="P80">
        <v>7655</v>
      </c>
      <c r="Q80">
        <v>0</v>
      </c>
      <c r="R80" t="s">
        <v>22</v>
      </c>
      <c r="S80">
        <v>17</v>
      </c>
      <c r="T80">
        <v>3</v>
      </c>
      <c r="U80">
        <v>2</v>
      </c>
      <c r="V80">
        <v>3</v>
      </c>
      <c r="W80">
        <v>10</v>
      </c>
      <c r="X80">
        <v>2</v>
      </c>
      <c r="Y80">
        <v>9</v>
      </c>
      <c r="Z80">
        <v>1</v>
      </c>
    </row>
    <row r="81" spans="1:26" x14ac:dyDescent="0.35">
      <c r="A81">
        <v>10404</v>
      </c>
      <c r="B81">
        <v>49</v>
      </c>
      <c r="C81" t="s">
        <v>22</v>
      </c>
      <c r="D81" t="s">
        <v>23</v>
      </c>
      <c r="E81" t="s">
        <v>28</v>
      </c>
      <c r="F81">
        <v>8</v>
      </c>
      <c r="G81">
        <v>2</v>
      </c>
      <c r="H81">
        <v>1</v>
      </c>
      <c r="I81" t="s">
        <v>30</v>
      </c>
      <c r="J81">
        <v>51</v>
      </c>
      <c r="K81">
        <v>3</v>
      </c>
      <c r="L81">
        <v>3</v>
      </c>
      <c r="M81" t="s">
        <v>38</v>
      </c>
      <c r="N81">
        <v>2</v>
      </c>
      <c r="O81" t="s">
        <v>27</v>
      </c>
      <c r="P81">
        <v>7403</v>
      </c>
      <c r="Q81">
        <v>4</v>
      </c>
      <c r="R81" t="s">
        <v>22</v>
      </c>
      <c r="S81">
        <v>11</v>
      </c>
      <c r="T81">
        <v>3</v>
      </c>
      <c r="U81">
        <v>3</v>
      </c>
      <c r="V81">
        <v>1</v>
      </c>
      <c r="W81">
        <v>29</v>
      </c>
      <c r="X81">
        <v>2</v>
      </c>
      <c r="Y81">
        <v>26</v>
      </c>
      <c r="Z81">
        <v>1</v>
      </c>
    </row>
    <row r="82" spans="1:26" x14ac:dyDescent="0.35">
      <c r="A82">
        <v>10406</v>
      </c>
      <c r="B82">
        <v>36</v>
      </c>
      <c r="C82" t="s">
        <v>22</v>
      </c>
      <c r="D82" t="s">
        <v>40</v>
      </c>
      <c r="E82" t="s">
        <v>28</v>
      </c>
      <c r="F82">
        <v>24</v>
      </c>
      <c r="G82">
        <v>4</v>
      </c>
      <c r="H82">
        <v>2</v>
      </c>
      <c r="I82" t="s">
        <v>30</v>
      </c>
      <c r="J82">
        <v>47</v>
      </c>
      <c r="K82">
        <v>3</v>
      </c>
      <c r="L82">
        <v>2</v>
      </c>
      <c r="M82" t="s">
        <v>38</v>
      </c>
      <c r="N82">
        <v>2</v>
      </c>
      <c r="O82" t="s">
        <v>27</v>
      </c>
      <c r="P82">
        <v>5674</v>
      </c>
      <c r="Q82">
        <v>7</v>
      </c>
      <c r="R82" t="s">
        <v>22</v>
      </c>
      <c r="S82">
        <v>15</v>
      </c>
      <c r="T82">
        <v>3</v>
      </c>
      <c r="U82">
        <v>3</v>
      </c>
      <c r="V82">
        <v>1</v>
      </c>
      <c r="W82">
        <v>11</v>
      </c>
      <c r="X82">
        <v>3</v>
      </c>
      <c r="Y82">
        <v>9</v>
      </c>
      <c r="Z82">
        <v>1</v>
      </c>
    </row>
    <row r="83" spans="1:26" x14ac:dyDescent="0.35">
      <c r="A83">
        <v>10421</v>
      </c>
      <c r="B83">
        <v>53</v>
      </c>
      <c r="C83" t="s">
        <v>22</v>
      </c>
      <c r="D83" t="s">
        <v>23</v>
      </c>
      <c r="E83" t="s">
        <v>28</v>
      </c>
      <c r="F83">
        <v>7</v>
      </c>
      <c r="G83">
        <v>3</v>
      </c>
      <c r="H83">
        <v>3</v>
      </c>
      <c r="I83" t="s">
        <v>25</v>
      </c>
      <c r="J83">
        <v>59</v>
      </c>
      <c r="K83">
        <v>4</v>
      </c>
      <c r="L83">
        <v>4</v>
      </c>
      <c r="M83" t="s">
        <v>39</v>
      </c>
      <c r="N83">
        <v>3</v>
      </c>
      <c r="O83" t="s">
        <v>27</v>
      </c>
      <c r="P83">
        <v>14814</v>
      </c>
      <c r="Q83">
        <v>3</v>
      </c>
      <c r="R83" t="s">
        <v>22</v>
      </c>
      <c r="S83">
        <v>19</v>
      </c>
      <c r="T83">
        <v>3</v>
      </c>
      <c r="U83">
        <v>3</v>
      </c>
      <c r="V83">
        <v>0</v>
      </c>
      <c r="W83">
        <v>32</v>
      </c>
      <c r="X83">
        <v>3</v>
      </c>
      <c r="Y83">
        <v>5</v>
      </c>
      <c r="Z83">
        <v>1</v>
      </c>
    </row>
    <row r="84" spans="1:26" x14ac:dyDescent="0.35">
      <c r="A84">
        <v>10433</v>
      </c>
      <c r="B84">
        <v>43</v>
      </c>
      <c r="C84" t="s">
        <v>22</v>
      </c>
      <c r="D84" t="s">
        <v>32</v>
      </c>
      <c r="E84" t="s">
        <v>28</v>
      </c>
      <c r="F84">
        <v>21</v>
      </c>
      <c r="G84">
        <v>3</v>
      </c>
      <c r="H84">
        <v>4</v>
      </c>
      <c r="I84" t="s">
        <v>25</v>
      </c>
      <c r="J84">
        <v>61</v>
      </c>
      <c r="K84">
        <v>3</v>
      </c>
      <c r="L84">
        <v>1</v>
      </c>
      <c r="M84" t="s">
        <v>38</v>
      </c>
      <c r="N84">
        <v>4</v>
      </c>
      <c r="O84" t="s">
        <v>27</v>
      </c>
      <c r="P84">
        <v>2258</v>
      </c>
      <c r="Q84">
        <v>7</v>
      </c>
      <c r="R84" t="s">
        <v>22</v>
      </c>
      <c r="S84">
        <v>20</v>
      </c>
      <c r="T84">
        <v>4</v>
      </c>
      <c r="U84">
        <v>1</v>
      </c>
      <c r="V84">
        <v>1</v>
      </c>
      <c r="W84">
        <v>8</v>
      </c>
      <c r="X84">
        <v>3</v>
      </c>
      <c r="Y84">
        <v>3</v>
      </c>
      <c r="Z84">
        <v>1</v>
      </c>
    </row>
    <row r="85" spans="1:26" x14ac:dyDescent="0.35">
      <c r="A85">
        <v>10440</v>
      </c>
      <c r="B85">
        <v>29</v>
      </c>
      <c r="C85" t="s">
        <v>22</v>
      </c>
      <c r="D85" t="s">
        <v>23</v>
      </c>
      <c r="E85" t="s">
        <v>28</v>
      </c>
      <c r="F85">
        <v>29</v>
      </c>
      <c r="G85">
        <v>1</v>
      </c>
      <c r="H85">
        <v>4</v>
      </c>
      <c r="I85" t="s">
        <v>25</v>
      </c>
      <c r="J85">
        <v>93</v>
      </c>
      <c r="K85">
        <v>1</v>
      </c>
      <c r="L85">
        <v>2</v>
      </c>
      <c r="M85" t="s">
        <v>42</v>
      </c>
      <c r="N85">
        <v>3</v>
      </c>
      <c r="O85" t="s">
        <v>37</v>
      </c>
      <c r="P85">
        <v>6384</v>
      </c>
      <c r="Q85">
        <v>8</v>
      </c>
      <c r="R85" t="s">
        <v>22</v>
      </c>
      <c r="S85">
        <v>17</v>
      </c>
      <c r="T85">
        <v>3</v>
      </c>
      <c r="U85">
        <v>4</v>
      </c>
      <c r="V85">
        <v>2</v>
      </c>
      <c r="W85">
        <v>11</v>
      </c>
      <c r="X85">
        <v>3</v>
      </c>
      <c r="Y85">
        <v>7</v>
      </c>
      <c r="Z85">
        <v>1</v>
      </c>
    </row>
    <row r="86" spans="1:26" x14ac:dyDescent="0.35">
      <c r="A86">
        <v>10445</v>
      </c>
      <c r="B86">
        <v>41</v>
      </c>
      <c r="C86" t="s">
        <v>22</v>
      </c>
      <c r="D86" t="s">
        <v>32</v>
      </c>
      <c r="E86" t="s">
        <v>28</v>
      </c>
      <c r="F86">
        <v>10</v>
      </c>
      <c r="G86">
        <v>3</v>
      </c>
      <c r="H86">
        <v>4</v>
      </c>
      <c r="I86" t="s">
        <v>25</v>
      </c>
      <c r="J86">
        <v>91</v>
      </c>
      <c r="K86">
        <v>2</v>
      </c>
      <c r="L86">
        <v>4</v>
      </c>
      <c r="M86" t="s">
        <v>36</v>
      </c>
      <c r="N86">
        <v>1</v>
      </c>
      <c r="O86" t="s">
        <v>37</v>
      </c>
      <c r="P86">
        <v>17181</v>
      </c>
      <c r="Q86">
        <v>4</v>
      </c>
      <c r="R86" t="s">
        <v>22</v>
      </c>
      <c r="S86">
        <v>13</v>
      </c>
      <c r="T86">
        <v>3</v>
      </c>
      <c r="U86">
        <v>2</v>
      </c>
      <c r="V86">
        <v>1</v>
      </c>
      <c r="W86">
        <v>21</v>
      </c>
      <c r="X86">
        <v>2</v>
      </c>
      <c r="Y86">
        <v>7</v>
      </c>
      <c r="Z86">
        <v>1</v>
      </c>
    </row>
    <row r="87" spans="1:26" x14ac:dyDescent="0.35">
      <c r="A87">
        <v>10451</v>
      </c>
      <c r="B87">
        <v>45</v>
      </c>
      <c r="C87" t="s">
        <v>22</v>
      </c>
      <c r="D87" t="s">
        <v>23</v>
      </c>
      <c r="E87" t="s">
        <v>28</v>
      </c>
      <c r="F87">
        <v>1</v>
      </c>
      <c r="G87">
        <v>4</v>
      </c>
      <c r="H87">
        <v>1</v>
      </c>
      <c r="I87" t="s">
        <v>25</v>
      </c>
      <c r="J87">
        <v>66</v>
      </c>
      <c r="K87">
        <v>3</v>
      </c>
      <c r="L87">
        <v>3</v>
      </c>
      <c r="M87" t="s">
        <v>42</v>
      </c>
      <c r="N87">
        <v>2</v>
      </c>
      <c r="O87" t="s">
        <v>37</v>
      </c>
      <c r="P87">
        <v>7441</v>
      </c>
      <c r="Q87">
        <v>1</v>
      </c>
      <c r="R87" t="s">
        <v>22</v>
      </c>
      <c r="S87">
        <v>12</v>
      </c>
      <c r="T87">
        <v>3</v>
      </c>
      <c r="U87">
        <v>1</v>
      </c>
      <c r="V87">
        <v>3</v>
      </c>
      <c r="W87">
        <v>10</v>
      </c>
      <c r="X87">
        <v>3</v>
      </c>
      <c r="Y87">
        <v>10</v>
      </c>
      <c r="Z87">
        <v>1</v>
      </c>
    </row>
    <row r="88" spans="1:26" x14ac:dyDescent="0.35">
      <c r="A88">
        <v>10458</v>
      </c>
      <c r="B88">
        <v>26</v>
      </c>
      <c r="C88" t="s">
        <v>22</v>
      </c>
      <c r="D88" t="s">
        <v>23</v>
      </c>
      <c r="E88" t="s">
        <v>28</v>
      </c>
      <c r="F88">
        <v>6</v>
      </c>
      <c r="G88">
        <v>3</v>
      </c>
      <c r="H88">
        <v>3</v>
      </c>
      <c r="I88" t="s">
        <v>30</v>
      </c>
      <c r="J88">
        <v>46</v>
      </c>
      <c r="K88">
        <v>2</v>
      </c>
      <c r="L88">
        <v>1</v>
      </c>
      <c r="M88" t="s">
        <v>29</v>
      </c>
      <c r="N88">
        <v>2</v>
      </c>
      <c r="O88" t="s">
        <v>27</v>
      </c>
      <c r="P88">
        <v>2368</v>
      </c>
      <c r="Q88">
        <v>1</v>
      </c>
      <c r="R88" t="s">
        <v>22</v>
      </c>
      <c r="S88">
        <v>19</v>
      </c>
      <c r="T88">
        <v>3</v>
      </c>
      <c r="U88">
        <v>3</v>
      </c>
      <c r="V88">
        <v>0</v>
      </c>
      <c r="W88">
        <v>5</v>
      </c>
      <c r="X88">
        <v>2</v>
      </c>
      <c r="Y88">
        <v>5</v>
      </c>
      <c r="Z88">
        <v>1</v>
      </c>
    </row>
    <row r="89" spans="1:26" x14ac:dyDescent="0.35">
      <c r="A89">
        <v>10462</v>
      </c>
      <c r="B89">
        <v>31</v>
      </c>
      <c r="C89" t="s">
        <v>22</v>
      </c>
      <c r="D89" t="s">
        <v>32</v>
      </c>
      <c r="E89" t="s">
        <v>28</v>
      </c>
      <c r="F89">
        <v>3</v>
      </c>
      <c r="G89">
        <v>4</v>
      </c>
      <c r="H89">
        <v>2</v>
      </c>
      <c r="I89" t="s">
        <v>25</v>
      </c>
      <c r="J89">
        <v>73</v>
      </c>
      <c r="K89">
        <v>3</v>
      </c>
      <c r="L89">
        <v>3</v>
      </c>
      <c r="M89" t="s">
        <v>39</v>
      </c>
      <c r="N89">
        <v>3</v>
      </c>
      <c r="O89" t="s">
        <v>37</v>
      </c>
      <c r="P89">
        <v>13675</v>
      </c>
      <c r="Q89">
        <v>9</v>
      </c>
      <c r="R89" t="s">
        <v>22</v>
      </c>
      <c r="S89">
        <v>12</v>
      </c>
      <c r="T89">
        <v>3</v>
      </c>
      <c r="U89">
        <v>1</v>
      </c>
      <c r="V89">
        <v>1</v>
      </c>
      <c r="W89">
        <v>9</v>
      </c>
      <c r="X89">
        <v>3</v>
      </c>
      <c r="Y89">
        <v>2</v>
      </c>
      <c r="Z89">
        <v>1</v>
      </c>
    </row>
    <row r="90" spans="1:26" x14ac:dyDescent="0.35">
      <c r="A90">
        <v>10468</v>
      </c>
      <c r="B90">
        <v>31</v>
      </c>
      <c r="C90" t="s">
        <v>22</v>
      </c>
      <c r="D90" t="s">
        <v>23</v>
      </c>
      <c r="E90" t="s">
        <v>28</v>
      </c>
      <c r="F90">
        <v>1</v>
      </c>
      <c r="G90">
        <v>2</v>
      </c>
      <c r="H90">
        <v>4</v>
      </c>
      <c r="I90" t="s">
        <v>25</v>
      </c>
      <c r="J90">
        <v>98</v>
      </c>
      <c r="K90">
        <v>2</v>
      </c>
      <c r="L90">
        <v>1</v>
      </c>
      <c r="M90" t="s">
        <v>38</v>
      </c>
      <c r="N90">
        <v>1</v>
      </c>
      <c r="O90" t="s">
        <v>27</v>
      </c>
      <c r="P90">
        <v>2218</v>
      </c>
      <c r="Q90">
        <v>1</v>
      </c>
      <c r="R90" t="s">
        <v>22</v>
      </c>
      <c r="S90">
        <v>12</v>
      </c>
      <c r="T90">
        <v>3</v>
      </c>
      <c r="U90">
        <v>3</v>
      </c>
      <c r="V90">
        <v>1</v>
      </c>
      <c r="W90">
        <v>4</v>
      </c>
      <c r="X90">
        <v>3</v>
      </c>
      <c r="Y90">
        <v>4</v>
      </c>
      <c r="Z90">
        <v>1</v>
      </c>
    </row>
    <row r="91" spans="1:26" x14ac:dyDescent="0.35">
      <c r="A91">
        <v>10469</v>
      </c>
      <c r="B91">
        <v>54</v>
      </c>
      <c r="C91" t="s">
        <v>22</v>
      </c>
      <c r="D91" t="s">
        <v>23</v>
      </c>
      <c r="E91" t="s">
        <v>28</v>
      </c>
      <c r="F91">
        <v>3</v>
      </c>
      <c r="G91">
        <v>3</v>
      </c>
      <c r="H91">
        <v>4</v>
      </c>
      <c r="I91" t="s">
        <v>25</v>
      </c>
      <c r="J91">
        <v>85</v>
      </c>
      <c r="K91">
        <v>3</v>
      </c>
      <c r="L91">
        <v>4</v>
      </c>
      <c r="M91" t="s">
        <v>39</v>
      </c>
      <c r="N91">
        <v>4</v>
      </c>
      <c r="O91" t="s">
        <v>27</v>
      </c>
      <c r="P91">
        <v>17779</v>
      </c>
      <c r="Q91">
        <v>3</v>
      </c>
      <c r="R91" t="s">
        <v>22</v>
      </c>
      <c r="S91">
        <v>14</v>
      </c>
      <c r="T91">
        <v>3</v>
      </c>
      <c r="U91">
        <v>1</v>
      </c>
      <c r="V91">
        <v>0</v>
      </c>
      <c r="W91">
        <v>36</v>
      </c>
      <c r="X91">
        <v>3</v>
      </c>
      <c r="Y91">
        <v>10</v>
      </c>
      <c r="Z91">
        <v>1</v>
      </c>
    </row>
    <row r="92" spans="1:26" x14ac:dyDescent="0.35">
      <c r="A92">
        <v>10470</v>
      </c>
      <c r="B92">
        <v>31</v>
      </c>
      <c r="C92" t="s">
        <v>22</v>
      </c>
      <c r="D92" t="s">
        <v>23</v>
      </c>
      <c r="E92" t="s">
        <v>28</v>
      </c>
      <c r="F92">
        <v>2</v>
      </c>
      <c r="G92">
        <v>4</v>
      </c>
      <c r="H92">
        <v>2</v>
      </c>
      <c r="I92" t="s">
        <v>25</v>
      </c>
      <c r="J92">
        <v>69</v>
      </c>
      <c r="K92">
        <v>3</v>
      </c>
      <c r="L92">
        <v>1</v>
      </c>
      <c r="M92" t="s">
        <v>38</v>
      </c>
      <c r="N92">
        <v>3</v>
      </c>
      <c r="O92" t="s">
        <v>27</v>
      </c>
      <c r="P92">
        <v>3477</v>
      </c>
      <c r="Q92">
        <v>1</v>
      </c>
      <c r="R92" t="s">
        <v>22</v>
      </c>
      <c r="S92">
        <v>14</v>
      </c>
      <c r="T92">
        <v>3</v>
      </c>
      <c r="U92">
        <v>4</v>
      </c>
      <c r="V92">
        <v>1</v>
      </c>
      <c r="W92">
        <v>6</v>
      </c>
      <c r="X92">
        <v>4</v>
      </c>
      <c r="Y92">
        <v>5</v>
      </c>
      <c r="Z92">
        <v>1</v>
      </c>
    </row>
    <row r="93" spans="1:26" x14ac:dyDescent="0.35">
      <c r="A93">
        <v>10479</v>
      </c>
      <c r="B93">
        <v>23</v>
      </c>
      <c r="C93" t="s">
        <v>22</v>
      </c>
      <c r="D93" t="s">
        <v>23</v>
      </c>
      <c r="E93" t="s">
        <v>28</v>
      </c>
      <c r="F93">
        <v>26</v>
      </c>
      <c r="G93">
        <v>1</v>
      </c>
      <c r="H93">
        <v>3</v>
      </c>
      <c r="I93" t="s">
        <v>25</v>
      </c>
      <c r="J93">
        <v>83</v>
      </c>
      <c r="K93">
        <v>3</v>
      </c>
      <c r="L93">
        <v>1</v>
      </c>
      <c r="M93" t="s">
        <v>29</v>
      </c>
      <c r="N93">
        <v>4</v>
      </c>
      <c r="O93" t="s">
        <v>37</v>
      </c>
      <c r="P93">
        <v>2904</v>
      </c>
      <c r="Q93">
        <v>1</v>
      </c>
      <c r="R93" t="s">
        <v>22</v>
      </c>
      <c r="S93">
        <v>12</v>
      </c>
      <c r="T93">
        <v>3</v>
      </c>
      <c r="U93">
        <v>3</v>
      </c>
      <c r="V93">
        <v>2</v>
      </c>
      <c r="W93">
        <v>4</v>
      </c>
      <c r="X93">
        <v>2</v>
      </c>
      <c r="Y93">
        <v>4</v>
      </c>
      <c r="Z93">
        <v>1</v>
      </c>
    </row>
    <row r="94" spans="1:26" x14ac:dyDescent="0.35">
      <c r="A94">
        <v>10480</v>
      </c>
      <c r="B94">
        <v>28</v>
      </c>
      <c r="C94" t="s">
        <v>22</v>
      </c>
      <c r="D94" t="s">
        <v>23</v>
      </c>
      <c r="E94" t="s">
        <v>28</v>
      </c>
      <c r="F94">
        <v>1</v>
      </c>
      <c r="G94">
        <v>3</v>
      </c>
      <c r="H94">
        <v>3</v>
      </c>
      <c r="I94" t="s">
        <v>25</v>
      </c>
      <c r="J94">
        <v>82</v>
      </c>
      <c r="K94">
        <v>3</v>
      </c>
      <c r="L94">
        <v>1</v>
      </c>
      <c r="M94" t="s">
        <v>29</v>
      </c>
      <c r="N94">
        <v>4</v>
      </c>
      <c r="O94" t="s">
        <v>27</v>
      </c>
      <c r="P94">
        <v>2044</v>
      </c>
      <c r="Q94">
        <v>1</v>
      </c>
      <c r="R94" t="s">
        <v>22</v>
      </c>
      <c r="S94">
        <v>11</v>
      </c>
      <c r="T94">
        <v>3</v>
      </c>
      <c r="U94">
        <v>3</v>
      </c>
      <c r="V94">
        <v>1</v>
      </c>
      <c r="W94">
        <v>5</v>
      </c>
      <c r="X94">
        <v>4</v>
      </c>
      <c r="Y94">
        <v>5</v>
      </c>
      <c r="Z94">
        <v>1</v>
      </c>
    </row>
    <row r="95" spans="1:26" x14ac:dyDescent="0.35">
      <c r="A95">
        <v>10497</v>
      </c>
      <c r="B95">
        <v>35</v>
      </c>
      <c r="C95" t="s">
        <v>22</v>
      </c>
      <c r="D95" t="s">
        <v>23</v>
      </c>
      <c r="E95" t="s">
        <v>28</v>
      </c>
      <c r="F95">
        <v>27</v>
      </c>
      <c r="G95">
        <v>4</v>
      </c>
      <c r="H95">
        <v>4</v>
      </c>
      <c r="I95" t="s">
        <v>25</v>
      </c>
      <c r="J95">
        <v>49</v>
      </c>
      <c r="K95">
        <v>3</v>
      </c>
      <c r="L95">
        <v>2</v>
      </c>
      <c r="M95" t="s">
        <v>41</v>
      </c>
      <c r="N95">
        <v>3</v>
      </c>
      <c r="O95" t="s">
        <v>27</v>
      </c>
      <c r="P95">
        <v>6883</v>
      </c>
      <c r="Q95">
        <v>2</v>
      </c>
      <c r="R95" t="s">
        <v>22</v>
      </c>
      <c r="S95">
        <v>16</v>
      </c>
      <c r="T95">
        <v>3</v>
      </c>
      <c r="U95">
        <v>2</v>
      </c>
      <c r="V95">
        <v>1</v>
      </c>
      <c r="W95">
        <v>17</v>
      </c>
      <c r="X95">
        <v>3</v>
      </c>
      <c r="Y95">
        <v>7</v>
      </c>
      <c r="Z95">
        <v>1</v>
      </c>
    </row>
    <row r="96" spans="1:26" x14ac:dyDescent="0.35">
      <c r="A96">
        <v>10498</v>
      </c>
      <c r="B96">
        <v>22</v>
      </c>
      <c r="C96" t="s">
        <v>22</v>
      </c>
      <c r="D96" t="s">
        <v>23</v>
      </c>
      <c r="E96" t="s">
        <v>28</v>
      </c>
      <c r="F96">
        <v>6</v>
      </c>
      <c r="G96">
        <v>1</v>
      </c>
      <c r="H96">
        <v>1</v>
      </c>
      <c r="I96" t="s">
        <v>25</v>
      </c>
      <c r="J96">
        <v>69</v>
      </c>
      <c r="K96">
        <v>3</v>
      </c>
      <c r="L96">
        <v>1</v>
      </c>
      <c r="M96" t="s">
        <v>29</v>
      </c>
      <c r="N96">
        <v>3</v>
      </c>
      <c r="O96" t="s">
        <v>27</v>
      </c>
      <c r="P96">
        <v>2773</v>
      </c>
      <c r="Q96">
        <v>0</v>
      </c>
      <c r="R96" t="s">
        <v>22</v>
      </c>
      <c r="S96">
        <v>20</v>
      </c>
      <c r="T96">
        <v>4</v>
      </c>
      <c r="U96">
        <v>4</v>
      </c>
      <c r="V96">
        <v>0</v>
      </c>
      <c r="W96">
        <v>3</v>
      </c>
      <c r="X96">
        <v>3</v>
      </c>
      <c r="Y96">
        <v>2</v>
      </c>
      <c r="Z96">
        <v>1</v>
      </c>
    </row>
    <row r="97" spans="1:26" x14ac:dyDescent="0.35">
      <c r="A97">
        <v>10503</v>
      </c>
      <c r="B97">
        <v>56</v>
      </c>
      <c r="C97" t="s">
        <v>22</v>
      </c>
      <c r="D97" t="s">
        <v>23</v>
      </c>
      <c r="E97" t="s">
        <v>28</v>
      </c>
      <c r="F97">
        <v>4</v>
      </c>
      <c r="G97">
        <v>4</v>
      </c>
      <c r="H97">
        <v>4</v>
      </c>
      <c r="I97" t="s">
        <v>30</v>
      </c>
      <c r="J97">
        <v>92</v>
      </c>
      <c r="K97">
        <v>3</v>
      </c>
      <c r="L97">
        <v>5</v>
      </c>
      <c r="M97" t="s">
        <v>36</v>
      </c>
      <c r="N97">
        <v>1</v>
      </c>
      <c r="O97" t="s">
        <v>37</v>
      </c>
      <c r="P97">
        <v>19943</v>
      </c>
      <c r="Q97">
        <v>4</v>
      </c>
      <c r="R97" t="s">
        <v>22</v>
      </c>
      <c r="S97">
        <v>13</v>
      </c>
      <c r="T97">
        <v>3</v>
      </c>
      <c r="U97">
        <v>4</v>
      </c>
      <c r="V97">
        <v>1</v>
      </c>
      <c r="W97">
        <v>28</v>
      </c>
      <c r="X97">
        <v>3</v>
      </c>
      <c r="Y97">
        <v>5</v>
      </c>
      <c r="Z97">
        <v>1</v>
      </c>
    </row>
    <row r="98" spans="1:26" x14ac:dyDescent="0.35">
      <c r="A98">
        <v>10508</v>
      </c>
      <c r="B98">
        <v>59</v>
      </c>
      <c r="C98" t="s">
        <v>22</v>
      </c>
      <c r="D98" t="s">
        <v>23</v>
      </c>
      <c r="E98" t="s">
        <v>34</v>
      </c>
      <c r="F98">
        <v>6</v>
      </c>
      <c r="G98">
        <v>2</v>
      </c>
      <c r="H98">
        <v>2</v>
      </c>
      <c r="I98" t="s">
        <v>25</v>
      </c>
      <c r="J98">
        <v>52</v>
      </c>
      <c r="K98">
        <v>3</v>
      </c>
      <c r="L98">
        <v>1</v>
      </c>
      <c r="M98" t="s">
        <v>34</v>
      </c>
      <c r="N98">
        <v>3</v>
      </c>
      <c r="O98" t="s">
        <v>27</v>
      </c>
      <c r="P98">
        <v>2267</v>
      </c>
      <c r="Q98">
        <v>8</v>
      </c>
      <c r="R98" t="s">
        <v>22</v>
      </c>
      <c r="S98">
        <v>17</v>
      </c>
      <c r="T98">
        <v>3</v>
      </c>
      <c r="U98">
        <v>4</v>
      </c>
      <c r="V98">
        <v>0</v>
      </c>
      <c r="W98">
        <v>7</v>
      </c>
      <c r="X98">
        <v>2</v>
      </c>
      <c r="Y98">
        <v>2</v>
      </c>
      <c r="Z98">
        <v>1</v>
      </c>
    </row>
    <row r="99" spans="1:26" x14ac:dyDescent="0.35">
      <c r="A99">
        <v>10512</v>
      </c>
      <c r="B99">
        <v>27</v>
      </c>
      <c r="C99" t="s">
        <v>22</v>
      </c>
      <c r="D99" t="s">
        <v>40</v>
      </c>
      <c r="E99" t="s">
        <v>28</v>
      </c>
      <c r="F99">
        <v>9</v>
      </c>
      <c r="G99">
        <v>3</v>
      </c>
      <c r="H99">
        <v>4</v>
      </c>
      <c r="I99" t="s">
        <v>25</v>
      </c>
      <c r="J99">
        <v>57</v>
      </c>
      <c r="K99">
        <v>3</v>
      </c>
      <c r="L99">
        <v>1</v>
      </c>
      <c r="M99" t="s">
        <v>29</v>
      </c>
      <c r="N99">
        <v>2</v>
      </c>
      <c r="O99" t="s">
        <v>37</v>
      </c>
      <c r="P99">
        <v>2024</v>
      </c>
      <c r="Q99">
        <v>6</v>
      </c>
      <c r="R99" t="s">
        <v>22</v>
      </c>
      <c r="S99">
        <v>18</v>
      </c>
      <c r="T99">
        <v>3</v>
      </c>
      <c r="U99">
        <v>4</v>
      </c>
      <c r="V99">
        <v>1</v>
      </c>
      <c r="W99">
        <v>6</v>
      </c>
      <c r="X99">
        <v>1</v>
      </c>
      <c r="Y99">
        <v>2</v>
      </c>
      <c r="Z99">
        <v>1</v>
      </c>
    </row>
    <row r="100" spans="1:26" x14ac:dyDescent="0.35">
      <c r="A100">
        <v>10522</v>
      </c>
      <c r="B100">
        <v>22</v>
      </c>
      <c r="C100" t="s">
        <v>22</v>
      </c>
      <c r="D100" t="s">
        <v>23</v>
      </c>
      <c r="E100" t="s">
        <v>28</v>
      </c>
      <c r="F100">
        <v>8</v>
      </c>
      <c r="G100">
        <v>1</v>
      </c>
      <c r="H100">
        <v>2</v>
      </c>
      <c r="I100" t="s">
        <v>25</v>
      </c>
      <c r="J100">
        <v>94</v>
      </c>
      <c r="K100">
        <v>1</v>
      </c>
      <c r="L100">
        <v>1</v>
      </c>
      <c r="M100" t="s">
        <v>38</v>
      </c>
      <c r="N100">
        <v>1</v>
      </c>
      <c r="O100" t="s">
        <v>27</v>
      </c>
      <c r="P100">
        <v>2451</v>
      </c>
      <c r="Q100">
        <v>1</v>
      </c>
      <c r="R100" t="s">
        <v>22</v>
      </c>
      <c r="S100">
        <v>15</v>
      </c>
      <c r="T100">
        <v>3</v>
      </c>
      <c r="U100">
        <v>1</v>
      </c>
      <c r="V100">
        <v>1</v>
      </c>
      <c r="W100">
        <v>4</v>
      </c>
      <c r="X100">
        <v>2</v>
      </c>
      <c r="Y100">
        <v>4</v>
      </c>
      <c r="Z100">
        <v>1</v>
      </c>
    </row>
    <row r="101" spans="1:26" x14ac:dyDescent="0.35">
      <c r="A101">
        <v>10524</v>
      </c>
      <c r="B101">
        <v>55</v>
      </c>
      <c r="C101" t="s">
        <v>22</v>
      </c>
      <c r="D101" t="s">
        <v>23</v>
      </c>
      <c r="E101" t="s">
        <v>28</v>
      </c>
      <c r="F101">
        <v>2</v>
      </c>
      <c r="G101">
        <v>2</v>
      </c>
      <c r="H101">
        <v>4</v>
      </c>
      <c r="I101" t="s">
        <v>30</v>
      </c>
      <c r="J101">
        <v>58</v>
      </c>
      <c r="K101">
        <v>1</v>
      </c>
      <c r="L101">
        <v>5</v>
      </c>
      <c r="M101" t="s">
        <v>36</v>
      </c>
      <c r="N101">
        <v>3</v>
      </c>
      <c r="O101" t="s">
        <v>27</v>
      </c>
      <c r="P101">
        <v>19187</v>
      </c>
      <c r="Q101">
        <v>4</v>
      </c>
      <c r="R101" t="s">
        <v>22</v>
      </c>
      <c r="S101">
        <v>14</v>
      </c>
      <c r="T101">
        <v>3</v>
      </c>
      <c r="U101">
        <v>4</v>
      </c>
      <c r="V101">
        <v>1</v>
      </c>
      <c r="W101">
        <v>23</v>
      </c>
      <c r="X101">
        <v>3</v>
      </c>
      <c r="Y101">
        <v>19</v>
      </c>
      <c r="Z101">
        <v>1</v>
      </c>
    </row>
    <row r="102" spans="1:26" x14ac:dyDescent="0.35">
      <c r="A102">
        <v>10526</v>
      </c>
      <c r="B102">
        <v>30</v>
      </c>
      <c r="C102" t="s">
        <v>22</v>
      </c>
      <c r="D102" t="s">
        <v>23</v>
      </c>
      <c r="E102" t="s">
        <v>28</v>
      </c>
      <c r="F102">
        <v>1</v>
      </c>
      <c r="G102">
        <v>3</v>
      </c>
      <c r="H102">
        <v>4</v>
      </c>
      <c r="I102" t="s">
        <v>25</v>
      </c>
      <c r="J102">
        <v>38</v>
      </c>
      <c r="K102">
        <v>1</v>
      </c>
      <c r="L102">
        <v>1</v>
      </c>
      <c r="M102" t="s">
        <v>38</v>
      </c>
      <c r="N102">
        <v>3</v>
      </c>
      <c r="O102" t="s">
        <v>27</v>
      </c>
      <c r="P102">
        <v>3833</v>
      </c>
      <c r="Q102">
        <v>3</v>
      </c>
      <c r="R102" t="s">
        <v>22</v>
      </c>
      <c r="S102">
        <v>21</v>
      </c>
      <c r="T102">
        <v>4</v>
      </c>
      <c r="U102">
        <v>3</v>
      </c>
      <c r="V102">
        <v>2</v>
      </c>
      <c r="W102">
        <v>7</v>
      </c>
      <c r="X102">
        <v>3</v>
      </c>
      <c r="Y102">
        <v>2</v>
      </c>
      <c r="Z102">
        <v>1</v>
      </c>
    </row>
    <row r="103" spans="1:26" x14ac:dyDescent="0.35">
      <c r="A103">
        <v>10535</v>
      </c>
      <c r="B103">
        <v>26</v>
      </c>
      <c r="C103" t="s">
        <v>22</v>
      </c>
      <c r="D103" t="s">
        <v>23</v>
      </c>
      <c r="E103" t="s">
        <v>28</v>
      </c>
      <c r="F103">
        <v>23</v>
      </c>
      <c r="G103">
        <v>3</v>
      </c>
      <c r="H103">
        <v>1</v>
      </c>
      <c r="I103" t="s">
        <v>30</v>
      </c>
      <c r="J103">
        <v>90</v>
      </c>
      <c r="K103">
        <v>3</v>
      </c>
      <c r="L103">
        <v>1</v>
      </c>
      <c r="M103" t="s">
        <v>29</v>
      </c>
      <c r="N103">
        <v>4</v>
      </c>
      <c r="O103" t="s">
        <v>37</v>
      </c>
      <c r="P103">
        <v>2886</v>
      </c>
      <c r="Q103">
        <v>1</v>
      </c>
      <c r="R103" t="s">
        <v>22</v>
      </c>
      <c r="S103">
        <v>22</v>
      </c>
      <c r="T103">
        <v>4</v>
      </c>
      <c r="U103">
        <v>2</v>
      </c>
      <c r="V103">
        <v>2</v>
      </c>
      <c r="W103">
        <v>3</v>
      </c>
      <c r="X103">
        <v>1</v>
      </c>
      <c r="Y103">
        <v>3</v>
      </c>
      <c r="Z103">
        <v>1</v>
      </c>
    </row>
    <row r="104" spans="1:26" x14ac:dyDescent="0.35">
      <c r="A104">
        <v>10552</v>
      </c>
      <c r="B104">
        <v>55</v>
      </c>
      <c r="C104" t="s">
        <v>22</v>
      </c>
      <c r="D104" t="s">
        <v>23</v>
      </c>
      <c r="E104" t="s">
        <v>28</v>
      </c>
      <c r="F104">
        <v>1</v>
      </c>
      <c r="G104">
        <v>4</v>
      </c>
      <c r="H104">
        <v>2</v>
      </c>
      <c r="I104" t="s">
        <v>25</v>
      </c>
      <c r="J104">
        <v>81</v>
      </c>
      <c r="K104">
        <v>4</v>
      </c>
      <c r="L104">
        <v>4</v>
      </c>
      <c r="M104" t="s">
        <v>39</v>
      </c>
      <c r="N104">
        <v>4</v>
      </c>
      <c r="O104" t="s">
        <v>37</v>
      </c>
      <c r="P104">
        <v>14732</v>
      </c>
      <c r="Q104">
        <v>2</v>
      </c>
      <c r="R104" t="s">
        <v>22</v>
      </c>
      <c r="S104">
        <v>13</v>
      </c>
      <c r="T104">
        <v>3</v>
      </c>
      <c r="U104">
        <v>4</v>
      </c>
      <c r="V104">
        <v>2</v>
      </c>
      <c r="W104">
        <v>31</v>
      </c>
      <c r="X104">
        <v>4</v>
      </c>
      <c r="Y104">
        <v>7</v>
      </c>
      <c r="Z104">
        <v>1</v>
      </c>
    </row>
    <row r="105" spans="1:26" x14ac:dyDescent="0.35">
      <c r="A105">
        <v>10563</v>
      </c>
      <c r="B105">
        <v>37</v>
      </c>
      <c r="C105" t="s">
        <v>22</v>
      </c>
      <c r="D105" t="s">
        <v>23</v>
      </c>
      <c r="E105" t="s">
        <v>28</v>
      </c>
      <c r="F105">
        <v>10</v>
      </c>
      <c r="G105">
        <v>3</v>
      </c>
      <c r="H105">
        <v>2</v>
      </c>
      <c r="I105" t="s">
        <v>30</v>
      </c>
      <c r="J105">
        <v>71</v>
      </c>
      <c r="K105">
        <v>3</v>
      </c>
      <c r="L105">
        <v>1</v>
      </c>
      <c r="M105" t="s">
        <v>29</v>
      </c>
      <c r="N105">
        <v>2</v>
      </c>
      <c r="O105" t="s">
        <v>27</v>
      </c>
      <c r="P105">
        <v>3936</v>
      </c>
      <c r="Q105">
        <v>1</v>
      </c>
      <c r="R105" t="s">
        <v>22</v>
      </c>
      <c r="S105">
        <v>11</v>
      </c>
      <c r="T105">
        <v>3</v>
      </c>
      <c r="U105">
        <v>1</v>
      </c>
      <c r="V105">
        <v>1</v>
      </c>
      <c r="W105">
        <v>8</v>
      </c>
      <c r="X105">
        <v>1</v>
      </c>
      <c r="Y105">
        <v>8</v>
      </c>
      <c r="Z105">
        <v>1</v>
      </c>
    </row>
    <row r="106" spans="1:26" x14ac:dyDescent="0.35">
      <c r="A106">
        <v>10564</v>
      </c>
      <c r="B106">
        <v>29</v>
      </c>
      <c r="C106" t="s">
        <v>22</v>
      </c>
      <c r="D106" t="s">
        <v>32</v>
      </c>
      <c r="E106" t="s">
        <v>28</v>
      </c>
      <c r="F106">
        <v>2</v>
      </c>
      <c r="G106">
        <v>1</v>
      </c>
      <c r="H106">
        <v>4</v>
      </c>
      <c r="I106" t="s">
        <v>30</v>
      </c>
      <c r="J106">
        <v>97</v>
      </c>
      <c r="K106">
        <v>3</v>
      </c>
      <c r="L106">
        <v>1</v>
      </c>
      <c r="M106" t="s">
        <v>38</v>
      </c>
      <c r="N106">
        <v>2</v>
      </c>
      <c r="O106" t="s">
        <v>27</v>
      </c>
      <c r="P106">
        <v>3180</v>
      </c>
      <c r="Q106">
        <v>0</v>
      </c>
      <c r="R106" t="s">
        <v>22</v>
      </c>
      <c r="S106">
        <v>13</v>
      </c>
      <c r="T106">
        <v>3</v>
      </c>
      <c r="U106">
        <v>3</v>
      </c>
      <c r="V106">
        <v>3</v>
      </c>
      <c r="W106">
        <v>4</v>
      </c>
      <c r="X106">
        <v>3</v>
      </c>
      <c r="Y106">
        <v>3</v>
      </c>
      <c r="Z106">
        <v>1</v>
      </c>
    </row>
    <row r="107" spans="1:26" x14ac:dyDescent="0.35">
      <c r="A107">
        <v>10566</v>
      </c>
      <c r="B107">
        <v>27</v>
      </c>
      <c r="C107" t="s">
        <v>22</v>
      </c>
      <c r="D107" t="s">
        <v>23</v>
      </c>
      <c r="E107" t="s">
        <v>28</v>
      </c>
      <c r="F107">
        <v>1</v>
      </c>
      <c r="G107">
        <v>2</v>
      </c>
      <c r="H107">
        <v>3</v>
      </c>
      <c r="I107" t="s">
        <v>30</v>
      </c>
      <c r="J107">
        <v>68</v>
      </c>
      <c r="K107">
        <v>3</v>
      </c>
      <c r="L107">
        <v>3</v>
      </c>
      <c r="M107" t="s">
        <v>41</v>
      </c>
      <c r="N107">
        <v>1</v>
      </c>
      <c r="O107" t="s">
        <v>27</v>
      </c>
      <c r="P107">
        <v>7412</v>
      </c>
      <c r="Q107">
        <v>1</v>
      </c>
      <c r="R107" t="s">
        <v>22</v>
      </c>
      <c r="S107">
        <v>11</v>
      </c>
      <c r="T107">
        <v>3</v>
      </c>
      <c r="U107">
        <v>4</v>
      </c>
      <c r="V107">
        <v>0</v>
      </c>
      <c r="W107">
        <v>9</v>
      </c>
      <c r="X107">
        <v>3</v>
      </c>
      <c r="Y107">
        <v>9</v>
      </c>
      <c r="Z107">
        <v>1</v>
      </c>
    </row>
    <row r="108" spans="1:26" x14ac:dyDescent="0.35">
      <c r="A108">
        <v>10576</v>
      </c>
      <c r="B108">
        <v>24</v>
      </c>
      <c r="C108" t="s">
        <v>22</v>
      </c>
      <c r="D108" t="s">
        <v>40</v>
      </c>
      <c r="E108" t="s">
        <v>28</v>
      </c>
      <c r="F108">
        <v>11</v>
      </c>
      <c r="G108">
        <v>2</v>
      </c>
      <c r="H108">
        <v>1</v>
      </c>
      <c r="I108" t="s">
        <v>30</v>
      </c>
      <c r="J108">
        <v>96</v>
      </c>
      <c r="K108">
        <v>4</v>
      </c>
      <c r="L108">
        <v>2</v>
      </c>
      <c r="M108" t="s">
        <v>41</v>
      </c>
      <c r="N108">
        <v>3</v>
      </c>
      <c r="O108" t="s">
        <v>37</v>
      </c>
      <c r="P108">
        <v>4011</v>
      </c>
      <c r="Q108">
        <v>0</v>
      </c>
      <c r="R108" t="s">
        <v>22</v>
      </c>
      <c r="S108">
        <v>18</v>
      </c>
      <c r="T108">
        <v>3</v>
      </c>
      <c r="U108">
        <v>4</v>
      </c>
      <c r="V108">
        <v>1</v>
      </c>
      <c r="W108">
        <v>5</v>
      </c>
      <c r="X108">
        <v>2</v>
      </c>
      <c r="Y108">
        <v>4</v>
      </c>
      <c r="Z108">
        <v>1</v>
      </c>
    </row>
    <row r="109" spans="1:26" x14ac:dyDescent="0.35">
      <c r="A109">
        <v>10579</v>
      </c>
      <c r="B109">
        <v>33</v>
      </c>
      <c r="C109" t="s">
        <v>22</v>
      </c>
      <c r="D109" t="s">
        <v>32</v>
      </c>
      <c r="E109" t="s">
        <v>28</v>
      </c>
      <c r="F109">
        <v>5</v>
      </c>
      <c r="G109">
        <v>4</v>
      </c>
      <c r="H109">
        <v>4</v>
      </c>
      <c r="I109" t="s">
        <v>30</v>
      </c>
      <c r="J109">
        <v>74</v>
      </c>
      <c r="K109">
        <v>3</v>
      </c>
      <c r="L109">
        <v>3</v>
      </c>
      <c r="M109" t="s">
        <v>36</v>
      </c>
      <c r="N109">
        <v>2</v>
      </c>
      <c r="O109" t="s">
        <v>27</v>
      </c>
      <c r="P109">
        <v>11878</v>
      </c>
      <c r="Q109">
        <v>6</v>
      </c>
      <c r="R109" t="s">
        <v>22</v>
      </c>
      <c r="S109">
        <v>11</v>
      </c>
      <c r="T109">
        <v>3</v>
      </c>
      <c r="U109">
        <v>2</v>
      </c>
      <c r="V109">
        <v>2</v>
      </c>
      <c r="W109">
        <v>12</v>
      </c>
      <c r="X109">
        <v>3</v>
      </c>
      <c r="Y109">
        <v>10</v>
      </c>
      <c r="Z109">
        <v>1</v>
      </c>
    </row>
    <row r="110" spans="1:26" x14ac:dyDescent="0.35">
      <c r="A110">
        <v>10580</v>
      </c>
      <c r="B110">
        <v>37</v>
      </c>
      <c r="C110" t="s">
        <v>22</v>
      </c>
      <c r="D110" t="s">
        <v>23</v>
      </c>
      <c r="E110" t="s">
        <v>28</v>
      </c>
      <c r="F110">
        <v>3</v>
      </c>
      <c r="G110">
        <v>3</v>
      </c>
      <c r="H110">
        <v>3</v>
      </c>
      <c r="I110" t="s">
        <v>25</v>
      </c>
      <c r="J110">
        <v>36</v>
      </c>
      <c r="K110">
        <v>3</v>
      </c>
      <c r="L110">
        <v>3</v>
      </c>
      <c r="M110" t="s">
        <v>41</v>
      </c>
      <c r="N110">
        <v>3</v>
      </c>
      <c r="O110" t="s">
        <v>27</v>
      </c>
      <c r="P110">
        <v>9434</v>
      </c>
      <c r="Q110">
        <v>1</v>
      </c>
      <c r="R110" t="s">
        <v>22</v>
      </c>
      <c r="S110">
        <v>15</v>
      </c>
      <c r="T110">
        <v>3</v>
      </c>
      <c r="U110">
        <v>3</v>
      </c>
      <c r="V110">
        <v>1</v>
      </c>
      <c r="W110">
        <v>10</v>
      </c>
      <c r="X110">
        <v>3</v>
      </c>
      <c r="Y110">
        <v>10</v>
      </c>
      <c r="Z110">
        <v>1</v>
      </c>
    </row>
    <row r="111" spans="1:26" x14ac:dyDescent="0.35">
      <c r="A111">
        <v>10589</v>
      </c>
      <c r="B111">
        <v>39</v>
      </c>
      <c r="C111" t="s">
        <v>22</v>
      </c>
      <c r="D111" t="s">
        <v>32</v>
      </c>
      <c r="E111" t="s">
        <v>28</v>
      </c>
      <c r="F111">
        <v>7</v>
      </c>
      <c r="G111">
        <v>2</v>
      </c>
      <c r="H111">
        <v>3</v>
      </c>
      <c r="I111" t="s">
        <v>25</v>
      </c>
      <c r="J111">
        <v>54</v>
      </c>
      <c r="K111">
        <v>2</v>
      </c>
      <c r="L111">
        <v>5</v>
      </c>
      <c r="M111" t="s">
        <v>36</v>
      </c>
      <c r="N111">
        <v>4</v>
      </c>
      <c r="O111" t="s">
        <v>27</v>
      </c>
      <c r="P111">
        <v>19272</v>
      </c>
      <c r="Q111">
        <v>1</v>
      </c>
      <c r="R111" t="s">
        <v>22</v>
      </c>
      <c r="S111">
        <v>15</v>
      </c>
      <c r="T111">
        <v>3</v>
      </c>
      <c r="U111">
        <v>1</v>
      </c>
      <c r="V111">
        <v>1</v>
      </c>
      <c r="W111">
        <v>21</v>
      </c>
      <c r="X111">
        <v>3</v>
      </c>
      <c r="Y111">
        <v>21</v>
      </c>
      <c r="Z111">
        <v>1</v>
      </c>
    </row>
    <row r="112" spans="1:26" x14ac:dyDescent="0.35">
      <c r="A112">
        <v>10607</v>
      </c>
      <c r="B112">
        <v>41</v>
      </c>
      <c r="C112" t="s">
        <v>22</v>
      </c>
      <c r="D112" t="s">
        <v>23</v>
      </c>
      <c r="E112" t="s">
        <v>34</v>
      </c>
      <c r="F112">
        <v>1</v>
      </c>
      <c r="G112">
        <v>3</v>
      </c>
      <c r="H112">
        <v>4</v>
      </c>
      <c r="I112" t="s">
        <v>25</v>
      </c>
      <c r="J112">
        <v>59</v>
      </c>
      <c r="K112">
        <v>2</v>
      </c>
      <c r="L112">
        <v>5</v>
      </c>
      <c r="M112" t="s">
        <v>36</v>
      </c>
      <c r="N112">
        <v>3</v>
      </c>
      <c r="O112" t="s">
        <v>27</v>
      </c>
      <c r="P112">
        <v>19189</v>
      </c>
      <c r="Q112">
        <v>1</v>
      </c>
      <c r="R112" t="s">
        <v>22</v>
      </c>
      <c r="S112">
        <v>12</v>
      </c>
      <c r="T112">
        <v>3</v>
      </c>
      <c r="U112">
        <v>2</v>
      </c>
      <c r="V112">
        <v>1</v>
      </c>
      <c r="W112">
        <v>22</v>
      </c>
      <c r="X112">
        <v>3</v>
      </c>
      <c r="Y112">
        <v>22</v>
      </c>
      <c r="Z112">
        <v>1</v>
      </c>
    </row>
    <row r="113" spans="1:26" x14ac:dyDescent="0.35">
      <c r="A113">
        <v>10608</v>
      </c>
      <c r="B113">
        <v>51</v>
      </c>
      <c r="C113" t="s">
        <v>22</v>
      </c>
      <c r="D113" t="s">
        <v>23</v>
      </c>
      <c r="E113" t="s">
        <v>28</v>
      </c>
      <c r="F113">
        <v>8</v>
      </c>
      <c r="G113">
        <v>4</v>
      </c>
      <c r="H113">
        <v>2</v>
      </c>
      <c r="I113" t="s">
        <v>25</v>
      </c>
      <c r="J113">
        <v>81</v>
      </c>
      <c r="K113">
        <v>2</v>
      </c>
      <c r="L113">
        <v>3</v>
      </c>
      <c r="M113" t="s">
        <v>39</v>
      </c>
      <c r="N113">
        <v>2</v>
      </c>
      <c r="O113" t="s">
        <v>27</v>
      </c>
      <c r="P113">
        <v>12490</v>
      </c>
      <c r="Q113">
        <v>5</v>
      </c>
      <c r="R113" t="s">
        <v>22</v>
      </c>
      <c r="S113">
        <v>16</v>
      </c>
      <c r="T113">
        <v>3</v>
      </c>
      <c r="U113">
        <v>4</v>
      </c>
      <c r="V113">
        <v>2</v>
      </c>
      <c r="W113">
        <v>16</v>
      </c>
      <c r="X113">
        <v>1</v>
      </c>
      <c r="Y113">
        <v>10</v>
      </c>
      <c r="Z113">
        <v>1</v>
      </c>
    </row>
    <row r="114" spans="1:26" x14ac:dyDescent="0.35">
      <c r="A114">
        <v>10610</v>
      </c>
      <c r="B114">
        <v>40</v>
      </c>
      <c r="C114" t="s">
        <v>22</v>
      </c>
      <c r="D114" t="s">
        <v>23</v>
      </c>
      <c r="E114" t="s">
        <v>28</v>
      </c>
      <c r="F114">
        <v>15</v>
      </c>
      <c r="G114">
        <v>3</v>
      </c>
      <c r="H114">
        <v>1</v>
      </c>
      <c r="I114" t="s">
        <v>30</v>
      </c>
      <c r="J114">
        <v>80</v>
      </c>
      <c r="K114">
        <v>2</v>
      </c>
      <c r="L114">
        <v>3</v>
      </c>
      <c r="M114" t="s">
        <v>41</v>
      </c>
      <c r="N114">
        <v>3</v>
      </c>
      <c r="O114" t="s">
        <v>27</v>
      </c>
      <c r="P114">
        <v>10435</v>
      </c>
      <c r="Q114">
        <v>1</v>
      </c>
      <c r="R114" t="s">
        <v>22</v>
      </c>
      <c r="S114">
        <v>13</v>
      </c>
      <c r="T114">
        <v>3</v>
      </c>
      <c r="U114">
        <v>4</v>
      </c>
      <c r="V114">
        <v>2</v>
      </c>
      <c r="W114">
        <v>18</v>
      </c>
      <c r="X114">
        <v>3</v>
      </c>
      <c r="Y114">
        <v>18</v>
      </c>
      <c r="Z114">
        <v>1</v>
      </c>
    </row>
    <row r="115" spans="1:26" x14ac:dyDescent="0.35">
      <c r="A115">
        <v>10624</v>
      </c>
      <c r="B115">
        <v>32</v>
      </c>
      <c r="C115" t="s">
        <v>22</v>
      </c>
      <c r="D115" t="s">
        <v>23</v>
      </c>
      <c r="E115" t="s">
        <v>28</v>
      </c>
      <c r="F115">
        <v>2</v>
      </c>
      <c r="G115">
        <v>3</v>
      </c>
      <c r="H115">
        <v>4</v>
      </c>
      <c r="I115" t="s">
        <v>25</v>
      </c>
      <c r="J115">
        <v>45</v>
      </c>
      <c r="K115">
        <v>3</v>
      </c>
      <c r="L115">
        <v>2</v>
      </c>
      <c r="M115" t="s">
        <v>29</v>
      </c>
      <c r="N115">
        <v>2</v>
      </c>
      <c r="O115" t="s">
        <v>37</v>
      </c>
      <c r="P115">
        <v>5470</v>
      </c>
      <c r="Q115">
        <v>0</v>
      </c>
      <c r="R115" t="s">
        <v>22</v>
      </c>
      <c r="S115">
        <v>13</v>
      </c>
      <c r="T115">
        <v>3</v>
      </c>
      <c r="U115">
        <v>3</v>
      </c>
      <c r="V115">
        <v>2</v>
      </c>
      <c r="W115">
        <v>10</v>
      </c>
      <c r="X115">
        <v>2</v>
      </c>
      <c r="Y115">
        <v>9</v>
      </c>
      <c r="Z115">
        <v>1</v>
      </c>
    </row>
    <row r="116" spans="1:26" x14ac:dyDescent="0.35">
      <c r="A116">
        <v>10631</v>
      </c>
      <c r="B116">
        <v>39</v>
      </c>
      <c r="C116" t="s">
        <v>22</v>
      </c>
      <c r="D116" t="s">
        <v>23</v>
      </c>
      <c r="E116" t="s">
        <v>28</v>
      </c>
      <c r="F116">
        <v>9</v>
      </c>
      <c r="G116">
        <v>2</v>
      </c>
      <c r="H116">
        <v>1</v>
      </c>
      <c r="I116" t="s">
        <v>25</v>
      </c>
      <c r="J116">
        <v>87</v>
      </c>
      <c r="K116">
        <v>3</v>
      </c>
      <c r="L116">
        <v>2</v>
      </c>
      <c r="M116" t="s">
        <v>41</v>
      </c>
      <c r="N116">
        <v>1</v>
      </c>
      <c r="O116" t="s">
        <v>27</v>
      </c>
      <c r="P116">
        <v>5151</v>
      </c>
      <c r="Q116">
        <v>1</v>
      </c>
      <c r="R116" t="s">
        <v>22</v>
      </c>
      <c r="S116">
        <v>25</v>
      </c>
      <c r="T116">
        <v>4</v>
      </c>
      <c r="U116">
        <v>4</v>
      </c>
      <c r="V116">
        <v>1</v>
      </c>
      <c r="W116">
        <v>10</v>
      </c>
      <c r="X116">
        <v>3</v>
      </c>
      <c r="Y116">
        <v>10</v>
      </c>
      <c r="Z116">
        <v>1</v>
      </c>
    </row>
    <row r="117" spans="1:26" x14ac:dyDescent="0.35">
      <c r="A117">
        <v>10633</v>
      </c>
      <c r="B117">
        <v>45</v>
      </c>
      <c r="C117" t="s">
        <v>22</v>
      </c>
      <c r="D117" t="s">
        <v>23</v>
      </c>
      <c r="E117" t="s">
        <v>28</v>
      </c>
      <c r="F117">
        <v>9</v>
      </c>
      <c r="G117">
        <v>3</v>
      </c>
      <c r="H117">
        <v>2</v>
      </c>
      <c r="I117" t="s">
        <v>25</v>
      </c>
      <c r="J117">
        <v>60</v>
      </c>
      <c r="K117">
        <v>3</v>
      </c>
      <c r="L117">
        <v>2</v>
      </c>
      <c r="M117" t="s">
        <v>38</v>
      </c>
      <c r="N117">
        <v>2</v>
      </c>
      <c r="O117" t="s">
        <v>37</v>
      </c>
      <c r="P117">
        <v>2348</v>
      </c>
      <c r="Q117">
        <v>8</v>
      </c>
      <c r="R117" t="s">
        <v>22</v>
      </c>
      <c r="S117">
        <v>18</v>
      </c>
      <c r="T117">
        <v>3</v>
      </c>
      <c r="U117">
        <v>3</v>
      </c>
      <c r="V117">
        <v>1</v>
      </c>
      <c r="W117">
        <v>20</v>
      </c>
      <c r="X117">
        <v>1</v>
      </c>
      <c r="Y117">
        <v>17</v>
      </c>
      <c r="Z117">
        <v>1</v>
      </c>
    </row>
    <row r="118" spans="1:26" x14ac:dyDescent="0.35">
      <c r="A118">
        <v>10639</v>
      </c>
      <c r="B118">
        <v>50</v>
      </c>
      <c r="C118" t="s">
        <v>22</v>
      </c>
      <c r="D118" t="s">
        <v>23</v>
      </c>
      <c r="E118" t="s">
        <v>28</v>
      </c>
      <c r="F118">
        <v>1</v>
      </c>
      <c r="G118">
        <v>3</v>
      </c>
      <c r="H118">
        <v>3</v>
      </c>
      <c r="I118" t="s">
        <v>25</v>
      </c>
      <c r="J118">
        <v>86</v>
      </c>
      <c r="K118">
        <v>2</v>
      </c>
      <c r="L118">
        <v>1</v>
      </c>
      <c r="M118" t="s">
        <v>38</v>
      </c>
      <c r="N118">
        <v>3</v>
      </c>
      <c r="O118" t="s">
        <v>27</v>
      </c>
      <c r="P118">
        <v>3690</v>
      </c>
      <c r="Q118">
        <v>2</v>
      </c>
      <c r="R118" t="s">
        <v>22</v>
      </c>
      <c r="S118">
        <v>15</v>
      </c>
      <c r="T118">
        <v>3</v>
      </c>
      <c r="U118">
        <v>4</v>
      </c>
      <c r="V118">
        <v>1</v>
      </c>
      <c r="W118">
        <v>5</v>
      </c>
      <c r="X118">
        <v>2</v>
      </c>
      <c r="Y118">
        <v>3</v>
      </c>
      <c r="Z118">
        <v>1</v>
      </c>
    </row>
    <row r="119" spans="1:26" x14ac:dyDescent="0.35">
      <c r="A119">
        <v>10642</v>
      </c>
      <c r="B119">
        <v>35</v>
      </c>
      <c r="C119" t="s">
        <v>22</v>
      </c>
      <c r="D119" t="s">
        <v>23</v>
      </c>
      <c r="E119" t="s">
        <v>28</v>
      </c>
      <c r="F119">
        <v>22</v>
      </c>
      <c r="G119">
        <v>3</v>
      </c>
      <c r="H119">
        <v>2</v>
      </c>
      <c r="I119" t="s">
        <v>30</v>
      </c>
      <c r="J119">
        <v>71</v>
      </c>
      <c r="K119">
        <v>4</v>
      </c>
      <c r="L119">
        <v>3</v>
      </c>
      <c r="M119" t="s">
        <v>36</v>
      </c>
      <c r="N119">
        <v>2</v>
      </c>
      <c r="O119" t="s">
        <v>37</v>
      </c>
      <c r="P119">
        <v>11996</v>
      </c>
      <c r="Q119">
        <v>7</v>
      </c>
      <c r="R119" t="s">
        <v>22</v>
      </c>
      <c r="S119">
        <v>18</v>
      </c>
      <c r="T119">
        <v>3</v>
      </c>
      <c r="U119">
        <v>2</v>
      </c>
      <c r="V119">
        <v>1</v>
      </c>
      <c r="W119">
        <v>10</v>
      </c>
      <c r="X119">
        <v>2</v>
      </c>
      <c r="Y119">
        <v>7</v>
      </c>
      <c r="Z119">
        <v>1</v>
      </c>
    </row>
    <row r="120" spans="1:26" x14ac:dyDescent="0.35">
      <c r="A120">
        <v>10643</v>
      </c>
      <c r="B120">
        <v>49</v>
      </c>
      <c r="C120" t="s">
        <v>22</v>
      </c>
      <c r="D120" t="s">
        <v>32</v>
      </c>
      <c r="E120" t="s">
        <v>28</v>
      </c>
      <c r="F120">
        <v>2</v>
      </c>
      <c r="G120">
        <v>1</v>
      </c>
      <c r="H120">
        <v>2</v>
      </c>
      <c r="I120" t="s">
        <v>25</v>
      </c>
      <c r="J120">
        <v>42</v>
      </c>
      <c r="K120">
        <v>3</v>
      </c>
      <c r="L120">
        <v>5</v>
      </c>
      <c r="M120" t="s">
        <v>39</v>
      </c>
      <c r="N120">
        <v>4</v>
      </c>
      <c r="O120" t="s">
        <v>27</v>
      </c>
      <c r="P120">
        <v>19161</v>
      </c>
      <c r="Q120">
        <v>3</v>
      </c>
      <c r="R120" t="s">
        <v>22</v>
      </c>
      <c r="S120">
        <v>15</v>
      </c>
      <c r="T120">
        <v>3</v>
      </c>
      <c r="U120">
        <v>4</v>
      </c>
      <c r="V120">
        <v>0</v>
      </c>
      <c r="W120">
        <v>28</v>
      </c>
      <c r="X120">
        <v>3</v>
      </c>
      <c r="Y120">
        <v>5</v>
      </c>
      <c r="Z120">
        <v>1</v>
      </c>
    </row>
    <row r="121" spans="1:26" x14ac:dyDescent="0.35">
      <c r="A121">
        <v>10650</v>
      </c>
      <c r="B121">
        <v>27</v>
      </c>
      <c r="C121" t="s">
        <v>22</v>
      </c>
      <c r="D121" t="s">
        <v>23</v>
      </c>
      <c r="E121" t="s">
        <v>28</v>
      </c>
      <c r="F121">
        <v>19</v>
      </c>
      <c r="G121">
        <v>3</v>
      </c>
      <c r="H121">
        <v>4</v>
      </c>
      <c r="I121" t="s">
        <v>25</v>
      </c>
      <c r="J121">
        <v>67</v>
      </c>
      <c r="K121">
        <v>2</v>
      </c>
      <c r="L121">
        <v>1</v>
      </c>
      <c r="M121" t="s">
        <v>38</v>
      </c>
      <c r="N121">
        <v>1</v>
      </c>
      <c r="O121" t="s">
        <v>37</v>
      </c>
      <c r="P121">
        <v>4066</v>
      </c>
      <c r="Q121">
        <v>1</v>
      </c>
      <c r="R121" t="s">
        <v>22</v>
      </c>
      <c r="S121">
        <v>11</v>
      </c>
      <c r="T121">
        <v>3</v>
      </c>
      <c r="U121">
        <v>1</v>
      </c>
      <c r="V121">
        <v>2</v>
      </c>
      <c r="W121">
        <v>7</v>
      </c>
      <c r="X121">
        <v>3</v>
      </c>
      <c r="Y121">
        <v>7</v>
      </c>
      <c r="Z121">
        <v>1</v>
      </c>
    </row>
    <row r="122" spans="1:26" x14ac:dyDescent="0.35">
      <c r="A122">
        <v>10653</v>
      </c>
      <c r="B122">
        <v>29</v>
      </c>
      <c r="C122" t="s">
        <v>22</v>
      </c>
      <c r="D122" t="s">
        <v>23</v>
      </c>
      <c r="E122" t="s">
        <v>28</v>
      </c>
      <c r="F122">
        <v>1</v>
      </c>
      <c r="G122">
        <v>3</v>
      </c>
      <c r="H122">
        <v>4</v>
      </c>
      <c r="I122" t="s">
        <v>30</v>
      </c>
      <c r="J122">
        <v>87</v>
      </c>
      <c r="K122">
        <v>2</v>
      </c>
      <c r="L122">
        <v>4</v>
      </c>
      <c r="M122" t="s">
        <v>39</v>
      </c>
      <c r="N122">
        <v>4</v>
      </c>
      <c r="O122" t="s">
        <v>37</v>
      </c>
      <c r="P122">
        <v>16124</v>
      </c>
      <c r="Q122">
        <v>3</v>
      </c>
      <c r="R122" t="s">
        <v>22</v>
      </c>
      <c r="S122">
        <v>14</v>
      </c>
      <c r="T122">
        <v>3</v>
      </c>
      <c r="U122">
        <v>2</v>
      </c>
      <c r="V122">
        <v>2</v>
      </c>
      <c r="W122">
        <v>9</v>
      </c>
      <c r="X122">
        <v>2</v>
      </c>
      <c r="Y122">
        <v>7</v>
      </c>
      <c r="Z122">
        <v>1</v>
      </c>
    </row>
    <row r="123" spans="1:26" x14ac:dyDescent="0.35">
      <c r="A123">
        <v>10654</v>
      </c>
      <c r="B123">
        <v>38</v>
      </c>
      <c r="C123" t="s">
        <v>22</v>
      </c>
      <c r="D123" t="s">
        <v>23</v>
      </c>
      <c r="E123" t="s">
        <v>28</v>
      </c>
      <c r="F123">
        <v>23</v>
      </c>
      <c r="G123">
        <v>4</v>
      </c>
      <c r="H123">
        <v>4</v>
      </c>
      <c r="I123" t="s">
        <v>25</v>
      </c>
      <c r="J123">
        <v>82</v>
      </c>
      <c r="K123">
        <v>3</v>
      </c>
      <c r="L123">
        <v>2</v>
      </c>
      <c r="M123" t="s">
        <v>42</v>
      </c>
      <c r="N123">
        <v>4</v>
      </c>
      <c r="O123" t="s">
        <v>37</v>
      </c>
      <c r="P123">
        <v>5745</v>
      </c>
      <c r="Q123">
        <v>9</v>
      </c>
      <c r="R123" t="s">
        <v>22</v>
      </c>
      <c r="S123">
        <v>14</v>
      </c>
      <c r="T123">
        <v>3</v>
      </c>
      <c r="U123">
        <v>2</v>
      </c>
      <c r="V123">
        <v>1</v>
      </c>
      <c r="W123">
        <v>10</v>
      </c>
      <c r="X123">
        <v>3</v>
      </c>
      <c r="Y123">
        <v>2</v>
      </c>
      <c r="Z123">
        <v>1</v>
      </c>
    </row>
    <row r="124" spans="1:26" x14ac:dyDescent="0.35">
      <c r="A124">
        <v>10657</v>
      </c>
      <c r="B124">
        <v>46</v>
      </c>
      <c r="C124" t="s">
        <v>22</v>
      </c>
      <c r="D124" t="s">
        <v>23</v>
      </c>
      <c r="E124" t="s">
        <v>28</v>
      </c>
      <c r="F124">
        <v>7</v>
      </c>
      <c r="G124">
        <v>2</v>
      </c>
      <c r="H124">
        <v>4</v>
      </c>
      <c r="I124" t="s">
        <v>25</v>
      </c>
      <c r="J124">
        <v>75</v>
      </c>
      <c r="K124">
        <v>3</v>
      </c>
      <c r="L124">
        <v>3</v>
      </c>
      <c r="M124" t="s">
        <v>41</v>
      </c>
      <c r="N124">
        <v>3</v>
      </c>
      <c r="O124" t="s">
        <v>37</v>
      </c>
      <c r="P124">
        <v>10845</v>
      </c>
      <c r="Q124">
        <v>6</v>
      </c>
      <c r="R124" t="s">
        <v>22</v>
      </c>
      <c r="S124">
        <v>13</v>
      </c>
      <c r="T124">
        <v>3</v>
      </c>
      <c r="U124">
        <v>2</v>
      </c>
      <c r="V124">
        <v>1</v>
      </c>
      <c r="W124">
        <v>13</v>
      </c>
      <c r="X124">
        <v>3</v>
      </c>
      <c r="Y124">
        <v>8</v>
      </c>
      <c r="Z124">
        <v>1</v>
      </c>
    </row>
    <row r="125" spans="1:26" x14ac:dyDescent="0.35">
      <c r="A125">
        <v>10661</v>
      </c>
      <c r="B125">
        <v>30</v>
      </c>
      <c r="C125" t="s">
        <v>22</v>
      </c>
      <c r="D125" t="s">
        <v>40</v>
      </c>
      <c r="E125" t="s">
        <v>28</v>
      </c>
      <c r="F125">
        <v>7</v>
      </c>
      <c r="G125">
        <v>3</v>
      </c>
      <c r="H125">
        <v>3</v>
      </c>
      <c r="I125" t="s">
        <v>25</v>
      </c>
      <c r="J125">
        <v>64</v>
      </c>
      <c r="K125">
        <v>3</v>
      </c>
      <c r="L125">
        <v>1</v>
      </c>
      <c r="M125" t="s">
        <v>29</v>
      </c>
      <c r="N125">
        <v>3</v>
      </c>
      <c r="O125" t="s">
        <v>37</v>
      </c>
      <c r="P125">
        <v>1274</v>
      </c>
      <c r="Q125">
        <v>1</v>
      </c>
      <c r="R125" t="s">
        <v>22</v>
      </c>
      <c r="S125">
        <v>13</v>
      </c>
      <c r="T125">
        <v>3</v>
      </c>
      <c r="U125">
        <v>2</v>
      </c>
      <c r="V125">
        <v>2</v>
      </c>
      <c r="W125">
        <v>1</v>
      </c>
      <c r="X125">
        <v>2</v>
      </c>
      <c r="Y125">
        <v>1</v>
      </c>
      <c r="Z125">
        <v>1</v>
      </c>
    </row>
    <row r="126" spans="1:26" x14ac:dyDescent="0.35">
      <c r="A126">
        <v>10673</v>
      </c>
      <c r="B126">
        <v>40</v>
      </c>
      <c r="C126" t="s">
        <v>22</v>
      </c>
      <c r="D126" t="s">
        <v>23</v>
      </c>
      <c r="E126" t="s">
        <v>28</v>
      </c>
      <c r="F126">
        <v>2</v>
      </c>
      <c r="G126">
        <v>4</v>
      </c>
      <c r="H126">
        <v>3</v>
      </c>
      <c r="I126" t="s">
        <v>30</v>
      </c>
      <c r="J126">
        <v>98</v>
      </c>
      <c r="K126">
        <v>3</v>
      </c>
      <c r="L126">
        <v>1</v>
      </c>
      <c r="M126" t="s">
        <v>29</v>
      </c>
      <c r="N126">
        <v>3</v>
      </c>
      <c r="O126" t="s">
        <v>27</v>
      </c>
      <c r="P126">
        <v>2001</v>
      </c>
      <c r="Q126">
        <v>2</v>
      </c>
      <c r="R126" t="s">
        <v>22</v>
      </c>
      <c r="S126">
        <v>14</v>
      </c>
      <c r="T126">
        <v>3</v>
      </c>
      <c r="U126">
        <v>2</v>
      </c>
      <c r="V126">
        <v>3</v>
      </c>
      <c r="W126">
        <v>20</v>
      </c>
      <c r="X126">
        <v>3</v>
      </c>
      <c r="Y126">
        <v>5</v>
      </c>
      <c r="Z126">
        <v>1</v>
      </c>
    </row>
    <row r="127" spans="1:26" x14ac:dyDescent="0.35">
      <c r="A127">
        <v>10674</v>
      </c>
      <c r="B127">
        <v>35</v>
      </c>
      <c r="C127" t="s">
        <v>22</v>
      </c>
      <c r="D127" t="s">
        <v>23</v>
      </c>
      <c r="E127" t="s">
        <v>28</v>
      </c>
      <c r="F127">
        <v>28</v>
      </c>
      <c r="G127">
        <v>3</v>
      </c>
      <c r="H127">
        <v>2</v>
      </c>
      <c r="I127" t="s">
        <v>25</v>
      </c>
      <c r="J127">
        <v>46</v>
      </c>
      <c r="K127">
        <v>4</v>
      </c>
      <c r="L127">
        <v>2</v>
      </c>
      <c r="M127" t="s">
        <v>38</v>
      </c>
      <c r="N127">
        <v>3</v>
      </c>
      <c r="O127" t="s">
        <v>27</v>
      </c>
      <c r="P127">
        <v>3407</v>
      </c>
      <c r="Q127">
        <v>1</v>
      </c>
      <c r="R127" t="s">
        <v>22</v>
      </c>
      <c r="S127">
        <v>17</v>
      </c>
      <c r="T127">
        <v>3</v>
      </c>
      <c r="U127">
        <v>4</v>
      </c>
      <c r="V127">
        <v>2</v>
      </c>
      <c r="W127">
        <v>10</v>
      </c>
      <c r="X127">
        <v>2</v>
      </c>
      <c r="Y127">
        <v>10</v>
      </c>
      <c r="Z127">
        <v>1</v>
      </c>
    </row>
    <row r="128" spans="1:26" x14ac:dyDescent="0.35">
      <c r="A128">
        <v>10681</v>
      </c>
      <c r="B128">
        <v>52</v>
      </c>
      <c r="C128" t="s">
        <v>22</v>
      </c>
      <c r="D128" t="s">
        <v>23</v>
      </c>
      <c r="E128" t="s">
        <v>28</v>
      </c>
      <c r="F128">
        <v>1</v>
      </c>
      <c r="G128">
        <v>2</v>
      </c>
      <c r="H128">
        <v>4</v>
      </c>
      <c r="I128" t="s">
        <v>25</v>
      </c>
      <c r="J128">
        <v>70</v>
      </c>
      <c r="K128">
        <v>3</v>
      </c>
      <c r="L128">
        <v>4</v>
      </c>
      <c r="M128" t="s">
        <v>36</v>
      </c>
      <c r="N128">
        <v>4</v>
      </c>
      <c r="O128" t="s">
        <v>27</v>
      </c>
      <c r="P128">
        <v>17099</v>
      </c>
      <c r="Q128">
        <v>2</v>
      </c>
      <c r="R128" t="s">
        <v>22</v>
      </c>
      <c r="S128">
        <v>15</v>
      </c>
      <c r="T128">
        <v>3</v>
      </c>
      <c r="U128">
        <v>2</v>
      </c>
      <c r="V128">
        <v>1</v>
      </c>
      <c r="W128">
        <v>26</v>
      </c>
      <c r="X128">
        <v>2</v>
      </c>
      <c r="Y128">
        <v>9</v>
      </c>
      <c r="Z128">
        <v>1</v>
      </c>
    </row>
    <row r="129" spans="1:26" x14ac:dyDescent="0.35">
      <c r="A129">
        <v>10683</v>
      </c>
      <c r="B129">
        <v>26</v>
      </c>
      <c r="C129" t="s">
        <v>22</v>
      </c>
      <c r="D129" t="s">
        <v>23</v>
      </c>
      <c r="E129" t="s">
        <v>28</v>
      </c>
      <c r="F129">
        <v>3</v>
      </c>
      <c r="G129">
        <v>3</v>
      </c>
      <c r="H129">
        <v>1</v>
      </c>
      <c r="I129" t="s">
        <v>30</v>
      </c>
      <c r="J129">
        <v>89</v>
      </c>
      <c r="K129">
        <v>3</v>
      </c>
      <c r="L129">
        <v>1</v>
      </c>
      <c r="M129" t="s">
        <v>29</v>
      </c>
      <c r="N129">
        <v>4</v>
      </c>
      <c r="O129" t="s">
        <v>27</v>
      </c>
      <c r="P129">
        <v>2061</v>
      </c>
      <c r="Q129">
        <v>1</v>
      </c>
      <c r="R129" t="s">
        <v>22</v>
      </c>
      <c r="S129">
        <v>21</v>
      </c>
      <c r="T129">
        <v>4</v>
      </c>
      <c r="U129">
        <v>1</v>
      </c>
      <c r="V129">
        <v>0</v>
      </c>
      <c r="W129">
        <v>1</v>
      </c>
      <c r="X129">
        <v>3</v>
      </c>
      <c r="Y129">
        <v>1</v>
      </c>
      <c r="Z129">
        <v>1</v>
      </c>
    </row>
    <row r="130" spans="1:26" x14ac:dyDescent="0.35">
      <c r="A130">
        <v>10692</v>
      </c>
      <c r="B130">
        <v>52</v>
      </c>
      <c r="C130" t="s">
        <v>22</v>
      </c>
      <c r="D130" t="s">
        <v>23</v>
      </c>
      <c r="E130" t="s">
        <v>28</v>
      </c>
      <c r="F130">
        <v>11</v>
      </c>
      <c r="G130">
        <v>4</v>
      </c>
      <c r="H130">
        <v>4</v>
      </c>
      <c r="I130" t="s">
        <v>30</v>
      </c>
      <c r="J130">
        <v>82</v>
      </c>
      <c r="K130">
        <v>3</v>
      </c>
      <c r="L130">
        <v>2</v>
      </c>
      <c r="M130" t="s">
        <v>38</v>
      </c>
      <c r="N130">
        <v>3</v>
      </c>
      <c r="O130" t="s">
        <v>27</v>
      </c>
      <c r="P130">
        <v>3149</v>
      </c>
      <c r="Q130">
        <v>8</v>
      </c>
      <c r="R130" t="s">
        <v>22</v>
      </c>
      <c r="S130">
        <v>20</v>
      </c>
      <c r="T130">
        <v>4</v>
      </c>
      <c r="U130">
        <v>2</v>
      </c>
      <c r="V130">
        <v>1</v>
      </c>
      <c r="W130">
        <v>9</v>
      </c>
      <c r="X130">
        <v>3</v>
      </c>
      <c r="Y130">
        <v>5</v>
      </c>
      <c r="Z130">
        <v>1</v>
      </c>
    </row>
    <row r="131" spans="1:26" x14ac:dyDescent="0.35">
      <c r="A131">
        <v>10695</v>
      </c>
      <c r="B131">
        <v>33</v>
      </c>
      <c r="C131" t="s">
        <v>22</v>
      </c>
      <c r="D131" t="s">
        <v>23</v>
      </c>
      <c r="E131" t="s">
        <v>28</v>
      </c>
      <c r="F131">
        <v>4</v>
      </c>
      <c r="G131">
        <v>4</v>
      </c>
      <c r="H131">
        <v>3</v>
      </c>
      <c r="I131" t="s">
        <v>30</v>
      </c>
      <c r="J131">
        <v>47</v>
      </c>
      <c r="K131">
        <v>2</v>
      </c>
      <c r="L131">
        <v>1</v>
      </c>
      <c r="M131" t="s">
        <v>29</v>
      </c>
      <c r="N131">
        <v>2</v>
      </c>
      <c r="O131" t="s">
        <v>27</v>
      </c>
      <c r="P131">
        <v>2622</v>
      </c>
      <c r="Q131">
        <v>6</v>
      </c>
      <c r="R131" t="s">
        <v>22</v>
      </c>
      <c r="S131">
        <v>21</v>
      </c>
      <c r="T131">
        <v>4</v>
      </c>
      <c r="U131">
        <v>4</v>
      </c>
      <c r="V131">
        <v>0</v>
      </c>
      <c r="W131">
        <v>7</v>
      </c>
      <c r="X131">
        <v>3</v>
      </c>
      <c r="Y131">
        <v>3</v>
      </c>
      <c r="Z131">
        <v>1</v>
      </c>
    </row>
    <row r="132" spans="1:26" x14ac:dyDescent="0.35">
      <c r="A132">
        <v>10703</v>
      </c>
      <c r="B132">
        <v>56</v>
      </c>
      <c r="C132" t="s">
        <v>22</v>
      </c>
      <c r="D132" t="s">
        <v>23</v>
      </c>
      <c r="E132" t="s">
        <v>28</v>
      </c>
      <c r="F132">
        <v>9</v>
      </c>
      <c r="G132">
        <v>3</v>
      </c>
      <c r="H132">
        <v>3</v>
      </c>
      <c r="I132" t="s">
        <v>25</v>
      </c>
      <c r="J132">
        <v>81</v>
      </c>
      <c r="K132">
        <v>3</v>
      </c>
      <c r="L132">
        <v>4</v>
      </c>
      <c r="M132" t="s">
        <v>42</v>
      </c>
      <c r="N132">
        <v>4</v>
      </c>
      <c r="O132" t="s">
        <v>27</v>
      </c>
      <c r="P132">
        <v>11103</v>
      </c>
      <c r="Q132">
        <v>7</v>
      </c>
      <c r="R132" t="s">
        <v>22</v>
      </c>
      <c r="S132">
        <v>11</v>
      </c>
      <c r="T132">
        <v>3</v>
      </c>
      <c r="U132">
        <v>3</v>
      </c>
      <c r="V132">
        <v>0</v>
      </c>
      <c r="W132">
        <v>30</v>
      </c>
      <c r="X132">
        <v>2</v>
      </c>
      <c r="Y132">
        <v>10</v>
      </c>
      <c r="Z132">
        <v>1</v>
      </c>
    </row>
    <row r="133" spans="1:26" x14ac:dyDescent="0.35">
      <c r="A133">
        <v>10712</v>
      </c>
      <c r="B133">
        <v>41</v>
      </c>
      <c r="C133" t="s">
        <v>22</v>
      </c>
      <c r="D133" t="s">
        <v>40</v>
      </c>
      <c r="E133" t="s">
        <v>34</v>
      </c>
      <c r="F133">
        <v>4</v>
      </c>
      <c r="G133">
        <v>3</v>
      </c>
      <c r="H133">
        <v>3</v>
      </c>
      <c r="I133" t="s">
        <v>25</v>
      </c>
      <c r="J133">
        <v>60</v>
      </c>
      <c r="K133">
        <v>1</v>
      </c>
      <c r="L133">
        <v>2</v>
      </c>
      <c r="M133" t="s">
        <v>34</v>
      </c>
      <c r="N133">
        <v>2</v>
      </c>
      <c r="O133" t="s">
        <v>27</v>
      </c>
      <c r="P133">
        <v>6430</v>
      </c>
      <c r="Q133">
        <v>6</v>
      </c>
      <c r="R133" t="s">
        <v>22</v>
      </c>
      <c r="S133">
        <v>19</v>
      </c>
      <c r="T133">
        <v>3</v>
      </c>
      <c r="U133">
        <v>2</v>
      </c>
      <c r="V133">
        <v>1</v>
      </c>
      <c r="W133">
        <v>10</v>
      </c>
      <c r="X133">
        <v>3</v>
      </c>
      <c r="Y133">
        <v>3</v>
      </c>
      <c r="Z133">
        <v>1</v>
      </c>
    </row>
    <row r="134" spans="1:26" x14ac:dyDescent="0.35">
      <c r="A134">
        <v>10716</v>
      </c>
      <c r="B134">
        <v>50</v>
      </c>
      <c r="C134" t="s">
        <v>22</v>
      </c>
      <c r="D134" t="s">
        <v>23</v>
      </c>
      <c r="E134" t="s">
        <v>28</v>
      </c>
      <c r="F134">
        <v>1</v>
      </c>
      <c r="G134">
        <v>2</v>
      </c>
      <c r="H134">
        <v>4</v>
      </c>
      <c r="I134" t="s">
        <v>25</v>
      </c>
      <c r="J134">
        <v>66</v>
      </c>
      <c r="K134">
        <v>3</v>
      </c>
      <c r="L134">
        <v>4</v>
      </c>
      <c r="M134" t="s">
        <v>39</v>
      </c>
      <c r="N134">
        <v>4</v>
      </c>
      <c r="O134" t="s">
        <v>37</v>
      </c>
      <c r="P134">
        <v>17399</v>
      </c>
      <c r="Q134">
        <v>9</v>
      </c>
      <c r="R134" t="s">
        <v>22</v>
      </c>
      <c r="S134">
        <v>22</v>
      </c>
      <c r="T134">
        <v>4</v>
      </c>
      <c r="U134">
        <v>3</v>
      </c>
      <c r="V134">
        <v>1</v>
      </c>
      <c r="W134">
        <v>32</v>
      </c>
      <c r="X134">
        <v>2</v>
      </c>
      <c r="Y134">
        <v>5</v>
      </c>
      <c r="Z134">
        <v>1</v>
      </c>
    </row>
    <row r="135" spans="1:26" x14ac:dyDescent="0.35">
      <c r="A135">
        <v>10718</v>
      </c>
      <c r="B135">
        <v>35</v>
      </c>
      <c r="C135" t="s">
        <v>22</v>
      </c>
      <c r="D135" t="s">
        <v>23</v>
      </c>
      <c r="E135" t="s">
        <v>28</v>
      </c>
      <c r="F135">
        <v>2</v>
      </c>
      <c r="G135">
        <v>3</v>
      </c>
      <c r="H135">
        <v>3</v>
      </c>
      <c r="I135" t="s">
        <v>25</v>
      </c>
      <c r="J135">
        <v>44</v>
      </c>
      <c r="K135">
        <v>2</v>
      </c>
      <c r="L135">
        <v>3</v>
      </c>
      <c r="M135" t="s">
        <v>41</v>
      </c>
      <c r="N135">
        <v>2</v>
      </c>
      <c r="O135" t="s">
        <v>37</v>
      </c>
      <c r="P135">
        <v>10274</v>
      </c>
      <c r="Q135">
        <v>2</v>
      </c>
      <c r="R135" t="s">
        <v>22</v>
      </c>
      <c r="S135">
        <v>18</v>
      </c>
      <c r="T135">
        <v>3</v>
      </c>
      <c r="U135">
        <v>2</v>
      </c>
      <c r="V135">
        <v>1</v>
      </c>
      <c r="W135">
        <v>15</v>
      </c>
      <c r="X135">
        <v>4</v>
      </c>
      <c r="Y135">
        <v>7</v>
      </c>
      <c r="Z135">
        <v>1</v>
      </c>
    </row>
    <row r="136" spans="1:26" x14ac:dyDescent="0.35">
      <c r="A136">
        <v>10722</v>
      </c>
      <c r="B136">
        <v>49</v>
      </c>
      <c r="C136" t="s">
        <v>22</v>
      </c>
      <c r="D136" t="s">
        <v>23</v>
      </c>
      <c r="E136" t="s">
        <v>28</v>
      </c>
      <c r="F136">
        <v>3</v>
      </c>
      <c r="G136">
        <v>2</v>
      </c>
      <c r="H136">
        <v>3</v>
      </c>
      <c r="I136" t="s">
        <v>30</v>
      </c>
      <c r="J136">
        <v>43</v>
      </c>
      <c r="K136">
        <v>2</v>
      </c>
      <c r="L136">
        <v>2</v>
      </c>
      <c r="M136" t="s">
        <v>38</v>
      </c>
      <c r="N136">
        <v>1</v>
      </c>
      <c r="O136" t="s">
        <v>27</v>
      </c>
      <c r="P136">
        <v>4789</v>
      </c>
      <c r="Q136">
        <v>4</v>
      </c>
      <c r="R136" t="s">
        <v>22</v>
      </c>
      <c r="S136">
        <v>25</v>
      </c>
      <c r="T136">
        <v>4</v>
      </c>
      <c r="U136">
        <v>1</v>
      </c>
      <c r="V136">
        <v>1</v>
      </c>
      <c r="W136">
        <v>10</v>
      </c>
      <c r="X136">
        <v>3</v>
      </c>
      <c r="Y136">
        <v>3</v>
      </c>
      <c r="Z136">
        <v>1</v>
      </c>
    </row>
    <row r="137" spans="1:26" x14ac:dyDescent="0.35">
      <c r="A137">
        <v>10731</v>
      </c>
      <c r="B137">
        <v>38</v>
      </c>
      <c r="C137" t="s">
        <v>22</v>
      </c>
      <c r="D137" t="s">
        <v>32</v>
      </c>
      <c r="E137" t="s">
        <v>28</v>
      </c>
      <c r="F137">
        <v>1</v>
      </c>
      <c r="G137">
        <v>3</v>
      </c>
      <c r="H137">
        <v>4</v>
      </c>
      <c r="I137" t="s">
        <v>25</v>
      </c>
      <c r="J137">
        <v>90</v>
      </c>
      <c r="K137">
        <v>3</v>
      </c>
      <c r="L137">
        <v>2</v>
      </c>
      <c r="M137" t="s">
        <v>29</v>
      </c>
      <c r="N137">
        <v>4</v>
      </c>
      <c r="O137" t="s">
        <v>27</v>
      </c>
      <c r="P137">
        <v>4735</v>
      </c>
      <c r="Q137">
        <v>7</v>
      </c>
      <c r="R137" t="s">
        <v>22</v>
      </c>
      <c r="S137">
        <v>15</v>
      </c>
      <c r="T137">
        <v>3</v>
      </c>
      <c r="U137">
        <v>4</v>
      </c>
      <c r="V137">
        <v>2</v>
      </c>
      <c r="W137">
        <v>19</v>
      </c>
      <c r="X137">
        <v>4</v>
      </c>
      <c r="Y137">
        <v>13</v>
      </c>
      <c r="Z137">
        <v>1</v>
      </c>
    </row>
    <row r="138" spans="1:26" x14ac:dyDescent="0.35">
      <c r="A138">
        <v>10732</v>
      </c>
      <c r="B138">
        <v>35</v>
      </c>
      <c r="C138" t="s">
        <v>22</v>
      </c>
      <c r="D138" t="s">
        <v>32</v>
      </c>
      <c r="E138" t="s">
        <v>28</v>
      </c>
      <c r="F138">
        <v>4</v>
      </c>
      <c r="G138">
        <v>4</v>
      </c>
      <c r="H138">
        <v>4</v>
      </c>
      <c r="I138" t="s">
        <v>25</v>
      </c>
      <c r="J138">
        <v>47</v>
      </c>
      <c r="K138">
        <v>2</v>
      </c>
      <c r="L138">
        <v>1</v>
      </c>
      <c r="M138" t="s">
        <v>38</v>
      </c>
      <c r="N138">
        <v>4</v>
      </c>
      <c r="O138" t="s">
        <v>27</v>
      </c>
      <c r="P138">
        <v>2376</v>
      </c>
      <c r="Q138">
        <v>1</v>
      </c>
      <c r="R138" t="s">
        <v>22</v>
      </c>
      <c r="S138">
        <v>13</v>
      </c>
      <c r="T138">
        <v>3</v>
      </c>
      <c r="U138">
        <v>2</v>
      </c>
      <c r="V138">
        <v>1</v>
      </c>
      <c r="W138">
        <v>2</v>
      </c>
      <c r="X138">
        <v>4</v>
      </c>
      <c r="Y138">
        <v>2</v>
      </c>
      <c r="Z138">
        <v>1</v>
      </c>
    </row>
    <row r="139" spans="1:26" x14ac:dyDescent="0.35">
      <c r="A139">
        <v>10733</v>
      </c>
      <c r="B139">
        <v>43</v>
      </c>
      <c r="C139" t="s">
        <v>22</v>
      </c>
      <c r="D139" t="s">
        <v>23</v>
      </c>
      <c r="E139" t="s">
        <v>28</v>
      </c>
      <c r="F139">
        <v>2</v>
      </c>
      <c r="G139">
        <v>2</v>
      </c>
      <c r="H139">
        <v>4</v>
      </c>
      <c r="I139" t="s">
        <v>30</v>
      </c>
      <c r="J139">
        <v>72</v>
      </c>
      <c r="K139">
        <v>4</v>
      </c>
      <c r="L139">
        <v>1</v>
      </c>
      <c r="M139" t="s">
        <v>29</v>
      </c>
      <c r="N139">
        <v>3</v>
      </c>
      <c r="O139" t="s">
        <v>37</v>
      </c>
      <c r="P139">
        <v>2645</v>
      </c>
      <c r="Q139">
        <v>1</v>
      </c>
      <c r="R139" t="s">
        <v>22</v>
      </c>
      <c r="S139">
        <v>12</v>
      </c>
      <c r="T139">
        <v>3</v>
      </c>
      <c r="U139">
        <v>4</v>
      </c>
      <c r="V139">
        <v>2</v>
      </c>
      <c r="W139">
        <v>6</v>
      </c>
      <c r="X139">
        <v>2</v>
      </c>
      <c r="Y139">
        <v>5</v>
      </c>
      <c r="Z139">
        <v>1</v>
      </c>
    </row>
    <row r="140" spans="1:26" x14ac:dyDescent="0.35">
      <c r="A140">
        <v>10738</v>
      </c>
      <c r="B140">
        <v>33</v>
      </c>
      <c r="C140" t="s">
        <v>22</v>
      </c>
      <c r="D140" t="s">
        <v>23</v>
      </c>
      <c r="E140" t="s">
        <v>28</v>
      </c>
      <c r="F140">
        <v>5</v>
      </c>
      <c r="G140">
        <v>4</v>
      </c>
      <c r="H140">
        <v>3</v>
      </c>
      <c r="I140" t="s">
        <v>30</v>
      </c>
      <c r="J140">
        <v>63</v>
      </c>
      <c r="K140">
        <v>2</v>
      </c>
      <c r="L140">
        <v>1</v>
      </c>
      <c r="M140" t="s">
        <v>29</v>
      </c>
      <c r="N140">
        <v>4</v>
      </c>
      <c r="O140" t="s">
        <v>27</v>
      </c>
      <c r="P140">
        <v>2911</v>
      </c>
      <c r="Q140">
        <v>1</v>
      </c>
      <c r="R140" t="s">
        <v>22</v>
      </c>
      <c r="S140">
        <v>13</v>
      </c>
      <c r="T140">
        <v>3</v>
      </c>
      <c r="U140">
        <v>3</v>
      </c>
      <c r="V140">
        <v>1</v>
      </c>
      <c r="W140">
        <v>2</v>
      </c>
      <c r="X140">
        <v>2</v>
      </c>
      <c r="Y140">
        <v>2</v>
      </c>
      <c r="Z140">
        <v>1</v>
      </c>
    </row>
    <row r="141" spans="1:26" x14ac:dyDescent="0.35">
      <c r="A141">
        <v>10739</v>
      </c>
      <c r="B141">
        <v>36</v>
      </c>
      <c r="C141" t="s">
        <v>22</v>
      </c>
      <c r="D141" t="s">
        <v>40</v>
      </c>
      <c r="E141" t="s">
        <v>28</v>
      </c>
      <c r="F141">
        <v>8</v>
      </c>
      <c r="G141">
        <v>3</v>
      </c>
      <c r="H141">
        <v>1</v>
      </c>
      <c r="I141" t="s">
        <v>30</v>
      </c>
      <c r="J141">
        <v>63</v>
      </c>
      <c r="K141">
        <v>4</v>
      </c>
      <c r="L141">
        <v>3</v>
      </c>
      <c r="M141" t="s">
        <v>39</v>
      </c>
      <c r="N141">
        <v>1</v>
      </c>
      <c r="O141" t="s">
        <v>27</v>
      </c>
      <c r="P141">
        <v>11713</v>
      </c>
      <c r="Q141">
        <v>9</v>
      </c>
      <c r="R141" t="s">
        <v>22</v>
      </c>
      <c r="S141">
        <v>14</v>
      </c>
      <c r="T141">
        <v>3</v>
      </c>
      <c r="U141">
        <v>1</v>
      </c>
      <c r="V141">
        <v>1</v>
      </c>
      <c r="W141">
        <v>10</v>
      </c>
      <c r="X141">
        <v>3</v>
      </c>
      <c r="Y141">
        <v>8</v>
      </c>
      <c r="Z141">
        <v>1</v>
      </c>
    </row>
    <row r="142" spans="1:26" x14ac:dyDescent="0.35">
      <c r="A142">
        <v>10745</v>
      </c>
      <c r="B142">
        <v>45</v>
      </c>
      <c r="C142" t="s">
        <v>22</v>
      </c>
      <c r="D142" t="s">
        <v>23</v>
      </c>
      <c r="E142" t="s">
        <v>28</v>
      </c>
      <c r="F142">
        <v>1</v>
      </c>
      <c r="G142">
        <v>3</v>
      </c>
      <c r="H142">
        <v>3</v>
      </c>
      <c r="I142" t="s">
        <v>25</v>
      </c>
      <c r="J142">
        <v>70</v>
      </c>
      <c r="K142">
        <v>4</v>
      </c>
      <c r="L142">
        <v>5</v>
      </c>
      <c r="M142" t="s">
        <v>36</v>
      </c>
      <c r="N142">
        <v>4</v>
      </c>
      <c r="O142" t="s">
        <v>27</v>
      </c>
      <c r="P142">
        <v>19202</v>
      </c>
      <c r="Q142">
        <v>0</v>
      </c>
      <c r="R142" t="s">
        <v>22</v>
      </c>
      <c r="S142">
        <v>11</v>
      </c>
      <c r="T142">
        <v>3</v>
      </c>
      <c r="U142">
        <v>3</v>
      </c>
      <c r="V142">
        <v>1</v>
      </c>
      <c r="W142">
        <v>25</v>
      </c>
      <c r="X142">
        <v>3</v>
      </c>
      <c r="Y142">
        <v>24</v>
      </c>
      <c r="Z142">
        <v>1</v>
      </c>
    </row>
    <row r="143" spans="1:26" x14ac:dyDescent="0.35">
      <c r="A143">
        <v>10746</v>
      </c>
      <c r="B143">
        <v>50</v>
      </c>
      <c r="C143" t="s">
        <v>22</v>
      </c>
      <c r="D143" t="s">
        <v>23</v>
      </c>
      <c r="E143" t="s">
        <v>28</v>
      </c>
      <c r="F143">
        <v>2</v>
      </c>
      <c r="G143">
        <v>3</v>
      </c>
      <c r="H143">
        <v>3</v>
      </c>
      <c r="I143" t="s">
        <v>25</v>
      </c>
      <c r="J143">
        <v>64</v>
      </c>
      <c r="K143">
        <v>3</v>
      </c>
      <c r="L143">
        <v>4</v>
      </c>
      <c r="M143" t="s">
        <v>39</v>
      </c>
      <c r="N143">
        <v>3</v>
      </c>
      <c r="O143" t="s">
        <v>27</v>
      </c>
      <c r="P143">
        <v>17639</v>
      </c>
      <c r="Q143">
        <v>5</v>
      </c>
      <c r="R143" t="s">
        <v>22</v>
      </c>
      <c r="S143">
        <v>16</v>
      </c>
      <c r="T143">
        <v>3</v>
      </c>
      <c r="U143">
        <v>4</v>
      </c>
      <c r="V143">
        <v>0</v>
      </c>
      <c r="W143">
        <v>30</v>
      </c>
      <c r="X143">
        <v>3</v>
      </c>
      <c r="Y143">
        <v>4</v>
      </c>
      <c r="Z143">
        <v>1</v>
      </c>
    </row>
    <row r="144" spans="1:26" x14ac:dyDescent="0.35">
      <c r="A144">
        <v>10747</v>
      </c>
      <c r="B144">
        <v>43</v>
      </c>
      <c r="C144" t="s">
        <v>22</v>
      </c>
      <c r="D144" t="s">
        <v>23</v>
      </c>
      <c r="E144" t="s">
        <v>28</v>
      </c>
      <c r="F144">
        <v>8</v>
      </c>
      <c r="G144">
        <v>3</v>
      </c>
      <c r="H144">
        <v>1</v>
      </c>
      <c r="I144" t="s">
        <v>30</v>
      </c>
      <c r="J144">
        <v>55</v>
      </c>
      <c r="K144">
        <v>3</v>
      </c>
      <c r="L144">
        <v>2</v>
      </c>
      <c r="M144" t="s">
        <v>41</v>
      </c>
      <c r="N144">
        <v>2</v>
      </c>
      <c r="O144" t="s">
        <v>37</v>
      </c>
      <c r="P144">
        <v>4765</v>
      </c>
      <c r="Q144">
        <v>4</v>
      </c>
      <c r="R144" t="s">
        <v>22</v>
      </c>
      <c r="S144">
        <v>21</v>
      </c>
      <c r="T144">
        <v>4</v>
      </c>
      <c r="U144">
        <v>3</v>
      </c>
      <c r="V144">
        <v>1</v>
      </c>
      <c r="W144">
        <v>4</v>
      </c>
      <c r="X144">
        <v>4</v>
      </c>
      <c r="Y144">
        <v>1</v>
      </c>
      <c r="Z144">
        <v>1</v>
      </c>
    </row>
    <row r="145" spans="1:26" x14ac:dyDescent="0.35">
      <c r="A145">
        <v>10748</v>
      </c>
      <c r="B145">
        <v>32</v>
      </c>
      <c r="C145" t="s">
        <v>22</v>
      </c>
      <c r="D145" t="s">
        <v>23</v>
      </c>
      <c r="E145" t="s">
        <v>28</v>
      </c>
      <c r="F145">
        <v>2</v>
      </c>
      <c r="G145">
        <v>3</v>
      </c>
      <c r="H145">
        <v>3</v>
      </c>
      <c r="I145" t="s">
        <v>30</v>
      </c>
      <c r="J145">
        <v>75</v>
      </c>
      <c r="K145">
        <v>3</v>
      </c>
      <c r="L145">
        <v>1</v>
      </c>
      <c r="M145" t="s">
        <v>38</v>
      </c>
      <c r="N145">
        <v>2</v>
      </c>
      <c r="O145" t="s">
        <v>27</v>
      </c>
      <c r="P145">
        <v>2370</v>
      </c>
      <c r="Q145">
        <v>1</v>
      </c>
      <c r="R145" t="s">
        <v>22</v>
      </c>
      <c r="S145">
        <v>13</v>
      </c>
      <c r="T145">
        <v>3</v>
      </c>
      <c r="U145">
        <v>3</v>
      </c>
      <c r="V145">
        <v>1</v>
      </c>
      <c r="W145">
        <v>8</v>
      </c>
      <c r="X145">
        <v>3</v>
      </c>
      <c r="Y145">
        <v>8</v>
      </c>
      <c r="Z145">
        <v>1</v>
      </c>
    </row>
    <row r="146" spans="1:26" x14ac:dyDescent="0.35">
      <c r="A146">
        <v>10753</v>
      </c>
      <c r="B146">
        <v>54</v>
      </c>
      <c r="C146" t="s">
        <v>22</v>
      </c>
      <c r="D146" t="s">
        <v>23</v>
      </c>
      <c r="E146" t="s">
        <v>28</v>
      </c>
      <c r="F146">
        <v>5</v>
      </c>
      <c r="G146">
        <v>2</v>
      </c>
      <c r="H146">
        <v>1</v>
      </c>
      <c r="I146" t="s">
        <v>25</v>
      </c>
      <c r="J146">
        <v>86</v>
      </c>
      <c r="K146">
        <v>3</v>
      </c>
      <c r="L146">
        <v>5</v>
      </c>
      <c r="M146" t="s">
        <v>39</v>
      </c>
      <c r="N146">
        <v>1</v>
      </c>
      <c r="O146" t="s">
        <v>27</v>
      </c>
      <c r="P146">
        <v>19406</v>
      </c>
      <c r="Q146">
        <v>4</v>
      </c>
      <c r="R146" t="s">
        <v>22</v>
      </c>
      <c r="S146">
        <v>11</v>
      </c>
      <c r="T146">
        <v>3</v>
      </c>
      <c r="U146">
        <v>3</v>
      </c>
      <c r="V146">
        <v>1</v>
      </c>
      <c r="W146">
        <v>24</v>
      </c>
      <c r="X146">
        <v>2</v>
      </c>
      <c r="Y146">
        <v>4</v>
      </c>
      <c r="Z146">
        <v>1</v>
      </c>
    </row>
    <row r="147" spans="1:26" x14ac:dyDescent="0.35">
      <c r="A147">
        <v>10756</v>
      </c>
      <c r="B147">
        <v>53</v>
      </c>
      <c r="C147" t="s">
        <v>22</v>
      </c>
      <c r="D147" t="s">
        <v>23</v>
      </c>
      <c r="E147" t="s">
        <v>28</v>
      </c>
      <c r="F147">
        <v>7</v>
      </c>
      <c r="G147">
        <v>2</v>
      </c>
      <c r="H147">
        <v>4</v>
      </c>
      <c r="I147" t="s">
        <v>30</v>
      </c>
      <c r="J147">
        <v>50</v>
      </c>
      <c r="K147">
        <v>3</v>
      </c>
      <c r="L147">
        <v>5</v>
      </c>
      <c r="M147" t="s">
        <v>36</v>
      </c>
      <c r="N147">
        <v>3</v>
      </c>
      <c r="O147" t="s">
        <v>37</v>
      </c>
      <c r="P147">
        <v>18606</v>
      </c>
      <c r="Q147">
        <v>3</v>
      </c>
      <c r="R147" t="s">
        <v>22</v>
      </c>
      <c r="S147">
        <v>18</v>
      </c>
      <c r="T147">
        <v>3</v>
      </c>
      <c r="U147">
        <v>2</v>
      </c>
      <c r="V147">
        <v>1</v>
      </c>
      <c r="W147">
        <v>26</v>
      </c>
      <c r="X147">
        <v>3</v>
      </c>
      <c r="Y147">
        <v>7</v>
      </c>
      <c r="Z147">
        <v>1</v>
      </c>
    </row>
    <row r="148" spans="1:26" x14ac:dyDescent="0.35">
      <c r="A148">
        <v>10762</v>
      </c>
      <c r="B148">
        <v>43</v>
      </c>
      <c r="C148" t="s">
        <v>22</v>
      </c>
      <c r="D148" t="s">
        <v>23</v>
      </c>
      <c r="E148" t="s">
        <v>28</v>
      </c>
      <c r="F148">
        <v>27</v>
      </c>
      <c r="G148">
        <v>3</v>
      </c>
      <c r="H148">
        <v>4</v>
      </c>
      <c r="I148" t="s">
        <v>25</v>
      </c>
      <c r="J148">
        <v>87</v>
      </c>
      <c r="K148">
        <v>4</v>
      </c>
      <c r="L148">
        <v>1</v>
      </c>
      <c r="M148" t="s">
        <v>38</v>
      </c>
      <c r="N148">
        <v>2</v>
      </c>
      <c r="O148" t="s">
        <v>37</v>
      </c>
      <c r="P148">
        <v>4876</v>
      </c>
      <c r="Q148">
        <v>5</v>
      </c>
      <c r="R148" t="s">
        <v>22</v>
      </c>
      <c r="S148">
        <v>12</v>
      </c>
      <c r="T148">
        <v>3</v>
      </c>
      <c r="U148">
        <v>3</v>
      </c>
      <c r="V148">
        <v>1</v>
      </c>
      <c r="W148">
        <v>8</v>
      </c>
      <c r="X148">
        <v>3</v>
      </c>
      <c r="Y148">
        <v>6</v>
      </c>
      <c r="Z148">
        <v>1</v>
      </c>
    </row>
    <row r="149" spans="1:26" x14ac:dyDescent="0.35">
      <c r="A149">
        <v>10765</v>
      </c>
      <c r="B149">
        <v>43</v>
      </c>
      <c r="C149" t="s">
        <v>22</v>
      </c>
      <c r="D149" t="s">
        <v>23</v>
      </c>
      <c r="E149" t="s">
        <v>28</v>
      </c>
      <c r="F149">
        <v>12</v>
      </c>
      <c r="G149">
        <v>3</v>
      </c>
      <c r="H149">
        <v>1</v>
      </c>
      <c r="I149" t="s">
        <v>25</v>
      </c>
      <c r="J149">
        <v>59</v>
      </c>
      <c r="K149">
        <v>2</v>
      </c>
      <c r="L149">
        <v>4</v>
      </c>
      <c r="M149" t="s">
        <v>39</v>
      </c>
      <c r="N149">
        <v>2</v>
      </c>
      <c r="O149" t="s">
        <v>37</v>
      </c>
      <c r="P149">
        <v>14336</v>
      </c>
      <c r="Q149">
        <v>1</v>
      </c>
      <c r="R149" t="s">
        <v>22</v>
      </c>
      <c r="S149">
        <v>11</v>
      </c>
      <c r="T149">
        <v>3</v>
      </c>
      <c r="U149">
        <v>3</v>
      </c>
      <c r="V149">
        <v>1</v>
      </c>
      <c r="W149">
        <v>25</v>
      </c>
      <c r="X149">
        <v>3</v>
      </c>
      <c r="Y149">
        <v>25</v>
      </c>
      <c r="Z149">
        <v>1</v>
      </c>
    </row>
    <row r="150" spans="1:26" x14ac:dyDescent="0.35">
      <c r="A150">
        <v>10767</v>
      </c>
      <c r="B150">
        <v>40</v>
      </c>
      <c r="C150" t="s">
        <v>22</v>
      </c>
      <c r="D150" t="s">
        <v>32</v>
      </c>
      <c r="E150" t="s">
        <v>28</v>
      </c>
      <c r="F150">
        <v>1</v>
      </c>
      <c r="G150">
        <v>4</v>
      </c>
      <c r="H150">
        <v>3</v>
      </c>
      <c r="I150" t="s">
        <v>25</v>
      </c>
      <c r="J150">
        <v>78</v>
      </c>
      <c r="K150">
        <v>2</v>
      </c>
      <c r="L150">
        <v>4</v>
      </c>
      <c r="M150" t="s">
        <v>42</v>
      </c>
      <c r="N150">
        <v>2</v>
      </c>
      <c r="O150" t="s">
        <v>27</v>
      </c>
      <c r="P150">
        <v>13503</v>
      </c>
      <c r="Q150">
        <v>1</v>
      </c>
      <c r="R150" t="s">
        <v>22</v>
      </c>
      <c r="S150">
        <v>22</v>
      </c>
      <c r="T150">
        <v>4</v>
      </c>
      <c r="U150">
        <v>4</v>
      </c>
      <c r="V150">
        <v>1</v>
      </c>
      <c r="W150">
        <v>22</v>
      </c>
      <c r="X150">
        <v>2</v>
      </c>
      <c r="Y150">
        <v>22</v>
      </c>
      <c r="Z150">
        <v>1</v>
      </c>
    </row>
    <row r="151" spans="1:26" x14ac:dyDescent="0.35">
      <c r="A151">
        <v>10774</v>
      </c>
      <c r="B151">
        <v>36</v>
      </c>
      <c r="C151" t="s">
        <v>22</v>
      </c>
      <c r="D151" t="s">
        <v>23</v>
      </c>
      <c r="E151" t="s">
        <v>28</v>
      </c>
      <c r="F151">
        <v>6</v>
      </c>
      <c r="G151">
        <v>4</v>
      </c>
      <c r="H151">
        <v>3</v>
      </c>
      <c r="I151" t="s">
        <v>25</v>
      </c>
      <c r="J151">
        <v>60</v>
      </c>
      <c r="K151">
        <v>1</v>
      </c>
      <c r="L151">
        <v>1</v>
      </c>
      <c r="M151" t="s">
        <v>38</v>
      </c>
      <c r="N151">
        <v>3</v>
      </c>
      <c r="O151" t="s">
        <v>37</v>
      </c>
      <c r="P151">
        <v>2741</v>
      </c>
      <c r="Q151">
        <v>1</v>
      </c>
      <c r="R151" t="s">
        <v>22</v>
      </c>
      <c r="S151">
        <v>14</v>
      </c>
      <c r="T151">
        <v>3</v>
      </c>
      <c r="U151">
        <v>3</v>
      </c>
      <c r="V151">
        <v>1</v>
      </c>
      <c r="W151">
        <v>7</v>
      </c>
      <c r="X151">
        <v>3</v>
      </c>
      <c r="Y151">
        <v>7</v>
      </c>
      <c r="Z151">
        <v>1</v>
      </c>
    </row>
    <row r="152" spans="1:26" x14ac:dyDescent="0.35">
      <c r="A152">
        <v>10780</v>
      </c>
      <c r="B152">
        <v>46</v>
      </c>
      <c r="C152" t="s">
        <v>22</v>
      </c>
      <c r="D152" t="s">
        <v>23</v>
      </c>
      <c r="E152" t="s">
        <v>28</v>
      </c>
      <c r="F152">
        <v>2</v>
      </c>
      <c r="G152">
        <v>2</v>
      </c>
      <c r="H152">
        <v>4</v>
      </c>
      <c r="I152" t="s">
        <v>25</v>
      </c>
      <c r="J152">
        <v>82</v>
      </c>
      <c r="K152">
        <v>3</v>
      </c>
      <c r="L152">
        <v>3</v>
      </c>
      <c r="M152" t="s">
        <v>41</v>
      </c>
      <c r="N152">
        <v>4</v>
      </c>
      <c r="O152" t="s">
        <v>37</v>
      </c>
      <c r="P152">
        <v>8578</v>
      </c>
      <c r="Q152">
        <v>3</v>
      </c>
      <c r="R152" t="s">
        <v>22</v>
      </c>
      <c r="S152">
        <v>14</v>
      </c>
      <c r="T152">
        <v>3</v>
      </c>
      <c r="U152">
        <v>3</v>
      </c>
      <c r="V152">
        <v>1</v>
      </c>
      <c r="W152">
        <v>12</v>
      </c>
      <c r="X152">
        <v>2</v>
      </c>
      <c r="Y152">
        <v>9</v>
      </c>
      <c r="Z152">
        <v>1</v>
      </c>
    </row>
    <row r="153" spans="1:26" x14ac:dyDescent="0.35">
      <c r="A153">
        <v>10787</v>
      </c>
      <c r="B153">
        <v>24</v>
      </c>
      <c r="C153" t="s">
        <v>22</v>
      </c>
      <c r="D153" t="s">
        <v>23</v>
      </c>
      <c r="E153" t="s">
        <v>28</v>
      </c>
      <c r="F153">
        <v>17</v>
      </c>
      <c r="G153">
        <v>1</v>
      </c>
      <c r="H153">
        <v>4</v>
      </c>
      <c r="I153" t="s">
        <v>30</v>
      </c>
      <c r="J153">
        <v>41</v>
      </c>
      <c r="K153">
        <v>2</v>
      </c>
      <c r="L153">
        <v>2</v>
      </c>
      <c r="M153" t="s">
        <v>41</v>
      </c>
      <c r="N153">
        <v>3</v>
      </c>
      <c r="O153" t="s">
        <v>37</v>
      </c>
      <c r="P153">
        <v>4377</v>
      </c>
      <c r="Q153">
        <v>1</v>
      </c>
      <c r="R153" t="s">
        <v>22</v>
      </c>
      <c r="S153">
        <v>15</v>
      </c>
      <c r="T153">
        <v>3</v>
      </c>
      <c r="U153">
        <v>2</v>
      </c>
      <c r="V153">
        <v>2</v>
      </c>
      <c r="W153">
        <v>5</v>
      </c>
      <c r="X153">
        <v>3</v>
      </c>
      <c r="Y153">
        <v>4</v>
      </c>
      <c r="Z153">
        <v>1</v>
      </c>
    </row>
    <row r="154" spans="1:26" x14ac:dyDescent="0.35">
      <c r="A154">
        <v>10789</v>
      </c>
      <c r="B154">
        <v>24</v>
      </c>
      <c r="C154" t="s">
        <v>22</v>
      </c>
      <c r="D154" t="s">
        <v>32</v>
      </c>
      <c r="E154" t="s">
        <v>34</v>
      </c>
      <c r="F154">
        <v>10</v>
      </c>
      <c r="G154">
        <v>3</v>
      </c>
      <c r="H154">
        <v>1</v>
      </c>
      <c r="I154" t="s">
        <v>25</v>
      </c>
      <c r="J154">
        <v>59</v>
      </c>
      <c r="K154">
        <v>3</v>
      </c>
      <c r="L154">
        <v>1</v>
      </c>
      <c r="M154" t="s">
        <v>34</v>
      </c>
      <c r="N154">
        <v>4</v>
      </c>
      <c r="O154" t="s">
        <v>27</v>
      </c>
      <c r="P154">
        <v>2145</v>
      </c>
      <c r="Q154">
        <v>0</v>
      </c>
      <c r="R154" t="s">
        <v>22</v>
      </c>
      <c r="S154">
        <v>14</v>
      </c>
      <c r="T154">
        <v>3</v>
      </c>
      <c r="U154">
        <v>4</v>
      </c>
      <c r="V154">
        <v>1</v>
      </c>
      <c r="W154">
        <v>3</v>
      </c>
      <c r="X154">
        <v>3</v>
      </c>
      <c r="Y154">
        <v>2</v>
      </c>
      <c r="Z154">
        <v>1</v>
      </c>
    </row>
    <row r="155" spans="1:26" x14ac:dyDescent="0.35">
      <c r="A155">
        <v>10790</v>
      </c>
      <c r="B155">
        <v>36</v>
      </c>
      <c r="C155" t="s">
        <v>22</v>
      </c>
      <c r="D155" t="s">
        <v>23</v>
      </c>
      <c r="E155" t="s">
        <v>28</v>
      </c>
      <c r="F155">
        <v>3</v>
      </c>
      <c r="G155">
        <v>2</v>
      </c>
      <c r="H155">
        <v>1</v>
      </c>
      <c r="I155" t="s">
        <v>30</v>
      </c>
      <c r="J155">
        <v>39</v>
      </c>
      <c r="K155">
        <v>3</v>
      </c>
      <c r="L155">
        <v>1</v>
      </c>
      <c r="M155" t="s">
        <v>38</v>
      </c>
      <c r="N155">
        <v>4</v>
      </c>
      <c r="O155" t="s">
        <v>37</v>
      </c>
      <c r="P155">
        <v>2835</v>
      </c>
      <c r="Q155">
        <v>5</v>
      </c>
      <c r="R155" t="s">
        <v>22</v>
      </c>
      <c r="S155">
        <v>22</v>
      </c>
      <c r="T155">
        <v>4</v>
      </c>
      <c r="U155">
        <v>1</v>
      </c>
      <c r="V155">
        <v>1</v>
      </c>
      <c r="W155">
        <v>7</v>
      </c>
      <c r="X155">
        <v>3</v>
      </c>
      <c r="Y155">
        <v>1</v>
      </c>
      <c r="Z155">
        <v>1</v>
      </c>
    </row>
    <row r="156" spans="1:26" x14ac:dyDescent="0.35">
      <c r="A156">
        <v>10796</v>
      </c>
      <c r="B156">
        <v>56</v>
      </c>
      <c r="C156" t="s">
        <v>22</v>
      </c>
      <c r="D156" t="s">
        <v>40</v>
      </c>
      <c r="E156" t="s">
        <v>28</v>
      </c>
      <c r="F156">
        <v>1</v>
      </c>
      <c r="G156">
        <v>4</v>
      </c>
      <c r="H156">
        <v>3</v>
      </c>
      <c r="I156" t="s">
        <v>25</v>
      </c>
      <c r="J156">
        <v>57</v>
      </c>
      <c r="K156">
        <v>3</v>
      </c>
      <c r="L156">
        <v>2</v>
      </c>
      <c r="M156" t="s">
        <v>42</v>
      </c>
      <c r="N156">
        <v>3</v>
      </c>
      <c r="O156" t="s">
        <v>37</v>
      </c>
      <c r="P156">
        <v>6306</v>
      </c>
      <c r="Q156">
        <v>1</v>
      </c>
      <c r="R156" t="s">
        <v>22</v>
      </c>
      <c r="S156">
        <v>21</v>
      </c>
      <c r="T156">
        <v>4</v>
      </c>
      <c r="U156">
        <v>1</v>
      </c>
      <c r="V156">
        <v>1</v>
      </c>
      <c r="W156">
        <v>13</v>
      </c>
      <c r="X156">
        <v>2</v>
      </c>
      <c r="Y156">
        <v>13</v>
      </c>
      <c r="Z156">
        <v>1</v>
      </c>
    </row>
    <row r="157" spans="1:26" x14ac:dyDescent="0.35">
      <c r="A157">
        <v>10804</v>
      </c>
      <c r="B157">
        <v>30</v>
      </c>
      <c r="C157" t="s">
        <v>22</v>
      </c>
      <c r="D157" t="s">
        <v>40</v>
      </c>
      <c r="E157" t="s">
        <v>28</v>
      </c>
      <c r="F157">
        <v>3</v>
      </c>
      <c r="G157">
        <v>3</v>
      </c>
      <c r="H157">
        <v>3</v>
      </c>
      <c r="I157" t="s">
        <v>25</v>
      </c>
      <c r="J157">
        <v>53</v>
      </c>
      <c r="K157">
        <v>3</v>
      </c>
      <c r="L157">
        <v>1</v>
      </c>
      <c r="M157" t="s">
        <v>38</v>
      </c>
      <c r="N157">
        <v>4</v>
      </c>
      <c r="O157" t="s">
        <v>27</v>
      </c>
      <c r="P157">
        <v>2097</v>
      </c>
      <c r="Q157">
        <v>4</v>
      </c>
      <c r="R157" t="s">
        <v>22</v>
      </c>
      <c r="S157">
        <v>15</v>
      </c>
      <c r="T157">
        <v>3</v>
      </c>
      <c r="U157">
        <v>3</v>
      </c>
      <c r="V157">
        <v>1</v>
      </c>
      <c r="W157">
        <v>9</v>
      </c>
      <c r="X157">
        <v>1</v>
      </c>
      <c r="Y157">
        <v>5</v>
      </c>
      <c r="Z157">
        <v>1</v>
      </c>
    </row>
    <row r="158" spans="1:26" x14ac:dyDescent="0.35">
      <c r="A158">
        <v>10806</v>
      </c>
      <c r="B158">
        <v>36</v>
      </c>
      <c r="C158" t="s">
        <v>22</v>
      </c>
      <c r="D158" t="s">
        <v>32</v>
      </c>
      <c r="E158" t="s">
        <v>28</v>
      </c>
      <c r="F158">
        <v>23</v>
      </c>
      <c r="G158">
        <v>2</v>
      </c>
      <c r="H158">
        <v>3</v>
      </c>
      <c r="I158" t="s">
        <v>25</v>
      </c>
      <c r="J158">
        <v>41</v>
      </c>
      <c r="K158">
        <v>4</v>
      </c>
      <c r="L158">
        <v>2</v>
      </c>
      <c r="M158" t="s">
        <v>38</v>
      </c>
      <c r="N158">
        <v>4</v>
      </c>
      <c r="O158" t="s">
        <v>27</v>
      </c>
      <c r="P158">
        <v>2571</v>
      </c>
      <c r="Q158">
        <v>4</v>
      </c>
      <c r="R158" t="s">
        <v>22</v>
      </c>
      <c r="S158">
        <v>17</v>
      </c>
      <c r="T158">
        <v>3</v>
      </c>
      <c r="U158">
        <v>3</v>
      </c>
      <c r="V158">
        <v>1</v>
      </c>
      <c r="W158">
        <v>17</v>
      </c>
      <c r="X158">
        <v>3</v>
      </c>
      <c r="Y158">
        <v>5</v>
      </c>
      <c r="Z158">
        <v>1</v>
      </c>
    </row>
    <row r="159" spans="1:26" x14ac:dyDescent="0.35">
      <c r="A159">
        <v>10813</v>
      </c>
      <c r="B159">
        <v>34</v>
      </c>
      <c r="C159" t="s">
        <v>22</v>
      </c>
      <c r="D159" t="s">
        <v>23</v>
      </c>
      <c r="E159" t="s">
        <v>28</v>
      </c>
      <c r="F159">
        <v>19</v>
      </c>
      <c r="G159">
        <v>2</v>
      </c>
      <c r="H159">
        <v>2</v>
      </c>
      <c r="I159" t="s">
        <v>25</v>
      </c>
      <c r="J159">
        <v>93</v>
      </c>
      <c r="K159">
        <v>3</v>
      </c>
      <c r="L159">
        <v>1</v>
      </c>
      <c r="M159" t="s">
        <v>38</v>
      </c>
      <c r="N159">
        <v>4</v>
      </c>
      <c r="O159" t="s">
        <v>37</v>
      </c>
      <c r="P159">
        <v>2661</v>
      </c>
      <c r="Q159">
        <v>0</v>
      </c>
      <c r="R159" t="s">
        <v>22</v>
      </c>
      <c r="S159">
        <v>11</v>
      </c>
      <c r="T159">
        <v>3</v>
      </c>
      <c r="U159">
        <v>3</v>
      </c>
      <c r="V159">
        <v>1</v>
      </c>
      <c r="W159">
        <v>3</v>
      </c>
      <c r="X159">
        <v>3</v>
      </c>
      <c r="Y159">
        <v>2</v>
      </c>
      <c r="Z159">
        <v>1</v>
      </c>
    </row>
    <row r="160" spans="1:26" x14ac:dyDescent="0.35">
      <c r="A160">
        <v>10814</v>
      </c>
      <c r="B160">
        <v>59</v>
      </c>
      <c r="C160" t="s">
        <v>22</v>
      </c>
      <c r="D160" t="s">
        <v>23</v>
      </c>
      <c r="E160" t="s">
        <v>28</v>
      </c>
      <c r="F160">
        <v>3</v>
      </c>
      <c r="G160">
        <v>3</v>
      </c>
      <c r="H160">
        <v>3</v>
      </c>
      <c r="I160" t="s">
        <v>25</v>
      </c>
      <c r="J160">
        <v>70</v>
      </c>
      <c r="K160">
        <v>2</v>
      </c>
      <c r="L160">
        <v>1</v>
      </c>
      <c r="M160" t="s">
        <v>29</v>
      </c>
      <c r="N160">
        <v>4</v>
      </c>
      <c r="O160" t="s">
        <v>27</v>
      </c>
      <c r="P160">
        <v>2177</v>
      </c>
      <c r="Q160">
        <v>3</v>
      </c>
      <c r="R160" t="s">
        <v>22</v>
      </c>
      <c r="S160">
        <v>17</v>
      </c>
      <c r="T160">
        <v>3</v>
      </c>
      <c r="U160">
        <v>1</v>
      </c>
      <c r="V160">
        <v>1</v>
      </c>
      <c r="W160">
        <v>7</v>
      </c>
      <c r="X160">
        <v>3</v>
      </c>
      <c r="Y160">
        <v>1</v>
      </c>
      <c r="Z160">
        <v>1</v>
      </c>
    </row>
    <row r="161" spans="1:26" x14ac:dyDescent="0.35">
      <c r="A161">
        <v>10816</v>
      </c>
      <c r="B161">
        <v>29</v>
      </c>
      <c r="C161" t="s">
        <v>22</v>
      </c>
      <c r="D161" t="s">
        <v>23</v>
      </c>
      <c r="E161" t="s">
        <v>28</v>
      </c>
      <c r="F161">
        <v>1</v>
      </c>
      <c r="G161">
        <v>3</v>
      </c>
      <c r="H161">
        <v>1</v>
      </c>
      <c r="I161" t="s">
        <v>30</v>
      </c>
      <c r="J161">
        <v>97</v>
      </c>
      <c r="K161">
        <v>3</v>
      </c>
      <c r="L161">
        <v>1</v>
      </c>
      <c r="M161" t="s">
        <v>29</v>
      </c>
      <c r="N161">
        <v>4</v>
      </c>
      <c r="O161" t="s">
        <v>37</v>
      </c>
      <c r="P161">
        <v>3760</v>
      </c>
      <c r="Q161">
        <v>1</v>
      </c>
      <c r="R161" t="s">
        <v>22</v>
      </c>
      <c r="S161">
        <v>15</v>
      </c>
      <c r="T161">
        <v>3</v>
      </c>
      <c r="U161">
        <v>1</v>
      </c>
      <c r="V161">
        <v>3</v>
      </c>
      <c r="W161">
        <v>3</v>
      </c>
      <c r="X161">
        <v>3</v>
      </c>
      <c r="Y161">
        <v>3</v>
      </c>
      <c r="Z161">
        <v>1</v>
      </c>
    </row>
    <row r="162" spans="1:26" x14ac:dyDescent="0.35">
      <c r="A162">
        <v>10817</v>
      </c>
      <c r="B162">
        <v>37</v>
      </c>
      <c r="C162" t="s">
        <v>22</v>
      </c>
      <c r="D162" t="s">
        <v>23</v>
      </c>
      <c r="E162" t="s">
        <v>28</v>
      </c>
      <c r="F162">
        <v>13</v>
      </c>
      <c r="G162">
        <v>3</v>
      </c>
      <c r="H162">
        <v>1</v>
      </c>
      <c r="I162" t="s">
        <v>25</v>
      </c>
      <c r="J162">
        <v>47</v>
      </c>
      <c r="K162">
        <v>3</v>
      </c>
      <c r="L162">
        <v>2</v>
      </c>
      <c r="M162" t="s">
        <v>29</v>
      </c>
      <c r="N162">
        <v>4</v>
      </c>
      <c r="O162" t="s">
        <v>27</v>
      </c>
      <c r="P162">
        <v>4285</v>
      </c>
      <c r="Q162">
        <v>1</v>
      </c>
      <c r="R162" t="s">
        <v>22</v>
      </c>
      <c r="S162">
        <v>17</v>
      </c>
      <c r="T162">
        <v>3</v>
      </c>
      <c r="U162">
        <v>1</v>
      </c>
      <c r="V162">
        <v>0</v>
      </c>
      <c r="W162">
        <v>10</v>
      </c>
      <c r="X162">
        <v>3</v>
      </c>
      <c r="Y162">
        <v>10</v>
      </c>
      <c r="Z162">
        <v>1</v>
      </c>
    </row>
    <row r="163" spans="1:26" x14ac:dyDescent="0.35">
      <c r="A163">
        <v>10835</v>
      </c>
      <c r="B163">
        <v>54</v>
      </c>
      <c r="C163" t="s">
        <v>22</v>
      </c>
      <c r="D163" t="s">
        <v>23</v>
      </c>
      <c r="E163" t="s">
        <v>28</v>
      </c>
      <c r="F163">
        <v>7</v>
      </c>
      <c r="G163">
        <v>4</v>
      </c>
      <c r="H163">
        <v>4</v>
      </c>
      <c r="I163" t="s">
        <v>30</v>
      </c>
      <c r="J163">
        <v>68</v>
      </c>
      <c r="K163">
        <v>3</v>
      </c>
      <c r="L163">
        <v>2</v>
      </c>
      <c r="M163" t="s">
        <v>29</v>
      </c>
      <c r="N163">
        <v>4</v>
      </c>
      <c r="O163" t="s">
        <v>27</v>
      </c>
      <c r="P163">
        <v>6854</v>
      </c>
      <c r="Q163">
        <v>4</v>
      </c>
      <c r="R163" t="s">
        <v>22</v>
      </c>
      <c r="S163">
        <v>15</v>
      </c>
      <c r="T163">
        <v>3</v>
      </c>
      <c r="U163">
        <v>2</v>
      </c>
      <c r="V163">
        <v>1</v>
      </c>
      <c r="W163">
        <v>14</v>
      </c>
      <c r="X163">
        <v>2</v>
      </c>
      <c r="Y163">
        <v>7</v>
      </c>
      <c r="Z163">
        <v>1</v>
      </c>
    </row>
    <row r="164" spans="1:26" x14ac:dyDescent="0.35">
      <c r="A164">
        <v>10840</v>
      </c>
      <c r="B164">
        <v>38</v>
      </c>
      <c r="C164" t="s">
        <v>22</v>
      </c>
      <c r="D164" t="s">
        <v>23</v>
      </c>
      <c r="E164" t="s">
        <v>28</v>
      </c>
      <c r="F164">
        <v>4</v>
      </c>
      <c r="G164">
        <v>2</v>
      </c>
      <c r="H164">
        <v>4</v>
      </c>
      <c r="I164" t="s">
        <v>30</v>
      </c>
      <c r="J164">
        <v>87</v>
      </c>
      <c r="K164">
        <v>3</v>
      </c>
      <c r="L164">
        <v>1</v>
      </c>
      <c r="M164" t="s">
        <v>38</v>
      </c>
      <c r="N164">
        <v>3</v>
      </c>
      <c r="O164" t="s">
        <v>27</v>
      </c>
      <c r="P164">
        <v>3306</v>
      </c>
      <c r="Q164">
        <v>7</v>
      </c>
      <c r="R164" t="s">
        <v>22</v>
      </c>
      <c r="S164">
        <v>19</v>
      </c>
      <c r="T164">
        <v>3</v>
      </c>
      <c r="U164">
        <v>4</v>
      </c>
      <c r="V164">
        <v>1</v>
      </c>
      <c r="W164">
        <v>7</v>
      </c>
      <c r="X164">
        <v>2</v>
      </c>
      <c r="Y164">
        <v>1</v>
      </c>
      <c r="Z164">
        <v>1</v>
      </c>
    </row>
    <row r="165" spans="1:26" x14ac:dyDescent="0.35">
      <c r="A165">
        <v>10841</v>
      </c>
      <c r="B165">
        <v>49</v>
      </c>
      <c r="C165" t="s">
        <v>22</v>
      </c>
      <c r="D165" t="s">
        <v>23</v>
      </c>
      <c r="E165" t="s">
        <v>28</v>
      </c>
      <c r="F165">
        <v>25</v>
      </c>
      <c r="G165">
        <v>4</v>
      </c>
      <c r="H165">
        <v>3</v>
      </c>
      <c r="I165" t="s">
        <v>30</v>
      </c>
      <c r="J165">
        <v>84</v>
      </c>
      <c r="K165">
        <v>3</v>
      </c>
      <c r="L165">
        <v>1</v>
      </c>
      <c r="M165" t="s">
        <v>38</v>
      </c>
      <c r="N165">
        <v>1</v>
      </c>
      <c r="O165" t="s">
        <v>27</v>
      </c>
      <c r="P165">
        <v>3211</v>
      </c>
      <c r="Q165">
        <v>1</v>
      </c>
      <c r="R165" t="s">
        <v>22</v>
      </c>
      <c r="S165">
        <v>14</v>
      </c>
      <c r="T165">
        <v>3</v>
      </c>
      <c r="U165">
        <v>4</v>
      </c>
      <c r="V165">
        <v>1</v>
      </c>
      <c r="W165">
        <v>10</v>
      </c>
      <c r="X165">
        <v>2</v>
      </c>
      <c r="Y165">
        <v>9</v>
      </c>
      <c r="Z165">
        <v>1</v>
      </c>
    </row>
    <row r="166" spans="1:26" x14ac:dyDescent="0.35">
      <c r="A166">
        <v>10844</v>
      </c>
      <c r="B166">
        <v>25</v>
      </c>
      <c r="C166" t="s">
        <v>22</v>
      </c>
      <c r="D166" t="s">
        <v>32</v>
      </c>
      <c r="E166" t="s">
        <v>28</v>
      </c>
      <c r="F166">
        <v>2</v>
      </c>
      <c r="G166">
        <v>1</v>
      </c>
      <c r="H166">
        <v>4</v>
      </c>
      <c r="I166" t="s">
        <v>25</v>
      </c>
      <c r="J166">
        <v>77</v>
      </c>
      <c r="K166">
        <v>4</v>
      </c>
      <c r="L166">
        <v>2</v>
      </c>
      <c r="M166" t="s">
        <v>41</v>
      </c>
      <c r="N166">
        <v>3</v>
      </c>
      <c r="O166" t="s">
        <v>37</v>
      </c>
      <c r="P166">
        <v>5206</v>
      </c>
      <c r="Q166">
        <v>1</v>
      </c>
      <c r="R166" t="s">
        <v>22</v>
      </c>
      <c r="S166">
        <v>17</v>
      </c>
      <c r="T166">
        <v>3</v>
      </c>
      <c r="U166">
        <v>3</v>
      </c>
      <c r="V166">
        <v>2</v>
      </c>
      <c r="W166">
        <v>7</v>
      </c>
      <c r="X166">
        <v>3</v>
      </c>
      <c r="Y166">
        <v>7</v>
      </c>
      <c r="Z166">
        <v>1</v>
      </c>
    </row>
    <row r="167" spans="1:26" x14ac:dyDescent="0.35">
      <c r="A167">
        <v>10859</v>
      </c>
      <c r="B167">
        <v>27</v>
      </c>
      <c r="C167" t="s">
        <v>22</v>
      </c>
      <c r="D167" t="s">
        <v>23</v>
      </c>
      <c r="E167" t="s">
        <v>28</v>
      </c>
      <c r="F167">
        <v>8</v>
      </c>
      <c r="G167">
        <v>3</v>
      </c>
      <c r="H167">
        <v>2</v>
      </c>
      <c r="I167" t="s">
        <v>30</v>
      </c>
      <c r="J167">
        <v>86</v>
      </c>
      <c r="K167">
        <v>4</v>
      </c>
      <c r="L167">
        <v>1</v>
      </c>
      <c r="M167" t="s">
        <v>29</v>
      </c>
      <c r="N167">
        <v>3</v>
      </c>
      <c r="O167" t="s">
        <v>27</v>
      </c>
      <c r="P167">
        <v>3517</v>
      </c>
      <c r="Q167">
        <v>7</v>
      </c>
      <c r="R167" t="s">
        <v>22</v>
      </c>
      <c r="S167">
        <v>17</v>
      </c>
      <c r="T167">
        <v>3</v>
      </c>
      <c r="U167">
        <v>1</v>
      </c>
      <c r="V167">
        <v>0</v>
      </c>
      <c r="W167">
        <v>5</v>
      </c>
      <c r="X167">
        <v>3</v>
      </c>
      <c r="Y167">
        <v>3</v>
      </c>
      <c r="Z167">
        <v>1</v>
      </c>
    </row>
    <row r="168" spans="1:26" x14ac:dyDescent="0.35">
      <c r="A168">
        <v>10864</v>
      </c>
      <c r="B168">
        <v>43</v>
      </c>
      <c r="C168" t="s">
        <v>22</v>
      </c>
      <c r="D168" t="s">
        <v>23</v>
      </c>
      <c r="E168" t="s">
        <v>28</v>
      </c>
      <c r="F168">
        <v>7</v>
      </c>
      <c r="G168">
        <v>3</v>
      </c>
      <c r="H168">
        <v>3</v>
      </c>
      <c r="I168" t="s">
        <v>30</v>
      </c>
      <c r="J168">
        <v>43</v>
      </c>
      <c r="K168">
        <v>3</v>
      </c>
      <c r="L168">
        <v>3</v>
      </c>
      <c r="M168" t="s">
        <v>42</v>
      </c>
      <c r="N168">
        <v>1</v>
      </c>
      <c r="O168" t="s">
        <v>27</v>
      </c>
      <c r="P168">
        <v>9985</v>
      </c>
      <c r="Q168">
        <v>8</v>
      </c>
      <c r="R168" t="s">
        <v>22</v>
      </c>
      <c r="S168">
        <v>16</v>
      </c>
      <c r="T168">
        <v>3</v>
      </c>
      <c r="U168">
        <v>1</v>
      </c>
      <c r="V168">
        <v>1</v>
      </c>
      <c r="W168">
        <v>10</v>
      </c>
      <c r="X168">
        <v>2</v>
      </c>
      <c r="Y168">
        <v>1</v>
      </c>
      <c r="Z168">
        <v>1</v>
      </c>
    </row>
    <row r="169" spans="1:26" x14ac:dyDescent="0.35">
      <c r="A169">
        <v>10874</v>
      </c>
      <c r="B169">
        <v>27</v>
      </c>
      <c r="C169" t="s">
        <v>22</v>
      </c>
      <c r="D169" t="s">
        <v>23</v>
      </c>
      <c r="E169" t="s">
        <v>28</v>
      </c>
      <c r="F169">
        <v>2</v>
      </c>
      <c r="G169">
        <v>4</v>
      </c>
      <c r="H169">
        <v>2</v>
      </c>
      <c r="I169" t="s">
        <v>25</v>
      </c>
      <c r="J169">
        <v>41</v>
      </c>
      <c r="K169">
        <v>3</v>
      </c>
      <c r="L169">
        <v>1</v>
      </c>
      <c r="M169" t="s">
        <v>29</v>
      </c>
      <c r="N169">
        <v>2</v>
      </c>
      <c r="O169" t="s">
        <v>27</v>
      </c>
      <c r="P169">
        <v>2226</v>
      </c>
      <c r="Q169">
        <v>1</v>
      </c>
      <c r="R169" t="s">
        <v>22</v>
      </c>
      <c r="S169">
        <v>11</v>
      </c>
      <c r="T169">
        <v>3</v>
      </c>
      <c r="U169">
        <v>3</v>
      </c>
      <c r="V169">
        <v>1</v>
      </c>
      <c r="W169">
        <v>6</v>
      </c>
      <c r="X169">
        <v>2</v>
      </c>
      <c r="Y169">
        <v>5</v>
      </c>
      <c r="Z169">
        <v>1</v>
      </c>
    </row>
    <row r="170" spans="1:26" x14ac:dyDescent="0.35">
      <c r="A170">
        <v>10875</v>
      </c>
      <c r="B170">
        <v>36</v>
      </c>
      <c r="C170" t="s">
        <v>22</v>
      </c>
      <c r="D170" t="s">
        <v>23</v>
      </c>
      <c r="E170" t="s">
        <v>28</v>
      </c>
      <c r="F170">
        <v>27</v>
      </c>
      <c r="G170">
        <v>3</v>
      </c>
      <c r="H170">
        <v>3</v>
      </c>
      <c r="I170" t="s">
        <v>25</v>
      </c>
      <c r="J170">
        <v>94</v>
      </c>
      <c r="K170">
        <v>3</v>
      </c>
      <c r="L170">
        <v>2</v>
      </c>
      <c r="M170" t="s">
        <v>42</v>
      </c>
      <c r="N170">
        <v>3</v>
      </c>
      <c r="O170" t="s">
        <v>27</v>
      </c>
      <c r="P170">
        <v>5237</v>
      </c>
      <c r="Q170">
        <v>6</v>
      </c>
      <c r="R170" t="s">
        <v>22</v>
      </c>
      <c r="S170">
        <v>13</v>
      </c>
      <c r="T170">
        <v>3</v>
      </c>
      <c r="U170">
        <v>2</v>
      </c>
      <c r="V170">
        <v>2</v>
      </c>
      <c r="W170">
        <v>17</v>
      </c>
      <c r="X170">
        <v>2</v>
      </c>
      <c r="Y170">
        <v>7</v>
      </c>
      <c r="Z170">
        <v>1</v>
      </c>
    </row>
    <row r="171" spans="1:26" x14ac:dyDescent="0.35">
      <c r="A171">
        <v>10876</v>
      </c>
      <c r="B171">
        <v>37</v>
      </c>
      <c r="C171" t="s">
        <v>22</v>
      </c>
      <c r="D171" t="s">
        <v>40</v>
      </c>
      <c r="E171" t="s">
        <v>28</v>
      </c>
      <c r="F171">
        <v>2</v>
      </c>
      <c r="G171">
        <v>2</v>
      </c>
      <c r="H171">
        <v>3</v>
      </c>
      <c r="I171" t="s">
        <v>25</v>
      </c>
      <c r="J171">
        <v>100</v>
      </c>
      <c r="K171">
        <v>2</v>
      </c>
      <c r="L171">
        <v>2</v>
      </c>
      <c r="M171" t="s">
        <v>42</v>
      </c>
      <c r="N171">
        <v>4</v>
      </c>
      <c r="O171" t="s">
        <v>37</v>
      </c>
      <c r="P171">
        <v>5163</v>
      </c>
      <c r="Q171">
        <v>5</v>
      </c>
      <c r="R171" t="s">
        <v>22</v>
      </c>
      <c r="S171">
        <v>14</v>
      </c>
      <c r="T171">
        <v>3</v>
      </c>
      <c r="U171">
        <v>4</v>
      </c>
      <c r="V171">
        <v>1</v>
      </c>
      <c r="W171">
        <v>17</v>
      </c>
      <c r="X171">
        <v>4</v>
      </c>
      <c r="Y171">
        <v>1</v>
      </c>
      <c r="Z171">
        <v>1</v>
      </c>
    </row>
    <row r="172" spans="1:26" x14ac:dyDescent="0.35">
      <c r="A172">
        <v>10885</v>
      </c>
      <c r="B172">
        <v>38</v>
      </c>
      <c r="C172" t="s">
        <v>22</v>
      </c>
      <c r="D172" t="s">
        <v>23</v>
      </c>
      <c r="E172" t="s">
        <v>28</v>
      </c>
      <c r="F172">
        <v>2</v>
      </c>
      <c r="G172">
        <v>4</v>
      </c>
      <c r="H172">
        <v>4</v>
      </c>
      <c r="I172" t="s">
        <v>25</v>
      </c>
      <c r="J172">
        <v>88</v>
      </c>
      <c r="K172">
        <v>3</v>
      </c>
      <c r="L172">
        <v>2</v>
      </c>
      <c r="M172" t="s">
        <v>41</v>
      </c>
      <c r="N172">
        <v>3</v>
      </c>
      <c r="O172" t="s">
        <v>27</v>
      </c>
      <c r="P172">
        <v>6553</v>
      </c>
      <c r="Q172">
        <v>9</v>
      </c>
      <c r="R172" t="s">
        <v>22</v>
      </c>
      <c r="S172">
        <v>14</v>
      </c>
      <c r="T172">
        <v>3</v>
      </c>
      <c r="U172">
        <v>2</v>
      </c>
      <c r="V172">
        <v>0</v>
      </c>
      <c r="W172">
        <v>14</v>
      </c>
      <c r="X172">
        <v>3</v>
      </c>
      <c r="Y172">
        <v>1</v>
      </c>
      <c r="Z172">
        <v>1</v>
      </c>
    </row>
    <row r="173" spans="1:26" x14ac:dyDescent="0.35">
      <c r="A173">
        <v>10889</v>
      </c>
      <c r="B173">
        <v>42</v>
      </c>
      <c r="C173" t="s">
        <v>22</v>
      </c>
      <c r="D173" t="s">
        <v>23</v>
      </c>
      <c r="E173" t="s">
        <v>28</v>
      </c>
      <c r="F173">
        <v>2</v>
      </c>
      <c r="G173">
        <v>3</v>
      </c>
      <c r="H173">
        <v>1</v>
      </c>
      <c r="I173" t="s">
        <v>25</v>
      </c>
      <c r="J173">
        <v>56</v>
      </c>
      <c r="K173">
        <v>3</v>
      </c>
      <c r="L173">
        <v>5</v>
      </c>
      <c r="M173" t="s">
        <v>36</v>
      </c>
      <c r="N173">
        <v>3</v>
      </c>
      <c r="O173" t="s">
        <v>27</v>
      </c>
      <c r="P173">
        <v>18880</v>
      </c>
      <c r="Q173">
        <v>5</v>
      </c>
      <c r="R173" t="s">
        <v>22</v>
      </c>
      <c r="S173">
        <v>11</v>
      </c>
      <c r="T173">
        <v>3</v>
      </c>
      <c r="U173">
        <v>1</v>
      </c>
      <c r="V173">
        <v>0</v>
      </c>
      <c r="W173">
        <v>24</v>
      </c>
      <c r="X173">
        <v>2</v>
      </c>
      <c r="Y173">
        <v>22</v>
      </c>
      <c r="Z173">
        <v>1</v>
      </c>
    </row>
    <row r="174" spans="1:26" x14ac:dyDescent="0.35">
      <c r="A174">
        <v>10893</v>
      </c>
      <c r="B174">
        <v>34</v>
      </c>
      <c r="C174" t="s">
        <v>22</v>
      </c>
      <c r="D174" t="s">
        <v>23</v>
      </c>
      <c r="E174" t="s">
        <v>28</v>
      </c>
      <c r="F174">
        <v>1</v>
      </c>
      <c r="G174">
        <v>2</v>
      </c>
      <c r="H174">
        <v>1</v>
      </c>
      <c r="I174" t="s">
        <v>25</v>
      </c>
      <c r="J174">
        <v>94</v>
      </c>
      <c r="K174">
        <v>3</v>
      </c>
      <c r="L174">
        <v>2</v>
      </c>
      <c r="M174" t="s">
        <v>41</v>
      </c>
      <c r="N174">
        <v>2</v>
      </c>
      <c r="O174" t="s">
        <v>27</v>
      </c>
      <c r="P174">
        <v>4325</v>
      </c>
      <c r="Q174">
        <v>1</v>
      </c>
      <c r="R174" t="s">
        <v>22</v>
      </c>
      <c r="S174">
        <v>15</v>
      </c>
      <c r="T174">
        <v>3</v>
      </c>
      <c r="U174">
        <v>3</v>
      </c>
      <c r="V174">
        <v>0</v>
      </c>
      <c r="W174">
        <v>5</v>
      </c>
      <c r="X174">
        <v>3</v>
      </c>
      <c r="Y174">
        <v>5</v>
      </c>
      <c r="Z174">
        <v>1</v>
      </c>
    </row>
    <row r="175" spans="1:26" x14ac:dyDescent="0.35">
      <c r="A175">
        <v>10898</v>
      </c>
      <c r="B175">
        <v>33</v>
      </c>
      <c r="C175" t="s">
        <v>22</v>
      </c>
      <c r="D175" t="s">
        <v>23</v>
      </c>
      <c r="E175" t="s">
        <v>28</v>
      </c>
      <c r="F175">
        <v>4</v>
      </c>
      <c r="G175">
        <v>4</v>
      </c>
      <c r="H175">
        <v>1</v>
      </c>
      <c r="I175" t="s">
        <v>30</v>
      </c>
      <c r="J175">
        <v>82</v>
      </c>
      <c r="K175">
        <v>2</v>
      </c>
      <c r="L175">
        <v>1</v>
      </c>
      <c r="M175" t="s">
        <v>38</v>
      </c>
      <c r="N175">
        <v>2</v>
      </c>
      <c r="O175" t="s">
        <v>27</v>
      </c>
      <c r="P175">
        <v>3838</v>
      </c>
      <c r="Q175">
        <v>8</v>
      </c>
      <c r="R175" t="s">
        <v>22</v>
      </c>
      <c r="S175">
        <v>11</v>
      </c>
      <c r="T175">
        <v>3</v>
      </c>
      <c r="U175">
        <v>4</v>
      </c>
      <c r="V175">
        <v>0</v>
      </c>
      <c r="W175">
        <v>8</v>
      </c>
      <c r="X175">
        <v>3</v>
      </c>
      <c r="Y175">
        <v>5</v>
      </c>
      <c r="Z175">
        <v>1</v>
      </c>
    </row>
    <row r="176" spans="1:26" x14ac:dyDescent="0.35">
      <c r="A176">
        <v>10901</v>
      </c>
      <c r="B176">
        <v>31</v>
      </c>
      <c r="C176" t="s">
        <v>22</v>
      </c>
      <c r="D176" t="s">
        <v>23</v>
      </c>
      <c r="E176" t="s">
        <v>28</v>
      </c>
      <c r="F176">
        <v>20</v>
      </c>
      <c r="G176">
        <v>3</v>
      </c>
      <c r="H176">
        <v>2</v>
      </c>
      <c r="I176" t="s">
        <v>25</v>
      </c>
      <c r="J176">
        <v>89</v>
      </c>
      <c r="K176">
        <v>3</v>
      </c>
      <c r="L176">
        <v>2</v>
      </c>
      <c r="M176" t="s">
        <v>38</v>
      </c>
      <c r="N176">
        <v>3</v>
      </c>
      <c r="O176" t="s">
        <v>37</v>
      </c>
      <c r="P176">
        <v>4197</v>
      </c>
      <c r="Q176">
        <v>1</v>
      </c>
      <c r="R176" t="s">
        <v>22</v>
      </c>
      <c r="S176">
        <v>11</v>
      </c>
      <c r="T176">
        <v>3</v>
      </c>
      <c r="U176">
        <v>1</v>
      </c>
      <c r="V176">
        <v>1</v>
      </c>
      <c r="W176">
        <v>10</v>
      </c>
      <c r="X176">
        <v>3</v>
      </c>
      <c r="Y176">
        <v>10</v>
      </c>
      <c r="Z176">
        <v>1</v>
      </c>
    </row>
    <row r="177" spans="1:26" x14ac:dyDescent="0.35">
      <c r="A177">
        <v>10907</v>
      </c>
      <c r="B177">
        <v>27</v>
      </c>
      <c r="C177" t="s">
        <v>22</v>
      </c>
      <c r="D177" t="s">
        <v>32</v>
      </c>
      <c r="E177" t="s">
        <v>28</v>
      </c>
      <c r="F177">
        <v>15</v>
      </c>
      <c r="G177">
        <v>3</v>
      </c>
      <c r="H177">
        <v>4</v>
      </c>
      <c r="I177" t="s">
        <v>30</v>
      </c>
      <c r="J177">
        <v>77</v>
      </c>
      <c r="K177">
        <v>2</v>
      </c>
      <c r="L177">
        <v>1</v>
      </c>
      <c r="M177" t="s">
        <v>29</v>
      </c>
      <c r="N177">
        <v>1</v>
      </c>
      <c r="O177" t="s">
        <v>27</v>
      </c>
      <c r="P177">
        <v>4774</v>
      </c>
      <c r="Q177">
        <v>0</v>
      </c>
      <c r="R177" t="s">
        <v>22</v>
      </c>
      <c r="S177">
        <v>19</v>
      </c>
      <c r="T177">
        <v>3</v>
      </c>
      <c r="U177">
        <v>4</v>
      </c>
      <c r="V177">
        <v>1</v>
      </c>
      <c r="W177">
        <v>8</v>
      </c>
      <c r="X177">
        <v>2</v>
      </c>
      <c r="Y177">
        <v>7</v>
      </c>
      <c r="Z177">
        <v>1</v>
      </c>
    </row>
    <row r="178" spans="1:26" x14ac:dyDescent="0.35">
      <c r="A178">
        <v>10908</v>
      </c>
      <c r="B178">
        <v>43</v>
      </c>
      <c r="C178" t="s">
        <v>22</v>
      </c>
      <c r="D178" t="s">
        <v>32</v>
      </c>
      <c r="E178" t="s">
        <v>28</v>
      </c>
      <c r="F178">
        <v>1</v>
      </c>
      <c r="G178">
        <v>3</v>
      </c>
      <c r="H178">
        <v>4</v>
      </c>
      <c r="I178" t="s">
        <v>30</v>
      </c>
      <c r="J178">
        <v>33</v>
      </c>
      <c r="K178">
        <v>3</v>
      </c>
      <c r="L178">
        <v>2</v>
      </c>
      <c r="M178" t="s">
        <v>42</v>
      </c>
      <c r="N178">
        <v>4</v>
      </c>
      <c r="O178" t="s">
        <v>27</v>
      </c>
      <c r="P178">
        <v>5562</v>
      </c>
      <c r="Q178">
        <v>4</v>
      </c>
      <c r="R178" t="s">
        <v>22</v>
      </c>
      <c r="S178">
        <v>13</v>
      </c>
      <c r="T178">
        <v>3</v>
      </c>
      <c r="U178">
        <v>2</v>
      </c>
      <c r="V178">
        <v>1</v>
      </c>
      <c r="W178">
        <v>12</v>
      </c>
      <c r="X178">
        <v>2</v>
      </c>
      <c r="Y178">
        <v>5</v>
      </c>
      <c r="Z178">
        <v>1</v>
      </c>
    </row>
    <row r="179" spans="1:26" x14ac:dyDescent="0.35">
      <c r="A179">
        <v>10922</v>
      </c>
      <c r="B179">
        <v>32</v>
      </c>
      <c r="C179" t="s">
        <v>22</v>
      </c>
      <c r="D179" t="s">
        <v>40</v>
      </c>
      <c r="E179" t="s">
        <v>28</v>
      </c>
      <c r="F179">
        <v>1</v>
      </c>
      <c r="G179">
        <v>3</v>
      </c>
      <c r="H179">
        <v>3</v>
      </c>
      <c r="I179" t="s">
        <v>30</v>
      </c>
      <c r="J179">
        <v>70</v>
      </c>
      <c r="K179">
        <v>2</v>
      </c>
      <c r="L179">
        <v>1</v>
      </c>
      <c r="M179" t="s">
        <v>38</v>
      </c>
      <c r="N179">
        <v>2</v>
      </c>
      <c r="O179" t="s">
        <v>27</v>
      </c>
      <c r="P179">
        <v>2332</v>
      </c>
      <c r="Q179">
        <v>6</v>
      </c>
      <c r="R179" t="s">
        <v>22</v>
      </c>
      <c r="S179">
        <v>20</v>
      </c>
      <c r="T179">
        <v>4</v>
      </c>
      <c r="U179">
        <v>3</v>
      </c>
      <c r="V179">
        <v>0</v>
      </c>
      <c r="W179">
        <v>5</v>
      </c>
      <c r="X179">
        <v>3</v>
      </c>
      <c r="Y179">
        <v>3</v>
      </c>
      <c r="Z179">
        <v>1</v>
      </c>
    </row>
    <row r="180" spans="1:26" x14ac:dyDescent="0.35">
      <c r="A180">
        <v>10926</v>
      </c>
      <c r="B180">
        <v>38</v>
      </c>
      <c r="C180" t="s">
        <v>22</v>
      </c>
      <c r="D180" t="s">
        <v>23</v>
      </c>
      <c r="E180" t="s">
        <v>28</v>
      </c>
      <c r="F180">
        <v>29</v>
      </c>
      <c r="G180">
        <v>3</v>
      </c>
      <c r="H180">
        <v>4</v>
      </c>
      <c r="I180" t="s">
        <v>25</v>
      </c>
      <c r="J180">
        <v>54</v>
      </c>
      <c r="K180">
        <v>3</v>
      </c>
      <c r="L180">
        <v>2</v>
      </c>
      <c r="M180" t="s">
        <v>41</v>
      </c>
      <c r="N180">
        <v>4</v>
      </c>
      <c r="O180" t="s">
        <v>27</v>
      </c>
      <c r="P180">
        <v>6261</v>
      </c>
      <c r="Q180">
        <v>3</v>
      </c>
      <c r="R180" t="s">
        <v>22</v>
      </c>
      <c r="S180">
        <v>18</v>
      </c>
      <c r="T180">
        <v>3</v>
      </c>
      <c r="U180">
        <v>1</v>
      </c>
      <c r="V180">
        <v>1</v>
      </c>
      <c r="W180">
        <v>9</v>
      </c>
      <c r="X180">
        <v>1</v>
      </c>
      <c r="Y180">
        <v>7</v>
      </c>
      <c r="Z180">
        <v>1</v>
      </c>
    </row>
    <row r="181" spans="1:26" x14ac:dyDescent="0.35">
      <c r="A181">
        <v>10929</v>
      </c>
      <c r="B181">
        <v>32</v>
      </c>
      <c r="C181" t="s">
        <v>22</v>
      </c>
      <c r="D181" t="s">
        <v>32</v>
      </c>
      <c r="E181" t="s">
        <v>28</v>
      </c>
      <c r="F181">
        <v>24</v>
      </c>
      <c r="G181">
        <v>4</v>
      </c>
      <c r="H181">
        <v>1</v>
      </c>
      <c r="I181" t="s">
        <v>25</v>
      </c>
      <c r="J181">
        <v>80</v>
      </c>
      <c r="K181">
        <v>3</v>
      </c>
      <c r="L181">
        <v>2</v>
      </c>
      <c r="M181" t="s">
        <v>38</v>
      </c>
      <c r="N181">
        <v>4</v>
      </c>
      <c r="O181" t="s">
        <v>27</v>
      </c>
      <c r="P181">
        <v>5309</v>
      </c>
      <c r="Q181">
        <v>1</v>
      </c>
      <c r="R181" t="s">
        <v>22</v>
      </c>
      <c r="S181">
        <v>15</v>
      </c>
      <c r="T181">
        <v>3</v>
      </c>
      <c r="U181">
        <v>4</v>
      </c>
      <c r="V181">
        <v>2</v>
      </c>
      <c r="W181">
        <v>10</v>
      </c>
      <c r="X181">
        <v>3</v>
      </c>
      <c r="Y181">
        <v>10</v>
      </c>
      <c r="Z181">
        <v>1</v>
      </c>
    </row>
    <row r="182" spans="1:26" x14ac:dyDescent="0.35">
      <c r="A182">
        <v>10939</v>
      </c>
      <c r="B182">
        <v>38</v>
      </c>
      <c r="C182" t="s">
        <v>22</v>
      </c>
      <c r="D182" t="s">
        <v>32</v>
      </c>
      <c r="E182" t="s">
        <v>28</v>
      </c>
      <c r="F182">
        <v>10</v>
      </c>
      <c r="G182">
        <v>1</v>
      </c>
      <c r="H182">
        <v>3</v>
      </c>
      <c r="I182" t="s">
        <v>25</v>
      </c>
      <c r="J182">
        <v>66</v>
      </c>
      <c r="K182">
        <v>3</v>
      </c>
      <c r="L182">
        <v>1</v>
      </c>
      <c r="M182" t="s">
        <v>29</v>
      </c>
      <c r="N182">
        <v>3</v>
      </c>
      <c r="O182" t="s">
        <v>27</v>
      </c>
      <c r="P182">
        <v>2684</v>
      </c>
      <c r="Q182">
        <v>0</v>
      </c>
      <c r="R182" t="s">
        <v>22</v>
      </c>
      <c r="S182">
        <v>17</v>
      </c>
      <c r="T182">
        <v>3</v>
      </c>
      <c r="U182">
        <v>2</v>
      </c>
      <c r="V182">
        <v>1</v>
      </c>
      <c r="W182">
        <v>3</v>
      </c>
      <c r="X182">
        <v>2</v>
      </c>
      <c r="Y182">
        <v>2</v>
      </c>
      <c r="Z182">
        <v>1</v>
      </c>
    </row>
    <row r="183" spans="1:26" x14ac:dyDescent="0.35">
      <c r="A183">
        <v>10943</v>
      </c>
      <c r="B183">
        <v>38</v>
      </c>
      <c r="C183" t="s">
        <v>22</v>
      </c>
      <c r="D183" t="s">
        <v>23</v>
      </c>
      <c r="E183" t="s">
        <v>28</v>
      </c>
      <c r="F183">
        <v>6</v>
      </c>
      <c r="G183">
        <v>2</v>
      </c>
      <c r="H183">
        <v>4</v>
      </c>
      <c r="I183" t="s">
        <v>30</v>
      </c>
      <c r="J183">
        <v>40</v>
      </c>
      <c r="K183">
        <v>2</v>
      </c>
      <c r="L183">
        <v>1</v>
      </c>
      <c r="M183" t="s">
        <v>38</v>
      </c>
      <c r="N183">
        <v>3</v>
      </c>
      <c r="O183" t="s">
        <v>27</v>
      </c>
      <c r="P183">
        <v>3702</v>
      </c>
      <c r="Q183">
        <v>1</v>
      </c>
      <c r="R183" t="s">
        <v>22</v>
      </c>
      <c r="S183">
        <v>11</v>
      </c>
      <c r="T183">
        <v>3</v>
      </c>
      <c r="U183">
        <v>2</v>
      </c>
      <c r="V183">
        <v>1</v>
      </c>
      <c r="W183">
        <v>5</v>
      </c>
      <c r="X183">
        <v>3</v>
      </c>
      <c r="Y183">
        <v>5</v>
      </c>
      <c r="Z183">
        <v>1</v>
      </c>
    </row>
    <row r="184" spans="1:26" x14ac:dyDescent="0.35">
      <c r="A184">
        <v>10952</v>
      </c>
      <c r="B184">
        <v>28</v>
      </c>
      <c r="C184" t="s">
        <v>22</v>
      </c>
      <c r="D184" t="s">
        <v>23</v>
      </c>
      <c r="E184" t="s">
        <v>28</v>
      </c>
      <c r="F184">
        <v>21</v>
      </c>
      <c r="G184">
        <v>3</v>
      </c>
      <c r="H184">
        <v>3</v>
      </c>
      <c r="I184" t="s">
        <v>25</v>
      </c>
      <c r="J184">
        <v>42</v>
      </c>
      <c r="K184">
        <v>3</v>
      </c>
      <c r="L184">
        <v>1</v>
      </c>
      <c r="M184" t="s">
        <v>29</v>
      </c>
      <c r="N184">
        <v>4</v>
      </c>
      <c r="O184" t="s">
        <v>27</v>
      </c>
      <c r="P184">
        <v>2713</v>
      </c>
      <c r="Q184">
        <v>1</v>
      </c>
      <c r="R184" t="s">
        <v>22</v>
      </c>
      <c r="S184">
        <v>11</v>
      </c>
      <c r="T184">
        <v>3</v>
      </c>
      <c r="U184">
        <v>3</v>
      </c>
      <c r="V184">
        <v>1</v>
      </c>
      <c r="W184">
        <v>5</v>
      </c>
      <c r="X184">
        <v>1</v>
      </c>
      <c r="Y184">
        <v>5</v>
      </c>
      <c r="Z184">
        <v>1</v>
      </c>
    </row>
    <row r="185" spans="1:26" x14ac:dyDescent="0.35">
      <c r="A185">
        <v>10959</v>
      </c>
      <c r="B185">
        <v>32</v>
      </c>
      <c r="C185" t="s">
        <v>22</v>
      </c>
      <c r="D185" t="s">
        <v>40</v>
      </c>
      <c r="E185" t="s">
        <v>28</v>
      </c>
      <c r="F185">
        <v>1</v>
      </c>
      <c r="G185">
        <v>4</v>
      </c>
      <c r="H185">
        <v>4</v>
      </c>
      <c r="I185" t="s">
        <v>25</v>
      </c>
      <c r="J185">
        <v>62</v>
      </c>
      <c r="K185">
        <v>3</v>
      </c>
      <c r="L185">
        <v>2</v>
      </c>
      <c r="M185" t="s">
        <v>29</v>
      </c>
      <c r="N185">
        <v>1</v>
      </c>
      <c r="O185" t="s">
        <v>27</v>
      </c>
      <c r="P185">
        <v>4087</v>
      </c>
      <c r="Q185">
        <v>4</v>
      </c>
      <c r="R185" t="s">
        <v>22</v>
      </c>
      <c r="S185">
        <v>14</v>
      </c>
      <c r="T185">
        <v>3</v>
      </c>
      <c r="U185">
        <v>2</v>
      </c>
      <c r="V185">
        <v>1</v>
      </c>
      <c r="W185">
        <v>9</v>
      </c>
      <c r="X185">
        <v>2</v>
      </c>
      <c r="Y185">
        <v>6</v>
      </c>
      <c r="Z185">
        <v>1</v>
      </c>
    </row>
    <row r="186" spans="1:26" x14ac:dyDescent="0.35">
      <c r="A186">
        <v>10962</v>
      </c>
      <c r="B186">
        <v>43</v>
      </c>
      <c r="C186" t="s">
        <v>22</v>
      </c>
      <c r="D186" t="s">
        <v>23</v>
      </c>
      <c r="E186" t="s">
        <v>28</v>
      </c>
      <c r="F186">
        <v>6</v>
      </c>
      <c r="G186">
        <v>3</v>
      </c>
      <c r="H186">
        <v>1</v>
      </c>
      <c r="I186" t="s">
        <v>30</v>
      </c>
      <c r="J186">
        <v>81</v>
      </c>
      <c r="K186">
        <v>2</v>
      </c>
      <c r="L186">
        <v>5</v>
      </c>
      <c r="M186" t="s">
        <v>36</v>
      </c>
      <c r="N186">
        <v>3</v>
      </c>
      <c r="O186" t="s">
        <v>27</v>
      </c>
      <c r="P186">
        <v>19392</v>
      </c>
      <c r="Q186">
        <v>7</v>
      </c>
      <c r="R186" t="s">
        <v>22</v>
      </c>
      <c r="S186">
        <v>13</v>
      </c>
      <c r="T186">
        <v>3</v>
      </c>
      <c r="U186">
        <v>4</v>
      </c>
      <c r="V186">
        <v>0</v>
      </c>
      <c r="W186">
        <v>21</v>
      </c>
      <c r="X186">
        <v>3</v>
      </c>
      <c r="Y186">
        <v>16</v>
      </c>
      <c r="Z186">
        <v>1</v>
      </c>
    </row>
    <row r="187" spans="1:26" x14ac:dyDescent="0.35">
      <c r="A187">
        <v>10964</v>
      </c>
      <c r="B187">
        <v>29</v>
      </c>
      <c r="C187" t="s">
        <v>22</v>
      </c>
      <c r="D187" t="s">
        <v>23</v>
      </c>
      <c r="E187" t="s">
        <v>34</v>
      </c>
      <c r="F187">
        <v>6</v>
      </c>
      <c r="G187">
        <v>1</v>
      </c>
      <c r="H187">
        <v>4</v>
      </c>
      <c r="I187" t="s">
        <v>25</v>
      </c>
      <c r="J187">
        <v>87</v>
      </c>
      <c r="K187">
        <v>2</v>
      </c>
      <c r="L187">
        <v>1</v>
      </c>
      <c r="M187" t="s">
        <v>34</v>
      </c>
      <c r="N187">
        <v>2</v>
      </c>
      <c r="O187" t="s">
        <v>27</v>
      </c>
      <c r="P187">
        <v>2804</v>
      </c>
      <c r="Q187">
        <v>1</v>
      </c>
      <c r="R187" t="s">
        <v>22</v>
      </c>
      <c r="S187">
        <v>11</v>
      </c>
      <c r="T187">
        <v>3</v>
      </c>
      <c r="U187">
        <v>4</v>
      </c>
      <c r="V187">
        <v>0</v>
      </c>
      <c r="W187">
        <v>1</v>
      </c>
      <c r="X187">
        <v>3</v>
      </c>
      <c r="Y187">
        <v>1</v>
      </c>
      <c r="Z187">
        <v>1</v>
      </c>
    </row>
    <row r="188" spans="1:26" x14ac:dyDescent="0.35">
      <c r="A188">
        <v>10968</v>
      </c>
      <c r="B188">
        <v>34</v>
      </c>
      <c r="C188" t="s">
        <v>22</v>
      </c>
      <c r="D188" t="s">
        <v>23</v>
      </c>
      <c r="E188" t="s">
        <v>28</v>
      </c>
      <c r="F188">
        <v>1</v>
      </c>
      <c r="G188">
        <v>4</v>
      </c>
      <c r="H188">
        <v>2</v>
      </c>
      <c r="I188" t="s">
        <v>25</v>
      </c>
      <c r="J188">
        <v>45</v>
      </c>
      <c r="K188">
        <v>3</v>
      </c>
      <c r="L188">
        <v>2</v>
      </c>
      <c r="M188" t="s">
        <v>29</v>
      </c>
      <c r="N188">
        <v>4</v>
      </c>
      <c r="O188" t="s">
        <v>27</v>
      </c>
      <c r="P188">
        <v>5484</v>
      </c>
      <c r="Q188">
        <v>9</v>
      </c>
      <c r="R188" t="s">
        <v>22</v>
      </c>
      <c r="S188">
        <v>17</v>
      </c>
      <c r="T188">
        <v>3</v>
      </c>
      <c r="U188">
        <v>2</v>
      </c>
      <c r="V188">
        <v>1</v>
      </c>
      <c r="W188">
        <v>9</v>
      </c>
      <c r="X188">
        <v>2</v>
      </c>
      <c r="Y188">
        <v>2</v>
      </c>
      <c r="Z188">
        <v>1</v>
      </c>
    </row>
    <row r="189" spans="1:26" x14ac:dyDescent="0.35">
      <c r="A189">
        <v>10970</v>
      </c>
      <c r="B189">
        <v>32</v>
      </c>
      <c r="C189" t="s">
        <v>22</v>
      </c>
      <c r="D189" t="s">
        <v>40</v>
      </c>
      <c r="E189" t="s">
        <v>28</v>
      </c>
      <c r="F189">
        <v>1</v>
      </c>
      <c r="G189">
        <v>3</v>
      </c>
      <c r="H189">
        <v>4</v>
      </c>
      <c r="I189" t="s">
        <v>25</v>
      </c>
      <c r="J189">
        <v>61</v>
      </c>
      <c r="K189">
        <v>3</v>
      </c>
      <c r="L189">
        <v>1</v>
      </c>
      <c r="M189" t="s">
        <v>38</v>
      </c>
      <c r="N189">
        <v>4</v>
      </c>
      <c r="O189" t="s">
        <v>37</v>
      </c>
      <c r="P189">
        <v>2314</v>
      </c>
      <c r="Q189">
        <v>0</v>
      </c>
      <c r="R189" t="s">
        <v>22</v>
      </c>
      <c r="S189">
        <v>12</v>
      </c>
      <c r="T189">
        <v>3</v>
      </c>
      <c r="U189">
        <v>2</v>
      </c>
      <c r="V189">
        <v>1</v>
      </c>
      <c r="W189">
        <v>4</v>
      </c>
      <c r="X189">
        <v>3</v>
      </c>
      <c r="Y189">
        <v>3</v>
      </c>
      <c r="Z189">
        <v>1</v>
      </c>
    </row>
    <row r="190" spans="1:26" x14ac:dyDescent="0.35">
      <c r="A190">
        <v>10972</v>
      </c>
      <c r="B190">
        <v>27</v>
      </c>
      <c r="C190" t="s">
        <v>22</v>
      </c>
      <c r="D190" t="s">
        <v>40</v>
      </c>
      <c r="E190" t="s">
        <v>28</v>
      </c>
      <c r="F190">
        <v>8</v>
      </c>
      <c r="G190">
        <v>5</v>
      </c>
      <c r="H190">
        <v>1</v>
      </c>
      <c r="I190" t="s">
        <v>25</v>
      </c>
      <c r="J190">
        <v>87</v>
      </c>
      <c r="K190">
        <v>1</v>
      </c>
      <c r="L190">
        <v>1</v>
      </c>
      <c r="M190" t="s">
        <v>38</v>
      </c>
      <c r="N190">
        <v>3</v>
      </c>
      <c r="O190" t="s">
        <v>27</v>
      </c>
      <c r="P190">
        <v>4621</v>
      </c>
      <c r="Q190">
        <v>1</v>
      </c>
      <c r="R190" t="s">
        <v>22</v>
      </c>
      <c r="S190">
        <v>19</v>
      </c>
      <c r="T190">
        <v>3</v>
      </c>
      <c r="U190">
        <v>4</v>
      </c>
      <c r="V190">
        <v>3</v>
      </c>
      <c r="W190">
        <v>3</v>
      </c>
      <c r="X190">
        <v>3</v>
      </c>
      <c r="Y190">
        <v>3</v>
      </c>
      <c r="Z190">
        <v>1</v>
      </c>
    </row>
    <row r="191" spans="1:26" x14ac:dyDescent="0.35">
      <c r="A191">
        <v>10974</v>
      </c>
      <c r="B191">
        <v>26</v>
      </c>
      <c r="C191" t="s">
        <v>22</v>
      </c>
      <c r="D191" t="s">
        <v>23</v>
      </c>
      <c r="E191" t="s">
        <v>28</v>
      </c>
      <c r="F191">
        <v>17</v>
      </c>
      <c r="G191">
        <v>4</v>
      </c>
      <c r="H191">
        <v>4</v>
      </c>
      <c r="I191" t="s">
        <v>25</v>
      </c>
      <c r="J191">
        <v>62</v>
      </c>
      <c r="K191">
        <v>1</v>
      </c>
      <c r="L191">
        <v>1</v>
      </c>
      <c r="M191" t="s">
        <v>38</v>
      </c>
      <c r="N191">
        <v>3</v>
      </c>
      <c r="O191" t="s">
        <v>27</v>
      </c>
      <c r="P191">
        <v>2305</v>
      </c>
      <c r="Q191">
        <v>1</v>
      </c>
      <c r="R191" t="s">
        <v>22</v>
      </c>
      <c r="S191">
        <v>15</v>
      </c>
      <c r="T191">
        <v>3</v>
      </c>
      <c r="U191">
        <v>3</v>
      </c>
      <c r="V191">
        <v>3</v>
      </c>
      <c r="W191">
        <v>3</v>
      </c>
      <c r="X191">
        <v>4</v>
      </c>
      <c r="Y191">
        <v>3</v>
      </c>
      <c r="Z191">
        <v>1</v>
      </c>
    </row>
    <row r="192" spans="1:26" x14ac:dyDescent="0.35">
      <c r="A192">
        <v>10982</v>
      </c>
      <c r="B192">
        <v>49</v>
      </c>
      <c r="C192" t="s">
        <v>22</v>
      </c>
      <c r="D192" t="s">
        <v>23</v>
      </c>
      <c r="E192" t="s">
        <v>28</v>
      </c>
      <c r="F192">
        <v>20</v>
      </c>
      <c r="G192">
        <v>4</v>
      </c>
      <c r="H192">
        <v>3</v>
      </c>
      <c r="I192" t="s">
        <v>30</v>
      </c>
      <c r="J192">
        <v>96</v>
      </c>
      <c r="K192">
        <v>3</v>
      </c>
      <c r="L192">
        <v>2</v>
      </c>
      <c r="M192" t="s">
        <v>41</v>
      </c>
      <c r="N192">
        <v>1</v>
      </c>
      <c r="O192" t="s">
        <v>27</v>
      </c>
      <c r="P192">
        <v>6567</v>
      </c>
      <c r="Q192">
        <v>1</v>
      </c>
      <c r="R192" t="s">
        <v>22</v>
      </c>
      <c r="S192">
        <v>14</v>
      </c>
      <c r="T192">
        <v>3</v>
      </c>
      <c r="U192">
        <v>3</v>
      </c>
      <c r="V192">
        <v>0</v>
      </c>
      <c r="W192">
        <v>16</v>
      </c>
      <c r="X192">
        <v>2</v>
      </c>
      <c r="Y192">
        <v>15</v>
      </c>
      <c r="Z192">
        <v>1</v>
      </c>
    </row>
    <row r="193" spans="1:26" x14ac:dyDescent="0.35">
      <c r="A193">
        <v>10987</v>
      </c>
      <c r="B193">
        <v>32</v>
      </c>
      <c r="C193" t="s">
        <v>22</v>
      </c>
      <c r="D193" t="s">
        <v>32</v>
      </c>
      <c r="E193" t="s">
        <v>28</v>
      </c>
      <c r="F193">
        <v>13</v>
      </c>
      <c r="G193">
        <v>3</v>
      </c>
      <c r="H193">
        <v>3</v>
      </c>
      <c r="I193" t="s">
        <v>30</v>
      </c>
      <c r="J193">
        <v>77</v>
      </c>
      <c r="K193">
        <v>2</v>
      </c>
      <c r="L193">
        <v>1</v>
      </c>
      <c r="M193" t="s">
        <v>38</v>
      </c>
      <c r="N193">
        <v>2</v>
      </c>
      <c r="O193" t="s">
        <v>27</v>
      </c>
      <c r="P193">
        <v>2743</v>
      </c>
      <c r="Q193">
        <v>1</v>
      </c>
      <c r="R193" t="s">
        <v>22</v>
      </c>
      <c r="S193">
        <v>20</v>
      </c>
      <c r="T193">
        <v>4</v>
      </c>
      <c r="U193">
        <v>3</v>
      </c>
      <c r="V193">
        <v>1</v>
      </c>
      <c r="W193">
        <v>2</v>
      </c>
      <c r="X193">
        <v>3</v>
      </c>
      <c r="Y193">
        <v>2</v>
      </c>
      <c r="Z193">
        <v>1</v>
      </c>
    </row>
    <row r="194" spans="1:26" x14ac:dyDescent="0.35">
      <c r="A194">
        <v>10989</v>
      </c>
      <c r="B194">
        <v>32</v>
      </c>
      <c r="C194" t="s">
        <v>22</v>
      </c>
      <c r="D194" t="s">
        <v>23</v>
      </c>
      <c r="E194" t="s">
        <v>28</v>
      </c>
      <c r="F194">
        <v>8</v>
      </c>
      <c r="G194">
        <v>2</v>
      </c>
      <c r="H194">
        <v>3</v>
      </c>
      <c r="I194" t="s">
        <v>30</v>
      </c>
      <c r="J194">
        <v>91</v>
      </c>
      <c r="K194">
        <v>4</v>
      </c>
      <c r="L194">
        <v>2</v>
      </c>
      <c r="M194" t="s">
        <v>29</v>
      </c>
      <c r="N194">
        <v>3</v>
      </c>
      <c r="O194" t="s">
        <v>27</v>
      </c>
      <c r="P194">
        <v>5175</v>
      </c>
      <c r="Q194">
        <v>5</v>
      </c>
      <c r="R194" t="s">
        <v>22</v>
      </c>
      <c r="S194">
        <v>12</v>
      </c>
      <c r="T194">
        <v>3</v>
      </c>
      <c r="U194">
        <v>3</v>
      </c>
      <c r="V194">
        <v>1</v>
      </c>
      <c r="W194">
        <v>9</v>
      </c>
      <c r="X194">
        <v>2</v>
      </c>
      <c r="Y194">
        <v>5</v>
      </c>
      <c r="Z194">
        <v>1</v>
      </c>
    </row>
    <row r="195" spans="1:26" x14ac:dyDescent="0.35">
      <c r="A195">
        <v>10991</v>
      </c>
      <c r="B195">
        <v>40</v>
      </c>
      <c r="C195" t="s">
        <v>22</v>
      </c>
      <c r="D195" t="s">
        <v>23</v>
      </c>
      <c r="E195" t="s">
        <v>28</v>
      </c>
      <c r="F195">
        <v>2</v>
      </c>
      <c r="G195">
        <v>2</v>
      </c>
      <c r="H195">
        <v>1</v>
      </c>
      <c r="I195" t="s">
        <v>25</v>
      </c>
      <c r="J195">
        <v>49</v>
      </c>
      <c r="K195">
        <v>3</v>
      </c>
      <c r="L195">
        <v>5</v>
      </c>
      <c r="M195" t="s">
        <v>39</v>
      </c>
      <c r="N195">
        <v>3</v>
      </c>
      <c r="O195" t="s">
        <v>37</v>
      </c>
      <c r="P195">
        <v>19436</v>
      </c>
      <c r="Q195">
        <v>0</v>
      </c>
      <c r="R195" t="s">
        <v>22</v>
      </c>
      <c r="S195">
        <v>19</v>
      </c>
      <c r="T195">
        <v>3</v>
      </c>
      <c r="U195">
        <v>4</v>
      </c>
      <c r="V195">
        <v>1</v>
      </c>
      <c r="W195">
        <v>22</v>
      </c>
      <c r="X195">
        <v>3</v>
      </c>
      <c r="Y195">
        <v>21</v>
      </c>
      <c r="Z195">
        <v>1</v>
      </c>
    </row>
    <row r="196" spans="1:26" x14ac:dyDescent="0.35">
      <c r="A196">
        <v>10996</v>
      </c>
      <c r="B196">
        <v>42</v>
      </c>
      <c r="C196" t="s">
        <v>22</v>
      </c>
      <c r="D196" t="s">
        <v>23</v>
      </c>
      <c r="E196" t="s">
        <v>28</v>
      </c>
      <c r="F196">
        <v>1</v>
      </c>
      <c r="G196">
        <v>4</v>
      </c>
      <c r="H196">
        <v>2</v>
      </c>
      <c r="I196" t="s">
        <v>30</v>
      </c>
      <c r="J196">
        <v>95</v>
      </c>
      <c r="K196">
        <v>3</v>
      </c>
      <c r="L196">
        <v>1</v>
      </c>
      <c r="M196" t="s">
        <v>38</v>
      </c>
      <c r="N196">
        <v>1</v>
      </c>
      <c r="O196" t="s">
        <v>37</v>
      </c>
      <c r="P196">
        <v>2576</v>
      </c>
      <c r="Q196">
        <v>3</v>
      </c>
      <c r="R196" t="s">
        <v>22</v>
      </c>
      <c r="S196">
        <v>16</v>
      </c>
      <c r="T196">
        <v>3</v>
      </c>
      <c r="U196">
        <v>2</v>
      </c>
      <c r="V196">
        <v>1</v>
      </c>
      <c r="W196">
        <v>8</v>
      </c>
      <c r="X196">
        <v>3</v>
      </c>
      <c r="Y196">
        <v>5</v>
      </c>
      <c r="Z196">
        <v>1</v>
      </c>
    </row>
    <row r="197" spans="1:26" x14ac:dyDescent="0.35">
      <c r="A197">
        <v>11012</v>
      </c>
      <c r="B197">
        <v>26</v>
      </c>
      <c r="C197" t="s">
        <v>22</v>
      </c>
      <c r="D197" t="s">
        <v>32</v>
      </c>
      <c r="E197" t="s">
        <v>28</v>
      </c>
      <c r="F197">
        <v>1</v>
      </c>
      <c r="G197">
        <v>3</v>
      </c>
      <c r="H197">
        <v>3</v>
      </c>
      <c r="I197" t="s">
        <v>30</v>
      </c>
      <c r="J197">
        <v>84</v>
      </c>
      <c r="K197">
        <v>3</v>
      </c>
      <c r="L197">
        <v>2</v>
      </c>
      <c r="M197" t="s">
        <v>41</v>
      </c>
      <c r="N197">
        <v>2</v>
      </c>
      <c r="O197" t="s">
        <v>37</v>
      </c>
      <c r="P197">
        <v>6397</v>
      </c>
      <c r="Q197">
        <v>1</v>
      </c>
      <c r="R197" t="s">
        <v>22</v>
      </c>
      <c r="S197">
        <v>20</v>
      </c>
      <c r="T197">
        <v>4</v>
      </c>
      <c r="U197">
        <v>1</v>
      </c>
      <c r="V197">
        <v>1</v>
      </c>
      <c r="W197">
        <v>6</v>
      </c>
      <c r="X197">
        <v>1</v>
      </c>
      <c r="Y197">
        <v>6</v>
      </c>
      <c r="Z197">
        <v>1</v>
      </c>
    </row>
    <row r="198" spans="1:26" x14ac:dyDescent="0.35">
      <c r="A198">
        <v>11017</v>
      </c>
      <c r="B198">
        <v>43</v>
      </c>
      <c r="C198" t="s">
        <v>22</v>
      </c>
      <c r="D198" t="s">
        <v>23</v>
      </c>
      <c r="E198" t="s">
        <v>28</v>
      </c>
      <c r="F198">
        <v>14</v>
      </c>
      <c r="G198">
        <v>2</v>
      </c>
      <c r="H198">
        <v>2</v>
      </c>
      <c r="I198" t="s">
        <v>25</v>
      </c>
      <c r="J198">
        <v>94</v>
      </c>
      <c r="K198">
        <v>3</v>
      </c>
      <c r="L198">
        <v>4</v>
      </c>
      <c r="M198" t="s">
        <v>39</v>
      </c>
      <c r="N198">
        <v>1</v>
      </c>
      <c r="O198" t="s">
        <v>27</v>
      </c>
      <c r="P198">
        <v>17159</v>
      </c>
      <c r="Q198">
        <v>6</v>
      </c>
      <c r="R198" t="s">
        <v>22</v>
      </c>
      <c r="S198">
        <v>24</v>
      </c>
      <c r="T198">
        <v>4</v>
      </c>
      <c r="U198">
        <v>3</v>
      </c>
      <c r="V198">
        <v>1</v>
      </c>
      <c r="W198">
        <v>22</v>
      </c>
      <c r="X198">
        <v>3</v>
      </c>
      <c r="Y198">
        <v>4</v>
      </c>
      <c r="Z198">
        <v>1</v>
      </c>
    </row>
    <row r="199" spans="1:26" x14ac:dyDescent="0.35">
      <c r="A199">
        <v>11019</v>
      </c>
      <c r="B199">
        <v>37</v>
      </c>
      <c r="C199" t="s">
        <v>22</v>
      </c>
      <c r="D199" t="s">
        <v>23</v>
      </c>
      <c r="E199" t="s">
        <v>28</v>
      </c>
      <c r="F199">
        <v>5</v>
      </c>
      <c r="G199">
        <v>2</v>
      </c>
      <c r="H199">
        <v>4</v>
      </c>
      <c r="I199" t="s">
        <v>25</v>
      </c>
      <c r="J199">
        <v>61</v>
      </c>
      <c r="K199">
        <v>3</v>
      </c>
      <c r="L199">
        <v>2</v>
      </c>
      <c r="M199" t="s">
        <v>41</v>
      </c>
      <c r="N199">
        <v>4</v>
      </c>
      <c r="O199" t="s">
        <v>37</v>
      </c>
      <c r="P199">
        <v>6347</v>
      </c>
      <c r="Q199">
        <v>7</v>
      </c>
      <c r="R199" t="s">
        <v>22</v>
      </c>
      <c r="S199">
        <v>16</v>
      </c>
      <c r="T199">
        <v>3</v>
      </c>
      <c r="U199">
        <v>3</v>
      </c>
      <c r="V199">
        <v>2</v>
      </c>
      <c r="W199">
        <v>8</v>
      </c>
      <c r="X199">
        <v>2</v>
      </c>
      <c r="Y199">
        <v>6</v>
      </c>
      <c r="Z199">
        <v>1</v>
      </c>
    </row>
    <row r="200" spans="1:26" x14ac:dyDescent="0.35">
      <c r="A200">
        <v>11024</v>
      </c>
      <c r="B200">
        <v>22</v>
      </c>
      <c r="C200" t="s">
        <v>22</v>
      </c>
      <c r="D200" t="s">
        <v>23</v>
      </c>
      <c r="E200" t="s">
        <v>28</v>
      </c>
      <c r="F200">
        <v>2</v>
      </c>
      <c r="G200">
        <v>1</v>
      </c>
      <c r="H200">
        <v>3</v>
      </c>
      <c r="I200" t="s">
        <v>25</v>
      </c>
      <c r="J200">
        <v>100</v>
      </c>
      <c r="K200">
        <v>3</v>
      </c>
      <c r="L200">
        <v>1</v>
      </c>
      <c r="M200" t="s">
        <v>38</v>
      </c>
      <c r="N200">
        <v>4</v>
      </c>
      <c r="O200" t="s">
        <v>27</v>
      </c>
      <c r="P200">
        <v>2523</v>
      </c>
      <c r="Q200">
        <v>0</v>
      </c>
      <c r="R200" t="s">
        <v>22</v>
      </c>
      <c r="S200">
        <v>14</v>
      </c>
      <c r="T200">
        <v>3</v>
      </c>
      <c r="U200">
        <v>3</v>
      </c>
      <c r="V200">
        <v>1</v>
      </c>
      <c r="W200">
        <v>3</v>
      </c>
      <c r="X200">
        <v>3</v>
      </c>
      <c r="Y200">
        <v>2</v>
      </c>
      <c r="Z200">
        <v>1</v>
      </c>
    </row>
    <row r="201" spans="1:26" x14ac:dyDescent="0.35">
      <c r="A201">
        <v>11026</v>
      </c>
      <c r="B201">
        <v>32</v>
      </c>
      <c r="C201" t="s">
        <v>22</v>
      </c>
      <c r="D201" t="s">
        <v>23</v>
      </c>
      <c r="E201" t="s">
        <v>28</v>
      </c>
      <c r="F201">
        <v>5</v>
      </c>
      <c r="G201">
        <v>4</v>
      </c>
      <c r="H201">
        <v>2</v>
      </c>
      <c r="I201" t="s">
        <v>30</v>
      </c>
      <c r="J201">
        <v>35</v>
      </c>
      <c r="K201">
        <v>4</v>
      </c>
      <c r="L201">
        <v>1</v>
      </c>
      <c r="M201" t="s">
        <v>29</v>
      </c>
      <c r="N201">
        <v>4</v>
      </c>
      <c r="O201" t="s">
        <v>27</v>
      </c>
      <c r="P201">
        <v>3312</v>
      </c>
      <c r="Q201">
        <v>3</v>
      </c>
      <c r="R201" t="s">
        <v>22</v>
      </c>
      <c r="S201">
        <v>17</v>
      </c>
      <c r="T201">
        <v>3</v>
      </c>
      <c r="U201">
        <v>4</v>
      </c>
      <c r="V201">
        <v>2</v>
      </c>
      <c r="W201">
        <v>6</v>
      </c>
      <c r="X201">
        <v>3</v>
      </c>
      <c r="Y201">
        <v>3</v>
      </c>
      <c r="Z201">
        <v>1</v>
      </c>
    </row>
    <row r="202" spans="1:26" x14ac:dyDescent="0.35">
      <c r="A202">
        <v>11029</v>
      </c>
      <c r="B202">
        <v>31</v>
      </c>
      <c r="C202" t="s">
        <v>22</v>
      </c>
      <c r="D202" t="s">
        <v>23</v>
      </c>
      <c r="E202" t="s">
        <v>28</v>
      </c>
      <c r="F202">
        <v>23</v>
      </c>
      <c r="G202">
        <v>3</v>
      </c>
      <c r="H202">
        <v>2</v>
      </c>
      <c r="I202" t="s">
        <v>25</v>
      </c>
      <c r="J202">
        <v>64</v>
      </c>
      <c r="K202">
        <v>2</v>
      </c>
      <c r="L202">
        <v>2</v>
      </c>
      <c r="M202" t="s">
        <v>42</v>
      </c>
      <c r="N202">
        <v>4</v>
      </c>
      <c r="O202" t="s">
        <v>27</v>
      </c>
      <c r="P202">
        <v>5582</v>
      </c>
      <c r="Q202">
        <v>0</v>
      </c>
      <c r="R202" t="s">
        <v>22</v>
      </c>
      <c r="S202">
        <v>21</v>
      </c>
      <c r="T202">
        <v>4</v>
      </c>
      <c r="U202">
        <v>2</v>
      </c>
      <c r="V202">
        <v>1</v>
      </c>
      <c r="W202">
        <v>10</v>
      </c>
      <c r="X202">
        <v>3</v>
      </c>
      <c r="Y202">
        <v>9</v>
      </c>
      <c r="Z202">
        <v>1</v>
      </c>
    </row>
    <row r="203" spans="1:26" x14ac:dyDescent="0.35">
      <c r="A203">
        <v>11031</v>
      </c>
      <c r="B203">
        <v>26</v>
      </c>
      <c r="C203" t="s">
        <v>22</v>
      </c>
      <c r="D203" t="s">
        <v>23</v>
      </c>
      <c r="E203" t="s">
        <v>28</v>
      </c>
      <c r="F203">
        <v>3</v>
      </c>
      <c r="G203">
        <v>4</v>
      </c>
      <c r="H203">
        <v>1</v>
      </c>
      <c r="I203" t="s">
        <v>25</v>
      </c>
      <c r="J203">
        <v>82</v>
      </c>
      <c r="K203">
        <v>4</v>
      </c>
      <c r="L203">
        <v>1</v>
      </c>
      <c r="M203" t="s">
        <v>38</v>
      </c>
      <c r="N203">
        <v>4</v>
      </c>
      <c r="O203" t="s">
        <v>27</v>
      </c>
      <c r="P203">
        <v>4420</v>
      </c>
      <c r="Q203">
        <v>1</v>
      </c>
      <c r="R203" t="s">
        <v>22</v>
      </c>
      <c r="S203">
        <v>22</v>
      </c>
      <c r="T203">
        <v>4</v>
      </c>
      <c r="U203">
        <v>2</v>
      </c>
      <c r="V203">
        <v>1</v>
      </c>
      <c r="W203">
        <v>8</v>
      </c>
      <c r="X203">
        <v>3</v>
      </c>
      <c r="Y203">
        <v>8</v>
      </c>
      <c r="Z203">
        <v>1</v>
      </c>
    </row>
    <row r="204" spans="1:26" x14ac:dyDescent="0.35">
      <c r="A204">
        <v>11035</v>
      </c>
      <c r="B204">
        <v>47</v>
      </c>
      <c r="C204" t="s">
        <v>22</v>
      </c>
      <c r="D204" t="s">
        <v>40</v>
      </c>
      <c r="E204" t="s">
        <v>28</v>
      </c>
      <c r="F204">
        <v>1</v>
      </c>
      <c r="G204">
        <v>1</v>
      </c>
      <c r="H204">
        <v>3</v>
      </c>
      <c r="I204" t="s">
        <v>30</v>
      </c>
      <c r="J204">
        <v>98</v>
      </c>
      <c r="K204">
        <v>3</v>
      </c>
      <c r="L204">
        <v>3</v>
      </c>
      <c r="M204" t="s">
        <v>39</v>
      </c>
      <c r="N204">
        <v>2</v>
      </c>
      <c r="O204" t="s">
        <v>27</v>
      </c>
      <c r="P204">
        <v>11957</v>
      </c>
      <c r="Q204">
        <v>0</v>
      </c>
      <c r="R204" t="s">
        <v>22</v>
      </c>
      <c r="S204">
        <v>18</v>
      </c>
      <c r="T204">
        <v>3</v>
      </c>
      <c r="U204">
        <v>1</v>
      </c>
      <c r="V204">
        <v>2</v>
      </c>
      <c r="W204">
        <v>14</v>
      </c>
      <c r="X204">
        <v>1</v>
      </c>
      <c r="Y204">
        <v>13</v>
      </c>
      <c r="Z204">
        <v>1</v>
      </c>
    </row>
    <row r="205" spans="1:26" x14ac:dyDescent="0.35">
      <c r="A205">
        <v>11039</v>
      </c>
      <c r="B205">
        <v>35</v>
      </c>
      <c r="C205" t="s">
        <v>22</v>
      </c>
      <c r="D205" t="s">
        <v>23</v>
      </c>
      <c r="E205" t="s">
        <v>28</v>
      </c>
      <c r="F205">
        <v>25</v>
      </c>
      <c r="G205">
        <v>3</v>
      </c>
      <c r="H205">
        <v>4</v>
      </c>
      <c r="I205" t="s">
        <v>25</v>
      </c>
      <c r="J205">
        <v>78</v>
      </c>
      <c r="K205">
        <v>2</v>
      </c>
      <c r="L205">
        <v>3</v>
      </c>
      <c r="M205" t="s">
        <v>41</v>
      </c>
      <c r="N205">
        <v>2</v>
      </c>
      <c r="O205" t="s">
        <v>27</v>
      </c>
      <c r="P205">
        <v>10903</v>
      </c>
      <c r="Q205">
        <v>3</v>
      </c>
      <c r="R205" t="s">
        <v>22</v>
      </c>
      <c r="S205">
        <v>16</v>
      </c>
      <c r="T205">
        <v>3</v>
      </c>
      <c r="U205">
        <v>1</v>
      </c>
      <c r="V205">
        <v>0</v>
      </c>
      <c r="W205">
        <v>16</v>
      </c>
      <c r="X205">
        <v>3</v>
      </c>
      <c r="Y205">
        <v>13</v>
      </c>
      <c r="Z205">
        <v>1</v>
      </c>
    </row>
    <row r="206" spans="1:26" x14ac:dyDescent="0.35">
      <c r="A206">
        <v>11041</v>
      </c>
      <c r="B206">
        <v>40</v>
      </c>
      <c r="C206" t="s">
        <v>22</v>
      </c>
      <c r="D206" t="s">
        <v>40</v>
      </c>
      <c r="E206" t="s">
        <v>28</v>
      </c>
      <c r="F206">
        <v>9</v>
      </c>
      <c r="G206">
        <v>4</v>
      </c>
      <c r="H206">
        <v>3</v>
      </c>
      <c r="I206" t="s">
        <v>25</v>
      </c>
      <c r="J206">
        <v>81</v>
      </c>
      <c r="K206">
        <v>3</v>
      </c>
      <c r="L206">
        <v>2</v>
      </c>
      <c r="M206" t="s">
        <v>38</v>
      </c>
      <c r="N206">
        <v>3</v>
      </c>
      <c r="O206" t="s">
        <v>37</v>
      </c>
      <c r="P206">
        <v>3975</v>
      </c>
      <c r="Q206">
        <v>3</v>
      </c>
      <c r="R206" t="s">
        <v>22</v>
      </c>
      <c r="S206">
        <v>11</v>
      </c>
      <c r="T206">
        <v>3</v>
      </c>
      <c r="U206">
        <v>3</v>
      </c>
      <c r="V206">
        <v>2</v>
      </c>
      <c r="W206">
        <v>11</v>
      </c>
      <c r="X206">
        <v>4</v>
      </c>
      <c r="Y206">
        <v>8</v>
      </c>
      <c r="Z206">
        <v>1</v>
      </c>
    </row>
    <row r="207" spans="1:26" x14ac:dyDescent="0.35">
      <c r="A207">
        <v>11044</v>
      </c>
      <c r="B207">
        <v>24</v>
      </c>
      <c r="C207" t="s">
        <v>22</v>
      </c>
      <c r="D207" t="s">
        <v>23</v>
      </c>
      <c r="E207" t="s">
        <v>28</v>
      </c>
      <c r="F207">
        <v>21</v>
      </c>
      <c r="G207">
        <v>2</v>
      </c>
      <c r="H207">
        <v>3</v>
      </c>
      <c r="I207" t="s">
        <v>25</v>
      </c>
      <c r="J207">
        <v>57</v>
      </c>
      <c r="K207">
        <v>2</v>
      </c>
      <c r="L207">
        <v>1</v>
      </c>
      <c r="M207" t="s">
        <v>38</v>
      </c>
      <c r="N207">
        <v>1</v>
      </c>
      <c r="O207" t="s">
        <v>37</v>
      </c>
      <c r="P207">
        <v>2296</v>
      </c>
      <c r="Q207">
        <v>0</v>
      </c>
      <c r="R207" t="s">
        <v>22</v>
      </c>
      <c r="S207">
        <v>14</v>
      </c>
      <c r="T207">
        <v>3</v>
      </c>
      <c r="U207">
        <v>2</v>
      </c>
      <c r="V207">
        <v>3</v>
      </c>
      <c r="W207">
        <v>2</v>
      </c>
      <c r="X207">
        <v>3</v>
      </c>
      <c r="Y207">
        <v>1</v>
      </c>
      <c r="Z207">
        <v>1</v>
      </c>
    </row>
    <row r="208" spans="1:26" x14ac:dyDescent="0.35">
      <c r="A208">
        <v>11045</v>
      </c>
      <c r="B208">
        <v>35</v>
      </c>
      <c r="C208" t="s">
        <v>22</v>
      </c>
      <c r="D208" t="s">
        <v>23</v>
      </c>
      <c r="E208" t="s">
        <v>28</v>
      </c>
      <c r="F208">
        <v>16</v>
      </c>
      <c r="G208">
        <v>3</v>
      </c>
      <c r="H208">
        <v>1</v>
      </c>
      <c r="I208" t="s">
        <v>25</v>
      </c>
      <c r="J208">
        <v>84</v>
      </c>
      <c r="K208">
        <v>4</v>
      </c>
      <c r="L208">
        <v>1</v>
      </c>
      <c r="M208" t="s">
        <v>38</v>
      </c>
      <c r="N208">
        <v>2</v>
      </c>
      <c r="O208" t="s">
        <v>27</v>
      </c>
      <c r="P208">
        <v>2426</v>
      </c>
      <c r="Q208">
        <v>0</v>
      </c>
      <c r="R208" t="s">
        <v>22</v>
      </c>
      <c r="S208">
        <v>13</v>
      </c>
      <c r="T208">
        <v>3</v>
      </c>
      <c r="U208">
        <v>3</v>
      </c>
      <c r="V208">
        <v>1</v>
      </c>
      <c r="W208">
        <v>6</v>
      </c>
      <c r="X208">
        <v>3</v>
      </c>
      <c r="Y208">
        <v>5</v>
      </c>
      <c r="Z208">
        <v>1</v>
      </c>
    </row>
    <row r="209" spans="1:26" x14ac:dyDescent="0.35">
      <c r="A209">
        <v>11047</v>
      </c>
      <c r="B209">
        <v>51</v>
      </c>
      <c r="C209" t="s">
        <v>22</v>
      </c>
      <c r="D209" t="s">
        <v>23</v>
      </c>
      <c r="E209" t="s">
        <v>28</v>
      </c>
      <c r="F209">
        <v>3</v>
      </c>
      <c r="G209">
        <v>3</v>
      </c>
      <c r="H209">
        <v>1</v>
      </c>
      <c r="I209" t="s">
        <v>30</v>
      </c>
      <c r="J209">
        <v>53</v>
      </c>
      <c r="K209">
        <v>3</v>
      </c>
      <c r="L209">
        <v>3</v>
      </c>
      <c r="M209" t="s">
        <v>36</v>
      </c>
      <c r="N209">
        <v>3</v>
      </c>
      <c r="O209" t="s">
        <v>27</v>
      </c>
      <c r="P209">
        <v>13116</v>
      </c>
      <c r="Q209">
        <v>2</v>
      </c>
      <c r="R209" t="s">
        <v>22</v>
      </c>
      <c r="S209">
        <v>11</v>
      </c>
      <c r="T209">
        <v>3</v>
      </c>
      <c r="U209">
        <v>4</v>
      </c>
      <c r="V209">
        <v>0</v>
      </c>
      <c r="W209">
        <v>15</v>
      </c>
      <c r="X209">
        <v>3</v>
      </c>
      <c r="Y209">
        <v>2</v>
      </c>
      <c r="Z209">
        <v>1</v>
      </c>
    </row>
    <row r="210" spans="1:26" x14ac:dyDescent="0.35">
      <c r="A210">
        <v>11058</v>
      </c>
      <c r="B210">
        <v>41</v>
      </c>
      <c r="C210" t="s">
        <v>22</v>
      </c>
      <c r="D210" t="s">
        <v>23</v>
      </c>
      <c r="E210" t="s">
        <v>28</v>
      </c>
      <c r="F210">
        <v>28</v>
      </c>
      <c r="G210">
        <v>4</v>
      </c>
      <c r="H210">
        <v>1</v>
      </c>
      <c r="I210" t="s">
        <v>30</v>
      </c>
      <c r="J210">
        <v>60</v>
      </c>
      <c r="K210">
        <v>2</v>
      </c>
      <c r="L210">
        <v>4</v>
      </c>
      <c r="M210" t="s">
        <v>41</v>
      </c>
      <c r="N210">
        <v>2</v>
      </c>
      <c r="O210" t="s">
        <v>27</v>
      </c>
      <c r="P210">
        <v>13570</v>
      </c>
      <c r="Q210">
        <v>0</v>
      </c>
      <c r="R210" t="s">
        <v>22</v>
      </c>
      <c r="S210">
        <v>23</v>
      </c>
      <c r="T210">
        <v>4</v>
      </c>
      <c r="U210">
        <v>3</v>
      </c>
      <c r="V210">
        <v>1</v>
      </c>
      <c r="W210">
        <v>21</v>
      </c>
      <c r="X210">
        <v>3</v>
      </c>
      <c r="Y210">
        <v>20</v>
      </c>
      <c r="Z210">
        <v>1</v>
      </c>
    </row>
    <row r="211" spans="1:26" x14ac:dyDescent="0.35">
      <c r="A211">
        <v>11060</v>
      </c>
      <c r="B211">
        <v>49</v>
      </c>
      <c r="C211" t="s">
        <v>22</v>
      </c>
      <c r="D211" t="s">
        <v>23</v>
      </c>
      <c r="E211" t="s">
        <v>28</v>
      </c>
      <c r="F211">
        <v>22</v>
      </c>
      <c r="G211">
        <v>4</v>
      </c>
      <c r="H211">
        <v>1</v>
      </c>
      <c r="I211" t="s">
        <v>30</v>
      </c>
      <c r="J211">
        <v>72</v>
      </c>
      <c r="K211">
        <v>3</v>
      </c>
      <c r="L211">
        <v>4</v>
      </c>
      <c r="M211" t="s">
        <v>39</v>
      </c>
      <c r="N211">
        <v>2</v>
      </c>
      <c r="O211" t="s">
        <v>27</v>
      </c>
      <c r="P211">
        <v>16413</v>
      </c>
      <c r="Q211">
        <v>3</v>
      </c>
      <c r="R211" t="s">
        <v>22</v>
      </c>
      <c r="S211">
        <v>16</v>
      </c>
      <c r="T211">
        <v>3</v>
      </c>
      <c r="U211">
        <v>2</v>
      </c>
      <c r="V211">
        <v>2</v>
      </c>
      <c r="W211">
        <v>27</v>
      </c>
      <c r="X211">
        <v>3</v>
      </c>
      <c r="Y211">
        <v>4</v>
      </c>
      <c r="Z211">
        <v>1</v>
      </c>
    </row>
    <row r="212" spans="1:26" x14ac:dyDescent="0.35">
      <c r="A212">
        <v>11072</v>
      </c>
      <c r="B212">
        <v>52</v>
      </c>
      <c r="C212" t="s">
        <v>22</v>
      </c>
      <c r="D212" t="s">
        <v>40</v>
      </c>
      <c r="E212" t="s">
        <v>28</v>
      </c>
      <c r="F212">
        <v>19</v>
      </c>
      <c r="G212">
        <v>4</v>
      </c>
      <c r="H212">
        <v>4</v>
      </c>
      <c r="I212" t="s">
        <v>25</v>
      </c>
      <c r="J212">
        <v>41</v>
      </c>
      <c r="K212">
        <v>3</v>
      </c>
      <c r="L212">
        <v>1</v>
      </c>
      <c r="M212" t="s">
        <v>29</v>
      </c>
      <c r="N212">
        <v>4</v>
      </c>
      <c r="O212" t="s">
        <v>27</v>
      </c>
      <c r="P212">
        <v>4258</v>
      </c>
      <c r="Q212">
        <v>0</v>
      </c>
      <c r="R212" t="s">
        <v>22</v>
      </c>
      <c r="S212">
        <v>18</v>
      </c>
      <c r="T212">
        <v>3</v>
      </c>
      <c r="U212">
        <v>1</v>
      </c>
      <c r="V212">
        <v>1</v>
      </c>
      <c r="W212">
        <v>5</v>
      </c>
      <c r="X212">
        <v>3</v>
      </c>
      <c r="Y212">
        <v>4</v>
      </c>
      <c r="Z212">
        <v>1</v>
      </c>
    </row>
    <row r="213" spans="1:26" x14ac:dyDescent="0.35">
      <c r="A213">
        <v>11080</v>
      </c>
      <c r="B213">
        <v>36</v>
      </c>
      <c r="C213" t="s">
        <v>22</v>
      </c>
      <c r="D213" t="s">
        <v>23</v>
      </c>
      <c r="E213" t="s">
        <v>28</v>
      </c>
      <c r="F213">
        <v>6</v>
      </c>
      <c r="G213">
        <v>3</v>
      </c>
      <c r="H213">
        <v>4</v>
      </c>
      <c r="I213" t="s">
        <v>25</v>
      </c>
      <c r="J213">
        <v>47</v>
      </c>
      <c r="K213">
        <v>3</v>
      </c>
      <c r="L213">
        <v>1</v>
      </c>
      <c r="M213" t="s">
        <v>38</v>
      </c>
      <c r="N213">
        <v>4</v>
      </c>
      <c r="O213" t="s">
        <v>27</v>
      </c>
      <c r="P213">
        <v>3210</v>
      </c>
      <c r="Q213">
        <v>0</v>
      </c>
      <c r="R213" t="s">
        <v>22</v>
      </c>
      <c r="S213">
        <v>11</v>
      </c>
      <c r="T213">
        <v>3</v>
      </c>
      <c r="U213">
        <v>3</v>
      </c>
      <c r="V213">
        <v>1</v>
      </c>
      <c r="W213">
        <v>16</v>
      </c>
      <c r="X213">
        <v>3</v>
      </c>
      <c r="Y213">
        <v>15</v>
      </c>
      <c r="Z213">
        <v>1</v>
      </c>
    </row>
    <row r="214" spans="1:26" x14ac:dyDescent="0.35">
      <c r="A214">
        <v>11084</v>
      </c>
      <c r="B214">
        <v>39</v>
      </c>
      <c r="C214" t="s">
        <v>22</v>
      </c>
      <c r="D214" t="s">
        <v>23</v>
      </c>
      <c r="E214" t="s">
        <v>28</v>
      </c>
      <c r="F214">
        <v>1</v>
      </c>
      <c r="G214">
        <v>3</v>
      </c>
      <c r="H214">
        <v>3</v>
      </c>
      <c r="I214" t="s">
        <v>25</v>
      </c>
      <c r="J214">
        <v>48</v>
      </c>
      <c r="K214">
        <v>4</v>
      </c>
      <c r="L214">
        <v>3</v>
      </c>
      <c r="M214" t="s">
        <v>42</v>
      </c>
      <c r="N214">
        <v>4</v>
      </c>
      <c r="O214" t="s">
        <v>37</v>
      </c>
      <c r="P214">
        <v>9613</v>
      </c>
      <c r="Q214">
        <v>0</v>
      </c>
      <c r="R214" t="s">
        <v>22</v>
      </c>
      <c r="S214">
        <v>17</v>
      </c>
      <c r="T214">
        <v>3</v>
      </c>
      <c r="U214">
        <v>1</v>
      </c>
      <c r="V214">
        <v>3</v>
      </c>
      <c r="W214">
        <v>19</v>
      </c>
      <c r="X214">
        <v>2</v>
      </c>
      <c r="Y214">
        <v>18</v>
      </c>
      <c r="Z214">
        <v>1</v>
      </c>
    </row>
    <row r="215" spans="1:26" x14ac:dyDescent="0.35">
      <c r="A215">
        <v>11085</v>
      </c>
      <c r="B215">
        <v>29</v>
      </c>
      <c r="C215" t="s">
        <v>22</v>
      </c>
      <c r="D215" t="s">
        <v>32</v>
      </c>
      <c r="E215" t="s">
        <v>28</v>
      </c>
      <c r="F215">
        <v>2</v>
      </c>
      <c r="G215">
        <v>1</v>
      </c>
      <c r="H215">
        <v>1</v>
      </c>
      <c r="I215" t="s">
        <v>25</v>
      </c>
      <c r="J215">
        <v>87</v>
      </c>
      <c r="K215">
        <v>3</v>
      </c>
      <c r="L215">
        <v>2</v>
      </c>
      <c r="M215" t="s">
        <v>42</v>
      </c>
      <c r="N215">
        <v>4</v>
      </c>
      <c r="O215" t="s">
        <v>37</v>
      </c>
      <c r="P215">
        <v>8853</v>
      </c>
      <c r="Q215">
        <v>1</v>
      </c>
      <c r="R215" t="s">
        <v>22</v>
      </c>
      <c r="S215">
        <v>19</v>
      </c>
      <c r="T215">
        <v>3</v>
      </c>
      <c r="U215">
        <v>4</v>
      </c>
      <c r="V215">
        <v>1</v>
      </c>
      <c r="W215">
        <v>6</v>
      </c>
      <c r="X215">
        <v>4</v>
      </c>
      <c r="Y215">
        <v>6</v>
      </c>
      <c r="Z215">
        <v>1</v>
      </c>
    </row>
    <row r="216" spans="1:26" x14ac:dyDescent="0.35">
      <c r="A216">
        <v>11088</v>
      </c>
      <c r="B216">
        <v>29</v>
      </c>
      <c r="C216" t="s">
        <v>22</v>
      </c>
      <c r="D216" t="s">
        <v>23</v>
      </c>
      <c r="E216" t="s">
        <v>28</v>
      </c>
      <c r="F216">
        <v>8</v>
      </c>
      <c r="G216">
        <v>1</v>
      </c>
      <c r="H216">
        <v>3</v>
      </c>
      <c r="I216" t="s">
        <v>30</v>
      </c>
      <c r="J216">
        <v>39</v>
      </c>
      <c r="K216">
        <v>1</v>
      </c>
      <c r="L216">
        <v>2</v>
      </c>
      <c r="M216" t="s">
        <v>42</v>
      </c>
      <c r="N216">
        <v>1</v>
      </c>
      <c r="O216" t="s">
        <v>27</v>
      </c>
      <c r="P216">
        <v>9715</v>
      </c>
      <c r="Q216">
        <v>3</v>
      </c>
      <c r="R216" t="s">
        <v>22</v>
      </c>
      <c r="S216">
        <v>13</v>
      </c>
      <c r="T216">
        <v>3</v>
      </c>
      <c r="U216">
        <v>3</v>
      </c>
      <c r="V216">
        <v>1</v>
      </c>
      <c r="W216">
        <v>9</v>
      </c>
      <c r="X216">
        <v>3</v>
      </c>
      <c r="Y216">
        <v>7</v>
      </c>
      <c r="Z216">
        <v>1</v>
      </c>
    </row>
    <row r="217" spans="1:26" x14ac:dyDescent="0.35">
      <c r="A217">
        <v>11089</v>
      </c>
      <c r="B217">
        <v>40</v>
      </c>
      <c r="C217" t="s">
        <v>22</v>
      </c>
      <c r="D217" t="s">
        <v>23</v>
      </c>
      <c r="E217" t="s">
        <v>28</v>
      </c>
      <c r="F217">
        <v>2</v>
      </c>
      <c r="G217">
        <v>3</v>
      </c>
      <c r="H217">
        <v>3</v>
      </c>
      <c r="I217" t="s">
        <v>25</v>
      </c>
      <c r="J217">
        <v>68</v>
      </c>
      <c r="K217">
        <v>3</v>
      </c>
      <c r="L217">
        <v>1</v>
      </c>
      <c r="M217" t="s">
        <v>29</v>
      </c>
      <c r="N217">
        <v>3</v>
      </c>
      <c r="O217" t="s">
        <v>37</v>
      </c>
      <c r="P217">
        <v>2345</v>
      </c>
      <c r="Q217">
        <v>2</v>
      </c>
      <c r="R217" t="s">
        <v>22</v>
      </c>
      <c r="S217">
        <v>14</v>
      </c>
      <c r="T217">
        <v>3</v>
      </c>
      <c r="U217">
        <v>3</v>
      </c>
      <c r="V217">
        <v>1</v>
      </c>
      <c r="W217">
        <v>8</v>
      </c>
      <c r="X217">
        <v>4</v>
      </c>
      <c r="Y217">
        <v>3</v>
      </c>
      <c r="Z217">
        <v>1</v>
      </c>
    </row>
    <row r="218" spans="1:26" x14ac:dyDescent="0.35">
      <c r="A218">
        <v>11094</v>
      </c>
      <c r="B218">
        <v>38</v>
      </c>
      <c r="C218" t="s">
        <v>22</v>
      </c>
      <c r="D218" t="s">
        <v>23</v>
      </c>
      <c r="E218" t="s">
        <v>28</v>
      </c>
      <c r="F218">
        <v>10</v>
      </c>
      <c r="G218">
        <v>3</v>
      </c>
      <c r="H218">
        <v>2</v>
      </c>
      <c r="I218" t="s">
        <v>30</v>
      </c>
      <c r="J218">
        <v>99</v>
      </c>
      <c r="K218">
        <v>1</v>
      </c>
      <c r="L218">
        <v>3</v>
      </c>
      <c r="M218" t="s">
        <v>39</v>
      </c>
      <c r="N218">
        <v>3</v>
      </c>
      <c r="O218" t="s">
        <v>27</v>
      </c>
      <c r="P218">
        <v>13206</v>
      </c>
      <c r="Q218">
        <v>3</v>
      </c>
      <c r="R218" t="s">
        <v>22</v>
      </c>
      <c r="S218">
        <v>12</v>
      </c>
      <c r="T218">
        <v>3</v>
      </c>
      <c r="U218">
        <v>1</v>
      </c>
      <c r="V218">
        <v>1</v>
      </c>
      <c r="W218">
        <v>20</v>
      </c>
      <c r="X218">
        <v>3</v>
      </c>
      <c r="Y218">
        <v>18</v>
      </c>
      <c r="Z218">
        <v>1</v>
      </c>
    </row>
    <row r="219" spans="1:26" x14ac:dyDescent="0.35">
      <c r="A219">
        <v>11097</v>
      </c>
      <c r="B219">
        <v>48</v>
      </c>
      <c r="C219" t="s">
        <v>22</v>
      </c>
      <c r="D219" t="s">
        <v>23</v>
      </c>
      <c r="E219" t="s">
        <v>28</v>
      </c>
      <c r="F219">
        <v>10</v>
      </c>
      <c r="G219">
        <v>3</v>
      </c>
      <c r="H219">
        <v>4</v>
      </c>
      <c r="I219" t="s">
        <v>25</v>
      </c>
      <c r="J219">
        <v>91</v>
      </c>
      <c r="K219">
        <v>2</v>
      </c>
      <c r="L219">
        <v>5</v>
      </c>
      <c r="M219" t="s">
        <v>39</v>
      </c>
      <c r="N219">
        <v>2</v>
      </c>
      <c r="O219" t="s">
        <v>27</v>
      </c>
      <c r="P219">
        <v>19665</v>
      </c>
      <c r="Q219">
        <v>4</v>
      </c>
      <c r="R219" t="s">
        <v>22</v>
      </c>
      <c r="S219">
        <v>12</v>
      </c>
      <c r="T219">
        <v>3</v>
      </c>
      <c r="U219">
        <v>4</v>
      </c>
      <c r="V219">
        <v>0</v>
      </c>
      <c r="W219">
        <v>29</v>
      </c>
      <c r="X219">
        <v>3</v>
      </c>
      <c r="Y219">
        <v>22</v>
      </c>
      <c r="Z219">
        <v>1</v>
      </c>
    </row>
    <row r="220" spans="1:26" x14ac:dyDescent="0.35">
      <c r="A220">
        <v>11105</v>
      </c>
      <c r="B220">
        <v>28</v>
      </c>
      <c r="C220" t="s">
        <v>22</v>
      </c>
      <c r="D220" t="s">
        <v>40</v>
      </c>
      <c r="E220" t="s">
        <v>28</v>
      </c>
      <c r="F220">
        <v>1</v>
      </c>
      <c r="G220">
        <v>3</v>
      </c>
      <c r="H220">
        <v>3</v>
      </c>
      <c r="I220" t="s">
        <v>30</v>
      </c>
      <c r="J220">
        <v>55</v>
      </c>
      <c r="K220">
        <v>1</v>
      </c>
      <c r="L220">
        <v>2</v>
      </c>
      <c r="M220" t="s">
        <v>38</v>
      </c>
      <c r="N220">
        <v>4</v>
      </c>
      <c r="O220" t="s">
        <v>27</v>
      </c>
      <c r="P220">
        <v>6674</v>
      </c>
      <c r="Q220">
        <v>0</v>
      </c>
      <c r="R220" t="s">
        <v>22</v>
      </c>
      <c r="S220">
        <v>11</v>
      </c>
      <c r="T220">
        <v>3</v>
      </c>
      <c r="U220">
        <v>1</v>
      </c>
      <c r="V220">
        <v>3</v>
      </c>
      <c r="W220">
        <v>10</v>
      </c>
      <c r="X220">
        <v>3</v>
      </c>
      <c r="Y220">
        <v>9</v>
      </c>
      <c r="Z220">
        <v>1</v>
      </c>
    </row>
    <row r="221" spans="1:26" x14ac:dyDescent="0.35">
      <c r="A221">
        <v>11108</v>
      </c>
      <c r="B221">
        <v>52</v>
      </c>
      <c r="C221" t="s">
        <v>22</v>
      </c>
      <c r="D221" t="s">
        <v>23</v>
      </c>
      <c r="E221" t="s">
        <v>28</v>
      </c>
      <c r="F221">
        <v>4</v>
      </c>
      <c r="G221">
        <v>2</v>
      </c>
      <c r="H221">
        <v>4</v>
      </c>
      <c r="I221" t="s">
        <v>30</v>
      </c>
      <c r="J221">
        <v>30</v>
      </c>
      <c r="K221">
        <v>3</v>
      </c>
      <c r="L221">
        <v>4</v>
      </c>
      <c r="M221" t="s">
        <v>36</v>
      </c>
      <c r="N221">
        <v>4</v>
      </c>
      <c r="O221" t="s">
        <v>27</v>
      </c>
      <c r="P221">
        <v>16555</v>
      </c>
      <c r="Q221">
        <v>2</v>
      </c>
      <c r="R221" t="s">
        <v>22</v>
      </c>
      <c r="S221">
        <v>13</v>
      </c>
      <c r="T221">
        <v>3</v>
      </c>
      <c r="U221">
        <v>4</v>
      </c>
      <c r="V221">
        <v>0</v>
      </c>
      <c r="W221">
        <v>31</v>
      </c>
      <c r="X221">
        <v>1</v>
      </c>
      <c r="Y221">
        <v>5</v>
      </c>
      <c r="Z221">
        <v>1</v>
      </c>
    </row>
    <row r="222" spans="1:26" x14ac:dyDescent="0.35">
      <c r="A222">
        <v>11113</v>
      </c>
      <c r="B222">
        <v>34</v>
      </c>
      <c r="C222" t="s">
        <v>22</v>
      </c>
      <c r="D222" t="s">
        <v>23</v>
      </c>
      <c r="E222" t="s">
        <v>28</v>
      </c>
      <c r="F222">
        <v>2</v>
      </c>
      <c r="G222">
        <v>4</v>
      </c>
      <c r="H222">
        <v>4</v>
      </c>
      <c r="I222" t="s">
        <v>25</v>
      </c>
      <c r="J222">
        <v>84</v>
      </c>
      <c r="K222">
        <v>2</v>
      </c>
      <c r="L222">
        <v>2</v>
      </c>
      <c r="M222" t="s">
        <v>41</v>
      </c>
      <c r="N222">
        <v>1</v>
      </c>
      <c r="O222" t="s">
        <v>27</v>
      </c>
      <c r="P222">
        <v>5957</v>
      </c>
      <c r="Q222">
        <v>6</v>
      </c>
      <c r="R222" t="s">
        <v>22</v>
      </c>
      <c r="S222">
        <v>13</v>
      </c>
      <c r="T222">
        <v>3</v>
      </c>
      <c r="U222">
        <v>2</v>
      </c>
      <c r="V222">
        <v>1</v>
      </c>
      <c r="W222">
        <v>13</v>
      </c>
      <c r="X222">
        <v>3</v>
      </c>
      <c r="Y222">
        <v>11</v>
      </c>
      <c r="Z222">
        <v>1</v>
      </c>
    </row>
    <row r="223" spans="1:26" x14ac:dyDescent="0.35">
      <c r="A223">
        <v>11119</v>
      </c>
      <c r="B223">
        <v>30</v>
      </c>
      <c r="C223" t="s">
        <v>22</v>
      </c>
      <c r="D223" t="s">
        <v>23</v>
      </c>
      <c r="E223" t="s">
        <v>28</v>
      </c>
      <c r="F223">
        <v>5</v>
      </c>
      <c r="G223">
        <v>3</v>
      </c>
      <c r="H223">
        <v>4</v>
      </c>
      <c r="I223" t="s">
        <v>30</v>
      </c>
      <c r="J223">
        <v>84</v>
      </c>
      <c r="K223">
        <v>3</v>
      </c>
      <c r="L223">
        <v>1</v>
      </c>
      <c r="M223" t="s">
        <v>29</v>
      </c>
      <c r="N223">
        <v>1</v>
      </c>
      <c r="O223" t="s">
        <v>37</v>
      </c>
      <c r="P223">
        <v>3204</v>
      </c>
      <c r="Q223">
        <v>5</v>
      </c>
      <c r="R223" t="s">
        <v>22</v>
      </c>
      <c r="S223">
        <v>14</v>
      </c>
      <c r="T223">
        <v>3</v>
      </c>
      <c r="U223">
        <v>4</v>
      </c>
      <c r="V223">
        <v>1</v>
      </c>
      <c r="W223">
        <v>8</v>
      </c>
      <c r="X223">
        <v>3</v>
      </c>
      <c r="Y223">
        <v>3</v>
      </c>
      <c r="Z223">
        <v>1</v>
      </c>
    </row>
    <row r="224" spans="1:26" x14ac:dyDescent="0.35">
      <c r="A224">
        <v>11125</v>
      </c>
      <c r="B224">
        <v>44</v>
      </c>
      <c r="C224" t="s">
        <v>22</v>
      </c>
      <c r="D224" t="s">
        <v>23</v>
      </c>
      <c r="E224" t="s">
        <v>28</v>
      </c>
      <c r="F224">
        <v>4</v>
      </c>
      <c r="G224">
        <v>2</v>
      </c>
      <c r="H224">
        <v>3</v>
      </c>
      <c r="I224" t="s">
        <v>25</v>
      </c>
      <c r="J224">
        <v>92</v>
      </c>
      <c r="K224">
        <v>4</v>
      </c>
      <c r="L224">
        <v>5</v>
      </c>
      <c r="M224" t="s">
        <v>36</v>
      </c>
      <c r="N224">
        <v>1</v>
      </c>
      <c r="O224" t="s">
        <v>37</v>
      </c>
      <c r="P224">
        <v>19190</v>
      </c>
      <c r="Q224">
        <v>1</v>
      </c>
      <c r="R224" t="s">
        <v>22</v>
      </c>
      <c r="S224">
        <v>14</v>
      </c>
      <c r="T224">
        <v>3</v>
      </c>
      <c r="U224">
        <v>4</v>
      </c>
      <c r="V224">
        <v>2</v>
      </c>
      <c r="W224">
        <v>26</v>
      </c>
      <c r="X224">
        <v>2</v>
      </c>
      <c r="Y224">
        <v>25</v>
      </c>
      <c r="Z224">
        <v>1</v>
      </c>
    </row>
    <row r="225" spans="1:26" x14ac:dyDescent="0.35">
      <c r="A225">
        <v>11128</v>
      </c>
      <c r="B225">
        <v>34</v>
      </c>
      <c r="C225" t="s">
        <v>22</v>
      </c>
      <c r="D225" t="s">
        <v>23</v>
      </c>
      <c r="E225" t="s">
        <v>28</v>
      </c>
      <c r="F225">
        <v>10</v>
      </c>
      <c r="G225">
        <v>3</v>
      </c>
      <c r="H225">
        <v>2</v>
      </c>
      <c r="I225" t="s">
        <v>25</v>
      </c>
      <c r="J225">
        <v>83</v>
      </c>
      <c r="K225">
        <v>3</v>
      </c>
      <c r="L225">
        <v>1</v>
      </c>
      <c r="M225" t="s">
        <v>38</v>
      </c>
      <c r="N225">
        <v>2</v>
      </c>
      <c r="O225" t="s">
        <v>37</v>
      </c>
      <c r="P225">
        <v>2008</v>
      </c>
      <c r="Q225">
        <v>1</v>
      </c>
      <c r="R225" t="s">
        <v>22</v>
      </c>
      <c r="S225">
        <v>14</v>
      </c>
      <c r="T225">
        <v>3</v>
      </c>
      <c r="U225">
        <v>2</v>
      </c>
      <c r="V225">
        <v>2</v>
      </c>
      <c r="W225">
        <v>1</v>
      </c>
      <c r="X225">
        <v>3</v>
      </c>
      <c r="Y225">
        <v>1</v>
      </c>
      <c r="Z225">
        <v>1</v>
      </c>
    </row>
    <row r="226" spans="1:26" x14ac:dyDescent="0.35">
      <c r="A226">
        <v>11130</v>
      </c>
      <c r="B226">
        <v>34</v>
      </c>
      <c r="C226" t="s">
        <v>22</v>
      </c>
      <c r="D226" t="s">
        <v>32</v>
      </c>
      <c r="E226" t="s">
        <v>28</v>
      </c>
      <c r="F226">
        <v>2</v>
      </c>
      <c r="G226">
        <v>1</v>
      </c>
      <c r="H226">
        <v>4</v>
      </c>
      <c r="I226" t="s">
        <v>25</v>
      </c>
      <c r="J226">
        <v>45</v>
      </c>
      <c r="K226">
        <v>2</v>
      </c>
      <c r="L226">
        <v>2</v>
      </c>
      <c r="M226" t="s">
        <v>41</v>
      </c>
      <c r="N226">
        <v>3</v>
      </c>
      <c r="O226" t="s">
        <v>27</v>
      </c>
      <c r="P226">
        <v>9547</v>
      </c>
      <c r="Q226">
        <v>1</v>
      </c>
      <c r="R226" t="s">
        <v>22</v>
      </c>
      <c r="S226">
        <v>17</v>
      </c>
      <c r="T226">
        <v>3</v>
      </c>
      <c r="U226">
        <v>3</v>
      </c>
      <c r="V226">
        <v>0</v>
      </c>
      <c r="W226">
        <v>10</v>
      </c>
      <c r="X226">
        <v>2</v>
      </c>
      <c r="Y226">
        <v>10</v>
      </c>
      <c r="Z226">
        <v>1</v>
      </c>
    </row>
    <row r="227" spans="1:26" x14ac:dyDescent="0.35">
      <c r="A227">
        <v>11141</v>
      </c>
      <c r="B227">
        <v>34</v>
      </c>
      <c r="C227" t="s">
        <v>22</v>
      </c>
      <c r="D227" t="s">
        <v>32</v>
      </c>
      <c r="E227" t="s">
        <v>34</v>
      </c>
      <c r="F227">
        <v>11</v>
      </c>
      <c r="G227">
        <v>3</v>
      </c>
      <c r="H227">
        <v>3</v>
      </c>
      <c r="I227" t="s">
        <v>25</v>
      </c>
      <c r="J227">
        <v>56</v>
      </c>
      <c r="K227">
        <v>2</v>
      </c>
      <c r="L227">
        <v>2</v>
      </c>
      <c r="M227" t="s">
        <v>34</v>
      </c>
      <c r="N227">
        <v>2</v>
      </c>
      <c r="O227" t="s">
        <v>27</v>
      </c>
      <c r="P227">
        <v>4490</v>
      </c>
      <c r="Q227">
        <v>4</v>
      </c>
      <c r="R227" t="s">
        <v>22</v>
      </c>
      <c r="S227">
        <v>11</v>
      </c>
      <c r="T227">
        <v>3</v>
      </c>
      <c r="U227">
        <v>4</v>
      </c>
      <c r="V227">
        <v>2</v>
      </c>
      <c r="W227">
        <v>14</v>
      </c>
      <c r="X227">
        <v>4</v>
      </c>
      <c r="Y227">
        <v>10</v>
      </c>
      <c r="Z227">
        <v>1</v>
      </c>
    </row>
    <row r="228" spans="1:26" x14ac:dyDescent="0.35">
      <c r="A228">
        <v>11142</v>
      </c>
      <c r="B228">
        <v>34</v>
      </c>
      <c r="C228" t="s">
        <v>22</v>
      </c>
      <c r="D228" t="s">
        <v>23</v>
      </c>
      <c r="E228" t="s">
        <v>28</v>
      </c>
      <c r="F228">
        <v>6</v>
      </c>
      <c r="G228">
        <v>4</v>
      </c>
      <c r="H228">
        <v>3</v>
      </c>
      <c r="I228" t="s">
        <v>30</v>
      </c>
      <c r="J228">
        <v>45</v>
      </c>
      <c r="K228">
        <v>2</v>
      </c>
      <c r="L228">
        <v>2</v>
      </c>
      <c r="M228" t="s">
        <v>29</v>
      </c>
      <c r="N228">
        <v>2</v>
      </c>
      <c r="O228" t="s">
        <v>37</v>
      </c>
      <c r="P228">
        <v>4505</v>
      </c>
      <c r="Q228">
        <v>6</v>
      </c>
      <c r="R228" t="s">
        <v>22</v>
      </c>
      <c r="S228">
        <v>15</v>
      </c>
      <c r="T228">
        <v>3</v>
      </c>
      <c r="U228">
        <v>3</v>
      </c>
      <c r="V228">
        <v>1</v>
      </c>
      <c r="W228">
        <v>12</v>
      </c>
      <c r="X228">
        <v>3</v>
      </c>
      <c r="Y228">
        <v>1</v>
      </c>
      <c r="Z228">
        <v>1</v>
      </c>
    </row>
    <row r="229" spans="1:26" x14ac:dyDescent="0.35">
      <c r="A229">
        <v>11145</v>
      </c>
      <c r="B229">
        <v>42</v>
      </c>
      <c r="C229" t="s">
        <v>22</v>
      </c>
      <c r="D229" t="s">
        <v>23</v>
      </c>
      <c r="E229" t="s">
        <v>28</v>
      </c>
      <c r="F229">
        <v>4</v>
      </c>
      <c r="G229">
        <v>2</v>
      </c>
      <c r="H229">
        <v>3</v>
      </c>
      <c r="I229" t="s">
        <v>25</v>
      </c>
      <c r="J229">
        <v>58</v>
      </c>
      <c r="K229">
        <v>3</v>
      </c>
      <c r="L229">
        <v>5</v>
      </c>
      <c r="M229" t="s">
        <v>36</v>
      </c>
      <c r="N229">
        <v>4</v>
      </c>
      <c r="O229" t="s">
        <v>27</v>
      </c>
      <c r="P229">
        <v>19232</v>
      </c>
      <c r="Q229">
        <v>1</v>
      </c>
      <c r="R229" t="s">
        <v>22</v>
      </c>
      <c r="S229">
        <v>11</v>
      </c>
      <c r="T229">
        <v>3</v>
      </c>
      <c r="U229">
        <v>4</v>
      </c>
      <c r="V229">
        <v>0</v>
      </c>
      <c r="W229">
        <v>22</v>
      </c>
      <c r="X229">
        <v>3</v>
      </c>
      <c r="Y229">
        <v>22</v>
      </c>
      <c r="Z229">
        <v>1</v>
      </c>
    </row>
    <row r="230" spans="1:26" x14ac:dyDescent="0.35">
      <c r="A230">
        <v>11150</v>
      </c>
      <c r="B230">
        <v>42</v>
      </c>
      <c r="C230" t="s">
        <v>22</v>
      </c>
      <c r="D230" t="s">
        <v>40</v>
      </c>
      <c r="E230" t="s">
        <v>28</v>
      </c>
      <c r="F230">
        <v>21</v>
      </c>
      <c r="G230">
        <v>2</v>
      </c>
      <c r="H230">
        <v>3</v>
      </c>
      <c r="I230" t="s">
        <v>30</v>
      </c>
      <c r="J230">
        <v>36</v>
      </c>
      <c r="K230">
        <v>3</v>
      </c>
      <c r="L230">
        <v>2</v>
      </c>
      <c r="M230" t="s">
        <v>41</v>
      </c>
      <c r="N230">
        <v>3</v>
      </c>
      <c r="O230" t="s">
        <v>37</v>
      </c>
      <c r="P230">
        <v>5265</v>
      </c>
      <c r="Q230">
        <v>2</v>
      </c>
      <c r="R230" t="s">
        <v>22</v>
      </c>
      <c r="S230">
        <v>16</v>
      </c>
      <c r="T230">
        <v>3</v>
      </c>
      <c r="U230">
        <v>2</v>
      </c>
      <c r="V230">
        <v>1</v>
      </c>
      <c r="W230">
        <v>11</v>
      </c>
      <c r="X230">
        <v>3</v>
      </c>
      <c r="Y230">
        <v>5</v>
      </c>
      <c r="Z230">
        <v>1</v>
      </c>
    </row>
    <row r="231" spans="1:26" x14ac:dyDescent="0.35">
      <c r="A231">
        <v>11159</v>
      </c>
      <c r="B231">
        <v>42</v>
      </c>
      <c r="C231" t="s">
        <v>22</v>
      </c>
      <c r="D231" t="s">
        <v>23</v>
      </c>
      <c r="E231" t="s">
        <v>28</v>
      </c>
      <c r="F231">
        <v>6</v>
      </c>
      <c r="G231">
        <v>3</v>
      </c>
      <c r="H231">
        <v>3</v>
      </c>
      <c r="I231" t="s">
        <v>25</v>
      </c>
      <c r="J231">
        <v>83</v>
      </c>
      <c r="K231">
        <v>3</v>
      </c>
      <c r="L231">
        <v>3</v>
      </c>
      <c r="M231" t="s">
        <v>39</v>
      </c>
      <c r="N231">
        <v>1</v>
      </c>
      <c r="O231" t="s">
        <v>27</v>
      </c>
      <c r="P231">
        <v>13348</v>
      </c>
      <c r="Q231">
        <v>9</v>
      </c>
      <c r="R231" t="s">
        <v>22</v>
      </c>
      <c r="S231">
        <v>13</v>
      </c>
      <c r="T231">
        <v>3</v>
      </c>
      <c r="U231">
        <v>2</v>
      </c>
      <c r="V231">
        <v>1</v>
      </c>
      <c r="W231">
        <v>18</v>
      </c>
      <c r="X231">
        <v>4</v>
      </c>
      <c r="Y231">
        <v>13</v>
      </c>
      <c r="Z231">
        <v>1</v>
      </c>
    </row>
    <row r="232" spans="1:26" x14ac:dyDescent="0.35">
      <c r="A232">
        <v>11162</v>
      </c>
      <c r="B232">
        <v>36</v>
      </c>
      <c r="C232" t="s">
        <v>22</v>
      </c>
      <c r="D232" t="s">
        <v>23</v>
      </c>
      <c r="E232" t="s">
        <v>28</v>
      </c>
      <c r="F232">
        <v>6</v>
      </c>
      <c r="G232">
        <v>2</v>
      </c>
      <c r="H232">
        <v>2</v>
      </c>
      <c r="I232" t="s">
        <v>25</v>
      </c>
      <c r="J232">
        <v>84</v>
      </c>
      <c r="K232">
        <v>3</v>
      </c>
      <c r="L232">
        <v>2</v>
      </c>
      <c r="M232" t="s">
        <v>41</v>
      </c>
      <c r="N232">
        <v>2</v>
      </c>
      <c r="O232" t="s">
        <v>37</v>
      </c>
      <c r="P232">
        <v>4941</v>
      </c>
      <c r="Q232">
        <v>6</v>
      </c>
      <c r="R232" t="s">
        <v>22</v>
      </c>
      <c r="S232">
        <v>20</v>
      </c>
      <c r="T232">
        <v>4</v>
      </c>
      <c r="U232">
        <v>4</v>
      </c>
      <c r="V232">
        <v>2</v>
      </c>
      <c r="W232">
        <v>7</v>
      </c>
      <c r="X232">
        <v>3</v>
      </c>
      <c r="Y232">
        <v>3</v>
      </c>
      <c r="Z232">
        <v>1</v>
      </c>
    </row>
    <row r="233" spans="1:26" x14ac:dyDescent="0.35">
      <c r="A233">
        <v>11166</v>
      </c>
      <c r="B233">
        <v>34</v>
      </c>
      <c r="C233" t="s">
        <v>22</v>
      </c>
      <c r="D233" t="s">
        <v>40</v>
      </c>
      <c r="E233" t="s">
        <v>28</v>
      </c>
      <c r="F233">
        <v>26</v>
      </c>
      <c r="G233">
        <v>1</v>
      </c>
      <c r="H233">
        <v>1</v>
      </c>
      <c r="I233" t="s">
        <v>30</v>
      </c>
      <c r="J233">
        <v>92</v>
      </c>
      <c r="K233">
        <v>2</v>
      </c>
      <c r="L233">
        <v>1</v>
      </c>
      <c r="M233" t="s">
        <v>29</v>
      </c>
      <c r="N233">
        <v>3</v>
      </c>
      <c r="O233" t="s">
        <v>37</v>
      </c>
      <c r="P233">
        <v>2029</v>
      </c>
      <c r="Q233">
        <v>1</v>
      </c>
      <c r="R233" t="s">
        <v>22</v>
      </c>
      <c r="S233">
        <v>20</v>
      </c>
      <c r="T233">
        <v>4</v>
      </c>
      <c r="U233">
        <v>3</v>
      </c>
      <c r="V233">
        <v>3</v>
      </c>
      <c r="W233">
        <v>5</v>
      </c>
      <c r="X233">
        <v>3</v>
      </c>
      <c r="Y233">
        <v>5</v>
      </c>
      <c r="Z233">
        <v>1</v>
      </c>
    </row>
    <row r="234" spans="1:26" x14ac:dyDescent="0.35">
      <c r="A234">
        <v>11172</v>
      </c>
      <c r="B234">
        <v>41</v>
      </c>
      <c r="C234" t="s">
        <v>22</v>
      </c>
      <c r="D234" t="s">
        <v>23</v>
      </c>
      <c r="E234" t="s">
        <v>28</v>
      </c>
      <c r="F234">
        <v>19</v>
      </c>
      <c r="G234">
        <v>2</v>
      </c>
      <c r="H234">
        <v>3</v>
      </c>
      <c r="I234" t="s">
        <v>25</v>
      </c>
      <c r="J234">
        <v>36</v>
      </c>
      <c r="K234">
        <v>3</v>
      </c>
      <c r="L234">
        <v>2</v>
      </c>
      <c r="M234" t="s">
        <v>29</v>
      </c>
      <c r="N234">
        <v>1</v>
      </c>
      <c r="O234" t="s">
        <v>37</v>
      </c>
      <c r="P234">
        <v>3072</v>
      </c>
      <c r="Q234">
        <v>2</v>
      </c>
      <c r="R234" t="s">
        <v>22</v>
      </c>
      <c r="S234">
        <v>16</v>
      </c>
      <c r="T234">
        <v>3</v>
      </c>
      <c r="U234">
        <v>1</v>
      </c>
      <c r="V234">
        <v>2</v>
      </c>
      <c r="W234">
        <v>17</v>
      </c>
      <c r="X234">
        <v>2</v>
      </c>
      <c r="Y234">
        <v>1</v>
      </c>
      <c r="Z234">
        <v>1</v>
      </c>
    </row>
    <row r="235" spans="1:26" x14ac:dyDescent="0.35">
      <c r="A235">
        <v>11175</v>
      </c>
      <c r="B235">
        <v>40</v>
      </c>
      <c r="C235" t="s">
        <v>22</v>
      </c>
      <c r="D235" t="s">
        <v>40</v>
      </c>
      <c r="E235" t="s">
        <v>28</v>
      </c>
      <c r="F235">
        <v>16</v>
      </c>
      <c r="G235">
        <v>2</v>
      </c>
      <c r="H235">
        <v>3</v>
      </c>
      <c r="I235" t="s">
        <v>25</v>
      </c>
      <c r="J235">
        <v>74</v>
      </c>
      <c r="K235">
        <v>3</v>
      </c>
      <c r="L235">
        <v>1</v>
      </c>
      <c r="M235" t="s">
        <v>29</v>
      </c>
      <c r="N235">
        <v>3</v>
      </c>
      <c r="O235" t="s">
        <v>37</v>
      </c>
      <c r="P235">
        <v>3544</v>
      </c>
      <c r="Q235">
        <v>9</v>
      </c>
      <c r="R235" t="s">
        <v>22</v>
      </c>
      <c r="S235">
        <v>16</v>
      </c>
      <c r="T235">
        <v>3</v>
      </c>
      <c r="U235">
        <v>2</v>
      </c>
      <c r="V235">
        <v>1</v>
      </c>
      <c r="W235">
        <v>6</v>
      </c>
      <c r="X235">
        <v>3</v>
      </c>
      <c r="Y235">
        <v>4</v>
      </c>
      <c r="Z235">
        <v>1</v>
      </c>
    </row>
    <row r="236" spans="1:26" x14ac:dyDescent="0.35">
      <c r="A236">
        <v>11179</v>
      </c>
      <c r="B236">
        <v>35</v>
      </c>
      <c r="C236" t="s">
        <v>22</v>
      </c>
      <c r="D236" t="s">
        <v>23</v>
      </c>
      <c r="E236" t="s">
        <v>28</v>
      </c>
      <c r="F236">
        <v>1</v>
      </c>
      <c r="G236">
        <v>3</v>
      </c>
      <c r="H236">
        <v>4</v>
      </c>
      <c r="I236" t="s">
        <v>30</v>
      </c>
      <c r="J236">
        <v>60</v>
      </c>
      <c r="K236">
        <v>2</v>
      </c>
      <c r="L236">
        <v>2</v>
      </c>
      <c r="M236" t="s">
        <v>38</v>
      </c>
      <c r="N236">
        <v>4</v>
      </c>
      <c r="O236" t="s">
        <v>27</v>
      </c>
      <c r="P236">
        <v>5363</v>
      </c>
      <c r="Q236">
        <v>0</v>
      </c>
      <c r="R236" t="s">
        <v>22</v>
      </c>
      <c r="S236">
        <v>12</v>
      </c>
      <c r="T236">
        <v>3</v>
      </c>
      <c r="U236">
        <v>2</v>
      </c>
      <c r="V236">
        <v>1</v>
      </c>
      <c r="W236">
        <v>10</v>
      </c>
      <c r="X236">
        <v>3</v>
      </c>
      <c r="Y236">
        <v>9</v>
      </c>
      <c r="Z236">
        <v>1</v>
      </c>
    </row>
    <row r="237" spans="1:26" x14ac:dyDescent="0.35">
      <c r="A237">
        <v>11184</v>
      </c>
      <c r="B237">
        <v>34</v>
      </c>
      <c r="C237" t="s">
        <v>22</v>
      </c>
      <c r="D237" t="s">
        <v>32</v>
      </c>
      <c r="E237" t="s">
        <v>28</v>
      </c>
      <c r="F237">
        <v>19</v>
      </c>
      <c r="G237">
        <v>3</v>
      </c>
      <c r="H237">
        <v>3</v>
      </c>
      <c r="I237" t="s">
        <v>30</v>
      </c>
      <c r="J237">
        <v>46</v>
      </c>
      <c r="K237">
        <v>3</v>
      </c>
      <c r="L237">
        <v>2</v>
      </c>
      <c r="M237" t="s">
        <v>38</v>
      </c>
      <c r="N237">
        <v>2</v>
      </c>
      <c r="O237" t="s">
        <v>37</v>
      </c>
      <c r="P237">
        <v>4444</v>
      </c>
      <c r="Q237">
        <v>4</v>
      </c>
      <c r="R237" t="s">
        <v>22</v>
      </c>
      <c r="S237">
        <v>13</v>
      </c>
      <c r="T237">
        <v>3</v>
      </c>
      <c r="U237">
        <v>3</v>
      </c>
      <c r="V237">
        <v>2</v>
      </c>
      <c r="W237">
        <v>15</v>
      </c>
      <c r="X237">
        <v>4</v>
      </c>
      <c r="Y237">
        <v>11</v>
      </c>
      <c r="Z237">
        <v>1</v>
      </c>
    </row>
    <row r="238" spans="1:26" x14ac:dyDescent="0.35">
      <c r="A238">
        <v>11189</v>
      </c>
      <c r="B238">
        <v>47</v>
      </c>
      <c r="C238" t="s">
        <v>22</v>
      </c>
      <c r="D238" t="s">
        <v>40</v>
      </c>
      <c r="E238" t="s">
        <v>28</v>
      </c>
      <c r="F238">
        <v>14</v>
      </c>
      <c r="G238">
        <v>4</v>
      </c>
      <c r="H238">
        <v>3</v>
      </c>
      <c r="I238" t="s">
        <v>25</v>
      </c>
      <c r="J238">
        <v>64</v>
      </c>
      <c r="K238">
        <v>3</v>
      </c>
      <c r="L238">
        <v>2</v>
      </c>
      <c r="M238" t="s">
        <v>29</v>
      </c>
      <c r="N238">
        <v>2</v>
      </c>
      <c r="O238" t="s">
        <v>27</v>
      </c>
      <c r="P238">
        <v>5467</v>
      </c>
      <c r="Q238">
        <v>8</v>
      </c>
      <c r="R238" t="s">
        <v>22</v>
      </c>
      <c r="S238">
        <v>18</v>
      </c>
      <c r="T238">
        <v>3</v>
      </c>
      <c r="U238">
        <v>3</v>
      </c>
      <c r="V238">
        <v>1</v>
      </c>
      <c r="W238">
        <v>16</v>
      </c>
      <c r="X238">
        <v>4</v>
      </c>
      <c r="Y238">
        <v>8</v>
      </c>
      <c r="Z238">
        <v>1</v>
      </c>
    </row>
    <row r="239" spans="1:26" x14ac:dyDescent="0.35">
      <c r="A239">
        <v>11191</v>
      </c>
      <c r="B239">
        <v>37</v>
      </c>
      <c r="C239" t="s">
        <v>22</v>
      </c>
      <c r="D239" t="s">
        <v>23</v>
      </c>
      <c r="E239" t="s">
        <v>28</v>
      </c>
      <c r="F239">
        <v>19</v>
      </c>
      <c r="G239">
        <v>3</v>
      </c>
      <c r="H239">
        <v>3</v>
      </c>
      <c r="I239" t="s">
        <v>25</v>
      </c>
      <c r="J239">
        <v>85</v>
      </c>
      <c r="K239">
        <v>3</v>
      </c>
      <c r="L239">
        <v>2</v>
      </c>
      <c r="M239" t="s">
        <v>41</v>
      </c>
      <c r="N239">
        <v>3</v>
      </c>
      <c r="O239" t="s">
        <v>27</v>
      </c>
      <c r="P239">
        <v>5768</v>
      </c>
      <c r="Q239">
        <v>3</v>
      </c>
      <c r="R239" t="s">
        <v>22</v>
      </c>
      <c r="S239">
        <v>17</v>
      </c>
      <c r="T239">
        <v>3</v>
      </c>
      <c r="U239">
        <v>1</v>
      </c>
      <c r="V239">
        <v>3</v>
      </c>
      <c r="W239">
        <v>9</v>
      </c>
      <c r="X239">
        <v>2</v>
      </c>
      <c r="Y239">
        <v>4</v>
      </c>
      <c r="Z239">
        <v>1</v>
      </c>
    </row>
    <row r="240" spans="1:26" x14ac:dyDescent="0.35">
      <c r="A240">
        <v>11200</v>
      </c>
      <c r="B240">
        <v>36</v>
      </c>
      <c r="C240" t="s">
        <v>22</v>
      </c>
      <c r="D240" t="s">
        <v>32</v>
      </c>
      <c r="E240" t="s">
        <v>28</v>
      </c>
      <c r="F240">
        <v>4</v>
      </c>
      <c r="G240">
        <v>2</v>
      </c>
      <c r="H240">
        <v>4</v>
      </c>
      <c r="I240" t="s">
        <v>30</v>
      </c>
      <c r="J240">
        <v>97</v>
      </c>
      <c r="K240">
        <v>3</v>
      </c>
      <c r="L240">
        <v>2</v>
      </c>
      <c r="M240" t="s">
        <v>41</v>
      </c>
      <c r="N240">
        <v>2</v>
      </c>
      <c r="O240" t="s">
        <v>37</v>
      </c>
      <c r="P240">
        <v>5131</v>
      </c>
      <c r="Q240">
        <v>7</v>
      </c>
      <c r="R240" t="s">
        <v>22</v>
      </c>
      <c r="S240">
        <v>13</v>
      </c>
      <c r="T240">
        <v>3</v>
      </c>
      <c r="U240">
        <v>2</v>
      </c>
      <c r="V240">
        <v>3</v>
      </c>
      <c r="W240">
        <v>18</v>
      </c>
      <c r="X240">
        <v>3</v>
      </c>
      <c r="Y240">
        <v>4</v>
      </c>
      <c r="Z240">
        <v>1</v>
      </c>
    </row>
    <row r="241" spans="1:26" x14ac:dyDescent="0.35">
      <c r="A241">
        <v>11203</v>
      </c>
      <c r="B241">
        <v>31</v>
      </c>
      <c r="C241" t="s">
        <v>22</v>
      </c>
      <c r="D241" t="s">
        <v>40</v>
      </c>
      <c r="E241" t="s">
        <v>28</v>
      </c>
      <c r="F241">
        <v>1</v>
      </c>
      <c r="G241">
        <v>4</v>
      </c>
      <c r="H241">
        <v>3</v>
      </c>
      <c r="I241" t="s">
        <v>25</v>
      </c>
      <c r="J241">
        <v>90</v>
      </c>
      <c r="K241">
        <v>1</v>
      </c>
      <c r="L241">
        <v>2</v>
      </c>
      <c r="M241" t="s">
        <v>41</v>
      </c>
      <c r="N241">
        <v>3</v>
      </c>
      <c r="O241" t="s">
        <v>27</v>
      </c>
      <c r="P241">
        <v>4345</v>
      </c>
      <c r="Q241">
        <v>0</v>
      </c>
      <c r="R241" t="s">
        <v>22</v>
      </c>
      <c r="S241">
        <v>12</v>
      </c>
      <c r="T241">
        <v>3</v>
      </c>
      <c r="U241">
        <v>4</v>
      </c>
      <c r="V241">
        <v>1</v>
      </c>
      <c r="W241">
        <v>6</v>
      </c>
      <c r="X241">
        <v>3</v>
      </c>
      <c r="Y241">
        <v>5</v>
      </c>
      <c r="Z241">
        <v>1</v>
      </c>
    </row>
    <row r="242" spans="1:26" x14ac:dyDescent="0.35">
      <c r="A242">
        <v>11206</v>
      </c>
      <c r="B242">
        <v>57</v>
      </c>
      <c r="C242" t="s">
        <v>22</v>
      </c>
      <c r="D242" t="s">
        <v>23</v>
      </c>
      <c r="E242" t="s">
        <v>28</v>
      </c>
      <c r="F242">
        <v>1</v>
      </c>
      <c r="G242">
        <v>2</v>
      </c>
      <c r="H242">
        <v>2</v>
      </c>
      <c r="I242" t="s">
        <v>25</v>
      </c>
      <c r="J242">
        <v>93</v>
      </c>
      <c r="K242">
        <v>4</v>
      </c>
      <c r="L242">
        <v>2</v>
      </c>
      <c r="M242" t="s">
        <v>29</v>
      </c>
      <c r="N242">
        <v>3</v>
      </c>
      <c r="O242" t="s">
        <v>27</v>
      </c>
      <c r="P242">
        <v>4900</v>
      </c>
      <c r="Q242">
        <v>0</v>
      </c>
      <c r="R242" t="s">
        <v>22</v>
      </c>
      <c r="S242">
        <v>24</v>
      </c>
      <c r="T242">
        <v>4</v>
      </c>
      <c r="U242">
        <v>1</v>
      </c>
      <c r="V242">
        <v>1</v>
      </c>
      <c r="W242">
        <v>13</v>
      </c>
      <c r="X242">
        <v>2</v>
      </c>
      <c r="Y242">
        <v>12</v>
      </c>
      <c r="Z242">
        <v>1</v>
      </c>
    </row>
    <row r="243" spans="1:26" x14ac:dyDescent="0.35">
      <c r="A243">
        <v>11207</v>
      </c>
      <c r="B243">
        <v>34</v>
      </c>
      <c r="C243" t="s">
        <v>22</v>
      </c>
      <c r="D243" t="s">
        <v>32</v>
      </c>
      <c r="E243" t="s">
        <v>28</v>
      </c>
      <c r="F243">
        <v>10</v>
      </c>
      <c r="G243">
        <v>4</v>
      </c>
      <c r="H243">
        <v>4</v>
      </c>
      <c r="I243" t="s">
        <v>25</v>
      </c>
      <c r="J243">
        <v>92</v>
      </c>
      <c r="K243">
        <v>2</v>
      </c>
      <c r="L243">
        <v>2</v>
      </c>
      <c r="M243" t="s">
        <v>42</v>
      </c>
      <c r="N243">
        <v>3</v>
      </c>
      <c r="O243" t="s">
        <v>27</v>
      </c>
      <c r="P243">
        <v>5063</v>
      </c>
      <c r="Q243">
        <v>1</v>
      </c>
      <c r="R243" t="s">
        <v>22</v>
      </c>
      <c r="S243">
        <v>14</v>
      </c>
      <c r="T243">
        <v>3</v>
      </c>
      <c r="U243">
        <v>2</v>
      </c>
      <c r="V243">
        <v>1</v>
      </c>
      <c r="W243">
        <v>8</v>
      </c>
      <c r="X243">
        <v>2</v>
      </c>
      <c r="Y243">
        <v>8</v>
      </c>
      <c r="Z243">
        <v>1</v>
      </c>
    </row>
    <row r="244" spans="1:26" x14ac:dyDescent="0.35">
      <c r="A244">
        <v>11214</v>
      </c>
      <c r="B244">
        <v>25</v>
      </c>
      <c r="C244" t="s">
        <v>22</v>
      </c>
      <c r="D244" t="s">
        <v>23</v>
      </c>
      <c r="E244" t="s">
        <v>28</v>
      </c>
      <c r="F244">
        <v>1</v>
      </c>
      <c r="G244">
        <v>3</v>
      </c>
      <c r="H244">
        <v>1</v>
      </c>
      <c r="I244" t="s">
        <v>25</v>
      </c>
      <c r="J244">
        <v>81</v>
      </c>
      <c r="K244">
        <v>3</v>
      </c>
      <c r="L244">
        <v>1</v>
      </c>
      <c r="M244" t="s">
        <v>38</v>
      </c>
      <c r="N244">
        <v>4</v>
      </c>
      <c r="O244" t="s">
        <v>27</v>
      </c>
      <c r="P244">
        <v>3229</v>
      </c>
      <c r="Q244">
        <v>4</v>
      </c>
      <c r="R244" t="s">
        <v>22</v>
      </c>
      <c r="S244">
        <v>11</v>
      </c>
      <c r="T244">
        <v>3</v>
      </c>
      <c r="U244">
        <v>2</v>
      </c>
      <c r="V244">
        <v>1</v>
      </c>
      <c r="W244">
        <v>7</v>
      </c>
      <c r="X244">
        <v>2</v>
      </c>
      <c r="Y244">
        <v>3</v>
      </c>
      <c r="Z244">
        <v>1</v>
      </c>
    </row>
    <row r="245" spans="1:26" x14ac:dyDescent="0.35">
      <c r="A245">
        <v>11220</v>
      </c>
      <c r="B245">
        <v>51</v>
      </c>
      <c r="C245" t="s">
        <v>22</v>
      </c>
      <c r="D245" t="s">
        <v>23</v>
      </c>
      <c r="E245" t="s">
        <v>28</v>
      </c>
      <c r="F245">
        <v>1</v>
      </c>
      <c r="G245">
        <v>3</v>
      </c>
      <c r="H245">
        <v>3</v>
      </c>
      <c r="I245" t="s">
        <v>25</v>
      </c>
      <c r="J245">
        <v>96</v>
      </c>
      <c r="K245">
        <v>3</v>
      </c>
      <c r="L245">
        <v>1</v>
      </c>
      <c r="M245" t="s">
        <v>29</v>
      </c>
      <c r="N245">
        <v>4</v>
      </c>
      <c r="O245" t="s">
        <v>27</v>
      </c>
      <c r="P245">
        <v>2723</v>
      </c>
      <c r="Q245">
        <v>1</v>
      </c>
      <c r="R245" t="s">
        <v>22</v>
      </c>
      <c r="S245">
        <v>11</v>
      </c>
      <c r="T245">
        <v>3</v>
      </c>
      <c r="U245">
        <v>2</v>
      </c>
      <c r="V245">
        <v>0</v>
      </c>
      <c r="W245">
        <v>1</v>
      </c>
      <c r="X245">
        <v>2</v>
      </c>
      <c r="Y245">
        <v>1</v>
      </c>
      <c r="Z245">
        <v>1</v>
      </c>
    </row>
    <row r="246" spans="1:26" x14ac:dyDescent="0.35">
      <c r="A246">
        <v>11223</v>
      </c>
      <c r="B246">
        <v>35</v>
      </c>
      <c r="C246" t="s">
        <v>22</v>
      </c>
      <c r="D246" t="s">
        <v>23</v>
      </c>
      <c r="E246" t="s">
        <v>28</v>
      </c>
      <c r="F246">
        <v>4</v>
      </c>
      <c r="G246">
        <v>2</v>
      </c>
      <c r="H246">
        <v>3</v>
      </c>
      <c r="I246" t="s">
        <v>25</v>
      </c>
      <c r="J246">
        <v>75</v>
      </c>
      <c r="K246">
        <v>3</v>
      </c>
      <c r="L246">
        <v>1</v>
      </c>
      <c r="M246" t="s">
        <v>38</v>
      </c>
      <c r="N246">
        <v>4</v>
      </c>
      <c r="O246" t="s">
        <v>37</v>
      </c>
      <c r="P246">
        <v>1951</v>
      </c>
      <c r="Q246">
        <v>1</v>
      </c>
      <c r="R246" t="s">
        <v>22</v>
      </c>
      <c r="S246">
        <v>12</v>
      </c>
      <c r="T246">
        <v>3</v>
      </c>
      <c r="U246">
        <v>3</v>
      </c>
      <c r="V246">
        <v>1</v>
      </c>
      <c r="W246">
        <v>1</v>
      </c>
      <c r="X246">
        <v>3</v>
      </c>
      <c r="Y246">
        <v>1</v>
      </c>
      <c r="Z246">
        <v>1</v>
      </c>
    </row>
    <row r="247" spans="1:26" x14ac:dyDescent="0.35">
      <c r="A247">
        <v>11226</v>
      </c>
      <c r="B247">
        <v>36</v>
      </c>
      <c r="C247" t="s">
        <v>22</v>
      </c>
      <c r="D247" t="s">
        <v>40</v>
      </c>
      <c r="E247" t="s">
        <v>28</v>
      </c>
      <c r="F247">
        <v>9</v>
      </c>
      <c r="G247">
        <v>4</v>
      </c>
      <c r="H247">
        <v>1</v>
      </c>
      <c r="I247" t="s">
        <v>25</v>
      </c>
      <c r="J247">
        <v>66</v>
      </c>
      <c r="K247">
        <v>4</v>
      </c>
      <c r="L247">
        <v>1</v>
      </c>
      <c r="M247" t="s">
        <v>38</v>
      </c>
      <c r="N247">
        <v>2</v>
      </c>
      <c r="O247" t="s">
        <v>27</v>
      </c>
      <c r="P247">
        <v>2810</v>
      </c>
      <c r="Q247">
        <v>1</v>
      </c>
      <c r="R247" t="s">
        <v>22</v>
      </c>
      <c r="S247">
        <v>22</v>
      </c>
      <c r="T247">
        <v>4</v>
      </c>
      <c r="U247">
        <v>2</v>
      </c>
      <c r="V247">
        <v>0</v>
      </c>
      <c r="W247">
        <v>5</v>
      </c>
      <c r="X247">
        <v>3</v>
      </c>
      <c r="Y247">
        <v>5</v>
      </c>
      <c r="Z247">
        <v>1</v>
      </c>
    </row>
    <row r="248" spans="1:26" x14ac:dyDescent="0.35">
      <c r="A248">
        <v>11230</v>
      </c>
      <c r="B248">
        <v>30</v>
      </c>
      <c r="C248" t="s">
        <v>22</v>
      </c>
      <c r="D248" t="s">
        <v>23</v>
      </c>
      <c r="E248" t="s">
        <v>28</v>
      </c>
      <c r="F248">
        <v>16</v>
      </c>
      <c r="G248">
        <v>1</v>
      </c>
      <c r="H248">
        <v>2</v>
      </c>
      <c r="I248" t="s">
        <v>25</v>
      </c>
      <c r="J248">
        <v>33</v>
      </c>
      <c r="K248">
        <v>3</v>
      </c>
      <c r="L248">
        <v>1</v>
      </c>
      <c r="M248" t="s">
        <v>29</v>
      </c>
      <c r="N248">
        <v>4</v>
      </c>
      <c r="O248" t="s">
        <v>27</v>
      </c>
      <c r="P248">
        <v>2862</v>
      </c>
      <c r="Q248">
        <v>1</v>
      </c>
      <c r="R248" t="s">
        <v>22</v>
      </c>
      <c r="S248">
        <v>12</v>
      </c>
      <c r="T248">
        <v>3</v>
      </c>
      <c r="U248">
        <v>2</v>
      </c>
      <c r="V248">
        <v>1</v>
      </c>
      <c r="W248">
        <v>10</v>
      </c>
      <c r="X248">
        <v>2</v>
      </c>
      <c r="Y248">
        <v>10</v>
      </c>
      <c r="Z248">
        <v>1</v>
      </c>
    </row>
    <row r="249" spans="1:26" x14ac:dyDescent="0.35">
      <c r="A249">
        <v>11233</v>
      </c>
      <c r="B249">
        <v>34</v>
      </c>
      <c r="C249" t="s">
        <v>22</v>
      </c>
      <c r="D249" t="s">
        <v>32</v>
      </c>
      <c r="E249" t="s">
        <v>28</v>
      </c>
      <c r="F249">
        <v>10</v>
      </c>
      <c r="G249">
        <v>4</v>
      </c>
      <c r="H249">
        <v>3</v>
      </c>
      <c r="I249" t="s">
        <v>25</v>
      </c>
      <c r="J249">
        <v>42</v>
      </c>
      <c r="K249">
        <v>4</v>
      </c>
      <c r="L249">
        <v>2</v>
      </c>
      <c r="M249" t="s">
        <v>41</v>
      </c>
      <c r="N249">
        <v>4</v>
      </c>
      <c r="O249" t="s">
        <v>37</v>
      </c>
      <c r="P249">
        <v>4724</v>
      </c>
      <c r="Q249">
        <v>1</v>
      </c>
      <c r="R249" t="s">
        <v>22</v>
      </c>
      <c r="S249">
        <v>13</v>
      </c>
      <c r="T249">
        <v>3</v>
      </c>
      <c r="U249">
        <v>1</v>
      </c>
      <c r="V249">
        <v>1</v>
      </c>
      <c r="W249">
        <v>9</v>
      </c>
      <c r="X249">
        <v>3</v>
      </c>
      <c r="Y249">
        <v>9</v>
      </c>
      <c r="Z249">
        <v>1</v>
      </c>
    </row>
    <row r="250" spans="1:26" x14ac:dyDescent="0.35">
      <c r="A250">
        <v>11240</v>
      </c>
      <c r="B250">
        <v>33</v>
      </c>
      <c r="C250" t="s">
        <v>22</v>
      </c>
      <c r="D250" t="s">
        <v>23</v>
      </c>
      <c r="E250" t="s">
        <v>28</v>
      </c>
      <c r="F250">
        <v>9</v>
      </c>
      <c r="G250">
        <v>3</v>
      </c>
      <c r="H250">
        <v>1</v>
      </c>
      <c r="I250" t="s">
        <v>25</v>
      </c>
      <c r="J250">
        <v>60</v>
      </c>
      <c r="K250">
        <v>3</v>
      </c>
      <c r="L250">
        <v>1</v>
      </c>
      <c r="M250" t="s">
        <v>29</v>
      </c>
      <c r="N250">
        <v>4</v>
      </c>
      <c r="O250" t="s">
        <v>27</v>
      </c>
      <c r="P250">
        <v>2781</v>
      </c>
      <c r="Q250">
        <v>0</v>
      </c>
      <c r="R250" t="s">
        <v>22</v>
      </c>
      <c r="S250">
        <v>13</v>
      </c>
      <c r="T250">
        <v>3</v>
      </c>
      <c r="U250">
        <v>2</v>
      </c>
      <c r="V250">
        <v>1</v>
      </c>
      <c r="W250">
        <v>15</v>
      </c>
      <c r="X250">
        <v>3</v>
      </c>
      <c r="Y250">
        <v>14</v>
      </c>
      <c r="Z250">
        <v>1</v>
      </c>
    </row>
    <row r="251" spans="1:26" x14ac:dyDescent="0.35">
      <c r="A251">
        <v>11243</v>
      </c>
      <c r="B251">
        <v>38</v>
      </c>
      <c r="C251" t="s">
        <v>22</v>
      </c>
      <c r="D251" t="s">
        <v>23</v>
      </c>
      <c r="E251" t="s">
        <v>28</v>
      </c>
      <c r="F251">
        <v>1</v>
      </c>
      <c r="G251">
        <v>3</v>
      </c>
      <c r="H251">
        <v>4</v>
      </c>
      <c r="I251" t="s">
        <v>30</v>
      </c>
      <c r="J251">
        <v>80</v>
      </c>
      <c r="K251">
        <v>3</v>
      </c>
      <c r="L251">
        <v>3</v>
      </c>
      <c r="M251" t="s">
        <v>39</v>
      </c>
      <c r="N251">
        <v>1</v>
      </c>
      <c r="O251" t="s">
        <v>27</v>
      </c>
      <c r="P251">
        <v>13582</v>
      </c>
      <c r="Q251">
        <v>1</v>
      </c>
      <c r="R251" t="s">
        <v>22</v>
      </c>
      <c r="S251">
        <v>13</v>
      </c>
      <c r="T251">
        <v>3</v>
      </c>
      <c r="U251">
        <v>2</v>
      </c>
      <c r="V251">
        <v>1</v>
      </c>
      <c r="W251">
        <v>15</v>
      </c>
      <c r="X251">
        <v>3</v>
      </c>
      <c r="Y251">
        <v>15</v>
      </c>
      <c r="Z251">
        <v>1</v>
      </c>
    </row>
    <row r="252" spans="1:26" x14ac:dyDescent="0.35">
      <c r="A252">
        <v>11244</v>
      </c>
      <c r="B252">
        <v>24</v>
      </c>
      <c r="C252" t="s">
        <v>22</v>
      </c>
      <c r="D252" t="s">
        <v>40</v>
      </c>
      <c r="E252" t="s">
        <v>28</v>
      </c>
      <c r="F252">
        <v>9</v>
      </c>
      <c r="G252">
        <v>3</v>
      </c>
      <c r="H252">
        <v>3</v>
      </c>
      <c r="I252" t="s">
        <v>25</v>
      </c>
      <c r="J252">
        <v>60</v>
      </c>
      <c r="K252">
        <v>2</v>
      </c>
      <c r="L252">
        <v>1</v>
      </c>
      <c r="M252" t="s">
        <v>38</v>
      </c>
      <c r="N252">
        <v>2</v>
      </c>
      <c r="O252" t="s">
        <v>37</v>
      </c>
      <c r="P252">
        <v>2694</v>
      </c>
      <c r="Q252">
        <v>1</v>
      </c>
      <c r="R252" t="s">
        <v>22</v>
      </c>
      <c r="S252">
        <v>11</v>
      </c>
      <c r="T252">
        <v>3</v>
      </c>
      <c r="U252">
        <v>3</v>
      </c>
      <c r="V252">
        <v>3</v>
      </c>
      <c r="W252">
        <v>1</v>
      </c>
      <c r="X252">
        <v>3</v>
      </c>
      <c r="Y252">
        <v>1</v>
      </c>
      <c r="Z252">
        <v>1</v>
      </c>
    </row>
    <row r="253" spans="1:26" x14ac:dyDescent="0.35">
      <c r="A253">
        <v>11245</v>
      </c>
      <c r="B253">
        <v>26</v>
      </c>
      <c r="C253" t="s">
        <v>22</v>
      </c>
      <c r="D253" t="s">
        <v>32</v>
      </c>
      <c r="E253" t="s">
        <v>28</v>
      </c>
      <c r="F253">
        <v>6</v>
      </c>
      <c r="G253">
        <v>3</v>
      </c>
      <c r="H253">
        <v>3</v>
      </c>
      <c r="I253" t="s">
        <v>25</v>
      </c>
      <c r="J253">
        <v>61</v>
      </c>
      <c r="K253">
        <v>4</v>
      </c>
      <c r="L253">
        <v>1</v>
      </c>
      <c r="M253" t="s">
        <v>38</v>
      </c>
      <c r="N253">
        <v>4</v>
      </c>
      <c r="O253" t="s">
        <v>27</v>
      </c>
      <c r="P253">
        <v>2544</v>
      </c>
      <c r="Q253">
        <v>0</v>
      </c>
      <c r="R253" t="s">
        <v>22</v>
      </c>
      <c r="S253">
        <v>18</v>
      </c>
      <c r="T253">
        <v>3</v>
      </c>
      <c r="U253">
        <v>1</v>
      </c>
      <c r="V253">
        <v>1</v>
      </c>
      <c r="W253">
        <v>8</v>
      </c>
      <c r="X253">
        <v>3</v>
      </c>
      <c r="Y253">
        <v>7</v>
      </c>
      <c r="Z253">
        <v>1</v>
      </c>
    </row>
    <row r="254" spans="1:26" x14ac:dyDescent="0.35">
      <c r="A254">
        <v>11247</v>
      </c>
      <c r="B254">
        <v>29</v>
      </c>
      <c r="C254" t="s">
        <v>22</v>
      </c>
      <c r="D254" t="s">
        <v>32</v>
      </c>
      <c r="E254" t="s">
        <v>28</v>
      </c>
      <c r="F254">
        <v>20</v>
      </c>
      <c r="G254">
        <v>1</v>
      </c>
      <c r="H254">
        <v>4</v>
      </c>
      <c r="I254" t="s">
        <v>25</v>
      </c>
      <c r="J254">
        <v>40</v>
      </c>
      <c r="K254">
        <v>3</v>
      </c>
      <c r="L254">
        <v>1</v>
      </c>
      <c r="M254" t="s">
        <v>38</v>
      </c>
      <c r="N254">
        <v>4</v>
      </c>
      <c r="O254" t="s">
        <v>27</v>
      </c>
      <c r="P254">
        <v>3812</v>
      </c>
      <c r="Q254">
        <v>1</v>
      </c>
      <c r="R254" t="s">
        <v>22</v>
      </c>
      <c r="S254">
        <v>13</v>
      </c>
      <c r="T254">
        <v>3</v>
      </c>
      <c r="U254">
        <v>2</v>
      </c>
      <c r="V254">
        <v>0</v>
      </c>
      <c r="W254">
        <v>11</v>
      </c>
      <c r="X254">
        <v>4</v>
      </c>
      <c r="Y254">
        <v>11</v>
      </c>
      <c r="Z254">
        <v>1</v>
      </c>
    </row>
    <row r="255" spans="1:26" x14ac:dyDescent="0.35">
      <c r="A255">
        <v>11249</v>
      </c>
      <c r="B255">
        <v>46</v>
      </c>
      <c r="C255" t="s">
        <v>22</v>
      </c>
      <c r="D255" t="s">
        <v>40</v>
      </c>
      <c r="E255" t="s">
        <v>28</v>
      </c>
      <c r="F255">
        <v>7</v>
      </c>
      <c r="G255">
        <v>4</v>
      </c>
      <c r="H255">
        <v>3</v>
      </c>
      <c r="I255" t="s">
        <v>30</v>
      </c>
      <c r="J255">
        <v>30</v>
      </c>
      <c r="K255">
        <v>3</v>
      </c>
      <c r="L255">
        <v>2</v>
      </c>
      <c r="M255" t="s">
        <v>41</v>
      </c>
      <c r="N255">
        <v>3</v>
      </c>
      <c r="O255" t="s">
        <v>27</v>
      </c>
      <c r="P255">
        <v>5258</v>
      </c>
      <c r="Q255">
        <v>2</v>
      </c>
      <c r="R255" t="s">
        <v>22</v>
      </c>
      <c r="S255">
        <v>14</v>
      </c>
      <c r="T255">
        <v>3</v>
      </c>
      <c r="U255">
        <v>3</v>
      </c>
      <c r="V255">
        <v>0</v>
      </c>
      <c r="W255">
        <v>7</v>
      </c>
      <c r="X255">
        <v>4</v>
      </c>
      <c r="Y255">
        <v>1</v>
      </c>
      <c r="Z255">
        <v>1</v>
      </c>
    </row>
    <row r="256" spans="1:26" x14ac:dyDescent="0.35">
      <c r="A256">
        <v>11251</v>
      </c>
      <c r="B256">
        <v>39</v>
      </c>
      <c r="C256" t="s">
        <v>22</v>
      </c>
      <c r="D256" t="s">
        <v>23</v>
      </c>
      <c r="E256" t="s">
        <v>28</v>
      </c>
      <c r="F256">
        <v>19</v>
      </c>
      <c r="G256">
        <v>4</v>
      </c>
      <c r="H256">
        <v>4</v>
      </c>
      <c r="I256" t="s">
        <v>25</v>
      </c>
      <c r="J256">
        <v>41</v>
      </c>
      <c r="K256">
        <v>3</v>
      </c>
      <c r="L256">
        <v>2</v>
      </c>
      <c r="M256" t="s">
        <v>29</v>
      </c>
      <c r="N256">
        <v>4</v>
      </c>
      <c r="O256" t="s">
        <v>37</v>
      </c>
      <c r="P256">
        <v>3902</v>
      </c>
      <c r="Q256">
        <v>8</v>
      </c>
      <c r="R256" t="s">
        <v>22</v>
      </c>
      <c r="S256">
        <v>14</v>
      </c>
      <c r="T256">
        <v>3</v>
      </c>
      <c r="U256">
        <v>2</v>
      </c>
      <c r="V256">
        <v>3</v>
      </c>
      <c r="W256">
        <v>7</v>
      </c>
      <c r="X256">
        <v>3</v>
      </c>
      <c r="Y256">
        <v>2</v>
      </c>
      <c r="Z256">
        <v>1</v>
      </c>
    </row>
    <row r="257" spans="1:26" x14ac:dyDescent="0.35">
      <c r="A257">
        <v>11252</v>
      </c>
      <c r="B257">
        <v>29</v>
      </c>
      <c r="C257" t="s">
        <v>22</v>
      </c>
      <c r="D257" t="s">
        <v>23</v>
      </c>
      <c r="E257" t="s">
        <v>28</v>
      </c>
      <c r="F257">
        <v>6</v>
      </c>
      <c r="G257">
        <v>1</v>
      </c>
      <c r="H257">
        <v>2</v>
      </c>
      <c r="I257" t="s">
        <v>30</v>
      </c>
      <c r="J257">
        <v>54</v>
      </c>
      <c r="K257">
        <v>3</v>
      </c>
      <c r="L257">
        <v>1</v>
      </c>
      <c r="M257" t="s">
        <v>38</v>
      </c>
      <c r="N257">
        <v>4</v>
      </c>
      <c r="O257" t="s">
        <v>27</v>
      </c>
      <c r="P257">
        <v>3131</v>
      </c>
      <c r="Q257">
        <v>1</v>
      </c>
      <c r="R257" t="s">
        <v>22</v>
      </c>
      <c r="S257">
        <v>13</v>
      </c>
      <c r="T257">
        <v>3</v>
      </c>
      <c r="U257">
        <v>1</v>
      </c>
      <c r="V257">
        <v>1</v>
      </c>
      <c r="W257">
        <v>10</v>
      </c>
      <c r="X257">
        <v>3</v>
      </c>
      <c r="Y257">
        <v>10</v>
      </c>
      <c r="Z257">
        <v>1</v>
      </c>
    </row>
    <row r="258" spans="1:26" x14ac:dyDescent="0.35">
      <c r="A258">
        <v>11253</v>
      </c>
      <c r="B258">
        <v>54</v>
      </c>
      <c r="C258" t="s">
        <v>22</v>
      </c>
      <c r="D258" t="s">
        <v>23</v>
      </c>
      <c r="E258" t="s">
        <v>28</v>
      </c>
      <c r="F258">
        <v>2</v>
      </c>
      <c r="G258">
        <v>4</v>
      </c>
      <c r="H258">
        <v>1</v>
      </c>
      <c r="I258" t="s">
        <v>30</v>
      </c>
      <c r="J258">
        <v>60</v>
      </c>
      <c r="K258">
        <v>3</v>
      </c>
      <c r="L258">
        <v>3</v>
      </c>
      <c r="M258" t="s">
        <v>39</v>
      </c>
      <c r="N258">
        <v>3</v>
      </c>
      <c r="O258" t="s">
        <v>27</v>
      </c>
      <c r="P258">
        <v>13549</v>
      </c>
      <c r="Q258">
        <v>9</v>
      </c>
      <c r="R258" t="s">
        <v>22</v>
      </c>
      <c r="S258">
        <v>12</v>
      </c>
      <c r="T258">
        <v>3</v>
      </c>
      <c r="U258">
        <v>1</v>
      </c>
      <c r="V258">
        <v>1</v>
      </c>
      <c r="W258">
        <v>16</v>
      </c>
      <c r="X258">
        <v>1</v>
      </c>
      <c r="Y258">
        <v>4</v>
      </c>
      <c r="Z258">
        <v>1</v>
      </c>
    </row>
    <row r="259" spans="1:26" x14ac:dyDescent="0.35">
      <c r="A259">
        <v>11257</v>
      </c>
      <c r="B259">
        <v>48</v>
      </c>
      <c r="C259" t="s">
        <v>22</v>
      </c>
      <c r="D259" t="s">
        <v>23</v>
      </c>
      <c r="E259" t="s">
        <v>28</v>
      </c>
      <c r="F259">
        <v>20</v>
      </c>
      <c r="G259">
        <v>4</v>
      </c>
      <c r="H259">
        <v>4</v>
      </c>
      <c r="I259" t="s">
        <v>25</v>
      </c>
      <c r="J259">
        <v>51</v>
      </c>
      <c r="K259">
        <v>3</v>
      </c>
      <c r="L259">
        <v>1</v>
      </c>
      <c r="M259" t="s">
        <v>29</v>
      </c>
      <c r="N259">
        <v>3</v>
      </c>
      <c r="O259" t="s">
        <v>27</v>
      </c>
      <c r="P259">
        <v>2259</v>
      </c>
      <c r="Q259">
        <v>4</v>
      </c>
      <c r="R259" t="s">
        <v>22</v>
      </c>
      <c r="S259">
        <v>17</v>
      </c>
      <c r="T259">
        <v>3</v>
      </c>
      <c r="U259">
        <v>1</v>
      </c>
      <c r="V259">
        <v>2</v>
      </c>
      <c r="W259">
        <v>13</v>
      </c>
      <c r="X259">
        <v>2</v>
      </c>
      <c r="Y259">
        <v>1</v>
      </c>
      <c r="Z259">
        <v>1</v>
      </c>
    </row>
    <row r="260" spans="1:26" x14ac:dyDescent="0.35">
      <c r="A260">
        <v>11264</v>
      </c>
      <c r="B260">
        <v>36</v>
      </c>
      <c r="C260" t="s">
        <v>22</v>
      </c>
      <c r="D260" t="s">
        <v>32</v>
      </c>
      <c r="E260" t="s">
        <v>28</v>
      </c>
      <c r="F260">
        <v>3</v>
      </c>
      <c r="G260">
        <v>3</v>
      </c>
      <c r="H260">
        <v>3</v>
      </c>
      <c r="I260" t="s">
        <v>25</v>
      </c>
      <c r="J260">
        <v>46</v>
      </c>
      <c r="K260">
        <v>3</v>
      </c>
      <c r="L260">
        <v>1</v>
      </c>
      <c r="M260" t="s">
        <v>29</v>
      </c>
      <c r="N260">
        <v>2</v>
      </c>
      <c r="O260" t="s">
        <v>27</v>
      </c>
      <c r="P260">
        <v>3692</v>
      </c>
      <c r="Q260">
        <v>1</v>
      </c>
      <c r="R260" t="s">
        <v>22</v>
      </c>
      <c r="S260">
        <v>12</v>
      </c>
      <c r="T260">
        <v>3</v>
      </c>
      <c r="U260">
        <v>3</v>
      </c>
      <c r="V260">
        <v>0</v>
      </c>
      <c r="W260">
        <v>12</v>
      </c>
      <c r="X260">
        <v>2</v>
      </c>
      <c r="Y260">
        <v>11</v>
      </c>
      <c r="Z260">
        <v>1</v>
      </c>
    </row>
    <row r="261" spans="1:26" x14ac:dyDescent="0.35">
      <c r="A261">
        <v>11275</v>
      </c>
      <c r="B261">
        <v>43</v>
      </c>
      <c r="C261" t="s">
        <v>22</v>
      </c>
      <c r="D261" t="s">
        <v>32</v>
      </c>
      <c r="E261" t="s">
        <v>28</v>
      </c>
      <c r="F261">
        <v>27</v>
      </c>
      <c r="G261">
        <v>3</v>
      </c>
      <c r="H261">
        <v>3</v>
      </c>
      <c r="I261" t="s">
        <v>30</v>
      </c>
      <c r="J261">
        <v>83</v>
      </c>
      <c r="K261">
        <v>3</v>
      </c>
      <c r="L261">
        <v>3</v>
      </c>
      <c r="M261" t="s">
        <v>41</v>
      </c>
      <c r="N261">
        <v>1</v>
      </c>
      <c r="O261" t="s">
        <v>27</v>
      </c>
      <c r="P261">
        <v>10820</v>
      </c>
      <c r="Q261">
        <v>8</v>
      </c>
      <c r="R261" t="s">
        <v>22</v>
      </c>
      <c r="S261">
        <v>11</v>
      </c>
      <c r="T261">
        <v>3</v>
      </c>
      <c r="U261">
        <v>3</v>
      </c>
      <c r="V261">
        <v>1</v>
      </c>
      <c r="W261">
        <v>18</v>
      </c>
      <c r="X261">
        <v>3</v>
      </c>
      <c r="Y261">
        <v>8</v>
      </c>
      <c r="Z261">
        <v>1</v>
      </c>
    </row>
    <row r="262" spans="1:26" x14ac:dyDescent="0.35">
      <c r="A262">
        <v>11290</v>
      </c>
      <c r="B262">
        <v>24</v>
      </c>
      <c r="C262" t="s">
        <v>22</v>
      </c>
      <c r="D262" t="s">
        <v>23</v>
      </c>
      <c r="E262" t="s">
        <v>28</v>
      </c>
      <c r="F262">
        <v>18</v>
      </c>
      <c r="G262">
        <v>1</v>
      </c>
      <c r="H262">
        <v>2</v>
      </c>
      <c r="I262" t="s">
        <v>25</v>
      </c>
      <c r="J262">
        <v>52</v>
      </c>
      <c r="K262">
        <v>3</v>
      </c>
      <c r="L262">
        <v>1</v>
      </c>
      <c r="M262" t="s">
        <v>38</v>
      </c>
      <c r="N262">
        <v>3</v>
      </c>
      <c r="O262" t="s">
        <v>27</v>
      </c>
      <c r="P262">
        <v>2774</v>
      </c>
      <c r="Q262">
        <v>0</v>
      </c>
      <c r="R262" t="s">
        <v>22</v>
      </c>
      <c r="S262">
        <v>12</v>
      </c>
      <c r="T262">
        <v>3</v>
      </c>
      <c r="U262">
        <v>3</v>
      </c>
      <c r="V262">
        <v>1</v>
      </c>
      <c r="W262">
        <v>6</v>
      </c>
      <c r="X262">
        <v>3</v>
      </c>
      <c r="Y262">
        <v>5</v>
      </c>
      <c r="Z262">
        <v>1</v>
      </c>
    </row>
    <row r="263" spans="1:26" x14ac:dyDescent="0.35">
      <c r="A263">
        <v>11296</v>
      </c>
      <c r="B263">
        <v>34</v>
      </c>
      <c r="C263" t="s">
        <v>22</v>
      </c>
      <c r="D263" t="s">
        <v>23</v>
      </c>
      <c r="E263" t="s">
        <v>28</v>
      </c>
      <c r="F263">
        <v>29</v>
      </c>
      <c r="G263">
        <v>3</v>
      </c>
      <c r="H263">
        <v>2</v>
      </c>
      <c r="I263" t="s">
        <v>25</v>
      </c>
      <c r="J263">
        <v>86</v>
      </c>
      <c r="K263">
        <v>3</v>
      </c>
      <c r="L263">
        <v>2</v>
      </c>
      <c r="M263" t="s">
        <v>38</v>
      </c>
      <c r="N263">
        <v>3</v>
      </c>
      <c r="O263" t="s">
        <v>27</v>
      </c>
      <c r="P263">
        <v>5429</v>
      </c>
      <c r="Q263">
        <v>4</v>
      </c>
      <c r="R263" t="s">
        <v>22</v>
      </c>
      <c r="S263">
        <v>13</v>
      </c>
      <c r="T263">
        <v>3</v>
      </c>
      <c r="U263">
        <v>1</v>
      </c>
      <c r="V263">
        <v>2</v>
      </c>
      <c r="W263">
        <v>10</v>
      </c>
      <c r="X263">
        <v>3</v>
      </c>
      <c r="Y263">
        <v>8</v>
      </c>
      <c r="Z263">
        <v>1</v>
      </c>
    </row>
    <row r="264" spans="1:26" x14ac:dyDescent="0.35">
      <c r="A264">
        <v>11297</v>
      </c>
      <c r="B264">
        <v>38</v>
      </c>
      <c r="C264" t="s">
        <v>22</v>
      </c>
      <c r="D264" t="s">
        <v>32</v>
      </c>
      <c r="E264" t="s">
        <v>28</v>
      </c>
      <c r="F264">
        <v>2</v>
      </c>
      <c r="G264">
        <v>2</v>
      </c>
      <c r="H264">
        <v>3</v>
      </c>
      <c r="I264" t="s">
        <v>30</v>
      </c>
      <c r="J264">
        <v>75</v>
      </c>
      <c r="K264">
        <v>2</v>
      </c>
      <c r="L264">
        <v>1</v>
      </c>
      <c r="M264" t="s">
        <v>38</v>
      </c>
      <c r="N264">
        <v>2</v>
      </c>
      <c r="O264" t="s">
        <v>27</v>
      </c>
      <c r="P264">
        <v>2468</v>
      </c>
      <c r="Q264">
        <v>4</v>
      </c>
      <c r="R264" t="s">
        <v>22</v>
      </c>
      <c r="S264">
        <v>14</v>
      </c>
      <c r="T264">
        <v>3</v>
      </c>
      <c r="U264">
        <v>2</v>
      </c>
      <c r="V264">
        <v>1</v>
      </c>
      <c r="W264">
        <v>9</v>
      </c>
      <c r="X264">
        <v>2</v>
      </c>
      <c r="Y264">
        <v>6</v>
      </c>
      <c r="Z264">
        <v>1</v>
      </c>
    </row>
    <row r="265" spans="1:26" x14ac:dyDescent="0.35">
      <c r="A265">
        <v>11299</v>
      </c>
      <c r="B265">
        <v>56</v>
      </c>
      <c r="C265" t="s">
        <v>22</v>
      </c>
      <c r="D265" t="s">
        <v>23</v>
      </c>
      <c r="E265" t="s">
        <v>28</v>
      </c>
      <c r="F265">
        <v>1</v>
      </c>
      <c r="G265">
        <v>2</v>
      </c>
      <c r="H265">
        <v>1</v>
      </c>
      <c r="I265" t="s">
        <v>30</v>
      </c>
      <c r="J265">
        <v>90</v>
      </c>
      <c r="K265">
        <v>3</v>
      </c>
      <c r="L265">
        <v>1</v>
      </c>
      <c r="M265" t="s">
        <v>29</v>
      </c>
      <c r="N265">
        <v>1</v>
      </c>
      <c r="O265" t="s">
        <v>27</v>
      </c>
      <c r="P265">
        <v>2066</v>
      </c>
      <c r="Q265">
        <v>2</v>
      </c>
      <c r="R265" t="s">
        <v>22</v>
      </c>
      <c r="S265">
        <v>22</v>
      </c>
      <c r="T265">
        <v>4</v>
      </c>
      <c r="U265">
        <v>4</v>
      </c>
      <c r="V265">
        <v>1</v>
      </c>
      <c r="W265">
        <v>5</v>
      </c>
      <c r="X265">
        <v>4</v>
      </c>
      <c r="Y265">
        <v>3</v>
      </c>
      <c r="Z265">
        <v>1</v>
      </c>
    </row>
    <row r="266" spans="1:26" x14ac:dyDescent="0.35">
      <c r="A266">
        <v>11327</v>
      </c>
      <c r="B266">
        <v>53</v>
      </c>
      <c r="C266" t="s">
        <v>22</v>
      </c>
      <c r="D266" t="s">
        <v>23</v>
      </c>
      <c r="E266" t="s">
        <v>28</v>
      </c>
      <c r="F266">
        <v>24</v>
      </c>
      <c r="G266">
        <v>4</v>
      </c>
      <c r="H266">
        <v>2</v>
      </c>
      <c r="I266" t="s">
        <v>25</v>
      </c>
      <c r="J266">
        <v>48</v>
      </c>
      <c r="K266">
        <v>4</v>
      </c>
      <c r="L266">
        <v>3</v>
      </c>
      <c r="M266" t="s">
        <v>42</v>
      </c>
      <c r="N266">
        <v>4</v>
      </c>
      <c r="O266" t="s">
        <v>27</v>
      </c>
      <c r="P266">
        <v>7005</v>
      </c>
      <c r="Q266">
        <v>3</v>
      </c>
      <c r="R266" t="s">
        <v>22</v>
      </c>
      <c r="S266">
        <v>15</v>
      </c>
      <c r="T266">
        <v>3</v>
      </c>
      <c r="U266">
        <v>3</v>
      </c>
      <c r="V266">
        <v>0</v>
      </c>
      <c r="W266">
        <v>11</v>
      </c>
      <c r="X266">
        <v>3</v>
      </c>
      <c r="Y266">
        <v>4</v>
      </c>
      <c r="Z266">
        <v>1</v>
      </c>
    </row>
    <row r="267" spans="1:26" x14ac:dyDescent="0.35">
      <c r="A267">
        <v>11334</v>
      </c>
      <c r="B267">
        <v>43</v>
      </c>
      <c r="C267" t="s">
        <v>22</v>
      </c>
      <c r="D267" t="s">
        <v>23</v>
      </c>
      <c r="E267" t="s">
        <v>28</v>
      </c>
      <c r="F267">
        <v>15</v>
      </c>
      <c r="G267">
        <v>2</v>
      </c>
      <c r="H267">
        <v>3</v>
      </c>
      <c r="I267" t="s">
        <v>25</v>
      </c>
      <c r="J267">
        <v>65</v>
      </c>
      <c r="K267">
        <v>2</v>
      </c>
      <c r="L267">
        <v>4</v>
      </c>
      <c r="M267" t="s">
        <v>39</v>
      </c>
      <c r="N267">
        <v>3</v>
      </c>
      <c r="O267" t="s">
        <v>27</v>
      </c>
      <c r="P267">
        <v>17603</v>
      </c>
      <c r="Q267">
        <v>1</v>
      </c>
      <c r="R267" t="s">
        <v>22</v>
      </c>
      <c r="S267">
        <v>24</v>
      </c>
      <c r="T267">
        <v>4</v>
      </c>
      <c r="U267">
        <v>1</v>
      </c>
      <c r="V267">
        <v>1</v>
      </c>
      <c r="W267">
        <v>14</v>
      </c>
      <c r="X267">
        <v>3</v>
      </c>
      <c r="Y267">
        <v>14</v>
      </c>
      <c r="Z267">
        <v>1</v>
      </c>
    </row>
    <row r="268" spans="1:26" x14ac:dyDescent="0.35">
      <c r="A268">
        <v>11338</v>
      </c>
      <c r="B268">
        <v>36</v>
      </c>
      <c r="C268" t="s">
        <v>22</v>
      </c>
      <c r="D268" t="s">
        <v>23</v>
      </c>
      <c r="E268" t="s">
        <v>28</v>
      </c>
      <c r="F268">
        <v>3</v>
      </c>
      <c r="G268">
        <v>2</v>
      </c>
      <c r="H268">
        <v>4</v>
      </c>
      <c r="I268" t="s">
        <v>25</v>
      </c>
      <c r="J268">
        <v>79</v>
      </c>
      <c r="K268">
        <v>4</v>
      </c>
      <c r="L268">
        <v>2</v>
      </c>
      <c r="M268" t="s">
        <v>42</v>
      </c>
      <c r="N268">
        <v>1</v>
      </c>
      <c r="O268" t="s">
        <v>37</v>
      </c>
      <c r="P268">
        <v>6842</v>
      </c>
      <c r="Q268">
        <v>6</v>
      </c>
      <c r="R268" t="s">
        <v>22</v>
      </c>
      <c r="S268">
        <v>20</v>
      </c>
      <c r="T268">
        <v>4</v>
      </c>
      <c r="U268">
        <v>1</v>
      </c>
      <c r="V268">
        <v>1</v>
      </c>
      <c r="W268">
        <v>13</v>
      </c>
      <c r="X268">
        <v>3</v>
      </c>
      <c r="Y268">
        <v>5</v>
      </c>
      <c r="Z268">
        <v>1</v>
      </c>
    </row>
    <row r="269" spans="1:26" x14ac:dyDescent="0.35">
      <c r="A269">
        <v>11354</v>
      </c>
      <c r="B269">
        <v>46</v>
      </c>
      <c r="C269" t="s">
        <v>22</v>
      </c>
      <c r="D269" t="s">
        <v>23</v>
      </c>
      <c r="E269" t="s">
        <v>28</v>
      </c>
      <c r="F269">
        <v>1</v>
      </c>
      <c r="G269">
        <v>4</v>
      </c>
      <c r="H269">
        <v>4</v>
      </c>
      <c r="I269" t="s">
        <v>25</v>
      </c>
      <c r="J269">
        <v>40</v>
      </c>
      <c r="K269">
        <v>3</v>
      </c>
      <c r="L269">
        <v>5</v>
      </c>
      <c r="M269" t="s">
        <v>39</v>
      </c>
      <c r="N269">
        <v>4</v>
      </c>
      <c r="O269" t="s">
        <v>37</v>
      </c>
      <c r="P269">
        <v>19627</v>
      </c>
      <c r="Q269">
        <v>9</v>
      </c>
      <c r="R269" t="s">
        <v>22</v>
      </c>
      <c r="S269">
        <v>17</v>
      </c>
      <c r="T269">
        <v>3</v>
      </c>
      <c r="U269">
        <v>4</v>
      </c>
      <c r="V269">
        <v>2</v>
      </c>
      <c r="W269">
        <v>23</v>
      </c>
      <c r="X269">
        <v>3</v>
      </c>
      <c r="Y269">
        <v>2</v>
      </c>
      <c r="Z269">
        <v>1</v>
      </c>
    </row>
    <row r="270" spans="1:26" x14ac:dyDescent="0.35">
      <c r="A270">
        <v>11357</v>
      </c>
      <c r="B270">
        <v>45</v>
      </c>
      <c r="C270" t="s">
        <v>22</v>
      </c>
      <c r="D270" t="s">
        <v>23</v>
      </c>
      <c r="E270" t="s">
        <v>28</v>
      </c>
      <c r="F270">
        <v>1</v>
      </c>
      <c r="G270">
        <v>4</v>
      </c>
      <c r="H270">
        <v>4</v>
      </c>
      <c r="I270" t="s">
        <v>30</v>
      </c>
      <c r="J270">
        <v>91</v>
      </c>
      <c r="K270">
        <v>3</v>
      </c>
      <c r="L270">
        <v>1</v>
      </c>
      <c r="M270" t="s">
        <v>38</v>
      </c>
      <c r="N270">
        <v>4</v>
      </c>
      <c r="O270" t="s">
        <v>37</v>
      </c>
      <c r="P270">
        <v>2270</v>
      </c>
      <c r="Q270">
        <v>3</v>
      </c>
      <c r="R270" t="s">
        <v>22</v>
      </c>
      <c r="S270">
        <v>14</v>
      </c>
      <c r="T270">
        <v>3</v>
      </c>
      <c r="U270">
        <v>4</v>
      </c>
      <c r="V270">
        <v>2</v>
      </c>
      <c r="W270">
        <v>8</v>
      </c>
      <c r="X270">
        <v>3</v>
      </c>
      <c r="Y270">
        <v>5</v>
      </c>
      <c r="Z270">
        <v>1</v>
      </c>
    </row>
    <row r="271" spans="1:26" x14ac:dyDescent="0.35">
      <c r="A271">
        <v>11360</v>
      </c>
      <c r="B271">
        <v>46</v>
      </c>
      <c r="C271" t="s">
        <v>22</v>
      </c>
      <c r="D271" t="s">
        <v>23</v>
      </c>
      <c r="E271" t="s">
        <v>28</v>
      </c>
      <c r="F271">
        <v>18</v>
      </c>
      <c r="G271">
        <v>3</v>
      </c>
      <c r="H271">
        <v>3</v>
      </c>
      <c r="I271" t="s">
        <v>30</v>
      </c>
      <c r="J271">
        <v>87</v>
      </c>
      <c r="K271">
        <v>3</v>
      </c>
      <c r="L271">
        <v>2</v>
      </c>
      <c r="M271" t="s">
        <v>41</v>
      </c>
      <c r="N271">
        <v>3</v>
      </c>
      <c r="O271" t="s">
        <v>37</v>
      </c>
      <c r="P271">
        <v>4810</v>
      </c>
      <c r="Q271">
        <v>2</v>
      </c>
      <c r="R271" t="s">
        <v>22</v>
      </c>
      <c r="S271">
        <v>14</v>
      </c>
      <c r="T271">
        <v>3</v>
      </c>
      <c r="U271">
        <v>3</v>
      </c>
      <c r="V271">
        <v>1</v>
      </c>
      <c r="W271">
        <v>19</v>
      </c>
      <c r="X271">
        <v>2</v>
      </c>
      <c r="Y271">
        <v>10</v>
      </c>
      <c r="Z271">
        <v>1</v>
      </c>
    </row>
    <row r="272" spans="1:26" x14ac:dyDescent="0.35">
      <c r="A272">
        <v>11361</v>
      </c>
      <c r="B272">
        <v>38</v>
      </c>
      <c r="C272" t="s">
        <v>22</v>
      </c>
      <c r="D272" t="s">
        <v>32</v>
      </c>
      <c r="E272" t="s">
        <v>28</v>
      </c>
      <c r="F272">
        <v>12</v>
      </c>
      <c r="G272">
        <v>3</v>
      </c>
      <c r="H272">
        <v>1</v>
      </c>
      <c r="I272" t="s">
        <v>25</v>
      </c>
      <c r="J272">
        <v>45</v>
      </c>
      <c r="K272">
        <v>2</v>
      </c>
      <c r="L272">
        <v>2</v>
      </c>
      <c r="M272" t="s">
        <v>42</v>
      </c>
      <c r="N272">
        <v>1</v>
      </c>
      <c r="O272" t="s">
        <v>37</v>
      </c>
      <c r="P272">
        <v>6288</v>
      </c>
      <c r="Q272">
        <v>2</v>
      </c>
      <c r="R272" t="s">
        <v>22</v>
      </c>
      <c r="S272">
        <v>15</v>
      </c>
      <c r="T272">
        <v>3</v>
      </c>
      <c r="U272">
        <v>3</v>
      </c>
      <c r="V272">
        <v>1</v>
      </c>
      <c r="W272">
        <v>13</v>
      </c>
      <c r="X272">
        <v>2</v>
      </c>
      <c r="Y272">
        <v>4</v>
      </c>
      <c r="Z272">
        <v>1</v>
      </c>
    </row>
    <row r="273" spans="1:26" x14ac:dyDescent="0.35">
      <c r="A273">
        <v>11375</v>
      </c>
      <c r="B273">
        <v>47</v>
      </c>
      <c r="C273" t="s">
        <v>22</v>
      </c>
      <c r="D273" t="s">
        <v>23</v>
      </c>
      <c r="E273" t="s">
        <v>28</v>
      </c>
      <c r="F273">
        <v>2</v>
      </c>
      <c r="G273">
        <v>2</v>
      </c>
      <c r="H273">
        <v>1</v>
      </c>
      <c r="I273" t="s">
        <v>30</v>
      </c>
      <c r="J273">
        <v>65</v>
      </c>
      <c r="K273">
        <v>3</v>
      </c>
      <c r="L273">
        <v>2</v>
      </c>
      <c r="M273" t="s">
        <v>41</v>
      </c>
      <c r="N273">
        <v>4</v>
      </c>
      <c r="O273" t="s">
        <v>37</v>
      </c>
      <c r="P273">
        <v>5070</v>
      </c>
      <c r="Q273">
        <v>5</v>
      </c>
      <c r="R273" t="s">
        <v>22</v>
      </c>
      <c r="S273">
        <v>13</v>
      </c>
      <c r="T273">
        <v>3</v>
      </c>
      <c r="U273">
        <v>3</v>
      </c>
      <c r="V273">
        <v>3</v>
      </c>
      <c r="W273">
        <v>20</v>
      </c>
      <c r="X273">
        <v>3</v>
      </c>
      <c r="Y273">
        <v>5</v>
      </c>
      <c r="Z273">
        <v>1</v>
      </c>
    </row>
    <row r="274" spans="1:26" x14ac:dyDescent="0.35">
      <c r="A274">
        <v>11377</v>
      </c>
      <c r="B274">
        <v>46</v>
      </c>
      <c r="C274" t="s">
        <v>22</v>
      </c>
      <c r="D274" t="s">
        <v>23</v>
      </c>
      <c r="E274" t="s">
        <v>28</v>
      </c>
      <c r="F274">
        <v>1</v>
      </c>
      <c r="G274">
        <v>4</v>
      </c>
      <c r="H274">
        <v>4</v>
      </c>
      <c r="I274" t="s">
        <v>25</v>
      </c>
      <c r="J274">
        <v>97</v>
      </c>
      <c r="K274">
        <v>3</v>
      </c>
      <c r="L274">
        <v>3</v>
      </c>
      <c r="M274" t="s">
        <v>42</v>
      </c>
      <c r="N274">
        <v>1</v>
      </c>
      <c r="O274" t="s">
        <v>37</v>
      </c>
      <c r="P274">
        <v>9396</v>
      </c>
      <c r="Q274">
        <v>7</v>
      </c>
      <c r="R274" t="s">
        <v>22</v>
      </c>
      <c r="S274">
        <v>16</v>
      </c>
      <c r="T274">
        <v>3</v>
      </c>
      <c r="U274">
        <v>3</v>
      </c>
      <c r="V274">
        <v>1</v>
      </c>
      <c r="W274">
        <v>17</v>
      </c>
      <c r="X274">
        <v>3</v>
      </c>
      <c r="Y274">
        <v>4</v>
      </c>
      <c r="Z274">
        <v>1</v>
      </c>
    </row>
    <row r="275" spans="1:26" x14ac:dyDescent="0.35">
      <c r="A275">
        <v>11378</v>
      </c>
      <c r="B275">
        <v>44</v>
      </c>
      <c r="C275" t="s">
        <v>22</v>
      </c>
      <c r="D275" t="s">
        <v>40</v>
      </c>
      <c r="E275" t="s">
        <v>28</v>
      </c>
      <c r="F275">
        <v>23</v>
      </c>
      <c r="G275">
        <v>3</v>
      </c>
      <c r="H275">
        <v>2</v>
      </c>
      <c r="I275" t="s">
        <v>25</v>
      </c>
      <c r="J275">
        <v>67</v>
      </c>
      <c r="K275">
        <v>3</v>
      </c>
      <c r="L275">
        <v>2</v>
      </c>
      <c r="M275" t="s">
        <v>38</v>
      </c>
      <c r="N275">
        <v>2</v>
      </c>
      <c r="O275" t="s">
        <v>27</v>
      </c>
      <c r="P275">
        <v>2042</v>
      </c>
      <c r="Q275">
        <v>4</v>
      </c>
      <c r="R275" t="s">
        <v>22</v>
      </c>
      <c r="S275">
        <v>12</v>
      </c>
      <c r="T275">
        <v>3</v>
      </c>
      <c r="U275">
        <v>3</v>
      </c>
      <c r="V275">
        <v>1</v>
      </c>
      <c r="W275">
        <v>17</v>
      </c>
      <c r="X275">
        <v>4</v>
      </c>
      <c r="Y275">
        <v>3</v>
      </c>
      <c r="Z275">
        <v>1</v>
      </c>
    </row>
    <row r="276" spans="1:26" x14ac:dyDescent="0.35">
      <c r="A276">
        <v>11380</v>
      </c>
      <c r="B276">
        <v>27</v>
      </c>
      <c r="C276" t="s">
        <v>22</v>
      </c>
      <c r="D276" t="s">
        <v>23</v>
      </c>
      <c r="E276" t="s">
        <v>28</v>
      </c>
      <c r="F276">
        <v>16</v>
      </c>
      <c r="G276">
        <v>4</v>
      </c>
      <c r="H276">
        <v>3</v>
      </c>
      <c r="I276" t="s">
        <v>30</v>
      </c>
      <c r="J276">
        <v>37</v>
      </c>
      <c r="K276">
        <v>3</v>
      </c>
      <c r="L276">
        <v>1</v>
      </c>
      <c r="M276" t="s">
        <v>38</v>
      </c>
      <c r="N276">
        <v>2</v>
      </c>
      <c r="O276" t="s">
        <v>27</v>
      </c>
      <c r="P276">
        <v>2811</v>
      </c>
      <c r="Q276">
        <v>9</v>
      </c>
      <c r="R276" t="s">
        <v>22</v>
      </c>
      <c r="S276">
        <v>14</v>
      </c>
      <c r="T276">
        <v>3</v>
      </c>
      <c r="U276">
        <v>2</v>
      </c>
      <c r="V276">
        <v>1</v>
      </c>
      <c r="W276">
        <v>4</v>
      </c>
      <c r="X276">
        <v>3</v>
      </c>
      <c r="Y276">
        <v>2</v>
      </c>
      <c r="Z276">
        <v>1</v>
      </c>
    </row>
    <row r="277" spans="1:26" x14ac:dyDescent="0.35">
      <c r="A277">
        <v>11382</v>
      </c>
      <c r="B277">
        <v>47</v>
      </c>
      <c r="C277" t="s">
        <v>22</v>
      </c>
      <c r="D277" t="s">
        <v>23</v>
      </c>
      <c r="E277" t="s">
        <v>34</v>
      </c>
      <c r="F277">
        <v>26</v>
      </c>
      <c r="G277">
        <v>4</v>
      </c>
      <c r="H277">
        <v>4</v>
      </c>
      <c r="I277" t="s">
        <v>30</v>
      </c>
      <c r="J277">
        <v>98</v>
      </c>
      <c r="K277">
        <v>3</v>
      </c>
      <c r="L277">
        <v>5</v>
      </c>
      <c r="M277" t="s">
        <v>36</v>
      </c>
      <c r="N277">
        <v>3</v>
      </c>
      <c r="O277" t="s">
        <v>27</v>
      </c>
      <c r="P277">
        <v>19658</v>
      </c>
      <c r="Q277">
        <v>3</v>
      </c>
      <c r="R277" t="s">
        <v>22</v>
      </c>
      <c r="S277">
        <v>11</v>
      </c>
      <c r="T277">
        <v>3</v>
      </c>
      <c r="U277">
        <v>3</v>
      </c>
      <c r="V277">
        <v>1</v>
      </c>
      <c r="W277">
        <v>27</v>
      </c>
      <c r="X277">
        <v>3</v>
      </c>
      <c r="Y277">
        <v>5</v>
      </c>
      <c r="Z277">
        <v>1</v>
      </c>
    </row>
    <row r="278" spans="1:26" x14ac:dyDescent="0.35">
      <c r="A278">
        <v>11390</v>
      </c>
      <c r="B278">
        <v>44</v>
      </c>
      <c r="C278" t="s">
        <v>22</v>
      </c>
      <c r="D278" t="s">
        <v>23</v>
      </c>
      <c r="E278" t="s">
        <v>28</v>
      </c>
      <c r="F278">
        <v>1</v>
      </c>
      <c r="G278">
        <v>4</v>
      </c>
      <c r="H278">
        <v>2</v>
      </c>
      <c r="I278" t="s">
        <v>25</v>
      </c>
      <c r="J278">
        <v>78</v>
      </c>
      <c r="K278">
        <v>4</v>
      </c>
      <c r="L278">
        <v>2</v>
      </c>
      <c r="M278" t="s">
        <v>42</v>
      </c>
      <c r="N278">
        <v>1</v>
      </c>
      <c r="O278" t="s">
        <v>27</v>
      </c>
      <c r="P278">
        <v>5033</v>
      </c>
      <c r="Q278">
        <v>2</v>
      </c>
      <c r="R278" t="s">
        <v>22</v>
      </c>
      <c r="S278">
        <v>15</v>
      </c>
      <c r="T278">
        <v>3</v>
      </c>
      <c r="U278">
        <v>4</v>
      </c>
      <c r="V278">
        <v>1</v>
      </c>
      <c r="W278">
        <v>10</v>
      </c>
      <c r="X278">
        <v>3</v>
      </c>
      <c r="Y278">
        <v>2</v>
      </c>
      <c r="Z278">
        <v>1</v>
      </c>
    </row>
    <row r="279" spans="1:26" x14ac:dyDescent="0.35">
      <c r="A279">
        <v>11392</v>
      </c>
      <c r="B279">
        <v>34</v>
      </c>
      <c r="C279" t="s">
        <v>22</v>
      </c>
      <c r="D279" t="s">
        <v>23</v>
      </c>
      <c r="E279" t="s">
        <v>34</v>
      </c>
      <c r="F279">
        <v>3</v>
      </c>
      <c r="G279">
        <v>2</v>
      </c>
      <c r="H279">
        <v>3</v>
      </c>
      <c r="I279" t="s">
        <v>25</v>
      </c>
      <c r="J279">
        <v>88</v>
      </c>
      <c r="K279">
        <v>3</v>
      </c>
      <c r="L279">
        <v>1</v>
      </c>
      <c r="M279" t="s">
        <v>34</v>
      </c>
      <c r="N279">
        <v>4</v>
      </c>
      <c r="O279" t="s">
        <v>27</v>
      </c>
      <c r="P279">
        <v>3737</v>
      </c>
      <c r="Q279">
        <v>0</v>
      </c>
      <c r="R279" t="s">
        <v>22</v>
      </c>
      <c r="S279">
        <v>19</v>
      </c>
      <c r="T279">
        <v>3</v>
      </c>
      <c r="U279">
        <v>3</v>
      </c>
      <c r="V279">
        <v>1</v>
      </c>
      <c r="W279">
        <v>4</v>
      </c>
      <c r="X279">
        <v>1</v>
      </c>
      <c r="Y279">
        <v>3</v>
      </c>
      <c r="Z279">
        <v>1</v>
      </c>
    </row>
    <row r="280" spans="1:26" x14ac:dyDescent="0.35">
      <c r="A280">
        <v>11394</v>
      </c>
      <c r="B280">
        <v>34</v>
      </c>
      <c r="C280" t="s">
        <v>22</v>
      </c>
      <c r="D280" t="s">
        <v>23</v>
      </c>
      <c r="E280" t="s">
        <v>28</v>
      </c>
      <c r="F280">
        <v>2</v>
      </c>
      <c r="G280">
        <v>4</v>
      </c>
      <c r="H280">
        <v>4</v>
      </c>
      <c r="I280" t="s">
        <v>25</v>
      </c>
      <c r="J280">
        <v>62</v>
      </c>
      <c r="K280">
        <v>2</v>
      </c>
      <c r="L280">
        <v>1</v>
      </c>
      <c r="M280" t="s">
        <v>29</v>
      </c>
      <c r="N280">
        <v>3</v>
      </c>
      <c r="O280" t="s">
        <v>37</v>
      </c>
      <c r="P280">
        <v>2768</v>
      </c>
      <c r="Q280">
        <v>3</v>
      </c>
      <c r="R280" t="s">
        <v>22</v>
      </c>
      <c r="S280">
        <v>12</v>
      </c>
      <c r="T280">
        <v>3</v>
      </c>
      <c r="U280">
        <v>3</v>
      </c>
      <c r="V280">
        <v>1</v>
      </c>
      <c r="W280">
        <v>14</v>
      </c>
      <c r="X280">
        <v>3</v>
      </c>
      <c r="Y280">
        <v>7</v>
      </c>
      <c r="Z280">
        <v>1</v>
      </c>
    </row>
    <row r="281" spans="1:26" x14ac:dyDescent="0.35">
      <c r="A281">
        <v>11404</v>
      </c>
      <c r="B281">
        <v>35</v>
      </c>
      <c r="C281" t="s">
        <v>22</v>
      </c>
      <c r="D281" t="s">
        <v>32</v>
      </c>
      <c r="E281" t="s">
        <v>28</v>
      </c>
      <c r="F281">
        <v>1</v>
      </c>
      <c r="G281">
        <v>3</v>
      </c>
      <c r="H281">
        <v>2</v>
      </c>
      <c r="I281" t="s">
        <v>25</v>
      </c>
      <c r="J281">
        <v>79</v>
      </c>
      <c r="K281">
        <v>3</v>
      </c>
      <c r="L281">
        <v>1</v>
      </c>
      <c r="M281" t="s">
        <v>29</v>
      </c>
      <c r="N281">
        <v>1</v>
      </c>
      <c r="O281" t="s">
        <v>27</v>
      </c>
      <c r="P281">
        <v>2194</v>
      </c>
      <c r="Q281">
        <v>4</v>
      </c>
      <c r="R281" t="s">
        <v>22</v>
      </c>
      <c r="S281">
        <v>13</v>
      </c>
      <c r="T281">
        <v>3</v>
      </c>
      <c r="U281">
        <v>4</v>
      </c>
      <c r="V281">
        <v>1</v>
      </c>
      <c r="W281">
        <v>5</v>
      </c>
      <c r="X281">
        <v>2</v>
      </c>
      <c r="Y281">
        <v>3</v>
      </c>
      <c r="Z281">
        <v>1</v>
      </c>
    </row>
    <row r="282" spans="1:26" x14ac:dyDescent="0.35">
      <c r="A282">
        <v>11406</v>
      </c>
      <c r="B282">
        <v>37</v>
      </c>
      <c r="C282" t="s">
        <v>22</v>
      </c>
      <c r="D282" t="s">
        <v>23</v>
      </c>
      <c r="E282" t="s">
        <v>34</v>
      </c>
      <c r="F282">
        <v>8</v>
      </c>
      <c r="G282">
        <v>2</v>
      </c>
      <c r="H282">
        <v>3</v>
      </c>
      <c r="I282" t="s">
        <v>25</v>
      </c>
      <c r="J282">
        <v>89</v>
      </c>
      <c r="K282">
        <v>3</v>
      </c>
      <c r="L282">
        <v>2</v>
      </c>
      <c r="M282" t="s">
        <v>34</v>
      </c>
      <c r="N282">
        <v>2</v>
      </c>
      <c r="O282" t="s">
        <v>37</v>
      </c>
      <c r="P282">
        <v>4071</v>
      </c>
      <c r="Q282">
        <v>2</v>
      </c>
      <c r="R282" t="s">
        <v>22</v>
      </c>
      <c r="S282">
        <v>13</v>
      </c>
      <c r="T282">
        <v>3</v>
      </c>
      <c r="U282">
        <v>3</v>
      </c>
      <c r="V282">
        <v>0</v>
      </c>
      <c r="W282">
        <v>19</v>
      </c>
      <c r="X282">
        <v>2</v>
      </c>
      <c r="Y282">
        <v>10</v>
      </c>
      <c r="Z282">
        <v>1</v>
      </c>
    </row>
    <row r="283" spans="1:26" x14ac:dyDescent="0.35">
      <c r="A283">
        <v>11407</v>
      </c>
      <c r="B283">
        <v>35</v>
      </c>
      <c r="C283" t="s">
        <v>22</v>
      </c>
      <c r="D283" t="s">
        <v>23</v>
      </c>
      <c r="E283" t="s">
        <v>28</v>
      </c>
      <c r="F283">
        <v>10</v>
      </c>
      <c r="G283">
        <v>3</v>
      </c>
      <c r="H283">
        <v>2</v>
      </c>
      <c r="I283" t="s">
        <v>25</v>
      </c>
      <c r="J283">
        <v>45</v>
      </c>
      <c r="K283">
        <v>3</v>
      </c>
      <c r="L283">
        <v>1</v>
      </c>
      <c r="M283" t="s">
        <v>38</v>
      </c>
      <c r="N283">
        <v>4</v>
      </c>
      <c r="O283" t="s">
        <v>37</v>
      </c>
      <c r="P283">
        <v>3917</v>
      </c>
      <c r="Q283">
        <v>1</v>
      </c>
      <c r="R283" t="s">
        <v>22</v>
      </c>
      <c r="S283">
        <v>20</v>
      </c>
      <c r="T283">
        <v>4</v>
      </c>
      <c r="U283">
        <v>1</v>
      </c>
      <c r="V283">
        <v>1</v>
      </c>
      <c r="W283">
        <v>3</v>
      </c>
      <c r="X283">
        <v>2</v>
      </c>
      <c r="Y283">
        <v>3</v>
      </c>
      <c r="Z283">
        <v>1</v>
      </c>
    </row>
    <row r="284" spans="1:26" x14ac:dyDescent="0.35">
      <c r="A284">
        <v>11409</v>
      </c>
      <c r="B284">
        <v>50</v>
      </c>
      <c r="C284" t="s">
        <v>22</v>
      </c>
      <c r="D284" t="s">
        <v>32</v>
      </c>
      <c r="E284" t="s">
        <v>34</v>
      </c>
      <c r="F284">
        <v>3</v>
      </c>
      <c r="G284">
        <v>3</v>
      </c>
      <c r="H284">
        <v>1</v>
      </c>
      <c r="I284" t="s">
        <v>25</v>
      </c>
      <c r="J284">
        <v>99</v>
      </c>
      <c r="K284">
        <v>3</v>
      </c>
      <c r="L284">
        <v>5</v>
      </c>
      <c r="M284" t="s">
        <v>36</v>
      </c>
      <c r="N284">
        <v>2</v>
      </c>
      <c r="O284" t="s">
        <v>27</v>
      </c>
      <c r="P284">
        <v>18200</v>
      </c>
      <c r="Q284">
        <v>1</v>
      </c>
      <c r="R284" t="s">
        <v>22</v>
      </c>
      <c r="S284">
        <v>11</v>
      </c>
      <c r="T284">
        <v>3</v>
      </c>
      <c r="U284">
        <v>3</v>
      </c>
      <c r="V284">
        <v>1</v>
      </c>
      <c r="W284">
        <v>32</v>
      </c>
      <c r="X284">
        <v>3</v>
      </c>
      <c r="Y284">
        <v>32</v>
      </c>
      <c r="Z284">
        <v>1</v>
      </c>
    </row>
    <row r="285" spans="1:26" x14ac:dyDescent="0.35">
      <c r="A285">
        <v>11412</v>
      </c>
      <c r="B285">
        <v>49</v>
      </c>
      <c r="C285" t="s">
        <v>22</v>
      </c>
      <c r="D285" t="s">
        <v>23</v>
      </c>
      <c r="E285" t="s">
        <v>28</v>
      </c>
      <c r="F285">
        <v>5</v>
      </c>
      <c r="G285">
        <v>4</v>
      </c>
      <c r="H285">
        <v>1</v>
      </c>
      <c r="I285" t="s">
        <v>25</v>
      </c>
      <c r="J285">
        <v>96</v>
      </c>
      <c r="K285">
        <v>3</v>
      </c>
      <c r="L285">
        <v>2</v>
      </c>
      <c r="M285" t="s">
        <v>42</v>
      </c>
      <c r="N285">
        <v>3</v>
      </c>
      <c r="O285" t="s">
        <v>27</v>
      </c>
      <c r="P285">
        <v>6651</v>
      </c>
      <c r="Q285">
        <v>2</v>
      </c>
      <c r="R285" t="s">
        <v>22</v>
      </c>
      <c r="S285">
        <v>14</v>
      </c>
      <c r="T285">
        <v>3</v>
      </c>
      <c r="U285">
        <v>2</v>
      </c>
      <c r="V285">
        <v>1</v>
      </c>
      <c r="W285">
        <v>20</v>
      </c>
      <c r="X285">
        <v>2</v>
      </c>
      <c r="Y285">
        <v>3</v>
      </c>
      <c r="Z285">
        <v>1</v>
      </c>
    </row>
    <row r="286" spans="1:26" x14ac:dyDescent="0.35">
      <c r="A286">
        <v>11415</v>
      </c>
      <c r="B286">
        <v>50</v>
      </c>
      <c r="C286" t="s">
        <v>22</v>
      </c>
      <c r="D286" t="s">
        <v>23</v>
      </c>
      <c r="E286" t="s">
        <v>28</v>
      </c>
      <c r="F286">
        <v>9</v>
      </c>
      <c r="G286">
        <v>3</v>
      </c>
      <c r="H286">
        <v>1</v>
      </c>
      <c r="I286" t="s">
        <v>25</v>
      </c>
      <c r="J286">
        <v>64</v>
      </c>
      <c r="K286">
        <v>3</v>
      </c>
      <c r="L286">
        <v>1</v>
      </c>
      <c r="M286" t="s">
        <v>38</v>
      </c>
      <c r="N286">
        <v>4</v>
      </c>
      <c r="O286" t="s">
        <v>27</v>
      </c>
      <c r="P286">
        <v>2380</v>
      </c>
      <c r="Q286">
        <v>4</v>
      </c>
      <c r="R286" t="s">
        <v>22</v>
      </c>
      <c r="S286">
        <v>18</v>
      </c>
      <c r="T286">
        <v>3</v>
      </c>
      <c r="U286">
        <v>2</v>
      </c>
      <c r="V286">
        <v>0</v>
      </c>
      <c r="W286">
        <v>8</v>
      </c>
      <c r="X286">
        <v>3</v>
      </c>
      <c r="Y286">
        <v>1</v>
      </c>
      <c r="Z286">
        <v>1</v>
      </c>
    </row>
    <row r="287" spans="1:26" x14ac:dyDescent="0.35">
      <c r="A287">
        <v>11421</v>
      </c>
      <c r="B287">
        <v>23</v>
      </c>
      <c r="C287" t="s">
        <v>22</v>
      </c>
      <c r="D287" t="s">
        <v>23</v>
      </c>
      <c r="E287" t="s">
        <v>28</v>
      </c>
      <c r="F287">
        <v>4</v>
      </c>
      <c r="G287">
        <v>3</v>
      </c>
      <c r="H287">
        <v>1</v>
      </c>
      <c r="I287" t="s">
        <v>25</v>
      </c>
      <c r="J287">
        <v>58</v>
      </c>
      <c r="K287">
        <v>4</v>
      </c>
      <c r="L287">
        <v>1</v>
      </c>
      <c r="M287" t="s">
        <v>29</v>
      </c>
      <c r="N287">
        <v>1</v>
      </c>
      <c r="O287" t="s">
        <v>27</v>
      </c>
      <c r="P287">
        <v>2819</v>
      </c>
      <c r="Q287">
        <v>2</v>
      </c>
      <c r="R287" t="s">
        <v>22</v>
      </c>
      <c r="S287">
        <v>16</v>
      </c>
      <c r="T287">
        <v>3</v>
      </c>
      <c r="U287">
        <v>1</v>
      </c>
      <c r="V287">
        <v>1</v>
      </c>
      <c r="W287">
        <v>5</v>
      </c>
      <c r="X287">
        <v>4</v>
      </c>
      <c r="Y287">
        <v>3</v>
      </c>
      <c r="Z287">
        <v>1</v>
      </c>
    </row>
    <row r="288" spans="1:26" x14ac:dyDescent="0.35">
      <c r="A288">
        <v>11428</v>
      </c>
      <c r="B288">
        <v>33</v>
      </c>
      <c r="C288" t="s">
        <v>22</v>
      </c>
      <c r="D288" t="s">
        <v>23</v>
      </c>
      <c r="E288" t="s">
        <v>28</v>
      </c>
      <c r="F288">
        <v>7</v>
      </c>
      <c r="G288">
        <v>3</v>
      </c>
      <c r="H288">
        <v>3</v>
      </c>
      <c r="I288" t="s">
        <v>25</v>
      </c>
      <c r="J288">
        <v>49</v>
      </c>
      <c r="K288">
        <v>3</v>
      </c>
      <c r="L288">
        <v>3</v>
      </c>
      <c r="M288" t="s">
        <v>39</v>
      </c>
      <c r="N288">
        <v>3</v>
      </c>
      <c r="O288" t="s">
        <v>27</v>
      </c>
      <c r="P288">
        <v>11691</v>
      </c>
      <c r="Q288">
        <v>0</v>
      </c>
      <c r="R288" t="s">
        <v>22</v>
      </c>
      <c r="S288">
        <v>11</v>
      </c>
      <c r="T288">
        <v>3</v>
      </c>
      <c r="U288">
        <v>4</v>
      </c>
      <c r="V288">
        <v>0</v>
      </c>
      <c r="W288">
        <v>14</v>
      </c>
      <c r="X288">
        <v>4</v>
      </c>
      <c r="Y288">
        <v>13</v>
      </c>
      <c r="Z288">
        <v>1</v>
      </c>
    </row>
    <row r="289" spans="1:26" x14ac:dyDescent="0.35">
      <c r="A289">
        <v>11431</v>
      </c>
      <c r="B289">
        <v>32</v>
      </c>
      <c r="C289" t="s">
        <v>22</v>
      </c>
      <c r="D289" t="s">
        <v>23</v>
      </c>
      <c r="E289" t="s">
        <v>28</v>
      </c>
      <c r="F289">
        <v>3</v>
      </c>
      <c r="G289">
        <v>4</v>
      </c>
      <c r="H289">
        <v>3</v>
      </c>
      <c r="I289" t="s">
        <v>30</v>
      </c>
      <c r="J289">
        <v>93</v>
      </c>
      <c r="K289">
        <v>3</v>
      </c>
      <c r="L289">
        <v>2</v>
      </c>
      <c r="M289" t="s">
        <v>41</v>
      </c>
      <c r="N289">
        <v>1</v>
      </c>
      <c r="O289" t="s">
        <v>27</v>
      </c>
      <c r="P289">
        <v>6725</v>
      </c>
      <c r="Q289">
        <v>1</v>
      </c>
      <c r="R289" t="s">
        <v>22</v>
      </c>
      <c r="S289">
        <v>12</v>
      </c>
      <c r="T289">
        <v>3</v>
      </c>
      <c r="U289">
        <v>3</v>
      </c>
      <c r="V289">
        <v>1</v>
      </c>
      <c r="W289">
        <v>8</v>
      </c>
      <c r="X289">
        <v>4</v>
      </c>
      <c r="Y289">
        <v>8</v>
      </c>
      <c r="Z289">
        <v>1</v>
      </c>
    </row>
    <row r="290" spans="1:26" x14ac:dyDescent="0.35">
      <c r="A290">
        <v>11439</v>
      </c>
      <c r="B290">
        <v>54</v>
      </c>
      <c r="C290" t="s">
        <v>22</v>
      </c>
      <c r="D290" t="s">
        <v>23</v>
      </c>
      <c r="E290" t="s">
        <v>28</v>
      </c>
      <c r="F290">
        <v>9</v>
      </c>
      <c r="G290">
        <v>2</v>
      </c>
      <c r="H290">
        <v>1</v>
      </c>
      <c r="I290" t="s">
        <v>30</v>
      </c>
      <c r="J290">
        <v>67</v>
      </c>
      <c r="K290">
        <v>3</v>
      </c>
      <c r="L290">
        <v>2</v>
      </c>
      <c r="M290" t="s">
        <v>29</v>
      </c>
      <c r="N290">
        <v>3</v>
      </c>
      <c r="O290" t="s">
        <v>27</v>
      </c>
      <c r="P290">
        <v>2897</v>
      </c>
      <c r="Q290">
        <v>3</v>
      </c>
      <c r="R290" t="s">
        <v>22</v>
      </c>
      <c r="S290">
        <v>11</v>
      </c>
      <c r="T290">
        <v>3</v>
      </c>
      <c r="U290">
        <v>3</v>
      </c>
      <c r="V290">
        <v>2</v>
      </c>
      <c r="W290">
        <v>9</v>
      </c>
      <c r="X290">
        <v>2</v>
      </c>
      <c r="Y290">
        <v>4</v>
      </c>
      <c r="Z290">
        <v>1</v>
      </c>
    </row>
    <row r="291" spans="1:26" x14ac:dyDescent="0.35">
      <c r="A291">
        <v>11440</v>
      </c>
      <c r="B291">
        <v>54</v>
      </c>
      <c r="C291" t="s">
        <v>22</v>
      </c>
      <c r="D291" t="s">
        <v>23</v>
      </c>
      <c r="E291" t="s">
        <v>28</v>
      </c>
      <c r="F291">
        <v>22</v>
      </c>
      <c r="G291">
        <v>5</v>
      </c>
      <c r="H291">
        <v>2</v>
      </c>
      <c r="I291" t="s">
        <v>30</v>
      </c>
      <c r="J291">
        <v>91</v>
      </c>
      <c r="K291">
        <v>3</v>
      </c>
      <c r="L291">
        <v>4</v>
      </c>
      <c r="M291" t="s">
        <v>36</v>
      </c>
      <c r="N291">
        <v>3</v>
      </c>
      <c r="O291" t="s">
        <v>27</v>
      </c>
      <c r="P291">
        <v>17426</v>
      </c>
      <c r="Q291">
        <v>3</v>
      </c>
      <c r="R291" t="s">
        <v>22</v>
      </c>
      <c r="S291">
        <v>25</v>
      </c>
      <c r="T291">
        <v>4</v>
      </c>
      <c r="U291">
        <v>3</v>
      </c>
      <c r="V291">
        <v>1</v>
      </c>
      <c r="W291">
        <v>36</v>
      </c>
      <c r="X291">
        <v>3</v>
      </c>
      <c r="Y291">
        <v>10</v>
      </c>
      <c r="Z291">
        <v>1</v>
      </c>
    </row>
    <row r="292" spans="1:26" x14ac:dyDescent="0.35">
      <c r="A292">
        <v>11442</v>
      </c>
      <c r="B292">
        <v>22</v>
      </c>
      <c r="C292" t="s">
        <v>22</v>
      </c>
      <c r="D292" t="s">
        <v>23</v>
      </c>
      <c r="E292" t="s">
        <v>28</v>
      </c>
      <c r="F292">
        <v>1</v>
      </c>
      <c r="G292">
        <v>2</v>
      </c>
      <c r="H292">
        <v>4</v>
      </c>
      <c r="I292" t="s">
        <v>25</v>
      </c>
      <c r="J292">
        <v>33</v>
      </c>
      <c r="K292">
        <v>2</v>
      </c>
      <c r="L292">
        <v>2</v>
      </c>
      <c r="M292" t="s">
        <v>41</v>
      </c>
      <c r="N292">
        <v>4</v>
      </c>
      <c r="O292" t="s">
        <v>27</v>
      </c>
      <c r="P292">
        <v>4775</v>
      </c>
      <c r="Q292">
        <v>6</v>
      </c>
      <c r="R292" t="s">
        <v>22</v>
      </c>
      <c r="S292">
        <v>22</v>
      </c>
      <c r="T292">
        <v>4</v>
      </c>
      <c r="U292">
        <v>1</v>
      </c>
      <c r="V292">
        <v>2</v>
      </c>
      <c r="W292">
        <v>4</v>
      </c>
      <c r="X292">
        <v>1</v>
      </c>
      <c r="Y292">
        <v>2</v>
      </c>
      <c r="Z292">
        <v>1</v>
      </c>
    </row>
    <row r="293" spans="1:26" x14ac:dyDescent="0.35">
      <c r="A293">
        <v>11445</v>
      </c>
      <c r="B293">
        <v>40</v>
      </c>
      <c r="C293" t="s">
        <v>22</v>
      </c>
      <c r="D293" t="s">
        <v>23</v>
      </c>
      <c r="E293" t="s">
        <v>28</v>
      </c>
      <c r="F293">
        <v>1</v>
      </c>
      <c r="G293">
        <v>3</v>
      </c>
      <c r="H293">
        <v>3</v>
      </c>
      <c r="I293" t="s">
        <v>30</v>
      </c>
      <c r="J293">
        <v>52</v>
      </c>
      <c r="K293">
        <v>3</v>
      </c>
      <c r="L293">
        <v>2</v>
      </c>
      <c r="M293" t="s">
        <v>42</v>
      </c>
      <c r="N293">
        <v>4</v>
      </c>
      <c r="O293" t="s">
        <v>37</v>
      </c>
      <c r="P293">
        <v>6513</v>
      </c>
      <c r="Q293">
        <v>4</v>
      </c>
      <c r="R293" t="s">
        <v>22</v>
      </c>
      <c r="S293">
        <v>17</v>
      </c>
      <c r="T293">
        <v>3</v>
      </c>
      <c r="U293">
        <v>4</v>
      </c>
      <c r="V293">
        <v>1</v>
      </c>
      <c r="W293">
        <v>12</v>
      </c>
      <c r="X293">
        <v>3</v>
      </c>
      <c r="Y293">
        <v>5</v>
      </c>
      <c r="Z293">
        <v>1</v>
      </c>
    </row>
    <row r="294" spans="1:26" x14ac:dyDescent="0.35">
      <c r="A294">
        <v>11447</v>
      </c>
      <c r="B294">
        <v>25</v>
      </c>
      <c r="C294" t="s">
        <v>22</v>
      </c>
      <c r="D294" t="s">
        <v>23</v>
      </c>
      <c r="E294" t="s">
        <v>34</v>
      </c>
      <c r="F294">
        <v>2</v>
      </c>
      <c r="G294">
        <v>3</v>
      </c>
      <c r="H294">
        <v>3</v>
      </c>
      <c r="I294" t="s">
        <v>30</v>
      </c>
      <c r="J294">
        <v>82</v>
      </c>
      <c r="K294">
        <v>3</v>
      </c>
      <c r="L294">
        <v>1</v>
      </c>
      <c r="M294" t="s">
        <v>34</v>
      </c>
      <c r="N294">
        <v>2</v>
      </c>
      <c r="O294" t="s">
        <v>27</v>
      </c>
      <c r="P294">
        <v>2187</v>
      </c>
      <c r="Q294">
        <v>4</v>
      </c>
      <c r="R294" t="s">
        <v>22</v>
      </c>
      <c r="S294">
        <v>14</v>
      </c>
      <c r="T294">
        <v>3</v>
      </c>
      <c r="U294">
        <v>3</v>
      </c>
      <c r="V294">
        <v>0</v>
      </c>
      <c r="W294">
        <v>6</v>
      </c>
      <c r="X294">
        <v>3</v>
      </c>
      <c r="Y294">
        <v>2</v>
      </c>
      <c r="Z294">
        <v>1</v>
      </c>
    </row>
    <row r="295" spans="1:26" x14ac:dyDescent="0.35">
      <c r="A295">
        <v>11449</v>
      </c>
      <c r="B295">
        <v>36</v>
      </c>
      <c r="C295" t="s">
        <v>22</v>
      </c>
      <c r="D295" t="s">
        <v>23</v>
      </c>
      <c r="E295" t="s">
        <v>28</v>
      </c>
      <c r="F295">
        <v>6</v>
      </c>
      <c r="G295">
        <v>3</v>
      </c>
      <c r="H295">
        <v>2</v>
      </c>
      <c r="I295" t="s">
        <v>30</v>
      </c>
      <c r="J295">
        <v>55</v>
      </c>
      <c r="K295">
        <v>4</v>
      </c>
      <c r="L295">
        <v>1</v>
      </c>
      <c r="M295" t="s">
        <v>38</v>
      </c>
      <c r="N295">
        <v>4</v>
      </c>
      <c r="O295" t="s">
        <v>27</v>
      </c>
      <c r="P295">
        <v>3038</v>
      </c>
      <c r="Q295">
        <v>3</v>
      </c>
      <c r="R295" t="s">
        <v>22</v>
      </c>
      <c r="S295">
        <v>12</v>
      </c>
      <c r="T295">
        <v>3</v>
      </c>
      <c r="U295">
        <v>2</v>
      </c>
      <c r="V295">
        <v>0</v>
      </c>
      <c r="W295">
        <v>5</v>
      </c>
      <c r="X295">
        <v>3</v>
      </c>
      <c r="Y295">
        <v>1</v>
      </c>
      <c r="Z295">
        <v>1</v>
      </c>
    </row>
    <row r="296" spans="1:26" x14ac:dyDescent="0.35">
      <c r="A296">
        <v>11451</v>
      </c>
      <c r="B296">
        <v>39</v>
      </c>
      <c r="C296" t="s">
        <v>22</v>
      </c>
      <c r="D296" t="s">
        <v>40</v>
      </c>
      <c r="E296" t="s">
        <v>28</v>
      </c>
      <c r="F296">
        <v>25</v>
      </c>
      <c r="G296">
        <v>2</v>
      </c>
      <c r="H296">
        <v>3</v>
      </c>
      <c r="I296" t="s">
        <v>25</v>
      </c>
      <c r="J296">
        <v>71</v>
      </c>
      <c r="K296">
        <v>3</v>
      </c>
      <c r="L296">
        <v>3</v>
      </c>
      <c r="M296" t="s">
        <v>42</v>
      </c>
      <c r="N296">
        <v>3</v>
      </c>
      <c r="O296" t="s">
        <v>27</v>
      </c>
      <c r="P296">
        <v>10920</v>
      </c>
      <c r="Q296">
        <v>3</v>
      </c>
      <c r="R296" t="s">
        <v>22</v>
      </c>
      <c r="S296">
        <v>21</v>
      </c>
      <c r="T296">
        <v>4</v>
      </c>
      <c r="U296">
        <v>2</v>
      </c>
      <c r="V296">
        <v>1</v>
      </c>
      <c r="W296">
        <v>13</v>
      </c>
      <c r="X296">
        <v>3</v>
      </c>
      <c r="Y296">
        <v>6</v>
      </c>
      <c r="Z296">
        <v>1</v>
      </c>
    </row>
    <row r="297" spans="1:26" x14ac:dyDescent="0.35">
      <c r="A297">
        <v>11453</v>
      </c>
      <c r="B297">
        <v>49</v>
      </c>
      <c r="C297" t="s">
        <v>22</v>
      </c>
      <c r="D297" t="s">
        <v>23</v>
      </c>
      <c r="E297" t="s">
        <v>28</v>
      </c>
      <c r="F297">
        <v>1</v>
      </c>
      <c r="G297">
        <v>3</v>
      </c>
      <c r="H297">
        <v>3</v>
      </c>
      <c r="I297" t="s">
        <v>30</v>
      </c>
      <c r="J297">
        <v>36</v>
      </c>
      <c r="K297">
        <v>3</v>
      </c>
      <c r="L297">
        <v>1</v>
      </c>
      <c r="M297" t="s">
        <v>29</v>
      </c>
      <c r="N297">
        <v>1</v>
      </c>
      <c r="O297" t="s">
        <v>27</v>
      </c>
      <c r="P297">
        <v>3580</v>
      </c>
      <c r="Q297">
        <v>2</v>
      </c>
      <c r="R297" t="s">
        <v>22</v>
      </c>
      <c r="S297">
        <v>16</v>
      </c>
      <c r="T297">
        <v>3</v>
      </c>
      <c r="U297">
        <v>2</v>
      </c>
      <c r="V297">
        <v>1</v>
      </c>
      <c r="W297">
        <v>7</v>
      </c>
      <c r="X297">
        <v>3</v>
      </c>
      <c r="Y297">
        <v>4</v>
      </c>
      <c r="Z297">
        <v>1</v>
      </c>
    </row>
    <row r="298" spans="1:26" x14ac:dyDescent="0.35">
      <c r="A298">
        <v>11454</v>
      </c>
      <c r="B298">
        <v>45</v>
      </c>
      <c r="C298" t="s">
        <v>22</v>
      </c>
      <c r="D298" t="s">
        <v>32</v>
      </c>
      <c r="E298" t="s">
        <v>28</v>
      </c>
      <c r="F298">
        <v>7</v>
      </c>
      <c r="G298">
        <v>3</v>
      </c>
      <c r="H298">
        <v>1</v>
      </c>
      <c r="I298" t="s">
        <v>25</v>
      </c>
      <c r="J298">
        <v>97</v>
      </c>
      <c r="K298">
        <v>3</v>
      </c>
      <c r="L298">
        <v>3</v>
      </c>
      <c r="M298" t="s">
        <v>38</v>
      </c>
      <c r="N298">
        <v>1</v>
      </c>
      <c r="O298" t="s">
        <v>37</v>
      </c>
      <c r="P298">
        <v>5210</v>
      </c>
      <c r="Q298">
        <v>1</v>
      </c>
      <c r="R298" t="s">
        <v>22</v>
      </c>
      <c r="S298">
        <v>18</v>
      </c>
      <c r="T298">
        <v>3</v>
      </c>
      <c r="U298">
        <v>1</v>
      </c>
      <c r="V298">
        <v>1</v>
      </c>
      <c r="W298">
        <v>24</v>
      </c>
      <c r="X298">
        <v>3</v>
      </c>
      <c r="Y298">
        <v>24</v>
      </c>
      <c r="Z298">
        <v>1</v>
      </c>
    </row>
    <row r="299" spans="1:26" x14ac:dyDescent="0.35">
      <c r="A299">
        <v>11456</v>
      </c>
      <c r="B299">
        <v>30</v>
      </c>
      <c r="C299" t="s">
        <v>22</v>
      </c>
      <c r="D299" t="s">
        <v>32</v>
      </c>
      <c r="E299" t="s">
        <v>28</v>
      </c>
      <c r="F299">
        <v>5</v>
      </c>
      <c r="G299">
        <v>4</v>
      </c>
      <c r="H299">
        <v>2</v>
      </c>
      <c r="I299" t="s">
        <v>25</v>
      </c>
      <c r="J299">
        <v>75</v>
      </c>
      <c r="K299">
        <v>2</v>
      </c>
      <c r="L299">
        <v>1</v>
      </c>
      <c r="M299" t="s">
        <v>29</v>
      </c>
      <c r="N299">
        <v>4</v>
      </c>
      <c r="O299" t="s">
        <v>37</v>
      </c>
      <c r="P299">
        <v>3761</v>
      </c>
      <c r="Q299">
        <v>9</v>
      </c>
      <c r="R299" t="s">
        <v>22</v>
      </c>
      <c r="S299">
        <v>12</v>
      </c>
      <c r="T299">
        <v>3</v>
      </c>
      <c r="U299">
        <v>2</v>
      </c>
      <c r="V299">
        <v>1</v>
      </c>
      <c r="W299">
        <v>10</v>
      </c>
      <c r="X299">
        <v>2</v>
      </c>
      <c r="Y299">
        <v>5</v>
      </c>
      <c r="Z299">
        <v>1</v>
      </c>
    </row>
    <row r="300" spans="1:26" x14ac:dyDescent="0.35">
      <c r="A300">
        <v>11459</v>
      </c>
      <c r="B300">
        <v>29</v>
      </c>
      <c r="C300" t="s">
        <v>22</v>
      </c>
      <c r="D300" t="s">
        <v>23</v>
      </c>
      <c r="E300" t="s">
        <v>28</v>
      </c>
      <c r="F300">
        <v>27</v>
      </c>
      <c r="G300">
        <v>3</v>
      </c>
      <c r="H300">
        <v>2</v>
      </c>
      <c r="I300" t="s">
        <v>30</v>
      </c>
      <c r="J300">
        <v>66</v>
      </c>
      <c r="K300">
        <v>3</v>
      </c>
      <c r="L300">
        <v>2</v>
      </c>
      <c r="M300" t="s">
        <v>42</v>
      </c>
      <c r="N300">
        <v>3</v>
      </c>
      <c r="O300" t="s">
        <v>27</v>
      </c>
      <c r="P300">
        <v>4335</v>
      </c>
      <c r="Q300">
        <v>4</v>
      </c>
      <c r="R300" t="s">
        <v>22</v>
      </c>
      <c r="S300">
        <v>12</v>
      </c>
      <c r="T300">
        <v>3</v>
      </c>
      <c r="U300">
        <v>1</v>
      </c>
      <c r="V300">
        <v>1</v>
      </c>
      <c r="W300">
        <v>11</v>
      </c>
      <c r="X300">
        <v>2</v>
      </c>
      <c r="Y300">
        <v>8</v>
      </c>
      <c r="Z300">
        <v>1</v>
      </c>
    </row>
    <row r="301" spans="1:26" x14ac:dyDescent="0.35">
      <c r="A301">
        <v>11464</v>
      </c>
      <c r="B301">
        <v>31</v>
      </c>
      <c r="C301" t="s">
        <v>22</v>
      </c>
      <c r="D301" t="s">
        <v>32</v>
      </c>
      <c r="E301" t="s">
        <v>28</v>
      </c>
      <c r="F301">
        <v>1</v>
      </c>
      <c r="G301">
        <v>1</v>
      </c>
      <c r="H301">
        <v>3</v>
      </c>
      <c r="I301" t="s">
        <v>30</v>
      </c>
      <c r="J301">
        <v>96</v>
      </c>
      <c r="K301">
        <v>3</v>
      </c>
      <c r="L301">
        <v>2</v>
      </c>
      <c r="M301" t="s">
        <v>41</v>
      </c>
      <c r="N301">
        <v>1</v>
      </c>
      <c r="O301" t="s">
        <v>27</v>
      </c>
      <c r="P301">
        <v>4148</v>
      </c>
      <c r="Q301">
        <v>1</v>
      </c>
      <c r="R301" t="s">
        <v>22</v>
      </c>
      <c r="S301">
        <v>12</v>
      </c>
      <c r="T301">
        <v>3</v>
      </c>
      <c r="U301">
        <v>3</v>
      </c>
      <c r="V301">
        <v>1</v>
      </c>
      <c r="W301">
        <v>4</v>
      </c>
      <c r="X301">
        <v>3</v>
      </c>
      <c r="Y301">
        <v>4</v>
      </c>
      <c r="Z301">
        <v>1</v>
      </c>
    </row>
    <row r="302" spans="1:26" x14ac:dyDescent="0.35">
      <c r="A302">
        <v>11467</v>
      </c>
      <c r="B302">
        <v>31</v>
      </c>
      <c r="C302" t="s">
        <v>22</v>
      </c>
      <c r="D302" t="s">
        <v>23</v>
      </c>
      <c r="E302" t="s">
        <v>28</v>
      </c>
      <c r="F302">
        <v>4</v>
      </c>
      <c r="G302">
        <v>3</v>
      </c>
      <c r="H302">
        <v>1</v>
      </c>
      <c r="I302" t="s">
        <v>30</v>
      </c>
      <c r="J302">
        <v>62</v>
      </c>
      <c r="K302">
        <v>4</v>
      </c>
      <c r="L302">
        <v>1</v>
      </c>
      <c r="M302" t="s">
        <v>38</v>
      </c>
      <c r="N302">
        <v>3</v>
      </c>
      <c r="O302" t="s">
        <v>37</v>
      </c>
      <c r="P302">
        <v>3978</v>
      </c>
      <c r="Q302">
        <v>8</v>
      </c>
      <c r="R302" t="s">
        <v>22</v>
      </c>
      <c r="S302">
        <v>12</v>
      </c>
      <c r="T302">
        <v>3</v>
      </c>
      <c r="U302">
        <v>2</v>
      </c>
      <c r="V302">
        <v>1</v>
      </c>
      <c r="W302">
        <v>4</v>
      </c>
      <c r="X302">
        <v>2</v>
      </c>
      <c r="Y302">
        <v>2</v>
      </c>
      <c r="Z302">
        <v>1</v>
      </c>
    </row>
    <row r="303" spans="1:26" x14ac:dyDescent="0.35">
      <c r="A303">
        <v>11468</v>
      </c>
      <c r="B303">
        <v>54</v>
      </c>
      <c r="C303" t="s">
        <v>22</v>
      </c>
      <c r="D303" t="s">
        <v>32</v>
      </c>
      <c r="E303" t="s">
        <v>28</v>
      </c>
      <c r="F303">
        <v>11</v>
      </c>
      <c r="G303">
        <v>4</v>
      </c>
      <c r="H303">
        <v>2</v>
      </c>
      <c r="I303" t="s">
        <v>30</v>
      </c>
      <c r="J303">
        <v>87</v>
      </c>
      <c r="K303">
        <v>3</v>
      </c>
      <c r="L303">
        <v>4</v>
      </c>
      <c r="M303" t="s">
        <v>36</v>
      </c>
      <c r="N303">
        <v>4</v>
      </c>
      <c r="O303" t="s">
        <v>37</v>
      </c>
      <c r="P303">
        <v>16032</v>
      </c>
      <c r="Q303">
        <v>3</v>
      </c>
      <c r="R303" t="s">
        <v>22</v>
      </c>
      <c r="S303">
        <v>20</v>
      </c>
      <c r="T303">
        <v>4</v>
      </c>
      <c r="U303">
        <v>1</v>
      </c>
      <c r="V303">
        <v>1</v>
      </c>
      <c r="W303">
        <v>26</v>
      </c>
      <c r="X303">
        <v>3</v>
      </c>
      <c r="Y303">
        <v>14</v>
      </c>
      <c r="Z303">
        <v>1</v>
      </c>
    </row>
    <row r="304" spans="1:26" x14ac:dyDescent="0.35">
      <c r="A304">
        <v>11471</v>
      </c>
      <c r="B304">
        <v>27</v>
      </c>
      <c r="C304" t="s">
        <v>22</v>
      </c>
      <c r="D304" t="s">
        <v>23</v>
      </c>
      <c r="E304" t="s">
        <v>28</v>
      </c>
      <c r="F304">
        <v>6</v>
      </c>
      <c r="G304">
        <v>3</v>
      </c>
      <c r="H304">
        <v>4</v>
      </c>
      <c r="I304" t="s">
        <v>25</v>
      </c>
      <c r="J304">
        <v>55</v>
      </c>
      <c r="K304">
        <v>2</v>
      </c>
      <c r="L304">
        <v>1</v>
      </c>
      <c r="M304" t="s">
        <v>29</v>
      </c>
      <c r="N304">
        <v>3</v>
      </c>
      <c r="O304" t="s">
        <v>27</v>
      </c>
      <c r="P304">
        <v>2539</v>
      </c>
      <c r="Q304">
        <v>1</v>
      </c>
      <c r="R304" t="s">
        <v>22</v>
      </c>
      <c r="S304">
        <v>13</v>
      </c>
      <c r="T304">
        <v>3</v>
      </c>
      <c r="U304">
        <v>3</v>
      </c>
      <c r="V304">
        <v>1</v>
      </c>
      <c r="W304">
        <v>4</v>
      </c>
      <c r="X304">
        <v>3</v>
      </c>
      <c r="Y304">
        <v>4</v>
      </c>
      <c r="Z304">
        <v>1</v>
      </c>
    </row>
    <row r="305" spans="1:26" x14ac:dyDescent="0.35">
      <c r="A305">
        <v>11481</v>
      </c>
      <c r="B305">
        <v>40</v>
      </c>
      <c r="C305" t="s">
        <v>22</v>
      </c>
      <c r="D305" t="s">
        <v>23</v>
      </c>
      <c r="E305" t="s">
        <v>28</v>
      </c>
      <c r="F305">
        <v>2</v>
      </c>
      <c r="G305">
        <v>3</v>
      </c>
      <c r="H305">
        <v>2</v>
      </c>
      <c r="I305" t="s">
        <v>30</v>
      </c>
      <c r="J305">
        <v>78</v>
      </c>
      <c r="K305">
        <v>2</v>
      </c>
      <c r="L305">
        <v>2</v>
      </c>
      <c r="M305" t="s">
        <v>38</v>
      </c>
      <c r="N305">
        <v>3</v>
      </c>
      <c r="O305" t="s">
        <v>27</v>
      </c>
      <c r="P305">
        <v>3448</v>
      </c>
      <c r="Q305">
        <v>6</v>
      </c>
      <c r="R305" t="s">
        <v>22</v>
      </c>
      <c r="S305">
        <v>22</v>
      </c>
      <c r="T305">
        <v>4</v>
      </c>
      <c r="U305">
        <v>2</v>
      </c>
      <c r="V305">
        <v>1</v>
      </c>
      <c r="W305">
        <v>20</v>
      </c>
      <c r="X305">
        <v>3</v>
      </c>
      <c r="Y305">
        <v>1</v>
      </c>
      <c r="Z305">
        <v>1</v>
      </c>
    </row>
    <row r="306" spans="1:26" x14ac:dyDescent="0.35">
      <c r="A306">
        <v>11492</v>
      </c>
      <c r="B306">
        <v>41</v>
      </c>
      <c r="C306" t="s">
        <v>22</v>
      </c>
      <c r="D306" t="s">
        <v>23</v>
      </c>
      <c r="E306" t="s">
        <v>28</v>
      </c>
      <c r="F306">
        <v>14</v>
      </c>
      <c r="G306">
        <v>3</v>
      </c>
      <c r="H306">
        <v>1</v>
      </c>
      <c r="I306" t="s">
        <v>25</v>
      </c>
      <c r="J306">
        <v>56</v>
      </c>
      <c r="K306">
        <v>3</v>
      </c>
      <c r="L306">
        <v>1</v>
      </c>
      <c r="M306" t="s">
        <v>29</v>
      </c>
      <c r="N306">
        <v>3</v>
      </c>
      <c r="O306" t="s">
        <v>37</v>
      </c>
      <c r="P306">
        <v>2451</v>
      </c>
      <c r="Q306">
        <v>4</v>
      </c>
      <c r="R306" t="s">
        <v>22</v>
      </c>
      <c r="S306">
        <v>12</v>
      </c>
      <c r="T306">
        <v>3</v>
      </c>
      <c r="U306">
        <v>1</v>
      </c>
      <c r="V306">
        <v>1</v>
      </c>
      <c r="W306">
        <v>13</v>
      </c>
      <c r="X306">
        <v>3</v>
      </c>
      <c r="Y306">
        <v>9</v>
      </c>
      <c r="Z306">
        <v>1</v>
      </c>
    </row>
    <row r="307" spans="1:26" x14ac:dyDescent="0.35">
      <c r="A307">
        <v>11498</v>
      </c>
      <c r="B307">
        <v>37</v>
      </c>
      <c r="C307" t="s">
        <v>22</v>
      </c>
      <c r="D307" t="s">
        <v>23</v>
      </c>
      <c r="E307" t="s">
        <v>28</v>
      </c>
      <c r="F307">
        <v>25</v>
      </c>
      <c r="G307">
        <v>2</v>
      </c>
      <c r="H307">
        <v>3</v>
      </c>
      <c r="I307" t="s">
        <v>30</v>
      </c>
      <c r="J307">
        <v>52</v>
      </c>
      <c r="K307">
        <v>2</v>
      </c>
      <c r="L307">
        <v>2</v>
      </c>
      <c r="M307" t="s">
        <v>42</v>
      </c>
      <c r="N307">
        <v>4</v>
      </c>
      <c r="O307" t="s">
        <v>37</v>
      </c>
      <c r="P307">
        <v>5731</v>
      </c>
      <c r="Q307">
        <v>7</v>
      </c>
      <c r="R307" t="s">
        <v>22</v>
      </c>
      <c r="S307">
        <v>13</v>
      </c>
      <c r="T307">
        <v>3</v>
      </c>
      <c r="U307">
        <v>3</v>
      </c>
      <c r="V307">
        <v>2</v>
      </c>
      <c r="W307">
        <v>9</v>
      </c>
      <c r="X307">
        <v>3</v>
      </c>
      <c r="Y307">
        <v>6</v>
      </c>
      <c r="Z307">
        <v>1</v>
      </c>
    </row>
    <row r="308" spans="1:26" x14ac:dyDescent="0.35">
      <c r="A308">
        <v>11504</v>
      </c>
      <c r="B308">
        <v>33</v>
      </c>
      <c r="C308" t="s">
        <v>22</v>
      </c>
      <c r="D308" t="s">
        <v>23</v>
      </c>
      <c r="E308" t="s">
        <v>28</v>
      </c>
      <c r="F308">
        <v>8</v>
      </c>
      <c r="G308">
        <v>4</v>
      </c>
      <c r="H308">
        <v>4</v>
      </c>
      <c r="I308" t="s">
        <v>25</v>
      </c>
      <c r="J308">
        <v>90</v>
      </c>
      <c r="K308">
        <v>4</v>
      </c>
      <c r="L308">
        <v>1</v>
      </c>
      <c r="M308" t="s">
        <v>29</v>
      </c>
      <c r="N308">
        <v>1</v>
      </c>
      <c r="O308" t="s">
        <v>27</v>
      </c>
      <c r="P308">
        <v>3143</v>
      </c>
      <c r="Q308">
        <v>6</v>
      </c>
      <c r="R308" t="s">
        <v>22</v>
      </c>
      <c r="S308">
        <v>19</v>
      </c>
      <c r="T308">
        <v>3</v>
      </c>
      <c r="U308">
        <v>2</v>
      </c>
      <c r="V308">
        <v>1</v>
      </c>
      <c r="W308">
        <v>14</v>
      </c>
      <c r="X308">
        <v>3</v>
      </c>
      <c r="Y308">
        <v>10</v>
      </c>
      <c r="Z308">
        <v>1</v>
      </c>
    </row>
    <row r="309" spans="1:26" x14ac:dyDescent="0.35">
      <c r="A309">
        <v>11507</v>
      </c>
      <c r="B309">
        <v>38</v>
      </c>
      <c r="C309" t="s">
        <v>22</v>
      </c>
      <c r="D309" t="s">
        <v>32</v>
      </c>
      <c r="E309" t="s">
        <v>28</v>
      </c>
      <c r="F309">
        <v>7</v>
      </c>
      <c r="G309">
        <v>3</v>
      </c>
      <c r="H309">
        <v>4</v>
      </c>
      <c r="I309" t="s">
        <v>25</v>
      </c>
      <c r="J309">
        <v>57</v>
      </c>
      <c r="K309">
        <v>4</v>
      </c>
      <c r="L309">
        <v>1</v>
      </c>
      <c r="M309" t="s">
        <v>29</v>
      </c>
      <c r="N309">
        <v>3</v>
      </c>
      <c r="O309" t="s">
        <v>37</v>
      </c>
      <c r="P309">
        <v>2610</v>
      </c>
      <c r="Q309">
        <v>1</v>
      </c>
      <c r="R309" t="s">
        <v>22</v>
      </c>
      <c r="S309">
        <v>11</v>
      </c>
      <c r="T309">
        <v>3</v>
      </c>
      <c r="U309">
        <v>4</v>
      </c>
      <c r="V309">
        <v>3</v>
      </c>
      <c r="W309">
        <v>4</v>
      </c>
      <c r="X309">
        <v>3</v>
      </c>
      <c r="Y309">
        <v>4</v>
      </c>
      <c r="Z309">
        <v>1</v>
      </c>
    </row>
    <row r="310" spans="1:26" x14ac:dyDescent="0.35">
      <c r="A310">
        <v>11509</v>
      </c>
      <c r="B310">
        <v>36</v>
      </c>
      <c r="C310" t="s">
        <v>22</v>
      </c>
      <c r="D310" t="s">
        <v>23</v>
      </c>
      <c r="E310" t="s">
        <v>34</v>
      </c>
      <c r="F310">
        <v>8</v>
      </c>
      <c r="G310">
        <v>3</v>
      </c>
      <c r="H310">
        <v>1</v>
      </c>
      <c r="I310" t="s">
        <v>25</v>
      </c>
      <c r="J310">
        <v>77</v>
      </c>
      <c r="K310">
        <v>2</v>
      </c>
      <c r="L310">
        <v>1</v>
      </c>
      <c r="M310" t="s">
        <v>34</v>
      </c>
      <c r="N310">
        <v>1</v>
      </c>
      <c r="O310" t="s">
        <v>27</v>
      </c>
      <c r="P310">
        <v>2342</v>
      </c>
      <c r="Q310">
        <v>0</v>
      </c>
      <c r="R310" t="s">
        <v>22</v>
      </c>
      <c r="S310">
        <v>21</v>
      </c>
      <c r="T310">
        <v>4</v>
      </c>
      <c r="U310">
        <v>3</v>
      </c>
      <c r="V310">
        <v>0</v>
      </c>
      <c r="W310">
        <v>6</v>
      </c>
      <c r="X310">
        <v>3</v>
      </c>
      <c r="Y310">
        <v>5</v>
      </c>
      <c r="Z310">
        <v>1</v>
      </c>
    </row>
    <row r="311" spans="1:26" x14ac:dyDescent="0.35">
      <c r="A311">
        <v>11511</v>
      </c>
      <c r="B311">
        <v>34</v>
      </c>
      <c r="C311" t="s">
        <v>22</v>
      </c>
      <c r="D311" t="s">
        <v>23</v>
      </c>
      <c r="E311" t="s">
        <v>28</v>
      </c>
      <c r="F311">
        <v>1</v>
      </c>
      <c r="G311">
        <v>3</v>
      </c>
      <c r="H311">
        <v>4</v>
      </c>
      <c r="I311" t="s">
        <v>30</v>
      </c>
      <c r="J311">
        <v>86</v>
      </c>
      <c r="K311">
        <v>2</v>
      </c>
      <c r="L311">
        <v>1</v>
      </c>
      <c r="M311" t="s">
        <v>38</v>
      </c>
      <c r="N311">
        <v>2</v>
      </c>
      <c r="O311" t="s">
        <v>27</v>
      </c>
      <c r="P311">
        <v>3294</v>
      </c>
      <c r="Q311">
        <v>5</v>
      </c>
      <c r="R311" t="s">
        <v>22</v>
      </c>
      <c r="S311">
        <v>17</v>
      </c>
      <c r="T311">
        <v>3</v>
      </c>
      <c r="U311">
        <v>1</v>
      </c>
      <c r="V311">
        <v>1</v>
      </c>
      <c r="W311">
        <v>7</v>
      </c>
      <c r="X311">
        <v>2</v>
      </c>
      <c r="Y311">
        <v>5</v>
      </c>
      <c r="Z311">
        <v>1</v>
      </c>
    </row>
    <row r="312" spans="1:26" x14ac:dyDescent="0.35">
      <c r="A312">
        <v>11531</v>
      </c>
      <c r="B312">
        <v>28</v>
      </c>
      <c r="C312" t="s">
        <v>22</v>
      </c>
      <c r="D312" t="s">
        <v>40</v>
      </c>
      <c r="E312" t="s">
        <v>34</v>
      </c>
      <c r="F312">
        <v>1</v>
      </c>
      <c r="G312">
        <v>2</v>
      </c>
      <c r="H312">
        <v>3</v>
      </c>
      <c r="I312" t="s">
        <v>25</v>
      </c>
      <c r="J312">
        <v>43</v>
      </c>
      <c r="K312">
        <v>3</v>
      </c>
      <c r="L312">
        <v>1</v>
      </c>
      <c r="M312" t="s">
        <v>34</v>
      </c>
      <c r="N312">
        <v>4</v>
      </c>
      <c r="O312" t="s">
        <v>37</v>
      </c>
      <c r="P312">
        <v>2706</v>
      </c>
      <c r="Q312">
        <v>1</v>
      </c>
      <c r="R312" t="s">
        <v>22</v>
      </c>
      <c r="S312">
        <v>15</v>
      </c>
      <c r="T312">
        <v>3</v>
      </c>
      <c r="U312">
        <v>2</v>
      </c>
      <c r="V312">
        <v>1</v>
      </c>
      <c r="W312">
        <v>3</v>
      </c>
      <c r="X312">
        <v>3</v>
      </c>
      <c r="Y312">
        <v>3</v>
      </c>
      <c r="Z312">
        <v>1</v>
      </c>
    </row>
    <row r="313" spans="1:26" x14ac:dyDescent="0.35">
      <c r="A313">
        <v>11538</v>
      </c>
      <c r="B313">
        <v>35</v>
      </c>
      <c r="C313" t="s">
        <v>22</v>
      </c>
      <c r="D313" t="s">
        <v>40</v>
      </c>
      <c r="E313" t="s">
        <v>28</v>
      </c>
      <c r="F313">
        <v>2</v>
      </c>
      <c r="G313">
        <v>4</v>
      </c>
      <c r="H313">
        <v>4</v>
      </c>
      <c r="I313" t="s">
        <v>30</v>
      </c>
      <c r="J313">
        <v>61</v>
      </c>
      <c r="K313">
        <v>3</v>
      </c>
      <c r="L313">
        <v>2</v>
      </c>
      <c r="M313" t="s">
        <v>42</v>
      </c>
      <c r="N313">
        <v>1</v>
      </c>
      <c r="O313" t="s">
        <v>37</v>
      </c>
      <c r="P313">
        <v>5093</v>
      </c>
      <c r="Q313">
        <v>2</v>
      </c>
      <c r="R313" t="s">
        <v>22</v>
      </c>
      <c r="S313">
        <v>11</v>
      </c>
      <c r="T313">
        <v>3</v>
      </c>
      <c r="U313">
        <v>1</v>
      </c>
      <c r="V313">
        <v>1</v>
      </c>
      <c r="W313">
        <v>16</v>
      </c>
      <c r="X313">
        <v>4</v>
      </c>
      <c r="Y313">
        <v>1</v>
      </c>
      <c r="Z313">
        <v>1</v>
      </c>
    </row>
    <row r="314" spans="1:26" x14ac:dyDescent="0.35">
      <c r="A314">
        <v>11551</v>
      </c>
      <c r="B314">
        <v>22</v>
      </c>
      <c r="C314" t="s">
        <v>22</v>
      </c>
      <c r="D314" t="s">
        <v>23</v>
      </c>
      <c r="E314" t="s">
        <v>28</v>
      </c>
      <c r="F314">
        <v>19</v>
      </c>
      <c r="G314">
        <v>1</v>
      </c>
      <c r="H314">
        <v>3</v>
      </c>
      <c r="I314" t="s">
        <v>25</v>
      </c>
      <c r="J314">
        <v>80</v>
      </c>
      <c r="K314">
        <v>3</v>
      </c>
      <c r="L314">
        <v>1</v>
      </c>
      <c r="M314" t="s">
        <v>29</v>
      </c>
      <c r="N314">
        <v>4</v>
      </c>
      <c r="O314" t="s">
        <v>27</v>
      </c>
      <c r="P314">
        <v>2323</v>
      </c>
      <c r="Q314">
        <v>1</v>
      </c>
      <c r="R314" t="s">
        <v>22</v>
      </c>
      <c r="S314">
        <v>24</v>
      </c>
      <c r="T314">
        <v>4</v>
      </c>
      <c r="U314">
        <v>1</v>
      </c>
      <c r="V314">
        <v>2</v>
      </c>
      <c r="W314">
        <v>2</v>
      </c>
      <c r="X314">
        <v>3</v>
      </c>
      <c r="Y314">
        <v>2</v>
      </c>
      <c r="Z314">
        <v>1</v>
      </c>
    </row>
    <row r="315" spans="1:26" x14ac:dyDescent="0.35">
      <c r="A315">
        <v>11553</v>
      </c>
      <c r="B315">
        <v>45</v>
      </c>
      <c r="C315" t="s">
        <v>22</v>
      </c>
      <c r="D315" t="s">
        <v>23</v>
      </c>
      <c r="E315" t="s">
        <v>28</v>
      </c>
      <c r="F315">
        <v>10</v>
      </c>
      <c r="G315">
        <v>2</v>
      </c>
      <c r="H315">
        <v>1</v>
      </c>
      <c r="I315" t="s">
        <v>25</v>
      </c>
      <c r="J315">
        <v>69</v>
      </c>
      <c r="K315">
        <v>3</v>
      </c>
      <c r="L315">
        <v>1</v>
      </c>
      <c r="M315" t="s">
        <v>29</v>
      </c>
      <c r="N315">
        <v>4</v>
      </c>
      <c r="O315" t="s">
        <v>27</v>
      </c>
      <c r="P315">
        <v>2654</v>
      </c>
      <c r="Q315">
        <v>3</v>
      </c>
      <c r="R315" t="s">
        <v>22</v>
      </c>
      <c r="S315">
        <v>21</v>
      </c>
      <c r="T315">
        <v>4</v>
      </c>
      <c r="U315">
        <v>4</v>
      </c>
      <c r="V315">
        <v>2</v>
      </c>
      <c r="W315">
        <v>8</v>
      </c>
      <c r="X315">
        <v>2</v>
      </c>
      <c r="Y315">
        <v>2</v>
      </c>
      <c r="Z315">
        <v>1</v>
      </c>
    </row>
    <row r="316" spans="1:26" x14ac:dyDescent="0.35">
      <c r="A316">
        <v>11556</v>
      </c>
      <c r="B316">
        <v>50</v>
      </c>
      <c r="C316" t="s">
        <v>22</v>
      </c>
      <c r="D316" t="s">
        <v>32</v>
      </c>
      <c r="E316" t="s">
        <v>28</v>
      </c>
      <c r="F316">
        <v>2</v>
      </c>
      <c r="G316">
        <v>3</v>
      </c>
      <c r="H316">
        <v>4</v>
      </c>
      <c r="I316" t="s">
        <v>30</v>
      </c>
      <c r="J316">
        <v>30</v>
      </c>
      <c r="K316">
        <v>3</v>
      </c>
      <c r="L316">
        <v>4</v>
      </c>
      <c r="M316" t="s">
        <v>36</v>
      </c>
      <c r="N316">
        <v>1</v>
      </c>
      <c r="O316" t="s">
        <v>27</v>
      </c>
      <c r="P316">
        <v>17856</v>
      </c>
      <c r="Q316">
        <v>2</v>
      </c>
      <c r="R316" t="s">
        <v>22</v>
      </c>
      <c r="S316">
        <v>22</v>
      </c>
      <c r="T316">
        <v>4</v>
      </c>
      <c r="U316">
        <v>3</v>
      </c>
      <c r="V316">
        <v>1</v>
      </c>
      <c r="W316">
        <v>32</v>
      </c>
      <c r="X316">
        <v>3</v>
      </c>
      <c r="Y316">
        <v>2</v>
      </c>
      <c r="Z316">
        <v>1</v>
      </c>
    </row>
    <row r="317" spans="1:26" x14ac:dyDescent="0.35">
      <c r="A317">
        <v>11562</v>
      </c>
      <c r="B317">
        <v>28</v>
      </c>
      <c r="C317" t="s">
        <v>22</v>
      </c>
      <c r="D317" t="s">
        <v>23</v>
      </c>
      <c r="E317" t="s">
        <v>28</v>
      </c>
      <c r="F317">
        <v>29</v>
      </c>
      <c r="G317">
        <v>1</v>
      </c>
      <c r="H317">
        <v>3</v>
      </c>
      <c r="I317" t="s">
        <v>25</v>
      </c>
      <c r="J317">
        <v>96</v>
      </c>
      <c r="K317">
        <v>1</v>
      </c>
      <c r="L317">
        <v>2</v>
      </c>
      <c r="M317" t="s">
        <v>41</v>
      </c>
      <c r="N317">
        <v>2</v>
      </c>
      <c r="O317" t="s">
        <v>27</v>
      </c>
      <c r="P317">
        <v>6549</v>
      </c>
      <c r="Q317">
        <v>1</v>
      </c>
      <c r="R317" t="s">
        <v>22</v>
      </c>
      <c r="S317">
        <v>14</v>
      </c>
      <c r="T317">
        <v>3</v>
      </c>
      <c r="U317">
        <v>2</v>
      </c>
      <c r="V317">
        <v>2</v>
      </c>
      <c r="W317">
        <v>8</v>
      </c>
      <c r="X317">
        <v>2</v>
      </c>
      <c r="Y317">
        <v>8</v>
      </c>
      <c r="Z317">
        <v>1</v>
      </c>
    </row>
    <row r="318" spans="1:26" x14ac:dyDescent="0.35">
      <c r="A318">
        <v>11565</v>
      </c>
      <c r="B318">
        <v>38</v>
      </c>
      <c r="C318" t="s">
        <v>22</v>
      </c>
      <c r="D318" t="s">
        <v>23</v>
      </c>
      <c r="E318" t="s">
        <v>28</v>
      </c>
      <c r="F318">
        <v>17</v>
      </c>
      <c r="G318">
        <v>1</v>
      </c>
      <c r="H318">
        <v>3</v>
      </c>
      <c r="I318" t="s">
        <v>30</v>
      </c>
      <c r="J318">
        <v>65</v>
      </c>
      <c r="K318">
        <v>2</v>
      </c>
      <c r="L318">
        <v>3</v>
      </c>
      <c r="M318" t="s">
        <v>42</v>
      </c>
      <c r="N318">
        <v>3</v>
      </c>
      <c r="O318" t="s">
        <v>27</v>
      </c>
      <c r="P318">
        <v>8823</v>
      </c>
      <c r="Q318">
        <v>0</v>
      </c>
      <c r="R318" t="s">
        <v>22</v>
      </c>
      <c r="S318">
        <v>18</v>
      </c>
      <c r="T318">
        <v>3</v>
      </c>
      <c r="U318">
        <v>1</v>
      </c>
      <c r="V318">
        <v>1</v>
      </c>
      <c r="W318">
        <v>20</v>
      </c>
      <c r="X318">
        <v>2</v>
      </c>
      <c r="Y318">
        <v>19</v>
      </c>
      <c r="Z318">
        <v>1</v>
      </c>
    </row>
    <row r="319" spans="1:26" x14ac:dyDescent="0.35">
      <c r="A319">
        <v>11567</v>
      </c>
      <c r="B319">
        <v>22</v>
      </c>
      <c r="C319" t="s">
        <v>22</v>
      </c>
      <c r="D319" t="s">
        <v>23</v>
      </c>
      <c r="E319" t="s">
        <v>28</v>
      </c>
      <c r="F319">
        <v>11</v>
      </c>
      <c r="G319">
        <v>3</v>
      </c>
      <c r="H319">
        <v>1</v>
      </c>
      <c r="I319" t="s">
        <v>30</v>
      </c>
      <c r="J319">
        <v>43</v>
      </c>
      <c r="K319">
        <v>3</v>
      </c>
      <c r="L319">
        <v>1</v>
      </c>
      <c r="M319" t="s">
        <v>29</v>
      </c>
      <c r="N319">
        <v>2</v>
      </c>
      <c r="O319" t="s">
        <v>27</v>
      </c>
      <c r="P319">
        <v>2244</v>
      </c>
      <c r="Q319">
        <v>1</v>
      </c>
      <c r="R319" t="s">
        <v>22</v>
      </c>
      <c r="S319">
        <v>13</v>
      </c>
      <c r="T319">
        <v>3</v>
      </c>
      <c r="U319">
        <v>4</v>
      </c>
      <c r="V319">
        <v>1</v>
      </c>
      <c r="W319">
        <v>2</v>
      </c>
      <c r="X319">
        <v>3</v>
      </c>
      <c r="Y319">
        <v>2</v>
      </c>
      <c r="Z319">
        <v>1</v>
      </c>
    </row>
    <row r="320" spans="1:26" x14ac:dyDescent="0.35">
      <c r="A320">
        <v>11568</v>
      </c>
      <c r="B320">
        <v>34</v>
      </c>
      <c r="C320" t="s">
        <v>22</v>
      </c>
      <c r="D320" t="s">
        <v>23</v>
      </c>
      <c r="E320" t="s">
        <v>28</v>
      </c>
      <c r="F320">
        <v>3</v>
      </c>
      <c r="G320">
        <v>3</v>
      </c>
      <c r="H320">
        <v>4</v>
      </c>
      <c r="I320" t="s">
        <v>30</v>
      </c>
      <c r="J320">
        <v>66</v>
      </c>
      <c r="K320">
        <v>3</v>
      </c>
      <c r="L320">
        <v>2</v>
      </c>
      <c r="M320" t="s">
        <v>29</v>
      </c>
      <c r="N320">
        <v>2</v>
      </c>
      <c r="O320" t="s">
        <v>37</v>
      </c>
      <c r="P320">
        <v>5433</v>
      </c>
      <c r="Q320">
        <v>1</v>
      </c>
      <c r="R320" t="s">
        <v>22</v>
      </c>
      <c r="S320">
        <v>12</v>
      </c>
      <c r="T320">
        <v>3</v>
      </c>
      <c r="U320">
        <v>3</v>
      </c>
      <c r="V320">
        <v>1</v>
      </c>
      <c r="W320">
        <v>11</v>
      </c>
      <c r="X320">
        <v>3</v>
      </c>
      <c r="Y320">
        <v>11</v>
      </c>
      <c r="Z320">
        <v>1</v>
      </c>
    </row>
    <row r="321" spans="1:26" x14ac:dyDescent="0.35">
      <c r="A321">
        <v>11572</v>
      </c>
      <c r="B321">
        <v>55</v>
      </c>
      <c r="C321" t="s">
        <v>22</v>
      </c>
      <c r="D321" t="s">
        <v>32</v>
      </c>
      <c r="E321" t="s">
        <v>28</v>
      </c>
      <c r="F321">
        <v>2</v>
      </c>
      <c r="G321">
        <v>1</v>
      </c>
      <c r="H321">
        <v>4</v>
      </c>
      <c r="I321" t="s">
        <v>25</v>
      </c>
      <c r="J321">
        <v>65</v>
      </c>
      <c r="K321">
        <v>3</v>
      </c>
      <c r="L321">
        <v>3</v>
      </c>
      <c r="M321" t="s">
        <v>41</v>
      </c>
      <c r="N321">
        <v>2</v>
      </c>
      <c r="O321" t="s">
        <v>27</v>
      </c>
      <c r="P321">
        <v>10976</v>
      </c>
      <c r="Q321">
        <v>3</v>
      </c>
      <c r="R321" t="s">
        <v>22</v>
      </c>
      <c r="S321">
        <v>18</v>
      </c>
      <c r="T321">
        <v>3</v>
      </c>
      <c r="U321">
        <v>2</v>
      </c>
      <c r="V321">
        <v>1</v>
      </c>
      <c r="W321">
        <v>23</v>
      </c>
      <c r="X321">
        <v>3</v>
      </c>
      <c r="Y321">
        <v>3</v>
      </c>
      <c r="Z321">
        <v>1</v>
      </c>
    </row>
    <row r="322" spans="1:26" x14ac:dyDescent="0.35">
      <c r="A322">
        <v>11574</v>
      </c>
      <c r="B322">
        <v>27</v>
      </c>
      <c r="C322" t="s">
        <v>22</v>
      </c>
      <c r="D322" t="s">
        <v>23</v>
      </c>
      <c r="E322" t="s">
        <v>28</v>
      </c>
      <c r="F322">
        <v>11</v>
      </c>
      <c r="G322">
        <v>1</v>
      </c>
      <c r="H322">
        <v>2</v>
      </c>
      <c r="I322" t="s">
        <v>25</v>
      </c>
      <c r="J322">
        <v>91</v>
      </c>
      <c r="K322">
        <v>3</v>
      </c>
      <c r="L322">
        <v>1</v>
      </c>
      <c r="M322" t="s">
        <v>38</v>
      </c>
      <c r="N322">
        <v>1</v>
      </c>
      <c r="O322" t="s">
        <v>27</v>
      </c>
      <c r="P322">
        <v>2099</v>
      </c>
      <c r="Q322">
        <v>0</v>
      </c>
      <c r="R322" t="s">
        <v>22</v>
      </c>
      <c r="S322">
        <v>14</v>
      </c>
      <c r="T322">
        <v>3</v>
      </c>
      <c r="U322">
        <v>2</v>
      </c>
      <c r="V322">
        <v>0</v>
      </c>
      <c r="W322">
        <v>6</v>
      </c>
      <c r="X322">
        <v>4</v>
      </c>
      <c r="Y322">
        <v>5</v>
      </c>
      <c r="Z322">
        <v>1</v>
      </c>
    </row>
    <row r="323" spans="1:26" x14ac:dyDescent="0.35">
      <c r="A323">
        <v>11575</v>
      </c>
      <c r="B323">
        <v>30</v>
      </c>
      <c r="C323" t="s">
        <v>22</v>
      </c>
      <c r="D323" t="s">
        <v>23</v>
      </c>
      <c r="E323" t="s">
        <v>28</v>
      </c>
      <c r="F323">
        <v>28</v>
      </c>
      <c r="G323">
        <v>2</v>
      </c>
      <c r="H323">
        <v>4</v>
      </c>
      <c r="I323" t="s">
        <v>30</v>
      </c>
      <c r="J323">
        <v>64</v>
      </c>
      <c r="K323">
        <v>3</v>
      </c>
      <c r="L323">
        <v>2</v>
      </c>
      <c r="M323" t="s">
        <v>29</v>
      </c>
      <c r="N323">
        <v>4</v>
      </c>
      <c r="O323" t="s">
        <v>27</v>
      </c>
      <c r="P323">
        <v>5775</v>
      </c>
      <c r="Q323">
        <v>1</v>
      </c>
      <c r="R323" t="s">
        <v>22</v>
      </c>
      <c r="S323">
        <v>13</v>
      </c>
      <c r="T323">
        <v>3</v>
      </c>
      <c r="U323">
        <v>4</v>
      </c>
      <c r="V323">
        <v>2</v>
      </c>
      <c r="W323">
        <v>11</v>
      </c>
      <c r="X323">
        <v>3</v>
      </c>
      <c r="Y323">
        <v>10</v>
      </c>
      <c r="Z323">
        <v>1</v>
      </c>
    </row>
    <row r="324" spans="1:26" x14ac:dyDescent="0.35">
      <c r="A324">
        <v>11576</v>
      </c>
      <c r="B324">
        <v>55</v>
      </c>
      <c r="C324" t="s">
        <v>22</v>
      </c>
      <c r="D324" t="s">
        <v>23</v>
      </c>
      <c r="E324" t="s">
        <v>28</v>
      </c>
      <c r="F324">
        <v>2</v>
      </c>
      <c r="G324">
        <v>3</v>
      </c>
      <c r="H324">
        <v>3</v>
      </c>
      <c r="I324" t="s">
        <v>25</v>
      </c>
      <c r="J324">
        <v>60</v>
      </c>
      <c r="K324">
        <v>2</v>
      </c>
      <c r="L324">
        <v>5</v>
      </c>
      <c r="M324" t="s">
        <v>39</v>
      </c>
      <c r="N324">
        <v>1</v>
      </c>
      <c r="O324" t="s">
        <v>27</v>
      </c>
      <c r="P324">
        <v>19038</v>
      </c>
      <c r="Q324">
        <v>8</v>
      </c>
      <c r="R324" t="s">
        <v>22</v>
      </c>
      <c r="S324">
        <v>12</v>
      </c>
      <c r="T324">
        <v>3</v>
      </c>
      <c r="U324">
        <v>2</v>
      </c>
      <c r="V324">
        <v>3</v>
      </c>
      <c r="W324">
        <v>34</v>
      </c>
      <c r="X324">
        <v>3</v>
      </c>
      <c r="Y324">
        <v>1</v>
      </c>
      <c r="Z324">
        <v>1</v>
      </c>
    </row>
    <row r="325" spans="1:26" x14ac:dyDescent="0.35">
      <c r="A325">
        <v>11589</v>
      </c>
      <c r="B325">
        <v>48</v>
      </c>
      <c r="C325" t="s">
        <v>22</v>
      </c>
      <c r="D325" t="s">
        <v>32</v>
      </c>
      <c r="E325" t="s">
        <v>28</v>
      </c>
      <c r="F325">
        <v>22</v>
      </c>
      <c r="G325">
        <v>3</v>
      </c>
      <c r="H325">
        <v>4</v>
      </c>
      <c r="I325" t="s">
        <v>30</v>
      </c>
      <c r="J325">
        <v>58</v>
      </c>
      <c r="K325">
        <v>3</v>
      </c>
      <c r="L325">
        <v>4</v>
      </c>
      <c r="M325" t="s">
        <v>36</v>
      </c>
      <c r="N325">
        <v>4</v>
      </c>
      <c r="O325" t="s">
        <v>37</v>
      </c>
      <c r="P325">
        <v>17174</v>
      </c>
      <c r="Q325">
        <v>3</v>
      </c>
      <c r="R325" t="s">
        <v>22</v>
      </c>
      <c r="S325">
        <v>11</v>
      </c>
      <c r="T325">
        <v>3</v>
      </c>
      <c r="U325">
        <v>2</v>
      </c>
      <c r="V325">
        <v>1</v>
      </c>
      <c r="W325">
        <v>24</v>
      </c>
      <c r="X325">
        <v>3</v>
      </c>
      <c r="Y325">
        <v>22</v>
      </c>
      <c r="Z325">
        <v>1</v>
      </c>
    </row>
    <row r="326" spans="1:26" x14ac:dyDescent="0.35">
      <c r="A326">
        <v>11592</v>
      </c>
      <c r="B326">
        <v>42</v>
      </c>
      <c r="C326" t="s">
        <v>22</v>
      </c>
      <c r="D326" t="s">
        <v>32</v>
      </c>
      <c r="E326" t="s">
        <v>28</v>
      </c>
      <c r="F326">
        <v>5</v>
      </c>
      <c r="G326">
        <v>2</v>
      </c>
      <c r="H326">
        <v>2</v>
      </c>
      <c r="I326" t="s">
        <v>25</v>
      </c>
      <c r="J326">
        <v>97</v>
      </c>
      <c r="K326">
        <v>3</v>
      </c>
      <c r="L326">
        <v>1</v>
      </c>
      <c r="M326" t="s">
        <v>38</v>
      </c>
      <c r="N326">
        <v>3</v>
      </c>
      <c r="O326" t="s">
        <v>27</v>
      </c>
      <c r="P326">
        <v>2093</v>
      </c>
      <c r="Q326">
        <v>4</v>
      </c>
      <c r="R326" t="s">
        <v>22</v>
      </c>
      <c r="S326">
        <v>17</v>
      </c>
      <c r="T326">
        <v>3</v>
      </c>
      <c r="U326">
        <v>4</v>
      </c>
      <c r="V326">
        <v>1</v>
      </c>
      <c r="W326">
        <v>8</v>
      </c>
      <c r="X326">
        <v>3</v>
      </c>
      <c r="Y326">
        <v>2</v>
      </c>
      <c r="Z326">
        <v>1</v>
      </c>
    </row>
    <row r="327" spans="1:26" x14ac:dyDescent="0.35">
      <c r="A327">
        <v>11598</v>
      </c>
      <c r="B327">
        <v>60</v>
      </c>
      <c r="C327" t="s">
        <v>22</v>
      </c>
      <c r="D327" t="s">
        <v>23</v>
      </c>
      <c r="E327" t="s">
        <v>28</v>
      </c>
      <c r="F327">
        <v>1</v>
      </c>
      <c r="G327">
        <v>4</v>
      </c>
      <c r="H327">
        <v>3</v>
      </c>
      <c r="I327" t="s">
        <v>25</v>
      </c>
      <c r="J327">
        <v>92</v>
      </c>
      <c r="K327">
        <v>1</v>
      </c>
      <c r="L327">
        <v>3</v>
      </c>
      <c r="M327" t="s">
        <v>42</v>
      </c>
      <c r="N327">
        <v>4</v>
      </c>
      <c r="O327" t="s">
        <v>37</v>
      </c>
      <c r="P327">
        <v>10883</v>
      </c>
      <c r="Q327">
        <v>3</v>
      </c>
      <c r="R327" t="s">
        <v>22</v>
      </c>
      <c r="S327">
        <v>20</v>
      </c>
      <c r="T327">
        <v>4</v>
      </c>
      <c r="U327">
        <v>3</v>
      </c>
      <c r="V327">
        <v>1</v>
      </c>
      <c r="W327">
        <v>19</v>
      </c>
      <c r="X327">
        <v>4</v>
      </c>
      <c r="Y327">
        <v>1</v>
      </c>
      <c r="Z327">
        <v>1</v>
      </c>
    </row>
    <row r="328" spans="1:26" x14ac:dyDescent="0.35">
      <c r="A328">
        <v>11599</v>
      </c>
      <c r="B328">
        <v>27</v>
      </c>
      <c r="C328" t="s">
        <v>22</v>
      </c>
      <c r="D328" t="s">
        <v>32</v>
      </c>
      <c r="E328" t="s">
        <v>28</v>
      </c>
      <c r="F328">
        <v>10</v>
      </c>
      <c r="G328">
        <v>2</v>
      </c>
      <c r="H328">
        <v>4</v>
      </c>
      <c r="I328" t="s">
        <v>25</v>
      </c>
      <c r="J328">
        <v>32</v>
      </c>
      <c r="K328">
        <v>3</v>
      </c>
      <c r="L328">
        <v>3</v>
      </c>
      <c r="M328" t="s">
        <v>41</v>
      </c>
      <c r="N328">
        <v>1</v>
      </c>
      <c r="O328" t="s">
        <v>37</v>
      </c>
      <c r="P328">
        <v>8793</v>
      </c>
      <c r="Q328">
        <v>1</v>
      </c>
      <c r="R328" t="s">
        <v>22</v>
      </c>
      <c r="S328">
        <v>21</v>
      </c>
      <c r="T328">
        <v>4</v>
      </c>
      <c r="U328">
        <v>3</v>
      </c>
      <c r="V328">
        <v>2</v>
      </c>
      <c r="W328">
        <v>9</v>
      </c>
      <c r="X328">
        <v>2</v>
      </c>
      <c r="Y328">
        <v>9</v>
      </c>
      <c r="Z328">
        <v>1</v>
      </c>
    </row>
    <row r="329" spans="1:26" x14ac:dyDescent="0.35">
      <c r="A329">
        <v>11607</v>
      </c>
      <c r="B329">
        <v>29</v>
      </c>
      <c r="C329" t="s">
        <v>22</v>
      </c>
      <c r="D329" t="s">
        <v>40</v>
      </c>
      <c r="E329" t="s">
        <v>28</v>
      </c>
      <c r="F329">
        <v>1</v>
      </c>
      <c r="G329">
        <v>1</v>
      </c>
      <c r="H329">
        <v>4</v>
      </c>
      <c r="I329" t="s">
        <v>25</v>
      </c>
      <c r="J329">
        <v>41</v>
      </c>
      <c r="K329">
        <v>3</v>
      </c>
      <c r="L329">
        <v>2</v>
      </c>
      <c r="M329" t="s">
        <v>41</v>
      </c>
      <c r="N329">
        <v>3</v>
      </c>
      <c r="O329" t="s">
        <v>27</v>
      </c>
      <c r="P329">
        <v>4319</v>
      </c>
      <c r="Q329">
        <v>1</v>
      </c>
      <c r="R329" t="s">
        <v>22</v>
      </c>
      <c r="S329">
        <v>13</v>
      </c>
      <c r="T329">
        <v>3</v>
      </c>
      <c r="U329">
        <v>1</v>
      </c>
      <c r="V329">
        <v>1</v>
      </c>
      <c r="W329">
        <v>10</v>
      </c>
      <c r="X329">
        <v>3</v>
      </c>
      <c r="Y329">
        <v>10</v>
      </c>
      <c r="Z329">
        <v>1</v>
      </c>
    </row>
    <row r="330" spans="1:26" x14ac:dyDescent="0.35">
      <c r="A330">
        <v>11608</v>
      </c>
      <c r="B330">
        <v>42</v>
      </c>
      <c r="C330" t="s">
        <v>22</v>
      </c>
      <c r="D330" t="s">
        <v>32</v>
      </c>
      <c r="E330" t="s">
        <v>28</v>
      </c>
      <c r="F330">
        <v>8</v>
      </c>
      <c r="G330">
        <v>3</v>
      </c>
      <c r="H330">
        <v>2</v>
      </c>
      <c r="I330" t="s">
        <v>25</v>
      </c>
      <c r="J330">
        <v>66</v>
      </c>
      <c r="K330">
        <v>3</v>
      </c>
      <c r="L330">
        <v>5</v>
      </c>
      <c r="M330" t="s">
        <v>36</v>
      </c>
      <c r="N330">
        <v>4</v>
      </c>
      <c r="O330" t="s">
        <v>37</v>
      </c>
      <c r="P330">
        <v>18430</v>
      </c>
      <c r="Q330">
        <v>1</v>
      </c>
      <c r="R330" t="s">
        <v>22</v>
      </c>
      <c r="S330">
        <v>13</v>
      </c>
      <c r="T330">
        <v>3</v>
      </c>
      <c r="U330">
        <v>2</v>
      </c>
      <c r="V330">
        <v>1</v>
      </c>
      <c r="W330">
        <v>24</v>
      </c>
      <c r="X330">
        <v>2</v>
      </c>
      <c r="Y330">
        <v>24</v>
      </c>
      <c r="Z330">
        <v>1</v>
      </c>
    </row>
    <row r="331" spans="1:26" x14ac:dyDescent="0.35">
      <c r="A331">
        <v>11609</v>
      </c>
      <c r="B331">
        <v>29</v>
      </c>
      <c r="C331" t="s">
        <v>22</v>
      </c>
      <c r="D331" t="s">
        <v>23</v>
      </c>
      <c r="E331" t="s">
        <v>28</v>
      </c>
      <c r="F331">
        <v>1</v>
      </c>
      <c r="G331">
        <v>3</v>
      </c>
      <c r="H331">
        <v>1</v>
      </c>
      <c r="I331" t="s">
        <v>25</v>
      </c>
      <c r="J331">
        <v>89</v>
      </c>
      <c r="K331">
        <v>3</v>
      </c>
      <c r="L331">
        <v>2</v>
      </c>
      <c r="M331" t="s">
        <v>42</v>
      </c>
      <c r="N331">
        <v>1</v>
      </c>
      <c r="O331" t="s">
        <v>27</v>
      </c>
      <c r="P331">
        <v>5373</v>
      </c>
      <c r="Q331">
        <v>0</v>
      </c>
      <c r="R331" t="s">
        <v>22</v>
      </c>
      <c r="S331">
        <v>12</v>
      </c>
      <c r="T331">
        <v>3</v>
      </c>
      <c r="U331">
        <v>1</v>
      </c>
      <c r="V331">
        <v>1</v>
      </c>
      <c r="W331">
        <v>6</v>
      </c>
      <c r="X331">
        <v>2</v>
      </c>
      <c r="Y331">
        <v>5</v>
      </c>
      <c r="Z331">
        <v>1</v>
      </c>
    </row>
    <row r="332" spans="1:26" x14ac:dyDescent="0.35">
      <c r="A332">
        <v>11612</v>
      </c>
      <c r="B332">
        <v>45</v>
      </c>
      <c r="C332" t="s">
        <v>22</v>
      </c>
      <c r="D332" t="s">
        <v>23</v>
      </c>
      <c r="E332" t="s">
        <v>28</v>
      </c>
      <c r="F332">
        <v>8</v>
      </c>
      <c r="G332">
        <v>4</v>
      </c>
      <c r="H332">
        <v>4</v>
      </c>
      <c r="I332" t="s">
        <v>25</v>
      </c>
      <c r="J332">
        <v>75</v>
      </c>
      <c r="K332">
        <v>3</v>
      </c>
      <c r="L332">
        <v>2</v>
      </c>
      <c r="M332" t="s">
        <v>29</v>
      </c>
      <c r="N332">
        <v>4</v>
      </c>
      <c r="O332" t="s">
        <v>27</v>
      </c>
      <c r="P332">
        <v>3697</v>
      </c>
      <c r="Q332">
        <v>9</v>
      </c>
      <c r="R332" t="s">
        <v>22</v>
      </c>
      <c r="S332">
        <v>14</v>
      </c>
      <c r="T332">
        <v>3</v>
      </c>
      <c r="U332">
        <v>1</v>
      </c>
      <c r="V332">
        <v>2</v>
      </c>
      <c r="W332">
        <v>12</v>
      </c>
      <c r="X332">
        <v>3</v>
      </c>
      <c r="Y332">
        <v>10</v>
      </c>
      <c r="Z332">
        <v>1</v>
      </c>
    </row>
    <row r="333" spans="1:26" x14ac:dyDescent="0.35">
      <c r="A333">
        <v>11619</v>
      </c>
      <c r="B333">
        <v>46</v>
      </c>
      <c r="C333" t="s">
        <v>22</v>
      </c>
      <c r="D333" t="s">
        <v>32</v>
      </c>
      <c r="E333" t="s">
        <v>28</v>
      </c>
      <c r="F333">
        <v>18</v>
      </c>
      <c r="G333">
        <v>1</v>
      </c>
      <c r="H333">
        <v>1</v>
      </c>
      <c r="I333" t="s">
        <v>30</v>
      </c>
      <c r="J333">
        <v>86</v>
      </c>
      <c r="K333">
        <v>3</v>
      </c>
      <c r="L333">
        <v>3</v>
      </c>
      <c r="M333" t="s">
        <v>42</v>
      </c>
      <c r="N333">
        <v>3</v>
      </c>
      <c r="O333" t="s">
        <v>27</v>
      </c>
      <c r="P333">
        <v>10527</v>
      </c>
      <c r="Q333">
        <v>5</v>
      </c>
      <c r="R333" t="s">
        <v>22</v>
      </c>
      <c r="S333">
        <v>11</v>
      </c>
      <c r="T333">
        <v>3</v>
      </c>
      <c r="U333">
        <v>4</v>
      </c>
      <c r="V333">
        <v>0</v>
      </c>
      <c r="W333">
        <v>28</v>
      </c>
      <c r="X333">
        <v>2</v>
      </c>
      <c r="Y333">
        <v>2</v>
      </c>
      <c r="Z333">
        <v>1</v>
      </c>
    </row>
    <row r="334" spans="1:26" x14ac:dyDescent="0.35">
      <c r="A334">
        <v>11620</v>
      </c>
      <c r="B334">
        <v>42</v>
      </c>
      <c r="C334" t="s">
        <v>22</v>
      </c>
      <c r="D334" t="s">
        <v>23</v>
      </c>
      <c r="E334" t="s">
        <v>28</v>
      </c>
      <c r="F334">
        <v>2</v>
      </c>
      <c r="G334">
        <v>3</v>
      </c>
      <c r="H334">
        <v>3</v>
      </c>
      <c r="I334" t="s">
        <v>25</v>
      </c>
      <c r="J334">
        <v>68</v>
      </c>
      <c r="K334">
        <v>2</v>
      </c>
      <c r="L334">
        <v>1</v>
      </c>
      <c r="M334" t="s">
        <v>38</v>
      </c>
      <c r="N334">
        <v>2</v>
      </c>
      <c r="O334" t="s">
        <v>27</v>
      </c>
      <c r="P334">
        <v>4841</v>
      </c>
      <c r="Q334">
        <v>4</v>
      </c>
      <c r="R334" t="s">
        <v>22</v>
      </c>
      <c r="S334">
        <v>14</v>
      </c>
      <c r="T334">
        <v>3</v>
      </c>
      <c r="U334">
        <v>2</v>
      </c>
      <c r="V334">
        <v>1</v>
      </c>
      <c r="W334">
        <v>4</v>
      </c>
      <c r="X334">
        <v>3</v>
      </c>
      <c r="Y334">
        <v>1</v>
      </c>
      <c r="Z334">
        <v>1</v>
      </c>
    </row>
    <row r="335" spans="1:26" x14ac:dyDescent="0.35">
      <c r="A335">
        <v>11622</v>
      </c>
      <c r="B335">
        <v>36</v>
      </c>
      <c r="C335" t="s">
        <v>22</v>
      </c>
      <c r="D335" t="s">
        <v>32</v>
      </c>
      <c r="E335" t="s">
        <v>28</v>
      </c>
      <c r="F335">
        <v>18</v>
      </c>
      <c r="G335">
        <v>4</v>
      </c>
      <c r="H335">
        <v>3</v>
      </c>
      <c r="I335" t="s">
        <v>25</v>
      </c>
      <c r="J335">
        <v>81</v>
      </c>
      <c r="K335">
        <v>4</v>
      </c>
      <c r="L335">
        <v>1</v>
      </c>
      <c r="M335" t="s">
        <v>38</v>
      </c>
      <c r="N335">
        <v>4</v>
      </c>
      <c r="O335" t="s">
        <v>27</v>
      </c>
      <c r="P335">
        <v>3688</v>
      </c>
      <c r="Q335">
        <v>4</v>
      </c>
      <c r="R335" t="s">
        <v>22</v>
      </c>
      <c r="S335">
        <v>18</v>
      </c>
      <c r="T335">
        <v>3</v>
      </c>
      <c r="U335">
        <v>4</v>
      </c>
      <c r="V335">
        <v>2</v>
      </c>
      <c r="W335">
        <v>4</v>
      </c>
      <c r="X335">
        <v>3</v>
      </c>
      <c r="Y335">
        <v>1</v>
      </c>
      <c r="Z335">
        <v>1</v>
      </c>
    </row>
    <row r="336" spans="1:26" x14ac:dyDescent="0.35">
      <c r="A336">
        <v>11626</v>
      </c>
      <c r="B336">
        <v>39</v>
      </c>
      <c r="C336" t="s">
        <v>22</v>
      </c>
      <c r="D336" t="s">
        <v>23</v>
      </c>
      <c r="E336" t="s">
        <v>28</v>
      </c>
      <c r="F336">
        <v>12</v>
      </c>
      <c r="G336">
        <v>3</v>
      </c>
      <c r="H336">
        <v>4</v>
      </c>
      <c r="I336" t="s">
        <v>25</v>
      </c>
      <c r="J336">
        <v>66</v>
      </c>
      <c r="K336">
        <v>3</v>
      </c>
      <c r="L336">
        <v>2</v>
      </c>
      <c r="M336" t="s">
        <v>41</v>
      </c>
      <c r="N336">
        <v>2</v>
      </c>
      <c r="O336" t="s">
        <v>27</v>
      </c>
      <c r="P336">
        <v>5295</v>
      </c>
      <c r="Q336">
        <v>4</v>
      </c>
      <c r="R336" t="s">
        <v>22</v>
      </c>
      <c r="S336">
        <v>21</v>
      </c>
      <c r="T336">
        <v>4</v>
      </c>
      <c r="U336">
        <v>3</v>
      </c>
      <c r="V336">
        <v>0</v>
      </c>
      <c r="W336">
        <v>7</v>
      </c>
      <c r="X336">
        <v>3</v>
      </c>
      <c r="Y336">
        <v>5</v>
      </c>
      <c r="Z336">
        <v>1</v>
      </c>
    </row>
    <row r="337" spans="1:26" x14ac:dyDescent="0.35">
      <c r="A337">
        <v>11627</v>
      </c>
      <c r="B337">
        <v>35</v>
      </c>
      <c r="C337" t="s">
        <v>22</v>
      </c>
      <c r="D337" t="s">
        <v>23</v>
      </c>
      <c r="E337" t="s">
        <v>28</v>
      </c>
      <c r="F337">
        <v>23</v>
      </c>
      <c r="G337">
        <v>4</v>
      </c>
      <c r="H337">
        <v>2</v>
      </c>
      <c r="I337" t="s">
        <v>25</v>
      </c>
      <c r="J337">
        <v>91</v>
      </c>
      <c r="K337">
        <v>1</v>
      </c>
      <c r="L337">
        <v>1</v>
      </c>
      <c r="M337" t="s">
        <v>38</v>
      </c>
      <c r="N337">
        <v>3</v>
      </c>
      <c r="O337" t="s">
        <v>27</v>
      </c>
      <c r="P337">
        <v>2705</v>
      </c>
      <c r="Q337">
        <v>0</v>
      </c>
      <c r="R337" t="s">
        <v>22</v>
      </c>
      <c r="S337">
        <v>16</v>
      </c>
      <c r="T337">
        <v>3</v>
      </c>
      <c r="U337">
        <v>2</v>
      </c>
      <c r="V337">
        <v>1</v>
      </c>
      <c r="W337">
        <v>6</v>
      </c>
      <c r="X337">
        <v>4</v>
      </c>
      <c r="Y337">
        <v>5</v>
      </c>
      <c r="Z337">
        <v>1</v>
      </c>
    </row>
    <row r="338" spans="1:26" x14ac:dyDescent="0.35">
      <c r="A338">
        <v>11628</v>
      </c>
      <c r="B338">
        <v>39</v>
      </c>
      <c r="C338" t="s">
        <v>22</v>
      </c>
      <c r="D338" t="s">
        <v>32</v>
      </c>
      <c r="E338" t="s">
        <v>28</v>
      </c>
      <c r="F338">
        <v>8</v>
      </c>
      <c r="G338">
        <v>1</v>
      </c>
      <c r="H338">
        <v>3</v>
      </c>
      <c r="I338" t="s">
        <v>30</v>
      </c>
      <c r="J338">
        <v>48</v>
      </c>
      <c r="K338">
        <v>3</v>
      </c>
      <c r="L338">
        <v>1</v>
      </c>
      <c r="M338" t="s">
        <v>38</v>
      </c>
      <c r="N338">
        <v>3</v>
      </c>
      <c r="O338" t="s">
        <v>27</v>
      </c>
      <c r="P338">
        <v>3755</v>
      </c>
      <c r="Q338">
        <v>1</v>
      </c>
      <c r="R338" t="s">
        <v>22</v>
      </c>
      <c r="S338">
        <v>11</v>
      </c>
      <c r="T338">
        <v>3</v>
      </c>
      <c r="U338">
        <v>1</v>
      </c>
      <c r="V338">
        <v>1</v>
      </c>
      <c r="W338">
        <v>8</v>
      </c>
      <c r="X338">
        <v>3</v>
      </c>
      <c r="Y338">
        <v>8</v>
      </c>
      <c r="Z338">
        <v>1</v>
      </c>
    </row>
    <row r="339" spans="1:26" x14ac:dyDescent="0.35">
      <c r="A339">
        <v>11634</v>
      </c>
      <c r="B339">
        <v>50</v>
      </c>
      <c r="C339" t="s">
        <v>22</v>
      </c>
      <c r="D339" t="s">
        <v>23</v>
      </c>
      <c r="E339" t="s">
        <v>28</v>
      </c>
      <c r="F339">
        <v>17</v>
      </c>
      <c r="G339">
        <v>5</v>
      </c>
      <c r="H339">
        <v>4</v>
      </c>
      <c r="I339" t="s">
        <v>30</v>
      </c>
      <c r="J339">
        <v>50</v>
      </c>
      <c r="K339">
        <v>2</v>
      </c>
      <c r="L339">
        <v>3</v>
      </c>
      <c r="M339" t="s">
        <v>39</v>
      </c>
      <c r="N339">
        <v>1</v>
      </c>
      <c r="O339" t="s">
        <v>37</v>
      </c>
      <c r="P339">
        <v>13269</v>
      </c>
      <c r="Q339">
        <v>5</v>
      </c>
      <c r="R339" t="s">
        <v>22</v>
      </c>
      <c r="S339">
        <v>15</v>
      </c>
      <c r="T339">
        <v>3</v>
      </c>
      <c r="U339">
        <v>3</v>
      </c>
      <c r="V339">
        <v>3</v>
      </c>
      <c r="W339">
        <v>19</v>
      </c>
      <c r="X339">
        <v>3</v>
      </c>
      <c r="Y339">
        <v>14</v>
      </c>
      <c r="Z339">
        <v>1</v>
      </c>
    </row>
    <row r="340" spans="1:26" x14ac:dyDescent="0.35">
      <c r="A340">
        <v>11637</v>
      </c>
      <c r="B340">
        <v>45</v>
      </c>
      <c r="C340" t="s">
        <v>22</v>
      </c>
      <c r="D340" t="s">
        <v>32</v>
      </c>
      <c r="E340" t="s">
        <v>28</v>
      </c>
      <c r="F340">
        <v>7</v>
      </c>
      <c r="G340">
        <v>4</v>
      </c>
      <c r="H340">
        <v>1</v>
      </c>
      <c r="I340" t="s">
        <v>25</v>
      </c>
      <c r="J340">
        <v>77</v>
      </c>
      <c r="K340">
        <v>4</v>
      </c>
      <c r="L340">
        <v>2</v>
      </c>
      <c r="M340" t="s">
        <v>41</v>
      </c>
      <c r="N340">
        <v>3</v>
      </c>
      <c r="O340" t="s">
        <v>27</v>
      </c>
      <c r="P340">
        <v>6434</v>
      </c>
      <c r="Q340">
        <v>4</v>
      </c>
      <c r="R340" t="s">
        <v>22</v>
      </c>
      <c r="S340">
        <v>17</v>
      </c>
      <c r="T340">
        <v>3</v>
      </c>
      <c r="U340">
        <v>4</v>
      </c>
      <c r="V340">
        <v>1</v>
      </c>
      <c r="W340">
        <v>9</v>
      </c>
      <c r="X340">
        <v>3</v>
      </c>
      <c r="Y340">
        <v>3</v>
      </c>
      <c r="Z340">
        <v>1</v>
      </c>
    </row>
    <row r="341" spans="1:26" x14ac:dyDescent="0.35">
      <c r="A341">
        <v>11638</v>
      </c>
      <c r="B341">
        <v>23</v>
      </c>
      <c r="C341" t="s">
        <v>22</v>
      </c>
      <c r="D341" t="s">
        <v>23</v>
      </c>
      <c r="E341" t="s">
        <v>28</v>
      </c>
      <c r="F341">
        <v>10</v>
      </c>
      <c r="G341">
        <v>3</v>
      </c>
      <c r="H341">
        <v>4</v>
      </c>
      <c r="I341" t="s">
        <v>25</v>
      </c>
      <c r="J341">
        <v>45</v>
      </c>
      <c r="K341">
        <v>4</v>
      </c>
      <c r="L341">
        <v>1</v>
      </c>
      <c r="M341" t="s">
        <v>29</v>
      </c>
      <c r="N341">
        <v>3</v>
      </c>
      <c r="O341" t="s">
        <v>27</v>
      </c>
      <c r="P341">
        <v>2073</v>
      </c>
      <c r="Q341">
        <v>2</v>
      </c>
      <c r="R341" t="s">
        <v>22</v>
      </c>
      <c r="S341">
        <v>16</v>
      </c>
      <c r="T341">
        <v>3</v>
      </c>
      <c r="U341">
        <v>4</v>
      </c>
      <c r="V341">
        <v>1</v>
      </c>
      <c r="W341">
        <v>4</v>
      </c>
      <c r="X341">
        <v>3</v>
      </c>
      <c r="Y341">
        <v>2</v>
      </c>
      <c r="Z341">
        <v>1</v>
      </c>
    </row>
    <row r="342" spans="1:26" x14ac:dyDescent="0.35">
      <c r="A342">
        <v>11648</v>
      </c>
      <c r="B342">
        <v>31</v>
      </c>
      <c r="C342" t="s">
        <v>22</v>
      </c>
      <c r="D342" t="s">
        <v>40</v>
      </c>
      <c r="E342" t="s">
        <v>28</v>
      </c>
      <c r="F342">
        <v>10</v>
      </c>
      <c r="G342">
        <v>3</v>
      </c>
      <c r="H342">
        <v>3</v>
      </c>
      <c r="I342" t="s">
        <v>30</v>
      </c>
      <c r="J342">
        <v>40</v>
      </c>
      <c r="K342">
        <v>3</v>
      </c>
      <c r="L342">
        <v>3</v>
      </c>
      <c r="M342" t="s">
        <v>39</v>
      </c>
      <c r="N342">
        <v>3</v>
      </c>
      <c r="O342" t="s">
        <v>27</v>
      </c>
      <c r="P342">
        <v>11031</v>
      </c>
      <c r="Q342">
        <v>4</v>
      </c>
      <c r="R342" t="s">
        <v>22</v>
      </c>
      <c r="S342">
        <v>20</v>
      </c>
      <c r="T342">
        <v>4</v>
      </c>
      <c r="U342">
        <v>3</v>
      </c>
      <c r="V342">
        <v>1</v>
      </c>
      <c r="W342">
        <v>13</v>
      </c>
      <c r="X342">
        <v>4</v>
      </c>
      <c r="Y342">
        <v>11</v>
      </c>
      <c r="Z342">
        <v>1</v>
      </c>
    </row>
    <row r="343" spans="1:26" x14ac:dyDescent="0.35">
      <c r="A343">
        <v>11650</v>
      </c>
      <c r="B343">
        <v>32</v>
      </c>
      <c r="C343" t="s">
        <v>22</v>
      </c>
      <c r="D343" t="s">
        <v>40</v>
      </c>
      <c r="E343" t="s">
        <v>28</v>
      </c>
      <c r="F343">
        <v>15</v>
      </c>
      <c r="G343">
        <v>4</v>
      </c>
      <c r="H343">
        <v>3</v>
      </c>
      <c r="I343" t="s">
        <v>30</v>
      </c>
      <c r="J343">
        <v>34</v>
      </c>
      <c r="K343">
        <v>3</v>
      </c>
      <c r="L343">
        <v>2</v>
      </c>
      <c r="M343" t="s">
        <v>42</v>
      </c>
      <c r="N343">
        <v>4</v>
      </c>
      <c r="O343" t="s">
        <v>37</v>
      </c>
      <c r="P343">
        <v>6667</v>
      </c>
      <c r="Q343">
        <v>5</v>
      </c>
      <c r="R343" t="s">
        <v>22</v>
      </c>
      <c r="S343">
        <v>18</v>
      </c>
      <c r="T343">
        <v>3</v>
      </c>
      <c r="U343">
        <v>2</v>
      </c>
      <c r="V343">
        <v>1</v>
      </c>
      <c r="W343">
        <v>9</v>
      </c>
      <c r="X343">
        <v>3</v>
      </c>
      <c r="Y343">
        <v>5</v>
      </c>
      <c r="Z343">
        <v>1</v>
      </c>
    </row>
    <row r="344" spans="1:26" x14ac:dyDescent="0.35">
      <c r="A344">
        <v>11652</v>
      </c>
      <c r="B344">
        <v>34</v>
      </c>
      <c r="C344" t="s">
        <v>22</v>
      </c>
      <c r="D344" t="s">
        <v>32</v>
      </c>
      <c r="E344" t="s">
        <v>28</v>
      </c>
      <c r="F344">
        <v>15</v>
      </c>
      <c r="G344">
        <v>3</v>
      </c>
      <c r="H344">
        <v>2</v>
      </c>
      <c r="I344" t="s">
        <v>25</v>
      </c>
      <c r="J344">
        <v>71</v>
      </c>
      <c r="K344">
        <v>3</v>
      </c>
      <c r="L344">
        <v>4</v>
      </c>
      <c r="M344" t="s">
        <v>39</v>
      </c>
      <c r="N344">
        <v>1</v>
      </c>
      <c r="O344" t="s">
        <v>37</v>
      </c>
      <c r="P344">
        <v>17007</v>
      </c>
      <c r="Q344">
        <v>7</v>
      </c>
      <c r="R344" t="s">
        <v>22</v>
      </c>
      <c r="S344">
        <v>14</v>
      </c>
      <c r="T344">
        <v>3</v>
      </c>
      <c r="U344">
        <v>4</v>
      </c>
      <c r="V344">
        <v>2</v>
      </c>
      <c r="W344">
        <v>16</v>
      </c>
      <c r="X344">
        <v>2</v>
      </c>
      <c r="Y344">
        <v>14</v>
      </c>
      <c r="Z344">
        <v>1</v>
      </c>
    </row>
    <row r="345" spans="1:26" x14ac:dyDescent="0.35">
      <c r="A345">
        <v>11655</v>
      </c>
      <c r="B345">
        <v>36</v>
      </c>
      <c r="C345" t="s">
        <v>22</v>
      </c>
      <c r="D345" t="s">
        <v>40</v>
      </c>
      <c r="E345" t="s">
        <v>28</v>
      </c>
      <c r="F345">
        <v>1</v>
      </c>
      <c r="G345">
        <v>4</v>
      </c>
      <c r="H345">
        <v>4</v>
      </c>
      <c r="I345" t="s">
        <v>30</v>
      </c>
      <c r="J345">
        <v>33</v>
      </c>
      <c r="K345">
        <v>2</v>
      </c>
      <c r="L345">
        <v>2</v>
      </c>
      <c r="M345" t="s">
        <v>41</v>
      </c>
      <c r="N345">
        <v>3</v>
      </c>
      <c r="O345" t="s">
        <v>27</v>
      </c>
      <c r="P345">
        <v>4374</v>
      </c>
      <c r="Q345">
        <v>0</v>
      </c>
      <c r="R345" t="s">
        <v>22</v>
      </c>
      <c r="S345">
        <v>15</v>
      </c>
      <c r="T345">
        <v>3</v>
      </c>
      <c r="U345">
        <v>3</v>
      </c>
      <c r="V345">
        <v>0</v>
      </c>
      <c r="W345">
        <v>4</v>
      </c>
      <c r="X345">
        <v>3</v>
      </c>
      <c r="Y345">
        <v>3</v>
      </c>
      <c r="Z345">
        <v>1</v>
      </c>
    </row>
    <row r="346" spans="1:26" x14ac:dyDescent="0.35">
      <c r="A346">
        <v>11657</v>
      </c>
      <c r="B346">
        <v>38</v>
      </c>
      <c r="C346" t="s">
        <v>22</v>
      </c>
      <c r="D346" t="s">
        <v>32</v>
      </c>
      <c r="E346" t="s">
        <v>28</v>
      </c>
      <c r="F346">
        <v>6</v>
      </c>
      <c r="G346">
        <v>4</v>
      </c>
      <c r="H346">
        <v>1</v>
      </c>
      <c r="I346" t="s">
        <v>25</v>
      </c>
      <c r="J346">
        <v>72</v>
      </c>
      <c r="K346">
        <v>2</v>
      </c>
      <c r="L346">
        <v>2</v>
      </c>
      <c r="M346" t="s">
        <v>41</v>
      </c>
      <c r="N346">
        <v>3</v>
      </c>
      <c r="O346" t="s">
        <v>27</v>
      </c>
      <c r="P346">
        <v>5321</v>
      </c>
      <c r="Q346">
        <v>2</v>
      </c>
      <c r="R346" t="s">
        <v>22</v>
      </c>
      <c r="S346">
        <v>11</v>
      </c>
      <c r="T346">
        <v>3</v>
      </c>
      <c r="U346">
        <v>4</v>
      </c>
      <c r="V346">
        <v>1</v>
      </c>
      <c r="W346">
        <v>10</v>
      </c>
      <c r="X346">
        <v>3</v>
      </c>
      <c r="Y346">
        <v>8</v>
      </c>
      <c r="Z346">
        <v>1</v>
      </c>
    </row>
    <row r="347" spans="1:26" x14ac:dyDescent="0.35">
      <c r="A347">
        <v>11667</v>
      </c>
      <c r="B347">
        <v>43</v>
      </c>
      <c r="C347" t="s">
        <v>22</v>
      </c>
      <c r="D347" t="s">
        <v>23</v>
      </c>
      <c r="E347" t="s">
        <v>28</v>
      </c>
      <c r="F347">
        <v>11</v>
      </c>
      <c r="G347">
        <v>3</v>
      </c>
      <c r="H347">
        <v>1</v>
      </c>
      <c r="I347" t="s">
        <v>25</v>
      </c>
      <c r="J347">
        <v>30</v>
      </c>
      <c r="K347">
        <v>3</v>
      </c>
      <c r="L347">
        <v>3</v>
      </c>
      <c r="M347" t="s">
        <v>42</v>
      </c>
      <c r="N347">
        <v>3</v>
      </c>
      <c r="O347" t="s">
        <v>27</v>
      </c>
      <c r="P347">
        <v>7510</v>
      </c>
      <c r="Q347">
        <v>1</v>
      </c>
      <c r="R347" t="s">
        <v>22</v>
      </c>
      <c r="S347">
        <v>17</v>
      </c>
      <c r="T347">
        <v>3</v>
      </c>
      <c r="U347">
        <v>2</v>
      </c>
      <c r="V347">
        <v>1</v>
      </c>
      <c r="W347">
        <v>10</v>
      </c>
      <c r="X347">
        <v>3</v>
      </c>
      <c r="Y347">
        <v>10</v>
      </c>
      <c r="Z347">
        <v>1</v>
      </c>
    </row>
    <row r="348" spans="1:26" x14ac:dyDescent="0.35">
      <c r="A348">
        <v>11671</v>
      </c>
      <c r="B348">
        <v>34</v>
      </c>
      <c r="C348" t="s">
        <v>22</v>
      </c>
      <c r="D348" t="s">
        <v>23</v>
      </c>
      <c r="E348" t="s">
        <v>28</v>
      </c>
      <c r="F348">
        <v>20</v>
      </c>
      <c r="G348">
        <v>3</v>
      </c>
      <c r="H348">
        <v>3</v>
      </c>
      <c r="I348" t="s">
        <v>30</v>
      </c>
      <c r="J348">
        <v>89</v>
      </c>
      <c r="K348">
        <v>4</v>
      </c>
      <c r="L348">
        <v>1</v>
      </c>
      <c r="M348" t="s">
        <v>29</v>
      </c>
      <c r="N348">
        <v>3</v>
      </c>
      <c r="O348" t="s">
        <v>27</v>
      </c>
      <c r="P348">
        <v>2585</v>
      </c>
      <c r="Q348">
        <v>0</v>
      </c>
      <c r="R348" t="s">
        <v>22</v>
      </c>
      <c r="S348">
        <v>17</v>
      </c>
      <c r="T348">
        <v>3</v>
      </c>
      <c r="U348">
        <v>4</v>
      </c>
      <c r="V348">
        <v>0</v>
      </c>
      <c r="W348">
        <v>2</v>
      </c>
      <c r="X348">
        <v>2</v>
      </c>
      <c r="Y348">
        <v>1</v>
      </c>
      <c r="Z348">
        <v>1</v>
      </c>
    </row>
    <row r="349" spans="1:26" x14ac:dyDescent="0.35">
      <c r="A349">
        <v>11672</v>
      </c>
      <c r="B349">
        <v>33</v>
      </c>
      <c r="C349" t="s">
        <v>22</v>
      </c>
      <c r="D349" t="s">
        <v>32</v>
      </c>
      <c r="E349" t="s">
        <v>28</v>
      </c>
      <c r="F349">
        <v>6</v>
      </c>
      <c r="G349">
        <v>3</v>
      </c>
      <c r="H349">
        <v>3</v>
      </c>
      <c r="I349" t="s">
        <v>25</v>
      </c>
      <c r="J349">
        <v>30</v>
      </c>
      <c r="K349">
        <v>3</v>
      </c>
      <c r="L349">
        <v>2</v>
      </c>
      <c r="M349" t="s">
        <v>42</v>
      </c>
      <c r="N349">
        <v>4</v>
      </c>
      <c r="O349" t="s">
        <v>37</v>
      </c>
      <c r="P349">
        <v>7725</v>
      </c>
      <c r="Q349">
        <v>3</v>
      </c>
      <c r="R349" t="s">
        <v>22</v>
      </c>
      <c r="S349">
        <v>23</v>
      </c>
      <c r="T349">
        <v>4</v>
      </c>
      <c r="U349">
        <v>3</v>
      </c>
      <c r="V349">
        <v>1</v>
      </c>
      <c r="W349">
        <v>15</v>
      </c>
      <c r="X349">
        <v>1</v>
      </c>
      <c r="Y349">
        <v>13</v>
      </c>
      <c r="Z349">
        <v>1</v>
      </c>
    </row>
    <row r="350" spans="1:26" x14ac:dyDescent="0.35">
      <c r="A350">
        <v>11675</v>
      </c>
      <c r="B350">
        <v>42</v>
      </c>
      <c r="C350" t="s">
        <v>22</v>
      </c>
      <c r="D350" t="s">
        <v>40</v>
      </c>
      <c r="E350" t="s">
        <v>34</v>
      </c>
      <c r="F350">
        <v>2</v>
      </c>
      <c r="G350">
        <v>5</v>
      </c>
      <c r="H350">
        <v>4</v>
      </c>
      <c r="I350" t="s">
        <v>25</v>
      </c>
      <c r="J350">
        <v>79</v>
      </c>
      <c r="K350">
        <v>4</v>
      </c>
      <c r="L350">
        <v>2</v>
      </c>
      <c r="M350" t="s">
        <v>34</v>
      </c>
      <c r="N350">
        <v>1</v>
      </c>
      <c r="O350" t="s">
        <v>27</v>
      </c>
      <c r="P350">
        <v>6272</v>
      </c>
      <c r="Q350">
        <v>7</v>
      </c>
      <c r="R350" t="s">
        <v>22</v>
      </c>
      <c r="S350">
        <v>16</v>
      </c>
      <c r="T350">
        <v>3</v>
      </c>
      <c r="U350">
        <v>1</v>
      </c>
      <c r="V350">
        <v>1</v>
      </c>
      <c r="W350">
        <v>10</v>
      </c>
      <c r="X350">
        <v>4</v>
      </c>
      <c r="Y350">
        <v>4</v>
      </c>
      <c r="Z350">
        <v>1</v>
      </c>
    </row>
    <row r="351" spans="1:26" x14ac:dyDescent="0.35">
      <c r="A351">
        <v>11691</v>
      </c>
      <c r="B351">
        <v>31</v>
      </c>
      <c r="C351" t="s">
        <v>22</v>
      </c>
      <c r="D351" t="s">
        <v>23</v>
      </c>
      <c r="E351" t="s">
        <v>28</v>
      </c>
      <c r="F351">
        <v>7</v>
      </c>
      <c r="G351">
        <v>2</v>
      </c>
      <c r="H351">
        <v>2</v>
      </c>
      <c r="I351" t="s">
        <v>30</v>
      </c>
      <c r="J351">
        <v>31</v>
      </c>
      <c r="K351">
        <v>3</v>
      </c>
      <c r="L351">
        <v>2</v>
      </c>
      <c r="M351" t="s">
        <v>41</v>
      </c>
      <c r="N351">
        <v>1</v>
      </c>
      <c r="O351" t="s">
        <v>27</v>
      </c>
      <c r="P351">
        <v>4306</v>
      </c>
      <c r="Q351">
        <v>1</v>
      </c>
      <c r="R351" t="s">
        <v>22</v>
      </c>
      <c r="S351">
        <v>12</v>
      </c>
      <c r="T351">
        <v>3</v>
      </c>
      <c r="U351">
        <v>2</v>
      </c>
      <c r="V351">
        <v>1</v>
      </c>
      <c r="W351">
        <v>13</v>
      </c>
      <c r="X351">
        <v>1</v>
      </c>
      <c r="Y351">
        <v>13</v>
      </c>
      <c r="Z351">
        <v>1</v>
      </c>
    </row>
    <row r="352" spans="1:26" x14ac:dyDescent="0.35">
      <c r="A352">
        <v>11692</v>
      </c>
      <c r="B352">
        <v>26</v>
      </c>
      <c r="C352" t="s">
        <v>22</v>
      </c>
      <c r="D352" t="s">
        <v>32</v>
      </c>
      <c r="E352" t="s">
        <v>28</v>
      </c>
      <c r="F352">
        <v>1</v>
      </c>
      <c r="G352">
        <v>2</v>
      </c>
      <c r="H352">
        <v>1</v>
      </c>
      <c r="I352" t="s">
        <v>30</v>
      </c>
      <c r="J352">
        <v>71</v>
      </c>
      <c r="K352">
        <v>1</v>
      </c>
      <c r="L352">
        <v>1</v>
      </c>
      <c r="M352" t="s">
        <v>38</v>
      </c>
      <c r="N352">
        <v>4</v>
      </c>
      <c r="O352" t="s">
        <v>37</v>
      </c>
      <c r="P352">
        <v>4364</v>
      </c>
      <c r="Q352">
        <v>3</v>
      </c>
      <c r="R352" t="s">
        <v>22</v>
      </c>
      <c r="S352">
        <v>14</v>
      </c>
      <c r="T352">
        <v>3</v>
      </c>
      <c r="U352">
        <v>1</v>
      </c>
      <c r="V352">
        <v>1</v>
      </c>
      <c r="W352">
        <v>5</v>
      </c>
      <c r="X352">
        <v>3</v>
      </c>
      <c r="Y352">
        <v>2</v>
      </c>
      <c r="Z352">
        <v>1</v>
      </c>
    </row>
    <row r="353" spans="1:26" x14ac:dyDescent="0.35">
      <c r="A353">
        <v>11695</v>
      </c>
      <c r="B353">
        <v>26</v>
      </c>
      <c r="C353" t="s">
        <v>22</v>
      </c>
      <c r="D353" t="s">
        <v>23</v>
      </c>
      <c r="E353" t="s">
        <v>34</v>
      </c>
      <c r="F353">
        <v>25</v>
      </c>
      <c r="G353">
        <v>1</v>
      </c>
      <c r="H353">
        <v>3</v>
      </c>
      <c r="I353" t="s">
        <v>30</v>
      </c>
      <c r="J353">
        <v>61</v>
      </c>
      <c r="K353">
        <v>3</v>
      </c>
      <c r="L353">
        <v>1</v>
      </c>
      <c r="M353" t="s">
        <v>34</v>
      </c>
      <c r="N353">
        <v>3</v>
      </c>
      <c r="O353" t="s">
        <v>27</v>
      </c>
      <c r="P353">
        <v>2942</v>
      </c>
      <c r="Q353">
        <v>1</v>
      </c>
      <c r="R353" t="s">
        <v>22</v>
      </c>
      <c r="S353">
        <v>23</v>
      </c>
      <c r="T353">
        <v>4</v>
      </c>
      <c r="U353">
        <v>4</v>
      </c>
      <c r="V353">
        <v>1</v>
      </c>
      <c r="W353">
        <v>8</v>
      </c>
      <c r="X353">
        <v>3</v>
      </c>
      <c r="Y353">
        <v>8</v>
      </c>
      <c r="Z353">
        <v>1</v>
      </c>
    </row>
    <row r="354" spans="1:26" x14ac:dyDescent="0.35">
      <c r="A354">
        <v>11700</v>
      </c>
      <c r="B354">
        <v>40</v>
      </c>
      <c r="C354" t="s">
        <v>22</v>
      </c>
      <c r="D354" t="s">
        <v>40</v>
      </c>
      <c r="E354" t="s">
        <v>28</v>
      </c>
      <c r="F354">
        <v>8</v>
      </c>
      <c r="G354">
        <v>1</v>
      </c>
      <c r="H354">
        <v>4</v>
      </c>
      <c r="I354" t="s">
        <v>25</v>
      </c>
      <c r="J354">
        <v>55</v>
      </c>
      <c r="K354">
        <v>2</v>
      </c>
      <c r="L354">
        <v>3</v>
      </c>
      <c r="M354" t="s">
        <v>39</v>
      </c>
      <c r="N354">
        <v>2</v>
      </c>
      <c r="O354" t="s">
        <v>37</v>
      </c>
      <c r="P354">
        <v>13757</v>
      </c>
      <c r="Q354">
        <v>2</v>
      </c>
      <c r="R354" t="s">
        <v>22</v>
      </c>
      <c r="S354">
        <v>11</v>
      </c>
      <c r="T354">
        <v>3</v>
      </c>
      <c r="U354">
        <v>3</v>
      </c>
      <c r="V354">
        <v>1</v>
      </c>
      <c r="W354">
        <v>16</v>
      </c>
      <c r="X354">
        <v>3</v>
      </c>
      <c r="Y354">
        <v>9</v>
      </c>
      <c r="Z354">
        <v>1</v>
      </c>
    </row>
    <row r="355" spans="1:26" x14ac:dyDescent="0.35">
      <c r="A355">
        <v>11702</v>
      </c>
      <c r="B355">
        <v>40</v>
      </c>
      <c r="C355" t="s">
        <v>22</v>
      </c>
      <c r="D355" t="s">
        <v>40</v>
      </c>
      <c r="E355" t="s">
        <v>28</v>
      </c>
      <c r="F355">
        <v>9</v>
      </c>
      <c r="G355">
        <v>5</v>
      </c>
      <c r="H355">
        <v>4</v>
      </c>
      <c r="I355" t="s">
        <v>25</v>
      </c>
      <c r="J355">
        <v>63</v>
      </c>
      <c r="K355">
        <v>2</v>
      </c>
      <c r="L355">
        <v>2</v>
      </c>
      <c r="M355" t="s">
        <v>42</v>
      </c>
      <c r="N355">
        <v>4</v>
      </c>
      <c r="O355" t="s">
        <v>27</v>
      </c>
      <c r="P355">
        <v>4876</v>
      </c>
      <c r="Q355">
        <v>9</v>
      </c>
      <c r="R355" t="s">
        <v>22</v>
      </c>
      <c r="S355">
        <v>14</v>
      </c>
      <c r="T355">
        <v>3</v>
      </c>
      <c r="U355">
        <v>4</v>
      </c>
      <c r="V355">
        <v>1</v>
      </c>
      <c r="W355">
        <v>5</v>
      </c>
      <c r="X355">
        <v>1</v>
      </c>
      <c r="Y355">
        <v>3</v>
      </c>
      <c r="Z355">
        <v>1</v>
      </c>
    </row>
    <row r="356" spans="1:26" x14ac:dyDescent="0.35">
      <c r="A356">
        <v>11703</v>
      </c>
      <c r="B356">
        <v>44</v>
      </c>
      <c r="C356" t="s">
        <v>22</v>
      </c>
      <c r="D356" t="s">
        <v>23</v>
      </c>
      <c r="E356" t="s">
        <v>28</v>
      </c>
      <c r="F356">
        <v>7</v>
      </c>
      <c r="G356">
        <v>4</v>
      </c>
      <c r="H356">
        <v>1</v>
      </c>
      <c r="I356" t="s">
        <v>30</v>
      </c>
      <c r="J356">
        <v>42</v>
      </c>
      <c r="K356">
        <v>2</v>
      </c>
      <c r="L356">
        <v>3</v>
      </c>
      <c r="M356" t="s">
        <v>42</v>
      </c>
      <c r="N356">
        <v>4</v>
      </c>
      <c r="O356" t="s">
        <v>27</v>
      </c>
      <c r="P356">
        <v>10248</v>
      </c>
      <c r="Q356">
        <v>3</v>
      </c>
      <c r="R356" t="s">
        <v>22</v>
      </c>
      <c r="S356">
        <v>14</v>
      </c>
      <c r="T356">
        <v>3</v>
      </c>
      <c r="U356">
        <v>4</v>
      </c>
      <c r="V356">
        <v>1</v>
      </c>
      <c r="W356">
        <v>24</v>
      </c>
      <c r="X356">
        <v>3</v>
      </c>
      <c r="Y356">
        <v>22</v>
      </c>
      <c r="Z356">
        <v>1</v>
      </c>
    </row>
    <row r="357" spans="1:26" x14ac:dyDescent="0.35">
      <c r="A357">
        <v>11711</v>
      </c>
      <c r="B357">
        <v>39</v>
      </c>
      <c r="C357" t="s">
        <v>22</v>
      </c>
      <c r="D357" t="s">
        <v>23</v>
      </c>
      <c r="E357" t="s">
        <v>28</v>
      </c>
      <c r="F357">
        <v>10</v>
      </c>
      <c r="G357">
        <v>5</v>
      </c>
      <c r="H357">
        <v>2</v>
      </c>
      <c r="I357" t="s">
        <v>25</v>
      </c>
      <c r="J357">
        <v>76</v>
      </c>
      <c r="K357">
        <v>3</v>
      </c>
      <c r="L357">
        <v>2</v>
      </c>
      <c r="M357" t="s">
        <v>41</v>
      </c>
      <c r="N357">
        <v>1</v>
      </c>
      <c r="O357" t="s">
        <v>27</v>
      </c>
      <c r="P357">
        <v>5377</v>
      </c>
      <c r="Q357">
        <v>2</v>
      </c>
      <c r="R357" t="s">
        <v>22</v>
      </c>
      <c r="S357">
        <v>13</v>
      </c>
      <c r="T357">
        <v>3</v>
      </c>
      <c r="U357">
        <v>4</v>
      </c>
      <c r="V357">
        <v>3</v>
      </c>
      <c r="W357">
        <v>10</v>
      </c>
      <c r="X357">
        <v>3</v>
      </c>
      <c r="Y357">
        <v>7</v>
      </c>
      <c r="Z357">
        <v>1</v>
      </c>
    </row>
    <row r="358" spans="1:26" x14ac:dyDescent="0.35">
      <c r="A358">
        <v>11718</v>
      </c>
      <c r="B358">
        <v>33</v>
      </c>
      <c r="C358" t="s">
        <v>22</v>
      </c>
      <c r="D358" t="s">
        <v>23</v>
      </c>
      <c r="E358" t="s">
        <v>28</v>
      </c>
      <c r="F358">
        <v>1</v>
      </c>
      <c r="G358">
        <v>5</v>
      </c>
      <c r="H358">
        <v>1</v>
      </c>
      <c r="I358" t="s">
        <v>30</v>
      </c>
      <c r="J358">
        <v>95</v>
      </c>
      <c r="K358">
        <v>4</v>
      </c>
      <c r="L358">
        <v>4</v>
      </c>
      <c r="M358" t="s">
        <v>39</v>
      </c>
      <c r="N358">
        <v>3</v>
      </c>
      <c r="O358" t="s">
        <v>37</v>
      </c>
      <c r="P358">
        <v>16184</v>
      </c>
      <c r="Q358">
        <v>4</v>
      </c>
      <c r="R358" t="s">
        <v>22</v>
      </c>
      <c r="S358">
        <v>19</v>
      </c>
      <c r="T358">
        <v>3</v>
      </c>
      <c r="U358">
        <v>3</v>
      </c>
      <c r="V358">
        <v>1</v>
      </c>
      <c r="W358">
        <v>10</v>
      </c>
      <c r="X358">
        <v>3</v>
      </c>
      <c r="Y358">
        <v>6</v>
      </c>
      <c r="Z358">
        <v>1</v>
      </c>
    </row>
    <row r="359" spans="1:26" x14ac:dyDescent="0.35">
      <c r="A359">
        <v>11734</v>
      </c>
      <c r="B359">
        <v>44</v>
      </c>
      <c r="C359" t="s">
        <v>22</v>
      </c>
      <c r="D359" t="s">
        <v>23</v>
      </c>
      <c r="E359" t="s">
        <v>28</v>
      </c>
      <c r="F359">
        <v>28</v>
      </c>
      <c r="G359">
        <v>3</v>
      </c>
      <c r="H359">
        <v>4</v>
      </c>
      <c r="I359" t="s">
        <v>25</v>
      </c>
      <c r="J359">
        <v>32</v>
      </c>
      <c r="K359">
        <v>3</v>
      </c>
      <c r="L359">
        <v>4</v>
      </c>
      <c r="M359" t="s">
        <v>39</v>
      </c>
      <c r="N359">
        <v>1</v>
      </c>
      <c r="O359" t="s">
        <v>27</v>
      </c>
      <c r="P359">
        <v>16328</v>
      </c>
      <c r="Q359">
        <v>3</v>
      </c>
      <c r="R359" t="s">
        <v>22</v>
      </c>
      <c r="S359">
        <v>13</v>
      </c>
      <c r="T359">
        <v>3</v>
      </c>
      <c r="U359">
        <v>3</v>
      </c>
      <c r="V359">
        <v>1</v>
      </c>
      <c r="W359">
        <v>24</v>
      </c>
      <c r="X359">
        <v>4</v>
      </c>
      <c r="Y359">
        <v>20</v>
      </c>
      <c r="Z359">
        <v>1</v>
      </c>
    </row>
    <row r="360" spans="1:26" x14ac:dyDescent="0.35">
      <c r="A360">
        <v>11735</v>
      </c>
      <c r="B360">
        <v>31</v>
      </c>
      <c r="C360" t="s">
        <v>22</v>
      </c>
      <c r="D360" t="s">
        <v>23</v>
      </c>
      <c r="E360" t="s">
        <v>28</v>
      </c>
      <c r="F360">
        <v>9</v>
      </c>
      <c r="G360">
        <v>1</v>
      </c>
      <c r="H360">
        <v>3</v>
      </c>
      <c r="I360" t="s">
        <v>25</v>
      </c>
      <c r="J360">
        <v>33</v>
      </c>
      <c r="K360">
        <v>3</v>
      </c>
      <c r="L360">
        <v>3</v>
      </c>
      <c r="M360" t="s">
        <v>41</v>
      </c>
      <c r="N360">
        <v>2</v>
      </c>
      <c r="O360" t="s">
        <v>37</v>
      </c>
      <c r="P360">
        <v>10648</v>
      </c>
      <c r="Q360">
        <v>1</v>
      </c>
      <c r="R360" t="s">
        <v>22</v>
      </c>
      <c r="S360">
        <v>25</v>
      </c>
      <c r="T360">
        <v>4</v>
      </c>
      <c r="U360">
        <v>4</v>
      </c>
      <c r="V360">
        <v>1</v>
      </c>
      <c r="W360">
        <v>13</v>
      </c>
      <c r="X360">
        <v>4</v>
      </c>
      <c r="Y360">
        <v>13</v>
      </c>
      <c r="Z360">
        <v>1</v>
      </c>
    </row>
    <row r="361" spans="1:26" x14ac:dyDescent="0.35">
      <c r="A361">
        <v>11739</v>
      </c>
      <c r="B361">
        <v>32</v>
      </c>
      <c r="C361" t="s">
        <v>22</v>
      </c>
      <c r="D361" t="s">
        <v>32</v>
      </c>
      <c r="E361" t="s">
        <v>28</v>
      </c>
      <c r="F361">
        <v>10</v>
      </c>
      <c r="G361">
        <v>3</v>
      </c>
      <c r="H361">
        <v>1</v>
      </c>
      <c r="I361" t="s">
        <v>25</v>
      </c>
      <c r="J361">
        <v>56</v>
      </c>
      <c r="K361">
        <v>3</v>
      </c>
      <c r="L361">
        <v>1</v>
      </c>
      <c r="M361" t="s">
        <v>29</v>
      </c>
      <c r="N361">
        <v>3</v>
      </c>
      <c r="O361" t="s">
        <v>27</v>
      </c>
      <c r="P361">
        <v>3433</v>
      </c>
      <c r="Q361">
        <v>6</v>
      </c>
      <c r="R361" t="s">
        <v>22</v>
      </c>
      <c r="S361">
        <v>13</v>
      </c>
      <c r="T361">
        <v>3</v>
      </c>
      <c r="U361">
        <v>1</v>
      </c>
      <c r="V361">
        <v>1</v>
      </c>
      <c r="W361">
        <v>10</v>
      </c>
      <c r="X361">
        <v>2</v>
      </c>
      <c r="Y361">
        <v>5</v>
      </c>
      <c r="Z361">
        <v>1</v>
      </c>
    </row>
    <row r="362" spans="1:26" x14ac:dyDescent="0.35">
      <c r="A362">
        <v>11742</v>
      </c>
      <c r="B362">
        <v>41</v>
      </c>
      <c r="C362" t="s">
        <v>22</v>
      </c>
      <c r="D362" t="s">
        <v>23</v>
      </c>
      <c r="E362" t="s">
        <v>28</v>
      </c>
      <c r="F362">
        <v>9</v>
      </c>
      <c r="G362">
        <v>4</v>
      </c>
      <c r="H362">
        <v>3</v>
      </c>
      <c r="I362" t="s">
        <v>25</v>
      </c>
      <c r="J362">
        <v>94</v>
      </c>
      <c r="K362">
        <v>3</v>
      </c>
      <c r="L362">
        <v>1</v>
      </c>
      <c r="M362" t="s">
        <v>38</v>
      </c>
      <c r="N362">
        <v>1</v>
      </c>
      <c r="O362" t="s">
        <v>27</v>
      </c>
      <c r="P362">
        <v>2238</v>
      </c>
      <c r="Q362">
        <v>2</v>
      </c>
      <c r="R362" t="s">
        <v>22</v>
      </c>
      <c r="S362">
        <v>21</v>
      </c>
      <c r="T362">
        <v>4</v>
      </c>
      <c r="U362">
        <v>4</v>
      </c>
      <c r="V362">
        <v>1</v>
      </c>
      <c r="W362">
        <v>7</v>
      </c>
      <c r="X362">
        <v>3</v>
      </c>
      <c r="Y362">
        <v>5</v>
      </c>
      <c r="Z362">
        <v>1</v>
      </c>
    </row>
    <row r="363" spans="1:26" x14ac:dyDescent="0.35">
      <c r="A363">
        <v>11749</v>
      </c>
      <c r="B363">
        <v>40</v>
      </c>
      <c r="C363" t="s">
        <v>22</v>
      </c>
      <c r="D363" t="s">
        <v>32</v>
      </c>
      <c r="E363" t="s">
        <v>28</v>
      </c>
      <c r="F363">
        <v>2</v>
      </c>
      <c r="G363">
        <v>2</v>
      </c>
      <c r="H363">
        <v>3</v>
      </c>
      <c r="I363" t="s">
        <v>30</v>
      </c>
      <c r="J363">
        <v>38</v>
      </c>
      <c r="K363">
        <v>4</v>
      </c>
      <c r="L363">
        <v>2</v>
      </c>
      <c r="M363" t="s">
        <v>42</v>
      </c>
      <c r="N363">
        <v>2</v>
      </c>
      <c r="O363" t="s">
        <v>27</v>
      </c>
      <c r="P363">
        <v>4244</v>
      </c>
      <c r="Q363">
        <v>1</v>
      </c>
      <c r="R363" t="s">
        <v>22</v>
      </c>
      <c r="S363">
        <v>24</v>
      </c>
      <c r="T363">
        <v>4</v>
      </c>
      <c r="U363">
        <v>4</v>
      </c>
      <c r="V363">
        <v>1</v>
      </c>
      <c r="W363">
        <v>8</v>
      </c>
      <c r="X363">
        <v>3</v>
      </c>
      <c r="Y363">
        <v>8</v>
      </c>
      <c r="Z363">
        <v>1</v>
      </c>
    </row>
    <row r="364" spans="1:26" x14ac:dyDescent="0.35">
      <c r="A364">
        <v>11751</v>
      </c>
      <c r="B364">
        <v>28</v>
      </c>
      <c r="C364" t="s">
        <v>22</v>
      </c>
      <c r="D364" t="s">
        <v>23</v>
      </c>
      <c r="E364" t="s">
        <v>28</v>
      </c>
      <c r="F364">
        <v>1</v>
      </c>
      <c r="G364">
        <v>3</v>
      </c>
      <c r="H364">
        <v>1</v>
      </c>
      <c r="I364" t="s">
        <v>25</v>
      </c>
      <c r="J364">
        <v>72</v>
      </c>
      <c r="K364">
        <v>2</v>
      </c>
      <c r="L364">
        <v>1</v>
      </c>
      <c r="M364" t="s">
        <v>29</v>
      </c>
      <c r="N364">
        <v>3</v>
      </c>
      <c r="O364" t="s">
        <v>37</v>
      </c>
      <c r="P364">
        <v>1563</v>
      </c>
      <c r="Q364">
        <v>1</v>
      </c>
      <c r="R364" t="s">
        <v>22</v>
      </c>
      <c r="S364">
        <v>14</v>
      </c>
      <c r="T364">
        <v>3</v>
      </c>
      <c r="U364">
        <v>4</v>
      </c>
      <c r="V364">
        <v>1</v>
      </c>
      <c r="W364">
        <v>1</v>
      </c>
      <c r="X364">
        <v>1</v>
      </c>
      <c r="Y364">
        <v>1</v>
      </c>
      <c r="Z364">
        <v>1</v>
      </c>
    </row>
    <row r="365" spans="1:26" x14ac:dyDescent="0.35">
      <c r="A365">
        <v>11752</v>
      </c>
      <c r="B365">
        <v>27</v>
      </c>
      <c r="C365" t="s">
        <v>22</v>
      </c>
      <c r="D365" t="s">
        <v>23</v>
      </c>
      <c r="E365" t="s">
        <v>28</v>
      </c>
      <c r="F365">
        <v>2</v>
      </c>
      <c r="G365">
        <v>4</v>
      </c>
      <c r="H365">
        <v>1</v>
      </c>
      <c r="I365" t="s">
        <v>30</v>
      </c>
      <c r="J365">
        <v>47</v>
      </c>
      <c r="K365">
        <v>3</v>
      </c>
      <c r="L365">
        <v>2</v>
      </c>
      <c r="M365" t="s">
        <v>41</v>
      </c>
      <c r="N365">
        <v>4</v>
      </c>
      <c r="O365" t="s">
        <v>27</v>
      </c>
      <c r="P365">
        <v>4227</v>
      </c>
      <c r="Q365">
        <v>0</v>
      </c>
      <c r="R365" t="s">
        <v>22</v>
      </c>
      <c r="S365">
        <v>18</v>
      </c>
      <c r="T365">
        <v>3</v>
      </c>
      <c r="U365">
        <v>2</v>
      </c>
      <c r="V365">
        <v>1</v>
      </c>
      <c r="W365">
        <v>4</v>
      </c>
      <c r="X365">
        <v>3</v>
      </c>
      <c r="Y365">
        <v>3</v>
      </c>
      <c r="Z365">
        <v>1</v>
      </c>
    </row>
    <row r="366" spans="1:26" x14ac:dyDescent="0.35">
      <c r="A366">
        <v>11757</v>
      </c>
      <c r="B366">
        <v>48</v>
      </c>
      <c r="C366" t="s">
        <v>22</v>
      </c>
      <c r="D366" t="s">
        <v>32</v>
      </c>
      <c r="E366" t="s">
        <v>28</v>
      </c>
      <c r="F366">
        <v>4</v>
      </c>
      <c r="G366">
        <v>5</v>
      </c>
      <c r="H366">
        <v>3</v>
      </c>
      <c r="I366" t="s">
        <v>25</v>
      </c>
      <c r="J366">
        <v>89</v>
      </c>
      <c r="K366">
        <v>2</v>
      </c>
      <c r="L366">
        <v>4</v>
      </c>
      <c r="M366" t="s">
        <v>36</v>
      </c>
      <c r="N366">
        <v>4</v>
      </c>
      <c r="O366" t="s">
        <v>27</v>
      </c>
      <c r="P366">
        <v>15202</v>
      </c>
      <c r="Q366">
        <v>2</v>
      </c>
      <c r="R366" t="s">
        <v>22</v>
      </c>
      <c r="S366">
        <v>25</v>
      </c>
      <c r="T366">
        <v>4</v>
      </c>
      <c r="U366">
        <v>2</v>
      </c>
      <c r="V366">
        <v>1</v>
      </c>
      <c r="W366">
        <v>23</v>
      </c>
      <c r="X366">
        <v>3</v>
      </c>
      <c r="Y366">
        <v>2</v>
      </c>
      <c r="Z366">
        <v>1</v>
      </c>
    </row>
    <row r="367" spans="1:26" x14ac:dyDescent="0.35">
      <c r="A367">
        <v>11774</v>
      </c>
      <c r="B367">
        <v>47</v>
      </c>
      <c r="C367" t="s">
        <v>22</v>
      </c>
      <c r="D367" t="s">
        <v>23</v>
      </c>
      <c r="E367" t="s">
        <v>28</v>
      </c>
      <c r="F367">
        <v>1</v>
      </c>
      <c r="G367">
        <v>3</v>
      </c>
      <c r="H367">
        <v>1</v>
      </c>
      <c r="I367" t="s">
        <v>25</v>
      </c>
      <c r="J367">
        <v>74</v>
      </c>
      <c r="K367">
        <v>3</v>
      </c>
      <c r="L367">
        <v>1</v>
      </c>
      <c r="M367" t="s">
        <v>29</v>
      </c>
      <c r="N367">
        <v>4</v>
      </c>
      <c r="O367" t="s">
        <v>27</v>
      </c>
      <c r="P367">
        <v>3420</v>
      </c>
      <c r="Q367">
        <v>7</v>
      </c>
      <c r="R367" t="s">
        <v>22</v>
      </c>
      <c r="S367">
        <v>12</v>
      </c>
      <c r="T367">
        <v>3</v>
      </c>
      <c r="U367">
        <v>3</v>
      </c>
      <c r="V367">
        <v>1</v>
      </c>
      <c r="W367">
        <v>17</v>
      </c>
      <c r="X367">
        <v>2</v>
      </c>
      <c r="Y367">
        <v>6</v>
      </c>
      <c r="Z367">
        <v>1</v>
      </c>
    </row>
    <row r="368" spans="1:26" x14ac:dyDescent="0.35">
      <c r="A368">
        <v>11777</v>
      </c>
      <c r="B368">
        <v>35</v>
      </c>
      <c r="C368" t="s">
        <v>22</v>
      </c>
      <c r="D368" t="s">
        <v>23</v>
      </c>
      <c r="E368" t="s">
        <v>28</v>
      </c>
      <c r="F368">
        <v>8</v>
      </c>
      <c r="G368">
        <v>1</v>
      </c>
      <c r="H368">
        <v>4</v>
      </c>
      <c r="I368" t="s">
        <v>25</v>
      </c>
      <c r="J368">
        <v>36</v>
      </c>
      <c r="K368">
        <v>4</v>
      </c>
      <c r="L368">
        <v>1</v>
      </c>
      <c r="M368" t="s">
        <v>38</v>
      </c>
      <c r="N368">
        <v>4</v>
      </c>
      <c r="O368" t="s">
        <v>27</v>
      </c>
      <c r="P368">
        <v>2269</v>
      </c>
      <c r="Q368">
        <v>1</v>
      </c>
      <c r="R368" t="s">
        <v>22</v>
      </c>
      <c r="S368">
        <v>19</v>
      </c>
      <c r="T368">
        <v>3</v>
      </c>
      <c r="U368">
        <v>4</v>
      </c>
      <c r="V368">
        <v>0</v>
      </c>
      <c r="W368">
        <v>1</v>
      </c>
      <c r="X368">
        <v>3</v>
      </c>
      <c r="Y368">
        <v>1</v>
      </c>
      <c r="Z368">
        <v>1</v>
      </c>
    </row>
    <row r="369" spans="1:26" x14ac:dyDescent="0.35">
      <c r="A369">
        <v>11778</v>
      </c>
      <c r="B369">
        <v>44</v>
      </c>
      <c r="C369" t="s">
        <v>22</v>
      </c>
      <c r="D369" t="s">
        <v>23</v>
      </c>
      <c r="E369" t="s">
        <v>28</v>
      </c>
      <c r="F369">
        <v>2</v>
      </c>
      <c r="G369">
        <v>1</v>
      </c>
      <c r="H369">
        <v>1</v>
      </c>
      <c r="I369" t="s">
        <v>30</v>
      </c>
      <c r="J369">
        <v>72</v>
      </c>
      <c r="K369">
        <v>4</v>
      </c>
      <c r="L369">
        <v>1</v>
      </c>
      <c r="M369" t="s">
        <v>29</v>
      </c>
      <c r="N369">
        <v>4</v>
      </c>
      <c r="O369" t="s">
        <v>27</v>
      </c>
      <c r="P369">
        <v>2011</v>
      </c>
      <c r="Q369">
        <v>1</v>
      </c>
      <c r="R369" t="s">
        <v>22</v>
      </c>
      <c r="S369">
        <v>13</v>
      </c>
      <c r="T369">
        <v>3</v>
      </c>
      <c r="U369">
        <v>4</v>
      </c>
      <c r="V369">
        <v>1</v>
      </c>
      <c r="W369">
        <v>10</v>
      </c>
      <c r="X369">
        <v>3</v>
      </c>
      <c r="Y369">
        <v>10</v>
      </c>
      <c r="Z369">
        <v>1</v>
      </c>
    </row>
    <row r="370" spans="1:26" x14ac:dyDescent="0.35">
      <c r="A370">
        <v>11785</v>
      </c>
      <c r="B370">
        <v>33</v>
      </c>
      <c r="C370" t="s">
        <v>22</v>
      </c>
      <c r="D370" t="s">
        <v>40</v>
      </c>
      <c r="E370" t="s">
        <v>28</v>
      </c>
      <c r="F370">
        <v>1</v>
      </c>
      <c r="G370">
        <v>2</v>
      </c>
      <c r="H370">
        <v>2</v>
      </c>
      <c r="I370" t="s">
        <v>25</v>
      </c>
      <c r="J370">
        <v>59</v>
      </c>
      <c r="K370">
        <v>2</v>
      </c>
      <c r="L370">
        <v>1</v>
      </c>
      <c r="M370" t="s">
        <v>38</v>
      </c>
      <c r="N370">
        <v>3</v>
      </c>
      <c r="O370" t="s">
        <v>37</v>
      </c>
      <c r="P370">
        <v>2008</v>
      </c>
      <c r="Q370">
        <v>1</v>
      </c>
      <c r="R370" t="s">
        <v>22</v>
      </c>
      <c r="S370">
        <v>12</v>
      </c>
      <c r="T370">
        <v>3</v>
      </c>
      <c r="U370">
        <v>3</v>
      </c>
      <c r="V370">
        <v>3</v>
      </c>
      <c r="W370">
        <v>1</v>
      </c>
      <c r="X370">
        <v>2</v>
      </c>
      <c r="Y370">
        <v>1</v>
      </c>
      <c r="Z370">
        <v>1</v>
      </c>
    </row>
    <row r="371" spans="1:26" x14ac:dyDescent="0.35">
      <c r="A371">
        <v>11792</v>
      </c>
      <c r="B371">
        <v>38</v>
      </c>
      <c r="C371" t="s">
        <v>22</v>
      </c>
      <c r="D371" t="s">
        <v>23</v>
      </c>
      <c r="E371" t="s">
        <v>28</v>
      </c>
      <c r="F371">
        <v>10</v>
      </c>
      <c r="G371">
        <v>3</v>
      </c>
      <c r="H371">
        <v>3</v>
      </c>
      <c r="I371" t="s">
        <v>30</v>
      </c>
      <c r="J371">
        <v>76</v>
      </c>
      <c r="K371">
        <v>3</v>
      </c>
      <c r="L371">
        <v>2</v>
      </c>
      <c r="M371" t="s">
        <v>42</v>
      </c>
      <c r="N371">
        <v>3</v>
      </c>
      <c r="O371" t="s">
        <v>27</v>
      </c>
      <c r="P371">
        <v>9824</v>
      </c>
      <c r="Q371">
        <v>3</v>
      </c>
      <c r="R371" t="s">
        <v>22</v>
      </c>
      <c r="S371">
        <v>19</v>
      </c>
      <c r="T371">
        <v>3</v>
      </c>
      <c r="U371">
        <v>3</v>
      </c>
      <c r="V371">
        <v>1</v>
      </c>
      <c r="W371">
        <v>18</v>
      </c>
      <c r="X371">
        <v>3</v>
      </c>
      <c r="Y371">
        <v>1</v>
      </c>
      <c r="Z371">
        <v>1</v>
      </c>
    </row>
    <row r="372" spans="1:26" x14ac:dyDescent="0.35">
      <c r="A372">
        <v>11797</v>
      </c>
      <c r="B372">
        <v>39</v>
      </c>
      <c r="C372" t="s">
        <v>22</v>
      </c>
      <c r="D372" t="s">
        <v>23</v>
      </c>
      <c r="E372" t="s">
        <v>34</v>
      </c>
      <c r="F372">
        <v>3</v>
      </c>
      <c r="G372">
        <v>3</v>
      </c>
      <c r="H372">
        <v>3</v>
      </c>
      <c r="I372" t="s">
        <v>30</v>
      </c>
      <c r="J372">
        <v>44</v>
      </c>
      <c r="K372">
        <v>4</v>
      </c>
      <c r="L372">
        <v>2</v>
      </c>
      <c r="M372" t="s">
        <v>34</v>
      </c>
      <c r="N372">
        <v>2</v>
      </c>
      <c r="O372" t="s">
        <v>27</v>
      </c>
      <c r="P372">
        <v>6389</v>
      </c>
      <c r="Q372">
        <v>9</v>
      </c>
      <c r="R372" t="s">
        <v>22</v>
      </c>
      <c r="S372">
        <v>15</v>
      </c>
      <c r="T372">
        <v>3</v>
      </c>
      <c r="U372">
        <v>3</v>
      </c>
      <c r="V372">
        <v>1</v>
      </c>
      <c r="W372">
        <v>12</v>
      </c>
      <c r="X372">
        <v>1</v>
      </c>
      <c r="Y372">
        <v>8</v>
      </c>
      <c r="Z372">
        <v>1</v>
      </c>
    </row>
    <row r="373" spans="1:26" x14ac:dyDescent="0.35">
      <c r="A373">
        <v>11799</v>
      </c>
      <c r="B373">
        <v>58</v>
      </c>
      <c r="C373" t="s">
        <v>22</v>
      </c>
      <c r="D373" t="s">
        <v>23</v>
      </c>
      <c r="E373" t="s">
        <v>28</v>
      </c>
      <c r="F373">
        <v>23</v>
      </c>
      <c r="G373">
        <v>4</v>
      </c>
      <c r="H373">
        <v>1</v>
      </c>
      <c r="I373" t="s">
        <v>25</v>
      </c>
      <c r="J373">
        <v>88</v>
      </c>
      <c r="K373">
        <v>3</v>
      </c>
      <c r="L373">
        <v>1</v>
      </c>
      <c r="M373" t="s">
        <v>29</v>
      </c>
      <c r="N373">
        <v>3</v>
      </c>
      <c r="O373" t="s">
        <v>37</v>
      </c>
      <c r="P373">
        <v>2372</v>
      </c>
      <c r="Q373">
        <v>1</v>
      </c>
      <c r="R373" t="s">
        <v>22</v>
      </c>
      <c r="S373">
        <v>12</v>
      </c>
      <c r="T373">
        <v>3</v>
      </c>
      <c r="U373">
        <v>4</v>
      </c>
      <c r="V373">
        <v>2</v>
      </c>
      <c r="W373">
        <v>2</v>
      </c>
      <c r="X373">
        <v>3</v>
      </c>
      <c r="Y373">
        <v>2</v>
      </c>
      <c r="Z373">
        <v>1</v>
      </c>
    </row>
    <row r="374" spans="1:26" x14ac:dyDescent="0.35">
      <c r="A374">
        <v>11803</v>
      </c>
      <c r="B374">
        <v>46</v>
      </c>
      <c r="C374" t="s">
        <v>22</v>
      </c>
      <c r="D374" t="s">
        <v>23</v>
      </c>
      <c r="E374" t="s">
        <v>28</v>
      </c>
      <c r="F374">
        <v>15</v>
      </c>
      <c r="G374">
        <v>2</v>
      </c>
      <c r="H374">
        <v>4</v>
      </c>
      <c r="I374" t="s">
        <v>25</v>
      </c>
      <c r="J374">
        <v>52</v>
      </c>
      <c r="K374">
        <v>3</v>
      </c>
      <c r="L374">
        <v>5</v>
      </c>
      <c r="M374" t="s">
        <v>39</v>
      </c>
      <c r="N374">
        <v>2</v>
      </c>
      <c r="O374" t="s">
        <v>27</v>
      </c>
      <c r="P374">
        <v>19081</v>
      </c>
      <c r="Q374">
        <v>5</v>
      </c>
      <c r="R374" t="s">
        <v>22</v>
      </c>
      <c r="S374">
        <v>11</v>
      </c>
      <c r="T374">
        <v>3</v>
      </c>
      <c r="U374">
        <v>1</v>
      </c>
      <c r="V374">
        <v>1</v>
      </c>
      <c r="W374">
        <v>25</v>
      </c>
      <c r="X374">
        <v>3</v>
      </c>
      <c r="Y374">
        <v>4</v>
      </c>
      <c r="Z374">
        <v>1</v>
      </c>
    </row>
    <row r="375" spans="1:26" x14ac:dyDescent="0.35">
      <c r="A375">
        <v>11804</v>
      </c>
      <c r="B375">
        <v>37</v>
      </c>
      <c r="C375" t="s">
        <v>22</v>
      </c>
      <c r="D375" t="s">
        <v>23</v>
      </c>
      <c r="E375" t="s">
        <v>28</v>
      </c>
      <c r="F375">
        <v>14</v>
      </c>
      <c r="G375">
        <v>3</v>
      </c>
      <c r="H375">
        <v>4</v>
      </c>
      <c r="I375" t="s">
        <v>30</v>
      </c>
      <c r="J375">
        <v>95</v>
      </c>
      <c r="K375">
        <v>3</v>
      </c>
      <c r="L375">
        <v>1</v>
      </c>
      <c r="M375" t="s">
        <v>38</v>
      </c>
      <c r="N375">
        <v>1</v>
      </c>
      <c r="O375" t="s">
        <v>37</v>
      </c>
      <c r="P375">
        <v>3034</v>
      </c>
      <c r="Q375">
        <v>1</v>
      </c>
      <c r="R375" t="s">
        <v>22</v>
      </c>
      <c r="S375">
        <v>12</v>
      </c>
      <c r="T375">
        <v>3</v>
      </c>
      <c r="U375">
        <v>3</v>
      </c>
      <c r="V375">
        <v>1</v>
      </c>
      <c r="W375">
        <v>18</v>
      </c>
      <c r="X375">
        <v>2</v>
      </c>
      <c r="Y375">
        <v>18</v>
      </c>
      <c r="Z375">
        <v>1</v>
      </c>
    </row>
    <row r="376" spans="1:26" x14ac:dyDescent="0.35">
      <c r="A376">
        <v>11815</v>
      </c>
      <c r="B376">
        <v>56</v>
      </c>
      <c r="C376" t="s">
        <v>22</v>
      </c>
      <c r="D376" t="s">
        <v>32</v>
      </c>
      <c r="E376" t="s">
        <v>28</v>
      </c>
      <c r="F376">
        <v>9</v>
      </c>
      <c r="G376">
        <v>3</v>
      </c>
      <c r="H376">
        <v>1</v>
      </c>
      <c r="I376" t="s">
        <v>30</v>
      </c>
      <c r="J376">
        <v>63</v>
      </c>
      <c r="K376">
        <v>3</v>
      </c>
      <c r="L376">
        <v>1</v>
      </c>
      <c r="M376" t="s">
        <v>29</v>
      </c>
      <c r="N376">
        <v>3</v>
      </c>
      <c r="O376" t="s">
        <v>27</v>
      </c>
      <c r="P376">
        <v>2942</v>
      </c>
      <c r="Q376">
        <v>2</v>
      </c>
      <c r="R376" t="s">
        <v>22</v>
      </c>
      <c r="S376">
        <v>19</v>
      </c>
      <c r="T376">
        <v>3</v>
      </c>
      <c r="U376">
        <v>2</v>
      </c>
      <c r="V376">
        <v>1</v>
      </c>
      <c r="W376">
        <v>18</v>
      </c>
      <c r="X376">
        <v>3</v>
      </c>
      <c r="Y376">
        <v>5</v>
      </c>
      <c r="Z376">
        <v>1</v>
      </c>
    </row>
    <row r="377" spans="1:26" x14ac:dyDescent="0.35">
      <c r="A377">
        <v>11826</v>
      </c>
      <c r="B377">
        <v>38</v>
      </c>
      <c r="C377" t="s">
        <v>22</v>
      </c>
      <c r="D377" t="s">
        <v>40</v>
      </c>
      <c r="E377" t="s">
        <v>34</v>
      </c>
      <c r="F377">
        <v>2</v>
      </c>
      <c r="G377">
        <v>3</v>
      </c>
      <c r="H377">
        <v>1</v>
      </c>
      <c r="I377" t="s">
        <v>25</v>
      </c>
      <c r="J377">
        <v>100</v>
      </c>
      <c r="K377">
        <v>3</v>
      </c>
      <c r="L377">
        <v>1</v>
      </c>
      <c r="M377" t="s">
        <v>34</v>
      </c>
      <c r="N377">
        <v>2</v>
      </c>
      <c r="O377" t="s">
        <v>37</v>
      </c>
      <c r="P377">
        <v>2592</v>
      </c>
      <c r="Q377">
        <v>5</v>
      </c>
      <c r="R377" t="s">
        <v>22</v>
      </c>
      <c r="S377">
        <v>13</v>
      </c>
      <c r="T377">
        <v>3</v>
      </c>
      <c r="U377">
        <v>4</v>
      </c>
      <c r="V377">
        <v>3</v>
      </c>
      <c r="W377">
        <v>13</v>
      </c>
      <c r="X377">
        <v>3</v>
      </c>
      <c r="Y377">
        <v>11</v>
      </c>
      <c r="Z377">
        <v>1</v>
      </c>
    </row>
    <row r="378" spans="1:26" x14ac:dyDescent="0.35">
      <c r="A378">
        <v>11827</v>
      </c>
      <c r="B378">
        <v>36</v>
      </c>
      <c r="C378" t="s">
        <v>22</v>
      </c>
      <c r="D378" t="s">
        <v>23</v>
      </c>
      <c r="E378" t="s">
        <v>28</v>
      </c>
      <c r="F378">
        <v>8</v>
      </c>
      <c r="G378">
        <v>3</v>
      </c>
      <c r="H378">
        <v>3</v>
      </c>
      <c r="I378" t="s">
        <v>30</v>
      </c>
      <c r="J378">
        <v>59</v>
      </c>
      <c r="K378">
        <v>3</v>
      </c>
      <c r="L378">
        <v>3</v>
      </c>
      <c r="M378" t="s">
        <v>42</v>
      </c>
      <c r="N378">
        <v>3</v>
      </c>
      <c r="O378" t="s">
        <v>37</v>
      </c>
      <c r="P378">
        <v>10096</v>
      </c>
      <c r="Q378">
        <v>1</v>
      </c>
      <c r="R378" t="s">
        <v>22</v>
      </c>
      <c r="S378">
        <v>13</v>
      </c>
      <c r="T378">
        <v>3</v>
      </c>
      <c r="U378">
        <v>2</v>
      </c>
      <c r="V378">
        <v>3</v>
      </c>
      <c r="W378">
        <v>17</v>
      </c>
      <c r="X378">
        <v>3</v>
      </c>
      <c r="Y378">
        <v>17</v>
      </c>
      <c r="Z378">
        <v>1</v>
      </c>
    </row>
    <row r="379" spans="1:26" x14ac:dyDescent="0.35">
      <c r="A379">
        <v>11830</v>
      </c>
      <c r="B379">
        <v>29</v>
      </c>
      <c r="C379" t="s">
        <v>22</v>
      </c>
      <c r="D379" t="s">
        <v>23</v>
      </c>
      <c r="E379" t="s">
        <v>28</v>
      </c>
      <c r="F379">
        <v>21</v>
      </c>
      <c r="G379">
        <v>4</v>
      </c>
      <c r="H379">
        <v>2</v>
      </c>
      <c r="I379" t="s">
        <v>30</v>
      </c>
      <c r="J379">
        <v>51</v>
      </c>
      <c r="K379">
        <v>4</v>
      </c>
      <c r="L379">
        <v>3</v>
      </c>
      <c r="M379" t="s">
        <v>41</v>
      </c>
      <c r="N379">
        <v>1</v>
      </c>
      <c r="O379" t="s">
        <v>37</v>
      </c>
      <c r="P379">
        <v>9980</v>
      </c>
      <c r="Q379">
        <v>1</v>
      </c>
      <c r="R379" t="s">
        <v>22</v>
      </c>
      <c r="S379">
        <v>11</v>
      </c>
      <c r="T379">
        <v>3</v>
      </c>
      <c r="U379">
        <v>3</v>
      </c>
      <c r="V379">
        <v>1</v>
      </c>
      <c r="W379">
        <v>10</v>
      </c>
      <c r="X379">
        <v>3</v>
      </c>
      <c r="Y379">
        <v>10</v>
      </c>
      <c r="Z379">
        <v>1</v>
      </c>
    </row>
    <row r="380" spans="1:26" x14ac:dyDescent="0.35">
      <c r="A380">
        <v>11839</v>
      </c>
      <c r="B380">
        <v>45</v>
      </c>
      <c r="C380" t="s">
        <v>22</v>
      </c>
      <c r="D380" t="s">
        <v>23</v>
      </c>
      <c r="E380" t="s">
        <v>28</v>
      </c>
      <c r="F380">
        <v>28</v>
      </c>
      <c r="G380">
        <v>3</v>
      </c>
      <c r="H380">
        <v>4</v>
      </c>
      <c r="I380" t="s">
        <v>25</v>
      </c>
      <c r="J380">
        <v>97</v>
      </c>
      <c r="K380">
        <v>3</v>
      </c>
      <c r="L380">
        <v>1</v>
      </c>
      <c r="M380" t="s">
        <v>29</v>
      </c>
      <c r="N380">
        <v>4</v>
      </c>
      <c r="O380" t="s">
        <v>27</v>
      </c>
      <c r="P380">
        <v>2132</v>
      </c>
      <c r="Q380">
        <v>4</v>
      </c>
      <c r="R380" t="s">
        <v>22</v>
      </c>
      <c r="S380">
        <v>20</v>
      </c>
      <c r="T380">
        <v>4</v>
      </c>
      <c r="U380">
        <v>4</v>
      </c>
      <c r="V380">
        <v>1</v>
      </c>
      <c r="W380">
        <v>8</v>
      </c>
      <c r="X380">
        <v>3</v>
      </c>
      <c r="Y380">
        <v>5</v>
      </c>
      <c r="Z380">
        <v>1</v>
      </c>
    </row>
    <row r="381" spans="1:26" x14ac:dyDescent="0.35">
      <c r="A381">
        <v>11840</v>
      </c>
      <c r="B381">
        <v>33</v>
      </c>
      <c r="C381" t="s">
        <v>22</v>
      </c>
      <c r="D381" t="s">
        <v>32</v>
      </c>
      <c r="E381" t="s">
        <v>28</v>
      </c>
      <c r="F381">
        <v>7</v>
      </c>
      <c r="G381">
        <v>2</v>
      </c>
      <c r="H381">
        <v>4</v>
      </c>
      <c r="I381" t="s">
        <v>25</v>
      </c>
      <c r="J381">
        <v>36</v>
      </c>
      <c r="K381">
        <v>3</v>
      </c>
      <c r="L381">
        <v>2</v>
      </c>
      <c r="M381" t="s">
        <v>42</v>
      </c>
      <c r="N381">
        <v>3</v>
      </c>
      <c r="O381" t="s">
        <v>37</v>
      </c>
      <c r="P381">
        <v>5968</v>
      </c>
      <c r="Q381">
        <v>1</v>
      </c>
      <c r="R381" t="s">
        <v>22</v>
      </c>
      <c r="S381">
        <v>20</v>
      </c>
      <c r="T381">
        <v>4</v>
      </c>
      <c r="U381">
        <v>3</v>
      </c>
      <c r="V381">
        <v>3</v>
      </c>
      <c r="W381">
        <v>9</v>
      </c>
      <c r="X381">
        <v>3</v>
      </c>
      <c r="Y381">
        <v>9</v>
      </c>
      <c r="Z381">
        <v>1</v>
      </c>
    </row>
    <row r="382" spans="1:26" x14ac:dyDescent="0.35">
      <c r="A382">
        <v>11841</v>
      </c>
      <c r="B382">
        <v>32</v>
      </c>
      <c r="C382" t="s">
        <v>22</v>
      </c>
      <c r="D382" t="s">
        <v>23</v>
      </c>
      <c r="E382" t="s">
        <v>28</v>
      </c>
      <c r="F382">
        <v>4</v>
      </c>
      <c r="G382">
        <v>3</v>
      </c>
      <c r="H382">
        <v>3</v>
      </c>
      <c r="I382" t="s">
        <v>30</v>
      </c>
      <c r="J382">
        <v>98</v>
      </c>
      <c r="K382">
        <v>2</v>
      </c>
      <c r="L382">
        <v>2</v>
      </c>
      <c r="M382" t="s">
        <v>41</v>
      </c>
      <c r="N382">
        <v>3</v>
      </c>
      <c r="O382" t="s">
        <v>27</v>
      </c>
      <c r="P382">
        <v>6162</v>
      </c>
      <c r="Q382">
        <v>1</v>
      </c>
      <c r="R382" t="s">
        <v>22</v>
      </c>
      <c r="S382">
        <v>12</v>
      </c>
      <c r="T382">
        <v>3</v>
      </c>
      <c r="U382">
        <v>3</v>
      </c>
      <c r="V382">
        <v>1</v>
      </c>
      <c r="W382">
        <v>14</v>
      </c>
      <c r="X382">
        <v>3</v>
      </c>
      <c r="Y382">
        <v>14</v>
      </c>
      <c r="Z382">
        <v>1</v>
      </c>
    </row>
    <row r="383" spans="1:26" x14ac:dyDescent="0.35">
      <c r="A383">
        <v>11850</v>
      </c>
      <c r="B383">
        <v>47</v>
      </c>
      <c r="C383" t="s">
        <v>22</v>
      </c>
      <c r="D383" t="s">
        <v>23</v>
      </c>
      <c r="E383" t="s">
        <v>28</v>
      </c>
      <c r="F383">
        <v>2</v>
      </c>
      <c r="G383">
        <v>4</v>
      </c>
      <c r="H383">
        <v>1</v>
      </c>
      <c r="I383" t="s">
        <v>30</v>
      </c>
      <c r="J383">
        <v>82</v>
      </c>
      <c r="K383">
        <v>3</v>
      </c>
      <c r="L383">
        <v>4</v>
      </c>
      <c r="M383" t="s">
        <v>39</v>
      </c>
      <c r="N383">
        <v>3</v>
      </c>
      <c r="O383" t="s">
        <v>27</v>
      </c>
      <c r="P383">
        <v>17169</v>
      </c>
      <c r="Q383">
        <v>3</v>
      </c>
      <c r="R383" t="s">
        <v>22</v>
      </c>
      <c r="S383">
        <v>19</v>
      </c>
      <c r="T383">
        <v>3</v>
      </c>
      <c r="U383">
        <v>2</v>
      </c>
      <c r="V383">
        <v>2</v>
      </c>
      <c r="W383">
        <v>26</v>
      </c>
      <c r="X383">
        <v>4</v>
      </c>
      <c r="Y383">
        <v>20</v>
      </c>
      <c r="Z383">
        <v>1</v>
      </c>
    </row>
    <row r="384" spans="1:26" x14ac:dyDescent="0.35">
      <c r="A384">
        <v>11854</v>
      </c>
      <c r="B384">
        <v>59</v>
      </c>
      <c r="C384" t="s">
        <v>22</v>
      </c>
      <c r="D384" t="s">
        <v>40</v>
      </c>
      <c r="E384" t="s">
        <v>34</v>
      </c>
      <c r="F384">
        <v>2</v>
      </c>
      <c r="G384">
        <v>4</v>
      </c>
      <c r="H384">
        <v>3</v>
      </c>
      <c r="I384" t="s">
        <v>30</v>
      </c>
      <c r="J384">
        <v>32</v>
      </c>
      <c r="K384">
        <v>2</v>
      </c>
      <c r="L384">
        <v>5</v>
      </c>
      <c r="M384" t="s">
        <v>36</v>
      </c>
      <c r="N384">
        <v>4</v>
      </c>
      <c r="O384" t="s">
        <v>27</v>
      </c>
      <c r="P384">
        <v>18844</v>
      </c>
      <c r="Q384">
        <v>9</v>
      </c>
      <c r="R384" t="s">
        <v>22</v>
      </c>
      <c r="S384">
        <v>21</v>
      </c>
      <c r="T384">
        <v>4</v>
      </c>
      <c r="U384">
        <v>4</v>
      </c>
      <c r="V384">
        <v>1</v>
      </c>
      <c r="W384">
        <v>30</v>
      </c>
      <c r="X384">
        <v>3</v>
      </c>
      <c r="Y384">
        <v>3</v>
      </c>
      <c r="Z384">
        <v>1</v>
      </c>
    </row>
    <row r="385" spans="1:26" x14ac:dyDescent="0.35">
      <c r="A385">
        <v>11856</v>
      </c>
      <c r="B385">
        <v>48</v>
      </c>
      <c r="C385" t="s">
        <v>22</v>
      </c>
      <c r="D385" t="s">
        <v>23</v>
      </c>
      <c r="E385" t="s">
        <v>28</v>
      </c>
      <c r="F385">
        <v>1</v>
      </c>
      <c r="G385">
        <v>4</v>
      </c>
      <c r="H385">
        <v>4</v>
      </c>
      <c r="I385" t="s">
        <v>30</v>
      </c>
      <c r="J385">
        <v>40</v>
      </c>
      <c r="K385">
        <v>2</v>
      </c>
      <c r="L385">
        <v>4</v>
      </c>
      <c r="M385" t="s">
        <v>36</v>
      </c>
      <c r="N385">
        <v>1</v>
      </c>
      <c r="O385" t="s">
        <v>27</v>
      </c>
      <c r="P385">
        <v>15402</v>
      </c>
      <c r="Q385">
        <v>7</v>
      </c>
      <c r="R385" t="s">
        <v>22</v>
      </c>
      <c r="S385">
        <v>11</v>
      </c>
      <c r="T385">
        <v>3</v>
      </c>
      <c r="U385">
        <v>1</v>
      </c>
      <c r="V385">
        <v>1</v>
      </c>
      <c r="W385">
        <v>21</v>
      </c>
      <c r="X385">
        <v>1</v>
      </c>
      <c r="Y385">
        <v>3</v>
      </c>
      <c r="Z385">
        <v>1</v>
      </c>
    </row>
    <row r="386" spans="1:26" x14ac:dyDescent="0.35">
      <c r="A386">
        <v>11865</v>
      </c>
      <c r="B386">
        <v>31</v>
      </c>
      <c r="C386" t="s">
        <v>22</v>
      </c>
      <c r="D386" t="s">
        <v>32</v>
      </c>
      <c r="E386" t="s">
        <v>28</v>
      </c>
      <c r="F386">
        <v>1</v>
      </c>
      <c r="G386">
        <v>3</v>
      </c>
      <c r="H386">
        <v>4</v>
      </c>
      <c r="I386" t="s">
        <v>25</v>
      </c>
      <c r="J386">
        <v>48</v>
      </c>
      <c r="K386">
        <v>1</v>
      </c>
      <c r="L386">
        <v>2</v>
      </c>
      <c r="M386" t="s">
        <v>29</v>
      </c>
      <c r="N386">
        <v>1</v>
      </c>
      <c r="O386" t="s">
        <v>27</v>
      </c>
      <c r="P386">
        <v>5003</v>
      </c>
      <c r="Q386">
        <v>1</v>
      </c>
      <c r="R386" t="s">
        <v>22</v>
      </c>
      <c r="S386">
        <v>21</v>
      </c>
      <c r="T386">
        <v>4</v>
      </c>
      <c r="U386">
        <v>2</v>
      </c>
      <c r="V386">
        <v>0</v>
      </c>
      <c r="W386">
        <v>10</v>
      </c>
      <c r="X386">
        <v>3</v>
      </c>
      <c r="Y386">
        <v>10</v>
      </c>
      <c r="Z386">
        <v>1</v>
      </c>
    </row>
    <row r="387" spans="1:26" x14ac:dyDescent="0.35">
      <c r="A387">
        <v>11870</v>
      </c>
      <c r="B387">
        <v>41</v>
      </c>
      <c r="C387" t="s">
        <v>22</v>
      </c>
      <c r="D387" t="s">
        <v>32</v>
      </c>
      <c r="E387" t="s">
        <v>28</v>
      </c>
      <c r="F387">
        <v>9</v>
      </c>
      <c r="G387">
        <v>3</v>
      </c>
      <c r="H387">
        <v>1</v>
      </c>
      <c r="I387" t="s">
        <v>25</v>
      </c>
      <c r="J387">
        <v>64</v>
      </c>
      <c r="K387">
        <v>3</v>
      </c>
      <c r="L387">
        <v>5</v>
      </c>
      <c r="M387" t="s">
        <v>39</v>
      </c>
      <c r="N387">
        <v>3</v>
      </c>
      <c r="O387" t="s">
        <v>37</v>
      </c>
      <c r="P387">
        <v>19419</v>
      </c>
      <c r="Q387">
        <v>2</v>
      </c>
      <c r="R387" t="s">
        <v>22</v>
      </c>
      <c r="S387">
        <v>17</v>
      </c>
      <c r="T387">
        <v>3</v>
      </c>
      <c r="U387">
        <v>2</v>
      </c>
      <c r="V387">
        <v>1</v>
      </c>
      <c r="W387">
        <v>21</v>
      </c>
      <c r="X387">
        <v>4</v>
      </c>
      <c r="Y387">
        <v>18</v>
      </c>
      <c r="Z387">
        <v>1</v>
      </c>
    </row>
    <row r="388" spans="1:26" x14ac:dyDescent="0.35">
      <c r="A388">
        <v>11875</v>
      </c>
      <c r="B388">
        <v>36</v>
      </c>
      <c r="C388" t="s">
        <v>22</v>
      </c>
      <c r="D388" t="s">
        <v>23</v>
      </c>
      <c r="E388" t="s">
        <v>28</v>
      </c>
      <c r="F388">
        <v>10</v>
      </c>
      <c r="G388">
        <v>4</v>
      </c>
      <c r="H388">
        <v>4</v>
      </c>
      <c r="I388" t="s">
        <v>30</v>
      </c>
      <c r="J388">
        <v>63</v>
      </c>
      <c r="K388">
        <v>3</v>
      </c>
      <c r="L388">
        <v>3</v>
      </c>
      <c r="M388" t="s">
        <v>42</v>
      </c>
      <c r="N388">
        <v>3</v>
      </c>
      <c r="O388" t="s">
        <v>27</v>
      </c>
      <c r="P388">
        <v>7094</v>
      </c>
      <c r="Q388">
        <v>3</v>
      </c>
      <c r="R388" t="s">
        <v>22</v>
      </c>
      <c r="S388">
        <v>12</v>
      </c>
      <c r="T388">
        <v>3</v>
      </c>
      <c r="U388">
        <v>1</v>
      </c>
      <c r="V388">
        <v>0</v>
      </c>
      <c r="W388">
        <v>10</v>
      </c>
      <c r="X388">
        <v>3</v>
      </c>
      <c r="Y388">
        <v>7</v>
      </c>
      <c r="Z388">
        <v>1</v>
      </c>
    </row>
    <row r="389" spans="1:26" x14ac:dyDescent="0.35">
      <c r="A389">
        <v>11877</v>
      </c>
      <c r="B389">
        <v>45</v>
      </c>
      <c r="C389" t="s">
        <v>22</v>
      </c>
      <c r="D389" t="s">
        <v>23</v>
      </c>
      <c r="E389" t="s">
        <v>28</v>
      </c>
      <c r="F389">
        <v>25</v>
      </c>
      <c r="G389">
        <v>2</v>
      </c>
      <c r="H389">
        <v>2</v>
      </c>
      <c r="I389" t="s">
        <v>30</v>
      </c>
      <c r="J389">
        <v>93</v>
      </c>
      <c r="K389">
        <v>2</v>
      </c>
      <c r="L389">
        <v>2</v>
      </c>
      <c r="M389" t="s">
        <v>41</v>
      </c>
      <c r="N389">
        <v>4</v>
      </c>
      <c r="O389" t="s">
        <v>27</v>
      </c>
      <c r="P389">
        <v>5906</v>
      </c>
      <c r="Q389">
        <v>0</v>
      </c>
      <c r="R389" t="s">
        <v>22</v>
      </c>
      <c r="S389">
        <v>13</v>
      </c>
      <c r="T389">
        <v>3</v>
      </c>
      <c r="U389">
        <v>4</v>
      </c>
      <c r="V389">
        <v>2</v>
      </c>
      <c r="W389">
        <v>10</v>
      </c>
      <c r="X389">
        <v>2</v>
      </c>
      <c r="Y389">
        <v>9</v>
      </c>
      <c r="Z389">
        <v>1</v>
      </c>
    </row>
    <row r="390" spans="1:26" x14ac:dyDescent="0.35">
      <c r="A390">
        <v>11879</v>
      </c>
      <c r="B390">
        <v>39</v>
      </c>
      <c r="C390" t="s">
        <v>22</v>
      </c>
      <c r="D390" t="s">
        <v>23</v>
      </c>
      <c r="E390" t="s">
        <v>34</v>
      </c>
      <c r="F390">
        <v>2</v>
      </c>
      <c r="G390">
        <v>3</v>
      </c>
      <c r="H390">
        <v>4</v>
      </c>
      <c r="I390" t="s">
        <v>30</v>
      </c>
      <c r="J390">
        <v>42</v>
      </c>
      <c r="K390">
        <v>2</v>
      </c>
      <c r="L390">
        <v>2</v>
      </c>
      <c r="M390" t="s">
        <v>34</v>
      </c>
      <c r="N390">
        <v>4</v>
      </c>
      <c r="O390" t="s">
        <v>27</v>
      </c>
      <c r="P390">
        <v>5204</v>
      </c>
      <c r="Q390">
        <v>8</v>
      </c>
      <c r="R390" t="s">
        <v>22</v>
      </c>
      <c r="S390">
        <v>11</v>
      </c>
      <c r="T390">
        <v>3</v>
      </c>
      <c r="U390">
        <v>3</v>
      </c>
      <c r="V390">
        <v>2</v>
      </c>
      <c r="W390">
        <v>13</v>
      </c>
      <c r="X390">
        <v>3</v>
      </c>
      <c r="Y390">
        <v>5</v>
      </c>
      <c r="Z390">
        <v>1</v>
      </c>
    </row>
    <row r="391" spans="1:26" x14ac:dyDescent="0.35">
      <c r="A391">
        <v>11880</v>
      </c>
      <c r="B391">
        <v>31</v>
      </c>
      <c r="C391" t="s">
        <v>22</v>
      </c>
      <c r="D391" t="s">
        <v>23</v>
      </c>
      <c r="E391" t="s">
        <v>28</v>
      </c>
      <c r="F391">
        <v>26</v>
      </c>
      <c r="G391">
        <v>1</v>
      </c>
      <c r="H391">
        <v>1</v>
      </c>
      <c r="I391" t="s">
        <v>25</v>
      </c>
      <c r="J391">
        <v>31</v>
      </c>
      <c r="K391">
        <v>3</v>
      </c>
      <c r="L391">
        <v>1</v>
      </c>
      <c r="M391" t="s">
        <v>29</v>
      </c>
      <c r="N391">
        <v>3</v>
      </c>
      <c r="O391" t="s">
        <v>37</v>
      </c>
      <c r="P391">
        <v>2911</v>
      </c>
      <c r="Q391">
        <v>1</v>
      </c>
      <c r="R391" t="s">
        <v>22</v>
      </c>
      <c r="S391">
        <v>17</v>
      </c>
      <c r="T391">
        <v>3</v>
      </c>
      <c r="U391">
        <v>4</v>
      </c>
      <c r="V391">
        <v>1</v>
      </c>
      <c r="W391">
        <v>5</v>
      </c>
      <c r="X391">
        <v>2</v>
      </c>
      <c r="Y391">
        <v>5</v>
      </c>
      <c r="Z391">
        <v>1</v>
      </c>
    </row>
    <row r="392" spans="1:26" x14ac:dyDescent="0.35">
      <c r="A392">
        <v>11904</v>
      </c>
      <c r="B392">
        <v>41</v>
      </c>
      <c r="C392" t="s">
        <v>22</v>
      </c>
      <c r="D392" t="s">
        <v>23</v>
      </c>
      <c r="E392" t="s">
        <v>28</v>
      </c>
      <c r="F392">
        <v>7</v>
      </c>
      <c r="G392">
        <v>2</v>
      </c>
      <c r="H392">
        <v>2</v>
      </c>
      <c r="I392" t="s">
        <v>30</v>
      </c>
      <c r="J392">
        <v>43</v>
      </c>
      <c r="K392">
        <v>4</v>
      </c>
      <c r="L392">
        <v>1</v>
      </c>
      <c r="M392" t="s">
        <v>29</v>
      </c>
      <c r="N392">
        <v>3</v>
      </c>
      <c r="O392" t="s">
        <v>27</v>
      </c>
      <c r="P392">
        <v>3376</v>
      </c>
      <c r="Q392">
        <v>1</v>
      </c>
      <c r="R392" t="s">
        <v>22</v>
      </c>
      <c r="S392">
        <v>13</v>
      </c>
      <c r="T392">
        <v>3</v>
      </c>
      <c r="U392">
        <v>3</v>
      </c>
      <c r="V392">
        <v>0</v>
      </c>
      <c r="W392">
        <v>10</v>
      </c>
      <c r="X392">
        <v>3</v>
      </c>
      <c r="Y392">
        <v>10</v>
      </c>
      <c r="Z392">
        <v>1</v>
      </c>
    </row>
    <row r="393" spans="1:26" x14ac:dyDescent="0.35">
      <c r="A393">
        <v>11908</v>
      </c>
      <c r="B393">
        <v>39</v>
      </c>
      <c r="C393" t="s">
        <v>22</v>
      </c>
      <c r="D393" t="s">
        <v>23</v>
      </c>
      <c r="E393" t="s">
        <v>28</v>
      </c>
      <c r="F393">
        <v>6</v>
      </c>
      <c r="G393">
        <v>1</v>
      </c>
      <c r="H393">
        <v>4</v>
      </c>
      <c r="I393" t="s">
        <v>25</v>
      </c>
      <c r="J393">
        <v>42</v>
      </c>
      <c r="K393">
        <v>2</v>
      </c>
      <c r="L393">
        <v>3</v>
      </c>
      <c r="M393" t="s">
        <v>42</v>
      </c>
      <c r="N393">
        <v>1</v>
      </c>
      <c r="O393" t="s">
        <v>27</v>
      </c>
      <c r="P393">
        <v>9991</v>
      </c>
      <c r="Q393">
        <v>4</v>
      </c>
      <c r="R393" t="s">
        <v>22</v>
      </c>
      <c r="S393">
        <v>15</v>
      </c>
      <c r="T393">
        <v>3</v>
      </c>
      <c r="U393">
        <v>1</v>
      </c>
      <c r="V393">
        <v>1</v>
      </c>
      <c r="W393">
        <v>9</v>
      </c>
      <c r="X393">
        <v>3</v>
      </c>
      <c r="Y393">
        <v>7</v>
      </c>
      <c r="Z393">
        <v>1</v>
      </c>
    </row>
    <row r="394" spans="1:26" x14ac:dyDescent="0.35">
      <c r="A394">
        <v>11909</v>
      </c>
      <c r="B394">
        <v>35</v>
      </c>
      <c r="C394" t="s">
        <v>22</v>
      </c>
      <c r="D394" t="s">
        <v>23</v>
      </c>
      <c r="E394" t="s">
        <v>28</v>
      </c>
      <c r="F394">
        <v>18</v>
      </c>
      <c r="G394">
        <v>5</v>
      </c>
      <c r="H394">
        <v>2</v>
      </c>
      <c r="I394" t="s">
        <v>25</v>
      </c>
      <c r="J394">
        <v>48</v>
      </c>
      <c r="K394">
        <v>4</v>
      </c>
      <c r="L394">
        <v>2</v>
      </c>
      <c r="M394" t="s">
        <v>29</v>
      </c>
      <c r="N394">
        <v>1</v>
      </c>
      <c r="O394" t="s">
        <v>27</v>
      </c>
      <c r="P394">
        <v>5208</v>
      </c>
      <c r="Q394">
        <v>1</v>
      </c>
      <c r="R394" t="s">
        <v>22</v>
      </c>
      <c r="S394">
        <v>11</v>
      </c>
      <c r="T394">
        <v>3</v>
      </c>
      <c r="U394">
        <v>4</v>
      </c>
      <c r="V394">
        <v>0</v>
      </c>
      <c r="W394">
        <v>16</v>
      </c>
      <c r="X394">
        <v>3</v>
      </c>
      <c r="Y394">
        <v>16</v>
      </c>
      <c r="Z394">
        <v>1</v>
      </c>
    </row>
    <row r="395" spans="1:26" x14ac:dyDescent="0.35">
      <c r="A395">
        <v>11910</v>
      </c>
      <c r="B395">
        <v>45</v>
      </c>
      <c r="C395" t="s">
        <v>22</v>
      </c>
      <c r="D395" t="s">
        <v>40</v>
      </c>
      <c r="E395" t="s">
        <v>28</v>
      </c>
      <c r="F395">
        <v>1</v>
      </c>
      <c r="G395">
        <v>1</v>
      </c>
      <c r="H395">
        <v>3</v>
      </c>
      <c r="I395" t="s">
        <v>25</v>
      </c>
      <c r="J395">
        <v>74</v>
      </c>
      <c r="K395">
        <v>2</v>
      </c>
      <c r="L395">
        <v>3</v>
      </c>
      <c r="M395" t="s">
        <v>42</v>
      </c>
      <c r="N395">
        <v>3</v>
      </c>
      <c r="O395" t="s">
        <v>27</v>
      </c>
      <c r="P395">
        <v>10748</v>
      </c>
      <c r="Q395">
        <v>3</v>
      </c>
      <c r="R395" t="s">
        <v>22</v>
      </c>
      <c r="S395">
        <v>23</v>
      </c>
      <c r="T395">
        <v>4</v>
      </c>
      <c r="U395">
        <v>4</v>
      </c>
      <c r="V395">
        <v>1</v>
      </c>
      <c r="W395">
        <v>25</v>
      </c>
      <c r="X395">
        <v>2</v>
      </c>
      <c r="Y395">
        <v>23</v>
      </c>
      <c r="Z395">
        <v>1</v>
      </c>
    </row>
    <row r="396" spans="1:26" x14ac:dyDescent="0.35">
      <c r="A396">
        <v>11911</v>
      </c>
      <c r="B396">
        <v>40</v>
      </c>
      <c r="C396" t="s">
        <v>22</v>
      </c>
      <c r="D396" t="s">
        <v>23</v>
      </c>
      <c r="E396" t="s">
        <v>28</v>
      </c>
      <c r="F396">
        <v>12</v>
      </c>
      <c r="G396">
        <v>3</v>
      </c>
      <c r="H396">
        <v>2</v>
      </c>
      <c r="I396" t="s">
        <v>30</v>
      </c>
      <c r="J396">
        <v>47</v>
      </c>
      <c r="K396">
        <v>3</v>
      </c>
      <c r="L396">
        <v>2</v>
      </c>
      <c r="M396" t="s">
        <v>42</v>
      </c>
      <c r="N396">
        <v>1</v>
      </c>
      <c r="O396" t="s">
        <v>37</v>
      </c>
      <c r="P396">
        <v>4448</v>
      </c>
      <c r="Q396">
        <v>2</v>
      </c>
      <c r="R396" t="s">
        <v>22</v>
      </c>
      <c r="S396">
        <v>12</v>
      </c>
      <c r="T396">
        <v>3</v>
      </c>
      <c r="U396">
        <v>2</v>
      </c>
      <c r="V396">
        <v>1</v>
      </c>
      <c r="W396">
        <v>15</v>
      </c>
      <c r="X396">
        <v>3</v>
      </c>
      <c r="Y396">
        <v>7</v>
      </c>
      <c r="Z396">
        <v>1</v>
      </c>
    </row>
    <row r="397" spans="1:26" x14ac:dyDescent="0.35">
      <c r="A397">
        <v>11913</v>
      </c>
      <c r="B397">
        <v>37</v>
      </c>
      <c r="C397" t="s">
        <v>22</v>
      </c>
      <c r="D397" t="s">
        <v>23</v>
      </c>
      <c r="E397" t="s">
        <v>28</v>
      </c>
      <c r="F397">
        <v>1</v>
      </c>
      <c r="G397">
        <v>3</v>
      </c>
      <c r="H397">
        <v>4</v>
      </c>
      <c r="I397" t="s">
        <v>30</v>
      </c>
      <c r="J397">
        <v>56</v>
      </c>
      <c r="K397">
        <v>2</v>
      </c>
      <c r="L397">
        <v>2</v>
      </c>
      <c r="M397" t="s">
        <v>41</v>
      </c>
      <c r="N397">
        <v>4</v>
      </c>
      <c r="O397" t="s">
        <v>27</v>
      </c>
      <c r="P397">
        <v>6474</v>
      </c>
      <c r="Q397">
        <v>1</v>
      </c>
      <c r="R397" t="s">
        <v>22</v>
      </c>
      <c r="S397">
        <v>13</v>
      </c>
      <c r="T397">
        <v>3</v>
      </c>
      <c r="U397">
        <v>2</v>
      </c>
      <c r="V397">
        <v>1</v>
      </c>
      <c r="W397">
        <v>14</v>
      </c>
      <c r="X397">
        <v>2</v>
      </c>
      <c r="Y397">
        <v>14</v>
      </c>
      <c r="Z397">
        <v>1</v>
      </c>
    </row>
    <row r="398" spans="1:26" x14ac:dyDescent="0.35">
      <c r="A398">
        <v>11919</v>
      </c>
      <c r="B398">
        <v>34</v>
      </c>
      <c r="C398" t="s">
        <v>22</v>
      </c>
      <c r="D398" t="s">
        <v>23</v>
      </c>
      <c r="E398" t="s">
        <v>28</v>
      </c>
      <c r="F398">
        <v>8</v>
      </c>
      <c r="G398">
        <v>3</v>
      </c>
      <c r="H398">
        <v>2</v>
      </c>
      <c r="I398" t="s">
        <v>25</v>
      </c>
      <c r="J398">
        <v>82</v>
      </c>
      <c r="K398">
        <v>4</v>
      </c>
      <c r="L398">
        <v>2</v>
      </c>
      <c r="M398" t="s">
        <v>38</v>
      </c>
      <c r="N398">
        <v>3</v>
      </c>
      <c r="O398" t="s">
        <v>27</v>
      </c>
      <c r="P398">
        <v>4404</v>
      </c>
      <c r="Q398">
        <v>2</v>
      </c>
      <c r="R398" t="s">
        <v>22</v>
      </c>
      <c r="S398">
        <v>12</v>
      </c>
      <c r="T398">
        <v>3</v>
      </c>
      <c r="U398">
        <v>1</v>
      </c>
      <c r="V398">
        <v>0</v>
      </c>
      <c r="W398">
        <v>6</v>
      </c>
      <c r="X398">
        <v>4</v>
      </c>
      <c r="Y398">
        <v>4</v>
      </c>
      <c r="Z398">
        <v>1</v>
      </c>
    </row>
    <row r="399" spans="1:26" x14ac:dyDescent="0.35">
      <c r="A399">
        <v>11926</v>
      </c>
      <c r="B399">
        <v>35</v>
      </c>
      <c r="C399" t="s">
        <v>22</v>
      </c>
      <c r="D399" t="s">
        <v>40</v>
      </c>
      <c r="E399" t="s">
        <v>28</v>
      </c>
      <c r="F399">
        <v>2</v>
      </c>
      <c r="G399">
        <v>2</v>
      </c>
      <c r="H399">
        <v>2</v>
      </c>
      <c r="I399" t="s">
        <v>25</v>
      </c>
      <c r="J399">
        <v>90</v>
      </c>
      <c r="K399">
        <v>3</v>
      </c>
      <c r="L399">
        <v>2</v>
      </c>
      <c r="M399" t="s">
        <v>41</v>
      </c>
      <c r="N399">
        <v>4</v>
      </c>
      <c r="O399" t="s">
        <v>37</v>
      </c>
      <c r="P399">
        <v>5762</v>
      </c>
      <c r="Q399">
        <v>2</v>
      </c>
      <c r="R399" t="s">
        <v>22</v>
      </c>
      <c r="S399">
        <v>14</v>
      </c>
      <c r="T399">
        <v>3</v>
      </c>
      <c r="U399">
        <v>3</v>
      </c>
      <c r="V399">
        <v>1</v>
      </c>
      <c r="W399">
        <v>15</v>
      </c>
      <c r="X399">
        <v>3</v>
      </c>
      <c r="Y399">
        <v>7</v>
      </c>
      <c r="Z399">
        <v>1</v>
      </c>
    </row>
    <row r="400" spans="1:26" x14ac:dyDescent="0.35">
      <c r="A400">
        <v>11929</v>
      </c>
      <c r="B400">
        <v>23</v>
      </c>
      <c r="C400" t="s">
        <v>22</v>
      </c>
      <c r="D400" t="s">
        <v>23</v>
      </c>
      <c r="E400" t="s">
        <v>28</v>
      </c>
      <c r="F400">
        <v>9</v>
      </c>
      <c r="G400">
        <v>1</v>
      </c>
      <c r="H400">
        <v>2</v>
      </c>
      <c r="I400" t="s">
        <v>25</v>
      </c>
      <c r="J400">
        <v>37</v>
      </c>
      <c r="K400">
        <v>3</v>
      </c>
      <c r="L400">
        <v>1</v>
      </c>
      <c r="M400" t="s">
        <v>38</v>
      </c>
      <c r="N400">
        <v>1</v>
      </c>
      <c r="O400" t="s">
        <v>27</v>
      </c>
      <c r="P400">
        <v>2500</v>
      </c>
      <c r="Q400">
        <v>1</v>
      </c>
      <c r="R400" t="s">
        <v>22</v>
      </c>
      <c r="S400">
        <v>14</v>
      </c>
      <c r="T400">
        <v>3</v>
      </c>
      <c r="U400">
        <v>4</v>
      </c>
      <c r="V400">
        <v>1</v>
      </c>
      <c r="W400">
        <v>5</v>
      </c>
      <c r="X400">
        <v>4</v>
      </c>
      <c r="Y400">
        <v>4</v>
      </c>
      <c r="Z400">
        <v>1</v>
      </c>
    </row>
    <row r="401" spans="1:26" x14ac:dyDescent="0.35">
      <c r="A401">
        <v>11930</v>
      </c>
      <c r="B401">
        <v>29</v>
      </c>
      <c r="C401" t="s">
        <v>22</v>
      </c>
      <c r="D401" t="s">
        <v>23</v>
      </c>
      <c r="E401" t="s">
        <v>28</v>
      </c>
      <c r="F401">
        <v>28</v>
      </c>
      <c r="G401">
        <v>4</v>
      </c>
      <c r="H401">
        <v>3</v>
      </c>
      <c r="I401" t="s">
        <v>30</v>
      </c>
      <c r="J401">
        <v>93</v>
      </c>
      <c r="K401">
        <v>3</v>
      </c>
      <c r="L401">
        <v>1</v>
      </c>
      <c r="M401" t="s">
        <v>29</v>
      </c>
      <c r="N401">
        <v>4</v>
      </c>
      <c r="O401" t="s">
        <v>37</v>
      </c>
      <c r="P401">
        <v>2514</v>
      </c>
      <c r="Q401">
        <v>4</v>
      </c>
      <c r="R401" t="s">
        <v>22</v>
      </c>
      <c r="S401">
        <v>22</v>
      </c>
      <c r="T401">
        <v>4</v>
      </c>
      <c r="U401">
        <v>1</v>
      </c>
      <c r="V401">
        <v>1</v>
      </c>
      <c r="W401">
        <v>11</v>
      </c>
      <c r="X401">
        <v>3</v>
      </c>
      <c r="Y401">
        <v>7</v>
      </c>
      <c r="Z401">
        <v>1</v>
      </c>
    </row>
    <row r="402" spans="1:26" x14ac:dyDescent="0.35">
      <c r="A402">
        <v>11933</v>
      </c>
      <c r="B402">
        <v>30</v>
      </c>
      <c r="C402" t="s">
        <v>22</v>
      </c>
      <c r="D402" t="s">
        <v>23</v>
      </c>
      <c r="E402" t="s">
        <v>28</v>
      </c>
      <c r="F402">
        <v>7</v>
      </c>
      <c r="G402">
        <v>3</v>
      </c>
      <c r="H402">
        <v>2</v>
      </c>
      <c r="I402" t="s">
        <v>25</v>
      </c>
      <c r="J402">
        <v>48</v>
      </c>
      <c r="K402">
        <v>2</v>
      </c>
      <c r="L402">
        <v>1</v>
      </c>
      <c r="M402" t="s">
        <v>29</v>
      </c>
      <c r="N402">
        <v>2</v>
      </c>
      <c r="O402" t="s">
        <v>27</v>
      </c>
      <c r="P402">
        <v>2141</v>
      </c>
      <c r="Q402">
        <v>1</v>
      </c>
      <c r="R402" t="s">
        <v>22</v>
      </c>
      <c r="S402">
        <v>12</v>
      </c>
      <c r="T402">
        <v>3</v>
      </c>
      <c r="U402">
        <v>2</v>
      </c>
      <c r="V402">
        <v>1</v>
      </c>
      <c r="W402">
        <v>6</v>
      </c>
      <c r="X402">
        <v>2</v>
      </c>
      <c r="Y402">
        <v>6</v>
      </c>
      <c r="Z402">
        <v>1</v>
      </c>
    </row>
    <row r="403" spans="1:26" x14ac:dyDescent="0.35">
      <c r="A403">
        <v>11937</v>
      </c>
      <c r="B403">
        <v>42</v>
      </c>
      <c r="C403" t="s">
        <v>22</v>
      </c>
      <c r="D403" t="s">
        <v>23</v>
      </c>
      <c r="E403" t="s">
        <v>28</v>
      </c>
      <c r="F403">
        <v>13</v>
      </c>
      <c r="G403">
        <v>3</v>
      </c>
      <c r="H403">
        <v>2</v>
      </c>
      <c r="I403" t="s">
        <v>25</v>
      </c>
      <c r="J403">
        <v>95</v>
      </c>
      <c r="K403">
        <v>4</v>
      </c>
      <c r="L403">
        <v>2</v>
      </c>
      <c r="M403" t="s">
        <v>42</v>
      </c>
      <c r="N403">
        <v>1</v>
      </c>
      <c r="O403" t="s">
        <v>27</v>
      </c>
      <c r="P403">
        <v>5538</v>
      </c>
      <c r="Q403">
        <v>5</v>
      </c>
      <c r="R403" t="s">
        <v>22</v>
      </c>
      <c r="S403">
        <v>18</v>
      </c>
      <c r="T403">
        <v>3</v>
      </c>
      <c r="U403">
        <v>3</v>
      </c>
      <c r="V403">
        <v>2</v>
      </c>
      <c r="W403">
        <v>10</v>
      </c>
      <c r="X403">
        <v>2</v>
      </c>
      <c r="Y403">
        <v>1</v>
      </c>
      <c r="Z403">
        <v>1</v>
      </c>
    </row>
    <row r="404" spans="1:26" x14ac:dyDescent="0.35">
      <c r="A404">
        <v>11947</v>
      </c>
      <c r="B404">
        <v>42</v>
      </c>
      <c r="C404" t="s">
        <v>22</v>
      </c>
      <c r="D404" t="s">
        <v>23</v>
      </c>
      <c r="E404" t="s">
        <v>28</v>
      </c>
      <c r="F404">
        <v>12</v>
      </c>
      <c r="G404">
        <v>3</v>
      </c>
      <c r="H404">
        <v>2</v>
      </c>
      <c r="I404" t="s">
        <v>25</v>
      </c>
      <c r="J404">
        <v>57</v>
      </c>
      <c r="K404">
        <v>3</v>
      </c>
      <c r="L404">
        <v>1</v>
      </c>
      <c r="M404" t="s">
        <v>38</v>
      </c>
      <c r="N404">
        <v>2</v>
      </c>
      <c r="O404" t="s">
        <v>37</v>
      </c>
      <c r="P404">
        <v>2766</v>
      </c>
      <c r="Q404">
        <v>8</v>
      </c>
      <c r="R404" t="s">
        <v>22</v>
      </c>
      <c r="S404">
        <v>22</v>
      </c>
      <c r="T404">
        <v>4</v>
      </c>
      <c r="U404">
        <v>2</v>
      </c>
      <c r="V404">
        <v>3</v>
      </c>
      <c r="W404">
        <v>7</v>
      </c>
      <c r="X404">
        <v>2</v>
      </c>
      <c r="Y404">
        <v>5</v>
      </c>
      <c r="Z404">
        <v>1</v>
      </c>
    </row>
    <row r="405" spans="1:26" x14ac:dyDescent="0.35">
      <c r="A405">
        <v>11956</v>
      </c>
      <c r="B405">
        <v>34</v>
      </c>
      <c r="C405" t="s">
        <v>22</v>
      </c>
      <c r="D405" t="s">
        <v>40</v>
      </c>
      <c r="E405" t="s">
        <v>28</v>
      </c>
      <c r="F405">
        <v>3</v>
      </c>
      <c r="G405">
        <v>4</v>
      </c>
      <c r="H405">
        <v>3</v>
      </c>
      <c r="I405" t="s">
        <v>25</v>
      </c>
      <c r="J405">
        <v>40</v>
      </c>
      <c r="K405">
        <v>2</v>
      </c>
      <c r="L405">
        <v>1</v>
      </c>
      <c r="M405" t="s">
        <v>29</v>
      </c>
      <c r="N405">
        <v>4</v>
      </c>
      <c r="O405" t="s">
        <v>27</v>
      </c>
      <c r="P405">
        <v>2979</v>
      </c>
      <c r="Q405">
        <v>3</v>
      </c>
      <c r="R405" t="s">
        <v>22</v>
      </c>
      <c r="S405">
        <v>17</v>
      </c>
      <c r="T405">
        <v>3</v>
      </c>
      <c r="U405">
        <v>4</v>
      </c>
      <c r="V405">
        <v>3</v>
      </c>
      <c r="W405">
        <v>6</v>
      </c>
      <c r="X405">
        <v>3</v>
      </c>
      <c r="Y405">
        <v>1</v>
      </c>
      <c r="Z405">
        <v>1</v>
      </c>
    </row>
    <row r="406" spans="1:26" x14ac:dyDescent="0.35">
      <c r="A406">
        <v>11957</v>
      </c>
      <c r="B406">
        <v>32</v>
      </c>
      <c r="C406" t="s">
        <v>22</v>
      </c>
      <c r="D406" t="s">
        <v>23</v>
      </c>
      <c r="E406" t="s">
        <v>28</v>
      </c>
      <c r="F406">
        <v>5</v>
      </c>
      <c r="G406">
        <v>2</v>
      </c>
      <c r="H406">
        <v>4</v>
      </c>
      <c r="I406" t="s">
        <v>30</v>
      </c>
      <c r="J406">
        <v>67</v>
      </c>
      <c r="K406">
        <v>2</v>
      </c>
      <c r="L406">
        <v>2</v>
      </c>
      <c r="M406" t="s">
        <v>29</v>
      </c>
      <c r="N406">
        <v>2</v>
      </c>
      <c r="O406" t="s">
        <v>27</v>
      </c>
      <c r="P406">
        <v>5878</v>
      </c>
      <c r="Q406">
        <v>3</v>
      </c>
      <c r="R406" t="s">
        <v>22</v>
      </c>
      <c r="S406">
        <v>12</v>
      </c>
      <c r="T406">
        <v>3</v>
      </c>
      <c r="U406">
        <v>1</v>
      </c>
      <c r="V406">
        <v>1</v>
      </c>
      <c r="W406">
        <v>12</v>
      </c>
      <c r="X406">
        <v>3</v>
      </c>
      <c r="Y406">
        <v>7</v>
      </c>
      <c r="Z406">
        <v>1</v>
      </c>
    </row>
    <row r="407" spans="1:26" x14ac:dyDescent="0.35">
      <c r="A407">
        <v>11959</v>
      </c>
      <c r="B407">
        <v>39</v>
      </c>
      <c r="C407" t="s">
        <v>22</v>
      </c>
      <c r="D407" t="s">
        <v>23</v>
      </c>
      <c r="E407" t="s">
        <v>28</v>
      </c>
      <c r="F407">
        <v>1</v>
      </c>
      <c r="G407">
        <v>1</v>
      </c>
      <c r="H407">
        <v>4</v>
      </c>
      <c r="I407" t="s">
        <v>30</v>
      </c>
      <c r="J407">
        <v>65</v>
      </c>
      <c r="K407">
        <v>2</v>
      </c>
      <c r="L407">
        <v>4</v>
      </c>
      <c r="M407" t="s">
        <v>41</v>
      </c>
      <c r="N407">
        <v>4</v>
      </c>
      <c r="O407" t="s">
        <v>27</v>
      </c>
      <c r="P407">
        <v>12742</v>
      </c>
      <c r="Q407">
        <v>1</v>
      </c>
      <c r="R407" t="s">
        <v>22</v>
      </c>
      <c r="S407">
        <v>16</v>
      </c>
      <c r="T407">
        <v>3</v>
      </c>
      <c r="U407">
        <v>3</v>
      </c>
      <c r="V407">
        <v>1</v>
      </c>
      <c r="W407">
        <v>21</v>
      </c>
      <c r="X407">
        <v>3</v>
      </c>
      <c r="Y407">
        <v>21</v>
      </c>
      <c r="Z407">
        <v>1</v>
      </c>
    </row>
    <row r="408" spans="1:26" x14ac:dyDescent="0.35">
      <c r="A408">
        <v>11963</v>
      </c>
      <c r="B408">
        <v>31</v>
      </c>
      <c r="C408" t="s">
        <v>22</v>
      </c>
      <c r="D408" t="s">
        <v>23</v>
      </c>
      <c r="E408" t="s">
        <v>34</v>
      </c>
      <c r="F408">
        <v>2</v>
      </c>
      <c r="G408">
        <v>3</v>
      </c>
      <c r="H408">
        <v>1</v>
      </c>
      <c r="I408" t="s">
        <v>25</v>
      </c>
      <c r="J408">
        <v>62</v>
      </c>
      <c r="K408">
        <v>2</v>
      </c>
      <c r="L408">
        <v>2</v>
      </c>
      <c r="M408" t="s">
        <v>34</v>
      </c>
      <c r="N408">
        <v>1</v>
      </c>
      <c r="O408" t="s">
        <v>27</v>
      </c>
      <c r="P408">
        <v>6410</v>
      </c>
      <c r="Q408">
        <v>3</v>
      </c>
      <c r="R408" t="s">
        <v>22</v>
      </c>
      <c r="S408">
        <v>12</v>
      </c>
      <c r="T408">
        <v>3</v>
      </c>
      <c r="U408">
        <v>4</v>
      </c>
      <c r="V408">
        <v>0</v>
      </c>
      <c r="W408">
        <v>9</v>
      </c>
      <c r="X408">
        <v>3</v>
      </c>
      <c r="Y408">
        <v>2</v>
      </c>
      <c r="Z408">
        <v>1</v>
      </c>
    </row>
    <row r="409" spans="1:26" x14ac:dyDescent="0.35">
      <c r="A409">
        <v>11964</v>
      </c>
      <c r="B409">
        <v>30</v>
      </c>
      <c r="C409" t="s">
        <v>22</v>
      </c>
      <c r="D409" t="s">
        <v>32</v>
      </c>
      <c r="E409" t="s">
        <v>28</v>
      </c>
      <c r="F409">
        <v>23</v>
      </c>
      <c r="G409">
        <v>3</v>
      </c>
      <c r="H409">
        <v>1</v>
      </c>
      <c r="I409" t="s">
        <v>25</v>
      </c>
      <c r="J409">
        <v>96</v>
      </c>
      <c r="K409">
        <v>1</v>
      </c>
      <c r="L409">
        <v>1</v>
      </c>
      <c r="M409" t="s">
        <v>29</v>
      </c>
      <c r="N409">
        <v>3</v>
      </c>
      <c r="O409" t="s">
        <v>37</v>
      </c>
      <c r="P409">
        <v>2613</v>
      </c>
      <c r="Q409">
        <v>1</v>
      </c>
      <c r="R409" t="s">
        <v>22</v>
      </c>
      <c r="S409">
        <v>25</v>
      </c>
      <c r="T409">
        <v>4</v>
      </c>
      <c r="U409">
        <v>3</v>
      </c>
      <c r="V409">
        <v>3</v>
      </c>
      <c r="W409">
        <v>10</v>
      </c>
      <c r="X409">
        <v>2</v>
      </c>
      <c r="Y409">
        <v>10</v>
      </c>
      <c r="Z409">
        <v>1</v>
      </c>
    </row>
    <row r="410" spans="1:26" x14ac:dyDescent="0.35">
      <c r="A410">
        <v>11973</v>
      </c>
      <c r="B410">
        <v>48</v>
      </c>
      <c r="C410" t="s">
        <v>22</v>
      </c>
      <c r="D410" t="s">
        <v>23</v>
      </c>
      <c r="E410" t="s">
        <v>28</v>
      </c>
      <c r="F410">
        <v>15</v>
      </c>
      <c r="G410">
        <v>4</v>
      </c>
      <c r="H410">
        <v>3</v>
      </c>
      <c r="I410" t="s">
        <v>30</v>
      </c>
      <c r="J410">
        <v>65</v>
      </c>
      <c r="K410">
        <v>3</v>
      </c>
      <c r="L410">
        <v>1</v>
      </c>
      <c r="M410" t="s">
        <v>29</v>
      </c>
      <c r="N410">
        <v>1</v>
      </c>
      <c r="O410" t="s">
        <v>27</v>
      </c>
      <c r="P410">
        <v>2367</v>
      </c>
      <c r="Q410">
        <v>8</v>
      </c>
      <c r="R410" t="s">
        <v>22</v>
      </c>
      <c r="S410">
        <v>12</v>
      </c>
      <c r="T410">
        <v>3</v>
      </c>
      <c r="U410">
        <v>4</v>
      </c>
      <c r="V410">
        <v>1</v>
      </c>
      <c r="W410">
        <v>10</v>
      </c>
      <c r="X410">
        <v>2</v>
      </c>
      <c r="Y410">
        <v>8</v>
      </c>
      <c r="Z410">
        <v>1</v>
      </c>
    </row>
    <row r="411" spans="1:26" x14ac:dyDescent="0.35">
      <c r="A411">
        <v>11979</v>
      </c>
      <c r="B411">
        <v>45</v>
      </c>
      <c r="C411" t="s">
        <v>22</v>
      </c>
      <c r="D411" t="s">
        <v>40</v>
      </c>
      <c r="E411" t="s">
        <v>28</v>
      </c>
      <c r="F411">
        <v>4</v>
      </c>
      <c r="G411">
        <v>2</v>
      </c>
      <c r="H411">
        <v>3</v>
      </c>
      <c r="I411" t="s">
        <v>25</v>
      </c>
      <c r="J411">
        <v>57</v>
      </c>
      <c r="K411">
        <v>3</v>
      </c>
      <c r="L411">
        <v>2</v>
      </c>
      <c r="M411" t="s">
        <v>38</v>
      </c>
      <c r="N411">
        <v>2</v>
      </c>
      <c r="O411" t="s">
        <v>27</v>
      </c>
      <c r="P411">
        <v>4447</v>
      </c>
      <c r="Q411">
        <v>1</v>
      </c>
      <c r="R411" t="s">
        <v>22</v>
      </c>
      <c r="S411">
        <v>12</v>
      </c>
      <c r="T411">
        <v>3</v>
      </c>
      <c r="U411">
        <v>2</v>
      </c>
      <c r="V411">
        <v>0</v>
      </c>
      <c r="W411">
        <v>9</v>
      </c>
      <c r="X411">
        <v>2</v>
      </c>
      <c r="Y411">
        <v>9</v>
      </c>
      <c r="Z411">
        <v>1</v>
      </c>
    </row>
    <row r="412" spans="1:26" x14ac:dyDescent="0.35">
      <c r="A412">
        <v>11989</v>
      </c>
      <c r="B412">
        <v>30</v>
      </c>
      <c r="C412" t="s">
        <v>22</v>
      </c>
      <c r="D412" t="s">
        <v>23</v>
      </c>
      <c r="E412" t="s">
        <v>28</v>
      </c>
      <c r="F412">
        <v>7</v>
      </c>
      <c r="G412">
        <v>4</v>
      </c>
      <c r="H412">
        <v>3</v>
      </c>
      <c r="I412" t="s">
        <v>25</v>
      </c>
      <c r="J412">
        <v>49</v>
      </c>
      <c r="K412">
        <v>3</v>
      </c>
      <c r="L412">
        <v>2</v>
      </c>
      <c r="M412" t="s">
        <v>38</v>
      </c>
      <c r="N412">
        <v>3</v>
      </c>
      <c r="O412" t="s">
        <v>37</v>
      </c>
      <c r="P412">
        <v>3491</v>
      </c>
      <c r="Q412">
        <v>1</v>
      </c>
      <c r="R412" t="s">
        <v>22</v>
      </c>
      <c r="S412">
        <v>13</v>
      </c>
      <c r="T412">
        <v>3</v>
      </c>
      <c r="U412">
        <v>1</v>
      </c>
      <c r="V412">
        <v>3</v>
      </c>
      <c r="W412">
        <v>10</v>
      </c>
      <c r="X412">
        <v>2</v>
      </c>
      <c r="Y412">
        <v>10</v>
      </c>
      <c r="Z412">
        <v>1</v>
      </c>
    </row>
    <row r="413" spans="1:26" x14ac:dyDescent="0.35">
      <c r="A413">
        <v>11992</v>
      </c>
      <c r="B413">
        <v>53</v>
      </c>
      <c r="C413" t="s">
        <v>22</v>
      </c>
      <c r="D413" t="s">
        <v>23</v>
      </c>
      <c r="E413" t="s">
        <v>28</v>
      </c>
      <c r="F413">
        <v>5</v>
      </c>
      <c r="G413">
        <v>3</v>
      </c>
      <c r="H413">
        <v>3</v>
      </c>
      <c r="I413" t="s">
        <v>30</v>
      </c>
      <c r="J413">
        <v>58</v>
      </c>
      <c r="K413">
        <v>3</v>
      </c>
      <c r="L413">
        <v>5</v>
      </c>
      <c r="M413" t="s">
        <v>36</v>
      </c>
      <c r="N413">
        <v>3</v>
      </c>
      <c r="O413" t="s">
        <v>37</v>
      </c>
      <c r="P413">
        <v>19094</v>
      </c>
      <c r="Q413">
        <v>4</v>
      </c>
      <c r="R413" t="s">
        <v>22</v>
      </c>
      <c r="S413">
        <v>11</v>
      </c>
      <c r="T413">
        <v>3</v>
      </c>
      <c r="U413">
        <v>4</v>
      </c>
      <c r="V413">
        <v>1</v>
      </c>
      <c r="W413">
        <v>26</v>
      </c>
      <c r="X413">
        <v>2</v>
      </c>
      <c r="Y413">
        <v>14</v>
      </c>
      <c r="Z413">
        <v>1</v>
      </c>
    </row>
    <row r="414" spans="1:26" x14ac:dyDescent="0.35">
      <c r="A414">
        <v>11996</v>
      </c>
      <c r="B414">
        <v>29</v>
      </c>
      <c r="C414" t="s">
        <v>22</v>
      </c>
      <c r="D414" t="s">
        <v>23</v>
      </c>
      <c r="E414" t="s">
        <v>28</v>
      </c>
      <c r="F414">
        <v>9</v>
      </c>
      <c r="G414">
        <v>3</v>
      </c>
      <c r="H414">
        <v>3</v>
      </c>
      <c r="I414" t="s">
        <v>25</v>
      </c>
      <c r="J414">
        <v>91</v>
      </c>
      <c r="K414">
        <v>4</v>
      </c>
      <c r="L414">
        <v>1</v>
      </c>
      <c r="M414" t="s">
        <v>29</v>
      </c>
      <c r="N414">
        <v>3</v>
      </c>
      <c r="O414" t="s">
        <v>27</v>
      </c>
      <c r="P414">
        <v>2451</v>
      </c>
      <c r="Q414">
        <v>6</v>
      </c>
      <c r="R414" t="s">
        <v>22</v>
      </c>
      <c r="S414">
        <v>18</v>
      </c>
      <c r="T414">
        <v>3</v>
      </c>
      <c r="U414">
        <v>1</v>
      </c>
      <c r="V414">
        <v>2</v>
      </c>
      <c r="W414">
        <v>5</v>
      </c>
      <c r="X414">
        <v>2</v>
      </c>
      <c r="Y414">
        <v>1</v>
      </c>
      <c r="Z414">
        <v>1</v>
      </c>
    </row>
    <row r="415" spans="1:26" x14ac:dyDescent="0.35">
      <c r="A415">
        <v>12001</v>
      </c>
      <c r="B415">
        <v>24</v>
      </c>
      <c r="C415" t="s">
        <v>22</v>
      </c>
      <c r="D415" t="s">
        <v>23</v>
      </c>
      <c r="E415" t="s">
        <v>28</v>
      </c>
      <c r="F415">
        <v>9</v>
      </c>
      <c r="G415">
        <v>3</v>
      </c>
      <c r="H415">
        <v>3</v>
      </c>
      <c r="I415" t="s">
        <v>25</v>
      </c>
      <c r="J415">
        <v>62</v>
      </c>
      <c r="K415">
        <v>4</v>
      </c>
      <c r="L415">
        <v>1</v>
      </c>
      <c r="M415" t="s">
        <v>29</v>
      </c>
      <c r="N415">
        <v>3</v>
      </c>
      <c r="O415" t="s">
        <v>27</v>
      </c>
      <c r="P415">
        <v>4401</v>
      </c>
      <c r="Q415">
        <v>1</v>
      </c>
      <c r="R415" t="s">
        <v>22</v>
      </c>
      <c r="S415">
        <v>16</v>
      </c>
      <c r="T415">
        <v>3</v>
      </c>
      <c r="U415">
        <v>4</v>
      </c>
      <c r="V415">
        <v>1</v>
      </c>
      <c r="W415">
        <v>5</v>
      </c>
      <c r="X415">
        <v>3</v>
      </c>
      <c r="Y415">
        <v>5</v>
      </c>
      <c r="Z415">
        <v>1</v>
      </c>
    </row>
    <row r="416" spans="1:26" x14ac:dyDescent="0.35">
      <c r="A416">
        <v>12002</v>
      </c>
      <c r="B416">
        <v>55</v>
      </c>
      <c r="C416" t="s">
        <v>22</v>
      </c>
      <c r="D416" t="s">
        <v>23</v>
      </c>
      <c r="E416" t="s">
        <v>28</v>
      </c>
      <c r="F416">
        <v>2</v>
      </c>
      <c r="G416">
        <v>4</v>
      </c>
      <c r="H416">
        <v>2</v>
      </c>
      <c r="I416" t="s">
        <v>25</v>
      </c>
      <c r="J416">
        <v>98</v>
      </c>
      <c r="K416">
        <v>2</v>
      </c>
      <c r="L416">
        <v>1</v>
      </c>
      <c r="M416" t="s">
        <v>29</v>
      </c>
      <c r="N416">
        <v>4</v>
      </c>
      <c r="O416" t="s">
        <v>27</v>
      </c>
      <c r="P416">
        <v>2662</v>
      </c>
      <c r="Q416">
        <v>8</v>
      </c>
      <c r="R416" t="s">
        <v>22</v>
      </c>
      <c r="S416">
        <v>20</v>
      </c>
      <c r="T416">
        <v>4</v>
      </c>
      <c r="U416">
        <v>2</v>
      </c>
      <c r="V416">
        <v>1</v>
      </c>
      <c r="W416">
        <v>19</v>
      </c>
      <c r="X416">
        <v>4</v>
      </c>
      <c r="Y416">
        <v>5</v>
      </c>
      <c r="Z416">
        <v>1</v>
      </c>
    </row>
    <row r="417" spans="1:26" x14ac:dyDescent="0.35">
      <c r="A417">
        <v>12003</v>
      </c>
      <c r="B417">
        <v>40</v>
      </c>
      <c r="C417" t="s">
        <v>22</v>
      </c>
      <c r="D417" t="s">
        <v>32</v>
      </c>
      <c r="E417" t="s">
        <v>28</v>
      </c>
      <c r="F417">
        <v>11</v>
      </c>
      <c r="G417">
        <v>3</v>
      </c>
      <c r="H417">
        <v>4</v>
      </c>
      <c r="I417" t="s">
        <v>30</v>
      </c>
      <c r="J417">
        <v>73</v>
      </c>
      <c r="K417">
        <v>3</v>
      </c>
      <c r="L417">
        <v>2</v>
      </c>
      <c r="M417" t="s">
        <v>38</v>
      </c>
      <c r="N417">
        <v>3</v>
      </c>
      <c r="O417" t="s">
        <v>27</v>
      </c>
      <c r="P417">
        <v>6323</v>
      </c>
      <c r="Q417">
        <v>1</v>
      </c>
      <c r="R417" t="s">
        <v>22</v>
      </c>
      <c r="S417">
        <v>11</v>
      </c>
      <c r="T417">
        <v>3</v>
      </c>
      <c r="U417">
        <v>1</v>
      </c>
      <c r="V417">
        <v>1</v>
      </c>
      <c r="W417">
        <v>10</v>
      </c>
      <c r="X417">
        <v>4</v>
      </c>
      <c r="Y417">
        <v>10</v>
      </c>
      <c r="Z417">
        <v>1</v>
      </c>
    </row>
    <row r="418" spans="1:26" x14ac:dyDescent="0.35">
      <c r="A418">
        <v>12013</v>
      </c>
      <c r="B418">
        <v>36</v>
      </c>
      <c r="C418" t="s">
        <v>22</v>
      </c>
      <c r="D418" t="s">
        <v>23</v>
      </c>
      <c r="E418" t="s">
        <v>28</v>
      </c>
      <c r="F418">
        <v>26</v>
      </c>
      <c r="G418">
        <v>4</v>
      </c>
      <c r="H418">
        <v>1</v>
      </c>
      <c r="I418" t="s">
        <v>25</v>
      </c>
      <c r="J418">
        <v>80</v>
      </c>
      <c r="K418">
        <v>3</v>
      </c>
      <c r="L418">
        <v>2</v>
      </c>
      <c r="M418" t="s">
        <v>42</v>
      </c>
      <c r="N418">
        <v>3</v>
      </c>
      <c r="O418" t="s">
        <v>27</v>
      </c>
      <c r="P418">
        <v>5347</v>
      </c>
      <c r="Q418">
        <v>6</v>
      </c>
      <c r="R418" t="s">
        <v>22</v>
      </c>
      <c r="S418">
        <v>14</v>
      </c>
      <c r="T418">
        <v>3</v>
      </c>
      <c r="U418">
        <v>2</v>
      </c>
      <c r="V418">
        <v>2</v>
      </c>
      <c r="W418">
        <v>10</v>
      </c>
      <c r="X418">
        <v>2</v>
      </c>
      <c r="Y418">
        <v>3</v>
      </c>
      <c r="Z418">
        <v>1</v>
      </c>
    </row>
    <row r="419" spans="1:26" x14ac:dyDescent="0.35">
      <c r="A419">
        <v>12017</v>
      </c>
      <c r="B419">
        <v>41</v>
      </c>
      <c r="C419" t="s">
        <v>22</v>
      </c>
      <c r="D419" t="s">
        <v>23</v>
      </c>
      <c r="E419" t="s">
        <v>28</v>
      </c>
      <c r="F419">
        <v>9</v>
      </c>
      <c r="G419">
        <v>4</v>
      </c>
      <c r="H419">
        <v>3</v>
      </c>
      <c r="I419" t="s">
        <v>25</v>
      </c>
      <c r="J419">
        <v>94</v>
      </c>
      <c r="K419">
        <v>3</v>
      </c>
      <c r="L419">
        <v>1</v>
      </c>
      <c r="M419" t="s">
        <v>38</v>
      </c>
      <c r="N419">
        <v>1</v>
      </c>
      <c r="O419" t="s">
        <v>37</v>
      </c>
      <c r="P419">
        <v>2289</v>
      </c>
      <c r="Q419">
        <v>1</v>
      </c>
      <c r="R419" t="s">
        <v>22</v>
      </c>
      <c r="S419">
        <v>20</v>
      </c>
      <c r="T419">
        <v>4</v>
      </c>
      <c r="U419">
        <v>2</v>
      </c>
      <c r="V419">
        <v>2</v>
      </c>
      <c r="W419">
        <v>5</v>
      </c>
      <c r="X419">
        <v>3</v>
      </c>
      <c r="Y419">
        <v>5</v>
      </c>
      <c r="Z419">
        <v>1</v>
      </c>
    </row>
    <row r="420" spans="1:26" x14ac:dyDescent="0.35">
      <c r="A420">
        <v>12018</v>
      </c>
      <c r="B420">
        <v>52</v>
      </c>
      <c r="C420" t="s">
        <v>22</v>
      </c>
      <c r="D420" t="s">
        <v>23</v>
      </c>
      <c r="E420" t="s">
        <v>28</v>
      </c>
      <c r="F420">
        <v>1</v>
      </c>
      <c r="G420">
        <v>4</v>
      </c>
      <c r="H420">
        <v>3</v>
      </c>
      <c r="I420" t="s">
        <v>25</v>
      </c>
      <c r="J420">
        <v>65</v>
      </c>
      <c r="K420">
        <v>2</v>
      </c>
      <c r="L420">
        <v>5</v>
      </c>
      <c r="M420" t="s">
        <v>36</v>
      </c>
      <c r="N420">
        <v>3</v>
      </c>
      <c r="O420" t="s">
        <v>27</v>
      </c>
      <c r="P420">
        <v>19999</v>
      </c>
      <c r="Q420">
        <v>0</v>
      </c>
      <c r="R420" t="s">
        <v>22</v>
      </c>
      <c r="S420">
        <v>14</v>
      </c>
      <c r="T420">
        <v>3</v>
      </c>
      <c r="U420">
        <v>1</v>
      </c>
      <c r="V420">
        <v>1</v>
      </c>
      <c r="W420">
        <v>34</v>
      </c>
      <c r="X420">
        <v>3</v>
      </c>
      <c r="Y420">
        <v>33</v>
      </c>
      <c r="Z420">
        <v>1</v>
      </c>
    </row>
    <row r="421" spans="1:26" x14ac:dyDescent="0.35">
      <c r="A421">
        <v>12023</v>
      </c>
      <c r="B421">
        <v>34</v>
      </c>
      <c r="C421" t="s">
        <v>22</v>
      </c>
      <c r="D421" t="s">
        <v>23</v>
      </c>
      <c r="E421" t="s">
        <v>28</v>
      </c>
      <c r="F421">
        <v>1</v>
      </c>
      <c r="G421">
        <v>5</v>
      </c>
      <c r="H421">
        <v>2</v>
      </c>
      <c r="I421" t="s">
        <v>25</v>
      </c>
      <c r="J421">
        <v>42</v>
      </c>
      <c r="K421">
        <v>3</v>
      </c>
      <c r="L421">
        <v>1</v>
      </c>
      <c r="M421" t="s">
        <v>29</v>
      </c>
      <c r="N421">
        <v>4</v>
      </c>
      <c r="O421" t="s">
        <v>27</v>
      </c>
      <c r="P421">
        <v>2691</v>
      </c>
      <c r="Q421">
        <v>1</v>
      </c>
      <c r="R421" t="s">
        <v>22</v>
      </c>
      <c r="S421">
        <v>12</v>
      </c>
      <c r="T421">
        <v>3</v>
      </c>
      <c r="U421">
        <v>4</v>
      </c>
      <c r="V421">
        <v>1</v>
      </c>
      <c r="W421">
        <v>10</v>
      </c>
      <c r="X421">
        <v>2</v>
      </c>
      <c r="Y421">
        <v>10</v>
      </c>
      <c r="Z421">
        <v>1</v>
      </c>
    </row>
    <row r="422" spans="1:26" x14ac:dyDescent="0.35">
      <c r="A422">
        <v>12029</v>
      </c>
      <c r="B422">
        <v>49</v>
      </c>
      <c r="C422" t="s">
        <v>22</v>
      </c>
      <c r="D422" t="s">
        <v>32</v>
      </c>
      <c r="E422" t="s">
        <v>28</v>
      </c>
      <c r="F422">
        <v>8</v>
      </c>
      <c r="G422">
        <v>1</v>
      </c>
      <c r="H422">
        <v>3</v>
      </c>
      <c r="I422" t="s">
        <v>25</v>
      </c>
      <c r="J422">
        <v>61</v>
      </c>
      <c r="K422">
        <v>2</v>
      </c>
      <c r="L422">
        <v>2</v>
      </c>
      <c r="M422" t="s">
        <v>29</v>
      </c>
      <c r="N422">
        <v>2</v>
      </c>
      <c r="O422" t="s">
        <v>27</v>
      </c>
      <c r="P422">
        <v>5130</v>
      </c>
      <c r="Q422">
        <v>1</v>
      </c>
      <c r="R422" t="s">
        <v>22</v>
      </c>
      <c r="S422">
        <v>23</v>
      </c>
      <c r="T422">
        <v>4</v>
      </c>
      <c r="U422">
        <v>4</v>
      </c>
      <c r="V422">
        <v>1</v>
      </c>
      <c r="W422">
        <v>10</v>
      </c>
      <c r="X422">
        <v>3</v>
      </c>
      <c r="Y422">
        <v>10</v>
      </c>
      <c r="Z422">
        <v>1</v>
      </c>
    </row>
    <row r="423" spans="1:26" x14ac:dyDescent="0.35">
      <c r="A423">
        <v>12033</v>
      </c>
      <c r="B423">
        <v>30</v>
      </c>
      <c r="C423" t="s">
        <v>22</v>
      </c>
      <c r="D423" t="s">
        <v>23</v>
      </c>
      <c r="E423" t="s">
        <v>28</v>
      </c>
      <c r="F423">
        <v>24</v>
      </c>
      <c r="G423">
        <v>1</v>
      </c>
      <c r="H423">
        <v>4</v>
      </c>
      <c r="I423" t="s">
        <v>25</v>
      </c>
      <c r="J423">
        <v>67</v>
      </c>
      <c r="K423">
        <v>3</v>
      </c>
      <c r="L423">
        <v>1</v>
      </c>
      <c r="M423" t="s">
        <v>38</v>
      </c>
      <c r="N423">
        <v>3</v>
      </c>
      <c r="O423" t="s">
        <v>37</v>
      </c>
      <c r="P423">
        <v>2693</v>
      </c>
      <c r="Q423">
        <v>1</v>
      </c>
      <c r="R423" t="s">
        <v>22</v>
      </c>
      <c r="S423">
        <v>22</v>
      </c>
      <c r="T423">
        <v>4</v>
      </c>
      <c r="U423">
        <v>2</v>
      </c>
      <c r="V423">
        <v>1</v>
      </c>
      <c r="W423">
        <v>1</v>
      </c>
      <c r="X423">
        <v>3</v>
      </c>
      <c r="Y423">
        <v>1</v>
      </c>
      <c r="Z423">
        <v>1</v>
      </c>
    </row>
    <row r="424" spans="1:26" x14ac:dyDescent="0.35">
      <c r="A424">
        <v>12035</v>
      </c>
      <c r="B424">
        <v>60</v>
      </c>
      <c r="C424" t="s">
        <v>22</v>
      </c>
      <c r="D424" t="s">
        <v>23</v>
      </c>
      <c r="E424" t="s">
        <v>28</v>
      </c>
      <c r="F424">
        <v>7</v>
      </c>
      <c r="G424">
        <v>3</v>
      </c>
      <c r="H424">
        <v>1</v>
      </c>
      <c r="I424" t="s">
        <v>30</v>
      </c>
      <c r="J424">
        <v>41</v>
      </c>
      <c r="K424">
        <v>3</v>
      </c>
      <c r="L424">
        <v>5</v>
      </c>
      <c r="M424" t="s">
        <v>36</v>
      </c>
      <c r="N424">
        <v>1</v>
      </c>
      <c r="O424" t="s">
        <v>27</v>
      </c>
      <c r="P424">
        <v>19566</v>
      </c>
      <c r="Q424">
        <v>5</v>
      </c>
      <c r="R424" t="s">
        <v>22</v>
      </c>
      <c r="S424">
        <v>11</v>
      </c>
      <c r="T424">
        <v>3</v>
      </c>
      <c r="U424">
        <v>4</v>
      </c>
      <c r="V424">
        <v>0</v>
      </c>
      <c r="W424">
        <v>33</v>
      </c>
      <c r="X424">
        <v>1</v>
      </c>
      <c r="Y424">
        <v>29</v>
      </c>
      <c r="Z424">
        <v>1</v>
      </c>
    </row>
    <row r="425" spans="1:26" x14ac:dyDescent="0.35">
      <c r="A425">
        <v>12041</v>
      </c>
      <c r="B425">
        <v>39</v>
      </c>
      <c r="C425" t="s">
        <v>22</v>
      </c>
      <c r="D425" t="s">
        <v>23</v>
      </c>
      <c r="E425" t="s">
        <v>28</v>
      </c>
      <c r="F425">
        <v>3</v>
      </c>
      <c r="G425">
        <v>2</v>
      </c>
      <c r="H425">
        <v>3</v>
      </c>
      <c r="I425" t="s">
        <v>25</v>
      </c>
      <c r="J425">
        <v>76</v>
      </c>
      <c r="K425">
        <v>2</v>
      </c>
      <c r="L425">
        <v>2</v>
      </c>
      <c r="M425" t="s">
        <v>38</v>
      </c>
      <c r="N425">
        <v>3</v>
      </c>
      <c r="O425" t="s">
        <v>37</v>
      </c>
      <c r="P425">
        <v>3069</v>
      </c>
      <c r="Q425">
        <v>0</v>
      </c>
      <c r="R425" t="s">
        <v>22</v>
      </c>
      <c r="S425">
        <v>15</v>
      </c>
      <c r="T425">
        <v>3</v>
      </c>
      <c r="U425">
        <v>4</v>
      </c>
      <c r="V425">
        <v>1</v>
      </c>
      <c r="W425">
        <v>11</v>
      </c>
      <c r="X425">
        <v>3</v>
      </c>
      <c r="Y425">
        <v>10</v>
      </c>
      <c r="Z425">
        <v>1</v>
      </c>
    </row>
    <row r="426" spans="1:26" x14ac:dyDescent="0.35">
      <c r="A426">
        <v>12044</v>
      </c>
      <c r="B426">
        <v>42</v>
      </c>
      <c r="C426" t="s">
        <v>22</v>
      </c>
      <c r="D426" t="s">
        <v>23</v>
      </c>
      <c r="E426" t="s">
        <v>28</v>
      </c>
      <c r="F426">
        <v>2</v>
      </c>
      <c r="G426">
        <v>2</v>
      </c>
      <c r="H426">
        <v>4</v>
      </c>
      <c r="I426" t="s">
        <v>25</v>
      </c>
      <c r="J426">
        <v>35</v>
      </c>
      <c r="K426">
        <v>3</v>
      </c>
      <c r="L426">
        <v>4</v>
      </c>
      <c r="M426" t="s">
        <v>36</v>
      </c>
      <c r="N426">
        <v>1</v>
      </c>
      <c r="O426" t="s">
        <v>27</v>
      </c>
      <c r="P426">
        <v>17665</v>
      </c>
      <c r="Q426">
        <v>0</v>
      </c>
      <c r="R426" t="s">
        <v>22</v>
      </c>
      <c r="S426">
        <v>17</v>
      </c>
      <c r="T426">
        <v>3</v>
      </c>
      <c r="U426">
        <v>4</v>
      </c>
      <c r="V426">
        <v>1</v>
      </c>
      <c r="W426">
        <v>23</v>
      </c>
      <c r="X426">
        <v>3</v>
      </c>
      <c r="Y426">
        <v>22</v>
      </c>
      <c r="Z426">
        <v>1</v>
      </c>
    </row>
    <row r="427" spans="1:26" x14ac:dyDescent="0.35">
      <c r="A427">
        <v>12047</v>
      </c>
      <c r="B427">
        <v>36</v>
      </c>
      <c r="C427" t="s">
        <v>22</v>
      </c>
      <c r="D427" t="s">
        <v>23</v>
      </c>
      <c r="E427" t="s">
        <v>34</v>
      </c>
      <c r="F427">
        <v>13</v>
      </c>
      <c r="G427">
        <v>3</v>
      </c>
      <c r="H427">
        <v>3</v>
      </c>
      <c r="I427" t="s">
        <v>25</v>
      </c>
      <c r="J427">
        <v>36</v>
      </c>
      <c r="K427">
        <v>3</v>
      </c>
      <c r="L427">
        <v>1</v>
      </c>
      <c r="M427" t="s">
        <v>34</v>
      </c>
      <c r="N427">
        <v>2</v>
      </c>
      <c r="O427" t="s">
        <v>27</v>
      </c>
      <c r="P427">
        <v>2143</v>
      </c>
      <c r="Q427">
        <v>4</v>
      </c>
      <c r="R427" t="s">
        <v>22</v>
      </c>
      <c r="S427">
        <v>13</v>
      </c>
      <c r="T427">
        <v>3</v>
      </c>
      <c r="U427">
        <v>2</v>
      </c>
      <c r="V427">
        <v>1</v>
      </c>
      <c r="W427">
        <v>8</v>
      </c>
      <c r="X427">
        <v>3</v>
      </c>
      <c r="Y427">
        <v>5</v>
      </c>
      <c r="Z427">
        <v>1</v>
      </c>
    </row>
    <row r="428" spans="1:26" x14ac:dyDescent="0.35">
      <c r="A428">
        <v>12048</v>
      </c>
      <c r="B428">
        <v>35</v>
      </c>
      <c r="C428" t="s">
        <v>22</v>
      </c>
      <c r="D428" t="s">
        <v>23</v>
      </c>
      <c r="E428" t="s">
        <v>28</v>
      </c>
      <c r="F428">
        <v>7</v>
      </c>
      <c r="G428">
        <v>2</v>
      </c>
      <c r="H428">
        <v>3</v>
      </c>
      <c r="I428" t="s">
        <v>25</v>
      </c>
      <c r="J428">
        <v>63</v>
      </c>
      <c r="K428">
        <v>2</v>
      </c>
      <c r="L428">
        <v>1</v>
      </c>
      <c r="M428" t="s">
        <v>38</v>
      </c>
      <c r="N428">
        <v>4</v>
      </c>
      <c r="O428" t="s">
        <v>27</v>
      </c>
      <c r="P428">
        <v>2690</v>
      </c>
      <c r="Q428">
        <v>1</v>
      </c>
      <c r="R428" t="s">
        <v>22</v>
      </c>
      <c r="S428">
        <v>18</v>
      </c>
      <c r="T428">
        <v>3</v>
      </c>
      <c r="U428">
        <v>4</v>
      </c>
      <c r="V428">
        <v>1</v>
      </c>
      <c r="W428">
        <v>1</v>
      </c>
      <c r="X428">
        <v>2</v>
      </c>
      <c r="Y428">
        <v>1</v>
      </c>
      <c r="Z428">
        <v>1</v>
      </c>
    </row>
    <row r="429" spans="1:26" x14ac:dyDescent="0.35">
      <c r="A429">
        <v>12054</v>
      </c>
      <c r="B429">
        <v>29</v>
      </c>
      <c r="C429" t="s">
        <v>22</v>
      </c>
      <c r="D429" t="s">
        <v>23</v>
      </c>
      <c r="E429" t="s">
        <v>28</v>
      </c>
      <c r="F429">
        <v>19</v>
      </c>
      <c r="G429">
        <v>3</v>
      </c>
      <c r="H429">
        <v>4</v>
      </c>
      <c r="I429" t="s">
        <v>25</v>
      </c>
      <c r="J429">
        <v>34</v>
      </c>
      <c r="K429">
        <v>3</v>
      </c>
      <c r="L429">
        <v>2</v>
      </c>
      <c r="M429" t="s">
        <v>41</v>
      </c>
      <c r="N429">
        <v>4</v>
      </c>
      <c r="O429" t="s">
        <v>37</v>
      </c>
      <c r="P429">
        <v>4262</v>
      </c>
      <c r="Q429">
        <v>4</v>
      </c>
      <c r="R429" t="s">
        <v>22</v>
      </c>
      <c r="S429">
        <v>12</v>
      </c>
      <c r="T429">
        <v>3</v>
      </c>
      <c r="U429">
        <v>2</v>
      </c>
      <c r="V429">
        <v>2</v>
      </c>
      <c r="W429">
        <v>8</v>
      </c>
      <c r="X429">
        <v>4</v>
      </c>
      <c r="Y429">
        <v>3</v>
      </c>
      <c r="Z429">
        <v>1</v>
      </c>
    </row>
    <row r="430" spans="1:26" x14ac:dyDescent="0.35">
      <c r="A430">
        <v>12062</v>
      </c>
      <c r="B430">
        <v>28</v>
      </c>
      <c r="C430" t="s">
        <v>22</v>
      </c>
      <c r="D430" t="s">
        <v>23</v>
      </c>
      <c r="E430" t="s">
        <v>28</v>
      </c>
      <c r="F430">
        <v>27</v>
      </c>
      <c r="G430">
        <v>3</v>
      </c>
      <c r="H430">
        <v>2</v>
      </c>
      <c r="I430" t="s">
        <v>30</v>
      </c>
      <c r="J430">
        <v>39</v>
      </c>
      <c r="K430">
        <v>1</v>
      </c>
      <c r="L430">
        <v>2</v>
      </c>
      <c r="M430" t="s">
        <v>41</v>
      </c>
      <c r="N430">
        <v>1</v>
      </c>
      <c r="O430" t="s">
        <v>37</v>
      </c>
      <c r="P430">
        <v>4877</v>
      </c>
      <c r="Q430">
        <v>0</v>
      </c>
      <c r="R430" t="s">
        <v>22</v>
      </c>
      <c r="S430">
        <v>21</v>
      </c>
      <c r="T430">
        <v>4</v>
      </c>
      <c r="U430">
        <v>2</v>
      </c>
      <c r="V430">
        <v>1</v>
      </c>
      <c r="W430">
        <v>6</v>
      </c>
      <c r="X430">
        <v>2</v>
      </c>
      <c r="Y430">
        <v>5</v>
      </c>
      <c r="Z430">
        <v>1</v>
      </c>
    </row>
    <row r="431" spans="1:26" x14ac:dyDescent="0.35">
      <c r="A431">
        <v>12063</v>
      </c>
      <c r="B431">
        <v>27</v>
      </c>
      <c r="C431" t="s">
        <v>22</v>
      </c>
      <c r="D431" t="s">
        <v>23</v>
      </c>
      <c r="E431" t="s">
        <v>28</v>
      </c>
      <c r="F431">
        <v>2</v>
      </c>
      <c r="G431">
        <v>1</v>
      </c>
      <c r="H431">
        <v>1</v>
      </c>
      <c r="I431" t="s">
        <v>25</v>
      </c>
      <c r="J431">
        <v>40</v>
      </c>
      <c r="K431">
        <v>3</v>
      </c>
      <c r="L431">
        <v>1</v>
      </c>
      <c r="M431" t="s">
        <v>38</v>
      </c>
      <c r="N431">
        <v>2</v>
      </c>
      <c r="O431" t="s">
        <v>27</v>
      </c>
      <c r="P431">
        <v>3468</v>
      </c>
      <c r="Q431">
        <v>9</v>
      </c>
      <c r="R431" t="s">
        <v>22</v>
      </c>
      <c r="S431">
        <v>12</v>
      </c>
      <c r="T431">
        <v>3</v>
      </c>
      <c r="U431">
        <v>4</v>
      </c>
      <c r="V431">
        <v>1</v>
      </c>
      <c r="W431">
        <v>6</v>
      </c>
      <c r="X431">
        <v>3</v>
      </c>
      <c r="Y431">
        <v>2</v>
      </c>
      <c r="Z431">
        <v>1</v>
      </c>
    </row>
    <row r="432" spans="1:26" x14ac:dyDescent="0.35">
      <c r="A432">
        <v>12070</v>
      </c>
      <c r="B432">
        <v>27</v>
      </c>
      <c r="C432" t="s">
        <v>22</v>
      </c>
      <c r="D432" t="s">
        <v>32</v>
      </c>
      <c r="E432" t="s">
        <v>28</v>
      </c>
      <c r="F432">
        <v>1</v>
      </c>
      <c r="G432">
        <v>1</v>
      </c>
      <c r="H432">
        <v>3</v>
      </c>
      <c r="I432" t="s">
        <v>25</v>
      </c>
      <c r="J432">
        <v>60</v>
      </c>
      <c r="K432">
        <v>2</v>
      </c>
      <c r="L432">
        <v>2</v>
      </c>
      <c r="M432" t="s">
        <v>41</v>
      </c>
      <c r="N432">
        <v>1</v>
      </c>
      <c r="O432" t="s">
        <v>27</v>
      </c>
      <c r="P432">
        <v>4298</v>
      </c>
      <c r="Q432">
        <v>5</v>
      </c>
      <c r="R432" t="s">
        <v>22</v>
      </c>
      <c r="S432">
        <v>19</v>
      </c>
      <c r="T432">
        <v>3</v>
      </c>
      <c r="U432">
        <v>3</v>
      </c>
      <c r="V432">
        <v>1</v>
      </c>
      <c r="W432">
        <v>6</v>
      </c>
      <c r="X432">
        <v>3</v>
      </c>
      <c r="Y432">
        <v>2</v>
      </c>
      <c r="Z432">
        <v>1</v>
      </c>
    </row>
    <row r="433" spans="1:26" x14ac:dyDescent="0.35">
      <c r="A433">
        <v>12071</v>
      </c>
      <c r="B433">
        <v>28</v>
      </c>
      <c r="C433" t="s">
        <v>22</v>
      </c>
      <c r="D433" t="s">
        <v>23</v>
      </c>
      <c r="E433" t="s">
        <v>28</v>
      </c>
      <c r="F433">
        <v>15</v>
      </c>
      <c r="G433">
        <v>2</v>
      </c>
      <c r="H433">
        <v>1</v>
      </c>
      <c r="I433" t="s">
        <v>25</v>
      </c>
      <c r="J433">
        <v>50</v>
      </c>
      <c r="K433">
        <v>3</v>
      </c>
      <c r="L433">
        <v>1</v>
      </c>
      <c r="M433" t="s">
        <v>38</v>
      </c>
      <c r="N433">
        <v>3</v>
      </c>
      <c r="O433" t="s">
        <v>37</v>
      </c>
      <c r="P433">
        <v>2207</v>
      </c>
      <c r="Q433">
        <v>1</v>
      </c>
      <c r="R433" t="s">
        <v>22</v>
      </c>
      <c r="S433">
        <v>16</v>
      </c>
      <c r="T433">
        <v>3</v>
      </c>
      <c r="U433">
        <v>4</v>
      </c>
      <c r="V433">
        <v>1</v>
      </c>
      <c r="W433">
        <v>4</v>
      </c>
      <c r="X433">
        <v>2</v>
      </c>
      <c r="Y433">
        <v>4</v>
      </c>
      <c r="Z433">
        <v>1</v>
      </c>
    </row>
    <row r="434" spans="1:26" x14ac:dyDescent="0.35">
      <c r="A434">
        <v>12075</v>
      </c>
      <c r="B434">
        <v>40</v>
      </c>
      <c r="C434" t="s">
        <v>22</v>
      </c>
      <c r="D434" t="s">
        <v>23</v>
      </c>
      <c r="E434" t="s">
        <v>28</v>
      </c>
      <c r="F434">
        <v>2</v>
      </c>
      <c r="G434">
        <v>1</v>
      </c>
      <c r="H434">
        <v>2</v>
      </c>
      <c r="I434" t="s">
        <v>30</v>
      </c>
      <c r="J434">
        <v>89</v>
      </c>
      <c r="K434">
        <v>4</v>
      </c>
      <c r="L434">
        <v>2</v>
      </c>
      <c r="M434" t="s">
        <v>42</v>
      </c>
      <c r="N434">
        <v>3</v>
      </c>
      <c r="O434" t="s">
        <v>37</v>
      </c>
      <c r="P434">
        <v>6377</v>
      </c>
      <c r="Q434">
        <v>5</v>
      </c>
      <c r="R434" t="s">
        <v>22</v>
      </c>
      <c r="S434">
        <v>20</v>
      </c>
      <c r="T434">
        <v>4</v>
      </c>
      <c r="U434">
        <v>2</v>
      </c>
      <c r="V434">
        <v>3</v>
      </c>
      <c r="W434">
        <v>15</v>
      </c>
      <c r="X434">
        <v>3</v>
      </c>
      <c r="Y434">
        <v>12</v>
      </c>
      <c r="Z434">
        <v>1</v>
      </c>
    </row>
    <row r="435" spans="1:26" x14ac:dyDescent="0.35">
      <c r="A435">
        <v>12078</v>
      </c>
      <c r="B435">
        <v>40</v>
      </c>
      <c r="C435" t="s">
        <v>22</v>
      </c>
      <c r="D435" t="s">
        <v>32</v>
      </c>
      <c r="E435" t="s">
        <v>28</v>
      </c>
      <c r="F435">
        <v>26</v>
      </c>
      <c r="G435">
        <v>3</v>
      </c>
      <c r="H435">
        <v>2</v>
      </c>
      <c r="I435" t="s">
        <v>30</v>
      </c>
      <c r="J435">
        <v>54</v>
      </c>
      <c r="K435">
        <v>3</v>
      </c>
      <c r="L435">
        <v>2</v>
      </c>
      <c r="M435" t="s">
        <v>29</v>
      </c>
      <c r="N435">
        <v>2</v>
      </c>
      <c r="O435" t="s">
        <v>37</v>
      </c>
      <c r="P435">
        <v>5605</v>
      </c>
      <c r="Q435">
        <v>1</v>
      </c>
      <c r="R435" t="s">
        <v>22</v>
      </c>
      <c r="S435">
        <v>11</v>
      </c>
      <c r="T435">
        <v>3</v>
      </c>
      <c r="U435">
        <v>1</v>
      </c>
      <c r="V435">
        <v>1</v>
      </c>
      <c r="W435">
        <v>20</v>
      </c>
      <c r="X435">
        <v>3</v>
      </c>
      <c r="Y435">
        <v>20</v>
      </c>
      <c r="Z435">
        <v>1</v>
      </c>
    </row>
    <row r="436" spans="1:26" x14ac:dyDescent="0.35">
      <c r="A436">
        <v>12083</v>
      </c>
      <c r="B436">
        <v>50</v>
      </c>
      <c r="C436" t="s">
        <v>22</v>
      </c>
      <c r="D436" t="s">
        <v>23</v>
      </c>
      <c r="E436" t="s">
        <v>28</v>
      </c>
      <c r="F436">
        <v>4</v>
      </c>
      <c r="G436">
        <v>1</v>
      </c>
      <c r="H436">
        <v>1</v>
      </c>
      <c r="I436" t="s">
        <v>25</v>
      </c>
      <c r="J436">
        <v>96</v>
      </c>
      <c r="K436">
        <v>3</v>
      </c>
      <c r="L436">
        <v>5</v>
      </c>
      <c r="M436" t="s">
        <v>39</v>
      </c>
      <c r="N436">
        <v>2</v>
      </c>
      <c r="O436" t="s">
        <v>37</v>
      </c>
      <c r="P436">
        <v>19144</v>
      </c>
      <c r="Q436">
        <v>3</v>
      </c>
      <c r="R436" t="s">
        <v>22</v>
      </c>
      <c r="S436">
        <v>14</v>
      </c>
      <c r="T436">
        <v>3</v>
      </c>
      <c r="U436">
        <v>1</v>
      </c>
      <c r="V436">
        <v>2</v>
      </c>
      <c r="W436">
        <v>28</v>
      </c>
      <c r="X436">
        <v>2</v>
      </c>
      <c r="Y436">
        <v>10</v>
      </c>
      <c r="Z436">
        <v>1</v>
      </c>
    </row>
    <row r="437" spans="1:26" x14ac:dyDescent="0.35">
      <c r="A437">
        <v>12085</v>
      </c>
      <c r="B437">
        <v>30</v>
      </c>
      <c r="C437" t="s">
        <v>22</v>
      </c>
      <c r="D437" t="s">
        <v>23</v>
      </c>
      <c r="E437" t="s">
        <v>34</v>
      </c>
      <c r="F437">
        <v>1</v>
      </c>
      <c r="G437">
        <v>3</v>
      </c>
      <c r="H437">
        <v>3</v>
      </c>
      <c r="I437" t="s">
        <v>25</v>
      </c>
      <c r="J437">
        <v>46</v>
      </c>
      <c r="K437">
        <v>3</v>
      </c>
      <c r="L437">
        <v>1</v>
      </c>
      <c r="M437" t="s">
        <v>34</v>
      </c>
      <c r="N437">
        <v>3</v>
      </c>
      <c r="O437" t="s">
        <v>37</v>
      </c>
      <c r="P437">
        <v>2064</v>
      </c>
      <c r="Q437">
        <v>0</v>
      </c>
      <c r="R437" t="s">
        <v>22</v>
      </c>
      <c r="S437">
        <v>21</v>
      </c>
      <c r="T437">
        <v>4</v>
      </c>
      <c r="U437">
        <v>1</v>
      </c>
      <c r="V437">
        <v>1</v>
      </c>
      <c r="W437">
        <v>6</v>
      </c>
      <c r="X437">
        <v>4</v>
      </c>
      <c r="Y437">
        <v>5</v>
      </c>
      <c r="Z437">
        <v>1</v>
      </c>
    </row>
    <row r="438" spans="1:26" x14ac:dyDescent="0.35">
      <c r="A438">
        <v>12088</v>
      </c>
      <c r="B438">
        <v>35</v>
      </c>
      <c r="C438" t="s">
        <v>22</v>
      </c>
      <c r="D438" t="s">
        <v>23</v>
      </c>
      <c r="E438" t="s">
        <v>28</v>
      </c>
      <c r="F438">
        <v>1</v>
      </c>
      <c r="G438">
        <v>4</v>
      </c>
      <c r="H438">
        <v>3</v>
      </c>
      <c r="I438" t="s">
        <v>30</v>
      </c>
      <c r="J438">
        <v>62</v>
      </c>
      <c r="K438">
        <v>1</v>
      </c>
      <c r="L438">
        <v>1</v>
      </c>
      <c r="M438" t="s">
        <v>29</v>
      </c>
      <c r="N438">
        <v>4</v>
      </c>
      <c r="O438" t="s">
        <v>27</v>
      </c>
      <c r="P438">
        <v>2977</v>
      </c>
      <c r="Q438">
        <v>1</v>
      </c>
      <c r="R438" t="s">
        <v>22</v>
      </c>
      <c r="S438">
        <v>12</v>
      </c>
      <c r="T438">
        <v>3</v>
      </c>
      <c r="U438">
        <v>4</v>
      </c>
      <c r="V438">
        <v>1</v>
      </c>
      <c r="W438">
        <v>4</v>
      </c>
      <c r="X438">
        <v>3</v>
      </c>
      <c r="Y438">
        <v>4</v>
      </c>
      <c r="Z438">
        <v>1</v>
      </c>
    </row>
    <row r="439" spans="1:26" x14ac:dyDescent="0.35">
      <c r="A439">
        <v>12098</v>
      </c>
      <c r="B439">
        <v>30</v>
      </c>
      <c r="C439" t="s">
        <v>22</v>
      </c>
      <c r="D439" t="s">
        <v>40</v>
      </c>
      <c r="E439" t="s">
        <v>28</v>
      </c>
      <c r="F439">
        <v>9</v>
      </c>
      <c r="G439">
        <v>3</v>
      </c>
      <c r="H439">
        <v>3</v>
      </c>
      <c r="I439" t="s">
        <v>25</v>
      </c>
      <c r="J439">
        <v>66</v>
      </c>
      <c r="K439">
        <v>3</v>
      </c>
      <c r="L439">
        <v>2</v>
      </c>
      <c r="M439" t="s">
        <v>38</v>
      </c>
      <c r="N439">
        <v>1</v>
      </c>
      <c r="O439" t="s">
        <v>37</v>
      </c>
      <c r="P439">
        <v>3072</v>
      </c>
      <c r="Q439">
        <v>1</v>
      </c>
      <c r="R439" t="s">
        <v>22</v>
      </c>
      <c r="S439">
        <v>11</v>
      </c>
      <c r="T439">
        <v>3</v>
      </c>
      <c r="U439">
        <v>3</v>
      </c>
      <c r="V439">
        <v>2</v>
      </c>
      <c r="W439">
        <v>12</v>
      </c>
      <c r="X439">
        <v>3</v>
      </c>
      <c r="Y439">
        <v>12</v>
      </c>
      <c r="Z439">
        <v>1</v>
      </c>
    </row>
    <row r="440" spans="1:26" x14ac:dyDescent="0.35">
      <c r="A440">
        <v>12111</v>
      </c>
      <c r="B440">
        <v>28</v>
      </c>
      <c r="C440" t="s">
        <v>22</v>
      </c>
      <c r="D440" t="s">
        <v>23</v>
      </c>
      <c r="E440" t="s">
        <v>28</v>
      </c>
      <c r="F440">
        <v>19</v>
      </c>
      <c r="G440">
        <v>4</v>
      </c>
      <c r="H440">
        <v>4</v>
      </c>
      <c r="I440" t="s">
        <v>25</v>
      </c>
      <c r="J440">
        <v>78</v>
      </c>
      <c r="K440">
        <v>2</v>
      </c>
      <c r="L440">
        <v>1</v>
      </c>
      <c r="M440" t="s">
        <v>38</v>
      </c>
      <c r="N440">
        <v>1</v>
      </c>
      <c r="O440" t="s">
        <v>27</v>
      </c>
      <c r="P440">
        <v>3196</v>
      </c>
      <c r="Q440">
        <v>1</v>
      </c>
      <c r="R440" t="s">
        <v>22</v>
      </c>
      <c r="S440">
        <v>12</v>
      </c>
      <c r="T440">
        <v>3</v>
      </c>
      <c r="U440">
        <v>3</v>
      </c>
      <c r="V440">
        <v>3</v>
      </c>
      <c r="W440">
        <v>6</v>
      </c>
      <c r="X440">
        <v>3</v>
      </c>
      <c r="Y440">
        <v>6</v>
      </c>
      <c r="Z440">
        <v>1</v>
      </c>
    </row>
    <row r="441" spans="1:26" x14ac:dyDescent="0.35">
      <c r="A441">
        <v>12113</v>
      </c>
      <c r="B441">
        <v>28</v>
      </c>
      <c r="C441" t="s">
        <v>22</v>
      </c>
      <c r="D441" t="s">
        <v>23</v>
      </c>
      <c r="E441" t="s">
        <v>34</v>
      </c>
      <c r="F441">
        <v>8</v>
      </c>
      <c r="G441">
        <v>2</v>
      </c>
      <c r="H441">
        <v>2</v>
      </c>
      <c r="I441" t="s">
        <v>25</v>
      </c>
      <c r="J441">
        <v>63</v>
      </c>
      <c r="K441">
        <v>2</v>
      </c>
      <c r="L441">
        <v>1</v>
      </c>
      <c r="M441" t="s">
        <v>34</v>
      </c>
      <c r="N441">
        <v>4</v>
      </c>
      <c r="O441" t="s">
        <v>37</v>
      </c>
      <c r="P441">
        <v>4936</v>
      </c>
      <c r="Q441">
        <v>1</v>
      </c>
      <c r="R441" t="s">
        <v>22</v>
      </c>
      <c r="S441">
        <v>13</v>
      </c>
      <c r="T441">
        <v>3</v>
      </c>
      <c r="U441">
        <v>4</v>
      </c>
      <c r="V441">
        <v>1</v>
      </c>
      <c r="W441">
        <v>6</v>
      </c>
      <c r="X441">
        <v>3</v>
      </c>
      <c r="Y441">
        <v>5</v>
      </c>
      <c r="Z441">
        <v>1</v>
      </c>
    </row>
    <row r="442" spans="1:26" x14ac:dyDescent="0.35">
      <c r="A442">
        <v>12118</v>
      </c>
      <c r="B442">
        <v>52</v>
      </c>
      <c r="C442" t="s">
        <v>22</v>
      </c>
      <c r="D442" t="s">
        <v>23</v>
      </c>
      <c r="E442" t="s">
        <v>28</v>
      </c>
      <c r="F442">
        <v>8</v>
      </c>
      <c r="G442">
        <v>4</v>
      </c>
      <c r="H442">
        <v>3</v>
      </c>
      <c r="I442" t="s">
        <v>30</v>
      </c>
      <c r="J442">
        <v>54</v>
      </c>
      <c r="K442">
        <v>3</v>
      </c>
      <c r="L442">
        <v>1</v>
      </c>
      <c r="M442" t="s">
        <v>38</v>
      </c>
      <c r="N442">
        <v>1</v>
      </c>
      <c r="O442" t="s">
        <v>27</v>
      </c>
      <c r="P442">
        <v>2950</v>
      </c>
      <c r="Q442">
        <v>9</v>
      </c>
      <c r="R442" t="s">
        <v>22</v>
      </c>
      <c r="S442">
        <v>13</v>
      </c>
      <c r="T442">
        <v>3</v>
      </c>
      <c r="U442">
        <v>3</v>
      </c>
      <c r="V442">
        <v>0</v>
      </c>
      <c r="W442">
        <v>12</v>
      </c>
      <c r="X442">
        <v>1</v>
      </c>
      <c r="Y442">
        <v>5</v>
      </c>
      <c r="Z442">
        <v>1</v>
      </c>
    </row>
    <row r="443" spans="1:26" x14ac:dyDescent="0.35">
      <c r="A443">
        <v>12127</v>
      </c>
      <c r="B443">
        <v>43</v>
      </c>
      <c r="C443" t="s">
        <v>22</v>
      </c>
      <c r="D443" t="s">
        <v>32</v>
      </c>
      <c r="E443" t="s">
        <v>28</v>
      </c>
      <c r="F443">
        <v>10</v>
      </c>
      <c r="G443">
        <v>4</v>
      </c>
      <c r="H443">
        <v>3</v>
      </c>
      <c r="I443" t="s">
        <v>30</v>
      </c>
      <c r="J443">
        <v>82</v>
      </c>
      <c r="K443">
        <v>2</v>
      </c>
      <c r="L443">
        <v>2</v>
      </c>
      <c r="M443" t="s">
        <v>38</v>
      </c>
      <c r="N443">
        <v>3</v>
      </c>
      <c r="O443" t="s">
        <v>37</v>
      </c>
      <c r="P443">
        <v>5257</v>
      </c>
      <c r="Q443">
        <v>1</v>
      </c>
      <c r="R443" t="s">
        <v>22</v>
      </c>
      <c r="S443">
        <v>11</v>
      </c>
      <c r="T443">
        <v>3</v>
      </c>
      <c r="U443">
        <v>2</v>
      </c>
      <c r="V443">
        <v>1</v>
      </c>
      <c r="W443">
        <v>9</v>
      </c>
      <c r="X443">
        <v>4</v>
      </c>
      <c r="Y443">
        <v>9</v>
      </c>
      <c r="Z443">
        <v>1</v>
      </c>
    </row>
    <row r="444" spans="1:26" x14ac:dyDescent="0.35">
      <c r="A444">
        <v>12130</v>
      </c>
      <c r="B444">
        <v>51</v>
      </c>
      <c r="C444" t="s">
        <v>22</v>
      </c>
      <c r="D444" t="s">
        <v>23</v>
      </c>
      <c r="E444" t="s">
        <v>28</v>
      </c>
      <c r="F444">
        <v>7</v>
      </c>
      <c r="G444">
        <v>4</v>
      </c>
      <c r="H444">
        <v>2</v>
      </c>
      <c r="I444" t="s">
        <v>25</v>
      </c>
      <c r="J444">
        <v>34</v>
      </c>
      <c r="K444">
        <v>2</v>
      </c>
      <c r="L444">
        <v>2</v>
      </c>
      <c r="M444" t="s">
        <v>41</v>
      </c>
      <c r="N444">
        <v>3</v>
      </c>
      <c r="O444" t="s">
        <v>27</v>
      </c>
      <c r="P444">
        <v>6132</v>
      </c>
      <c r="Q444">
        <v>2</v>
      </c>
      <c r="R444" t="s">
        <v>22</v>
      </c>
      <c r="S444">
        <v>17</v>
      </c>
      <c r="T444">
        <v>3</v>
      </c>
      <c r="U444">
        <v>3</v>
      </c>
      <c r="V444">
        <v>0</v>
      </c>
      <c r="W444">
        <v>10</v>
      </c>
      <c r="X444">
        <v>3</v>
      </c>
      <c r="Y444">
        <v>1</v>
      </c>
      <c r="Z444">
        <v>1</v>
      </c>
    </row>
    <row r="445" spans="1:26" x14ac:dyDescent="0.35">
      <c r="A445">
        <v>12134</v>
      </c>
      <c r="B445">
        <v>54</v>
      </c>
      <c r="C445" t="s">
        <v>22</v>
      </c>
      <c r="D445" t="s">
        <v>32</v>
      </c>
      <c r="E445" t="s">
        <v>28</v>
      </c>
      <c r="F445">
        <v>1</v>
      </c>
      <c r="G445">
        <v>4</v>
      </c>
      <c r="H445">
        <v>4</v>
      </c>
      <c r="I445" t="s">
        <v>30</v>
      </c>
      <c r="J445">
        <v>53</v>
      </c>
      <c r="K445">
        <v>3</v>
      </c>
      <c r="L445">
        <v>3</v>
      </c>
      <c r="M445" t="s">
        <v>41</v>
      </c>
      <c r="N445">
        <v>3</v>
      </c>
      <c r="O445" t="s">
        <v>37</v>
      </c>
      <c r="P445">
        <v>10502</v>
      </c>
      <c r="Q445">
        <v>7</v>
      </c>
      <c r="R445" t="s">
        <v>22</v>
      </c>
      <c r="S445">
        <v>17</v>
      </c>
      <c r="T445">
        <v>3</v>
      </c>
      <c r="U445">
        <v>1</v>
      </c>
      <c r="V445">
        <v>1</v>
      </c>
      <c r="W445">
        <v>33</v>
      </c>
      <c r="X445">
        <v>1</v>
      </c>
      <c r="Y445">
        <v>5</v>
      </c>
      <c r="Z445">
        <v>1</v>
      </c>
    </row>
    <row r="446" spans="1:26" x14ac:dyDescent="0.35">
      <c r="A446">
        <v>12136</v>
      </c>
      <c r="B446">
        <v>42</v>
      </c>
      <c r="C446" t="s">
        <v>22</v>
      </c>
      <c r="D446" t="s">
        <v>32</v>
      </c>
      <c r="E446" t="s">
        <v>28</v>
      </c>
      <c r="F446">
        <v>29</v>
      </c>
      <c r="G446">
        <v>2</v>
      </c>
      <c r="H446">
        <v>1</v>
      </c>
      <c r="I446" t="s">
        <v>30</v>
      </c>
      <c r="J446">
        <v>92</v>
      </c>
      <c r="K446">
        <v>3</v>
      </c>
      <c r="L446">
        <v>2</v>
      </c>
      <c r="M446" t="s">
        <v>29</v>
      </c>
      <c r="N446">
        <v>3</v>
      </c>
      <c r="O446" t="s">
        <v>37</v>
      </c>
      <c r="P446">
        <v>4556</v>
      </c>
      <c r="Q446">
        <v>2</v>
      </c>
      <c r="R446" t="s">
        <v>22</v>
      </c>
      <c r="S446">
        <v>11</v>
      </c>
      <c r="T446">
        <v>3</v>
      </c>
      <c r="U446">
        <v>2</v>
      </c>
      <c r="V446">
        <v>1</v>
      </c>
      <c r="W446">
        <v>19</v>
      </c>
      <c r="X446">
        <v>3</v>
      </c>
      <c r="Y446">
        <v>5</v>
      </c>
      <c r="Z446">
        <v>1</v>
      </c>
    </row>
    <row r="447" spans="1:26" x14ac:dyDescent="0.35">
      <c r="A447">
        <v>12139</v>
      </c>
      <c r="B447">
        <v>29</v>
      </c>
      <c r="C447" t="s">
        <v>22</v>
      </c>
      <c r="D447" t="s">
        <v>23</v>
      </c>
      <c r="E447" t="s">
        <v>28</v>
      </c>
      <c r="F447">
        <v>9</v>
      </c>
      <c r="G447">
        <v>4</v>
      </c>
      <c r="H447">
        <v>4</v>
      </c>
      <c r="I447" t="s">
        <v>30</v>
      </c>
      <c r="J447">
        <v>43</v>
      </c>
      <c r="K447">
        <v>3</v>
      </c>
      <c r="L447">
        <v>1</v>
      </c>
      <c r="M447" t="s">
        <v>38</v>
      </c>
      <c r="N447">
        <v>3</v>
      </c>
      <c r="O447" t="s">
        <v>27</v>
      </c>
      <c r="P447">
        <v>2974</v>
      </c>
      <c r="Q447">
        <v>9</v>
      </c>
      <c r="R447" t="s">
        <v>22</v>
      </c>
      <c r="S447">
        <v>17</v>
      </c>
      <c r="T447">
        <v>3</v>
      </c>
      <c r="U447">
        <v>3</v>
      </c>
      <c r="V447">
        <v>1</v>
      </c>
      <c r="W447">
        <v>9</v>
      </c>
      <c r="X447">
        <v>3</v>
      </c>
      <c r="Y447">
        <v>5</v>
      </c>
      <c r="Z447">
        <v>1</v>
      </c>
    </row>
    <row r="448" spans="1:26" x14ac:dyDescent="0.35">
      <c r="A448">
        <v>12157</v>
      </c>
      <c r="B448">
        <v>29</v>
      </c>
      <c r="C448" t="s">
        <v>22</v>
      </c>
      <c r="D448" t="s">
        <v>23</v>
      </c>
      <c r="E448" t="s">
        <v>28</v>
      </c>
      <c r="F448">
        <v>4</v>
      </c>
      <c r="G448">
        <v>3</v>
      </c>
      <c r="H448">
        <v>4</v>
      </c>
      <c r="I448" t="s">
        <v>30</v>
      </c>
      <c r="J448">
        <v>91</v>
      </c>
      <c r="K448">
        <v>2</v>
      </c>
      <c r="L448">
        <v>1</v>
      </c>
      <c r="M448" t="s">
        <v>29</v>
      </c>
      <c r="N448">
        <v>1</v>
      </c>
      <c r="O448" t="s">
        <v>37</v>
      </c>
      <c r="P448">
        <v>2109</v>
      </c>
      <c r="Q448">
        <v>1</v>
      </c>
      <c r="R448" t="s">
        <v>22</v>
      </c>
      <c r="S448">
        <v>13</v>
      </c>
      <c r="T448">
        <v>3</v>
      </c>
      <c r="U448">
        <v>3</v>
      </c>
      <c r="V448">
        <v>1</v>
      </c>
      <c r="W448">
        <v>1</v>
      </c>
      <c r="X448">
        <v>3</v>
      </c>
      <c r="Y448">
        <v>1</v>
      </c>
      <c r="Z448">
        <v>1</v>
      </c>
    </row>
    <row r="449" spans="1:26" x14ac:dyDescent="0.35">
      <c r="A449">
        <v>12158</v>
      </c>
      <c r="B449">
        <v>46</v>
      </c>
      <c r="C449" t="s">
        <v>22</v>
      </c>
      <c r="D449" t="s">
        <v>23</v>
      </c>
      <c r="E449" t="s">
        <v>28</v>
      </c>
      <c r="F449">
        <v>2</v>
      </c>
      <c r="G449">
        <v>3</v>
      </c>
      <c r="H449">
        <v>1</v>
      </c>
      <c r="I449" t="s">
        <v>25</v>
      </c>
      <c r="J449">
        <v>51</v>
      </c>
      <c r="K449">
        <v>3</v>
      </c>
      <c r="L449">
        <v>4</v>
      </c>
      <c r="M449" t="s">
        <v>39</v>
      </c>
      <c r="N449">
        <v>3</v>
      </c>
      <c r="O449" t="s">
        <v>27</v>
      </c>
      <c r="P449">
        <v>17861</v>
      </c>
      <c r="Q449">
        <v>6</v>
      </c>
      <c r="R449" t="s">
        <v>22</v>
      </c>
      <c r="S449">
        <v>13</v>
      </c>
      <c r="T449">
        <v>3</v>
      </c>
      <c r="U449">
        <v>3</v>
      </c>
      <c r="V449">
        <v>0</v>
      </c>
      <c r="W449">
        <v>26</v>
      </c>
      <c r="X449">
        <v>1</v>
      </c>
      <c r="Y449">
        <v>3</v>
      </c>
      <c r="Z449">
        <v>1</v>
      </c>
    </row>
    <row r="450" spans="1:26" x14ac:dyDescent="0.35">
      <c r="A450">
        <v>12164</v>
      </c>
      <c r="B450">
        <v>26</v>
      </c>
      <c r="C450" t="s">
        <v>22</v>
      </c>
      <c r="D450" t="s">
        <v>23</v>
      </c>
      <c r="E450" t="s">
        <v>28</v>
      </c>
      <c r="F450">
        <v>2</v>
      </c>
      <c r="G450">
        <v>2</v>
      </c>
      <c r="H450">
        <v>4</v>
      </c>
      <c r="I450" t="s">
        <v>25</v>
      </c>
      <c r="J450">
        <v>32</v>
      </c>
      <c r="K450">
        <v>4</v>
      </c>
      <c r="L450">
        <v>2</v>
      </c>
      <c r="M450" t="s">
        <v>41</v>
      </c>
      <c r="N450">
        <v>4</v>
      </c>
      <c r="O450" t="s">
        <v>27</v>
      </c>
      <c r="P450">
        <v>5472</v>
      </c>
      <c r="Q450">
        <v>1</v>
      </c>
      <c r="R450" t="s">
        <v>22</v>
      </c>
      <c r="S450">
        <v>12</v>
      </c>
      <c r="T450">
        <v>3</v>
      </c>
      <c r="U450">
        <v>2</v>
      </c>
      <c r="V450">
        <v>0</v>
      </c>
      <c r="W450">
        <v>8</v>
      </c>
      <c r="X450">
        <v>3</v>
      </c>
      <c r="Y450">
        <v>8</v>
      </c>
      <c r="Z450">
        <v>1</v>
      </c>
    </row>
    <row r="451" spans="1:26" x14ac:dyDescent="0.35">
      <c r="A451">
        <v>12166</v>
      </c>
      <c r="B451">
        <v>40</v>
      </c>
      <c r="C451" t="s">
        <v>22</v>
      </c>
      <c r="D451" t="s">
        <v>23</v>
      </c>
      <c r="E451" t="s">
        <v>28</v>
      </c>
      <c r="F451">
        <v>1</v>
      </c>
      <c r="G451">
        <v>4</v>
      </c>
      <c r="H451">
        <v>2</v>
      </c>
      <c r="I451" t="s">
        <v>25</v>
      </c>
      <c r="J451">
        <v>88</v>
      </c>
      <c r="K451">
        <v>3</v>
      </c>
      <c r="L451">
        <v>1</v>
      </c>
      <c r="M451" t="s">
        <v>38</v>
      </c>
      <c r="N451">
        <v>2</v>
      </c>
      <c r="O451" t="s">
        <v>27</v>
      </c>
      <c r="P451">
        <v>2387</v>
      </c>
      <c r="Q451">
        <v>3</v>
      </c>
      <c r="R451" t="s">
        <v>22</v>
      </c>
      <c r="S451">
        <v>22</v>
      </c>
      <c r="T451">
        <v>4</v>
      </c>
      <c r="U451">
        <v>3</v>
      </c>
      <c r="V451">
        <v>1</v>
      </c>
      <c r="W451">
        <v>7</v>
      </c>
      <c r="X451">
        <v>3</v>
      </c>
      <c r="Y451">
        <v>4</v>
      </c>
      <c r="Z451">
        <v>1</v>
      </c>
    </row>
    <row r="452" spans="1:26" x14ac:dyDescent="0.35">
      <c r="A452">
        <v>12169</v>
      </c>
      <c r="B452">
        <v>30</v>
      </c>
      <c r="C452" t="s">
        <v>22</v>
      </c>
      <c r="D452" t="s">
        <v>23</v>
      </c>
      <c r="E452" t="s">
        <v>28</v>
      </c>
      <c r="F452">
        <v>20</v>
      </c>
      <c r="G452">
        <v>3</v>
      </c>
      <c r="H452">
        <v>3</v>
      </c>
      <c r="I452" t="s">
        <v>25</v>
      </c>
      <c r="J452">
        <v>85</v>
      </c>
      <c r="K452">
        <v>3</v>
      </c>
      <c r="L452">
        <v>2</v>
      </c>
      <c r="M452" t="s">
        <v>41</v>
      </c>
      <c r="N452">
        <v>1</v>
      </c>
      <c r="O452" t="s">
        <v>27</v>
      </c>
      <c r="P452">
        <v>9957</v>
      </c>
      <c r="Q452">
        <v>0</v>
      </c>
      <c r="R452" t="s">
        <v>22</v>
      </c>
      <c r="S452">
        <v>15</v>
      </c>
      <c r="T452">
        <v>3</v>
      </c>
      <c r="U452">
        <v>3</v>
      </c>
      <c r="V452">
        <v>1</v>
      </c>
      <c r="W452">
        <v>7</v>
      </c>
      <c r="X452">
        <v>2</v>
      </c>
      <c r="Y452">
        <v>6</v>
      </c>
      <c r="Z452">
        <v>1</v>
      </c>
    </row>
    <row r="453" spans="1:26" x14ac:dyDescent="0.35">
      <c r="A453">
        <v>12173</v>
      </c>
      <c r="B453">
        <v>29</v>
      </c>
      <c r="C453" t="s">
        <v>22</v>
      </c>
      <c r="D453" t="s">
        <v>32</v>
      </c>
      <c r="E453" t="s">
        <v>28</v>
      </c>
      <c r="F453">
        <v>10</v>
      </c>
      <c r="G453">
        <v>3</v>
      </c>
      <c r="H453">
        <v>4</v>
      </c>
      <c r="I453" t="s">
        <v>30</v>
      </c>
      <c r="J453">
        <v>61</v>
      </c>
      <c r="K453">
        <v>3</v>
      </c>
      <c r="L453">
        <v>1</v>
      </c>
      <c r="M453" t="s">
        <v>29</v>
      </c>
      <c r="N453">
        <v>2</v>
      </c>
      <c r="O453" t="s">
        <v>37</v>
      </c>
      <c r="P453">
        <v>3291</v>
      </c>
      <c r="Q453">
        <v>0</v>
      </c>
      <c r="R453" t="s">
        <v>22</v>
      </c>
      <c r="S453">
        <v>14</v>
      </c>
      <c r="T453">
        <v>3</v>
      </c>
      <c r="U453">
        <v>4</v>
      </c>
      <c r="V453">
        <v>2</v>
      </c>
      <c r="W453">
        <v>8</v>
      </c>
      <c r="X453">
        <v>2</v>
      </c>
      <c r="Y453">
        <v>7</v>
      </c>
      <c r="Z453">
        <v>1</v>
      </c>
    </row>
    <row r="454" spans="1:26" x14ac:dyDescent="0.35">
      <c r="A454">
        <v>12178</v>
      </c>
      <c r="B454">
        <v>55</v>
      </c>
      <c r="C454" t="s">
        <v>22</v>
      </c>
      <c r="D454" t="s">
        <v>23</v>
      </c>
      <c r="E454" t="s">
        <v>28</v>
      </c>
      <c r="F454">
        <v>22</v>
      </c>
      <c r="G454">
        <v>3</v>
      </c>
      <c r="H454">
        <v>1</v>
      </c>
      <c r="I454" t="s">
        <v>25</v>
      </c>
      <c r="J454">
        <v>94</v>
      </c>
      <c r="K454">
        <v>2</v>
      </c>
      <c r="L454">
        <v>1</v>
      </c>
      <c r="M454" t="s">
        <v>29</v>
      </c>
      <c r="N454">
        <v>2</v>
      </c>
      <c r="O454" t="s">
        <v>37</v>
      </c>
      <c r="P454">
        <v>3537</v>
      </c>
      <c r="Q454">
        <v>5</v>
      </c>
      <c r="R454" t="s">
        <v>22</v>
      </c>
      <c r="S454">
        <v>12</v>
      </c>
      <c r="T454">
        <v>3</v>
      </c>
      <c r="U454">
        <v>4</v>
      </c>
      <c r="V454">
        <v>1</v>
      </c>
      <c r="W454">
        <v>8</v>
      </c>
      <c r="X454">
        <v>3</v>
      </c>
      <c r="Y454">
        <v>4</v>
      </c>
      <c r="Z454">
        <v>1</v>
      </c>
    </row>
    <row r="455" spans="1:26" x14ac:dyDescent="0.35">
      <c r="A455">
        <v>12180</v>
      </c>
      <c r="B455">
        <v>23</v>
      </c>
      <c r="C455" t="s">
        <v>22</v>
      </c>
      <c r="D455" t="s">
        <v>23</v>
      </c>
      <c r="E455" t="s">
        <v>28</v>
      </c>
      <c r="F455">
        <v>1</v>
      </c>
      <c r="G455">
        <v>2</v>
      </c>
      <c r="H455">
        <v>4</v>
      </c>
      <c r="I455" t="s">
        <v>25</v>
      </c>
      <c r="J455">
        <v>47</v>
      </c>
      <c r="K455">
        <v>3</v>
      </c>
      <c r="L455">
        <v>1</v>
      </c>
      <c r="M455" t="s">
        <v>29</v>
      </c>
      <c r="N455">
        <v>3</v>
      </c>
      <c r="O455" t="s">
        <v>27</v>
      </c>
      <c r="P455">
        <v>1223</v>
      </c>
      <c r="Q455">
        <v>1</v>
      </c>
      <c r="R455" t="s">
        <v>22</v>
      </c>
      <c r="S455">
        <v>22</v>
      </c>
      <c r="T455">
        <v>4</v>
      </c>
      <c r="U455">
        <v>4</v>
      </c>
      <c r="V455">
        <v>1</v>
      </c>
      <c r="W455">
        <v>1</v>
      </c>
      <c r="X455">
        <v>3</v>
      </c>
      <c r="Y455">
        <v>1</v>
      </c>
      <c r="Z455">
        <v>1</v>
      </c>
    </row>
    <row r="456" spans="1:26" x14ac:dyDescent="0.35">
      <c r="A456">
        <v>12183</v>
      </c>
      <c r="B456">
        <v>29</v>
      </c>
      <c r="C456" t="s">
        <v>22</v>
      </c>
      <c r="D456" t="s">
        <v>23</v>
      </c>
      <c r="E456" t="s">
        <v>28</v>
      </c>
      <c r="F456">
        <v>7</v>
      </c>
      <c r="G456">
        <v>1</v>
      </c>
      <c r="H456">
        <v>1</v>
      </c>
      <c r="I456" t="s">
        <v>30</v>
      </c>
      <c r="J456">
        <v>62</v>
      </c>
      <c r="K456">
        <v>2</v>
      </c>
      <c r="L456">
        <v>1</v>
      </c>
      <c r="M456" t="s">
        <v>38</v>
      </c>
      <c r="N456">
        <v>4</v>
      </c>
      <c r="O456" t="s">
        <v>37</v>
      </c>
      <c r="P456">
        <v>2532</v>
      </c>
      <c r="Q456">
        <v>6</v>
      </c>
      <c r="R456" t="s">
        <v>22</v>
      </c>
      <c r="S456">
        <v>14</v>
      </c>
      <c r="T456">
        <v>3</v>
      </c>
      <c r="U456">
        <v>3</v>
      </c>
      <c r="V456">
        <v>3</v>
      </c>
      <c r="W456">
        <v>8</v>
      </c>
      <c r="X456">
        <v>3</v>
      </c>
      <c r="Y456">
        <v>4</v>
      </c>
      <c r="Z456">
        <v>1</v>
      </c>
    </row>
    <row r="457" spans="1:26" x14ac:dyDescent="0.35">
      <c r="A457">
        <v>12189</v>
      </c>
      <c r="B457">
        <v>38</v>
      </c>
      <c r="C457" t="s">
        <v>22</v>
      </c>
      <c r="D457" t="s">
        <v>32</v>
      </c>
      <c r="E457" t="s">
        <v>28</v>
      </c>
      <c r="F457">
        <v>3</v>
      </c>
      <c r="G457">
        <v>4</v>
      </c>
      <c r="H457">
        <v>3</v>
      </c>
      <c r="I457" t="s">
        <v>25</v>
      </c>
      <c r="J457">
        <v>44</v>
      </c>
      <c r="K457">
        <v>3</v>
      </c>
      <c r="L457">
        <v>1</v>
      </c>
      <c r="M457" t="s">
        <v>29</v>
      </c>
      <c r="N457">
        <v>3</v>
      </c>
      <c r="O457" t="s">
        <v>27</v>
      </c>
      <c r="P457">
        <v>2821</v>
      </c>
      <c r="Q457">
        <v>3</v>
      </c>
      <c r="R457" t="s">
        <v>22</v>
      </c>
      <c r="S457">
        <v>16</v>
      </c>
      <c r="T457">
        <v>3</v>
      </c>
      <c r="U457">
        <v>1</v>
      </c>
      <c r="V457">
        <v>1</v>
      </c>
      <c r="W457">
        <v>8</v>
      </c>
      <c r="X457">
        <v>3</v>
      </c>
      <c r="Y457">
        <v>2</v>
      </c>
      <c r="Z457">
        <v>1</v>
      </c>
    </row>
    <row r="458" spans="1:26" x14ac:dyDescent="0.35">
      <c r="A458">
        <v>12192</v>
      </c>
      <c r="B458">
        <v>51</v>
      </c>
      <c r="C458" t="s">
        <v>22</v>
      </c>
      <c r="D458" t="s">
        <v>23</v>
      </c>
      <c r="E458" t="s">
        <v>28</v>
      </c>
      <c r="F458">
        <v>2</v>
      </c>
      <c r="G458">
        <v>3</v>
      </c>
      <c r="H458">
        <v>4</v>
      </c>
      <c r="I458" t="s">
        <v>25</v>
      </c>
      <c r="J458">
        <v>84</v>
      </c>
      <c r="K458">
        <v>1</v>
      </c>
      <c r="L458">
        <v>2</v>
      </c>
      <c r="M458" t="s">
        <v>41</v>
      </c>
      <c r="N458">
        <v>2</v>
      </c>
      <c r="O458" t="s">
        <v>37</v>
      </c>
      <c r="P458">
        <v>5482</v>
      </c>
      <c r="Q458">
        <v>5</v>
      </c>
      <c r="R458" t="s">
        <v>22</v>
      </c>
      <c r="S458">
        <v>18</v>
      </c>
      <c r="T458">
        <v>3</v>
      </c>
      <c r="U458">
        <v>4</v>
      </c>
      <c r="V458">
        <v>1</v>
      </c>
      <c r="W458">
        <v>13</v>
      </c>
      <c r="X458">
        <v>3</v>
      </c>
      <c r="Y458">
        <v>4</v>
      </c>
      <c r="Z458">
        <v>1</v>
      </c>
    </row>
    <row r="459" spans="1:26" x14ac:dyDescent="0.35">
      <c r="A459">
        <v>12194</v>
      </c>
      <c r="B459">
        <v>39</v>
      </c>
      <c r="C459" t="s">
        <v>22</v>
      </c>
      <c r="D459" t="s">
        <v>23</v>
      </c>
      <c r="E459" t="s">
        <v>28</v>
      </c>
      <c r="F459">
        <v>1</v>
      </c>
      <c r="G459">
        <v>4</v>
      </c>
      <c r="H459">
        <v>3</v>
      </c>
      <c r="I459" t="s">
        <v>30</v>
      </c>
      <c r="J459">
        <v>96</v>
      </c>
      <c r="K459">
        <v>3</v>
      </c>
      <c r="L459">
        <v>1</v>
      </c>
      <c r="M459" t="s">
        <v>38</v>
      </c>
      <c r="N459">
        <v>3</v>
      </c>
      <c r="O459" t="s">
        <v>37</v>
      </c>
      <c r="P459">
        <v>2232</v>
      </c>
      <c r="Q459">
        <v>7</v>
      </c>
      <c r="R459" t="s">
        <v>22</v>
      </c>
      <c r="S459">
        <v>14</v>
      </c>
      <c r="T459">
        <v>3</v>
      </c>
      <c r="U459">
        <v>3</v>
      </c>
      <c r="V459">
        <v>3</v>
      </c>
      <c r="W459">
        <v>7</v>
      </c>
      <c r="X459">
        <v>3</v>
      </c>
      <c r="Y459">
        <v>3</v>
      </c>
      <c r="Z459">
        <v>1</v>
      </c>
    </row>
    <row r="460" spans="1:26" x14ac:dyDescent="0.35">
      <c r="A460">
        <v>12196</v>
      </c>
      <c r="B460">
        <v>37</v>
      </c>
      <c r="C460" t="s">
        <v>22</v>
      </c>
      <c r="D460" t="s">
        <v>23</v>
      </c>
      <c r="E460" t="s">
        <v>28</v>
      </c>
      <c r="F460">
        <v>1</v>
      </c>
      <c r="G460">
        <v>4</v>
      </c>
      <c r="H460">
        <v>2</v>
      </c>
      <c r="I460" t="s">
        <v>30</v>
      </c>
      <c r="J460">
        <v>65</v>
      </c>
      <c r="K460">
        <v>3</v>
      </c>
      <c r="L460">
        <v>2</v>
      </c>
      <c r="M460" t="s">
        <v>41</v>
      </c>
      <c r="N460">
        <v>2</v>
      </c>
      <c r="O460" t="s">
        <v>27</v>
      </c>
      <c r="P460">
        <v>6447</v>
      </c>
      <c r="Q460">
        <v>6</v>
      </c>
      <c r="R460" t="s">
        <v>22</v>
      </c>
      <c r="S460">
        <v>12</v>
      </c>
      <c r="T460">
        <v>3</v>
      </c>
      <c r="U460">
        <v>2</v>
      </c>
      <c r="V460">
        <v>1</v>
      </c>
      <c r="W460">
        <v>8</v>
      </c>
      <c r="X460">
        <v>2</v>
      </c>
      <c r="Y460">
        <v>6</v>
      </c>
      <c r="Z460">
        <v>1</v>
      </c>
    </row>
    <row r="461" spans="1:26" x14ac:dyDescent="0.35">
      <c r="A461">
        <v>12204</v>
      </c>
      <c r="B461">
        <v>33</v>
      </c>
      <c r="C461" t="s">
        <v>22</v>
      </c>
      <c r="D461" t="s">
        <v>23</v>
      </c>
      <c r="E461" t="s">
        <v>28</v>
      </c>
      <c r="F461">
        <v>21</v>
      </c>
      <c r="G461">
        <v>3</v>
      </c>
      <c r="H461">
        <v>2</v>
      </c>
      <c r="I461" t="s">
        <v>25</v>
      </c>
      <c r="J461">
        <v>79</v>
      </c>
      <c r="K461">
        <v>4</v>
      </c>
      <c r="L461">
        <v>1</v>
      </c>
      <c r="M461" t="s">
        <v>38</v>
      </c>
      <c r="N461">
        <v>2</v>
      </c>
      <c r="O461" t="s">
        <v>27</v>
      </c>
      <c r="P461">
        <v>2028</v>
      </c>
      <c r="Q461">
        <v>1</v>
      </c>
      <c r="R461" t="s">
        <v>22</v>
      </c>
      <c r="S461">
        <v>18</v>
      </c>
      <c r="T461">
        <v>3</v>
      </c>
      <c r="U461">
        <v>4</v>
      </c>
      <c r="V461">
        <v>3</v>
      </c>
      <c r="W461">
        <v>14</v>
      </c>
      <c r="X461">
        <v>3</v>
      </c>
      <c r="Y461">
        <v>14</v>
      </c>
      <c r="Z461">
        <v>1</v>
      </c>
    </row>
    <row r="462" spans="1:26" x14ac:dyDescent="0.35">
      <c r="A462">
        <v>12208</v>
      </c>
      <c r="B462">
        <v>42</v>
      </c>
      <c r="C462" t="s">
        <v>22</v>
      </c>
      <c r="D462" t="s">
        <v>23</v>
      </c>
      <c r="E462" t="s">
        <v>28</v>
      </c>
      <c r="F462">
        <v>29</v>
      </c>
      <c r="G462">
        <v>3</v>
      </c>
      <c r="H462">
        <v>2</v>
      </c>
      <c r="I462" t="s">
        <v>25</v>
      </c>
      <c r="J462">
        <v>98</v>
      </c>
      <c r="K462">
        <v>3</v>
      </c>
      <c r="L462">
        <v>2</v>
      </c>
      <c r="M462" t="s">
        <v>41</v>
      </c>
      <c r="N462">
        <v>2</v>
      </c>
      <c r="O462" t="s">
        <v>27</v>
      </c>
      <c r="P462">
        <v>4434</v>
      </c>
      <c r="Q462">
        <v>1</v>
      </c>
      <c r="R462" t="s">
        <v>22</v>
      </c>
      <c r="S462">
        <v>13</v>
      </c>
      <c r="T462">
        <v>3</v>
      </c>
      <c r="U462">
        <v>4</v>
      </c>
      <c r="V462">
        <v>1</v>
      </c>
      <c r="W462">
        <v>10</v>
      </c>
      <c r="X462">
        <v>2</v>
      </c>
      <c r="Y462">
        <v>9</v>
      </c>
      <c r="Z462">
        <v>1</v>
      </c>
    </row>
    <row r="463" spans="1:26" x14ac:dyDescent="0.35">
      <c r="A463">
        <v>12221</v>
      </c>
      <c r="B463">
        <v>28</v>
      </c>
      <c r="C463" t="s">
        <v>22</v>
      </c>
      <c r="D463" t="s">
        <v>23</v>
      </c>
      <c r="E463" t="s">
        <v>28</v>
      </c>
      <c r="F463">
        <v>1</v>
      </c>
      <c r="G463">
        <v>3</v>
      </c>
      <c r="H463">
        <v>3</v>
      </c>
      <c r="I463" t="s">
        <v>30</v>
      </c>
      <c r="J463">
        <v>67</v>
      </c>
      <c r="K463">
        <v>3</v>
      </c>
      <c r="L463">
        <v>1</v>
      </c>
      <c r="M463" t="s">
        <v>29</v>
      </c>
      <c r="N463">
        <v>1</v>
      </c>
      <c r="O463" t="s">
        <v>27</v>
      </c>
      <c r="P463">
        <v>3591</v>
      </c>
      <c r="Q463">
        <v>1</v>
      </c>
      <c r="R463" t="s">
        <v>22</v>
      </c>
      <c r="S463">
        <v>25</v>
      </c>
      <c r="T463">
        <v>4</v>
      </c>
      <c r="U463">
        <v>3</v>
      </c>
      <c r="V463">
        <v>1</v>
      </c>
      <c r="W463">
        <v>3</v>
      </c>
      <c r="X463">
        <v>3</v>
      </c>
      <c r="Y463">
        <v>3</v>
      </c>
      <c r="Z463">
        <v>1</v>
      </c>
    </row>
    <row r="464" spans="1:26" x14ac:dyDescent="0.35">
      <c r="A464">
        <v>12223</v>
      </c>
      <c r="B464">
        <v>54</v>
      </c>
      <c r="C464" t="s">
        <v>22</v>
      </c>
      <c r="D464" t="s">
        <v>23</v>
      </c>
      <c r="E464" t="s">
        <v>34</v>
      </c>
      <c r="F464">
        <v>19</v>
      </c>
      <c r="G464">
        <v>4</v>
      </c>
      <c r="H464">
        <v>3</v>
      </c>
      <c r="I464" t="s">
        <v>25</v>
      </c>
      <c r="J464">
        <v>88</v>
      </c>
      <c r="K464">
        <v>3</v>
      </c>
      <c r="L464">
        <v>3</v>
      </c>
      <c r="M464" t="s">
        <v>34</v>
      </c>
      <c r="N464">
        <v>2</v>
      </c>
      <c r="O464" t="s">
        <v>27</v>
      </c>
      <c r="P464">
        <v>10725</v>
      </c>
      <c r="Q464">
        <v>2</v>
      </c>
      <c r="R464" t="s">
        <v>22</v>
      </c>
      <c r="S464">
        <v>15</v>
      </c>
      <c r="T464">
        <v>3</v>
      </c>
      <c r="U464">
        <v>3</v>
      </c>
      <c r="V464">
        <v>1</v>
      </c>
      <c r="W464">
        <v>16</v>
      </c>
      <c r="X464">
        <v>4</v>
      </c>
      <c r="Y464">
        <v>9</v>
      </c>
      <c r="Z464">
        <v>1</v>
      </c>
    </row>
    <row r="465" spans="1:26" x14ac:dyDescent="0.35">
      <c r="A465">
        <v>12232</v>
      </c>
      <c r="B465">
        <v>32</v>
      </c>
      <c r="C465" t="s">
        <v>22</v>
      </c>
      <c r="D465" t="s">
        <v>23</v>
      </c>
      <c r="E465" t="s">
        <v>28</v>
      </c>
      <c r="F465">
        <v>1</v>
      </c>
      <c r="G465">
        <v>3</v>
      </c>
      <c r="H465">
        <v>2</v>
      </c>
      <c r="I465" t="s">
        <v>25</v>
      </c>
      <c r="J465">
        <v>66</v>
      </c>
      <c r="K465">
        <v>3</v>
      </c>
      <c r="L465">
        <v>2</v>
      </c>
      <c r="M465" t="s">
        <v>29</v>
      </c>
      <c r="N465">
        <v>2</v>
      </c>
      <c r="O465" t="s">
        <v>27</v>
      </c>
      <c r="P465">
        <v>6220</v>
      </c>
      <c r="Q465">
        <v>1</v>
      </c>
      <c r="R465" t="s">
        <v>22</v>
      </c>
      <c r="S465">
        <v>17</v>
      </c>
      <c r="T465">
        <v>3</v>
      </c>
      <c r="U465">
        <v>2</v>
      </c>
      <c r="V465">
        <v>2</v>
      </c>
      <c r="W465">
        <v>10</v>
      </c>
      <c r="X465">
        <v>3</v>
      </c>
      <c r="Y465">
        <v>10</v>
      </c>
      <c r="Z465">
        <v>1</v>
      </c>
    </row>
    <row r="466" spans="1:26" x14ac:dyDescent="0.35">
      <c r="A466">
        <v>12233</v>
      </c>
      <c r="B466">
        <v>25</v>
      </c>
      <c r="C466" t="s">
        <v>22</v>
      </c>
      <c r="D466" t="s">
        <v>23</v>
      </c>
      <c r="E466" t="s">
        <v>28</v>
      </c>
      <c r="F466">
        <v>19</v>
      </c>
      <c r="G466">
        <v>1</v>
      </c>
      <c r="H466">
        <v>4</v>
      </c>
      <c r="I466" t="s">
        <v>25</v>
      </c>
      <c r="J466">
        <v>67</v>
      </c>
      <c r="K466">
        <v>3</v>
      </c>
      <c r="L466">
        <v>1</v>
      </c>
      <c r="M466" t="s">
        <v>38</v>
      </c>
      <c r="N466">
        <v>4</v>
      </c>
      <c r="O466" t="s">
        <v>27</v>
      </c>
      <c r="P466">
        <v>3669</v>
      </c>
      <c r="Q466">
        <v>3</v>
      </c>
      <c r="R466" t="s">
        <v>22</v>
      </c>
      <c r="S466">
        <v>11</v>
      </c>
      <c r="T466">
        <v>3</v>
      </c>
      <c r="U466">
        <v>3</v>
      </c>
      <c r="V466">
        <v>3</v>
      </c>
      <c r="W466">
        <v>7</v>
      </c>
      <c r="X466">
        <v>2</v>
      </c>
      <c r="Y466">
        <v>3</v>
      </c>
      <c r="Z466">
        <v>1</v>
      </c>
    </row>
    <row r="467" spans="1:26" x14ac:dyDescent="0.35">
      <c r="A467">
        <v>12238</v>
      </c>
      <c r="B467">
        <v>33</v>
      </c>
      <c r="C467" t="s">
        <v>22</v>
      </c>
      <c r="D467" t="s">
        <v>23</v>
      </c>
      <c r="E467" t="s">
        <v>28</v>
      </c>
      <c r="F467">
        <v>5</v>
      </c>
      <c r="G467">
        <v>3</v>
      </c>
      <c r="H467">
        <v>4</v>
      </c>
      <c r="I467" t="s">
        <v>25</v>
      </c>
      <c r="J467">
        <v>34</v>
      </c>
      <c r="K467">
        <v>2</v>
      </c>
      <c r="L467">
        <v>3</v>
      </c>
      <c r="M467" t="s">
        <v>42</v>
      </c>
      <c r="N467">
        <v>4</v>
      </c>
      <c r="O467" t="s">
        <v>37</v>
      </c>
      <c r="P467">
        <v>7119</v>
      </c>
      <c r="Q467">
        <v>4</v>
      </c>
      <c r="R467" t="s">
        <v>22</v>
      </c>
      <c r="S467">
        <v>15</v>
      </c>
      <c r="T467">
        <v>3</v>
      </c>
      <c r="U467">
        <v>3</v>
      </c>
      <c r="V467">
        <v>1</v>
      </c>
      <c r="W467">
        <v>9</v>
      </c>
      <c r="X467">
        <v>3</v>
      </c>
      <c r="Y467">
        <v>3</v>
      </c>
      <c r="Z467">
        <v>1</v>
      </c>
    </row>
    <row r="468" spans="1:26" x14ac:dyDescent="0.35">
      <c r="A468">
        <v>12241</v>
      </c>
      <c r="B468">
        <v>34</v>
      </c>
      <c r="C468" t="s">
        <v>22</v>
      </c>
      <c r="D468" t="s">
        <v>32</v>
      </c>
      <c r="E468" t="s">
        <v>28</v>
      </c>
      <c r="F468">
        <v>1</v>
      </c>
      <c r="G468">
        <v>4</v>
      </c>
      <c r="H468">
        <v>4</v>
      </c>
      <c r="I468" t="s">
        <v>25</v>
      </c>
      <c r="J468">
        <v>91</v>
      </c>
      <c r="K468">
        <v>3</v>
      </c>
      <c r="L468">
        <v>1</v>
      </c>
      <c r="M468" t="s">
        <v>29</v>
      </c>
      <c r="N468">
        <v>1</v>
      </c>
      <c r="O468" t="s">
        <v>37</v>
      </c>
      <c r="P468">
        <v>2996</v>
      </c>
      <c r="Q468">
        <v>5</v>
      </c>
      <c r="R468" t="s">
        <v>22</v>
      </c>
      <c r="S468">
        <v>14</v>
      </c>
      <c r="T468">
        <v>3</v>
      </c>
      <c r="U468">
        <v>3</v>
      </c>
      <c r="V468">
        <v>2</v>
      </c>
      <c r="W468">
        <v>10</v>
      </c>
      <c r="X468">
        <v>3</v>
      </c>
      <c r="Y468">
        <v>4</v>
      </c>
      <c r="Z468">
        <v>1</v>
      </c>
    </row>
    <row r="469" spans="1:26" x14ac:dyDescent="0.35">
      <c r="A469">
        <v>12247</v>
      </c>
      <c r="B469">
        <v>28</v>
      </c>
      <c r="C469" t="s">
        <v>22</v>
      </c>
      <c r="D469" t="s">
        <v>23</v>
      </c>
      <c r="E469" t="s">
        <v>28</v>
      </c>
      <c r="F469">
        <v>9</v>
      </c>
      <c r="G469">
        <v>3</v>
      </c>
      <c r="H469">
        <v>4</v>
      </c>
      <c r="I469" t="s">
        <v>25</v>
      </c>
      <c r="J469">
        <v>94</v>
      </c>
      <c r="K469">
        <v>3</v>
      </c>
      <c r="L469">
        <v>1</v>
      </c>
      <c r="M469" t="s">
        <v>29</v>
      </c>
      <c r="N469">
        <v>4</v>
      </c>
      <c r="O469" t="s">
        <v>27</v>
      </c>
      <c r="P469">
        <v>2070</v>
      </c>
      <c r="Q469">
        <v>1</v>
      </c>
      <c r="R469" t="s">
        <v>22</v>
      </c>
      <c r="S469">
        <v>23</v>
      </c>
      <c r="T469">
        <v>4</v>
      </c>
      <c r="U469">
        <v>4</v>
      </c>
      <c r="V469">
        <v>1</v>
      </c>
      <c r="W469">
        <v>5</v>
      </c>
      <c r="X469">
        <v>2</v>
      </c>
      <c r="Y469">
        <v>5</v>
      </c>
      <c r="Z469">
        <v>1</v>
      </c>
    </row>
    <row r="470" spans="1:26" x14ac:dyDescent="0.35">
      <c r="A470">
        <v>10106</v>
      </c>
      <c r="B470">
        <v>31</v>
      </c>
      <c r="C470" t="s">
        <v>22</v>
      </c>
      <c r="D470" t="s">
        <v>23</v>
      </c>
      <c r="E470" t="s">
        <v>34</v>
      </c>
      <c r="F470">
        <v>8</v>
      </c>
      <c r="G470">
        <v>2</v>
      </c>
      <c r="H470">
        <v>4</v>
      </c>
      <c r="I470" t="s">
        <v>30</v>
      </c>
      <c r="J470">
        <v>96</v>
      </c>
      <c r="K470">
        <v>4</v>
      </c>
      <c r="L470">
        <v>1</v>
      </c>
      <c r="M470" t="s">
        <v>34</v>
      </c>
      <c r="N470">
        <v>2</v>
      </c>
      <c r="O470" t="s">
        <v>35</v>
      </c>
      <c r="P470">
        <v>2109</v>
      </c>
      <c r="Q470">
        <v>9</v>
      </c>
      <c r="R470" t="s">
        <v>22</v>
      </c>
      <c r="S470">
        <v>18</v>
      </c>
      <c r="T470">
        <v>3</v>
      </c>
      <c r="U470">
        <v>4</v>
      </c>
      <c r="V470">
        <v>0</v>
      </c>
      <c r="W470">
        <v>8</v>
      </c>
      <c r="X470">
        <v>3</v>
      </c>
      <c r="Y470">
        <v>3</v>
      </c>
      <c r="Z470">
        <v>2</v>
      </c>
    </row>
    <row r="471" spans="1:26" x14ac:dyDescent="0.35">
      <c r="A471">
        <v>10112</v>
      </c>
      <c r="B471">
        <v>48</v>
      </c>
      <c r="C471" t="s">
        <v>22</v>
      </c>
      <c r="D471" t="s">
        <v>23</v>
      </c>
      <c r="E471" t="s">
        <v>28</v>
      </c>
      <c r="F471">
        <v>1</v>
      </c>
      <c r="G471">
        <v>3</v>
      </c>
      <c r="H471">
        <v>4</v>
      </c>
      <c r="I471" t="s">
        <v>25</v>
      </c>
      <c r="J471">
        <v>76</v>
      </c>
      <c r="K471">
        <v>2</v>
      </c>
      <c r="L471">
        <v>5</v>
      </c>
      <c r="M471" t="s">
        <v>39</v>
      </c>
      <c r="N471">
        <v>4</v>
      </c>
      <c r="O471" t="s">
        <v>35</v>
      </c>
      <c r="P471">
        <v>18265</v>
      </c>
      <c r="Q471">
        <v>6</v>
      </c>
      <c r="R471" t="s">
        <v>22</v>
      </c>
      <c r="S471">
        <v>12</v>
      </c>
      <c r="T471">
        <v>3</v>
      </c>
      <c r="U471">
        <v>3</v>
      </c>
      <c r="V471">
        <v>0</v>
      </c>
      <c r="W471">
        <v>25</v>
      </c>
      <c r="X471">
        <v>4</v>
      </c>
      <c r="Y471">
        <v>1</v>
      </c>
      <c r="Z471">
        <v>2</v>
      </c>
    </row>
    <row r="472" spans="1:26" x14ac:dyDescent="0.35">
      <c r="A472">
        <v>10114</v>
      </c>
      <c r="B472">
        <v>37</v>
      </c>
      <c r="C472" t="s">
        <v>22</v>
      </c>
      <c r="D472" t="s">
        <v>23</v>
      </c>
      <c r="E472" t="s">
        <v>28</v>
      </c>
      <c r="F472">
        <v>7</v>
      </c>
      <c r="G472">
        <v>4</v>
      </c>
      <c r="H472">
        <v>4</v>
      </c>
      <c r="I472" t="s">
        <v>25</v>
      </c>
      <c r="J472">
        <v>78</v>
      </c>
      <c r="K472">
        <v>3</v>
      </c>
      <c r="L472">
        <v>2</v>
      </c>
      <c r="M472" t="s">
        <v>29</v>
      </c>
      <c r="N472">
        <v>1</v>
      </c>
      <c r="O472" t="s">
        <v>27</v>
      </c>
      <c r="P472">
        <v>4284</v>
      </c>
      <c r="Q472">
        <v>5</v>
      </c>
      <c r="R472" t="s">
        <v>31</v>
      </c>
      <c r="S472">
        <v>22</v>
      </c>
      <c r="T472">
        <v>4</v>
      </c>
      <c r="U472">
        <v>3</v>
      </c>
      <c r="V472">
        <v>1</v>
      </c>
      <c r="W472">
        <v>16</v>
      </c>
      <c r="X472">
        <v>3</v>
      </c>
      <c r="Y472">
        <v>5</v>
      </c>
      <c r="Z472">
        <v>2</v>
      </c>
    </row>
    <row r="473" spans="1:26" x14ac:dyDescent="0.35">
      <c r="A473">
        <v>10118</v>
      </c>
      <c r="B473">
        <v>22</v>
      </c>
      <c r="C473" t="s">
        <v>22</v>
      </c>
      <c r="D473" t="s">
        <v>23</v>
      </c>
      <c r="E473" t="s">
        <v>28</v>
      </c>
      <c r="F473">
        <v>15</v>
      </c>
      <c r="G473">
        <v>3</v>
      </c>
      <c r="H473">
        <v>2</v>
      </c>
      <c r="I473" t="s">
        <v>30</v>
      </c>
      <c r="J473">
        <v>59</v>
      </c>
      <c r="K473">
        <v>3</v>
      </c>
      <c r="L473">
        <v>1</v>
      </c>
      <c r="M473" t="s">
        <v>38</v>
      </c>
      <c r="N473">
        <v>4</v>
      </c>
      <c r="O473" t="s">
        <v>35</v>
      </c>
      <c r="P473">
        <v>2871</v>
      </c>
      <c r="Q473">
        <v>1</v>
      </c>
      <c r="R473" t="s">
        <v>22</v>
      </c>
      <c r="S473">
        <v>15</v>
      </c>
      <c r="T473">
        <v>3</v>
      </c>
      <c r="U473">
        <v>3</v>
      </c>
      <c r="V473">
        <v>0</v>
      </c>
      <c r="W473">
        <v>1</v>
      </c>
      <c r="X473">
        <v>3</v>
      </c>
      <c r="Y473">
        <v>1</v>
      </c>
      <c r="Z473">
        <v>2</v>
      </c>
    </row>
    <row r="474" spans="1:26" x14ac:dyDescent="0.35">
      <c r="A474">
        <v>10123</v>
      </c>
      <c r="B474">
        <v>32</v>
      </c>
      <c r="C474" t="s">
        <v>22</v>
      </c>
      <c r="D474" t="s">
        <v>23</v>
      </c>
      <c r="E474" t="s">
        <v>28</v>
      </c>
      <c r="F474">
        <v>2</v>
      </c>
      <c r="G474">
        <v>1</v>
      </c>
      <c r="H474">
        <v>4</v>
      </c>
      <c r="I474" t="s">
        <v>25</v>
      </c>
      <c r="J474">
        <v>84</v>
      </c>
      <c r="K474">
        <v>2</v>
      </c>
      <c r="L474">
        <v>2</v>
      </c>
      <c r="M474" t="s">
        <v>38</v>
      </c>
      <c r="N474">
        <v>1</v>
      </c>
      <c r="O474" t="s">
        <v>35</v>
      </c>
      <c r="P474">
        <v>2176</v>
      </c>
      <c r="Q474">
        <v>4</v>
      </c>
      <c r="R474" t="s">
        <v>22</v>
      </c>
      <c r="S474">
        <v>13</v>
      </c>
      <c r="T474">
        <v>3</v>
      </c>
      <c r="U474">
        <v>4</v>
      </c>
      <c r="V474">
        <v>0</v>
      </c>
      <c r="W474">
        <v>9</v>
      </c>
      <c r="X474">
        <v>3</v>
      </c>
      <c r="Y474">
        <v>6</v>
      </c>
      <c r="Z474">
        <v>2</v>
      </c>
    </row>
    <row r="475" spans="1:26" x14ac:dyDescent="0.35">
      <c r="A475">
        <v>10124</v>
      </c>
      <c r="B475">
        <v>53</v>
      </c>
      <c r="C475" t="s">
        <v>22</v>
      </c>
      <c r="D475" t="s">
        <v>23</v>
      </c>
      <c r="E475" t="s">
        <v>28</v>
      </c>
      <c r="F475">
        <v>6</v>
      </c>
      <c r="G475">
        <v>3</v>
      </c>
      <c r="H475">
        <v>4</v>
      </c>
      <c r="I475" t="s">
        <v>25</v>
      </c>
      <c r="J475">
        <v>86</v>
      </c>
      <c r="K475">
        <v>3</v>
      </c>
      <c r="L475">
        <v>2</v>
      </c>
      <c r="M475" t="s">
        <v>38</v>
      </c>
      <c r="N475">
        <v>4</v>
      </c>
      <c r="O475" t="s">
        <v>35</v>
      </c>
      <c r="P475">
        <v>2450</v>
      </c>
      <c r="Q475">
        <v>2</v>
      </c>
      <c r="R475" t="s">
        <v>22</v>
      </c>
      <c r="S475">
        <v>17</v>
      </c>
      <c r="T475">
        <v>3</v>
      </c>
      <c r="U475">
        <v>4</v>
      </c>
      <c r="V475">
        <v>0</v>
      </c>
      <c r="W475">
        <v>19</v>
      </c>
      <c r="X475">
        <v>3</v>
      </c>
      <c r="Y475">
        <v>2</v>
      </c>
      <c r="Z475">
        <v>2</v>
      </c>
    </row>
    <row r="476" spans="1:26" x14ac:dyDescent="0.35">
      <c r="A476">
        <v>10126</v>
      </c>
      <c r="B476">
        <v>44</v>
      </c>
      <c r="C476" t="s">
        <v>22</v>
      </c>
      <c r="D476" t="s">
        <v>23</v>
      </c>
      <c r="E476" t="s">
        <v>34</v>
      </c>
      <c r="F476">
        <v>1</v>
      </c>
      <c r="G476">
        <v>3</v>
      </c>
      <c r="H476">
        <v>3</v>
      </c>
      <c r="I476" t="s">
        <v>30</v>
      </c>
      <c r="J476">
        <v>44</v>
      </c>
      <c r="K476">
        <v>3</v>
      </c>
      <c r="L476">
        <v>1</v>
      </c>
      <c r="M476" t="s">
        <v>34</v>
      </c>
      <c r="N476">
        <v>4</v>
      </c>
      <c r="O476" t="s">
        <v>37</v>
      </c>
      <c r="P476">
        <v>3195</v>
      </c>
      <c r="Q476">
        <v>4</v>
      </c>
      <c r="R476" t="s">
        <v>31</v>
      </c>
      <c r="S476">
        <v>18</v>
      </c>
      <c r="T476">
        <v>3</v>
      </c>
      <c r="U476">
        <v>1</v>
      </c>
      <c r="V476">
        <v>3</v>
      </c>
      <c r="W476">
        <v>8</v>
      </c>
      <c r="X476">
        <v>3</v>
      </c>
      <c r="Y476">
        <v>2</v>
      </c>
      <c r="Z476">
        <v>2</v>
      </c>
    </row>
    <row r="477" spans="1:26" x14ac:dyDescent="0.35">
      <c r="A477">
        <v>10132</v>
      </c>
      <c r="B477">
        <v>33</v>
      </c>
      <c r="C477" t="s">
        <v>22</v>
      </c>
      <c r="D477" t="s">
        <v>32</v>
      </c>
      <c r="E477" t="s">
        <v>28</v>
      </c>
      <c r="F477">
        <v>1</v>
      </c>
      <c r="G477">
        <v>4</v>
      </c>
      <c r="H477">
        <v>3</v>
      </c>
      <c r="I477" t="s">
        <v>30</v>
      </c>
      <c r="J477">
        <v>84</v>
      </c>
      <c r="K477">
        <v>4</v>
      </c>
      <c r="L477">
        <v>2</v>
      </c>
      <c r="M477" t="s">
        <v>42</v>
      </c>
      <c r="N477">
        <v>2</v>
      </c>
      <c r="O477" t="s">
        <v>27</v>
      </c>
      <c r="P477">
        <v>5488</v>
      </c>
      <c r="Q477">
        <v>1</v>
      </c>
      <c r="R477" t="s">
        <v>31</v>
      </c>
      <c r="S477">
        <v>13</v>
      </c>
      <c r="T477">
        <v>3</v>
      </c>
      <c r="U477">
        <v>1</v>
      </c>
      <c r="V477">
        <v>1</v>
      </c>
      <c r="W477">
        <v>6</v>
      </c>
      <c r="X477">
        <v>3</v>
      </c>
      <c r="Y477">
        <v>6</v>
      </c>
      <c r="Z477">
        <v>2</v>
      </c>
    </row>
    <row r="478" spans="1:26" x14ac:dyDescent="0.35">
      <c r="A478">
        <v>10139</v>
      </c>
      <c r="B478">
        <v>36</v>
      </c>
      <c r="C478" t="s">
        <v>22</v>
      </c>
      <c r="D478" t="s">
        <v>23</v>
      </c>
      <c r="E478" t="s">
        <v>28</v>
      </c>
      <c r="F478">
        <v>2</v>
      </c>
      <c r="G478">
        <v>4</v>
      </c>
      <c r="H478">
        <v>4</v>
      </c>
      <c r="I478" t="s">
        <v>30</v>
      </c>
      <c r="J478">
        <v>73</v>
      </c>
      <c r="K478">
        <v>3</v>
      </c>
      <c r="L478">
        <v>2</v>
      </c>
      <c r="M478" t="s">
        <v>29</v>
      </c>
      <c r="N478">
        <v>2</v>
      </c>
      <c r="O478" t="s">
        <v>27</v>
      </c>
      <c r="P478">
        <v>6962</v>
      </c>
      <c r="Q478">
        <v>4</v>
      </c>
      <c r="R478" t="s">
        <v>31</v>
      </c>
      <c r="S478">
        <v>22</v>
      </c>
      <c r="T478">
        <v>4</v>
      </c>
      <c r="U478">
        <v>4</v>
      </c>
      <c r="V478">
        <v>1</v>
      </c>
      <c r="W478">
        <v>15</v>
      </c>
      <c r="X478">
        <v>3</v>
      </c>
      <c r="Y478">
        <v>1</v>
      </c>
      <c r="Z478">
        <v>2</v>
      </c>
    </row>
    <row r="479" spans="1:26" x14ac:dyDescent="0.35">
      <c r="A479">
        <v>10141</v>
      </c>
      <c r="B479">
        <v>35</v>
      </c>
      <c r="C479" t="s">
        <v>22</v>
      </c>
      <c r="D479" t="s">
        <v>23</v>
      </c>
      <c r="E479" t="s">
        <v>28</v>
      </c>
      <c r="F479">
        <v>16</v>
      </c>
      <c r="G479">
        <v>3</v>
      </c>
      <c r="H479">
        <v>4</v>
      </c>
      <c r="I479" t="s">
        <v>25</v>
      </c>
      <c r="J479">
        <v>72</v>
      </c>
      <c r="K479">
        <v>3</v>
      </c>
      <c r="L479">
        <v>3</v>
      </c>
      <c r="M479" t="s">
        <v>42</v>
      </c>
      <c r="N479">
        <v>3</v>
      </c>
      <c r="O479" t="s">
        <v>27</v>
      </c>
      <c r="P479">
        <v>7632</v>
      </c>
      <c r="Q479">
        <v>4</v>
      </c>
      <c r="R479" t="s">
        <v>31</v>
      </c>
      <c r="S479">
        <v>12</v>
      </c>
      <c r="T479">
        <v>3</v>
      </c>
      <c r="U479">
        <v>3</v>
      </c>
      <c r="V479">
        <v>0</v>
      </c>
      <c r="W479">
        <v>10</v>
      </c>
      <c r="X479">
        <v>3</v>
      </c>
      <c r="Y479">
        <v>8</v>
      </c>
      <c r="Z479">
        <v>2</v>
      </c>
    </row>
    <row r="480" spans="1:26" x14ac:dyDescent="0.35">
      <c r="A480">
        <v>10146</v>
      </c>
      <c r="B480">
        <v>28</v>
      </c>
      <c r="C480" t="s">
        <v>22</v>
      </c>
      <c r="D480" t="s">
        <v>23</v>
      </c>
      <c r="E480" t="s">
        <v>28</v>
      </c>
      <c r="F480">
        <v>16</v>
      </c>
      <c r="G480">
        <v>2</v>
      </c>
      <c r="H480">
        <v>2</v>
      </c>
      <c r="I480" t="s">
        <v>25</v>
      </c>
      <c r="J480">
        <v>68</v>
      </c>
      <c r="K480">
        <v>4</v>
      </c>
      <c r="L480">
        <v>2</v>
      </c>
      <c r="M480" t="s">
        <v>42</v>
      </c>
      <c r="N480">
        <v>1</v>
      </c>
      <c r="O480" t="s">
        <v>35</v>
      </c>
      <c r="P480">
        <v>5661</v>
      </c>
      <c r="Q480">
        <v>0</v>
      </c>
      <c r="R480" t="s">
        <v>22</v>
      </c>
      <c r="S480">
        <v>19</v>
      </c>
      <c r="T480">
        <v>3</v>
      </c>
      <c r="U480">
        <v>3</v>
      </c>
      <c r="V480">
        <v>0</v>
      </c>
      <c r="W480">
        <v>9</v>
      </c>
      <c r="X480">
        <v>3</v>
      </c>
      <c r="Y480">
        <v>8</v>
      </c>
      <c r="Z480">
        <v>2</v>
      </c>
    </row>
    <row r="481" spans="1:26" x14ac:dyDescent="0.35">
      <c r="A481">
        <v>10151</v>
      </c>
      <c r="B481">
        <v>33</v>
      </c>
      <c r="C481" t="s">
        <v>22</v>
      </c>
      <c r="D481" t="s">
        <v>32</v>
      </c>
      <c r="E481" t="s">
        <v>28</v>
      </c>
      <c r="F481">
        <v>1</v>
      </c>
      <c r="G481">
        <v>2</v>
      </c>
      <c r="H481">
        <v>1</v>
      </c>
      <c r="I481" t="s">
        <v>30</v>
      </c>
      <c r="J481">
        <v>98</v>
      </c>
      <c r="K481">
        <v>3</v>
      </c>
      <c r="L481">
        <v>3</v>
      </c>
      <c r="M481" t="s">
        <v>39</v>
      </c>
      <c r="N481">
        <v>4</v>
      </c>
      <c r="O481" t="s">
        <v>35</v>
      </c>
      <c r="P481">
        <v>13458</v>
      </c>
      <c r="Q481">
        <v>1</v>
      </c>
      <c r="R481" t="s">
        <v>31</v>
      </c>
      <c r="S481">
        <v>12</v>
      </c>
      <c r="T481">
        <v>3</v>
      </c>
      <c r="U481">
        <v>3</v>
      </c>
      <c r="V481">
        <v>0</v>
      </c>
      <c r="W481">
        <v>15</v>
      </c>
      <c r="X481">
        <v>3</v>
      </c>
      <c r="Y481">
        <v>15</v>
      </c>
      <c r="Z481">
        <v>2</v>
      </c>
    </row>
    <row r="482" spans="1:26" x14ac:dyDescent="0.35">
      <c r="A482">
        <v>10153</v>
      </c>
      <c r="B482">
        <v>36</v>
      </c>
      <c r="C482" t="s">
        <v>22</v>
      </c>
      <c r="D482" t="s">
        <v>23</v>
      </c>
      <c r="E482" t="s">
        <v>28</v>
      </c>
      <c r="F482">
        <v>1</v>
      </c>
      <c r="G482">
        <v>3</v>
      </c>
      <c r="H482">
        <v>3</v>
      </c>
      <c r="I482" t="s">
        <v>30</v>
      </c>
      <c r="J482">
        <v>77</v>
      </c>
      <c r="K482">
        <v>1</v>
      </c>
      <c r="L482">
        <v>3</v>
      </c>
      <c r="M482" t="s">
        <v>41</v>
      </c>
      <c r="N482">
        <v>1</v>
      </c>
      <c r="O482" t="s">
        <v>37</v>
      </c>
      <c r="P482">
        <v>10252</v>
      </c>
      <c r="Q482">
        <v>2</v>
      </c>
      <c r="R482" t="s">
        <v>31</v>
      </c>
      <c r="S482">
        <v>21</v>
      </c>
      <c r="T482">
        <v>4</v>
      </c>
      <c r="U482">
        <v>3</v>
      </c>
      <c r="V482">
        <v>1</v>
      </c>
      <c r="W482">
        <v>17</v>
      </c>
      <c r="X482">
        <v>3</v>
      </c>
      <c r="Y482">
        <v>7</v>
      </c>
      <c r="Z482">
        <v>2</v>
      </c>
    </row>
    <row r="483" spans="1:26" x14ac:dyDescent="0.35">
      <c r="A483">
        <v>10154</v>
      </c>
      <c r="B483">
        <v>48</v>
      </c>
      <c r="C483" t="s">
        <v>22</v>
      </c>
      <c r="D483" t="s">
        <v>23</v>
      </c>
      <c r="E483" t="s">
        <v>28</v>
      </c>
      <c r="F483">
        <v>4</v>
      </c>
      <c r="G483">
        <v>4</v>
      </c>
      <c r="H483">
        <v>3</v>
      </c>
      <c r="I483" t="s">
        <v>25</v>
      </c>
      <c r="J483">
        <v>78</v>
      </c>
      <c r="K483">
        <v>2</v>
      </c>
      <c r="L483">
        <v>3</v>
      </c>
      <c r="M483" t="s">
        <v>42</v>
      </c>
      <c r="N483">
        <v>3</v>
      </c>
      <c r="O483" t="s">
        <v>35</v>
      </c>
      <c r="P483">
        <v>10999</v>
      </c>
      <c r="Q483">
        <v>7</v>
      </c>
      <c r="R483" t="s">
        <v>22</v>
      </c>
      <c r="S483">
        <v>14</v>
      </c>
      <c r="T483">
        <v>3</v>
      </c>
      <c r="U483">
        <v>2</v>
      </c>
      <c r="V483">
        <v>0</v>
      </c>
      <c r="W483">
        <v>27</v>
      </c>
      <c r="X483">
        <v>3</v>
      </c>
      <c r="Y483">
        <v>15</v>
      </c>
      <c r="Z483">
        <v>2</v>
      </c>
    </row>
    <row r="484" spans="1:26" x14ac:dyDescent="0.35">
      <c r="A484">
        <v>10155</v>
      </c>
      <c r="B484">
        <v>27</v>
      </c>
      <c r="C484" t="s">
        <v>22</v>
      </c>
      <c r="D484" t="s">
        <v>23</v>
      </c>
      <c r="E484" t="s">
        <v>28</v>
      </c>
      <c r="F484">
        <v>3</v>
      </c>
      <c r="G484">
        <v>4</v>
      </c>
      <c r="H484">
        <v>1</v>
      </c>
      <c r="I484" t="s">
        <v>25</v>
      </c>
      <c r="J484">
        <v>54</v>
      </c>
      <c r="K484">
        <v>2</v>
      </c>
      <c r="L484">
        <v>1</v>
      </c>
      <c r="M484" t="s">
        <v>29</v>
      </c>
      <c r="N484">
        <v>4</v>
      </c>
      <c r="O484" t="s">
        <v>35</v>
      </c>
      <c r="P484">
        <v>2045</v>
      </c>
      <c r="Q484">
        <v>0</v>
      </c>
      <c r="R484" t="s">
        <v>22</v>
      </c>
      <c r="S484">
        <v>13</v>
      </c>
      <c r="T484">
        <v>3</v>
      </c>
      <c r="U484">
        <v>4</v>
      </c>
      <c r="V484">
        <v>0</v>
      </c>
      <c r="W484">
        <v>5</v>
      </c>
      <c r="X484">
        <v>3</v>
      </c>
      <c r="Y484">
        <v>4</v>
      </c>
      <c r="Z484">
        <v>2</v>
      </c>
    </row>
    <row r="485" spans="1:26" x14ac:dyDescent="0.35">
      <c r="A485">
        <v>10162</v>
      </c>
      <c r="B485">
        <v>27</v>
      </c>
      <c r="C485" t="s">
        <v>22</v>
      </c>
      <c r="D485" t="s">
        <v>23</v>
      </c>
      <c r="E485" t="s">
        <v>28</v>
      </c>
      <c r="F485">
        <v>9</v>
      </c>
      <c r="G485">
        <v>3</v>
      </c>
      <c r="H485">
        <v>4</v>
      </c>
      <c r="I485" t="s">
        <v>30</v>
      </c>
      <c r="J485">
        <v>99</v>
      </c>
      <c r="K485">
        <v>3</v>
      </c>
      <c r="L485">
        <v>1</v>
      </c>
      <c r="M485" t="s">
        <v>29</v>
      </c>
      <c r="N485">
        <v>2</v>
      </c>
      <c r="O485" t="s">
        <v>35</v>
      </c>
      <c r="P485">
        <v>2279</v>
      </c>
      <c r="Q485">
        <v>1</v>
      </c>
      <c r="R485" t="s">
        <v>22</v>
      </c>
      <c r="S485">
        <v>16</v>
      </c>
      <c r="T485">
        <v>3</v>
      </c>
      <c r="U485">
        <v>4</v>
      </c>
      <c r="V485">
        <v>0</v>
      </c>
      <c r="W485">
        <v>7</v>
      </c>
      <c r="X485">
        <v>2</v>
      </c>
      <c r="Y485">
        <v>7</v>
      </c>
      <c r="Z485">
        <v>2</v>
      </c>
    </row>
    <row r="486" spans="1:26" x14ac:dyDescent="0.35">
      <c r="A486">
        <v>10163</v>
      </c>
      <c r="B486">
        <v>44</v>
      </c>
      <c r="C486" t="s">
        <v>22</v>
      </c>
      <c r="D486" t="s">
        <v>23</v>
      </c>
      <c r="E486" t="s">
        <v>28</v>
      </c>
      <c r="F486">
        <v>8</v>
      </c>
      <c r="G486">
        <v>4</v>
      </c>
      <c r="H486">
        <v>1</v>
      </c>
      <c r="I486" t="s">
        <v>25</v>
      </c>
      <c r="J486">
        <v>62</v>
      </c>
      <c r="K486">
        <v>4</v>
      </c>
      <c r="L486">
        <v>1</v>
      </c>
      <c r="M486" t="s">
        <v>38</v>
      </c>
      <c r="N486">
        <v>4</v>
      </c>
      <c r="O486" t="s">
        <v>27</v>
      </c>
      <c r="P486">
        <v>2818</v>
      </c>
      <c r="Q486">
        <v>2</v>
      </c>
      <c r="R486" t="s">
        <v>31</v>
      </c>
      <c r="S486">
        <v>24</v>
      </c>
      <c r="T486">
        <v>4</v>
      </c>
      <c r="U486">
        <v>3</v>
      </c>
      <c r="V486">
        <v>1</v>
      </c>
      <c r="W486">
        <v>10</v>
      </c>
      <c r="X486">
        <v>2</v>
      </c>
      <c r="Y486">
        <v>3</v>
      </c>
      <c r="Z486">
        <v>2</v>
      </c>
    </row>
    <row r="487" spans="1:26" x14ac:dyDescent="0.35">
      <c r="A487">
        <v>10166</v>
      </c>
      <c r="B487">
        <v>31</v>
      </c>
      <c r="C487" t="s">
        <v>22</v>
      </c>
      <c r="D487" t="s">
        <v>32</v>
      </c>
      <c r="E487" t="s">
        <v>28</v>
      </c>
      <c r="F487">
        <v>24</v>
      </c>
      <c r="G487">
        <v>1</v>
      </c>
      <c r="H487">
        <v>4</v>
      </c>
      <c r="I487" t="s">
        <v>30</v>
      </c>
      <c r="J487">
        <v>30</v>
      </c>
      <c r="K487">
        <v>3</v>
      </c>
      <c r="L487">
        <v>2</v>
      </c>
      <c r="M487" t="s">
        <v>41</v>
      </c>
      <c r="N487">
        <v>4</v>
      </c>
      <c r="O487" t="s">
        <v>35</v>
      </c>
      <c r="P487">
        <v>5238</v>
      </c>
      <c r="Q487">
        <v>2</v>
      </c>
      <c r="R487" t="s">
        <v>22</v>
      </c>
      <c r="S487">
        <v>20</v>
      </c>
      <c r="T487">
        <v>4</v>
      </c>
      <c r="U487">
        <v>4</v>
      </c>
      <c r="V487">
        <v>0</v>
      </c>
      <c r="W487">
        <v>9</v>
      </c>
      <c r="X487">
        <v>2</v>
      </c>
      <c r="Y487">
        <v>5</v>
      </c>
      <c r="Z487">
        <v>2</v>
      </c>
    </row>
    <row r="488" spans="1:26" x14ac:dyDescent="0.35">
      <c r="A488">
        <v>10170</v>
      </c>
      <c r="B488">
        <v>33</v>
      </c>
      <c r="C488" t="s">
        <v>22</v>
      </c>
      <c r="D488" t="s">
        <v>23</v>
      </c>
      <c r="E488" t="s">
        <v>34</v>
      </c>
      <c r="F488">
        <v>3</v>
      </c>
      <c r="G488">
        <v>2</v>
      </c>
      <c r="H488">
        <v>4</v>
      </c>
      <c r="I488" t="s">
        <v>25</v>
      </c>
      <c r="J488">
        <v>57</v>
      </c>
      <c r="K488">
        <v>3</v>
      </c>
      <c r="L488">
        <v>1</v>
      </c>
      <c r="M488" t="s">
        <v>34</v>
      </c>
      <c r="N488">
        <v>2</v>
      </c>
      <c r="O488" t="s">
        <v>37</v>
      </c>
      <c r="P488">
        <v>2277</v>
      </c>
      <c r="Q488">
        <v>3</v>
      </c>
      <c r="R488" t="s">
        <v>31</v>
      </c>
      <c r="S488">
        <v>11</v>
      </c>
      <c r="T488">
        <v>3</v>
      </c>
      <c r="U488">
        <v>3</v>
      </c>
      <c r="V488">
        <v>1</v>
      </c>
      <c r="W488">
        <v>7</v>
      </c>
      <c r="X488">
        <v>4</v>
      </c>
      <c r="Y488">
        <v>4</v>
      </c>
      <c r="Z488">
        <v>2</v>
      </c>
    </row>
    <row r="489" spans="1:26" x14ac:dyDescent="0.35">
      <c r="A489">
        <v>10175</v>
      </c>
      <c r="B489">
        <v>35</v>
      </c>
      <c r="C489" t="s">
        <v>22</v>
      </c>
      <c r="D489" t="s">
        <v>40</v>
      </c>
      <c r="E489" t="s">
        <v>28</v>
      </c>
      <c r="F489">
        <v>11</v>
      </c>
      <c r="G489">
        <v>2</v>
      </c>
      <c r="H489">
        <v>3</v>
      </c>
      <c r="I489" t="s">
        <v>25</v>
      </c>
      <c r="J489">
        <v>79</v>
      </c>
      <c r="K489">
        <v>2</v>
      </c>
      <c r="L489">
        <v>3</v>
      </c>
      <c r="M489" t="s">
        <v>42</v>
      </c>
      <c r="N489">
        <v>1</v>
      </c>
      <c r="O489" t="s">
        <v>27</v>
      </c>
      <c r="P489">
        <v>9884</v>
      </c>
      <c r="Q489">
        <v>2</v>
      </c>
      <c r="R489" t="s">
        <v>31</v>
      </c>
      <c r="S489">
        <v>13</v>
      </c>
      <c r="T489">
        <v>3</v>
      </c>
      <c r="U489">
        <v>3</v>
      </c>
      <c r="V489">
        <v>1</v>
      </c>
      <c r="W489">
        <v>10</v>
      </c>
      <c r="X489">
        <v>3</v>
      </c>
      <c r="Y489">
        <v>4</v>
      </c>
      <c r="Z489">
        <v>2</v>
      </c>
    </row>
    <row r="490" spans="1:26" x14ac:dyDescent="0.35">
      <c r="A490">
        <v>10179</v>
      </c>
      <c r="B490">
        <v>29</v>
      </c>
      <c r="C490" t="s">
        <v>22</v>
      </c>
      <c r="D490" t="s">
        <v>32</v>
      </c>
      <c r="E490" t="s">
        <v>28</v>
      </c>
      <c r="F490">
        <v>1</v>
      </c>
      <c r="G490">
        <v>3</v>
      </c>
      <c r="H490">
        <v>4</v>
      </c>
      <c r="I490" t="s">
        <v>25</v>
      </c>
      <c r="J490">
        <v>70</v>
      </c>
      <c r="K490">
        <v>4</v>
      </c>
      <c r="L490">
        <v>2</v>
      </c>
      <c r="M490" t="s">
        <v>42</v>
      </c>
      <c r="N490">
        <v>3</v>
      </c>
      <c r="O490" t="s">
        <v>35</v>
      </c>
      <c r="P490">
        <v>6294</v>
      </c>
      <c r="Q490">
        <v>8</v>
      </c>
      <c r="R490" t="s">
        <v>31</v>
      </c>
      <c r="S490">
        <v>12</v>
      </c>
      <c r="T490">
        <v>3</v>
      </c>
      <c r="U490">
        <v>4</v>
      </c>
      <c r="V490">
        <v>0</v>
      </c>
      <c r="W490">
        <v>10</v>
      </c>
      <c r="X490">
        <v>4</v>
      </c>
      <c r="Y490">
        <v>3</v>
      </c>
      <c r="Z490">
        <v>2</v>
      </c>
    </row>
    <row r="491" spans="1:26" x14ac:dyDescent="0.35">
      <c r="A491">
        <v>10189</v>
      </c>
      <c r="B491">
        <v>49</v>
      </c>
      <c r="C491" t="s">
        <v>22</v>
      </c>
      <c r="D491" t="s">
        <v>23</v>
      </c>
      <c r="E491" t="s">
        <v>28</v>
      </c>
      <c r="F491">
        <v>1</v>
      </c>
      <c r="G491">
        <v>2</v>
      </c>
      <c r="H491">
        <v>3</v>
      </c>
      <c r="I491" t="s">
        <v>30</v>
      </c>
      <c r="J491">
        <v>90</v>
      </c>
      <c r="K491">
        <v>2</v>
      </c>
      <c r="L491">
        <v>4</v>
      </c>
      <c r="M491" t="s">
        <v>42</v>
      </c>
      <c r="N491">
        <v>3</v>
      </c>
      <c r="O491" t="s">
        <v>35</v>
      </c>
      <c r="P491">
        <v>13964</v>
      </c>
      <c r="Q491">
        <v>7</v>
      </c>
      <c r="R491" t="s">
        <v>31</v>
      </c>
      <c r="S491">
        <v>12</v>
      </c>
      <c r="T491">
        <v>3</v>
      </c>
      <c r="U491">
        <v>4</v>
      </c>
      <c r="V491">
        <v>0</v>
      </c>
      <c r="W491">
        <v>25</v>
      </c>
      <c r="X491">
        <v>3</v>
      </c>
      <c r="Y491">
        <v>7</v>
      </c>
      <c r="Z491">
        <v>2</v>
      </c>
    </row>
    <row r="492" spans="1:26" x14ac:dyDescent="0.35">
      <c r="A492">
        <v>10206</v>
      </c>
      <c r="B492">
        <v>29</v>
      </c>
      <c r="C492" t="s">
        <v>22</v>
      </c>
      <c r="D492" t="s">
        <v>23</v>
      </c>
      <c r="E492" t="s">
        <v>28</v>
      </c>
      <c r="F492">
        <v>15</v>
      </c>
      <c r="G492">
        <v>3</v>
      </c>
      <c r="H492">
        <v>3</v>
      </c>
      <c r="I492" t="s">
        <v>25</v>
      </c>
      <c r="J492">
        <v>60</v>
      </c>
      <c r="K492">
        <v>3</v>
      </c>
      <c r="L492">
        <v>1</v>
      </c>
      <c r="M492" t="s">
        <v>29</v>
      </c>
      <c r="N492">
        <v>4</v>
      </c>
      <c r="O492" t="s">
        <v>35</v>
      </c>
      <c r="P492">
        <v>2340</v>
      </c>
      <c r="Q492">
        <v>1</v>
      </c>
      <c r="R492" t="s">
        <v>22</v>
      </c>
      <c r="S492">
        <v>19</v>
      </c>
      <c r="T492">
        <v>3</v>
      </c>
      <c r="U492">
        <v>1</v>
      </c>
      <c r="V492">
        <v>0</v>
      </c>
      <c r="W492">
        <v>6</v>
      </c>
      <c r="X492">
        <v>3</v>
      </c>
      <c r="Y492">
        <v>6</v>
      </c>
      <c r="Z492">
        <v>2</v>
      </c>
    </row>
    <row r="493" spans="1:26" x14ac:dyDescent="0.35">
      <c r="A493">
        <v>10214</v>
      </c>
      <c r="B493">
        <v>53</v>
      </c>
      <c r="C493" t="s">
        <v>22</v>
      </c>
      <c r="D493" t="s">
        <v>23</v>
      </c>
      <c r="E493" t="s">
        <v>28</v>
      </c>
      <c r="F493">
        <v>23</v>
      </c>
      <c r="G493">
        <v>4</v>
      </c>
      <c r="H493">
        <v>4</v>
      </c>
      <c r="I493" t="s">
        <v>30</v>
      </c>
      <c r="J493">
        <v>72</v>
      </c>
      <c r="K493">
        <v>3</v>
      </c>
      <c r="L493">
        <v>4</v>
      </c>
      <c r="M493" t="s">
        <v>39</v>
      </c>
      <c r="N493">
        <v>4</v>
      </c>
      <c r="O493" t="s">
        <v>35</v>
      </c>
      <c r="P493">
        <v>14275</v>
      </c>
      <c r="Q493">
        <v>6</v>
      </c>
      <c r="R493" t="s">
        <v>22</v>
      </c>
      <c r="S493">
        <v>18</v>
      </c>
      <c r="T493">
        <v>3</v>
      </c>
      <c r="U493">
        <v>3</v>
      </c>
      <c r="V493">
        <v>0</v>
      </c>
      <c r="W493">
        <v>33</v>
      </c>
      <c r="X493">
        <v>3</v>
      </c>
      <c r="Y493">
        <v>12</v>
      </c>
      <c r="Z493">
        <v>2</v>
      </c>
    </row>
    <row r="494" spans="1:26" x14ac:dyDescent="0.35">
      <c r="A494">
        <v>10216</v>
      </c>
      <c r="B494">
        <v>44</v>
      </c>
      <c r="C494" t="s">
        <v>22</v>
      </c>
      <c r="D494" t="s">
        <v>40</v>
      </c>
      <c r="E494" t="s">
        <v>28</v>
      </c>
      <c r="F494">
        <v>17</v>
      </c>
      <c r="G494">
        <v>3</v>
      </c>
      <c r="H494">
        <v>4</v>
      </c>
      <c r="I494" t="s">
        <v>25</v>
      </c>
      <c r="J494">
        <v>74</v>
      </c>
      <c r="K494">
        <v>1</v>
      </c>
      <c r="L494">
        <v>1</v>
      </c>
      <c r="M494" t="s">
        <v>29</v>
      </c>
      <c r="N494">
        <v>3</v>
      </c>
      <c r="O494" t="s">
        <v>35</v>
      </c>
      <c r="P494">
        <v>2290</v>
      </c>
      <c r="Q494">
        <v>2</v>
      </c>
      <c r="R494" t="s">
        <v>22</v>
      </c>
      <c r="S494">
        <v>13</v>
      </c>
      <c r="T494">
        <v>3</v>
      </c>
      <c r="U494">
        <v>4</v>
      </c>
      <c r="V494">
        <v>0</v>
      </c>
      <c r="W494">
        <v>6</v>
      </c>
      <c r="X494">
        <v>3</v>
      </c>
      <c r="Y494">
        <v>1</v>
      </c>
      <c r="Z494">
        <v>2</v>
      </c>
    </row>
    <row r="495" spans="1:26" x14ac:dyDescent="0.35">
      <c r="A495">
        <v>10217</v>
      </c>
      <c r="B495">
        <v>38</v>
      </c>
      <c r="C495" t="s">
        <v>22</v>
      </c>
      <c r="D495" t="s">
        <v>23</v>
      </c>
      <c r="E495" t="s">
        <v>28</v>
      </c>
      <c r="F495">
        <v>2</v>
      </c>
      <c r="G495">
        <v>5</v>
      </c>
      <c r="H495">
        <v>4</v>
      </c>
      <c r="I495" t="s">
        <v>25</v>
      </c>
      <c r="J495">
        <v>92</v>
      </c>
      <c r="K495">
        <v>3</v>
      </c>
      <c r="L495">
        <v>1</v>
      </c>
      <c r="M495" t="s">
        <v>29</v>
      </c>
      <c r="N495">
        <v>3</v>
      </c>
      <c r="O495" t="s">
        <v>27</v>
      </c>
      <c r="P495">
        <v>3057</v>
      </c>
      <c r="Q495">
        <v>6</v>
      </c>
      <c r="R495" t="s">
        <v>31</v>
      </c>
      <c r="S495">
        <v>13</v>
      </c>
      <c r="T495">
        <v>3</v>
      </c>
      <c r="U495">
        <v>2</v>
      </c>
      <c r="V495">
        <v>1</v>
      </c>
      <c r="W495">
        <v>6</v>
      </c>
      <c r="X495">
        <v>1</v>
      </c>
      <c r="Y495">
        <v>1</v>
      </c>
      <c r="Z495">
        <v>2</v>
      </c>
    </row>
    <row r="496" spans="1:26" x14ac:dyDescent="0.35">
      <c r="A496">
        <v>10223</v>
      </c>
      <c r="B496">
        <v>46</v>
      </c>
      <c r="C496" t="s">
        <v>22</v>
      </c>
      <c r="D496" t="s">
        <v>23</v>
      </c>
      <c r="E496" t="s">
        <v>28</v>
      </c>
      <c r="F496">
        <v>13</v>
      </c>
      <c r="G496">
        <v>4</v>
      </c>
      <c r="H496">
        <v>3</v>
      </c>
      <c r="I496" t="s">
        <v>25</v>
      </c>
      <c r="J496">
        <v>34</v>
      </c>
      <c r="K496">
        <v>3</v>
      </c>
      <c r="L496">
        <v>2</v>
      </c>
      <c r="M496" t="s">
        <v>42</v>
      </c>
      <c r="N496">
        <v>2</v>
      </c>
      <c r="O496" t="s">
        <v>35</v>
      </c>
      <c r="P496">
        <v>5562</v>
      </c>
      <c r="Q496">
        <v>6</v>
      </c>
      <c r="R496" t="s">
        <v>22</v>
      </c>
      <c r="S496">
        <v>14</v>
      </c>
      <c r="T496">
        <v>3</v>
      </c>
      <c r="U496">
        <v>4</v>
      </c>
      <c r="V496">
        <v>0</v>
      </c>
      <c r="W496">
        <v>19</v>
      </c>
      <c r="X496">
        <v>3</v>
      </c>
      <c r="Y496">
        <v>10</v>
      </c>
      <c r="Z496">
        <v>2</v>
      </c>
    </row>
    <row r="497" spans="1:26" x14ac:dyDescent="0.35">
      <c r="A497">
        <v>10229</v>
      </c>
      <c r="B497">
        <v>55</v>
      </c>
      <c r="C497" t="s">
        <v>22</v>
      </c>
      <c r="D497" t="s">
        <v>40</v>
      </c>
      <c r="E497" t="s">
        <v>28</v>
      </c>
      <c r="F497">
        <v>2</v>
      </c>
      <c r="G497">
        <v>1</v>
      </c>
      <c r="H497">
        <v>3</v>
      </c>
      <c r="I497" t="s">
        <v>25</v>
      </c>
      <c r="J497">
        <v>40</v>
      </c>
      <c r="K497">
        <v>2</v>
      </c>
      <c r="L497">
        <v>4</v>
      </c>
      <c r="M497" t="s">
        <v>36</v>
      </c>
      <c r="N497">
        <v>1</v>
      </c>
      <c r="O497" t="s">
        <v>35</v>
      </c>
      <c r="P497">
        <v>16756</v>
      </c>
      <c r="Q497">
        <v>7</v>
      </c>
      <c r="R497" t="s">
        <v>22</v>
      </c>
      <c r="S497">
        <v>15</v>
      </c>
      <c r="T497">
        <v>3</v>
      </c>
      <c r="U497">
        <v>2</v>
      </c>
      <c r="V497">
        <v>0</v>
      </c>
      <c r="W497">
        <v>31</v>
      </c>
      <c r="X497">
        <v>4</v>
      </c>
      <c r="Y497">
        <v>9</v>
      </c>
      <c r="Z497">
        <v>2</v>
      </c>
    </row>
    <row r="498" spans="1:26" x14ac:dyDescent="0.35">
      <c r="A498">
        <v>10230</v>
      </c>
      <c r="B498">
        <v>29</v>
      </c>
      <c r="C498" t="s">
        <v>22</v>
      </c>
      <c r="D498" t="s">
        <v>23</v>
      </c>
      <c r="E498" t="s">
        <v>28</v>
      </c>
      <c r="F498">
        <v>15</v>
      </c>
      <c r="G498">
        <v>1</v>
      </c>
      <c r="H498">
        <v>2</v>
      </c>
      <c r="I498" t="s">
        <v>30</v>
      </c>
      <c r="J498">
        <v>69</v>
      </c>
      <c r="K498">
        <v>1</v>
      </c>
      <c r="L498">
        <v>1</v>
      </c>
      <c r="M498" t="s">
        <v>29</v>
      </c>
      <c r="N498">
        <v>4</v>
      </c>
      <c r="O498" t="s">
        <v>27</v>
      </c>
      <c r="P498">
        <v>2168</v>
      </c>
      <c r="Q498">
        <v>0</v>
      </c>
      <c r="R498" t="s">
        <v>31</v>
      </c>
      <c r="S498">
        <v>18</v>
      </c>
      <c r="T498">
        <v>3</v>
      </c>
      <c r="U498">
        <v>1</v>
      </c>
      <c r="V498">
        <v>1</v>
      </c>
      <c r="W498">
        <v>6</v>
      </c>
      <c r="X498">
        <v>2</v>
      </c>
      <c r="Y498">
        <v>5</v>
      </c>
      <c r="Z498">
        <v>2</v>
      </c>
    </row>
    <row r="499" spans="1:26" x14ac:dyDescent="0.35">
      <c r="A499">
        <v>10232</v>
      </c>
      <c r="B499">
        <v>45</v>
      </c>
      <c r="C499" t="s">
        <v>22</v>
      </c>
      <c r="D499" t="s">
        <v>23</v>
      </c>
      <c r="E499" t="s">
        <v>28</v>
      </c>
      <c r="F499">
        <v>2</v>
      </c>
      <c r="G499">
        <v>3</v>
      </c>
      <c r="H499">
        <v>2</v>
      </c>
      <c r="I499" t="s">
        <v>30</v>
      </c>
      <c r="J499">
        <v>95</v>
      </c>
      <c r="K499">
        <v>2</v>
      </c>
      <c r="L499">
        <v>1</v>
      </c>
      <c r="M499" t="s">
        <v>29</v>
      </c>
      <c r="N499">
        <v>3</v>
      </c>
      <c r="O499" t="s">
        <v>35</v>
      </c>
      <c r="P499">
        <v>2274</v>
      </c>
      <c r="Q499">
        <v>1</v>
      </c>
      <c r="R499" t="s">
        <v>22</v>
      </c>
      <c r="S499">
        <v>14</v>
      </c>
      <c r="T499">
        <v>3</v>
      </c>
      <c r="U499">
        <v>4</v>
      </c>
      <c r="V499">
        <v>0</v>
      </c>
      <c r="W499">
        <v>1</v>
      </c>
      <c r="X499">
        <v>3</v>
      </c>
      <c r="Y499">
        <v>1</v>
      </c>
      <c r="Z499">
        <v>2</v>
      </c>
    </row>
    <row r="500" spans="1:26" x14ac:dyDescent="0.35">
      <c r="A500">
        <v>10236</v>
      </c>
      <c r="B500">
        <v>52</v>
      </c>
      <c r="C500" t="s">
        <v>22</v>
      </c>
      <c r="D500" t="s">
        <v>23</v>
      </c>
      <c r="E500" t="s">
        <v>28</v>
      </c>
      <c r="F500">
        <v>6</v>
      </c>
      <c r="G500">
        <v>2</v>
      </c>
      <c r="H500">
        <v>4</v>
      </c>
      <c r="I500" t="s">
        <v>25</v>
      </c>
      <c r="J500">
        <v>78</v>
      </c>
      <c r="K500">
        <v>3</v>
      </c>
      <c r="L500">
        <v>2</v>
      </c>
      <c r="M500" t="s">
        <v>29</v>
      </c>
      <c r="N500">
        <v>1</v>
      </c>
      <c r="O500" t="s">
        <v>37</v>
      </c>
      <c r="P500">
        <v>5577</v>
      </c>
      <c r="Q500">
        <v>3</v>
      </c>
      <c r="R500" t="s">
        <v>31</v>
      </c>
      <c r="S500">
        <v>12</v>
      </c>
      <c r="T500">
        <v>3</v>
      </c>
      <c r="U500">
        <v>2</v>
      </c>
      <c r="V500">
        <v>2</v>
      </c>
      <c r="W500">
        <v>18</v>
      </c>
      <c r="X500">
        <v>3</v>
      </c>
      <c r="Y500">
        <v>10</v>
      </c>
      <c r="Z500">
        <v>2</v>
      </c>
    </row>
    <row r="501" spans="1:26" x14ac:dyDescent="0.35">
      <c r="A501">
        <v>10238</v>
      </c>
      <c r="B501">
        <v>53</v>
      </c>
      <c r="C501" t="s">
        <v>22</v>
      </c>
      <c r="D501" t="s">
        <v>23</v>
      </c>
      <c r="E501" t="s">
        <v>28</v>
      </c>
      <c r="F501">
        <v>2</v>
      </c>
      <c r="G501">
        <v>3</v>
      </c>
      <c r="H501">
        <v>4</v>
      </c>
      <c r="I501" t="s">
        <v>25</v>
      </c>
      <c r="J501">
        <v>39</v>
      </c>
      <c r="K501">
        <v>4</v>
      </c>
      <c r="L501">
        <v>4</v>
      </c>
      <c r="M501" t="s">
        <v>39</v>
      </c>
      <c r="N501">
        <v>2</v>
      </c>
      <c r="O501" t="s">
        <v>35</v>
      </c>
      <c r="P501">
        <v>16598</v>
      </c>
      <c r="Q501">
        <v>4</v>
      </c>
      <c r="R501" t="s">
        <v>22</v>
      </c>
      <c r="S501">
        <v>12</v>
      </c>
      <c r="T501">
        <v>3</v>
      </c>
      <c r="U501">
        <v>2</v>
      </c>
      <c r="V501">
        <v>0</v>
      </c>
      <c r="W501">
        <v>35</v>
      </c>
      <c r="X501">
        <v>2</v>
      </c>
      <c r="Y501">
        <v>9</v>
      </c>
      <c r="Z501">
        <v>2</v>
      </c>
    </row>
    <row r="502" spans="1:26" x14ac:dyDescent="0.35">
      <c r="A502">
        <v>10244</v>
      </c>
      <c r="B502">
        <v>30</v>
      </c>
      <c r="C502" t="s">
        <v>22</v>
      </c>
      <c r="D502" t="s">
        <v>23</v>
      </c>
      <c r="E502" t="s">
        <v>34</v>
      </c>
      <c r="F502">
        <v>9</v>
      </c>
      <c r="G502">
        <v>3</v>
      </c>
      <c r="H502">
        <v>3</v>
      </c>
      <c r="I502" t="s">
        <v>25</v>
      </c>
      <c r="J502">
        <v>48</v>
      </c>
      <c r="K502">
        <v>3</v>
      </c>
      <c r="L502">
        <v>2</v>
      </c>
      <c r="M502" t="s">
        <v>34</v>
      </c>
      <c r="N502">
        <v>4</v>
      </c>
      <c r="O502" t="s">
        <v>27</v>
      </c>
      <c r="P502">
        <v>6347</v>
      </c>
      <c r="Q502">
        <v>0</v>
      </c>
      <c r="R502" t="s">
        <v>31</v>
      </c>
      <c r="S502">
        <v>19</v>
      </c>
      <c r="T502">
        <v>3</v>
      </c>
      <c r="U502">
        <v>4</v>
      </c>
      <c r="V502">
        <v>0</v>
      </c>
      <c r="W502">
        <v>12</v>
      </c>
      <c r="X502">
        <v>1</v>
      </c>
      <c r="Y502">
        <v>11</v>
      </c>
      <c r="Z502">
        <v>2</v>
      </c>
    </row>
    <row r="503" spans="1:26" x14ac:dyDescent="0.35">
      <c r="A503">
        <v>10258</v>
      </c>
      <c r="B503">
        <v>32</v>
      </c>
      <c r="C503" t="s">
        <v>22</v>
      </c>
      <c r="D503" t="s">
        <v>23</v>
      </c>
      <c r="E503" t="s">
        <v>28</v>
      </c>
      <c r="F503">
        <v>2</v>
      </c>
      <c r="G503">
        <v>4</v>
      </c>
      <c r="H503">
        <v>1</v>
      </c>
      <c r="I503" t="s">
        <v>30</v>
      </c>
      <c r="J503">
        <v>74</v>
      </c>
      <c r="K503">
        <v>4</v>
      </c>
      <c r="L503">
        <v>2</v>
      </c>
      <c r="M503" t="s">
        <v>29</v>
      </c>
      <c r="N503">
        <v>4</v>
      </c>
      <c r="O503" t="s">
        <v>35</v>
      </c>
      <c r="P503">
        <v>5055</v>
      </c>
      <c r="Q503">
        <v>7</v>
      </c>
      <c r="R503" t="s">
        <v>22</v>
      </c>
      <c r="S503">
        <v>16</v>
      </c>
      <c r="T503">
        <v>3</v>
      </c>
      <c r="U503">
        <v>3</v>
      </c>
      <c r="V503">
        <v>0</v>
      </c>
      <c r="W503">
        <v>10</v>
      </c>
      <c r="X503">
        <v>2</v>
      </c>
      <c r="Y503">
        <v>7</v>
      </c>
      <c r="Z503">
        <v>2</v>
      </c>
    </row>
    <row r="504" spans="1:26" x14ac:dyDescent="0.35">
      <c r="A504">
        <v>10260</v>
      </c>
      <c r="B504">
        <v>26</v>
      </c>
      <c r="C504" t="s">
        <v>22</v>
      </c>
      <c r="D504" t="s">
        <v>40</v>
      </c>
      <c r="E504" t="s">
        <v>28</v>
      </c>
      <c r="F504">
        <v>7</v>
      </c>
      <c r="G504">
        <v>3</v>
      </c>
      <c r="H504">
        <v>4</v>
      </c>
      <c r="I504" t="s">
        <v>25</v>
      </c>
      <c r="J504">
        <v>76</v>
      </c>
      <c r="K504">
        <v>3</v>
      </c>
      <c r="L504">
        <v>1</v>
      </c>
      <c r="M504" t="s">
        <v>38</v>
      </c>
      <c r="N504">
        <v>4</v>
      </c>
      <c r="O504" t="s">
        <v>35</v>
      </c>
      <c r="P504">
        <v>2570</v>
      </c>
      <c r="Q504">
        <v>1</v>
      </c>
      <c r="R504" t="s">
        <v>22</v>
      </c>
      <c r="S504">
        <v>20</v>
      </c>
      <c r="T504">
        <v>4</v>
      </c>
      <c r="U504">
        <v>3</v>
      </c>
      <c r="V504">
        <v>0</v>
      </c>
      <c r="W504">
        <v>7</v>
      </c>
      <c r="X504">
        <v>3</v>
      </c>
      <c r="Y504">
        <v>7</v>
      </c>
      <c r="Z504">
        <v>2</v>
      </c>
    </row>
    <row r="505" spans="1:26" x14ac:dyDescent="0.35">
      <c r="A505">
        <v>10262</v>
      </c>
      <c r="B505">
        <v>51</v>
      </c>
      <c r="C505" t="s">
        <v>22</v>
      </c>
      <c r="D505" t="s">
        <v>23</v>
      </c>
      <c r="E505" t="s">
        <v>28</v>
      </c>
      <c r="F505">
        <v>6</v>
      </c>
      <c r="G505">
        <v>3</v>
      </c>
      <c r="H505">
        <v>1</v>
      </c>
      <c r="I505" t="s">
        <v>25</v>
      </c>
      <c r="J505">
        <v>51</v>
      </c>
      <c r="K505">
        <v>3</v>
      </c>
      <c r="L505">
        <v>5</v>
      </c>
      <c r="M505" t="s">
        <v>39</v>
      </c>
      <c r="N505">
        <v>3</v>
      </c>
      <c r="O505" t="s">
        <v>35</v>
      </c>
      <c r="P505">
        <v>19537</v>
      </c>
      <c r="Q505">
        <v>7</v>
      </c>
      <c r="R505" t="s">
        <v>22</v>
      </c>
      <c r="S505">
        <v>13</v>
      </c>
      <c r="T505">
        <v>3</v>
      </c>
      <c r="U505">
        <v>3</v>
      </c>
      <c r="V505">
        <v>0</v>
      </c>
      <c r="W505">
        <v>23</v>
      </c>
      <c r="X505">
        <v>3</v>
      </c>
      <c r="Y505">
        <v>20</v>
      </c>
      <c r="Z505">
        <v>2</v>
      </c>
    </row>
    <row r="506" spans="1:26" x14ac:dyDescent="0.35">
      <c r="A506">
        <v>10268</v>
      </c>
      <c r="B506">
        <v>48</v>
      </c>
      <c r="C506" t="s">
        <v>22</v>
      </c>
      <c r="D506" t="s">
        <v>23</v>
      </c>
      <c r="E506" t="s">
        <v>28</v>
      </c>
      <c r="F506">
        <v>6</v>
      </c>
      <c r="G506">
        <v>3</v>
      </c>
      <c r="H506">
        <v>1</v>
      </c>
      <c r="I506" t="s">
        <v>25</v>
      </c>
      <c r="J506">
        <v>97</v>
      </c>
      <c r="K506">
        <v>2</v>
      </c>
      <c r="L506">
        <v>2</v>
      </c>
      <c r="M506" t="s">
        <v>42</v>
      </c>
      <c r="N506">
        <v>3</v>
      </c>
      <c r="O506" t="s">
        <v>35</v>
      </c>
      <c r="P506">
        <v>4240</v>
      </c>
      <c r="Q506">
        <v>2</v>
      </c>
      <c r="R506" t="s">
        <v>22</v>
      </c>
      <c r="S506">
        <v>13</v>
      </c>
      <c r="T506">
        <v>3</v>
      </c>
      <c r="U506">
        <v>4</v>
      </c>
      <c r="V506">
        <v>0</v>
      </c>
      <c r="W506">
        <v>19</v>
      </c>
      <c r="X506">
        <v>3</v>
      </c>
      <c r="Y506">
        <v>2</v>
      </c>
      <c r="Z506">
        <v>2</v>
      </c>
    </row>
    <row r="507" spans="1:26" x14ac:dyDescent="0.35">
      <c r="A507">
        <v>10269</v>
      </c>
      <c r="B507">
        <v>35</v>
      </c>
      <c r="C507" t="s">
        <v>22</v>
      </c>
      <c r="D507" t="s">
        <v>23</v>
      </c>
      <c r="E507" t="s">
        <v>28</v>
      </c>
      <c r="F507">
        <v>6</v>
      </c>
      <c r="G507">
        <v>4</v>
      </c>
      <c r="H507">
        <v>2</v>
      </c>
      <c r="I507" t="s">
        <v>25</v>
      </c>
      <c r="J507">
        <v>82</v>
      </c>
      <c r="K507">
        <v>1</v>
      </c>
      <c r="L507">
        <v>2</v>
      </c>
      <c r="M507" t="s">
        <v>29</v>
      </c>
      <c r="N507">
        <v>4</v>
      </c>
      <c r="O507" t="s">
        <v>35</v>
      </c>
      <c r="P507">
        <v>6646</v>
      </c>
      <c r="Q507">
        <v>1</v>
      </c>
      <c r="R507" t="s">
        <v>22</v>
      </c>
      <c r="S507">
        <v>13</v>
      </c>
      <c r="T507">
        <v>3</v>
      </c>
      <c r="U507">
        <v>2</v>
      </c>
      <c r="V507">
        <v>0</v>
      </c>
      <c r="W507">
        <v>17</v>
      </c>
      <c r="X507">
        <v>3</v>
      </c>
      <c r="Y507">
        <v>17</v>
      </c>
      <c r="Z507">
        <v>2</v>
      </c>
    </row>
    <row r="508" spans="1:26" x14ac:dyDescent="0.35">
      <c r="A508">
        <v>10281</v>
      </c>
      <c r="B508">
        <v>59</v>
      </c>
      <c r="C508" t="s">
        <v>22</v>
      </c>
      <c r="D508" t="s">
        <v>23</v>
      </c>
      <c r="E508" t="s">
        <v>28</v>
      </c>
      <c r="F508">
        <v>3</v>
      </c>
      <c r="G508">
        <v>3</v>
      </c>
      <c r="H508">
        <v>3</v>
      </c>
      <c r="I508" t="s">
        <v>30</v>
      </c>
      <c r="J508">
        <v>81</v>
      </c>
      <c r="K508">
        <v>4</v>
      </c>
      <c r="L508">
        <v>1</v>
      </c>
      <c r="M508" t="s">
        <v>38</v>
      </c>
      <c r="N508">
        <v>1</v>
      </c>
      <c r="O508" t="s">
        <v>27</v>
      </c>
      <c r="P508">
        <v>2670</v>
      </c>
      <c r="Q508">
        <v>4</v>
      </c>
      <c r="R508" t="s">
        <v>31</v>
      </c>
      <c r="S508">
        <v>20</v>
      </c>
      <c r="T508">
        <v>4</v>
      </c>
      <c r="U508">
        <v>1</v>
      </c>
      <c r="V508">
        <v>3</v>
      </c>
      <c r="W508">
        <v>12</v>
      </c>
      <c r="X508">
        <v>2</v>
      </c>
      <c r="Y508">
        <v>1</v>
      </c>
      <c r="Z508">
        <v>2</v>
      </c>
    </row>
    <row r="509" spans="1:26" x14ac:dyDescent="0.35">
      <c r="A509">
        <v>10285</v>
      </c>
      <c r="B509">
        <v>45</v>
      </c>
      <c r="C509" t="s">
        <v>22</v>
      </c>
      <c r="D509" t="s">
        <v>23</v>
      </c>
      <c r="E509" t="s">
        <v>28</v>
      </c>
      <c r="F509">
        <v>29</v>
      </c>
      <c r="G509">
        <v>3</v>
      </c>
      <c r="H509">
        <v>2</v>
      </c>
      <c r="I509" t="s">
        <v>25</v>
      </c>
      <c r="J509">
        <v>55</v>
      </c>
      <c r="K509">
        <v>3</v>
      </c>
      <c r="L509">
        <v>3</v>
      </c>
      <c r="M509" t="s">
        <v>41</v>
      </c>
      <c r="N509">
        <v>4</v>
      </c>
      <c r="O509" t="s">
        <v>27</v>
      </c>
      <c r="P509">
        <v>9380</v>
      </c>
      <c r="Q509">
        <v>4</v>
      </c>
      <c r="R509" t="s">
        <v>31</v>
      </c>
      <c r="S509">
        <v>18</v>
      </c>
      <c r="T509">
        <v>3</v>
      </c>
      <c r="U509">
        <v>4</v>
      </c>
      <c r="V509">
        <v>2</v>
      </c>
      <c r="W509">
        <v>10</v>
      </c>
      <c r="X509">
        <v>4</v>
      </c>
      <c r="Y509">
        <v>3</v>
      </c>
      <c r="Z509">
        <v>2</v>
      </c>
    </row>
    <row r="510" spans="1:26" x14ac:dyDescent="0.35">
      <c r="A510">
        <v>10289</v>
      </c>
      <c r="B510">
        <v>30</v>
      </c>
      <c r="C510" t="s">
        <v>22</v>
      </c>
      <c r="D510" t="s">
        <v>40</v>
      </c>
      <c r="E510" t="s">
        <v>28</v>
      </c>
      <c r="F510">
        <v>9</v>
      </c>
      <c r="G510">
        <v>2</v>
      </c>
      <c r="H510">
        <v>3</v>
      </c>
      <c r="I510" t="s">
        <v>30</v>
      </c>
      <c r="J510">
        <v>72</v>
      </c>
      <c r="K510">
        <v>3</v>
      </c>
      <c r="L510">
        <v>2</v>
      </c>
      <c r="M510" t="s">
        <v>41</v>
      </c>
      <c r="N510">
        <v>3</v>
      </c>
      <c r="O510" t="s">
        <v>35</v>
      </c>
      <c r="P510">
        <v>4695</v>
      </c>
      <c r="Q510">
        <v>7</v>
      </c>
      <c r="R510" t="s">
        <v>31</v>
      </c>
      <c r="S510">
        <v>18</v>
      </c>
      <c r="T510">
        <v>3</v>
      </c>
      <c r="U510">
        <v>3</v>
      </c>
      <c r="V510">
        <v>0</v>
      </c>
      <c r="W510">
        <v>10</v>
      </c>
      <c r="X510">
        <v>3</v>
      </c>
      <c r="Y510">
        <v>8</v>
      </c>
      <c r="Z510">
        <v>2</v>
      </c>
    </row>
    <row r="511" spans="1:26" x14ac:dyDescent="0.35">
      <c r="A511">
        <v>10302</v>
      </c>
      <c r="B511">
        <v>38</v>
      </c>
      <c r="C511" t="s">
        <v>22</v>
      </c>
      <c r="D511" t="s">
        <v>32</v>
      </c>
      <c r="E511" t="s">
        <v>34</v>
      </c>
      <c r="F511">
        <v>1</v>
      </c>
      <c r="G511">
        <v>4</v>
      </c>
      <c r="H511">
        <v>4</v>
      </c>
      <c r="I511" t="s">
        <v>25</v>
      </c>
      <c r="J511">
        <v>88</v>
      </c>
      <c r="K511">
        <v>3</v>
      </c>
      <c r="L511">
        <v>1</v>
      </c>
      <c r="M511" t="s">
        <v>34</v>
      </c>
      <c r="N511">
        <v>2</v>
      </c>
      <c r="O511" t="s">
        <v>27</v>
      </c>
      <c r="P511">
        <v>2991</v>
      </c>
      <c r="Q511">
        <v>0</v>
      </c>
      <c r="R511" t="s">
        <v>31</v>
      </c>
      <c r="S511">
        <v>11</v>
      </c>
      <c r="T511">
        <v>3</v>
      </c>
      <c r="U511">
        <v>2</v>
      </c>
      <c r="V511">
        <v>1</v>
      </c>
      <c r="W511">
        <v>7</v>
      </c>
      <c r="X511">
        <v>3</v>
      </c>
      <c r="Y511">
        <v>6</v>
      </c>
      <c r="Z511">
        <v>2</v>
      </c>
    </row>
    <row r="512" spans="1:26" x14ac:dyDescent="0.35">
      <c r="A512">
        <v>10303</v>
      </c>
      <c r="B512">
        <v>50</v>
      </c>
      <c r="C512" t="s">
        <v>22</v>
      </c>
      <c r="D512" t="s">
        <v>23</v>
      </c>
      <c r="E512" t="s">
        <v>28</v>
      </c>
      <c r="F512">
        <v>24</v>
      </c>
      <c r="G512">
        <v>3</v>
      </c>
      <c r="H512">
        <v>4</v>
      </c>
      <c r="I512" t="s">
        <v>25</v>
      </c>
      <c r="J512">
        <v>95</v>
      </c>
      <c r="K512">
        <v>3</v>
      </c>
      <c r="L512">
        <v>4</v>
      </c>
      <c r="M512" t="s">
        <v>41</v>
      </c>
      <c r="N512">
        <v>3</v>
      </c>
      <c r="O512" t="s">
        <v>27</v>
      </c>
      <c r="P512">
        <v>13973</v>
      </c>
      <c r="Q512">
        <v>3</v>
      </c>
      <c r="R512" t="s">
        <v>31</v>
      </c>
      <c r="S512">
        <v>18</v>
      </c>
      <c r="T512">
        <v>3</v>
      </c>
      <c r="U512">
        <v>4</v>
      </c>
      <c r="V512">
        <v>1</v>
      </c>
      <c r="W512">
        <v>22</v>
      </c>
      <c r="X512">
        <v>3</v>
      </c>
      <c r="Y512">
        <v>12</v>
      </c>
      <c r="Z512">
        <v>2</v>
      </c>
    </row>
    <row r="513" spans="1:26" x14ac:dyDescent="0.35">
      <c r="A513">
        <v>10310</v>
      </c>
      <c r="B513">
        <v>28</v>
      </c>
      <c r="C513" t="s">
        <v>22</v>
      </c>
      <c r="D513" t="s">
        <v>23</v>
      </c>
      <c r="E513" t="s">
        <v>28</v>
      </c>
      <c r="F513">
        <v>10</v>
      </c>
      <c r="G513">
        <v>3</v>
      </c>
      <c r="H513">
        <v>3</v>
      </c>
      <c r="I513" t="s">
        <v>30</v>
      </c>
      <c r="J513">
        <v>59</v>
      </c>
      <c r="K513">
        <v>3</v>
      </c>
      <c r="L513">
        <v>2</v>
      </c>
      <c r="M513" t="s">
        <v>29</v>
      </c>
      <c r="N513">
        <v>3</v>
      </c>
      <c r="O513" t="s">
        <v>35</v>
      </c>
      <c r="P513">
        <v>3660</v>
      </c>
      <c r="Q513">
        <v>3</v>
      </c>
      <c r="R513" t="s">
        <v>22</v>
      </c>
      <c r="S513">
        <v>13</v>
      </c>
      <c r="T513">
        <v>3</v>
      </c>
      <c r="U513">
        <v>4</v>
      </c>
      <c r="V513">
        <v>0</v>
      </c>
      <c r="W513">
        <v>10</v>
      </c>
      <c r="X513">
        <v>4</v>
      </c>
      <c r="Y513">
        <v>8</v>
      </c>
      <c r="Z513">
        <v>2</v>
      </c>
    </row>
    <row r="514" spans="1:26" x14ac:dyDescent="0.35">
      <c r="A514">
        <v>10312</v>
      </c>
      <c r="B514">
        <v>41</v>
      </c>
      <c r="C514" t="s">
        <v>22</v>
      </c>
      <c r="D514" t="s">
        <v>23</v>
      </c>
      <c r="E514" t="s">
        <v>28</v>
      </c>
      <c r="F514">
        <v>7</v>
      </c>
      <c r="G514">
        <v>2</v>
      </c>
      <c r="H514">
        <v>4</v>
      </c>
      <c r="I514" t="s">
        <v>30</v>
      </c>
      <c r="J514">
        <v>42</v>
      </c>
      <c r="K514">
        <v>3</v>
      </c>
      <c r="L514">
        <v>2</v>
      </c>
      <c r="M514" t="s">
        <v>41</v>
      </c>
      <c r="N514">
        <v>3</v>
      </c>
      <c r="O514" t="s">
        <v>35</v>
      </c>
      <c r="P514">
        <v>5003</v>
      </c>
      <c r="Q514">
        <v>6</v>
      </c>
      <c r="R514" t="s">
        <v>22</v>
      </c>
      <c r="S514">
        <v>14</v>
      </c>
      <c r="T514">
        <v>3</v>
      </c>
      <c r="U514">
        <v>2</v>
      </c>
      <c r="V514">
        <v>0</v>
      </c>
      <c r="W514">
        <v>8</v>
      </c>
      <c r="X514">
        <v>3</v>
      </c>
      <c r="Y514">
        <v>2</v>
      </c>
      <c r="Z514">
        <v>2</v>
      </c>
    </row>
    <row r="515" spans="1:26" x14ac:dyDescent="0.35">
      <c r="A515">
        <v>10314</v>
      </c>
      <c r="B515">
        <v>30</v>
      </c>
      <c r="C515" t="s">
        <v>22</v>
      </c>
      <c r="D515" t="s">
        <v>23</v>
      </c>
      <c r="E515" t="s">
        <v>28</v>
      </c>
      <c r="F515">
        <v>9</v>
      </c>
      <c r="G515">
        <v>2</v>
      </c>
      <c r="H515">
        <v>4</v>
      </c>
      <c r="I515" t="s">
        <v>25</v>
      </c>
      <c r="J515">
        <v>83</v>
      </c>
      <c r="K515">
        <v>2</v>
      </c>
      <c r="L515">
        <v>1</v>
      </c>
      <c r="M515" t="s">
        <v>38</v>
      </c>
      <c r="N515">
        <v>3</v>
      </c>
      <c r="O515" t="s">
        <v>35</v>
      </c>
      <c r="P515">
        <v>2206</v>
      </c>
      <c r="Q515">
        <v>1</v>
      </c>
      <c r="R515" t="s">
        <v>22</v>
      </c>
      <c r="S515">
        <v>13</v>
      </c>
      <c r="T515">
        <v>3</v>
      </c>
      <c r="U515">
        <v>1</v>
      </c>
      <c r="V515">
        <v>0</v>
      </c>
      <c r="W515">
        <v>10</v>
      </c>
      <c r="X515">
        <v>3</v>
      </c>
      <c r="Y515">
        <v>10</v>
      </c>
      <c r="Z515">
        <v>2</v>
      </c>
    </row>
    <row r="516" spans="1:26" x14ac:dyDescent="0.35">
      <c r="A516">
        <v>10316</v>
      </c>
      <c r="B516">
        <v>44</v>
      </c>
      <c r="C516" t="s">
        <v>22</v>
      </c>
      <c r="D516" t="s">
        <v>23</v>
      </c>
      <c r="E516" t="s">
        <v>28</v>
      </c>
      <c r="F516">
        <v>2</v>
      </c>
      <c r="G516">
        <v>3</v>
      </c>
      <c r="H516">
        <v>3</v>
      </c>
      <c r="I516" t="s">
        <v>30</v>
      </c>
      <c r="J516">
        <v>96</v>
      </c>
      <c r="K516">
        <v>4</v>
      </c>
      <c r="L516">
        <v>3</v>
      </c>
      <c r="M516" t="s">
        <v>42</v>
      </c>
      <c r="N516">
        <v>4</v>
      </c>
      <c r="O516" t="s">
        <v>27</v>
      </c>
      <c r="P516">
        <v>7879</v>
      </c>
      <c r="Q516">
        <v>1</v>
      </c>
      <c r="R516" t="s">
        <v>31</v>
      </c>
      <c r="S516">
        <v>19</v>
      </c>
      <c r="T516">
        <v>3</v>
      </c>
      <c r="U516">
        <v>2</v>
      </c>
      <c r="V516">
        <v>1</v>
      </c>
      <c r="W516">
        <v>9</v>
      </c>
      <c r="X516">
        <v>3</v>
      </c>
      <c r="Y516">
        <v>8</v>
      </c>
      <c r="Z516">
        <v>2</v>
      </c>
    </row>
    <row r="517" spans="1:26" x14ac:dyDescent="0.35">
      <c r="A517">
        <v>10319</v>
      </c>
      <c r="B517">
        <v>31</v>
      </c>
      <c r="C517" t="s">
        <v>22</v>
      </c>
      <c r="D517" t="s">
        <v>23</v>
      </c>
      <c r="E517" t="s">
        <v>28</v>
      </c>
      <c r="F517">
        <v>2</v>
      </c>
      <c r="G517">
        <v>4</v>
      </c>
      <c r="H517">
        <v>3</v>
      </c>
      <c r="I517" t="s">
        <v>25</v>
      </c>
      <c r="J517">
        <v>32</v>
      </c>
      <c r="K517">
        <v>3</v>
      </c>
      <c r="L517">
        <v>1</v>
      </c>
      <c r="M517" t="s">
        <v>29</v>
      </c>
      <c r="N517">
        <v>4</v>
      </c>
      <c r="O517" t="s">
        <v>37</v>
      </c>
      <c r="P517">
        <v>2695</v>
      </c>
      <c r="Q517">
        <v>0</v>
      </c>
      <c r="R517" t="s">
        <v>31</v>
      </c>
      <c r="S517">
        <v>18</v>
      </c>
      <c r="T517">
        <v>3</v>
      </c>
      <c r="U517">
        <v>2</v>
      </c>
      <c r="V517">
        <v>1</v>
      </c>
      <c r="W517">
        <v>3</v>
      </c>
      <c r="X517">
        <v>1</v>
      </c>
      <c r="Y517">
        <v>2</v>
      </c>
      <c r="Z517">
        <v>2</v>
      </c>
    </row>
    <row r="518" spans="1:26" x14ac:dyDescent="0.35">
      <c r="A518">
        <v>10320</v>
      </c>
      <c r="B518">
        <v>37</v>
      </c>
      <c r="C518" t="s">
        <v>22</v>
      </c>
      <c r="D518" t="s">
        <v>32</v>
      </c>
      <c r="E518" t="s">
        <v>28</v>
      </c>
      <c r="F518">
        <v>11</v>
      </c>
      <c r="G518">
        <v>3</v>
      </c>
      <c r="H518">
        <v>2</v>
      </c>
      <c r="I518" t="s">
        <v>25</v>
      </c>
      <c r="J518">
        <v>47</v>
      </c>
      <c r="K518">
        <v>3</v>
      </c>
      <c r="L518">
        <v>3</v>
      </c>
      <c r="M518" t="s">
        <v>39</v>
      </c>
      <c r="N518">
        <v>4</v>
      </c>
      <c r="O518" t="s">
        <v>37</v>
      </c>
      <c r="P518">
        <v>12185</v>
      </c>
      <c r="Q518">
        <v>1</v>
      </c>
      <c r="R518" t="s">
        <v>31</v>
      </c>
      <c r="S518">
        <v>14</v>
      </c>
      <c r="T518">
        <v>3</v>
      </c>
      <c r="U518">
        <v>3</v>
      </c>
      <c r="V518">
        <v>3</v>
      </c>
      <c r="W518">
        <v>10</v>
      </c>
      <c r="X518">
        <v>3</v>
      </c>
      <c r="Y518">
        <v>10</v>
      </c>
      <c r="Z518">
        <v>2</v>
      </c>
    </row>
    <row r="519" spans="1:26" x14ac:dyDescent="0.35">
      <c r="A519">
        <v>10326</v>
      </c>
      <c r="B519">
        <v>49</v>
      </c>
      <c r="C519" t="s">
        <v>22</v>
      </c>
      <c r="D519" t="s">
        <v>23</v>
      </c>
      <c r="E519" t="s">
        <v>28</v>
      </c>
      <c r="F519">
        <v>1</v>
      </c>
      <c r="G519">
        <v>3</v>
      </c>
      <c r="H519">
        <v>3</v>
      </c>
      <c r="I519" t="s">
        <v>25</v>
      </c>
      <c r="J519">
        <v>36</v>
      </c>
      <c r="K519">
        <v>3</v>
      </c>
      <c r="L519">
        <v>4</v>
      </c>
      <c r="M519" t="s">
        <v>36</v>
      </c>
      <c r="N519">
        <v>3</v>
      </c>
      <c r="O519" t="s">
        <v>35</v>
      </c>
      <c r="P519">
        <v>15379</v>
      </c>
      <c r="Q519">
        <v>4</v>
      </c>
      <c r="R519" t="s">
        <v>22</v>
      </c>
      <c r="S519">
        <v>14</v>
      </c>
      <c r="T519">
        <v>3</v>
      </c>
      <c r="U519">
        <v>1</v>
      </c>
      <c r="V519">
        <v>0</v>
      </c>
      <c r="W519">
        <v>23</v>
      </c>
      <c r="X519">
        <v>3</v>
      </c>
      <c r="Y519">
        <v>8</v>
      </c>
      <c r="Z519">
        <v>2</v>
      </c>
    </row>
    <row r="520" spans="1:26" x14ac:dyDescent="0.35">
      <c r="A520">
        <v>10331</v>
      </c>
      <c r="B520">
        <v>39</v>
      </c>
      <c r="C520" t="s">
        <v>22</v>
      </c>
      <c r="D520" t="s">
        <v>23</v>
      </c>
      <c r="E520" t="s">
        <v>28</v>
      </c>
      <c r="F520">
        <v>18</v>
      </c>
      <c r="G520">
        <v>2</v>
      </c>
      <c r="H520">
        <v>1</v>
      </c>
      <c r="I520" t="s">
        <v>25</v>
      </c>
      <c r="J520">
        <v>32</v>
      </c>
      <c r="K520">
        <v>3</v>
      </c>
      <c r="L520">
        <v>2</v>
      </c>
      <c r="M520" t="s">
        <v>41</v>
      </c>
      <c r="N520">
        <v>3</v>
      </c>
      <c r="O520" t="s">
        <v>35</v>
      </c>
      <c r="P520">
        <v>4534</v>
      </c>
      <c r="Q520">
        <v>0</v>
      </c>
      <c r="R520" t="s">
        <v>22</v>
      </c>
      <c r="S520">
        <v>11</v>
      </c>
      <c r="T520">
        <v>3</v>
      </c>
      <c r="U520">
        <v>1</v>
      </c>
      <c r="V520">
        <v>0</v>
      </c>
      <c r="W520">
        <v>9</v>
      </c>
      <c r="X520">
        <v>3</v>
      </c>
      <c r="Y520">
        <v>8</v>
      </c>
      <c r="Z520">
        <v>2</v>
      </c>
    </row>
    <row r="521" spans="1:26" x14ac:dyDescent="0.35">
      <c r="A521">
        <v>10353</v>
      </c>
      <c r="B521">
        <v>31</v>
      </c>
      <c r="C521" t="s">
        <v>22</v>
      </c>
      <c r="D521" t="s">
        <v>23</v>
      </c>
      <c r="E521" t="s">
        <v>28</v>
      </c>
      <c r="F521">
        <v>11</v>
      </c>
      <c r="G521">
        <v>4</v>
      </c>
      <c r="H521">
        <v>4</v>
      </c>
      <c r="I521" t="s">
        <v>25</v>
      </c>
      <c r="J521">
        <v>48</v>
      </c>
      <c r="K521">
        <v>3</v>
      </c>
      <c r="L521">
        <v>1</v>
      </c>
      <c r="M521" t="s">
        <v>29</v>
      </c>
      <c r="N521">
        <v>4</v>
      </c>
      <c r="O521" t="s">
        <v>27</v>
      </c>
      <c r="P521">
        <v>2356</v>
      </c>
      <c r="Q521">
        <v>3</v>
      </c>
      <c r="R521" t="s">
        <v>31</v>
      </c>
      <c r="S521">
        <v>19</v>
      </c>
      <c r="T521">
        <v>3</v>
      </c>
      <c r="U521">
        <v>2</v>
      </c>
      <c r="V521">
        <v>1</v>
      </c>
      <c r="W521">
        <v>8</v>
      </c>
      <c r="X521">
        <v>3</v>
      </c>
      <c r="Y521">
        <v>6</v>
      </c>
      <c r="Z521">
        <v>2</v>
      </c>
    </row>
    <row r="522" spans="1:26" x14ac:dyDescent="0.35">
      <c r="A522">
        <v>10359</v>
      </c>
      <c r="B522">
        <v>30</v>
      </c>
      <c r="C522" t="s">
        <v>22</v>
      </c>
      <c r="D522" t="s">
        <v>23</v>
      </c>
      <c r="E522" t="s">
        <v>28</v>
      </c>
      <c r="F522">
        <v>2</v>
      </c>
      <c r="G522">
        <v>1</v>
      </c>
      <c r="H522">
        <v>2</v>
      </c>
      <c r="I522" t="s">
        <v>25</v>
      </c>
      <c r="J522">
        <v>35</v>
      </c>
      <c r="K522">
        <v>2</v>
      </c>
      <c r="L522">
        <v>1</v>
      </c>
      <c r="M522" t="s">
        <v>38</v>
      </c>
      <c r="N522">
        <v>4</v>
      </c>
      <c r="O522" t="s">
        <v>35</v>
      </c>
      <c r="P522">
        <v>2720</v>
      </c>
      <c r="Q522">
        <v>0</v>
      </c>
      <c r="R522" t="s">
        <v>22</v>
      </c>
      <c r="S522">
        <v>13</v>
      </c>
      <c r="T522">
        <v>3</v>
      </c>
      <c r="U522">
        <v>4</v>
      </c>
      <c r="V522">
        <v>0</v>
      </c>
      <c r="W522">
        <v>6</v>
      </c>
      <c r="X522">
        <v>3</v>
      </c>
      <c r="Y522">
        <v>5</v>
      </c>
      <c r="Z522">
        <v>2</v>
      </c>
    </row>
    <row r="523" spans="1:26" x14ac:dyDescent="0.35">
      <c r="A523">
        <v>10366</v>
      </c>
      <c r="B523">
        <v>29</v>
      </c>
      <c r="C523" t="s">
        <v>22</v>
      </c>
      <c r="D523" t="s">
        <v>23</v>
      </c>
      <c r="E523" t="s">
        <v>28</v>
      </c>
      <c r="F523">
        <v>7</v>
      </c>
      <c r="G523">
        <v>3</v>
      </c>
      <c r="H523">
        <v>3</v>
      </c>
      <c r="I523" t="s">
        <v>25</v>
      </c>
      <c r="J523">
        <v>82</v>
      </c>
      <c r="K523">
        <v>3</v>
      </c>
      <c r="L523">
        <v>2</v>
      </c>
      <c r="M523" t="s">
        <v>42</v>
      </c>
      <c r="N523">
        <v>4</v>
      </c>
      <c r="O523" t="s">
        <v>37</v>
      </c>
      <c r="P523">
        <v>6623</v>
      </c>
      <c r="Q523">
        <v>1</v>
      </c>
      <c r="R523" t="s">
        <v>31</v>
      </c>
      <c r="S523">
        <v>11</v>
      </c>
      <c r="T523">
        <v>3</v>
      </c>
      <c r="U523">
        <v>2</v>
      </c>
      <c r="V523">
        <v>2</v>
      </c>
      <c r="W523">
        <v>6</v>
      </c>
      <c r="X523">
        <v>3</v>
      </c>
      <c r="Y523">
        <v>6</v>
      </c>
      <c r="Z523">
        <v>2</v>
      </c>
    </row>
    <row r="524" spans="1:26" x14ac:dyDescent="0.35">
      <c r="A524">
        <v>10367</v>
      </c>
      <c r="B524">
        <v>31</v>
      </c>
      <c r="C524" t="s">
        <v>22</v>
      </c>
      <c r="D524" t="s">
        <v>23</v>
      </c>
      <c r="E524" t="s">
        <v>28</v>
      </c>
      <c r="F524">
        <v>9</v>
      </c>
      <c r="G524">
        <v>4</v>
      </c>
      <c r="H524">
        <v>3</v>
      </c>
      <c r="I524" t="s">
        <v>25</v>
      </c>
      <c r="J524">
        <v>42</v>
      </c>
      <c r="K524">
        <v>2</v>
      </c>
      <c r="L524">
        <v>1</v>
      </c>
      <c r="M524" t="s">
        <v>29</v>
      </c>
      <c r="N524">
        <v>2</v>
      </c>
      <c r="O524" t="s">
        <v>35</v>
      </c>
      <c r="P524">
        <v>2657</v>
      </c>
      <c r="Q524">
        <v>0</v>
      </c>
      <c r="R524" t="s">
        <v>31</v>
      </c>
      <c r="S524">
        <v>16</v>
      </c>
      <c r="T524">
        <v>3</v>
      </c>
      <c r="U524">
        <v>4</v>
      </c>
      <c r="V524">
        <v>0</v>
      </c>
      <c r="W524">
        <v>3</v>
      </c>
      <c r="X524">
        <v>3</v>
      </c>
      <c r="Y524">
        <v>2</v>
      </c>
      <c r="Z524">
        <v>2</v>
      </c>
    </row>
    <row r="525" spans="1:26" x14ac:dyDescent="0.35">
      <c r="A525">
        <v>10374</v>
      </c>
      <c r="B525">
        <v>42</v>
      </c>
      <c r="C525" t="s">
        <v>22</v>
      </c>
      <c r="D525" t="s">
        <v>23</v>
      </c>
      <c r="E525" t="s">
        <v>28</v>
      </c>
      <c r="F525">
        <v>2</v>
      </c>
      <c r="G525">
        <v>4</v>
      </c>
      <c r="H525">
        <v>1</v>
      </c>
      <c r="I525" t="s">
        <v>25</v>
      </c>
      <c r="J525">
        <v>98</v>
      </c>
      <c r="K525">
        <v>2</v>
      </c>
      <c r="L525">
        <v>2</v>
      </c>
      <c r="M525" t="s">
        <v>42</v>
      </c>
      <c r="N525">
        <v>4</v>
      </c>
      <c r="O525" t="s">
        <v>35</v>
      </c>
      <c r="P525">
        <v>6781</v>
      </c>
      <c r="Q525">
        <v>3</v>
      </c>
      <c r="R525" t="s">
        <v>22</v>
      </c>
      <c r="S525">
        <v>23</v>
      </c>
      <c r="T525">
        <v>4</v>
      </c>
      <c r="U525">
        <v>2</v>
      </c>
      <c r="V525">
        <v>0</v>
      </c>
      <c r="W525">
        <v>14</v>
      </c>
      <c r="X525">
        <v>3</v>
      </c>
      <c r="Y525">
        <v>1</v>
      </c>
      <c r="Z525">
        <v>2</v>
      </c>
    </row>
    <row r="526" spans="1:26" x14ac:dyDescent="0.35">
      <c r="A526">
        <v>10377</v>
      </c>
      <c r="B526">
        <v>40</v>
      </c>
      <c r="C526" t="s">
        <v>22</v>
      </c>
      <c r="D526" t="s">
        <v>32</v>
      </c>
      <c r="E526" t="s">
        <v>28</v>
      </c>
      <c r="F526">
        <v>9</v>
      </c>
      <c r="G526">
        <v>4</v>
      </c>
      <c r="H526">
        <v>2</v>
      </c>
      <c r="I526" t="s">
        <v>30</v>
      </c>
      <c r="J526">
        <v>88</v>
      </c>
      <c r="K526">
        <v>3</v>
      </c>
      <c r="L526">
        <v>3</v>
      </c>
      <c r="M526" t="s">
        <v>39</v>
      </c>
      <c r="N526">
        <v>3</v>
      </c>
      <c r="O526" t="s">
        <v>35</v>
      </c>
      <c r="P526">
        <v>13499</v>
      </c>
      <c r="Q526">
        <v>9</v>
      </c>
      <c r="R526" t="s">
        <v>22</v>
      </c>
      <c r="S526">
        <v>17</v>
      </c>
      <c r="T526">
        <v>3</v>
      </c>
      <c r="U526">
        <v>3</v>
      </c>
      <c r="V526">
        <v>0</v>
      </c>
      <c r="W526">
        <v>20</v>
      </c>
      <c r="X526">
        <v>2</v>
      </c>
      <c r="Y526">
        <v>18</v>
      </c>
      <c r="Z526">
        <v>2</v>
      </c>
    </row>
    <row r="527" spans="1:26" x14ac:dyDescent="0.35">
      <c r="A527">
        <v>10382</v>
      </c>
      <c r="B527">
        <v>26</v>
      </c>
      <c r="C527" t="s">
        <v>22</v>
      </c>
      <c r="D527" t="s">
        <v>23</v>
      </c>
      <c r="E527" t="s">
        <v>28</v>
      </c>
      <c r="F527">
        <v>1</v>
      </c>
      <c r="G527">
        <v>2</v>
      </c>
      <c r="H527">
        <v>2</v>
      </c>
      <c r="I527" t="s">
        <v>30</v>
      </c>
      <c r="J527">
        <v>90</v>
      </c>
      <c r="K527">
        <v>2</v>
      </c>
      <c r="L527">
        <v>1</v>
      </c>
      <c r="M527" t="s">
        <v>29</v>
      </c>
      <c r="N527">
        <v>3</v>
      </c>
      <c r="O527" t="s">
        <v>27</v>
      </c>
      <c r="P527">
        <v>2933</v>
      </c>
      <c r="Q527">
        <v>1</v>
      </c>
      <c r="R527" t="s">
        <v>31</v>
      </c>
      <c r="S527">
        <v>13</v>
      </c>
      <c r="T527">
        <v>3</v>
      </c>
      <c r="U527">
        <v>3</v>
      </c>
      <c r="V527">
        <v>1</v>
      </c>
      <c r="W527">
        <v>1</v>
      </c>
      <c r="X527">
        <v>2</v>
      </c>
      <c r="Y527">
        <v>1</v>
      </c>
      <c r="Z527">
        <v>2</v>
      </c>
    </row>
    <row r="528" spans="1:26" x14ac:dyDescent="0.35">
      <c r="A528">
        <v>10384</v>
      </c>
      <c r="B528">
        <v>47</v>
      </c>
      <c r="C528" t="s">
        <v>22</v>
      </c>
      <c r="D528" t="s">
        <v>23</v>
      </c>
      <c r="E528" t="s">
        <v>28</v>
      </c>
      <c r="F528">
        <v>2</v>
      </c>
      <c r="G528">
        <v>2</v>
      </c>
      <c r="H528">
        <v>3</v>
      </c>
      <c r="I528" t="s">
        <v>30</v>
      </c>
      <c r="J528">
        <v>33</v>
      </c>
      <c r="K528">
        <v>3</v>
      </c>
      <c r="L528">
        <v>4</v>
      </c>
      <c r="M528" t="s">
        <v>36</v>
      </c>
      <c r="N528">
        <v>4</v>
      </c>
      <c r="O528" t="s">
        <v>27</v>
      </c>
      <c r="P528">
        <v>16752</v>
      </c>
      <c r="Q528">
        <v>1</v>
      </c>
      <c r="R528" t="s">
        <v>31</v>
      </c>
      <c r="S528">
        <v>11</v>
      </c>
      <c r="T528">
        <v>3</v>
      </c>
      <c r="U528">
        <v>3</v>
      </c>
      <c r="V528">
        <v>1</v>
      </c>
      <c r="W528">
        <v>26</v>
      </c>
      <c r="X528">
        <v>2</v>
      </c>
      <c r="Y528">
        <v>26</v>
      </c>
      <c r="Z528">
        <v>2</v>
      </c>
    </row>
    <row r="529" spans="1:26" x14ac:dyDescent="0.35">
      <c r="A529">
        <v>10388</v>
      </c>
      <c r="B529">
        <v>55</v>
      </c>
      <c r="C529" t="s">
        <v>22</v>
      </c>
      <c r="D529" t="s">
        <v>23</v>
      </c>
      <c r="E529" t="s">
        <v>28</v>
      </c>
      <c r="F529">
        <v>2</v>
      </c>
      <c r="G529">
        <v>3</v>
      </c>
      <c r="H529">
        <v>3</v>
      </c>
      <c r="I529" t="s">
        <v>30</v>
      </c>
      <c r="J529">
        <v>97</v>
      </c>
      <c r="K529">
        <v>3</v>
      </c>
      <c r="L529">
        <v>4</v>
      </c>
      <c r="M529" t="s">
        <v>36</v>
      </c>
      <c r="N529">
        <v>4</v>
      </c>
      <c r="O529" t="s">
        <v>35</v>
      </c>
      <c r="P529">
        <v>16659</v>
      </c>
      <c r="Q529">
        <v>2</v>
      </c>
      <c r="R529" t="s">
        <v>31</v>
      </c>
      <c r="S529">
        <v>13</v>
      </c>
      <c r="T529">
        <v>3</v>
      </c>
      <c r="U529">
        <v>3</v>
      </c>
      <c r="V529">
        <v>0</v>
      </c>
      <c r="W529">
        <v>30</v>
      </c>
      <c r="X529">
        <v>3</v>
      </c>
      <c r="Y529">
        <v>5</v>
      </c>
      <c r="Z529">
        <v>2</v>
      </c>
    </row>
    <row r="530" spans="1:26" x14ac:dyDescent="0.35">
      <c r="A530">
        <v>10393</v>
      </c>
      <c r="B530">
        <v>36</v>
      </c>
      <c r="C530" t="s">
        <v>22</v>
      </c>
      <c r="D530" t="s">
        <v>23</v>
      </c>
      <c r="E530" t="s">
        <v>28</v>
      </c>
      <c r="F530">
        <v>7</v>
      </c>
      <c r="G530">
        <v>3</v>
      </c>
      <c r="H530">
        <v>1</v>
      </c>
      <c r="I530" t="s">
        <v>25</v>
      </c>
      <c r="J530">
        <v>77</v>
      </c>
      <c r="K530">
        <v>3</v>
      </c>
      <c r="L530">
        <v>1</v>
      </c>
      <c r="M530" t="s">
        <v>38</v>
      </c>
      <c r="N530">
        <v>2</v>
      </c>
      <c r="O530" t="s">
        <v>35</v>
      </c>
      <c r="P530">
        <v>2013</v>
      </c>
      <c r="Q530">
        <v>2</v>
      </c>
      <c r="R530" t="s">
        <v>22</v>
      </c>
      <c r="S530">
        <v>11</v>
      </c>
      <c r="T530">
        <v>3</v>
      </c>
      <c r="U530">
        <v>3</v>
      </c>
      <c r="V530">
        <v>0</v>
      </c>
      <c r="W530">
        <v>15</v>
      </c>
      <c r="X530">
        <v>3</v>
      </c>
      <c r="Y530">
        <v>4</v>
      </c>
      <c r="Z530">
        <v>2</v>
      </c>
    </row>
    <row r="531" spans="1:26" x14ac:dyDescent="0.35">
      <c r="A531">
        <v>10395</v>
      </c>
      <c r="B531">
        <v>52</v>
      </c>
      <c r="C531" t="s">
        <v>22</v>
      </c>
      <c r="D531" t="s">
        <v>32</v>
      </c>
      <c r="E531" t="s">
        <v>28</v>
      </c>
      <c r="F531">
        <v>28</v>
      </c>
      <c r="G531">
        <v>2</v>
      </c>
      <c r="H531">
        <v>4</v>
      </c>
      <c r="I531" t="s">
        <v>30</v>
      </c>
      <c r="J531">
        <v>59</v>
      </c>
      <c r="K531">
        <v>4</v>
      </c>
      <c r="L531">
        <v>4</v>
      </c>
      <c r="M531" t="s">
        <v>41</v>
      </c>
      <c r="N531">
        <v>3</v>
      </c>
      <c r="O531" t="s">
        <v>27</v>
      </c>
      <c r="P531">
        <v>13247</v>
      </c>
      <c r="Q531">
        <v>2</v>
      </c>
      <c r="R531" t="s">
        <v>31</v>
      </c>
      <c r="S531">
        <v>11</v>
      </c>
      <c r="T531">
        <v>3</v>
      </c>
      <c r="U531">
        <v>2</v>
      </c>
      <c r="V531">
        <v>1</v>
      </c>
      <c r="W531">
        <v>24</v>
      </c>
      <c r="X531">
        <v>2</v>
      </c>
      <c r="Y531">
        <v>5</v>
      </c>
      <c r="Z531">
        <v>2</v>
      </c>
    </row>
    <row r="532" spans="1:26" x14ac:dyDescent="0.35">
      <c r="A532">
        <v>10398</v>
      </c>
      <c r="B532">
        <v>40</v>
      </c>
      <c r="C532" t="s">
        <v>22</v>
      </c>
      <c r="D532" t="s">
        <v>23</v>
      </c>
      <c r="E532" t="s">
        <v>28</v>
      </c>
      <c r="F532">
        <v>2</v>
      </c>
      <c r="G532">
        <v>1</v>
      </c>
      <c r="H532">
        <v>4</v>
      </c>
      <c r="I532" t="s">
        <v>30</v>
      </c>
      <c r="J532">
        <v>86</v>
      </c>
      <c r="K532">
        <v>2</v>
      </c>
      <c r="L532">
        <v>1</v>
      </c>
      <c r="M532" t="s">
        <v>29</v>
      </c>
      <c r="N532">
        <v>4</v>
      </c>
      <c r="O532" t="s">
        <v>35</v>
      </c>
      <c r="P532">
        <v>2342</v>
      </c>
      <c r="Q532">
        <v>0</v>
      </c>
      <c r="R532" t="s">
        <v>31</v>
      </c>
      <c r="S532">
        <v>20</v>
      </c>
      <c r="T532">
        <v>4</v>
      </c>
      <c r="U532">
        <v>4</v>
      </c>
      <c r="V532">
        <v>0</v>
      </c>
      <c r="W532">
        <v>5</v>
      </c>
      <c r="X532">
        <v>2</v>
      </c>
      <c r="Y532">
        <v>4</v>
      </c>
      <c r="Z532">
        <v>2</v>
      </c>
    </row>
    <row r="533" spans="1:26" x14ac:dyDescent="0.35">
      <c r="A533">
        <v>10408</v>
      </c>
      <c r="B533">
        <v>30</v>
      </c>
      <c r="C533" t="s">
        <v>22</v>
      </c>
      <c r="D533" t="s">
        <v>23</v>
      </c>
      <c r="E533" t="s">
        <v>28</v>
      </c>
      <c r="F533">
        <v>1</v>
      </c>
      <c r="G533">
        <v>1</v>
      </c>
      <c r="H533">
        <v>4</v>
      </c>
      <c r="I533" t="s">
        <v>25</v>
      </c>
      <c r="J533">
        <v>55</v>
      </c>
      <c r="K533">
        <v>2</v>
      </c>
      <c r="L533">
        <v>2</v>
      </c>
      <c r="M533" t="s">
        <v>38</v>
      </c>
      <c r="N533">
        <v>4</v>
      </c>
      <c r="O533" t="s">
        <v>27</v>
      </c>
      <c r="P533">
        <v>5126</v>
      </c>
      <c r="Q533">
        <v>1</v>
      </c>
      <c r="R533" t="s">
        <v>31</v>
      </c>
      <c r="S533">
        <v>12</v>
      </c>
      <c r="T533">
        <v>3</v>
      </c>
      <c r="U533">
        <v>3</v>
      </c>
      <c r="V533">
        <v>2</v>
      </c>
      <c r="W533">
        <v>10</v>
      </c>
      <c r="X533">
        <v>2</v>
      </c>
      <c r="Y533">
        <v>10</v>
      </c>
      <c r="Z533">
        <v>2</v>
      </c>
    </row>
    <row r="534" spans="1:26" x14ac:dyDescent="0.35">
      <c r="A534">
        <v>10411</v>
      </c>
      <c r="B534">
        <v>50</v>
      </c>
      <c r="C534" t="s">
        <v>22</v>
      </c>
      <c r="D534" t="s">
        <v>23</v>
      </c>
      <c r="E534" t="s">
        <v>28</v>
      </c>
      <c r="F534">
        <v>11</v>
      </c>
      <c r="G534">
        <v>3</v>
      </c>
      <c r="H534">
        <v>3</v>
      </c>
      <c r="I534" t="s">
        <v>30</v>
      </c>
      <c r="J534">
        <v>53</v>
      </c>
      <c r="K534">
        <v>3</v>
      </c>
      <c r="L534">
        <v>5</v>
      </c>
      <c r="M534" t="s">
        <v>36</v>
      </c>
      <c r="N534">
        <v>2</v>
      </c>
      <c r="O534" t="s">
        <v>35</v>
      </c>
      <c r="P534">
        <v>19926</v>
      </c>
      <c r="Q534">
        <v>3</v>
      </c>
      <c r="R534" t="s">
        <v>22</v>
      </c>
      <c r="S534">
        <v>15</v>
      </c>
      <c r="T534">
        <v>3</v>
      </c>
      <c r="U534">
        <v>2</v>
      </c>
      <c r="V534">
        <v>0</v>
      </c>
      <c r="W534">
        <v>21</v>
      </c>
      <c r="X534">
        <v>3</v>
      </c>
      <c r="Y534">
        <v>5</v>
      </c>
      <c r="Z534">
        <v>2</v>
      </c>
    </row>
    <row r="535" spans="1:26" x14ac:dyDescent="0.35">
      <c r="A535">
        <v>10417</v>
      </c>
      <c r="B535">
        <v>22</v>
      </c>
      <c r="C535" t="s">
        <v>22</v>
      </c>
      <c r="D535" t="s">
        <v>23</v>
      </c>
      <c r="E535" t="s">
        <v>28</v>
      </c>
      <c r="F535">
        <v>5</v>
      </c>
      <c r="G535">
        <v>3</v>
      </c>
      <c r="H535">
        <v>4</v>
      </c>
      <c r="I535" t="s">
        <v>25</v>
      </c>
      <c r="J535">
        <v>60</v>
      </c>
      <c r="K535">
        <v>4</v>
      </c>
      <c r="L535">
        <v>1</v>
      </c>
      <c r="M535" t="s">
        <v>29</v>
      </c>
      <c r="N535">
        <v>2</v>
      </c>
      <c r="O535" t="s">
        <v>37</v>
      </c>
      <c r="P535">
        <v>2328</v>
      </c>
      <c r="Q535">
        <v>1</v>
      </c>
      <c r="R535" t="s">
        <v>31</v>
      </c>
      <c r="S535">
        <v>16</v>
      </c>
      <c r="T535">
        <v>3</v>
      </c>
      <c r="U535">
        <v>1</v>
      </c>
      <c r="V535">
        <v>1</v>
      </c>
      <c r="W535">
        <v>4</v>
      </c>
      <c r="X535">
        <v>2</v>
      </c>
      <c r="Y535">
        <v>4</v>
      </c>
      <c r="Z535">
        <v>2</v>
      </c>
    </row>
    <row r="536" spans="1:26" x14ac:dyDescent="0.35">
      <c r="A536">
        <v>10423</v>
      </c>
      <c r="B536">
        <v>44</v>
      </c>
      <c r="C536" t="s">
        <v>22</v>
      </c>
      <c r="D536" t="s">
        <v>40</v>
      </c>
      <c r="E536" t="s">
        <v>28</v>
      </c>
      <c r="F536">
        <v>5</v>
      </c>
      <c r="G536">
        <v>3</v>
      </c>
      <c r="H536">
        <v>3</v>
      </c>
      <c r="I536" t="s">
        <v>25</v>
      </c>
      <c r="J536">
        <v>90</v>
      </c>
      <c r="K536">
        <v>2</v>
      </c>
      <c r="L536">
        <v>1</v>
      </c>
      <c r="M536" t="s">
        <v>38</v>
      </c>
      <c r="N536">
        <v>3</v>
      </c>
      <c r="O536" t="s">
        <v>35</v>
      </c>
      <c r="P536">
        <v>3162</v>
      </c>
      <c r="Q536">
        <v>3</v>
      </c>
      <c r="R536" t="s">
        <v>22</v>
      </c>
      <c r="S536">
        <v>14</v>
      </c>
      <c r="T536">
        <v>3</v>
      </c>
      <c r="U536">
        <v>4</v>
      </c>
      <c r="V536">
        <v>0</v>
      </c>
      <c r="W536">
        <v>7</v>
      </c>
      <c r="X536">
        <v>3</v>
      </c>
      <c r="Y536">
        <v>5</v>
      </c>
      <c r="Z536">
        <v>2</v>
      </c>
    </row>
    <row r="537" spans="1:26" x14ac:dyDescent="0.35">
      <c r="A537">
        <v>10424</v>
      </c>
      <c r="B537">
        <v>25</v>
      </c>
      <c r="C537" t="s">
        <v>22</v>
      </c>
      <c r="D537" t="s">
        <v>23</v>
      </c>
      <c r="E537" t="s">
        <v>28</v>
      </c>
      <c r="F537">
        <v>2</v>
      </c>
      <c r="G537">
        <v>1</v>
      </c>
      <c r="H537">
        <v>4</v>
      </c>
      <c r="I537" t="s">
        <v>25</v>
      </c>
      <c r="J537">
        <v>57</v>
      </c>
      <c r="K537">
        <v>3</v>
      </c>
      <c r="L537">
        <v>1</v>
      </c>
      <c r="M537" t="s">
        <v>38</v>
      </c>
      <c r="N537">
        <v>3</v>
      </c>
      <c r="O537" t="s">
        <v>37</v>
      </c>
      <c r="P537">
        <v>3977</v>
      </c>
      <c r="Q537">
        <v>6</v>
      </c>
      <c r="R537" t="s">
        <v>31</v>
      </c>
      <c r="S537">
        <v>19</v>
      </c>
      <c r="T537">
        <v>3</v>
      </c>
      <c r="U537">
        <v>3</v>
      </c>
      <c r="V537">
        <v>1</v>
      </c>
      <c r="W537">
        <v>7</v>
      </c>
      <c r="X537">
        <v>2</v>
      </c>
      <c r="Y537">
        <v>2</v>
      </c>
      <c r="Z537">
        <v>2</v>
      </c>
    </row>
    <row r="538" spans="1:26" x14ac:dyDescent="0.35">
      <c r="A538">
        <v>10450</v>
      </c>
      <c r="B538">
        <v>39</v>
      </c>
      <c r="C538" t="s">
        <v>22</v>
      </c>
      <c r="D538" t="s">
        <v>40</v>
      </c>
      <c r="E538" t="s">
        <v>28</v>
      </c>
      <c r="F538">
        <v>9</v>
      </c>
      <c r="G538">
        <v>3</v>
      </c>
      <c r="H538">
        <v>4</v>
      </c>
      <c r="I538" t="s">
        <v>25</v>
      </c>
      <c r="J538">
        <v>87</v>
      </c>
      <c r="K538">
        <v>3</v>
      </c>
      <c r="L538">
        <v>5</v>
      </c>
      <c r="M538" t="s">
        <v>36</v>
      </c>
      <c r="N538">
        <v>4</v>
      </c>
      <c r="O538" t="s">
        <v>35</v>
      </c>
      <c r="P538">
        <v>19431</v>
      </c>
      <c r="Q538">
        <v>2</v>
      </c>
      <c r="R538" t="s">
        <v>22</v>
      </c>
      <c r="S538">
        <v>13</v>
      </c>
      <c r="T538">
        <v>3</v>
      </c>
      <c r="U538">
        <v>3</v>
      </c>
      <c r="V538">
        <v>0</v>
      </c>
      <c r="W538">
        <v>21</v>
      </c>
      <c r="X538">
        <v>2</v>
      </c>
      <c r="Y538">
        <v>6</v>
      </c>
      <c r="Z538">
        <v>2</v>
      </c>
    </row>
    <row r="539" spans="1:26" x14ac:dyDescent="0.35">
      <c r="A539">
        <v>10463</v>
      </c>
      <c r="B539">
        <v>46</v>
      </c>
      <c r="C539" t="s">
        <v>22</v>
      </c>
      <c r="D539" t="s">
        <v>23</v>
      </c>
      <c r="E539" t="s">
        <v>28</v>
      </c>
      <c r="F539">
        <v>8</v>
      </c>
      <c r="G539">
        <v>4</v>
      </c>
      <c r="H539">
        <v>4</v>
      </c>
      <c r="I539" t="s">
        <v>30</v>
      </c>
      <c r="J539">
        <v>74</v>
      </c>
      <c r="K539">
        <v>2</v>
      </c>
      <c r="L539">
        <v>2</v>
      </c>
      <c r="M539" t="s">
        <v>29</v>
      </c>
      <c r="N539">
        <v>1</v>
      </c>
      <c r="O539" t="s">
        <v>37</v>
      </c>
      <c r="P539">
        <v>4615</v>
      </c>
      <c r="Q539">
        <v>8</v>
      </c>
      <c r="R539" t="s">
        <v>31</v>
      </c>
      <c r="S539">
        <v>23</v>
      </c>
      <c r="T539">
        <v>4</v>
      </c>
      <c r="U539">
        <v>1</v>
      </c>
      <c r="V539">
        <v>3</v>
      </c>
      <c r="W539">
        <v>19</v>
      </c>
      <c r="X539">
        <v>3</v>
      </c>
      <c r="Y539">
        <v>16</v>
      </c>
      <c r="Z539">
        <v>2</v>
      </c>
    </row>
    <row r="540" spans="1:26" x14ac:dyDescent="0.35">
      <c r="A540">
        <v>10473</v>
      </c>
      <c r="B540">
        <v>23</v>
      </c>
      <c r="C540" t="s">
        <v>22</v>
      </c>
      <c r="D540" t="s">
        <v>23</v>
      </c>
      <c r="E540" t="s">
        <v>28</v>
      </c>
      <c r="F540">
        <v>4</v>
      </c>
      <c r="G540">
        <v>1</v>
      </c>
      <c r="H540">
        <v>3</v>
      </c>
      <c r="I540" t="s">
        <v>30</v>
      </c>
      <c r="J540">
        <v>51</v>
      </c>
      <c r="K540">
        <v>3</v>
      </c>
      <c r="L540">
        <v>1</v>
      </c>
      <c r="M540" t="s">
        <v>38</v>
      </c>
      <c r="N540">
        <v>2</v>
      </c>
      <c r="O540" t="s">
        <v>35</v>
      </c>
      <c r="P540">
        <v>3295</v>
      </c>
      <c r="Q540">
        <v>1</v>
      </c>
      <c r="R540" t="s">
        <v>22</v>
      </c>
      <c r="S540">
        <v>13</v>
      </c>
      <c r="T540">
        <v>3</v>
      </c>
      <c r="U540">
        <v>3</v>
      </c>
      <c r="V540">
        <v>0</v>
      </c>
      <c r="W540">
        <v>3</v>
      </c>
      <c r="X540">
        <v>1</v>
      </c>
      <c r="Y540">
        <v>3</v>
      </c>
      <c r="Z540">
        <v>2</v>
      </c>
    </row>
    <row r="541" spans="1:26" x14ac:dyDescent="0.35">
      <c r="A541">
        <v>10474</v>
      </c>
      <c r="B541">
        <v>47</v>
      </c>
      <c r="C541" t="s">
        <v>22</v>
      </c>
      <c r="D541" t="s">
        <v>32</v>
      </c>
      <c r="E541" t="s">
        <v>28</v>
      </c>
      <c r="F541">
        <v>16</v>
      </c>
      <c r="G541">
        <v>4</v>
      </c>
      <c r="H541">
        <v>3</v>
      </c>
      <c r="I541" t="s">
        <v>25</v>
      </c>
      <c r="J541">
        <v>64</v>
      </c>
      <c r="K541">
        <v>4</v>
      </c>
      <c r="L541">
        <v>2</v>
      </c>
      <c r="M541" t="s">
        <v>41</v>
      </c>
      <c r="N541">
        <v>3</v>
      </c>
      <c r="O541" t="s">
        <v>37</v>
      </c>
      <c r="P541">
        <v>5067</v>
      </c>
      <c r="Q541">
        <v>1</v>
      </c>
      <c r="R541" t="s">
        <v>31</v>
      </c>
      <c r="S541">
        <v>19</v>
      </c>
      <c r="T541">
        <v>3</v>
      </c>
      <c r="U541">
        <v>3</v>
      </c>
      <c r="V541">
        <v>0</v>
      </c>
      <c r="W541">
        <v>20</v>
      </c>
      <c r="X541">
        <v>4</v>
      </c>
      <c r="Y541">
        <v>19</v>
      </c>
      <c r="Z541">
        <v>2</v>
      </c>
    </row>
    <row r="542" spans="1:26" x14ac:dyDescent="0.35">
      <c r="A542">
        <v>10486</v>
      </c>
      <c r="B542">
        <v>31</v>
      </c>
      <c r="C542" t="s">
        <v>22</v>
      </c>
      <c r="D542" t="s">
        <v>23</v>
      </c>
      <c r="E542" t="s">
        <v>28</v>
      </c>
      <c r="F542">
        <v>2</v>
      </c>
      <c r="G542">
        <v>1</v>
      </c>
      <c r="H542">
        <v>4</v>
      </c>
      <c r="I542" t="s">
        <v>30</v>
      </c>
      <c r="J542">
        <v>59</v>
      </c>
      <c r="K542">
        <v>1</v>
      </c>
      <c r="L542">
        <v>1</v>
      </c>
      <c r="M542" t="s">
        <v>38</v>
      </c>
      <c r="N542">
        <v>4</v>
      </c>
      <c r="O542" t="s">
        <v>37</v>
      </c>
      <c r="P542">
        <v>1129</v>
      </c>
      <c r="Q542">
        <v>1</v>
      </c>
      <c r="R542" t="s">
        <v>31</v>
      </c>
      <c r="S542">
        <v>11</v>
      </c>
      <c r="T542">
        <v>3</v>
      </c>
      <c r="U542">
        <v>3</v>
      </c>
      <c r="V542">
        <v>3</v>
      </c>
      <c r="W542">
        <v>1</v>
      </c>
      <c r="X542">
        <v>3</v>
      </c>
      <c r="Y542">
        <v>1</v>
      </c>
      <c r="Z542">
        <v>2</v>
      </c>
    </row>
    <row r="543" spans="1:26" x14ac:dyDescent="0.35">
      <c r="A543">
        <v>10490</v>
      </c>
      <c r="B543">
        <v>27</v>
      </c>
      <c r="C543" t="s">
        <v>22</v>
      </c>
      <c r="D543" t="s">
        <v>40</v>
      </c>
      <c r="E543" t="s">
        <v>28</v>
      </c>
      <c r="F543">
        <v>3</v>
      </c>
      <c r="G543">
        <v>3</v>
      </c>
      <c r="H543">
        <v>3</v>
      </c>
      <c r="I543" t="s">
        <v>25</v>
      </c>
      <c r="J543">
        <v>79</v>
      </c>
      <c r="K543">
        <v>2</v>
      </c>
      <c r="L543">
        <v>1</v>
      </c>
      <c r="M543" t="s">
        <v>29</v>
      </c>
      <c r="N543">
        <v>3</v>
      </c>
      <c r="O543" t="s">
        <v>37</v>
      </c>
      <c r="P543">
        <v>2566</v>
      </c>
      <c r="Q543">
        <v>1</v>
      </c>
      <c r="R543" t="s">
        <v>31</v>
      </c>
      <c r="S543">
        <v>15</v>
      </c>
      <c r="T543">
        <v>3</v>
      </c>
      <c r="U543">
        <v>4</v>
      </c>
      <c r="V543">
        <v>1</v>
      </c>
      <c r="W543">
        <v>1</v>
      </c>
      <c r="X543">
        <v>2</v>
      </c>
      <c r="Y543">
        <v>1</v>
      </c>
      <c r="Z543">
        <v>2</v>
      </c>
    </row>
    <row r="544" spans="1:26" x14ac:dyDescent="0.35">
      <c r="A544">
        <v>10499</v>
      </c>
      <c r="B544">
        <v>42</v>
      </c>
      <c r="C544" t="s">
        <v>22</v>
      </c>
      <c r="D544" t="s">
        <v>40</v>
      </c>
      <c r="E544" t="s">
        <v>28</v>
      </c>
      <c r="F544">
        <v>2</v>
      </c>
      <c r="G544">
        <v>1</v>
      </c>
      <c r="H544">
        <v>3</v>
      </c>
      <c r="I544" t="s">
        <v>25</v>
      </c>
      <c r="J544">
        <v>37</v>
      </c>
      <c r="K544">
        <v>3</v>
      </c>
      <c r="L544">
        <v>4</v>
      </c>
      <c r="M544" t="s">
        <v>36</v>
      </c>
      <c r="N544">
        <v>3</v>
      </c>
      <c r="O544" t="s">
        <v>27</v>
      </c>
      <c r="P544">
        <v>17861</v>
      </c>
      <c r="Q544">
        <v>0</v>
      </c>
      <c r="R544" t="s">
        <v>31</v>
      </c>
      <c r="S544">
        <v>13</v>
      </c>
      <c r="T544">
        <v>3</v>
      </c>
      <c r="U544">
        <v>4</v>
      </c>
      <c r="V544">
        <v>0</v>
      </c>
      <c r="W544">
        <v>21</v>
      </c>
      <c r="X544">
        <v>2</v>
      </c>
      <c r="Y544">
        <v>20</v>
      </c>
      <c r="Z544">
        <v>2</v>
      </c>
    </row>
    <row r="545" spans="1:26" x14ac:dyDescent="0.35">
      <c r="A545">
        <v>10506</v>
      </c>
      <c r="B545">
        <v>38</v>
      </c>
      <c r="C545" t="s">
        <v>22</v>
      </c>
      <c r="D545" t="s">
        <v>23</v>
      </c>
      <c r="E545" t="s">
        <v>28</v>
      </c>
      <c r="F545">
        <v>18</v>
      </c>
      <c r="G545">
        <v>3</v>
      </c>
      <c r="H545">
        <v>2</v>
      </c>
      <c r="I545" t="s">
        <v>25</v>
      </c>
      <c r="J545">
        <v>60</v>
      </c>
      <c r="K545">
        <v>1</v>
      </c>
      <c r="L545">
        <v>2</v>
      </c>
      <c r="M545" t="s">
        <v>42</v>
      </c>
      <c r="N545">
        <v>4</v>
      </c>
      <c r="O545" t="s">
        <v>27</v>
      </c>
      <c r="P545">
        <v>5811</v>
      </c>
      <c r="Q545">
        <v>3</v>
      </c>
      <c r="R545" t="s">
        <v>31</v>
      </c>
      <c r="S545">
        <v>16</v>
      </c>
      <c r="T545">
        <v>3</v>
      </c>
      <c r="U545">
        <v>3</v>
      </c>
      <c r="V545">
        <v>1</v>
      </c>
      <c r="W545">
        <v>15</v>
      </c>
      <c r="X545">
        <v>3</v>
      </c>
      <c r="Y545">
        <v>1</v>
      </c>
      <c r="Z545">
        <v>2</v>
      </c>
    </row>
    <row r="546" spans="1:26" x14ac:dyDescent="0.35">
      <c r="A546">
        <v>10520</v>
      </c>
      <c r="B546">
        <v>21</v>
      </c>
      <c r="C546" t="s">
        <v>22</v>
      </c>
      <c r="D546" t="s">
        <v>23</v>
      </c>
      <c r="E546" t="s">
        <v>28</v>
      </c>
      <c r="F546">
        <v>5</v>
      </c>
      <c r="G546">
        <v>1</v>
      </c>
      <c r="H546">
        <v>3</v>
      </c>
      <c r="I546" t="s">
        <v>25</v>
      </c>
      <c r="J546">
        <v>97</v>
      </c>
      <c r="K546">
        <v>3</v>
      </c>
      <c r="L546">
        <v>1</v>
      </c>
      <c r="M546" t="s">
        <v>29</v>
      </c>
      <c r="N546">
        <v>4</v>
      </c>
      <c r="O546" t="s">
        <v>35</v>
      </c>
      <c r="P546">
        <v>3117</v>
      </c>
      <c r="Q546">
        <v>1</v>
      </c>
      <c r="R546" t="s">
        <v>22</v>
      </c>
      <c r="S546">
        <v>18</v>
      </c>
      <c r="T546">
        <v>3</v>
      </c>
      <c r="U546">
        <v>3</v>
      </c>
      <c r="V546">
        <v>0</v>
      </c>
      <c r="W546">
        <v>3</v>
      </c>
      <c r="X546">
        <v>3</v>
      </c>
      <c r="Y546">
        <v>2</v>
      </c>
      <c r="Z546">
        <v>2</v>
      </c>
    </row>
    <row r="547" spans="1:26" x14ac:dyDescent="0.35">
      <c r="A547">
        <v>10521</v>
      </c>
      <c r="B547">
        <v>35</v>
      </c>
      <c r="C547" t="s">
        <v>22</v>
      </c>
      <c r="D547" t="s">
        <v>32</v>
      </c>
      <c r="E547" t="s">
        <v>28</v>
      </c>
      <c r="F547">
        <v>18</v>
      </c>
      <c r="G547">
        <v>2</v>
      </c>
      <c r="H547">
        <v>3</v>
      </c>
      <c r="I547" t="s">
        <v>25</v>
      </c>
      <c r="J547">
        <v>60</v>
      </c>
      <c r="K547">
        <v>3</v>
      </c>
      <c r="L547">
        <v>3</v>
      </c>
      <c r="M547" t="s">
        <v>41</v>
      </c>
      <c r="N547">
        <v>4</v>
      </c>
      <c r="O547" t="s">
        <v>35</v>
      </c>
      <c r="P547">
        <v>9362</v>
      </c>
      <c r="Q547">
        <v>2</v>
      </c>
      <c r="R547" t="s">
        <v>22</v>
      </c>
      <c r="S547">
        <v>11</v>
      </c>
      <c r="T547">
        <v>3</v>
      </c>
      <c r="U547">
        <v>3</v>
      </c>
      <c r="V547">
        <v>0</v>
      </c>
      <c r="W547">
        <v>10</v>
      </c>
      <c r="X547">
        <v>3</v>
      </c>
      <c r="Y547">
        <v>2</v>
      </c>
      <c r="Z547">
        <v>2</v>
      </c>
    </row>
    <row r="548" spans="1:26" x14ac:dyDescent="0.35">
      <c r="A548">
        <v>10528</v>
      </c>
      <c r="B548">
        <v>34</v>
      </c>
      <c r="C548" t="s">
        <v>22</v>
      </c>
      <c r="D548" t="s">
        <v>23</v>
      </c>
      <c r="E548" t="s">
        <v>28</v>
      </c>
      <c r="F548">
        <v>1</v>
      </c>
      <c r="G548">
        <v>4</v>
      </c>
      <c r="H548">
        <v>2</v>
      </c>
      <c r="I548" t="s">
        <v>30</v>
      </c>
      <c r="J548">
        <v>72</v>
      </c>
      <c r="K548">
        <v>4</v>
      </c>
      <c r="L548">
        <v>1</v>
      </c>
      <c r="M548" t="s">
        <v>29</v>
      </c>
      <c r="N548">
        <v>4</v>
      </c>
      <c r="O548" t="s">
        <v>35</v>
      </c>
      <c r="P548">
        <v>3280</v>
      </c>
      <c r="Q548">
        <v>2</v>
      </c>
      <c r="R548" t="s">
        <v>22</v>
      </c>
      <c r="S548">
        <v>16</v>
      </c>
      <c r="T548">
        <v>3</v>
      </c>
      <c r="U548">
        <v>3</v>
      </c>
      <c r="V548">
        <v>0</v>
      </c>
      <c r="W548">
        <v>10</v>
      </c>
      <c r="X548">
        <v>3</v>
      </c>
      <c r="Y548">
        <v>4</v>
      </c>
      <c r="Z548">
        <v>2</v>
      </c>
    </row>
    <row r="549" spans="1:26" x14ac:dyDescent="0.35">
      <c r="A549">
        <v>10533</v>
      </c>
      <c r="B549">
        <v>40</v>
      </c>
      <c r="C549" t="s">
        <v>22</v>
      </c>
      <c r="D549" t="s">
        <v>40</v>
      </c>
      <c r="E549" t="s">
        <v>28</v>
      </c>
      <c r="F549">
        <v>8</v>
      </c>
      <c r="G549">
        <v>2</v>
      </c>
      <c r="H549">
        <v>4</v>
      </c>
      <c r="I549" t="s">
        <v>25</v>
      </c>
      <c r="J549">
        <v>72</v>
      </c>
      <c r="K549">
        <v>3</v>
      </c>
      <c r="L549">
        <v>2</v>
      </c>
      <c r="M549" t="s">
        <v>42</v>
      </c>
      <c r="N549">
        <v>4</v>
      </c>
      <c r="O549" t="s">
        <v>37</v>
      </c>
      <c r="P549">
        <v>4069</v>
      </c>
      <c r="Q549">
        <v>3</v>
      </c>
      <c r="R549" t="s">
        <v>31</v>
      </c>
      <c r="S549">
        <v>18</v>
      </c>
      <c r="T549">
        <v>3</v>
      </c>
      <c r="U549">
        <v>3</v>
      </c>
      <c r="V549">
        <v>0</v>
      </c>
      <c r="W549">
        <v>8</v>
      </c>
      <c r="X549">
        <v>3</v>
      </c>
      <c r="Y549">
        <v>2</v>
      </c>
      <c r="Z549">
        <v>2</v>
      </c>
    </row>
    <row r="550" spans="1:26" x14ac:dyDescent="0.35">
      <c r="A550">
        <v>10537</v>
      </c>
      <c r="B550">
        <v>40</v>
      </c>
      <c r="C550" t="s">
        <v>22</v>
      </c>
      <c r="D550" t="s">
        <v>32</v>
      </c>
      <c r="E550" t="s">
        <v>28</v>
      </c>
      <c r="F550">
        <v>9</v>
      </c>
      <c r="G550">
        <v>4</v>
      </c>
      <c r="H550">
        <v>4</v>
      </c>
      <c r="I550" t="s">
        <v>25</v>
      </c>
      <c r="J550">
        <v>35</v>
      </c>
      <c r="K550">
        <v>3</v>
      </c>
      <c r="L550">
        <v>1</v>
      </c>
      <c r="M550" t="s">
        <v>29</v>
      </c>
      <c r="N550">
        <v>2</v>
      </c>
      <c r="O550" t="s">
        <v>37</v>
      </c>
      <c r="P550">
        <v>3617</v>
      </c>
      <c r="Q550">
        <v>8</v>
      </c>
      <c r="R550" t="s">
        <v>31</v>
      </c>
      <c r="S550">
        <v>14</v>
      </c>
      <c r="T550">
        <v>3</v>
      </c>
      <c r="U550">
        <v>4</v>
      </c>
      <c r="V550">
        <v>1</v>
      </c>
      <c r="W550">
        <v>3</v>
      </c>
      <c r="X550">
        <v>3</v>
      </c>
      <c r="Y550">
        <v>1</v>
      </c>
      <c r="Z550">
        <v>2</v>
      </c>
    </row>
    <row r="551" spans="1:26" x14ac:dyDescent="0.35">
      <c r="A551">
        <v>10540</v>
      </c>
      <c r="B551">
        <v>44</v>
      </c>
      <c r="C551" t="s">
        <v>22</v>
      </c>
      <c r="D551" t="s">
        <v>23</v>
      </c>
      <c r="E551" t="s">
        <v>28</v>
      </c>
      <c r="F551">
        <v>7</v>
      </c>
      <c r="G551">
        <v>3</v>
      </c>
      <c r="H551">
        <v>2</v>
      </c>
      <c r="I551" t="s">
        <v>30</v>
      </c>
      <c r="J551">
        <v>31</v>
      </c>
      <c r="K551">
        <v>3</v>
      </c>
      <c r="L551">
        <v>5</v>
      </c>
      <c r="M551" t="s">
        <v>39</v>
      </c>
      <c r="N551">
        <v>4</v>
      </c>
      <c r="O551" t="s">
        <v>37</v>
      </c>
      <c r="P551">
        <v>19049</v>
      </c>
      <c r="Q551">
        <v>0</v>
      </c>
      <c r="R551" t="s">
        <v>31</v>
      </c>
      <c r="S551">
        <v>14</v>
      </c>
      <c r="T551">
        <v>3</v>
      </c>
      <c r="U551">
        <v>4</v>
      </c>
      <c r="V551">
        <v>1</v>
      </c>
      <c r="W551">
        <v>23</v>
      </c>
      <c r="X551">
        <v>2</v>
      </c>
      <c r="Y551">
        <v>22</v>
      </c>
      <c r="Z551">
        <v>2</v>
      </c>
    </row>
    <row r="552" spans="1:26" x14ac:dyDescent="0.35">
      <c r="A552">
        <v>10544</v>
      </c>
      <c r="B552">
        <v>31</v>
      </c>
      <c r="C552" t="s">
        <v>22</v>
      </c>
      <c r="D552" t="s">
        <v>23</v>
      </c>
      <c r="E552" t="s">
        <v>28</v>
      </c>
      <c r="F552">
        <v>24</v>
      </c>
      <c r="G552">
        <v>3</v>
      </c>
      <c r="H552">
        <v>3</v>
      </c>
      <c r="I552" t="s">
        <v>30</v>
      </c>
      <c r="J552">
        <v>96</v>
      </c>
      <c r="K552">
        <v>2</v>
      </c>
      <c r="L552">
        <v>2</v>
      </c>
      <c r="M552" t="s">
        <v>42</v>
      </c>
      <c r="N552">
        <v>1</v>
      </c>
      <c r="O552" t="s">
        <v>35</v>
      </c>
      <c r="P552">
        <v>6812</v>
      </c>
      <c r="Q552">
        <v>1</v>
      </c>
      <c r="R552" t="s">
        <v>22</v>
      </c>
      <c r="S552">
        <v>19</v>
      </c>
      <c r="T552">
        <v>3</v>
      </c>
      <c r="U552">
        <v>2</v>
      </c>
      <c r="V552">
        <v>0</v>
      </c>
      <c r="W552">
        <v>10</v>
      </c>
      <c r="X552">
        <v>3</v>
      </c>
      <c r="Y552">
        <v>10</v>
      </c>
      <c r="Z552">
        <v>2</v>
      </c>
    </row>
    <row r="553" spans="1:26" x14ac:dyDescent="0.35">
      <c r="A553">
        <v>10549</v>
      </c>
      <c r="B553">
        <v>38</v>
      </c>
      <c r="C553" t="s">
        <v>22</v>
      </c>
      <c r="D553" t="s">
        <v>32</v>
      </c>
      <c r="E553" t="s">
        <v>28</v>
      </c>
      <c r="F553">
        <v>2</v>
      </c>
      <c r="G553">
        <v>4</v>
      </c>
      <c r="H553">
        <v>1</v>
      </c>
      <c r="I553" t="s">
        <v>30</v>
      </c>
      <c r="J553">
        <v>75</v>
      </c>
      <c r="K553">
        <v>4</v>
      </c>
      <c r="L553">
        <v>2</v>
      </c>
      <c r="M553" t="s">
        <v>41</v>
      </c>
      <c r="N553">
        <v>1</v>
      </c>
      <c r="O553" t="s">
        <v>35</v>
      </c>
      <c r="P553">
        <v>5980</v>
      </c>
      <c r="Q553">
        <v>6</v>
      </c>
      <c r="R553" t="s">
        <v>31</v>
      </c>
      <c r="S553">
        <v>12</v>
      </c>
      <c r="T553">
        <v>3</v>
      </c>
      <c r="U553">
        <v>4</v>
      </c>
      <c r="V553">
        <v>0</v>
      </c>
      <c r="W553">
        <v>17</v>
      </c>
      <c r="X553">
        <v>3</v>
      </c>
      <c r="Y553">
        <v>15</v>
      </c>
      <c r="Z553">
        <v>2</v>
      </c>
    </row>
    <row r="554" spans="1:26" x14ac:dyDescent="0.35">
      <c r="A554">
        <v>10558</v>
      </c>
      <c r="B554">
        <v>39</v>
      </c>
      <c r="C554" t="s">
        <v>22</v>
      </c>
      <c r="D554" t="s">
        <v>40</v>
      </c>
      <c r="E554" t="s">
        <v>28</v>
      </c>
      <c r="F554">
        <v>1</v>
      </c>
      <c r="G554">
        <v>3</v>
      </c>
      <c r="H554">
        <v>4</v>
      </c>
      <c r="I554" t="s">
        <v>25</v>
      </c>
      <c r="J554">
        <v>77</v>
      </c>
      <c r="K554">
        <v>3</v>
      </c>
      <c r="L554">
        <v>2</v>
      </c>
      <c r="M554" t="s">
        <v>38</v>
      </c>
      <c r="N554">
        <v>4</v>
      </c>
      <c r="O554" t="s">
        <v>27</v>
      </c>
      <c r="P554">
        <v>6472</v>
      </c>
      <c r="Q554">
        <v>1</v>
      </c>
      <c r="R554" t="s">
        <v>31</v>
      </c>
      <c r="S554">
        <v>15</v>
      </c>
      <c r="T554">
        <v>3</v>
      </c>
      <c r="U554">
        <v>4</v>
      </c>
      <c r="V554">
        <v>1</v>
      </c>
      <c r="W554">
        <v>9</v>
      </c>
      <c r="X554">
        <v>3</v>
      </c>
      <c r="Y554">
        <v>9</v>
      </c>
      <c r="Z554">
        <v>2</v>
      </c>
    </row>
    <row r="555" spans="1:26" x14ac:dyDescent="0.35">
      <c r="A555">
        <v>10573</v>
      </c>
      <c r="B555">
        <v>43</v>
      </c>
      <c r="C555" t="s">
        <v>22</v>
      </c>
      <c r="D555" t="s">
        <v>32</v>
      </c>
      <c r="E555" t="s">
        <v>28</v>
      </c>
      <c r="F555">
        <v>28</v>
      </c>
      <c r="G555">
        <v>3</v>
      </c>
      <c r="H555">
        <v>2</v>
      </c>
      <c r="I555" t="s">
        <v>30</v>
      </c>
      <c r="J555">
        <v>72</v>
      </c>
      <c r="K555">
        <v>4</v>
      </c>
      <c r="L555">
        <v>1</v>
      </c>
      <c r="M555" t="s">
        <v>29</v>
      </c>
      <c r="N555">
        <v>3</v>
      </c>
      <c r="O555" t="s">
        <v>35</v>
      </c>
      <c r="P555">
        <v>4739</v>
      </c>
      <c r="Q555">
        <v>4</v>
      </c>
      <c r="R555" t="s">
        <v>22</v>
      </c>
      <c r="S555">
        <v>12</v>
      </c>
      <c r="T555">
        <v>3</v>
      </c>
      <c r="U555">
        <v>4</v>
      </c>
      <c r="V555">
        <v>0</v>
      </c>
      <c r="W555">
        <v>18</v>
      </c>
      <c r="X555">
        <v>3</v>
      </c>
      <c r="Y555">
        <v>3</v>
      </c>
      <c r="Z555">
        <v>2</v>
      </c>
    </row>
    <row r="556" spans="1:26" x14ac:dyDescent="0.35">
      <c r="A556">
        <v>10574</v>
      </c>
      <c r="B556">
        <v>35</v>
      </c>
      <c r="C556" t="s">
        <v>22</v>
      </c>
      <c r="D556" t="s">
        <v>23</v>
      </c>
      <c r="E556" t="s">
        <v>28</v>
      </c>
      <c r="F556">
        <v>9</v>
      </c>
      <c r="G556">
        <v>4</v>
      </c>
      <c r="H556">
        <v>3</v>
      </c>
      <c r="I556" t="s">
        <v>25</v>
      </c>
      <c r="J556">
        <v>97</v>
      </c>
      <c r="K556">
        <v>2</v>
      </c>
      <c r="L556">
        <v>2</v>
      </c>
      <c r="M556" t="s">
        <v>42</v>
      </c>
      <c r="N556">
        <v>2</v>
      </c>
      <c r="O556" t="s">
        <v>35</v>
      </c>
      <c r="P556">
        <v>6540</v>
      </c>
      <c r="Q556">
        <v>9</v>
      </c>
      <c r="R556" t="s">
        <v>22</v>
      </c>
      <c r="S556">
        <v>19</v>
      </c>
      <c r="T556">
        <v>3</v>
      </c>
      <c r="U556">
        <v>3</v>
      </c>
      <c r="V556">
        <v>0</v>
      </c>
      <c r="W556">
        <v>10</v>
      </c>
      <c r="X556">
        <v>3</v>
      </c>
      <c r="Y556">
        <v>1</v>
      </c>
      <c r="Z556">
        <v>2</v>
      </c>
    </row>
    <row r="557" spans="1:26" x14ac:dyDescent="0.35">
      <c r="A557">
        <v>10577</v>
      </c>
      <c r="B557">
        <v>51</v>
      </c>
      <c r="C557" t="s">
        <v>22</v>
      </c>
      <c r="D557" t="s">
        <v>23</v>
      </c>
      <c r="E557" t="s">
        <v>28</v>
      </c>
      <c r="F557">
        <v>11</v>
      </c>
      <c r="G557">
        <v>2</v>
      </c>
      <c r="H557">
        <v>4</v>
      </c>
      <c r="I557" t="s">
        <v>30</v>
      </c>
      <c r="J557">
        <v>82</v>
      </c>
      <c r="K557">
        <v>2</v>
      </c>
      <c r="L557">
        <v>4</v>
      </c>
      <c r="M557" t="s">
        <v>41</v>
      </c>
      <c r="N557">
        <v>2</v>
      </c>
      <c r="O557" t="s">
        <v>35</v>
      </c>
      <c r="P557">
        <v>13142</v>
      </c>
      <c r="Q557">
        <v>3</v>
      </c>
      <c r="R557" t="s">
        <v>22</v>
      </c>
      <c r="S557">
        <v>16</v>
      </c>
      <c r="T557">
        <v>3</v>
      </c>
      <c r="U557">
        <v>2</v>
      </c>
      <c r="V557">
        <v>0</v>
      </c>
      <c r="W557">
        <v>29</v>
      </c>
      <c r="X557">
        <v>2</v>
      </c>
      <c r="Y557">
        <v>5</v>
      </c>
      <c r="Z557">
        <v>2</v>
      </c>
    </row>
    <row r="558" spans="1:26" x14ac:dyDescent="0.35">
      <c r="A558">
        <v>10578</v>
      </c>
      <c r="B558">
        <v>42</v>
      </c>
      <c r="C558" t="s">
        <v>22</v>
      </c>
      <c r="D558" t="s">
        <v>32</v>
      </c>
      <c r="E558" t="s">
        <v>28</v>
      </c>
      <c r="F558">
        <v>2</v>
      </c>
      <c r="G558">
        <v>1</v>
      </c>
      <c r="H558">
        <v>2</v>
      </c>
      <c r="I558" t="s">
        <v>25</v>
      </c>
      <c r="J558">
        <v>35</v>
      </c>
      <c r="K558">
        <v>3</v>
      </c>
      <c r="L558">
        <v>1</v>
      </c>
      <c r="M558" t="s">
        <v>29</v>
      </c>
      <c r="N558">
        <v>4</v>
      </c>
      <c r="O558" t="s">
        <v>35</v>
      </c>
      <c r="P558">
        <v>2515</v>
      </c>
      <c r="Q558">
        <v>5</v>
      </c>
      <c r="R558" t="s">
        <v>31</v>
      </c>
      <c r="S558">
        <v>14</v>
      </c>
      <c r="T558">
        <v>3</v>
      </c>
      <c r="U558">
        <v>4</v>
      </c>
      <c r="V558">
        <v>0</v>
      </c>
      <c r="W558">
        <v>8</v>
      </c>
      <c r="X558">
        <v>3</v>
      </c>
      <c r="Y558">
        <v>2</v>
      </c>
      <c r="Z558">
        <v>2</v>
      </c>
    </row>
    <row r="559" spans="1:26" x14ac:dyDescent="0.35">
      <c r="A559">
        <v>10583</v>
      </c>
      <c r="B559">
        <v>40</v>
      </c>
      <c r="C559" t="s">
        <v>22</v>
      </c>
      <c r="D559" t="s">
        <v>23</v>
      </c>
      <c r="E559" t="s">
        <v>28</v>
      </c>
      <c r="F559">
        <v>2</v>
      </c>
      <c r="G559">
        <v>4</v>
      </c>
      <c r="H559">
        <v>3</v>
      </c>
      <c r="I559" t="s">
        <v>25</v>
      </c>
      <c r="J559">
        <v>52</v>
      </c>
      <c r="K559">
        <v>2</v>
      </c>
      <c r="L559">
        <v>1</v>
      </c>
      <c r="M559" t="s">
        <v>29</v>
      </c>
      <c r="N559">
        <v>3</v>
      </c>
      <c r="O559" t="s">
        <v>35</v>
      </c>
      <c r="P559">
        <v>2809</v>
      </c>
      <c r="Q559">
        <v>2</v>
      </c>
      <c r="R559" t="s">
        <v>22</v>
      </c>
      <c r="S559">
        <v>14</v>
      </c>
      <c r="T559">
        <v>3</v>
      </c>
      <c r="U559">
        <v>4</v>
      </c>
      <c r="V559">
        <v>0</v>
      </c>
      <c r="W559">
        <v>8</v>
      </c>
      <c r="X559">
        <v>3</v>
      </c>
      <c r="Y559">
        <v>2</v>
      </c>
      <c r="Z559">
        <v>2</v>
      </c>
    </row>
    <row r="560" spans="1:26" x14ac:dyDescent="0.35">
      <c r="A560">
        <v>10586</v>
      </c>
      <c r="B560">
        <v>51</v>
      </c>
      <c r="C560" t="s">
        <v>22</v>
      </c>
      <c r="D560" t="s">
        <v>32</v>
      </c>
      <c r="E560" t="s">
        <v>28</v>
      </c>
      <c r="F560">
        <v>6</v>
      </c>
      <c r="G560">
        <v>2</v>
      </c>
      <c r="H560">
        <v>2</v>
      </c>
      <c r="I560" t="s">
        <v>30</v>
      </c>
      <c r="J560">
        <v>40</v>
      </c>
      <c r="K560">
        <v>2</v>
      </c>
      <c r="L560">
        <v>1</v>
      </c>
      <c r="M560" t="s">
        <v>38</v>
      </c>
      <c r="N560">
        <v>3</v>
      </c>
      <c r="O560" t="s">
        <v>35</v>
      </c>
      <c r="P560">
        <v>2838</v>
      </c>
      <c r="Q560">
        <v>0</v>
      </c>
      <c r="R560" t="s">
        <v>22</v>
      </c>
      <c r="S560">
        <v>14</v>
      </c>
      <c r="T560">
        <v>3</v>
      </c>
      <c r="U560">
        <v>2</v>
      </c>
      <c r="V560">
        <v>0</v>
      </c>
      <c r="W560">
        <v>8</v>
      </c>
      <c r="X560">
        <v>2</v>
      </c>
      <c r="Y560">
        <v>7</v>
      </c>
      <c r="Z560">
        <v>2</v>
      </c>
    </row>
    <row r="561" spans="1:26" x14ac:dyDescent="0.35">
      <c r="A561">
        <v>10588</v>
      </c>
      <c r="B561">
        <v>33</v>
      </c>
      <c r="C561" t="s">
        <v>22</v>
      </c>
      <c r="D561" t="s">
        <v>23</v>
      </c>
      <c r="E561" t="s">
        <v>28</v>
      </c>
      <c r="F561">
        <v>13</v>
      </c>
      <c r="G561">
        <v>1</v>
      </c>
      <c r="H561">
        <v>2</v>
      </c>
      <c r="I561" t="s">
        <v>30</v>
      </c>
      <c r="J561">
        <v>53</v>
      </c>
      <c r="K561">
        <v>3</v>
      </c>
      <c r="L561">
        <v>1</v>
      </c>
      <c r="M561" t="s">
        <v>29</v>
      </c>
      <c r="N561">
        <v>4</v>
      </c>
      <c r="O561" t="s">
        <v>35</v>
      </c>
      <c r="P561">
        <v>3452</v>
      </c>
      <c r="Q561">
        <v>3</v>
      </c>
      <c r="R561" t="s">
        <v>22</v>
      </c>
      <c r="S561">
        <v>18</v>
      </c>
      <c r="T561">
        <v>3</v>
      </c>
      <c r="U561">
        <v>1</v>
      </c>
      <c r="V561">
        <v>0</v>
      </c>
      <c r="W561">
        <v>5</v>
      </c>
      <c r="X561">
        <v>3</v>
      </c>
      <c r="Y561">
        <v>3</v>
      </c>
      <c r="Z561">
        <v>2</v>
      </c>
    </row>
    <row r="562" spans="1:26" x14ac:dyDescent="0.35">
      <c r="A562">
        <v>10591</v>
      </c>
      <c r="B562">
        <v>37</v>
      </c>
      <c r="C562" t="s">
        <v>22</v>
      </c>
      <c r="D562" t="s">
        <v>23</v>
      </c>
      <c r="E562" t="s">
        <v>28</v>
      </c>
      <c r="F562">
        <v>11</v>
      </c>
      <c r="G562">
        <v>3</v>
      </c>
      <c r="H562">
        <v>1</v>
      </c>
      <c r="I562" t="s">
        <v>30</v>
      </c>
      <c r="J562">
        <v>94</v>
      </c>
      <c r="K562">
        <v>3</v>
      </c>
      <c r="L562">
        <v>1</v>
      </c>
      <c r="M562" t="s">
        <v>38</v>
      </c>
      <c r="N562">
        <v>3</v>
      </c>
      <c r="O562" t="s">
        <v>35</v>
      </c>
      <c r="P562">
        <v>3629</v>
      </c>
      <c r="Q562">
        <v>4</v>
      </c>
      <c r="R562" t="s">
        <v>22</v>
      </c>
      <c r="S562">
        <v>18</v>
      </c>
      <c r="T562">
        <v>3</v>
      </c>
      <c r="U562">
        <v>1</v>
      </c>
      <c r="V562">
        <v>0</v>
      </c>
      <c r="W562">
        <v>8</v>
      </c>
      <c r="X562">
        <v>3</v>
      </c>
      <c r="Y562">
        <v>3</v>
      </c>
      <c r="Z562">
        <v>2</v>
      </c>
    </row>
    <row r="563" spans="1:26" x14ac:dyDescent="0.35">
      <c r="A563">
        <v>10595</v>
      </c>
      <c r="B563">
        <v>34</v>
      </c>
      <c r="C563" t="s">
        <v>22</v>
      </c>
      <c r="D563" t="s">
        <v>32</v>
      </c>
      <c r="E563" t="s">
        <v>28</v>
      </c>
      <c r="F563">
        <v>22</v>
      </c>
      <c r="G563">
        <v>4</v>
      </c>
      <c r="H563">
        <v>3</v>
      </c>
      <c r="I563" t="s">
        <v>25</v>
      </c>
      <c r="J563">
        <v>86</v>
      </c>
      <c r="K563">
        <v>2</v>
      </c>
      <c r="L563">
        <v>2</v>
      </c>
      <c r="M563" t="s">
        <v>29</v>
      </c>
      <c r="N563">
        <v>4</v>
      </c>
      <c r="O563" t="s">
        <v>27</v>
      </c>
      <c r="P563">
        <v>5747</v>
      </c>
      <c r="Q563">
        <v>1</v>
      </c>
      <c r="R563" t="s">
        <v>31</v>
      </c>
      <c r="S563">
        <v>15</v>
      </c>
      <c r="T563">
        <v>3</v>
      </c>
      <c r="U563">
        <v>2</v>
      </c>
      <c r="V563">
        <v>0</v>
      </c>
      <c r="W563">
        <v>16</v>
      </c>
      <c r="X563">
        <v>3</v>
      </c>
      <c r="Y563">
        <v>15</v>
      </c>
      <c r="Z563">
        <v>2</v>
      </c>
    </row>
    <row r="564" spans="1:26" x14ac:dyDescent="0.35">
      <c r="A564">
        <v>10596</v>
      </c>
      <c r="B564">
        <v>37</v>
      </c>
      <c r="C564" t="s">
        <v>22</v>
      </c>
      <c r="D564" t="s">
        <v>40</v>
      </c>
      <c r="E564" t="s">
        <v>28</v>
      </c>
      <c r="F564">
        <v>5</v>
      </c>
      <c r="G564">
        <v>2</v>
      </c>
      <c r="H564">
        <v>3</v>
      </c>
      <c r="I564" t="s">
        <v>25</v>
      </c>
      <c r="J564">
        <v>84</v>
      </c>
      <c r="K564">
        <v>4</v>
      </c>
      <c r="L564">
        <v>1</v>
      </c>
      <c r="M564" t="s">
        <v>38</v>
      </c>
      <c r="N564">
        <v>3</v>
      </c>
      <c r="O564" t="s">
        <v>35</v>
      </c>
      <c r="P564">
        <v>3500</v>
      </c>
      <c r="Q564">
        <v>0</v>
      </c>
      <c r="R564" t="s">
        <v>22</v>
      </c>
      <c r="S564">
        <v>14</v>
      </c>
      <c r="T564">
        <v>3</v>
      </c>
      <c r="U564">
        <v>1</v>
      </c>
      <c r="V564">
        <v>0</v>
      </c>
      <c r="W564">
        <v>7</v>
      </c>
      <c r="X564">
        <v>1</v>
      </c>
      <c r="Y564">
        <v>6</v>
      </c>
      <c r="Z564">
        <v>2</v>
      </c>
    </row>
    <row r="565" spans="1:26" x14ac:dyDescent="0.35">
      <c r="A565">
        <v>10599</v>
      </c>
      <c r="B565">
        <v>26</v>
      </c>
      <c r="C565" t="s">
        <v>22</v>
      </c>
      <c r="D565" t="s">
        <v>32</v>
      </c>
      <c r="E565" t="s">
        <v>28</v>
      </c>
      <c r="F565">
        <v>11</v>
      </c>
      <c r="G565">
        <v>2</v>
      </c>
      <c r="H565">
        <v>1</v>
      </c>
      <c r="I565" t="s">
        <v>25</v>
      </c>
      <c r="J565">
        <v>60</v>
      </c>
      <c r="K565">
        <v>3</v>
      </c>
      <c r="L565">
        <v>2</v>
      </c>
      <c r="M565" t="s">
        <v>42</v>
      </c>
      <c r="N565">
        <v>1</v>
      </c>
      <c r="O565" t="s">
        <v>27</v>
      </c>
      <c r="P565">
        <v>4741</v>
      </c>
      <c r="Q565">
        <v>1</v>
      </c>
      <c r="R565" t="s">
        <v>31</v>
      </c>
      <c r="S565">
        <v>13</v>
      </c>
      <c r="T565">
        <v>3</v>
      </c>
      <c r="U565">
        <v>3</v>
      </c>
      <c r="V565">
        <v>1</v>
      </c>
      <c r="W565">
        <v>5</v>
      </c>
      <c r="X565">
        <v>3</v>
      </c>
      <c r="Y565">
        <v>5</v>
      </c>
      <c r="Z565">
        <v>2</v>
      </c>
    </row>
    <row r="566" spans="1:26" x14ac:dyDescent="0.35">
      <c r="A566">
        <v>10600</v>
      </c>
      <c r="B566">
        <v>40</v>
      </c>
      <c r="C566" t="s">
        <v>22</v>
      </c>
      <c r="D566" t="s">
        <v>23</v>
      </c>
      <c r="E566" t="s">
        <v>28</v>
      </c>
      <c r="F566">
        <v>8</v>
      </c>
      <c r="G566">
        <v>2</v>
      </c>
      <c r="H566">
        <v>2</v>
      </c>
      <c r="I566" t="s">
        <v>30</v>
      </c>
      <c r="J566">
        <v>92</v>
      </c>
      <c r="K566">
        <v>3</v>
      </c>
      <c r="L566">
        <v>2</v>
      </c>
      <c r="M566" t="s">
        <v>41</v>
      </c>
      <c r="N566">
        <v>1</v>
      </c>
      <c r="O566" t="s">
        <v>27</v>
      </c>
      <c r="P566">
        <v>6516</v>
      </c>
      <c r="Q566">
        <v>2</v>
      </c>
      <c r="R566" t="s">
        <v>31</v>
      </c>
      <c r="S566">
        <v>16</v>
      </c>
      <c r="T566">
        <v>3</v>
      </c>
      <c r="U566">
        <v>2</v>
      </c>
      <c r="V566">
        <v>1</v>
      </c>
      <c r="W566">
        <v>18</v>
      </c>
      <c r="X566">
        <v>3</v>
      </c>
      <c r="Y566">
        <v>1</v>
      </c>
      <c r="Z566">
        <v>2</v>
      </c>
    </row>
    <row r="567" spans="1:26" x14ac:dyDescent="0.35">
      <c r="A567">
        <v>10601</v>
      </c>
      <c r="B567">
        <v>40</v>
      </c>
      <c r="C567" t="s">
        <v>22</v>
      </c>
      <c r="D567" t="s">
        <v>23</v>
      </c>
      <c r="E567" t="s">
        <v>34</v>
      </c>
      <c r="F567">
        <v>6</v>
      </c>
      <c r="G567">
        <v>2</v>
      </c>
      <c r="H567">
        <v>3</v>
      </c>
      <c r="I567" t="s">
        <v>25</v>
      </c>
      <c r="J567">
        <v>38</v>
      </c>
      <c r="K567">
        <v>3</v>
      </c>
      <c r="L567">
        <v>4</v>
      </c>
      <c r="M567" t="s">
        <v>36</v>
      </c>
      <c r="N567">
        <v>4</v>
      </c>
      <c r="O567" t="s">
        <v>35</v>
      </c>
      <c r="P567">
        <v>16437</v>
      </c>
      <c r="Q567">
        <v>1</v>
      </c>
      <c r="R567" t="s">
        <v>31</v>
      </c>
      <c r="S567">
        <v>21</v>
      </c>
      <c r="T567">
        <v>4</v>
      </c>
      <c r="U567">
        <v>4</v>
      </c>
      <c r="V567">
        <v>0</v>
      </c>
      <c r="W567">
        <v>21</v>
      </c>
      <c r="X567">
        <v>3</v>
      </c>
      <c r="Y567">
        <v>21</v>
      </c>
      <c r="Z567">
        <v>2</v>
      </c>
    </row>
    <row r="568" spans="1:26" x14ac:dyDescent="0.35">
      <c r="A568">
        <v>10602</v>
      </c>
      <c r="B568">
        <v>28</v>
      </c>
      <c r="C568" t="s">
        <v>22</v>
      </c>
      <c r="D568" t="s">
        <v>32</v>
      </c>
      <c r="E568" t="s">
        <v>28</v>
      </c>
      <c r="F568">
        <v>2</v>
      </c>
      <c r="G568">
        <v>3</v>
      </c>
      <c r="H568">
        <v>4</v>
      </c>
      <c r="I568" t="s">
        <v>25</v>
      </c>
      <c r="J568">
        <v>52</v>
      </c>
      <c r="K568">
        <v>2</v>
      </c>
      <c r="L568">
        <v>1</v>
      </c>
      <c r="M568" t="s">
        <v>38</v>
      </c>
      <c r="N568">
        <v>4</v>
      </c>
      <c r="O568" t="s">
        <v>27</v>
      </c>
      <c r="P568">
        <v>3867</v>
      </c>
      <c r="Q568">
        <v>1</v>
      </c>
      <c r="R568" t="s">
        <v>31</v>
      </c>
      <c r="S568">
        <v>12</v>
      </c>
      <c r="T568">
        <v>3</v>
      </c>
      <c r="U568">
        <v>2</v>
      </c>
      <c r="V568">
        <v>1</v>
      </c>
      <c r="W568">
        <v>2</v>
      </c>
      <c r="X568">
        <v>3</v>
      </c>
      <c r="Y568">
        <v>2</v>
      </c>
      <c r="Z568">
        <v>2</v>
      </c>
    </row>
    <row r="569" spans="1:26" x14ac:dyDescent="0.35">
      <c r="A569">
        <v>10604</v>
      </c>
      <c r="B569">
        <v>28</v>
      </c>
      <c r="C569" t="s">
        <v>22</v>
      </c>
      <c r="D569" t="s">
        <v>23</v>
      </c>
      <c r="E569" t="s">
        <v>28</v>
      </c>
      <c r="F569">
        <v>8</v>
      </c>
      <c r="G569">
        <v>2</v>
      </c>
      <c r="H569">
        <v>4</v>
      </c>
      <c r="I569" t="s">
        <v>30</v>
      </c>
      <c r="J569">
        <v>66</v>
      </c>
      <c r="K569">
        <v>3</v>
      </c>
      <c r="L569">
        <v>1</v>
      </c>
      <c r="M569" t="s">
        <v>29</v>
      </c>
      <c r="N569">
        <v>4</v>
      </c>
      <c r="O569" t="s">
        <v>35</v>
      </c>
      <c r="P569">
        <v>3310</v>
      </c>
      <c r="Q569">
        <v>1</v>
      </c>
      <c r="R569" t="s">
        <v>22</v>
      </c>
      <c r="S569">
        <v>21</v>
      </c>
      <c r="T569">
        <v>4</v>
      </c>
      <c r="U569">
        <v>4</v>
      </c>
      <c r="V569">
        <v>0</v>
      </c>
      <c r="W569">
        <v>5</v>
      </c>
      <c r="X569">
        <v>3</v>
      </c>
      <c r="Y569">
        <v>5</v>
      </c>
      <c r="Z569">
        <v>2</v>
      </c>
    </row>
    <row r="570" spans="1:26" x14ac:dyDescent="0.35">
      <c r="A570">
        <v>10612</v>
      </c>
      <c r="B570">
        <v>34</v>
      </c>
      <c r="C570" t="s">
        <v>22</v>
      </c>
      <c r="D570" t="s">
        <v>23</v>
      </c>
      <c r="E570" t="s">
        <v>28</v>
      </c>
      <c r="F570">
        <v>6</v>
      </c>
      <c r="G570">
        <v>4</v>
      </c>
      <c r="H570">
        <v>1</v>
      </c>
      <c r="I570" t="s">
        <v>30</v>
      </c>
      <c r="J570">
        <v>41</v>
      </c>
      <c r="K570">
        <v>3</v>
      </c>
      <c r="L570">
        <v>2</v>
      </c>
      <c r="M570" t="s">
        <v>29</v>
      </c>
      <c r="N570">
        <v>3</v>
      </c>
      <c r="O570" t="s">
        <v>35</v>
      </c>
      <c r="P570">
        <v>4809</v>
      </c>
      <c r="Q570">
        <v>1</v>
      </c>
      <c r="R570" t="s">
        <v>22</v>
      </c>
      <c r="S570">
        <v>14</v>
      </c>
      <c r="T570">
        <v>3</v>
      </c>
      <c r="U570">
        <v>3</v>
      </c>
      <c r="V570">
        <v>0</v>
      </c>
      <c r="W570">
        <v>16</v>
      </c>
      <c r="X570">
        <v>3</v>
      </c>
      <c r="Y570">
        <v>16</v>
      </c>
      <c r="Z570">
        <v>2</v>
      </c>
    </row>
    <row r="571" spans="1:26" x14ac:dyDescent="0.35">
      <c r="A571">
        <v>10614</v>
      </c>
      <c r="B571">
        <v>21</v>
      </c>
      <c r="C571" t="s">
        <v>22</v>
      </c>
      <c r="D571" t="s">
        <v>23</v>
      </c>
      <c r="E571" t="s">
        <v>28</v>
      </c>
      <c r="F571">
        <v>3</v>
      </c>
      <c r="G571">
        <v>2</v>
      </c>
      <c r="H571">
        <v>4</v>
      </c>
      <c r="I571" t="s">
        <v>25</v>
      </c>
      <c r="J571">
        <v>100</v>
      </c>
      <c r="K571">
        <v>2</v>
      </c>
      <c r="L571">
        <v>1</v>
      </c>
      <c r="M571" t="s">
        <v>29</v>
      </c>
      <c r="N571">
        <v>3</v>
      </c>
      <c r="O571" t="s">
        <v>35</v>
      </c>
      <c r="P571">
        <v>3230</v>
      </c>
      <c r="Q571">
        <v>1</v>
      </c>
      <c r="R571" t="s">
        <v>22</v>
      </c>
      <c r="S571">
        <v>17</v>
      </c>
      <c r="T571">
        <v>3</v>
      </c>
      <c r="U571">
        <v>1</v>
      </c>
      <c r="V571">
        <v>0</v>
      </c>
      <c r="W571">
        <v>3</v>
      </c>
      <c r="X571">
        <v>4</v>
      </c>
      <c r="Y571">
        <v>3</v>
      </c>
      <c r="Z571">
        <v>2</v>
      </c>
    </row>
    <row r="572" spans="1:26" x14ac:dyDescent="0.35">
      <c r="A572">
        <v>10625</v>
      </c>
      <c r="B572">
        <v>30</v>
      </c>
      <c r="C572" t="s">
        <v>22</v>
      </c>
      <c r="D572" t="s">
        <v>23</v>
      </c>
      <c r="E572" t="s">
        <v>28</v>
      </c>
      <c r="F572">
        <v>17</v>
      </c>
      <c r="G572">
        <v>4</v>
      </c>
      <c r="H572">
        <v>2</v>
      </c>
      <c r="I572" t="s">
        <v>30</v>
      </c>
      <c r="J572">
        <v>95</v>
      </c>
      <c r="K572">
        <v>3</v>
      </c>
      <c r="L572">
        <v>3</v>
      </c>
      <c r="M572" t="s">
        <v>36</v>
      </c>
      <c r="N572">
        <v>1</v>
      </c>
      <c r="O572" t="s">
        <v>27</v>
      </c>
      <c r="P572">
        <v>11916</v>
      </c>
      <c r="Q572">
        <v>1</v>
      </c>
      <c r="R572" t="s">
        <v>31</v>
      </c>
      <c r="S572">
        <v>23</v>
      </c>
      <c r="T572">
        <v>4</v>
      </c>
      <c r="U572">
        <v>4</v>
      </c>
      <c r="V572">
        <v>2</v>
      </c>
      <c r="W572">
        <v>9</v>
      </c>
      <c r="X572">
        <v>3</v>
      </c>
      <c r="Y572">
        <v>9</v>
      </c>
      <c r="Z572">
        <v>2</v>
      </c>
    </row>
    <row r="573" spans="1:26" x14ac:dyDescent="0.35">
      <c r="A573">
        <v>10626</v>
      </c>
      <c r="B573">
        <v>38</v>
      </c>
      <c r="C573" t="s">
        <v>22</v>
      </c>
      <c r="D573" t="s">
        <v>23</v>
      </c>
      <c r="E573" t="s">
        <v>28</v>
      </c>
      <c r="F573">
        <v>2</v>
      </c>
      <c r="G573">
        <v>3</v>
      </c>
      <c r="H573">
        <v>4</v>
      </c>
      <c r="I573" t="s">
        <v>25</v>
      </c>
      <c r="J573">
        <v>45</v>
      </c>
      <c r="K573">
        <v>3</v>
      </c>
      <c r="L573">
        <v>1</v>
      </c>
      <c r="M573" t="s">
        <v>29</v>
      </c>
      <c r="N573">
        <v>4</v>
      </c>
      <c r="O573" t="s">
        <v>35</v>
      </c>
      <c r="P573">
        <v>3944</v>
      </c>
      <c r="Q573">
        <v>5</v>
      </c>
      <c r="R573" t="s">
        <v>31</v>
      </c>
      <c r="S573">
        <v>11</v>
      </c>
      <c r="T573">
        <v>3</v>
      </c>
      <c r="U573">
        <v>3</v>
      </c>
      <c r="V573">
        <v>0</v>
      </c>
      <c r="W573">
        <v>6</v>
      </c>
      <c r="X573">
        <v>3</v>
      </c>
      <c r="Y573">
        <v>3</v>
      </c>
      <c r="Z573">
        <v>2</v>
      </c>
    </row>
    <row r="574" spans="1:26" x14ac:dyDescent="0.35">
      <c r="A574">
        <v>10630</v>
      </c>
      <c r="B574">
        <v>36</v>
      </c>
      <c r="C574" t="s">
        <v>22</v>
      </c>
      <c r="D574" t="s">
        <v>32</v>
      </c>
      <c r="E574" t="s">
        <v>28</v>
      </c>
      <c r="F574">
        <v>3</v>
      </c>
      <c r="G574">
        <v>2</v>
      </c>
      <c r="H574">
        <v>4</v>
      </c>
      <c r="I574" t="s">
        <v>25</v>
      </c>
      <c r="J574">
        <v>30</v>
      </c>
      <c r="K574">
        <v>3</v>
      </c>
      <c r="L574">
        <v>1</v>
      </c>
      <c r="M574" t="s">
        <v>38</v>
      </c>
      <c r="N574">
        <v>2</v>
      </c>
      <c r="O574" t="s">
        <v>35</v>
      </c>
      <c r="P574">
        <v>2088</v>
      </c>
      <c r="Q574">
        <v>4</v>
      </c>
      <c r="R574" t="s">
        <v>22</v>
      </c>
      <c r="S574">
        <v>12</v>
      </c>
      <c r="T574">
        <v>3</v>
      </c>
      <c r="U574">
        <v>3</v>
      </c>
      <c r="V574">
        <v>0</v>
      </c>
      <c r="W574">
        <v>13</v>
      </c>
      <c r="X574">
        <v>2</v>
      </c>
      <c r="Y574">
        <v>8</v>
      </c>
      <c r="Z574">
        <v>2</v>
      </c>
    </row>
    <row r="575" spans="1:26" x14ac:dyDescent="0.35">
      <c r="A575">
        <v>10641</v>
      </c>
      <c r="B575">
        <v>40</v>
      </c>
      <c r="C575" t="s">
        <v>22</v>
      </c>
      <c r="D575" t="s">
        <v>23</v>
      </c>
      <c r="E575" t="s">
        <v>28</v>
      </c>
      <c r="F575">
        <v>10</v>
      </c>
      <c r="G575">
        <v>4</v>
      </c>
      <c r="H575">
        <v>4</v>
      </c>
      <c r="I575" t="s">
        <v>30</v>
      </c>
      <c r="J575">
        <v>46</v>
      </c>
      <c r="K575">
        <v>4</v>
      </c>
      <c r="L575">
        <v>1</v>
      </c>
      <c r="M575" t="s">
        <v>38</v>
      </c>
      <c r="N575">
        <v>3</v>
      </c>
      <c r="O575" t="s">
        <v>27</v>
      </c>
      <c r="P575">
        <v>2213</v>
      </c>
      <c r="Q575">
        <v>3</v>
      </c>
      <c r="R575" t="s">
        <v>31</v>
      </c>
      <c r="S575">
        <v>13</v>
      </c>
      <c r="T575">
        <v>3</v>
      </c>
      <c r="U575">
        <v>3</v>
      </c>
      <c r="V575">
        <v>1</v>
      </c>
      <c r="W575">
        <v>10</v>
      </c>
      <c r="X575">
        <v>3</v>
      </c>
      <c r="Y575">
        <v>7</v>
      </c>
      <c r="Z575">
        <v>2</v>
      </c>
    </row>
    <row r="576" spans="1:26" x14ac:dyDescent="0.35">
      <c r="A576">
        <v>10646</v>
      </c>
      <c r="B576">
        <v>41</v>
      </c>
      <c r="C576" t="s">
        <v>22</v>
      </c>
      <c r="D576" t="s">
        <v>40</v>
      </c>
      <c r="E576" t="s">
        <v>28</v>
      </c>
      <c r="F576">
        <v>2</v>
      </c>
      <c r="G576">
        <v>4</v>
      </c>
      <c r="H576">
        <v>1</v>
      </c>
      <c r="I576" t="s">
        <v>30</v>
      </c>
      <c r="J576">
        <v>62</v>
      </c>
      <c r="K576">
        <v>2</v>
      </c>
      <c r="L576">
        <v>2</v>
      </c>
      <c r="M576" t="s">
        <v>42</v>
      </c>
      <c r="N576">
        <v>3</v>
      </c>
      <c r="O576" t="s">
        <v>35</v>
      </c>
      <c r="P576">
        <v>6811</v>
      </c>
      <c r="Q576">
        <v>2</v>
      </c>
      <c r="R576" t="s">
        <v>31</v>
      </c>
      <c r="S576">
        <v>17</v>
      </c>
      <c r="T576">
        <v>3</v>
      </c>
      <c r="U576">
        <v>1</v>
      </c>
      <c r="V576">
        <v>0</v>
      </c>
      <c r="W576">
        <v>10</v>
      </c>
      <c r="X576">
        <v>3</v>
      </c>
      <c r="Y576">
        <v>8</v>
      </c>
      <c r="Z576">
        <v>2</v>
      </c>
    </row>
    <row r="577" spans="1:26" x14ac:dyDescent="0.35">
      <c r="A577">
        <v>10649</v>
      </c>
      <c r="B577">
        <v>49</v>
      </c>
      <c r="C577" t="s">
        <v>22</v>
      </c>
      <c r="D577" t="s">
        <v>23</v>
      </c>
      <c r="E577" t="s">
        <v>28</v>
      </c>
      <c r="F577">
        <v>16</v>
      </c>
      <c r="G577">
        <v>3</v>
      </c>
      <c r="H577">
        <v>4</v>
      </c>
      <c r="I577" t="s">
        <v>30</v>
      </c>
      <c r="J577">
        <v>74</v>
      </c>
      <c r="K577">
        <v>3</v>
      </c>
      <c r="L577">
        <v>1</v>
      </c>
      <c r="M577" t="s">
        <v>38</v>
      </c>
      <c r="N577">
        <v>1</v>
      </c>
      <c r="O577" t="s">
        <v>37</v>
      </c>
      <c r="P577">
        <v>2587</v>
      </c>
      <c r="Q577">
        <v>4</v>
      </c>
      <c r="R577" t="s">
        <v>31</v>
      </c>
      <c r="S577">
        <v>16</v>
      </c>
      <c r="T577">
        <v>3</v>
      </c>
      <c r="U577">
        <v>2</v>
      </c>
      <c r="V577">
        <v>1</v>
      </c>
      <c r="W577">
        <v>17</v>
      </c>
      <c r="X577">
        <v>2</v>
      </c>
      <c r="Y577">
        <v>2</v>
      </c>
      <c r="Z577">
        <v>2</v>
      </c>
    </row>
    <row r="578" spans="1:26" x14ac:dyDescent="0.35">
      <c r="A578">
        <v>10651</v>
      </c>
      <c r="B578">
        <v>49</v>
      </c>
      <c r="C578" t="s">
        <v>22</v>
      </c>
      <c r="D578" t="s">
        <v>32</v>
      </c>
      <c r="E578" t="s">
        <v>28</v>
      </c>
      <c r="F578">
        <v>10</v>
      </c>
      <c r="G578">
        <v>4</v>
      </c>
      <c r="H578">
        <v>3</v>
      </c>
      <c r="I578" t="s">
        <v>30</v>
      </c>
      <c r="J578">
        <v>35</v>
      </c>
      <c r="K578">
        <v>3</v>
      </c>
      <c r="L578">
        <v>5</v>
      </c>
      <c r="M578" t="s">
        <v>39</v>
      </c>
      <c r="N578">
        <v>1</v>
      </c>
      <c r="O578" t="s">
        <v>35</v>
      </c>
      <c r="P578">
        <v>18665</v>
      </c>
      <c r="Q578">
        <v>9</v>
      </c>
      <c r="R578" t="s">
        <v>31</v>
      </c>
      <c r="S578">
        <v>11</v>
      </c>
      <c r="T578">
        <v>3</v>
      </c>
      <c r="U578">
        <v>4</v>
      </c>
      <c r="V578">
        <v>0</v>
      </c>
      <c r="W578">
        <v>22</v>
      </c>
      <c r="X578">
        <v>3</v>
      </c>
      <c r="Y578">
        <v>3</v>
      </c>
      <c r="Z578">
        <v>2</v>
      </c>
    </row>
    <row r="579" spans="1:26" x14ac:dyDescent="0.35">
      <c r="A579">
        <v>10660</v>
      </c>
      <c r="B579">
        <v>35</v>
      </c>
      <c r="C579" t="s">
        <v>22</v>
      </c>
      <c r="D579" t="s">
        <v>32</v>
      </c>
      <c r="E579" t="s">
        <v>28</v>
      </c>
      <c r="F579">
        <v>2</v>
      </c>
      <c r="G579">
        <v>3</v>
      </c>
      <c r="H579">
        <v>2</v>
      </c>
      <c r="I579" t="s">
        <v>30</v>
      </c>
      <c r="J579">
        <v>37</v>
      </c>
      <c r="K579">
        <v>3</v>
      </c>
      <c r="L579">
        <v>2</v>
      </c>
      <c r="M579" t="s">
        <v>38</v>
      </c>
      <c r="N579">
        <v>2</v>
      </c>
      <c r="O579" t="s">
        <v>35</v>
      </c>
      <c r="P579">
        <v>4425</v>
      </c>
      <c r="Q579">
        <v>5</v>
      </c>
      <c r="R579" t="s">
        <v>22</v>
      </c>
      <c r="S579">
        <v>11</v>
      </c>
      <c r="T579">
        <v>3</v>
      </c>
      <c r="U579">
        <v>4</v>
      </c>
      <c r="V579">
        <v>0</v>
      </c>
      <c r="W579">
        <v>10</v>
      </c>
      <c r="X579">
        <v>3</v>
      </c>
      <c r="Y579">
        <v>6</v>
      </c>
      <c r="Z579">
        <v>2</v>
      </c>
    </row>
    <row r="580" spans="1:26" x14ac:dyDescent="0.35">
      <c r="A580">
        <v>10664</v>
      </c>
      <c r="B580">
        <v>33</v>
      </c>
      <c r="C580" t="s">
        <v>22</v>
      </c>
      <c r="D580" t="s">
        <v>23</v>
      </c>
      <c r="E580" t="s">
        <v>28</v>
      </c>
      <c r="F580">
        <v>15</v>
      </c>
      <c r="G580">
        <v>2</v>
      </c>
      <c r="H580">
        <v>2</v>
      </c>
      <c r="I580" t="s">
        <v>30</v>
      </c>
      <c r="J580">
        <v>95</v>
      </c>
      <c r="K580">
        <v>3</v>
      </c>
      <c r="L580">
        <v>2</v>
      </c>
      <c r="M580" t="s">
        <v>42</v>
      </c>
      <c r="N580">
        <v>4</v>
      </c>
      <c r="O580" t="s">
        <v>27</v>
      </c>
      <c r="P580">
        <v>4878</v>
      </c>
      <c r="Q580">
        <v>0</v>
      </c>
      <c r="R580" t="s">
        <v>31</v>
      </c>
      <c r="S580">
        <v>13</v>
      </c>
      <c r="T580">
        <v>3</v>
      </c>
      <c r="U580">
        <v>1</v>
      </c>
      <c r="V580">
        <v>1</v>
      </c>
      <c r="W580">
        <v>10</v>
      </c>
      <c r="X580">
        <v>3</v>
      </c>
      <c r="Y580">
        <v>9</v>
      </c>
      <c r="Z580">
        <v>2</v>
      </c>
    </row>
    <row r="581" spans="1:26" x14ac:dyDescent="0.35">
      <c r="A581">
        <v>10668</v>
      </c>
      <c r="B581">
        <v>58</v>
      </c>
      <c r="C581" t="s">
        <v>22</v>
      </c>
      <c r="D581" t="s">
        <v>23</v>
      </c>
      <c r="E581" t="s">
        <v>28</v>
      </c>
      <c r="F581">
        <v>9</v>
      </c>
      <c r="G581">
        <v>3</v>
      </c>
      <c r="H581">
        <v>2</v>
      </c>
      <c r="I581" t="s">
        <v>30</v>
      </c>
      <c r="J581">
        <v>75</v>
      </c>
      <c r="K581">
        <v>2</v>
      </c>
      <c r="L581">
        <v>1</v>
      </c>
      <c r="M581" t="s">
        <v>29</v>
      </c>
      <c r="N581">
        <v>2</v>
      </c>
      <c r="O581" t="s">
        <v>27</v>
      </c>
      <c r="P581">
        <v>3346</v>
      </c>
      <c r="Q581">
        <v>4</v>
      </c>
      <c r="R581" t="s">
        <v>31</v>
      </c>
      <c r="S581">
        <v>20</v>
      </c>
      <c r="T581">
        <v>4</v>
      </c>
      <c r="U581">
        <v>2</v>
      </c>
      <c r="V581">
        <v>1</v>
      </c>
      <c r="W581">
        <v>9</v>
      </c>
      <c r="X581">
        <v>2</v>
      </c>
      <c r="Y581">
        <v>1</v>
      </c>
      <c r="Z581">
        <v>2</v>
      </c>
    </row>
    <row r="582" spans="1:26" x14ac:dyDescent="0.35">
      <c r="A582">
        <v>10670</v>
      </c>
      <c r="B582">
        <v>31</v>
      </c>
      <c r="C582" t="s">
        <v>22</v>
      </c>
      <c r="D582" t="s">
        <v>23</v>
      </c>
      <c r="E582" t="s">
        <v>28</v>
      </c>
      <c r="F582">
        <v>1</v>
      </c>
      <c r="G582">
        <v>4</v>
      </c>
      <c r="H582">
        <v>3</v>
      </c>
      <c r="I582" t="s">
        <v>25</v>
      </c>
      <c r="J582">
        <v>87</v>
      </c>
      <c r="K582">
        <v>3</v>
      </c>
      <c r="L582">
        <v>1</v>
      </c>
      <c r="M582" t="s">
        <v>29</v>
      </c>
      <c r="N582">
        <v>2</v>
      </c>
      <c r="O582" t="s">
        <v>35</v>
      </c>
      <c r="P582">
        <v>2501</v>
      </c>
      <c r="Q582">
        <v>1</v>
      </c>
      <c r="R582" t="s">
        <v>22</v>
      </c>
      <c r="S582">
        <v>17</v>
      </c>
      <c r="T582">
        <v>3</v>
      </c>
      <c r="U582">
        <v>2</v>
      </c>
      <c r="V582">
        <v>0</v>
      </c>
      <c r="W582">
        <v>1</v>
      </c>
      <c r="X582">
        <v>3</v>
      </c>
      <c r="Y582">
        <v>1</v>
      </c>
      <c r="Z582">
        <v>2</v>
      </c>
    </row>
    <row r="583" spans="1:26" x14ac:dyDescent="0.35">
      <c r="A583">
        <v>10682</v>
      </c>
      <c r="B583">
        <v>55</v>
      </c>
      <c r="C583" t="s">
        <v>22</v>
      </c>
      <c r="D583" t="s">
        <v>23</v>
      </c>
      <c r="E583" t="s">
        <v>28</v>
      </c>
      <c r="F583">
        <v>8</v>
      </c>
      <c r="G583">
        <v>3</v>
      </c>
      <c r="H583">
        <v>4</v>
      </c>
      <c r="I583" t="s">
        <v>30</v>
      </c>
      <c r="J583">
        <v>33</v>
      </c>
      <c r="K583">
        <v>3</v>
      </c>
      <c r="L583">
        <v>4</v>
      </c>
      <c r="M583" t="s">
        <v>36</v>
      </c>
      <c r="N583">
        <v>3</v>
      </c>
      <c r="O583" t="s">
        <v>37</v>
      </c>
      <c r="P583">
        <v>14756</v>
      </c>
      <c r="Q583">
        <v>2</v>
      </c>
      <c r="R583" t="s">
        <v>31</v>
      </c>
      <c r="S583">
        <v>14</v>
      </c>
      <c r="T583">
        <v>3</v>
      </c>
      <c r="U583">
        <v>3</v>
      </c>
      <c r="V583">
        <v>3</v>
      </c>
      <c r="W583">
        <v>21</v>
      </c>
      <c r="X583">
        <v>3</v>
      </c>
      <c r="Y583">
        <v>5</v>
      </c>
      <c r="Z583">
        <v>2</v>
      </c>
    </row>
    <row r="584" spans="1:26" x14ac:dyDescent="0.35">
      <c r="A584">
        <v>10691</v>
      </c>
      <c r="B584">
        <v>42</v>
      </c>
      <c r="C584" t="s">
        <v>22</v>
      </c>
      <c r="D584" t="s">
        <v>23</v>
      </c>
      <c r="E584" t="s">
        <v>28</v>
      </c>
      <c r="F584">
        <v>24</v>
      </c>
      <c r="G584">
        <v>3</v>
      </c>
      <c r="H584">
        <v>4</v>
      </c>
      <c r="I584" t="s">
        <v>25</v>
      </c>
      <c r="J584">
        <v>56</v>
      </c>
      <c r="K584">
        <v>3</v>
      </c>
      <c r="L584">
        <v>3</v>
      </c>
      <c r="M584" t="s">
        <v>41</v>
      </c>
      <c r="N584">
        <v>1</v>
      </c>
      <c r="O584" t="s">
        <v>27</v>
      </c>
      <c r="P584">
        <v>7406</v>
      </c>
      <c r="Q584">
        <v>1</v>
      </c>
      <c r="R584" t="s">
        <v>31</v>
      </c>
      <c r="S584">
        <v>21</v>
      </c>
      <c r="T584">
        <v>4</v>
      </c>
      <c r="U584">
        <v>4</v>
      </c>
      <c r="V584">
        <v>1</v>
      </c>
      <c r="W584">
        <v>10</v>
      </c>
      <c r="X584">
        <v>2</v>
      </c>
      <c r="Y584">
        <v>10</v>
      </c>
      <c r="Z584">
        <v>2</v>
      </c>
    </row>
    <row r="585" spans="1:26" x14ac:dyDescent="0.35">
      <c r="A585">
        <v>10704</v>
      </c>
      <c r="B585">
        <v>36</v>
      </c>
      <c r="C585" t="s">
        <v>22</v>
      </c>
      <c r="D585" t="s">
        <v>23</v>
      </c>
      <c r="E585" t="s">
        <v>28</v>
      </c>
      <c r="F585">
        <v>12</v>
      </c>
      <c r="G585">
        <v>5</v>
      </c>
      <c r="H585">
        <v>4</v>
      </c>
      <c r="I585" t="s">
        <v>30</v>
      </c>
      <c r="J585">
        <v>51</v>
      </c>
      <c r="K585">
        <v>2</v>
      </c>
      <c r="L585">
        <v>3</v>
      </c>
      <c r="M585" t="s">
        <v>41</v>
      </c>
      <c r="N585">
        <v>4</v>
      </c>
      <c r="O585" t="s">
        <v>35</v>
      </c>
      <c r="P585">
        <v>8858</v>
      </c>
      <c r="Q585">
        <v>0</v>
      </c>
      <c r="R585" t="s">
        <v>22</v>
      </c>
      <c r="S585">
        <v>11</v>
      </c>
      <c r="T585">
        <v>3</v>
      </c>
      <c r="U585">
        <v>2</v>
      </c>
      <c r="V585">
        <v>0</v>
      </c>
      <c r="W585">
        <v>15</v>
      </c>
      <c r="X585">
        <v>2</v>
      </c>
      <c r="Y585">
        <v>14</v>
      </c>
      <c r="Z585">
        <v>2</v>
      </c>
    </row>
    <row r="586" spans="1:26" x14ac:dyDescent="0.35">
      <c r="A586">
        <v>10707</v>
      </c>
      <c r="B586">
        <v>34</v>
      </c>
      <c r="C586" t="s">
        <v>22</v>
      </c>
      <c r="D586" t="s">
        <v>23</v>
      </c>
      <c r="E586" t="s">
        <v>28</v>
      </c>
      <c r="F586">
        <v>2</v>
      </c>
      <c r="G586">
        <v>4</v>
      </c>
      <c r="H586">
        <v>4</v>
      </c>
      <c r="I586" t="s">
        <v>25</v>
      </c>
      <c r="J586">
        <v>97</v>
      </c>
      <c r="K586">
        <v>4</v>
      </c>
      <c r="L586">
        <v>1</v>
      </c>
      <c r="M586" t="s">
        <v>29</v>
      </c>
      <c r="N586">
        <v>4</v>
      </c>
      <c r="O586" t="s">
        <v>27</v>
      </c>
      <c r="P586">
        <v>2932</v>
      </c>
      <c r="Q586">
        <v>0</v>
      </c>
      <c r="R586" t="s">
        <v>31</v>
      </c>
      <c r="S586">
        <v>14</v>
      </c>
      <c r="T586">
        <v>3</v>
      </c>
      <c r="U586">
        <v>1</v>
      </c>
      <c r="V586">
        <v>3</v>
      </c>
      <c r="W586">
        <v>6</v>
      </c>
      <c r="X586">
        <v>3</v>
      </c>
      <c r="Y586">
        <v>5</v>
      </c>
      <c r="Z586">
        <v>2</v>
      </c>
    </row>
    <row r="587" spans="1:26" x14ac:dyDescent="0.35">
      <c r="A587">
        <v>10719</v>
      </c>
      <c r="B587">
        <v>36</v>
      </c>
      <c r="C587" t="s">
        <v>22</v>
      </c>
      <c r="D587" t="s">
        <v>23</v>
      </c>
      <c r="E587" t="s">
        <v>28</v>
      </c>
      <c r="F587">
        <v>5</v>
      </c>
      <c r="G587">
        <v>4</v>
      </c>
      <c r="H587">
        <v>2</v>
      </c>
      <c r="I587" t="s">
        <v>30</v>
      </c>
      <c r="J587">
        <v>82</v>
      </c>
      <c r="K587">
        <v>2</v>
      </c>
      <c r="L587">
        <v>1</v>
      </c>
      <c r="M587" t="s">
        <v>29</v>
      </c>
      <c r="N587">
        <v>1</v>
      </c>
      <c r="O587" t="s">
        <v>27</v>
      </c>
      <c r="P587">
        <v>3419</v>
      </c>
      <c r="Q587">
        <v>9</v>
      </c>
      <c r="R587" t="s">
        <v>31</v>
      </c>
      <c r="S587">
        <v>14</v>
      </c>
      <c r="T587">
        <v>3</v>
      </c>
      <c r="U587">
        <v>4</v>
      </c>
      <c r="V587">
        <v>1</v>
      </c>
      <c r="W587">
        <v>6</v>
      </c>
      <c r="X587">
        <v>4</v>
      </c>
      <c r="Y587">
        <v>1</v>
      </c>
      <c r="Z587">
        <v>2</v>
      </c>
    </row>
    <row r="588" spans="1:26" x14ac:dyDescent="0.35">
      <c r="A588">
        <v>10724</v>
      </c>
      <c r="B588">
        <v>34</v>
      </c>
      <c r="C588" t="s">
        <v>22</v>
      </c>
      <c r="D588" t="s">
        <v>32</v>
      </c>
      <c r="E588" t="s">
        <v>28</v>
      </c>
      <c r="F588">
        <v>10</v>
      </c>
      <c r="G588">
        <v>4</v>
      </c>
      <c r="H588">
        <v>4</v>
      </c>
      <c r="I588" t="s">
        <v>25</v>
      </c>
      <c r="J588">
        <v>43</v>
      </c>
      <c r="K588">
        <v>3</v>
      </c>
      <c r="L588">
        <v>1</v>
      </c>
      <c r="M588" t="s">
        <v>29</v>
      </c>
      <c r="N588">
        <v>3</v>
      </c>
      <c r="O588" t="s">
        <v>37</v>
      </c>
      <c r="P588">
        <v>3815</v>
      </c>
      <c r="Q588">
        <v>1</v>
      </c>
      <c r="R588" t="s">
        <v>31</v>
      </c>
      <c r="S588">
        <v>17</v>
      </c>
      <c r="T588">
        <v>3</v>
      </c>
      <c r="U588">
        <v>4</v>
      </c>
      <c r="V588">
        <v>1</v>
      </c>
      <c r="W588">
        <v>5</v>
      </c>
      <c r="X588">
        <v>4</v>
      </c>
      <c r="Y588">
        <v>5</v>
      </c>
      <c r="Z588">
        <v>2</v>
      </c>
    </row>
    <row r="589" spans="1:26" x14ac:dyDescent="0.35">
      <c r="A589">
        <v>10727</v>
      </c>
      <c r="B589">
        <v>33</v>
      </c>
      <c r="C589" t="s">
        <v>22</v>
      </c>
      <c r="D589" t="s">
        <v>23</v>
      </c>
      <c r="E589" t="s">
        <v>28</v>
      </c>
      <c r="F589">
        <v>8</v>
      </c>
      <c r="G589">
        <v>5</v>
      </c>
      <c r="H589">
        <v>4</v>
      </c>
      <c r="I589" t="s">
        <v>25</v>
      </c>
      <c r="J589">
        <v>69</v>
      </c>
      <c r="K589">
        <v>3</v>
      </c>
      <c r="L589">
        <v>2</v>
      </c>
      <c r="M589" t="s">
        <v>42</v>
      </c>
      <c r="N589">
        <v>3</v>
      </c>
      <c r="O589" t="s">
        <v>35</v>
      </c>
      <c r="P589">
        <v>6388</v>
      </c>
      <c r="Q589">
        <v>2</v>
      </c>
      <c r="R589" t="s">
        <v>31</v>
      </c>
      <c r="S589">
        <v>17</v>
      </c>
      <c r="T589">
        <v>3</v>
      </c>
      <c r="U589">
        <v>1</v>
      </c>
      <c r="V589">
        <v>0</v>
      </c>
      <c r="W589">
        <v>14</v>
      </c>
      <c r="X589">
        <v>3</v>
      </c>
      <c r="Y589">
        <v>1</v>
      </c>
      <c r="Z589">
        <v>2</v>
      </c>
    </row>
    <row r="590" spans="1:26" x14ac:dyDescent="0.35">
      <c r="A590">
        <v>10730</v>
      </c>
      <c r="B590">
        <v>32</v>
      </c>
      <c r="C590" t="s">
        <v>22</v>
      </c>
      <c r="D590" t="s">
        <v>23</v>
      </c>
      <c r="E590" t="s">
        <v>28</v>
      </c>
      <c r="F590">
        <v>9</v>
      </c>
      <c r="G590">
        <v>4</v>
      </c>
      <c r="H590">
        <v>1</v>
      </c>
      <c r="I590" t="s">
        <v>30</v>
      </c>
      <c r="J590">
        <v>92</v>
      </c>
      <c r="K590">
        <v>3</v>
      </c>
      <c r="L590">
        <v>2</v>
      </c>
      <c r="M590" t="s">
        <v>29</v>
      </c>
      <c r="N590">
        <v>4</v>
      </c>
      <c r="O590" t="s">
        <v>27</v>
      </c>
      <c r="P590">
        <v>6322</v>
      </c>
      <c r="Q590">
        <v>1</v>
      </c>
      <c r="R590" t="s">
        <v>31</v>
      </c>
      <c r="S590">
        <v>12</v>
      </c>
      <c r="T590">
        <v>3</v>
      </c>
      <c r="U590">
        <v>4</v>
      </c>
      <c r="V590">
        <v>1</v>
      </c>
      <c r="W590">
        <v>6</v>
      </c>
      <c r="X590">
        <v>2</v>
      </c>
      <c r="Y590">
        <v>6</v>
      </c>
      <c r="Z590">
        <v>2</v>
      </c>
    </row>
    <row r="591" spans="1:26" x14ac:dyDescent="0.35">
      <c r="A591">
        <v>10735</v>
      </c>
      <c r="B591">
        <v>35</v>
      </c>
      <c r="C591" t="s">
        <v>22</v>
      </c>
      <c r="D591" t="s">
        <v>23</v>
      </c>
      <c r="E591" t="s">
        <v>28</v>
      </c>
      <c r="F591">
        <v>27</v>
      </c>
      <c r="G591">
        <v>1</v>
      </c>
      <c r="H591">
        <v>3</v>
      </c>
      <c r="I591" t="s">
        <v>30</v>
      </c>
      <c r="J591">
        <v>53</v>
      </c>
      <c r="K591">
        <v>2</v>
      </c>
      <c r="L591">
        <v>1</v>
      </c>
      <c r="M591" t="s">
        <v>29</v>
      </c>
      <c r="N591">
        <v>1</v>
      </c>
      <c r="O591" t="s">
        <v>35</v>
      </c>
      <c r="P591">
        <v>2559</v>
      </c>
      <c r="Q591">
        <v>1</v>
      </c>
      <c r="R591" t="s">
        <v>22</v>
      </c>
      <c r="S591">
        <v>11</v>
      </c>
      <c r="T591">
        <v>3</v>
      </c>
      <c r="U591">
        <v>4</v>
      </c>
      <c r="V591">
        <v>0</v>
      </c>
      <c r="W591">
        <v>6</v>
      </c>
      <c r="X591">
        <v>2</v>
      </c>
      <c r="Y591">
        <v>6</v>
      </c>
      <c r="Z591">
        <v>2</v>
      </c>
    </row>
    <row r="592" spans="1:26" x14ac:dyDescent="0.35">
      <c r="A592">
        <v>10752</v>
      </c>
      <c r="B592">
        <v>36</v>
      </c>
      <c r="C592" t="s">
        <v>22</v>
      </c>
      <c r="D592" t="s">
        <v>32</v>
      </c>
      <c r="E592" t="s">
        <v>28</v>
      </c>
      <c r="F592">
        <v>18</v>
      </c>
      <c r="G592">
        <v>1</v>
      </c>
      <c r="H592">
        <v>2</v>
      </c>
      <c r="I592" t="s">
        <v>30</v>
      </c>
      <c r="J592">
        <v>73</v>
      </c>
      <c r="K592">
        <v>3</v>
      </c>
      <c r="L592">
        <v>1</v>
      </c>
      <c r="M592" t="s">
        <v>38</v>
      </c>
      <c r="N592">
        <v>4</v>
      </c>
      <c r="O592" t="s">
        <v>35</v>
      </c>
      <c r="P592">
        <v>2153</v>
      </c>
      <c r="Q592">
        <v>1</v>
      </c>
      <c r="R592" t="s">
        <v>22</v>
      </c>
      <c r="S592">
        <v>13</v>
      </c>
      <c r="T592">
        <v>3</v>
      </c>
      <c r="U592">
        <v>1</v>
      </c>
      <c r="V592">
        <v>0</v>
      </c>
      <c r="W592">
        <v>8</v>
      </c>
      <c r="X592">
        <v>3</v>
      </c>
      <c r="Y592">
        <v>8</v>
      </c>
      <c r="Z592">
        <v>2</v>
      </c>
    </row>
    <row r="593" spans="1:26" x14ac:dyDescent="0.35">
      <c r="A593">
        <v>10754</v>
      </c>
      <c r="B593">
        <v>42</v>
      </c>
      <c r="C593" t="s">
        <v>22</v>
      </c>
      <c r="D593" t="s">
        <v>23</v>
      </c>
      <c r="E593" t="s">
        <v>28</v>
      </c>
      <c r="F593">
        <v>1</v>
      </c>
      <c r="G593">
        <v>2</v>
      </c>
      <c r="H593">
        <v>4</v>
      </c>
      <c r="I593" t="s">
        <v>30</v>
      </c>
      <c r="J593">
        <v>43</v>
      </c>
      <c r="K593">
        <v>2</v>
      </c>
      <c r="L593">
        <v>2</v>
      </c>
      <c r="M593" t="s">
        <v>41</v>
      </c>
      <c r="N593">
        <v>4</v>
      </c>
      <c r="O593" t="s">
        <v>27</v>
      </c>
      <c r="P593">
        <v>6062</v>
      </c>
      <c r="Q593">
        <v>9</v>
      </c>
      <c r="R593" t="s">
        <v>31</v>
      </c>
      <c r="S593">
        <v>13</v>
      </c>
      <c r="T593">
        <v>3</v>
      </c>
      <c r="U593">
        <v>4</v>
      </c>
      <c r="V593">
        <v>1</v>
      </c>
      <c r="W593">
        <v>8</v>
      </c>
      <c r="X593">
        <v>3</v>
      </c>
      <c r="Y593">
        <v>4</v>
      </c>
      <c r="Z593">
        <v>2</v>
      </c>
    </row>
    <row r="594" spans="1:26" x14ac:dyDescent="0.35">
      <c r="A594">
        <v>10760</v>
      </c>
      <c r="B594">
        <v>35</v>
      </c>
      <c r="C594" t="s">
        <v>22</v>
      </c>
      <c r="D594" t="s">
        <v>23</v>
      </c>
      <c r="E594" t="s">
        <v>28</v>
      </c>
      <c r="F594">
        <v>21</v>
      </c>
      <c r="G594">
        <v>1</v>
      </c>
      <c r="H594">
        <v>4</v>
      </c>
      <c r="I594" t="s">
        <v>30</v>
      </c>
      <c r="J594">
        <v>51</v>
      </c>
      <c r="K594">
        <v>3</v>
      </c>
      <c r="L594">
        <v>2</v>
      </c>
      <c r="M594" t="s">
        <v>42</v>
      </c>
      <c r="N594">
        <v>4</v>
      </c>
      <c r="O594" t="s">
        <v>27</v>
      </c>
      <c r="P594">
        <v>4014</v>
      </c>
      <c r="Q594">
        <v>1</v>
      </c>
      <c r="R594" t="s">
        <v>31</v>
      </c>
      <c r="S594">
        <v>25</v>
      </c>
      <c r="T594">
        <v>4</v>
      </c>
      <c r="U594">
        <v>4</v>
      </c>
      <c r="V594">
        <v>1</v>
      </c>
      <c r="W594">
        <v>10</v>
      </c>
      <c r="X594">
        <v>1</v>
      </c>
      <c r="Y594">
        <v>10</v>
      </c>
      <c r="Z594">
        <v>2</v>
      </c>
    </row>
    <row r="595" spans="1:26" x14ac:dyDescent="0.35">
      <c r="A595">
        <v>10761</v>
      </c>
      <c r="B595">
        <v>35</v>
      </c>
      <c r="C595" t="s">
        <v>22</v>
      </c>
      <c r="D595" t="s">
        <v>23</v>
      </c>
      <c r="E595" t="s">
        <v>28</v>
      </c>
      <c r="F595">
        <v>1</v>
      </c>
      <c r="G595">
        <v>3</v>
      </c>
      <c r="H595">
        <v>2</v>
      </c>
      <c r="I595" t="s">
        <v>25</v>
      </c>
      <c r="J595">
        <v>30</v>
      </c>
      <c r="K595">
        <v>2</v>
      </c>
      <c r="L595">
        <v>1</v>
      </c>
      <c r="M595" t="s">
        <v>29</v>
      </c>
      <c r="N595">
        <v>3</v>
      </c>
      <c r="O595" t="s">
        <v>35</v>
      </c>
      <c r="P595">
        <v>2859</v>
      </c>
      <c r="Q595">
        <v>1</v>
      </c>
      <c r="R595" t="s">
        <v>22</v>
      </c>
      <c r="S595">
        <v>18</v>
      </c>
      <c r="T595">
        <v>3</v>
      </c>
      <c r="U595">
        <v>1</v>
      </c>
      <c r="V595">
        <v>0</v>
      </c>
      <c r="W595">
        <v>6</v>
      </c>
      <c r="X595">
        <v>3</v>
      </c>
      <c r="Y595">
        <v>6</v>
      </c>
      <c r="Z595">
        <v>2</v>
      </c>
    </row>
    <row r="596" spans="1:26" x14ac:dyDescent="0.35">
      <c r="A596">
        <v>10766</v>
      </c>
      <c r="B596">
        <v>34</v>
      </c>
      <c r="C596" t="s">
        <v>22</v>
      </c>
      <c r="D596" t="s">
        <v>23</v>
      </c>
      <c r="E596" t="s">
        <v>28</v>
      </c>
      <c r="F596">
        <v>8</v>
      </c>
      <c r="G596">
        <v>2</v>
      </c>
      <c r="H596">
        <v>2</v>
      </c>
      <c r="I596" t="s">
        <v>30</v>
      </c>
      <c r="J596">
        <v>96</v>
      </c>
      <c r="K596">
        <v>3</v>
      </c>
      <c r="L596">
        <v>2</v>
      </c>
      <c r="M596" t="s">
        <v>42</v>
      </c>
      <c r="N596">
        <v>3</v>
      </c>
      <c r="O596" t="s">
        <v>35</v>
      </c>
      <c r="P596">
        <v>6142</v>
      </c>
      <c r="Q596">
        <v>3</v>
      </c>
      <c r="R596" t="s">
        <v>22</v>
      </c>
      <c r="S596">
        <v>11</v>
      </c>
      <c r="T596">
        <v>3</v>
      </c>
      <c r="U596">
        <v>4</v>
      </c>
      <c r="V596">
        <v>0</v>
      </c>
      <c r="W596">
        <v>10</v>
      </c>
      <c r="X596">
        <v>3</v>
      </c>
      <c r="Y596">
        <v>5</v>
      </c>
      <c r="Z596">
        <v>2</v>
      </c>
    </row>
    <row r="597" spans="1:26" x14ac:dyDescent="0.35">
      <c r="A597">
        <v>10768</v>
      </c>
      <c r="B597">
        <v>32</v>
      </c>
      <c r="C597" t="s">
        <v>22</v>
      </c>
      <c r="D597" t="s">
        <v>40</v>
      </c>
      <c r="E597" t="s">
        <v>28</v>
      </c>
      <c r="F597">
        <v>5</v>
      </c>
      <c r="G597">
        <v>4</v>
      </c>
      <c r="H597">
        <v>2</v>
      </c>
      <c r="I597" t="s">
        <v>25</v>
      </c>
      <c r="J597">
        <v>65</v>
      </c>
      <c r="K597">
        <v>3</v>
      </c>
      <c r="L597">
        <v>1</v>
      </c>
      <c r="M597" t="s">
        <v>29</v>
      </c>
      <c r="N597">
        <v>2</v>
      </c>
      <c r="O597" t="s">
        <v>35</v>
      </c>
      <c r="P597">
        <v>2718</v>
      </c>
      <c r="Q597">
        <v>2</v>
      </c>
      <c r="R597" t="s">
        <v>22</v>
      </c>
      <c r="S597">
        <v>14</v>
      </c>
      <c r="T597">
        <v>3</v>
      </c>
      <c r="U597">
        <v>2</v>
      </c>
      <c r="V597">
        <v>0</v>
      </c>
      <c r="W597">
        <v>12</v>
      </c>
      <c r="X597">
        <v>3</v>
      </c>
      <c r="Y597">
        <v>7</v>
      </c>
      <c r="Z597">
        <v>2</v>
      </c>
    </row>
    <row r="598" spans="1:26" x14ac:dyDescent="0.35">
      <c r="A598">
        <v>10781</v>
      </c>
      <c r="B598">
        <v>56</v>
      </c>
      <c r="C598" t="s">
        <v>22</v>
      </c>
      <c r="D598" t="s">
        <v>23</v>
      </c>
      <c r="E598" t="s">
        <v>28</v>
      </c>
      <c r="F598">
        <v>7</v>
      </c>
      <c r="G598">
        <v>3</v>
      </c>
      <c r="H598">
        <v>4</v>
      </c>
      <c r="I598" t="s">
        <v>25</v>
      </c>
      <c r="J598">
        <v>49</v>
      </c>
      <c r="K598">
        <v>1</v>
      </c>
      <c r="L598">
        <v>3</v>
      </c>
      <c r="M598" t="s">
        <v>41</v>
      </c>
      <c r="N598">
        <v>4</v>
      </c>
      <c r="O598" t="s">
        <v>35</v>
      </c>
      <c r="P598">
        <v>7260</v>
      </c>
      <c r="Q598">
        <v>4</v>
      </c>
      <c r="R598" t="s">
        <v>22</v>
      </c>
      <c r="S598">
        <v>11</v>
      </c>
      <c r="T598">
        <v>3</v>
      </c>
      <c r="U598">
        <v>1</v>
      </c>
      <c r="V598">
        <v>0</v>
      </c>
      <c r="W598">
        <v>37</v>
      </c>
      <c r="X598">
        <v>2</v>
      </c>
      <c r="Y598">
        <v>6</v>
      </c>
      <c r="Z598">
        <v>2</v>
      </c>
    </row>
    <row r="599" spans="1:26" x14ac:dyDescent="0.35">
      <c r="A599">
        <v>10782</v>
      </c>
      <c r="B599">
        <v>36</v>
      </c>
      <c r="C599" t="s">
        <v>22</v>
      </c>
      <c r="D599" t="s">
        <v>40</v>
      </c>
      <c r="E599" t="s">
        <v>28</v>
      </c>
      <c r="F599">
        <v>18</v>
      </c>
      <c r="G599">
        <v>4</v>
      </c>
      <c r="H599">
        <v>1</v>
      </c>
      <c r="I599" t="s">
        <v>25</v>
      </c>
      <c r="J599">
        <v>78</v>
      </c>
      <c r="K599">
        <v>3</v>
      </c>
      <c r="L599">
        <v>2</v>
      </c>
      <c r="M599" t="s">
        <v>41</v>
      </c>
      <c r="N599">
        <v>4</v>
      </c>
      <c r="O599" t="s">
        <v>35</v>
      </c>
      <c r="P599">
        <v>7779</v>
      </c>
      <c r="Q599">
        <v>2</v>
      </c>
      <c r="R599" t="s">
        <v>22</v>
      </c>
      <c r="S599">
        <v>20</v>
      </c>
      <c r="T599">
        <v>4</v>
      </c>
      <c r="U599">
        <v>1</v>
      </c>
      <c r="V599">
        <v>0</v>
      </c>
      <c r="W599">
        <v>18</v>
      </c>
      <c r="X599">
        <v>3</v>
      </c>
      <c r="Y599">
        <v>11</v>
      </c>
      <c r="Z599">
        <v>2</v>
      </c>
    </row>
    <row r="600" spans="1:26" x14ac:dyDescent="0.35">
      <c r="A600">
        <v>10793</v>
      </c>
      <c r="B600">
        <v>39</v>
      </c>
      <c r="C600" t="s">
        <v>22</v>
      </c>
      <c r="D600" t="s">
        <v>40</v>
      </c>
      <c r="E600" t="s">
        <v>28</v>
      </c>
      <c r="F600">
        <v>9</v>
      </c>
      <c r="G600">
        <v>3</v>
      </c>
      <c r="H600">
        <v>3</v>
      </c>
      <c r="I600" t="s">
        <v>25</v>
      </c>
      <c r="J600">
        <v>70</v>
      </c>
      <c r="K600">
        <v>3</v>
      </c>
      <c r="L600">
        <v>2</v>
      </c>
      <c r="M600" t="s">
        <v>38</v>
      </c>
      <c r="N600">
        <v>2</v>
      </c>
      <c r="O600" t="s">
        <v>35</v>
      </c>
      <c r="P600">
        <v>6782</v>
      </c>
      <c r="Q600">
        <v>9</v>
      </c>
      <c r="R600" t="s">
        <v>22</v>
      </c>
      <c r="S600">
        <v>15</v>
      </c>
      <c r="T600">
        <v>3</v>
      </c>
      <c r="U600">
        <v>3</v>
      </c>
      <c r="V600">
        <v>0</v>
      </c>
      <c r="W600">
        <v>9</v>
      </c>
      <c r="X600">
        <v>2</v>
      </c>
      <c r="Y600">
        <v>5</v>
      </c>
      <c r="Z600">
        <v>2</v>
      </c>
    </row>
    <row r="601" spans="1:26" x14ac:dyDescent="0.35">
      <c r="A601">
        <v>10798</v>
      </c>
      <c r="B601">
        <v>45</v>
      </c>
      <c r="C601" t="s">
        <v>22</v>
      </c>
      <c r="D601" t="s">
        <v>23</v>
      </c>
      <c r="E601" t="s">
        <v>28</v>
      </c>
      <c r="F601">
        <v>7</v>
      </c>
      <c r="G601">
        <v>3</v>
      </c>
      <c r="H601">
        <v>1</v>
      </c>
      <c r="I601" t="s">
        <v>30</v>
      </c>
      <c r="J601">
        <v>83</v>
      </c>
      <c r="K601">
        <v>3</v>
      </c>
      <c r="L601">
        <v>1</v>
      </c>
      <c r="M601" t="s">
        <v>29</v>
      </c>
      <c r="N601">
        <v>3</v>
      </c>
      <c r="O601" t="s">
        <v>27</v>
      </c>
      <c r="P601">
        <v>4477</v>
      </c>
      <c r="Q601">
        <v>4</v>
      </c>
      <c r="R601" t="s">
        <v>31</v>
      </c>
      <c r="S601">
        <v>19</v>
      </c>
      <c r="T601">
        <v>3</v>
      </c>
      <c r="U601">
        <v>3</v>
      </c>
      <c r="V601">
        <v>1</v>
      </c>
      <c r="W601">
        <v>7</v>
      </c>
      <c r="X601">
        <v>2</v>
      </c>
      <c r="Y601">
        <v>3</v>
      </c>
      <c r="Z601">
        <v>2</v>
      </c>
    </row>
    <row r="602" spans="1:26" x14ac:dyDescent="0.35">
      <c r="A602">
        <v>10799</v>
      </c>
      <c r="B602">
        <v>37</v>
      </c>
      <c r="C602" t="s">
        <v>22</v>
      </c>
      <c r="D602" t="s">
        <v>23</v>
      </c>
      <c r="E602" t="s">
        <v>28</v>
      </c>
      <c r="F602">
        <v>21</v>
      </c>
      <c r="G602">
        <v>3</v>
      </c>
      <c r="H602">
        <v>2</v>
      </c>
      <c r="I602" t="s">
        <v>25</v>
      </c>
      <c r="J602">
        <v>65</v>
      </c>
      <c r="K602">
        <v>4</v>
      </c>
      <c r="L602">
        <v>1</v>
      </c>
      <c r="M602" t="s">
        <v>29</v>
      </c>
      <c r="N602">
        <v>1</v>
      </c>
      <c r="O602" t="s">
        <v>27</v>
      </c>
      <c r="P602">
        <v>3564</v>
      </c>
      <c r="Q602">
        <v>1</v>
      </c>
      <c r="R602" t="s">
        <v>31</v>
      </c>
      <c r="S602">
        <v>12</v>
      </c>
      <c r="T602">
        <v>3</v>
      </c>
      <c r="U602">
        <v>1</v>
      </c>
      <c r="V602">
        <v>1</v>
      </c>
      <c r="W602">
        <v>8</v>
      </c>
      <c r="X602">
        <v>2</v>
      </c>
      <c r="Y602">
        <v>8</v>
      </c>
      <c r="Z602">
        <v>2</v>
      </c>
    </row>
    <row r="603" spans="1:26" x14ac:dyDescent="0.35">
      <c r="A603">
        <v>10803</v>
      </c>
      <c r="B603">
        <v>34</v>
      </c>
      <c r="C603" t="s">
        <v>22</v>
      </c>
      <c r="D603" t="s">
        <v>32</v>
      </c>
      <c r="E603" t="s">
        <v>28</v>
      </c>
      <c r="F603">
        <v>3</v>
      </c>
      <c r="G603">
        <v>1</v>
      </c>
      <c r="H603">
        <v>1</v>
      </c>
      <c r="I603" t="s">
        <v>25</v>
      </c>
      <c r="J603">
        <v>45</v>
      </c>
      <c r="K603">
        <v>3</v>
      </c>
      <c r="L603">
        <v>2</v>
      </c>
      <c r="M603" t="s">
        <v>42</v>
      </c>
      <c r="N603">
        <v>4</v>
      </c>
      <c r="O603" t="s">
        <v>35</v>
      </c>
      <c r="P603">
        <v>7756</v>
      </c>
      <c r="Q603">
        <v>0</v>
      </c>
      <c r="R603" t="s">
        <v>22</v>
      </c>
      <c r="S603">
        <v>17</v>
      </c>
      <c r="T603">
        <v>3</v>
      </c>
      <c r="U603">
        <v>3</v>
      </c>
      <c r="V603">
        <v>0</v>
      </c>
      <c r="W603">
        <v>7</v>
      </c>
      <c r="X603">
        <v>2</v>
      </c>
      <c r="Y603">
        <v>6</v>
      </c>
      <c r="Z603">
        <v>2</v>
      </c>
    </row>
    <row r="604" spans="1:26" x14ac:dyDescent="0.35">
      <c r="A604">
        <v>10808</v>
      </c>
      <c r="B604">
        <v>32</v>
      </c>
      <c r="C604" t="s">
        <v>22</v>
      </c>
      <c r="D604" t="s">
        <v>23</v>
      </c>
      <c r="E604" t="s">
        <v>28</v>
      </c>
      <c r="F604">
        <v>1</v>
      </c>
      <c r="G604">
        <v>3</v>
      </c>
      <c r="H604">
        <v>1</v>
      </c>
      <c r="I604" t="s">
        <v>25</v>
      </c>
      <c r="J604">
        <v>33</v>
      </c>
      <c r="K604">
        <v>3</v>
      </c>
      <c r="L604">
        <v>2</v>
      </c>
      <c r="M604" t="s">
        <v>41</v>
      </c>
      <c r="N604">
        <v>4</v>
      </c>
      <c r="O604" t="s">
        <v>27</v>
      </c>
      <c r="P604">
        <v>6162</v>
      </c>
      <c r="Q604">
        <v>1</v>
      </c>
      <c r="R604" t="s">
        <v>31</v>
      </c>
      <c r="S604">
        <v>22</v>
      </c>
      <c r="T604">
        <v>4</v>
      </c>
      <c r="U604">
        <v>2</v>
      </c>
      <c r="V604">
        <v>1</v>
      </c>
      <c r="W604">
        <v>9</v>
      </c>
      <c r="X604">
        <v>3</v>
      </c>
      <c r="Y604">
        <v>9</v>
      </c>
      <c r="Z604">
        <v>2</v>
      </c>
    </row>
    <row r="605" spans="1:26" x14ac:dyDescent="0.35">
      <c r="A605">
        <v>10819</v>
      </c>
      <c r="B605">
        <v>30</v>
      </c>
      <c r="C605" t="s">
        <v>22</v>
      </c>
      <c r="D605" t="s">
        <v>23</v>
      </c>
      <c r="E605" t="s">
        <v>28</v>
      </c>
      <c r="F605">
        <v>18</v>
      </c>
      <c r="G605">
        <v>3</v>
      </c>
      <c r="H605">
        <v>1</v>
      </c>
      <c r="I605" t="s">
        <v>30</v>
      </c>
      <c r="J605">
        <v>75</v>
      </c>
      <c r="K605">
        <v>3</v>
      </c>
      <c r="L605">
        <v>1</v>
      </c>
      <c r="M605" t="s">
        <v>29</v>
      </c>
      <c r="N605">
        <v>3</v>
      </c>
      <c r="O605" t="s">
        <v>35</v>
      </c>
      <c r="P605">
        <v>2632</v>
      </c>
      <c r="Q605">
        <v>1</v>
      </c>
      <c r="R605" t="s">
        <v>22</v>
      </c>
      <c r="S605">
        <v>14</v>
      </c>
      <c r="T605">
        <v>3</v>
      </c>
      <c r="U605">
        <v>3</v>
      </c>
      <c r="V605">
        <v>0</v>
      </c>
      <c r="W605">
        <v>5</v>
      </c>
      <c r="X605">
        <v>2</v>
      </c>
      <c r="Y605">
        <v>5</v>
      </c>
      <c r="Z605">
        <v>2</v>
      </c>
    </row>
    <row r="606" spans="1:26" x14ac:dyDescent="0.35">
      <c r="A606">
        <v>10830</v>
      </c>
      <c r="B606">
        <v>43</v>
      </c>
      <c r="C606" t="s">
        <v>22</v>
      </c>
      <c r="D606" t="s">
        <v>32</v>
      </c>
      <c r="E606" t="s">
        <v>28</v>
      </c>
      <c r="F606">
        <v>9</v>
      </c>
      <c r="G606">
        <v>5</v>
      </c>
      <c r="H606">
        <v>4</v>
      </c>
      <c r="I606" t="s">
        <v>25</v>
      </c>
      <c r="J606">
        <v>72</v>
      </c>
      <c r="K606">
        <v>3</v>
      </c>
      <c r="L606">
        <v>2</v>
      </c>
      <c r="M606" t="s">
        <v>38</v>
      </c>
      <c r="N606">
        <v>3</v>
      </c>
      <c r="O606" t="s">
        <v>37</v>
      </c>
      <c r="P606">
        <v>5679</v>
      </c>
      <c r="Q606">
        <v>3</v>
      </c>
      <c r="R606" t="s">
        <v>31</v>
      </c>
      <c r="S606">
        <v>13</v>
      </c>
      <c r="T606">
        <v>3</v>
      </c>
      <c r="U606">
        <v>2</v>
      </c>
      <c r="V606">
        <v>1</v>
      </c>
      <c r="W606">
        <v>10</v>
      </c>
      <c r="X606">
        <v>3</v>
      </c>
      <c r="Y606">
        <v>8</v>
      </c>
      <c r="Z606">
        <v>2</v>
      </c>
    </row>
    <row r="607" spans="1:26" x14ac:dyDescent="0.35">
      <c r="A607">
        <v>10831</v>
      </c>
      <c r="B607">
        <v>45</v>
      </c>
      <c r="C607" t="s">
        <v>22</v>
      </c>
      <c r="D607" t="s">
        <v>40</v>
      </c>
      <c r="E607" t="s">
        <v>28</v>
      </c>
      <c r="F607">
        <v>23</v>
      </c>
      <c r="G607">
        <v>2</v>
      </c>
      <c r="H607">
        <v>4</v>
      </c>
      <c r="I607" t="s">
        <v>25</v>
      </c>
      <c r="J607">
        <v>42</v>
      </c>
      <c r="K607">
        <v>3</v>
      </c>
      <c r="L607">
        <v>2</v>
      </c>
      <c r="M607" t="s">
        <v>38</v>
      </c>
      <c r="N607">
        <v>1</v>
      </c>
      <c r="O607" t="s">
        <v>27</v>
      </c>
      <c r="P607">
        <v>3633</v>
      </c>
      <c r="Q607">
        <v>1</v>
      </c>
      <c r="R607" t="s">
        <v>31</v>
      </c>
      <c r="S607">
        <v>15</v>
      </c>
      <c r="T607">
        <v>3</v>
      </c>
      <c r="U607">
        <v>3</v>
      </c>
      <c r="V607">
        <v>1</v>
      </c>
      <c r="W607">
        <v>9</v>
      </c>
      <c r="X607">
        <v>3</v>
      </c>
      <c r="Y607">
        <v>9</v>
      </c>
      <c r="Z607">
        <v>2</v>
      </c>
    </row>
    <row r="608" spans="1:26" x14ac:dyDescent="0.35">
      <c r="A608">
        <v>10837</v>
      </c>
      <c r="B608">
        <v>37</v>
      </c>
      <c r="C608" t="s">
        <v>22</v>
      </c>
      <c r="D608" t="s">
        <v>23</v>
      </c>
      <c r="E608" t="s">
        <v>28</v>
      </c>
      <c r="F608">
        <v>1</v>
      </c>
      <c r="G608">
        <v>3</v>
      </c>
      <c r="H608">
        <v>2</v>
      </c>
      <c r="I608" t="s">
        <v>30</v>
      </c>
      <c r="J608">
        <v>59</v>
      </c>
      <c r="K608">
        <v>3</v>
      </c>
      <c r="L608">
        <v>3</v>
      </c>
      <c r="M608" t="s">
        <v>41</v>
      </c>
      <c r="N608">
        <v>4</v>
      </c>
      <c r="O608" t="s">
        <v>35</v>
      </c>
      <c r="P608">
        <v>7491</v>
      </c>
      <c r="Q608">
        <v>4</v>
      </c>
      <c r="R608" t="s">
        <v>22</v>
      </c>
      <c r="S608">
        <v>17</v>
      </c>
      <c r="T608">
        <v>3</v>
      </c>
      <c r="U608">
        <v>4</v>
      </c>
      <c r="V608">
        <v>0</v>
      </c>
      <c r="W608">
        <v>12</v>
      </c>
      <c r="X608">
        <v>4</v>
      </c>
      <c r="Y608">
        <v>6</v>
      </c>
      <c r="Z608">
        <v>2</v>
      </c>
    </row>
    <row r="609" spans="1:26" x14ac:dyDescent="0.35">
      <c r="A609">
        <v>10839</v>
      </c>
      <c r="B609">
        <v>40</v>
      </c>
      <c r="C609" t="s">
        <v>22</v>
      </c>
      <c r="D609" t="s">
        <v>32</v>
      </c>
      <c r="E609" t="s">
        <v>28</v>
      </c>
      <c r="F609">
        <v>26</v>
      </c>
      <c r="G609">
        <v>2</v>
      </c>
      <c r="H609">
        <v>3</v>
      </c>
      <c r="I609" t="s">
        <v>30</v>
      </c>
      <c r="J609">
        <v>92</v>
      </c>
      <c r="K609">
        <v>2</v>
      </c>
      <c r="L609">
        <v>2</v>
      </c>
      <c r="M609" t="s">
        <v>29</v>
      </c>
      <c r="N609">
        <v>4</v>
      </c>
      <c r="O609" t="s">
        <v>27</v>
      </c>
      <c r="P609">
        <v>4422</v>
      </c>
      <c r="Q609">
        <v>3</v>
      </c>
      <c r="R609" t="s">
        <v>31</v>
      </c>
      <c r="S609">
        <v>13</v>
      </c>
      <c r="T609">
        <v>3</v>
      </c>
      <c r="U609">
        <v>4</v>
      </c>
      <c r="V609">
        <v>1</v>
      </c>
      <c r="W609">
        <v>16</v>
      </c>
      <c r="X609">
        <v>1</v>
      </c>
      <c r="Y609">
        <v>1</v>
      </c>
      <c r="Z609">
        <v>2</v>
      </c>
    </row>
    <row r="610" spans="1:26" x14ac:dyDescent="0.35">
      <c r="A610">
        <v>10854</v>
      </c>
      <c r="B610">
        <v>29</v>
      </c>
      <c r="C610" t="s">
        <v>22</v>
      </c>
      <c r="D610" t="s">
        <v>23</v>
      </c>
      <c r="E610" t="s">
        <v>28</v>
      </c>
      <c r="F610">
        <v>15</v>
      </c>
      <c r="G610">
        <v>2</v>
      </c>
      <c r="H610">
        <v>4</v>
      </c>
      <c r="I610" t="s">
        <v>30</v>
      </c>
      <c r="J610">
        <v>49</v>
      </c>
      <c r="K610">
        <v>2</v>
      </c>
      <c r="L610">
        <v>2</v>
      </c>
      <c r="M610" t="s">
        <v>38</v>
      </c>
      <c r="N610">
        <v>3</v>
      </c>
      <c r="O610" t="s">
        <v>35</v>
      </c>
      <c r="P610">
        <v>4193</v>
      </c>
      <c r="Q610">
        <v>0</v>
      </c>
      <c r="R610" t="s">
        <v>31</v>
      </c>
      <c r="S610">
        <v>12</v>
      </c>
      <c r="T610">
        <v>3</v>
      </c>
      <c r="U610">
        <v>4</v>
      </c>
      <c r="V610">
        <v>0</v>
      </c>
      <c r="W610">
        <v>10</v>
      </c>
      <c r="X610">
        <v>3</v>
      </c>
      <c r="Y610">
        <v>9</v>
      </c>
      <c r="Z610">
        <v>2</v>
      </c>
    </row>
    <row r="611" spans="1:26" x14ac:dyDescent="0.35">
      <c r="A611">
        <v>10855</v>
      </c>
      <c r="B611">
        <v>44</v>
      </c>
      <c r="C611" t="s">
        <v>22</v>
      </c>
      <c r="D611" t="s">
        <v>23</v>
      </c>
      <c r="E611" t="s">
        <v>34</v>
      </c>
      <c r="F611">
        <v>1</v>
      </c>
      <c r="G611">
        <v>4</v>
      </c>
      <c r="H611">
        <v>1</v>
      </c>
      <c r="I611" t="s">
        <v>30</v>
      </c>
      <c r="J611">
        <v>50</v>
      </c>
      <c r="K611">
        <v>2</v>
      </c>
      <c r="L611">
        <v>2</v>
      </c>
      <c r="M611" t="s">
        <v>34</v>
      </c>
      <c r="N611">
        <v>3</v>
      </c>
      <c r="O611" t="s">
        <v>35</v>
      </c>
      <c r="P611">
        <v>5985</v>
      </c>
      <c r="Q611">
        <v>4</v>
      </c>
      <c r="R611" t="s">
        <v>22</v>
      </c>
      <c r="S611">
        <v>11</v>
      </c>
      <c r="T611">
        <v>3</v>
      </c>
      <c r="U611">
        <v>2</v>
      </c>
      <c r="V611">
        <v>0</v>
      </c>
      <c r="W611">
        <v>10</v>
      </c>
      <c r="X611">
        <v>4</v>
      </c>
      <c r="Y611">
        <v>2</v>
      </c>
      <c r="Z611">
        <v>2</v>
      </c>
    </row>
    <row r="612" spans="1:26" x14ac:dyDescent="0.35">
      <c r="A612">
        <v>10856</v>
      </c>
      <c r="B612">
        <v>41</v>
      </c>
      <c r="C612" t="s">
        <v>22</v>
      </c>
      <c r="D612" t="s">
        <v>23</v>
      </c>
      <c r="E612" t="s">
        <v>28</v>
      </c>
      <c r="F612">
        <v>6</v>
      </c>
      <c r="G612">
        <v>3</v>
      </c>
      <c r="H612">
        <v>4</v>
      </c>
      <c r="I612" t="s">
        <v>25</v>
      </c>
      <c r="J612">
        <v>95</v>
      </c>
      <c r="K612">
        <v>2</v>
      </c>
      <c r="L612">
        <v>2</v>
      </c>
      <c r="M612" t="s">
        <v>41</v>
      </c>
      <c r="N612">
        <v>2</v>
      </c>
      <c r="O612" t="s">
        <v>35</v>
      </c>
      <c r="P612">
        <v>6032</v>
      </c>
      <c r="Q612">
        <v>6</v>
      </c>
      <c r="R612" t="s">
        <v>31</v>
      </c>
      <c r="S612">
        <v>15</v>
      </c>
      <c r="T612">
        <v>3</v>
      </c>
      <c r="U612">
        <v>4</v>
      </c>
      <c r="V612">
        <v>0</v>
      </c>
      <c r="W612">
        <v>8</v>
      </c>
      <c r="X612">
        <v>3</v>
      </c>
      <c r="Y612">
        <v>5</v>
      </c>
      <c r="Z612">
        <v>2</v>
      </c>
    </row>
    <row r="613" spans="1:26" x14ac:dyDescent="0.35">
      <c r="A613">
        <v>10858</v>
      </c>
      <c r="B613">
        <v>50</v>
      </c>
      <c r="C613" t="s">
        <v>22</v>
      </c>
      <c r="D613" t="s">
        <v>23</v>
      </c>
      <c r="E613" t="s">
        <v>28</v>
      </c>
      <c r="F613">
        <v>2</v>
      </c>
      <c r="G613">
        <v>4</v>
      </c>
      <c r="H613">
        <v>2</v>
      </c>
      <c r="I613" t="s">
        <v>25</v>
      </c>
      <c r="J613">
        <v>62</v>
      </c>
      <c r="K613">
        <v>3</v>
      </c>
      <c r="L613">
        <v>5</v>
      </c>
      <c r="M613" t="s">
        <v>39</v>
      </c>
      <c r="N613">
        <v>3</v>
      </c>
      <c r="O613" t="s">
        <v>27</v>
      </c>
      <c r="P613">
        <v>19237</v>
      </c>
      <c r="Q613">
        <v>2</v>
      </c>
      <c r="R613" t="s">
        <v>31</v>
      </c>
      <c r="S613">
        <v>11</v>
      </c>
      <c r="T613">
        <v>3</v>
      </c>
      <c r="U613">
        <v>4</v>
      </c>
      <c r="V613">
        <v>1</v>
      </c>
      <c r="W613">
        <v>29</v>
      </c>
      <c r="X613">
        <v>2</v>
      </c>
      <c r="Y613">
        <v>8</v>
      </c>
      <c r="Z613">
        <v>2</v>
      </c>
    </row>
    <row r="614" spans="1:26" x14ac:dyDescent="0.35">
      <c r="A614">
        <v>10870</v>
      </c>
      <c r="B614">
        <v>46</v>
      </c>
      <c r="C614" t="s">
        <v>22</v>
      </c>
      <c r="D614" t="s">
        <v>23</v>
      </c>
      <c r="E614" t="s">
        <v>28</v>
      </c>
      <c r="F614">
        <v>2</v>
      </c>
      <c r="G614">
        <v>4</v>
      </c>
      <c r="H614">
        <v>3</v>
      </c>
      <c r="I614" t="s">
        <v>25</v>
      </c>
      <c r="J614">
        <v>46</v>
      </c>
      <c r="K614">
        <v>3</v>
      </c>
      <c r="L614">
        <v>5</v>
      </c>
      <c r="M614" t="s">
        <v>39</v>
      </c>
      <c r="N614">
        <v>4</v>
      </c>
      <c r="O614" t="s">
        <v>37</v>
      </c>
      <c r="P614">
        <v>19328</v>
      </c>
      <c r="Q614">
        <v>7</v>
      </c>
      <c r="R614" t="s">
        <v>31</v>
      </c>
      <c r="S614">
        <v>17</v>
      </c>
      <c r="T614">
        <v>3</v>
      </c>
      <c r="U614">
        <v>3</v>
      </c>
      <c r="V614">
        <v>1</v>
      </c>
      <c r="W614">
        <v>24</v>
      </c>
      <c r="X614">
        <v>3</v>
      </c>
      <c r="Y614">
        <v>2</v>
      </c>
      <c r="Z614">
        <v>2</v>
      </c>
    </row>
    <row r="615" spans="1:26" x14ac:dyDescent="0.35">
      <c r="A615">
        <v>10881</v>
      </c>
      <c r="B615">
        <v>40</v>
      </c>
      <c r="C615" t="s">
        <v>22</v>
      </c>
      <c r="D615" t="s">
        <v>23</v>
      </c>
      <c r="E615" t="s">
        <v>28</v>
      </c>
      <c r="F615">
        <v>6</v>
      </c>
      <c r="G615">
        <v>3</v>
      </c>
      <c r="H615">
        <v>2</v>
      </c>
      <c r="I615" t="s">
        <v>30</v>
      </c>
      <c r="J615">
        <v>75</v>
      </c>
      <c r="K615">
        <v>3</v>
      </c>
      <c r="L615">
        <v>4</v>
      </c>
      <c r="M615" t="s">
        <v>41</v>
      </c>
      <c r="N615">
        <v>3</v>
      </c>
      <c r="O615" t="s">
        <v>35</v>
      </c>
      <c r="P615">
        <v>13237</v>
      </c>
      <c r="Q615">
        <v>7</v>
      </c>
      <c r="R615" t="s">
        <v>22</v>
      </c>
      <c r="S615">
        <v>15</v>
      </c>
      <c r="T615">
        <v>3</v>
      </c>
      <c r="U615">
        <v>3</v>
      </c>
      <c r="V615">
        <v>0</v>
      </c>
      <c r="W615">
        <v>22</v>
      </c>
      <c r="X615">
        <v>3</v>
      </c>
      <c r="Y615">
        <v>20</v>
      </c>
      <c r="Z615">
        <v>2</v>
      </c>
    </row>
    <row r="616" spans="1:26" x14ac:dyDescent="0.35">
      <c r="A616">
        <v>10884</v>
      </c>
      <c r="B616">
        <v>34</v>
      </c>
      <c r="C616" t="s">
        <v>22</v>
      </c>
      <c r="D616" t="s">
        <v>23</v>
      </c>
      <c r="E616" t="s">
        <v>28</v>
      </c>
      <c r="F616">
        <v>7</v>
      </c>
      <c r="G616">
        <v>4</v>
      </c>
      <c r="H616">
        <v>1</v>
      </c>
      <c r="I616" t="s">
        <v>25</v>
      </c>
      <c r="J616">
        <v>35</v>
      </c>
      <c r="K616">
        <v>3</v>
      </c>
      <c r="L616">
        <v>1</v>
      </c>
      <c r="M616" t="s">
        <v>29</v>
      </c>
      <c r="N616">
        <v>4</v>
      </c>
      <c r="O616" t="s">
        <v>35</v>
      </c>
      <c r="P616">
        <v>2972</v>
      </c>
      <c r="Q616">
        <v>1</v>
      </c>
      <c r="R616" t="s">
        <v>22</v>
      </c>
      <c r="S616">
        <v>13</v>
      </c>
      <c r="T616">
        <v>3</v>
      </c>
      <c r="U616">
        <v>3</v>
      </c>
      <c r="V616">
        <v>0</v>
      </c>
      <c r="W616">
        <v>1</v>
      </c>
      <c r="X616">
        <v>1</v>
      </c>
      <c r="Y616">
        <v>1</v>
      </c>
      <c r="Z616">
        <v>2</v>
      </c>
    </row>
    <row r="617" spans="1:26" x14ac:dyDescent="0.35">
      <c r="A617">
        <v>10891</v>
      </c>
      <c r="B617">
        <v>34</v>
      </c>
      <c r="C617" t="s">
        <v>22</v>
      </c>
      <c r="D617" t="s">
        <v>23</v>
      </c>
      <c r="E617" t="s">
        <v>28</v>
      </c>
      <c r="F617">
        <v>9</v>
      </c>
      <c r="G617">
        <v>3</v>
      </c>
      <c r="H617">
        <v>4</v>
      </c>
      <c r="I617" t="s">
        <v>30</v>
      </c>
      <c r="J617">
        <v>46</v>
      </c>
      <c r="K617">
        <v>2</v>
      </c>
      <c r="L617">
        <v>3</v>
      </c>
      <c r="M617" t="s">
        <v>42</v>
      </c>
      <c r="N617">
        <v>2</v>
      </c>
      <c r="O617" t="s">
        <v>35</v>
      </c>
      <c r="P617">
        <v>8621</v>
      </c>
      <c r="Q617">
        <v>1</v>
      </c>
      <c r="R617" t="s">
        <v>22</v>
      </c>
      <c r="S617">
        <v>14</v>
      </c>
      <c r="T617">
        <v>3</v>
      </c>
      <c r="U617">
        <v>2</v>
      </c>
      <c r="V617">
        <v>0</v>
      </c>
      <c r="W617">
        <v>9</v>
      </c>
      <c r="X617">
        <v>4</v>
      </c>
      <c r="Y617">
        <v>8</v>
      </c>
      <c r="Z617">
        <v>2</v>
      </c>
    </row>
    <row r="618" spans="1:26" x14ac:dyDescent="0.35">
      <c r="A618">
        <v>10899</v>
      </c>
      <c r="B618">
        <v>46</v>
      </c>
      <c r="C618" t="s">
        <v>22</v>
      </c>
      <c r="D618" t="s">
        <v>23</v>
      </c>
      <c r="E618" t="s">
        <v>34</v>
      </c>
      <c r="F618">
        <v>1</v>
      </c>
      <c r="G618">
        <v>2</v>
      </c>
      <c r="H618">
        <v>4</v>
      </c>
      <c r="I618" t="s">
        <v>30</v>
      </c>
      <c r="J618">
        <v>44</v>
      </c>
      <c r="K618">
        <v>3</v>
      </c>
      <c r="L618">
        <v>1</v>
      </c>
      <c r="M618" t="s">
        <v>34</v>
      </c>
      <c r="N618">
        <v>1</v>
      </c>
      <c r="O618" t="s">
        <v>35</v>
      </c>
      <c r="P618">
        <v>3423</v>
      </c>
      <c r="Q618">
        <v>6</v>
      </c>
      <c r="R618" t="s">
        <v>22</v>
      </c>
      <c r="S618">
        <v>12</v>
      </c>
      <c r="T618">
        <v>3</v>
      </c>
      <c r="U618">
        <v>3</v>
      </c>
      <c r="V618">
        <v>0</v>
      </c>
      <c r="W618">
        <v>10</v>
      </c>
      <c r="X618">
        <v>4</v>
      </c>
      <c r="Y618">
        <v>7</v>
      </c>
      <c r="Z618">
        <v>2</v>
      </c>
    </row>
    <row r="619" spans="1:26" x14ac:dyDescent="0.35">
      <c r="A619">
        <v>10900</v>
      </c>
      <c r="B619">
        <v>32</v>
      </c>
      <c r="C619" t="s">
        <v>22</v>
      </c>
      <c r="D619" t="s">
        <v>23</v>
      </c>
      <c r="E619" t="s">
        <v>28</v>
      </c>
      <c r="F619">
        <v>1</v>
      </c>
      <c r="G619">
        <v>1</v>
      </c>
      <c r="H619">
        <v>4</v>
      </c>
      <c r="I619" t="s">
        <v>25</v>
      </c>
      <c r="J619">
        <v>71</v>
      </c>
      <c r="K619">
        <v>3</v>
      </c>
      <c r="L619">
        <v>1</v>
      </c>
      <c r="M619" t="s">
        <v>29</v>
      </c>
      <c r="N619">
        <v>1</v>
      </c>
      <c r="O619" t="s">
        <v>35</v>
      </c>
      <c r="P619">
        <v>2956</v>
      </c>
      <c r="Q619">
        <v>1</v>
      </c>
      <c r="R619" t="s">
        <v>22</v>
      </c>
      <c r="S619">
        <v>13</v>
      </c>
      <c r="T619">
        <v>3</v>
      </c>
      <c r="U619">
        <v>4</v>
      </c>
      <c r="V619">
        <v>0</v>
      </c>
      <c r="W619">
        <v>1</v>
      </c>
      <c r="X619">
        <v>3</v>
      </c>
      <c r="Y619">
        <v>1</v>
      </c>
      <c r="Z619">
        <v>2</v>
      </c>
    </row>
    <row r="620" spans="1:26" x14ac:dyDescent="0.35">
      <c r="A620">
        <v>10902</v>
      </c>
      <c r="B620">
        <v>38</v>
      </c>
      <c r="C620" t="s">
        <v>22</v>
      </c>
      <c r="D620" t="s">
        <v>32</v>
      </c>
      <c r="E620" t="s">
        <v>28</v>
      </c>
      <c r="F620">
        <v>8</v>
      </c>
      <c r="G620">
        <v>3</v>
      </c>
      <c r="H620">
        <v>4</v>
      </c>
      <c r="I620" t="s">
        <v>30</v>
      </c>
      <c r="J620">
        <v>58</v>
      </c>
      <c r="K620">
        <v>2</v>
      </c>
      <c r="L620">
        <v>2</v>
      </c>
      <c r="M620" t="s">
        <v>29</v>
      </c>
      <c r="N620">
        <v>2</v>
      </c>
      <c r="O620" t="s">
        <v>37</v>
      </c>
      <c r="P620">
        <v>2133</v>
      </c>
      <c r="Q620">
        <v>1</v>
      </c>
      <c r="R620" t="s">
        <v>31</v>
      </c>
      <c r="S620">
        <v>16</v>
      </c>
      <c r="T620">
        <v>3</v>
      </c>
      <c r="U620">
        <v>3</v>
      </c>
      <c r="V620">
        <v>1</v>
      </c>
      <c r="W620">
        <v>20</v>
      </c>
      <c r="X620">
        <v>3</v>
      </c>
      <c r="Y620">
        <v>20</v>
      </c>
      <c r="Z620">
        <v>2</v>
      </c>
    </row>
    <row r="621" spans="1:26" x14ac:dyDescent="0.35">
      <c r="A621">
        <v>10911</v>
      </c>
      <c r="B621">
        <v>55</v>
      </c>
      <c r="C621" t="s">
        <v>22</v>
      </c>
      <c r="D621" t="s">
        <v>23</v>
      </c>
      <c r="E621" t="s">
        <v>28</v>
      </c>
      <c r="F621">
        <v>4</v>
      </c>
      <c r="G621">
        <v>4</v>
      </c>
      <c r="H621">
        <v>4</v>
      </c>
      <c r="I621" t="s">
        <v>25</v>
      </c>
      <c r="J621">
        <v>30</v>
      </c>
      <c r="K621">
        <v>3</v>
      </c>
      <c r="L621">
        <v>2</v>
      </c>
      <c r="M621" t="s">
        <v>42</v>
      </c>
      <c r="N621">
        <v>3</v>
      </c>
      <c r="O621" t="s">
        <v>27</v>
      </c>
      <c r="P621">
        <v>4035</v>
      </c>
      <c r="Q621">
        <v>0</v>
      </c>
      <c r="R621" t="s">
        <v>31</v>
      </c>
      <c r="S621">
        <v>16</v>
      </c>
      <c r="T621">
        <v>3</v>
      </c>
      <c r="U621">
        <v>2</v>
      </c>
      <c r="V621">
        <v>0</v>
      </c>
      <c r="W621">
        <v>4</v>
      </c>
      <c r="X621">
        <v>3</v>
      </c>
      <c r="Y621">
        <v>3</v>
      </c>
      <c r="Z621">
        <v>2</v>
      </c>
    </row>
    <row r="622" spans="1:26" x14ac:dyDescent="0.35">
      <c r="A622">
        <v>10912</v>
      </c>
      <c r="B622">
        <v>39</v>
      </c>
      <c r="C622" t="s">
        <v>22</v>
      </c>
      <c r="D622" t="s">
        <v>32</v>
      </c>
      <c r="E622" t="s">
        <v>28</v>
      </c>
      <c r="F622">
        <v>2</v>
      </c>
      <c r="G622">
        <v>4</v>
      </c>
      <c r="H622">
        <v>3</v>
      </c>
      <c r="I622" t="s">
        <v>30</v>
      </c>
      <c r="J622">
        <v>64</v>
      </c>
      <c r="K622">
        <v>3</v>
      </c>
      <c r="L622">
        <v>3</v>
      </c>
      <c r="M622" t="s">
        <v>42</v>
      </c>
      <c r="N622">
        <v>3</v>
      </c>
      <c r="O622" t="s">
        <v>35</v>
      </c>
      <c r="P622">
        <v>10938</v>
      </c>
      <c r="Q622">
        <v>0</v>
      </c>
      <c r="R622" t="s">
        <v>22</v>
      </c>
      <c r="S622">
        <v>25</v>
      </c>
      <c r="T622">
        <v>4</v>
      </c>
      <c r="U622">
        <v>4</v>
      </c>
      <c r="V622">
        <v>0</v>
      </c>
      <c r="W622">
        <v>20</v>
      </c>
      <c r="X622">
        <v>3</v>
      </c>
      <c r="Y622">
        <v>19</v>
      </c>
      <c r="Z622">
        <v>2</v>
      </c>
    </row>
    <row r="623" spans="1:26" x14ac:dyDescent="0.35">
      <c r="A623">
        <v>10914</v>
      </c>
      <c r="B623">
        <v>44</v>
      </c>
      <c r="C623" t="s">
        <v>22</v>
      </c>
      <c r="D623" t="s">
        <v>23</v>
      </c>
      <c r="E623" t="s">
        <v>28</v>
      </c>
      <c r="F623">
        <v>10</v>
      </c>
      <c r="G623">
        <v>4</v>
      </c>
      <c r="H623">
        <v>4</v>
      </c>
      <c r="I623" t="s">
        <v>25</v>
      </c>
      <c r="J623">
        <v>41</v>
      </c>
      <c r="K623">
        <v>3</v>
      </c>
      <c r="L623">
        <v>2</v>
      </c>
      <c r="M623" t="s">
        <v>42</v>
      </c>
      <c r="N623">
        <v>4</v>
      </c>
      <c r="O623" t="s">
        <v>27</v>
      </c>
      <c r="P623">
        <v>6465</v>
      </c>
      <c r="Q623">
        <v>2</v>
      </c>
      <c r="R623" t="s">
        <v>31</v>
      </c>
      <c r="S623">
        <v>13</v>
      </c>
      <c r="T623">
        <v>3</v>
      </c>
      <c r="U623">
        <v>4</v>
      </c>
      <c r="V623">
        <v>0</v>
      </c>
      <c r="W623">
        <v>9</v>
      </c>
      <c r="X623">
        <v>4</v>
      </c>
      <c r="Y623">
        <v>4</v>
      </c>
      <c r="Z623">
        <v>2</v>
      </c>
    </row>
    <row r="624" spans="1:26" x14ac:dyDescent="0.35">
      <c r="A624">
        <v>10916</v>
      </c>
      <c r="B624">
        <v>28</v>
      </c>
      <c r="C624" t="s">
        <v>22</v>
      </c>
      <c r="D624" t="s">
        <v>40</v>
      </c>
      <c r="E624" t="s">
        <v>28</v>
      </c>
      <c r="F624">
        <v>16</v>
      </c>
      <c r="G624">
        <v>3</v>
      </c>
      <c r="H624">
        <v>3</v>
      </c>
      <c r="I624" t="s">
        <v>25</v>
      </c>
      <c r="J624">
        <v>49</v>
      </c>
      <c r="K624">
        <v>3</v>
      </c>
      <c r="L624">
        <v>1</v>
      </c>
      <c r="M624" t="s">
        <v>29</v>
      </c>
      <c r="N624">
        <v>3</v>
      </c>
      <c r="O624" t="s">
        <v>35</v>
      </c>
      <c r="P624">
        <v>2144</v>
      </c>
      <c r="Q624">
        <v>1</v>
      </c>
      <c r="R624" t="s">
        <v>22</v>
      </c>
      <c r="S624">
        <v>14</v>
      </c>
      <c r="T624">
        <v>3</v>
      </c>
      <c r="U624">
        <v>3</v>
      </c>
      <c r="V624">
        <v>0</v>
      </c>
      <c r="W624">
        <v>5</v>
      </c>
      <c r="X624">
        <v>2</v>
      </c>
      <c r="Y624">
        <v>5</v>
      </c>
      <c r="Z624">
        <v>2</v>
      </c>
    </row>
    <row r="625" spans="1:26" x14ac:dyDescent="0.35">
      <c r="A625">
        <v>10918</v>
      </c>
      <c r="B625">
        <v>38</v>
      </c>
      <c r="C625" t="s">
        <v>22</v>
      </c>
      <c r="D625" t="s">
        <v>23</v>
      </c>
      <c r="E625" t="s">
        <v>28</v>
      </c>
      <c r="F625">
        <v>2</v>
      </c>
      <c r="G625">
        <v>2</v>
      </c>
      <c r="H625">
        <v>4</v>
      </c>
      <c r="I625" t="s">
        <v>30</v>
      </c>
      <c r="J625">
        <v>54</v>
      </c>
      <c r="K625">
        <v>2</v>
      </c>
      <c r="L625">
        <v>3</v>
      </c>
      <c r="M625" t="s">
        <v>41</v>
      </c>
      <c r="N625">
        <v>3</v>
      </c>
      <c r="O625" t="s">
        <v>27</v>
      </c>
      <c r="P625">
        <v>7756</v>
      </c>
      <c r="Q625">
        <v>3</v>
      </c>
      <c r="R625" t="s">
        <v>31</v>
      </c>
      <c r="S625">
        <v>19</v>
      </c>
      <c r="T625">
        <v>3</v>
      </c>
      <c r="U625">
        <v>4</v>
      </c>
      <c r="V625">
        <v>1</v>
      </c>
      <c r="W625">
        <v>10</v>
      </c>
      <c r="X625">
        <v>4</v>
      </c>
      <c r="Y625">
        <v>5</v>
      </c>
      <c r="Z625">
        <v>2</v>
      </c>
    </row>
    <row r="626" spans="1:26" x14ac:dyDescent="0.35">
      <c r="A626">
        <v>10920</v>
      </c>
      <c r="B626">
        <v>37</v>
      </c>
      <c r="C626" t="s">
        <v>22</v>
      </c>
      <c r="D626" t="s">
        <v>40</v>
      </c>
      <c r="E626" t="s">
        <v>28</v>
      </c>
      <c r="F626">
        <v>25</v>
      </c>
      <c r="G626">
        <v>5</v>
      </c>
      <c r="H626">
        <v>2</v>
      </c>
      <c r="I626" t="s">
        <v>30</v>
      </c>
      <c r="J626">
        <v>72</v>
      </c>
      <c r="K626">
        <v>3</v>
      </c>
      <c r="L626">
        <v>2</v>
      </c>
      <c r="M626" t="s">
        <v>29</v>
      </c>
      <c r="N626">
        <v>3</v>
      </c>
      <c r="O626" t="s">
        <v>27</v>
      </c>
      <c r="P626">
        <v>4449</v>
      </c>
      <c r="Q626">
        <v>3</v>
      </c>
      <c r="R626" t="s">
        <v>31</v>
      </c>
      <c r="S626">
        <v>15</v>
      </c>
      <c r="T626">
        <v>3</v>
      </c>
      <c r="U626">
        <v>1</v>
      </c>
      <c r="V626">
        <v>2</v>
      </c>
      <c r="W626">
        <v>15</v>
      </c>
      <c r="X626">
        <v>3</v>
      </c>
      <c r="Y626">
        <v>13</v>
      </c>
      <c r="Z626">
        <v>2</v>
      </c>
    </row>
    <row r="627" spans="1:26" x14ac:dyDescent="0.35">
      <c r="A627">
        <v>10938</v>
      </c>
      <c r="B627">
        <v>53</v>
      </c>
      <c r="C627" t="s">
        <v>22</v>
      </c>
      <c r="D627" t="s">
        <v>40</v>
      </c>
      <c r="E627" t="s">
        <v>28</v>
      </c>
      <c r="F627">
        <v>1</v>
      </c>
      <c r="G627">
        <v>4</v>
      </c>
      <c r="H627">
        <v>1</v>
      </c>
      <c r="I627" t="s">
        <v>30</v>
      </c>
      <c r="J627">
        <v>60</v>
      </c>
      <c r="K627">
        <v>2</v>
      </c>
      <c r="L627">
        <v>4</v>
      </c>
      <c r="M627" t="s">
        <v>41</v>
      </c>
      <c r="N627">
        <v>3</v>
      </c>
      <c r="O627" t="s">
        <v>27</v>
      </c>
      <c r="P627">
        <v>12965</v>
      </c>
      <c r="Q627">
        <v>4</v>
      </c>
      <c r="R627" t="s">
        <v>31</v>
      </c>
      <c r="S627">
        <v>20</v>
      </c>
      <c r="T627">
        <v>4</v>
      </c>
      <c r="U627">
        <v>4</v>
      </c>
      <c r="V627">
        <v>3</v>
      </c>
      <c r="W627">
        <v>27</v>
      </c>
      <c r="X627">
        <v>2</v>
      </c>
      <c r="Y627">
        <v>3</v>
      </c>
      <c r="Z627">
        <v>2</v>
      </c>
    </row>
    <row r="628" spans="1:26" x14ac:dyDescent="0.35">
      <c r="A628">
        <v>10941</v>
      </c>
      <c r="B628">
        <v>37</v>
      </c>
      <c r="C628" t="s">
        <v>22</v>
      </c>
      <c r="D628" t="s">
        <v>32</v>
      </c>
      <c r="E628" t="s">
        <v>28</v>
      </c>
      <c r="F628">
        <v>9</v>
      </c>
      <c r="G628">
        <v>3</v>
      </c>
      <c r="H628">
        <v>2</v>
      </c>
      <c r="I628" t="s">
        <v>25</v>
      </c>
      <c r="J628">
        <v>53</v>
      </c>
      <c r="K628">
        <v>3</v>
      </c>
      <c r="L628">
        <v>1</v>
      </c>
      <c r="M628" t="s">
        <v>29</v>
      </c>
      <c r="N628">
        <v>4</v>
      </c>
      <c r="O628" t="s">
        <v>27</v>
      </c>
      <c r="P628">
        <v>2326</v>
      </c>
      <c r="Q628">
        <v>1</v>
      </c>
      <c r="R628" t="s">
        <v>31</v>
      </c>
      <c r="S628">
        <v>12</v>
      </c>
      <c r="T628">
        <v>3</v>
      </c>
      <c r="U628">
        <v>3</v>
      </c>
      <c r="V628">
        <v>3</v>
      </c>
      <c r="W628">
        <v>4</v>
      </c>
      <c r="X628">
        <v>2</v>
      </c>
      <c r="Y628">
        <v>4</v>
      </c>
      <c r="Z628">
        <v>2</v>
      </c>
    </row>
    <row r="629" spans="1:26" x14ac:dyDescent="0.35">
      <c r="A629">
        <v>10946</v>
      </c>
      <c r="B629">
        <v>26</v>
      </c>
      <c r="C629" t="s">
        <v>22</v>
      </c>
      <c r="D629" t="s">
        <v>23</v>
      </c>
      <c r="E629" t="s">
        <v>28</v>
      </c>
      <c r="F629">
        <v>4</v>
      </c>
      <c r="G629">
        <v>2</v>
      </c>
      <c r="H629">
        <v>3</v>
      </c>
      <c r="I629" t="s">
        <v>25</v>
      </c>
      <c r="J629">
        <v>53</v>
      </c>
      <c r="K629">
        <v>3</v>
      </c>
      <c r="L629">
        <v>1</v>
      </c>
      <c r="M629" t="s">
        <v>29</v>
      </c>
      <c r="N629">
        <v>4</v>
      </c>
      <c r="O629" t="s">
        <v>35</v>
      </c>
      <c r="P629">
        <v>2875</v>
      </c>
      <c r="Q629">
        <v>1</v>
      </c>
      <c r="R629" t="s">
        <v>31</v>
      </c>
      <c r="S629">
        <v>20</v>
      </c>
      <c r="T629">
        <v>4</v>
      </c>
      <c r="U629">
        <v>2</v>
      </c>
      <c r="V629">
        <v>0</v>
      </c>
      <c r="W629">
        <v>8</v>
      </c>
      <c r="X629">
        <v>2</v>
      </c>
      <c r="Y629">
        <v>8</v>
      </c>
      <c r="Z629">
        <v>2</v>
      </c>
    </row>
    <row r="630" spans="1:26" x14ac:dyDescent="0.35">
      <c r="A630">
        <v>10951</v>
      </c>
      <c r="B630">
        <v>29</v>
      </c>
      <c r="C630" t="s">
        <v>22</v>
      </c>
      <c r="D630" t="s">
        <v>23</v>
      </c>
      <c r="E630" t="s">
        <v>28</v>
      </c>
      <c r="F630">
        <v>13</v>
      </c>
      <c r="G630">
        <v>2</v>
      </c>
      <c r="H630">
        <v>4</v>
      </c>
      <c r="I630" t="s">
        <v>25</v>
      </c>
      <c r="J630">
        <v>46</v>
      </c>
      <c r="K630">
        <v>2</v>
      </c>
      <c r="L630">
        <v>2</v>
      </c>
      <c r="M630" t="s">
        <v>38</v>
      </c>
      <c r="N630">
        <v>2</v>
      </c>
      <c r="O630" t="s">
        <v>27</v>
      </c>
      <c r="P630">
        <v>4025</v>
      </c>
      <c r="Q630">
        <v>4</v>
      </c>
      <c r="R630" t="s">
        <v>31</v>
      </c>
      <c r="S630">
        <v>13</v>
      </c>
      <c r="T630">
        <v>3</v>
      </c>
      <c r="U630">
        <v>1</v>
      </c>
      <c r="V630">
        <v>1</v>
      </c>
      <c r="W630">
        <v>10</v>
      </c>
      <c r="X630">
        <v>3</v>
      </c>
      <c r="Y630">
        <v>4</v>
      </c>
      <c r="Z630">
        <v>2</v>
      </c>
    </row>
    <row r="631" spans="1:26" x14ac:dyDescent="0.35">
      <c r="A631">
        <v>10957</v>
      </c>
      <c r="B631">
        <v>38</v>
      </c>
      <c r="C631" t="s">
        <v>22</v>
      </c>
      <c r="D631" t="s">
        <v>23</v>
      </c>
      <c r="E631" t="s">
        <v>28</v>
      </c>
      <c r="F631">
        <v>15</v>
      </c>
      <c r="G631">
        <v>2</v>
      </c>
      <c r="H631">
        <v>3</v>
      </c>
      <c r="I631" t="s">
        <v>25</v>
      </c>
      <c r="J631">
        <v>92</v>
      </c>
      <c r="K631">
        <v>2</v>
      </c>
      <c r="L631">
        <v>3</v>
      </c>
      <c r="M631" t="s">
        <v>39</v>
      </c>
      <c r="N631">
        <v>4</v>
      </c>
      <c r="O631" t="s">
        <v>37</v>
      </c>
      <c r="P631">
        <v>11510</v>
      </c>
      <c r="Q631">
        <v>0</v>
      </c>
      <c r="R631" t="s">
        <v>31</v>
      </c>
      <c r="S631">
        <v>14</v>
      </c>
      <c r="T631">
        <v>3</v>
      </c>
      <c r="U631">
        <v>2</v>
      </c>
      <c r="V631">
        <v>1</v>
      </c>
      <c r="W631">
        <v>12</v>
      </c>
      <c r="X631">
        <v>3</v>
      </c>
      <c r="Y631">
        <v>11</v>
      </c>
      <c r="Z631">
        <v>2</v>
      </c>
    </row>
    <row r="632" spans="1:26" x14ac:dyDescent="0.35">
      <c r="A632">
        <v>10966</v>
      </c>
      <c r="B632">
        <v>30</v>
      </c>
      <c r="C632" t="s">
        <v>22</v>
      </c>
      <c r="D632" t="s">
        <v>40</v>
      </c>
      <c r="E632" t="s">
        <v>28</v>
      </c>
      <c r="F632">
        <v>1</v>
      </c>
      <c r="G632">
        <v>1</v>
      </c>
      <c r="H632">
        <v>3</v>
      </c>
      <c r="I632" t="s">
        <v>25</v>
      </c>
      <c r="J632">
        <v>88</v>
      </c>
      <c r="K632">
        <v>2</v>
      </c>
      <c r="L632">
        <v>3</v>
      </c>
      <c r="M632" t="s">
        <v>41</v>
      </c>
      <c r="N632">
        <v>3</v>
      </c>
      <c r="O632" t="s">
        <v>35</v>
      </c>
      <c r="P632">
        <v>8474</v>
      </c>
      <c r="Q632">
        <v>1</v>
      </c>
      <c r="R632" t="s">
        <v>22</v>
      </c>
      <c r="S632">
        <v>22</v>
      </c>
      <c r="T632">
        <v>4</v>
      </c>
      <c r="U632">
        <v>3</v>
      </c>
      <c r="V632">
        <v>0</v>
      </c>
      <c r="W632">
        <v>12</v>
      </c>
      <c r="X632">
        <v>3</v>
      </c>
      <c r="Y632">
        <v>11</v>
      </c>
      <c r="Z632">
        <v>2</v>
      </c>
    </row>
    <row r="633" spans="1:26" x14ac:dyDescent="0.35">
      <c r="A633">
        <v>10967</v>
      </c>
      <c r="B633">
        <v>37</v>
      </c>
      <c r="C633" t="s">
        <v>22</v>
      </c>
      <c r="D633" t="s">
        <v>40</v>
      </c>
      <c r="E633" t="s">
        <v>28</v>
      </c>
      <c r="F633">
        <v>1</v>
      </c>
      <c r="G633">
        <v>4</v>
      </c>
      <c r="H633">
        <v>1</v>
      </c>
      <c r="I633" t="s">
        <v>30</v>
      </c>
      <c r="J633">
        <v>80</v>
      </c>
      <c r="K633">
        <v>3</v>
      </c>
      <c r="L633">
        <v>3</v>
      </c>
      <c r="M633" t="s">
        <v>39</v>
      </c>
      <c r="N633">
        <v>4</v>
      </c>
      <c r="O633" t="s">
        <v>37</v>
      </c>
      <c r="P633">
        <v>13603</v>
      </c>
      <c r="Q633">
        <v>2</v>
      </c>
      <c r="R633" t="s">
        <v>31</v>
      </c>
      <c r="S633">
        <v>18</v>
      </c>
      <c r="T633">
        <v>3</v>
      </c>
      <c r="U633">
        <v>1</v>
      </c>
      <c r="V633">
        <v>2</v>
      </c>
      <c r="W633">
        <v>15</v>
      </c>
      <c r="X633">
        <v>3</v>
      </c>
      <c r="Y633">
        <v>5</v>
      </c>
      <c r="Z633">
        <v>2</v>
      </c>
    </row>
    <row r="634" spans="1:26" x14ac:dyDescent="0.35">
      <c r="A634">
        <v>10977</v>
      </c>
      <c r="B634">
        <v>32</v>
      </c>
      <c r="C634" t="s">
        <v>22</v>
      </c>
      <c r="D634" t="s">
        <v>23</v>
      </c>
      <c r="E634" t="s">
        <v>28</v>
      </c>
      <c r="F634">
        <v>3</v>
      </c>
      <c r="G634">
        <v>2</v>
      </c>
      <c r="H634">
        <v>3</v>
      </c>
      <c r="I634" t="s">
        <v>30</v>
      </c>
      <c r="J634">
        <v>39</v>
      </c>
      <c r="K634">
        <v>3</v>
      </c>
      <c r="L634">
        <v>3</v>
      </c>
      <c r="M634" t="s">
        <v>39</v>
      </c>
      <c r="N634">
        <v>4</v>
      </c>
      <c r="O634" t="s">
        <v>35</v>
      </c>
      <c r="P634">
        <v>11159</v>
      </c>
      <c r="Q634">
        <v>3</v>
      </c>
      <c r="R634" t="s">
        <v>22</v>
      </c>
      <c r="S634">
        <v>15</v>
      </c>
      <c r="T634">
        <v>3</v>
      </c>
      <c r="U634">
        <v>4</v>
      </c>
      <c r="V634">
        <v>0</v>
      </c>
      <c r="W634">
        <v>10</v>
      </c>
      <c r="X634">
        <v>3</v>
      </c>
      <c r="Y634">
        <v>7</v>
      </c>
      <c r="Z634">
        <v>2</v>
      </c>
    </row>
    <row r="635" spans="1:26" x14ac:dyDescent="0.35">
      <c r="A635">
        <v>10979</v>
      </c>
      <c r="B635">
        <v>26</v>
      </c>
      <c r="C635" t="s">
        <v>22</v>
      </c>
      <c r="D635" t="s">
        <v>23</v>
      </c>
      <c r="E635" t="s">
        <v>28</v>
      </c>
      <c r="F635">
        <v>2</v>
      </c>
      <c r="G635">
        <v>1</v>
      </c>
      <c r="H635">
        <v>1</v>
      </c>
      <c r="I635" t="s">
        <v>25</v>
      </c>
      <c r="J635">
        <v>36</v>
      </c>
      <c r="K635">
        <v>2</v>
      </c>
      <c r="L635">
        <v>1</v>
      </c>
      <c r="M635" t="s">
        <v>29</v>
      </c>
      <c r="N635">
        <v>4</v>
      </c>
      <c r="O635" t="s">
        <v>35</v>
      </c>
      <c r="P635">
        <v>3904</v>
      </c>
      <c r="Q635">
        <v>0</v>
      </c>
      <c r="R635" t="s">
        <v>22</v>
      </c>
      <c r="S635">
        <v>12</v>
      </c>
      <c r="T635">
        <v>3</v>
      </c>
      <c r="U635">
        <v>4</v>
      </c>
      <c r="V635">
        <v>0</v>
      </c>
      <c r="W635">
        <v>5</v>
      </c>
      <c r="X635">
        <v>3</v>
      </c>
      <c r="Y635">
        <v>4</v>
      </c>
      <c r="Z635">
        <v>2</v>
      </c>
    </row>
    <row r="636" spans="1:26" x14ac:dyDescent="0.35">
      <c r="A636">
        <v>10984</v>
      </c>
      <c r="B636">
        <v>29</v>
      </c>
      <c r="C636" t="s">
        <v>22</v>
      </c>
      <c r="D636" t="s">
        <v>23</v>
      </c>
      <c r="E636" t="s">
        <v>28</v>
      </c>
      <c r="F636">
        <v>28</v>
      </c>
      <c r="G636">
        <v>4</v>
      </c>
      <c r="H636">
        <v>4</v>
      </c>
      <c r="I636" t="s">
        <v>30</v>
      </c>
      <c r="J636">
        <v>73</v>
      </c>
      <c r="K636">
        <v>2</v>
      </c>
      <c r="L636">
        <v>1</v>
      </c>
      <c r="M636" t="s">
        <v>29</v>
      </c>
      <c r="N636">
        <v>1</v>
      </c>
      <c r="O636" t="s">
        <v>35</v>
      </c>
      <c r="P636">
        <v>3785</v>
      </c>
      <c r="Q636">
        <v>1</v>
      </c>
      <c r="R636" t="s">
        <v>22</v>
      </c>
      <c r="S636">
        <v>14</v>
      </c>
      <c r="T636">
        <v>3</v>
      </c>
      <c r="U636">
        <v>2</v>
      </c>
      <c r="V636">
        <v>0</v>
      </c>
      <c r="W636">
        <v>5</v>
      </c>
      <c r="X636">
        <v>1</v>
      </c>
      <c r="Y636">
        <v>5</v>
      </c>
      <c r="Z636">
        <v>2</v>
      </c>
    </row>
    <row r="637" spans="1:26" x14ac:dyDescent="0.35">
      <c r="A637">
        <v>10995</v>
      </c>
      <c r="B637">
        <v>29</v>
      </c>
      <c r="C637" t="s">
        <v>22</v>
      </c>
      <c r="D637" t="s">
        <v>23</v>
      </c>
      <c r="E637" t="s">
        <v>28</v>
      </c>
      <c r="F637">
        <v>7</v>
      </c>
      <c r="G637">
        <v>3</v>
      </c>
      <c r="H637">
        <v>4</v>
      </c>
      <c r="I637" t="s">
        <v>25</v>
      </c>
      <c r="J637">
        <v>59</v>
      </c>
      <c r="K637">
        <v>3</v>
      </c>
      <c r="L637">
        <v>1</v>
      </c>
      <c r="M637" t="s">
        <v>38</v>
      </c>
      <c r="N637">
        <v>1</v>
      </c>
      <c r="O637" t="s">
        <v>35</v>
      </c>
      <c r="P637">
        <v>2062</v>
      </c>
      <c r="Q637">
        <v>3</v>
      </c>
      <c r="R637" t="s">
        <v>22</v>
      </c>
      <c r="S637">
        <v>14</v>
      </c>
      <c r="T637">
        <v>3</v>
      </c>
      <c r="U637">
        <v>2</v>
      </c>
      <c r="V637">
        <v>0</v>
      </c>
      <c r="W637">
        <v>11</v>
      </c>
      <c r="X637">
        <v>3</v>
      </c>
      <c r="Y637">
        <v>3</v>
      </c>
      <c r="Z637">
        <v>2</v>
      </c>
    </row>
    <row r="638" spans="1:26" x14ac:dyDescent="0.35">
      <c r="A638">
        <v>10998</v>
      </c>
      <c r="B638">
        <v>44</v>
      </c>
      <c r="C638" t="s">
        <v>22</v>
      </c>
      <c r="D638" t="s">
        <v>23</v>
      </c>
      <c r="E638" t="s">
        <v>28</v>
      </c>
      <c r="F638">
        <v>3</v>
      </c>
      <c r="G638">
        <v>4</v>
      </c>
      <c r="H638">
        <v>4</v>
      </c>
      <c r="I638" t="s">
        <v>25</v>
      </c>
      <c r="J638">
        <v>35</v>
      </c>
      <c r="K638">
        <v>3</v>
      </c>
      <c r="L638">
        <v>5</v>
      </c>
      <c r="M638" t="s">
        <v>36</v>
      </c>
      <c r="N638">
        <v>4</v>
      </c>
      <c r="O638" t="s">
        <v>27</v>
      </c>
      <c r="P638">
        <v>19513</v>
      </c>
      <c r="Q638">
        <v>4</v>
      </c>
      <c r="R638" t="s">
        <v>31</v>
      </c>
      <c r="S638">
        <v>12</v>
      </c>
      <c r="T638">
        <v>3</v>
      </c>
      <c r="U638">
        <v>1</v>
      </c>
      <c r="V638">
        <v>1</v>
      </c>
      <c r="W638">
        <v>26</v>
      </c>
      <c r="X638">
        <v>4</v>
      </c>
      <c r="Y638">
        <v>2</v>
      </c>
      <c r="Z638">
        <v>2</v>
      </c>
    </row>
    <row r="639" spans="1:26" x14ac:dyDescent="0.35">
      <c r="A639">
        <v>11001</v>
      </c>
      <c r="B639">
        <v>33</v>
      </c>
      <c r="C639" t="s">
        <v>22</v>
      </c>
      <c r="D639" t="s">
        <v>23</v>
      </c>
      <c r="E639" t="s">
        <v>28</v>
      </c>
      <c r="F639">
        <v>2</v>
      </c>
      <c r="G639">
        <v>3</v>
      </c>
      <c r="H639">
        <v>3</v>
      </c>
      <c r="I639" t="s">
        <v>25</v>
      </c>
      <c r="J639">
        <v>90</v>
      </c>
      <c r="K639">
        <v>3</v>
      </c>
      <c r="L639">
        <v>1</v>
      </c>
      <c r="M639" t="s">
        <v>29</v>
      </c>
      <c r="N639">
        <v>4</v>
      </c>
      <c r="O639" t="s">
        <v>35</v>
      </c>
      <c r="P639">
        <v>2500</v>
      </c>
      <c r="Q639">
        <v>0</v>
      </c>
      <c r="R639" t="s">
        <v>22</v>
      </c>
      <c r="S639">
        <v>14</v>
      </c>
      <c r="T639">
        <v>3</v>
      </c>
      <c r="U639">
        <v>1</v>
      </c>
      <c r="V639">
        <v>0</v>
      </c>
      <c r="W639">
        <v>4</v>
      </c>
      <c r="X639">
        <v>4</v>
      </c>
      <c r="Y639">
        <v>3</v>
      </c>
      <c r="Z639">
        <v>2</v>
      </c>
    </row>
    <row r="640" spans="1:26" x14ac:dyDescent="0.35">
      <c r="A640">
        <v>11005</v>
      </c>
      <c r="B640">
        <v>32</v>
      </c>
      <c r="C640" t="s">
        <v>22</v>
      </c>
      <c r="D640" t="s">
        <v>23</v>
      </c>
      <c r="E640" t="s">
        <v>28</v>
      </c>
      <c r="F640">
        <v>6</v>
      </c>
      <c r="G640">
        <v>5</v>
      </c>
      <c r="H640">
        <v>3</v>
      </c>
      <c r="I640" t="s">
        <v>25</v>
      </c>
      <c r="J640">
        <v>43</v>
      </c>
      <c r="K640">
        <v>3</v>
      </c>
      <c r="L640">
        <v>1</v>
      </c>
      <c r="M640" t="s">
        <v>29</v>
      </c>
      <c r="N640">
        <v>3</v>
      </c>
      <c r="O640" t="s">
        <v>35</v>
      </c>
      <c r="P640">
        <v>3038</v>
      </c>
      <c r="Q640">
        <v>3</v>
      </c>
      <c r="R640" t="s">
        <v>22</v>
      </c>
      <c r="S640">
        <v>20</v>
      </c>
      <c r="T640">
        <v>4</v>
      </c>
      <c r="U640">
        <v>1</v>
      </c>
      <c r="V640">
        <v>0</v>
      </c>
      <c r="W640">
        <v>8</v>
      </c>
      <c r="X640">
        <v>3</v>
      </c>
      <c r="Y640">
        <v>5</v>
      </c>
      <c r="Z640">
        <v>2</v>
      </c>
    </row>
    <row r="641" spans="1:26" x14ac:dyDescent="0.35">
      <c r="A641">
        <v>11018</v>
      </c>
      <c r="B641">
        <v>32</v>
      </c>
      <c r="C641" t="s">
        <v>22</v>
      </c>
      <c r="D641" t="s">
        <v>32</v>
      </c>
      <c r="E641" t="s">
        <v>28</v>
      </c>
      <c r="F641">
        <v>2</v>
      </c>
      <c r="G641">
        <v>2</v>
      </c>
      <c r="H641">
        <v>4</v>
      </c>
      <c r="I641" t="s">
        <v>25</v>
      </c>
      <c r="J641">
        <v>79</v>
      </c>
      <c r="K641">
        <v>3</v>
      </c>
      <c r="L641">
        <v>1</v>
      </c>
      <c r="M641" t="s">
        <v>38</v>
      </c>
      <c r="N641">
        <v>4</v>
      </c>
      <c r="O641" t="s">
        <v>35</v>
      </c>
      <c r="P641">
        <v>3068</v>
      </c>
      <c r="Q641">
        <v>0</v>
      </c>
      <c r="R641" t="s">
        <v>22</v>
      </c>
      <c r="S641">
        <v>13</v>
      </c>
      <c r="T641">
        <v>3</v>
      </c>
      <c r="U641">
        <v>3</v>
      </c>
      <c r="V641">
        <v>0</v>
      </c>
      <c r="W641">
        <v>8</v>
      </c>
      <c r="X641">
        <v>2</v>
      </c>
      <c r="Y641">
        <v>7</v>
      </c>
      <c r="Z641">
        <v>2</v>
      </c>
    </row>
    <row r="642" spans="1:26" x14ac:dyDescent="0.35">
      <c r="A642">
        <v>11022</v>
      </c>
      <c r="B642">
        <v>29</v>
      </c>
      <c r="C642" t="s">
        <v>22</v>
      </c>
      <c r="D642" t="s">
        <v>23</v>
      </c>
      <c r="E642" t="s">
        <v>28</v>
      </c>
      <c r="F642">
        <v>3</v>
      </c>
      <c r="G642">
        <v>1</v>
      </c>
      <c r="H642">
        <v>2</v>
      </c>
      <c r="I642" t="s">
        <v>25</v>
      </c>
      <c r="J642">
        <v>87</v>
      </c>
      <c r="K642">
        <v>3</v>
      </c>
      <c r="L642">
        <v>1</v>
      </c>
      <c r="M642" t="s">
        <v>38</v>
      </c>
      <c r="N642">
        <v>1</v>
      </c>
      <c r="O642" t="s">
        <v>35</v>
      </c>
      <c r="P642">
        <v>4723</v>
      </c>
      <c r="Q642">
        <v>1</v>
      </c>
      <c r="R642" t="s">
        <v>31</v>
      </c>
      <c r="S642">
        <v>18</v>
      </c>
      <c r="T642">
        <v>3</v>
      </c>
      <c r="U642">
        <v>4</v>
      </c>
      <c r="V642">
        <v>0</v>
      </c>
      <c r="W642">
        <v>10</v>
      </c>
      <c r="X642">
        <v>3</v>
      </c>
      <c r="Y642">
        <v>10</v>
      </c>
      <c r="Z642">
        <v>2</v>
      </c>
    </row>
    <row r="643" spans="1:26" x14ac:dyDescent="0.35">
      <c r="A643">
        <v>11025</v>
      </c>
      <c r="B643">
        <v>19</v>
      </c>
      <c r="C643" t="s">
        <v>22</v>
      </c>
      <c r="D643" t="s">
        <v>23</v>
      </c>
      <c r="E643" t="s">
        <v>28</v>
      </c>
      <c r="F643">
        <v>25</v>
      </c>
      <c r="G643">
        <v>3</v>
      </c>
      <c r="H643">
        <v>2</v>
      </c>
      <c r="I643" t="s">
        <v>30</v>
      </c>
      <c r="J643">
        <v>57</v>
      </c>
      <c r="K643">
        <v>4</v>
      </c>
      <c r="L643">
        <v>1</v>
      </c>
      <c r="M643" t="s">
        <v>29</v>
      </c>
      <c r="N643">
        <v>4</v>
      </c>
      <c r="O643" t="s">
        <v>35</v>
      </c>
      <c r="P643">
        <v>2994</v>
      </c>
      <c r="Q643">
        <v>1</v>
      </c>
      <c r="R643" t="s">
        <v>31</v>
      </c>
      <c r="S643">
        <v>12</v>
      </c>
      <c r="T643">
        <v>3</v>
      </c>
      <c r="U643">
        <v>4</v>
      </c>
      <c r="V643">
        <v>0</v>
      </c>
      <c r="W643">
        <v>1</v>
      </c>
      <c r="X643">
        <v>3</v>
      </c>
      <c r="Y643">
        <v>1</v>
      </c>
      <c r="Z643">
        <v>2</v>
      </c>
    </row>
    <row r="644" spans="1:26" x14ac:dyDescent="0.35">
      <c r="A644">
        <v>11032</v>
      </c>
      <c r="B644">
        <v>37</v>
      </c>
      <c r="C644" t="s">
        <v>22</v>
      </c>
      <c r="D644" t="s">
        <v>23</v>
      </c>
      <c r="E644" t="s">
        <v>28</v>
      </c>
      <c r="F644">
        <v>10</v>
      </c>
      <c r="G644">
        <v>1</v>
      </c>
      <c r="H644">
        <v>4</v>
      </c>
      <c r="I644" t="s">
        <v>30</v>
      </c>
      <c r="J644">
        <v>82</v>
      </c>
      <c r="K644">
        <v>3</v>
      </c>
      <c r="L644">
        <v>1</v>
      </c>
      <c r="M644" t="s">
        <v>29</v>
      </c>
      <c r="N644">
        <v>1</v>
      </c>
      <c r="O644" t="s">
        <v>37</v>
      </c>
      <c r="P644">
        <v>2782</v>
      </c>
      <c r="Q644">
        <v>0</v>
      </c>
      <c r="R644" t="s">
        <v>31</v>
      </c>
      <c r="S644">
        <v>13</v>
      </c>
      <c r="T644">
        <v>3</v>
      </c>
      <c r="U644">
        <v>2</v>
      </c>
      <c r="V644">
        <v>2</v>
      </c>
      <c r="W644">
        <v>6</v>
      </c>
      <c r="X644">
        <v>2</v>
      </c>
      <c r="Y644">
        <v>5</v>
      </c>
      <c r="Z644">
        <v>2</v>
      </c>
    </row>
    <row r="645" spans="1:26" x14ac:dyDescent="0.35">
      <c r="A645">
        <v>11038</v>
      </c>
      <c r="B645">
        <v>38</v>
      </c>
      <c r="C645" t="s">
        <v>22</v>
      </c>
      <c r="D645" t="s">
        <v>40</v>
      </c>
      <c r="E645" t="s">
        <v>28</v>
      </c>
      <c r="F645">
        <v>6</v>
      </c>
      <c r="G645">
        <v>3</v>
      </c>
      <c r="H645">
        <v>2</v>
      </c>
      <c r="I645" t="s">
        <v>30</v>
      </c>
      <c r="J645">
        <v>79</v>
      </c>
      <c r="K645">
        <v>1</v>
      </c>
      <c r="L645">
        <v>2</v>
      </c>
      <c r="M645" t="s">
        <v>29</v>
      </c>
      <c r="N645">
        <v>4</v>
      </c>
      <c r="O645" t="s">
        <v>37</v>
      </c>
      <c r="P645">
        <v>5329</v>
      </c>
      <c r="Q645">
        <v>7</v>
      </c>
      <c r="R645" t="s">
        <v>31</v>
      </c>
      <c r="S645">
        <v>12</v>
      </c>
      <c r="T645">
        <v>3</v>
      </c>
      <c r="U645">
        <v>4</v>
      </c>
      <c r="V645">
        <v>3</v>
      </c>
      <c r="W645">
        <v>17</v>
      </c>
      <c r="X645">
        <v>3</v>
      </c>
      <c r="Y645">
        <v>13</v>
      </c>
      <c r="Z645">
        <v>2</v>
      </c>
    </row>
    <row r="646" spans="1:26" x14ac:dyDescent="0.35">
      <c r="A646">
        <v>11050</v>
      </c>
      <c r="B646">
        <v>27</v>
      </c>
      <c r="C646" t="s">
        <v>22</v>
      </c>
      <c r="D646" t="s">
        <v>23</v>
      </c>
      <c r="E646" t="s">
        <v>28</v>
      </c>
      <c r="F646">
        <v>4</v>
      </c>
      <c r="G646">
        <v>3</v>
      </c>
      <c r="H646">
        <v>2</v>
      </c>
      <c r="I646" t="s">
        <v>25</v>
      </c>
      <c r="J646">
        <v>87</v>
      </c>
      <c r="K646">
        <v>4</v>
      </c>
      <c r="L646">
        <v>2</v>
      </c>
      <c r="M646" t="s">
        <v>41</v>
      </c>
      <c r="N646">
        <v>2</v>
      </c>
      <c r="O646" t="s">
        <v>27</v>
      </c>
      <c r="P646">
        <v>6142</v>
      </c>
      <c r="Q646">
        <v>1</v>
      </c>
      <c r="R646" t="s">
        <v>31</v>
      </c>
      <c r="S646">
        <v>20</v>
      </c>
      <c r="T646">
        <v>4</v>
      </c>
      <c r="U646">
        <v>2</v>
      </c>
      <c r="V646">
        <v>1</v>
      </c>
      <c r="W646">
        <v>6</v>
      </c>
      <c r="X646">
        <v>3</v>
      </c>
      <c r="Y646">
        <v>6</v>
      </c>
      <c r="Z646">
        <v>2</v>
      </c>
    </row>
    <row r="647" spans="1:26" x14ac:dyDescent="0.35">
      <c r="A647">
        <v>11055</v>
      </c>
      <c r="B647">
        <v>49</v>
      </c>
      <c r="C647" t="s">
        <v>22</v>
      </c>
      <c r="D647" t="s">
        <v>23</v>
      </c>
      <c r="E647" t="s">
        <v>28</v>
      </c>
      <c r="F647">
        <v>7</v>
      </c>
      <c r="G647">
        <v>3</v>
      </c>
      <c r="H647">
        <v>2</v>
      </c>
      <c r="I647" t="s">
        <v>25</v>
      </c>
      <c r="J647">
        <v>31</v>
      </c>
      <c r="K647">
        <v>2</v>
      </c>
      <c r="L647">
        <v>3</v>
      </c>
      <c r="M647" t="s">
        <v>42</v>
      </c>
      <c r="N647">
        <v>3</v>
      </c>
      <c r="O647" t="s">
        <v>35</v>
      </c>
      <c r="P647">
        <v>10965</v>
      </c>
      <c r="Q647">
        <v>8</v>
      </c>
      <c r="R647" t="s">
        <v>22</v>
      </c>
      <c r="S647">
        <v>24</v>
      </c>
      <c r="T647">
        <v>4</v>
      </c>
      <c r="U647">
        <v>3</v>
      </c>
      <c r="V647">
        <v>0</v>
      </c>
      <c r="W647">
        <v>26</v>
      </c>
      <c r="X647">
        <v>3</v>
      </c>
      <c r="Y647">
        <v>5</v>
      </c>
      <c r="Z647">
        <v>2</v>
      </c>
    </row>
    <row r="648" spans="1:26" x14ac:dyDescent="0.35">
      <c r="A648">
        <v>11061</v>
      </c>
      <c r="B648">
        <v>30</v>
      </c>
      <c r="C648" t="s">
        <v>22</v>
      </c>
      <c r="D648" t="s">
        <v>23</v>
      </c>
      <c r="E648" t="s">
        <v>28</v>
      </c>
      <c r="F648">
        <v>2</v>
      </c>
      <c r="G648">
        <v>3</v>
      </c>
      <c r="H648">
        <v>3</v>
      </c>
      <c r="I648" t="s">
        <v>30</v>
      </c>
      <c r="J648">
        <v>43</v>
      </c>
      <c r="K648">
        <v>1</v>
      </c>
      <c r="L648">
        <v>2</v>
      </c>
      <c r="M648" t="s">
        <v>41</v>
      </c>
      <c r="N648">
        <v>4</v>
      </c>
      <c r="O648" t="s">
        <v>35</v>
      </c>
      <c r="P648">
        <v>6091</v>
      </c>
      <c r="Q648">
        <v>2</v>
      </c>
      <c r="R648" t="s">
        <v>22</v>
      </c>
      <c r="S648">
        <v>20</v>
      </c>
      <c r="T648">
        <v>4</v>
      </c>
      <c r="U648">
        <v>3</v>
      </c>
      <c r="V648">
        <v>0</v>
      </c>
      <c r="W648">
        <v>11</v>
      </c>
      <c r="X648">
        <v>3</v>
      </c>
      <c r="Y648">
        <v>5</v>
      </c>
      <c r="Z648">
        <v>2</v>
      </c>
    </row>
    <row r="649" spans="1:26" x14ac:dyDescent="0.35">
      <c r="A649">
        <v>11062</v>
      </c>
      <c r="B649">
        <v>40</v>
      </c>
      <c r="C649" t="s">
        <v>22</v>
      </c>
      <c r="D649" t="s">
        <v>23</v>
      </c>
      <c r="E649" t="s">
        <v>28</v>
      </c>
      <c r="F649">
        <v>19</v>
      </c>
      <c r="G649">
        <v>2</v>
      </c>
      <c r="H649">
        <v>3</v>
      </c>
      <c r="I649" t="s">
        <v>25</v>
      </c>
      <c r="J649">
        <v>99</v>
      </c>
      <c r="K649">
        <v>3</v>
      </c>
      <c r="L649">
        <v>2</v>
      </c>
      <c r="M649" t="s">
        <v>38</v>
      </c>
      <c r="N649">
        <v>4</v>
      </c>
      <c r="O649" t="s">
        <v>27</v>
      </c>
      <c r="P649">
        <v>2741</v>
      </c>
      <c r="Q649">
        <v>8</v>
      </c>
      <c r="R649" t="s">
        <v>31</v>
      </c>
      <c r="S649">
        <v>15</v>
      </c>
      <c r="T649">
        <v>3</v>
      </c>
      <c r="U649">
        <v>3</v>
      </c>
      <c r="V649">
        <v>1</v>
      </c>
      <c r="W649">
        <v>15</v>
      </c>
      <c r="X649">
        <v>4</v>
      </c>
      <c r="Y649">
        <v>7</v>
      </c>
      <c r="Z649">
        <v>2</v>
      </c>
    </row>
    <row r="650" spans="1:26" x14ac:dyDescent="0.35">
      <c r="A650">
        <v>11063</v>
      </c>
      <c r="B650">
        <v>31</v>
      </c>
      <c r="C650" t="s">
        <v>22</v>
      </c>
      <c r="D650" t="s">
        <v>23</v>
      </c>
      <c r="E650" t="s">
        <v>28</v>
      </c>
      <c r="F650">
        <v>7</v>
      </c>
      <c r="G650">
        <v>4</v>
      </c>
      <c r="H650">
        <v>3</v>
      </c>
      <c r="I650" t="s">
        <v>30</v>
      </c>
      <c r="J650">
        <v>39</v>
      </c>
      <c r="K650">
        <v>3</v>
      </c>
      <c r="L650">
        <v>3</v>
      </c>
      <c r="M650" t="s">
        <v>41</v>
      </c>
      <c r="N650">
        <v>4</v>
      </c>
      <c r="O650" t="s">
        <v>35</v>
      </c>
      <c r="P650">
        <v>7143</v>
      </c>
      <c r="Q650">
        <v>1</v>
      </c>
      <c r="R650" t="s">
        <v>31</v>
      </c>
      <c r="S650">
        <v>14</v>
      </c>
      <c r="T650">
        <v>3</v>
      </c>
      <c r="U650">
        <v>3</v>
      </c>
      <c r="V650">
        <v>0</v>
      </c>
      <c r="W650">
        <v>11</v>
      </c>
      <c r="X650">
        <v>2</v>
      </c>
      <c r="Y650">
        <v>11</v>
      </c>
      <c r="Z650">
        <v>2</v>
      </c>
    </row>
    <row r="651" spans="1:26" x14ac:dyDescent="0.35">
      <c r="A651">
        <v>11066</v>
      </c>
      <c r="B651">
        <v>42</v>
      </c>
      <c r="C651" t="s">
        <v>22</v>
      </c>
      <c r="D651" t="s">
        <v>32</v>
      </c>
      <c r="E651" t="s">
        <v>28</v>
      </c>
      <c r="F651">
        <v>26</v>
      </c>
      <c r="G651">
        <v>5</v>
      </c>
      <c r="H651">
        <v>1</v>
      </c>
      <c r="I651" t="s">
        <v>30</v>
      </c>
      <c r="J651">
        <v>60</v>
      </c>
      <c r="K651">
        <v>3</v>
      </c>
      <c r="L651">
        <v>3</v>
      </c>
      <c r="M651" t="s">
        <v>39</v>
      </c>
      <c r="N651">
        <v>1</v>
      </c>
      <c r="O651" t="s">
        <v>27</v>
      </c>
      <c r="P651">
        <v>13191</v>
      </c>
      <c r="Q651">
        <v>3</v>
      </c>
      <c r="R651" t="s">
        <v>31</v>
      </c>
      <c r="S651">
        <v>17</v>
      </c>
      <c r="T651">
        <v>3</v>
      </c>
      <c r="U651">
        <v>3</v>
      </c>
      <c r="V651">
        <v>0</v>
      </c>
      <c r="W651">
        <v>20</v>
      </c>
      <c r="X651">
        <v>3</v>
      </c>
      <c r="Y651">
        <v>1</v>
      </c>
      <c r="Z651">
        <v>2</v>
      </c>
    </row>
    <row r="652" spans="1:26" x14ac:dyDescent="0.35">
      <c r="A652">
        <v>11068</v>
      </c>
      <c r="B652">
        <v>30</v>
      </c>
      <c r="C652" t="s">
        <v>22</v>
      </c>
      <c r="D652" t="s">
        <v>23</v>
      </c>
      <c r="E652" t="s">
        <v>28</v>
      </c>
      <c r="F652">
        <v>2</v>
      </c>
      <c r="G652">
        <v>3</v>
      </c>
      <c r="H652">
        <v>3</v>
      </c>
      <c r="I652" t="s">
        <v>30</v>
      </c>
      <c r="J652">
        <v>52</v>
      </c>
      <c r="K652">
        <v>2</v>
      </c>
      <c r="L652">
        <v>2</v>
      </c>
      <c r="M652" t="s">
        <v>41</v>
      </c>
      <c r="N652">
        <v>4</v>
      </c>
      <c r="O652" t="s">
        <v>35</v>
      </c>
      <c r="P652">
        <v>6877</v>
      </c>
      <c r="Q652">
        <v>5</v>
      </c>
      <c r="R652" t="s">
        <v>31</v>
      </c>
      <c r="S652">
        <v>24</v>
      </c>
      <c r="T652">
        <v>4</v>
      </c>
      <c r="U652">
        <v>2</v>
      </c>
      <c r="V652">
        <v>0</v>
      </c>
      <c r="W652">
        <v>12</v>
      </c>
      <c r="X652">
        <v>2</v>
      </c>
      <c r="Y652">
        <v>1</v>
      </c>
      <c r="Z652">
        <v>2</v>
      </c>
    </row>
    <row r="653" spans="1:26" x14ac:dyDescent="0.35">
      <c r="A653">
        <v>11077</v>
      </c>
      <c r="B653">
        <v>30</v>
      </c>
      <c r="C653" t="s">
        <v>22</v>
      </c>
      <c r="D653" t="s">
        <v>32</v>
      </c>
      <c r="E653" t="s">
        <v>28</v>
      </c>
      <c r="F653">
        <v>2</v>
      </c>
      <c r="G653">
        <v>4</v>
      </c>
      <c r="H653">
        <v>4</v>
      </c>
      <c r="I653" t="s">
        <v>30</v>
      </c>
      <c r="J653">
        <v>78</v>
      </c>
      <c r="K653">
        <v>2</v>
      </c>
      <c r="L653">
        <v>1</v>
      </c>
      <c r="M653" t="s">
        <v>29</v>
      </c>
      <c r="N653">
        <v>1</v>
      </c>
      <c r="O653" t="s">
        <v>35</v>
      </c>
      <c r="P653">
        <v>4968</v>
      </c>
      <c r="Q653">
        <v>0</v>
      </c>
      <c r="R653" t="s">
        <v>22</v>
      </c>
      <c r="S653">
        <v>16</v>
      </c>
      <c r="T653">
        <v>3</v>
      </c>
      <c r="U653">
        <v>4</v>
      </c>
      <c r="V653">
        <v>0</v>
      </c>
      <c r="W653">
        <v>10</v>
      </c>
      <c r="X653">
        <v>3</v>
      </c>
      <c r="Y653">
        <v>9</v>
      </c>
      <c r="Z653">
        <v>2</v>
      </c>
    </row>
    <row r="654" spans="1:26" x14ac:dyDescent="0.35">
      <c r="A654">
        <v>11078</v>
      </c>
      <c r="B654">
        <v>44</v>
      </c>
      <c r="C654" t="s">
        <v>22</v>
      </c>
      <c r="D654" t="s">
        <v>23</v>
      </c>
      <c r="E654" t="s">
        <v>28</v>
      </c>
      <c r="F654">
        <v>20</v>
      </c>
      <c r="G654">
        <v>3</v>
      </c>
      <c r="H654">
        <v>4</v>
      </c>
      <c r="I654" t="s">
        <v>25</v>
      </c>
      <c r="J654">
        <v>49</v>
      </c>
      <c r="K654">
        <v>3</v>
      </c>
      <c r="L654">
        <v>1</v>
      </c>
      <c r="M654" t="s">
        <v>29</v>
      </c>
      <c r="N654">
        <v>2</v>
      </c>
      <c r="O654" t="s">
        <v>35</v>
      </c>
      <c r="P654">
        <v>3420</v>
      </c>
      <c r="Q654">
        <v>1</v>
      </c>
      <c r="R654" t="s">
        <v>22</v>
      </c>
      <c r="S654">
        <v>13</v>
      </c>
      <c r="T654">
        <v>3</v>
      </c>
      <c r="U654">
        <v>3</v>
      </c>
      <c r="V654">
        <v>0</v>
      </c>
      <c r="W654">
        <v>6</v>
      </c>
      <c r="X654">
        <v>2</v>
      </c>
      <c r="Y654">
        <v>5</v>
      </c>
      <c r="Z654">
        <v>2</v>
      </c>
    </row>
    <row r="655" spans="1:26" x14ac:dyDescent="0.35">
      <c r="A655">
        <v>11091</v>
      </c>
      <c r="B655">
        <v>39</v>
      </c>
      <c r="C655" t="s">
        <v>22</v>
      </c>
      <c r="D655" t="s">
        <v>23</v>
      </c>
      <c r="E655" t="s">
        <v>28</v>
      </c>
      <c r="F655">
        <v>10</v>
      </c>
      <c r="G655">
        <v>1</v>
      </c>
      <c r="H655">
        <v>3</v>
      </c>
      <c r="I655" t="s">
        <v>25</v>
      </c>
      <c r="J655">
        <v>65</v>
      </c>
      <c r="K655">
        <v>3</v>
      </c>
      <c r="L655">
        <v>3</v>
      </c>
      <c r="M655" t="s">
        <v>39</v>
      </c>
      <c r="N655">
        <v>3</v>
      </c>
      <c r="O655" t="s">
        <v>35</v>
      </c>
      <c r="P655">
        <v>13464</v>
      </c>
      <c r="Q655">
        <v>7</v>
      </c>
      <c r="R655" t="s">
        <v>22</v>
      </c>
      <c r="S655">
        <v>21</v>
      </c>
      <c r="T655">
        <v>4</v>
      </c>
      <c r="U655">
        <v>3</v>
      </c>
      <c r="V655">
        <v>0</v>
      </c>
      <c r="W655">
        <v>9</v>
      </c>
      <c r="X655">
        <v>3</v>
      </c>
      <c r="Y655">
        <v>4</v>
      </c>
      <c r="Z655">
        <v>2</v>
      </c>
    </row>
    <row r="656" spans="1:26" x14ac:dyDescent="0.35">
      <c r="A656">
        <v>11099</v>
      </c>
      <c r="B656">
        <v>27</v>
      </c>
      <c r="C656" t="s">
        <v>22</v>
      </c>
      <c r="D656" t="s">
        <v>23</v>
      </c>
      <c r="E656" t="s">
        <v>28</v>
      </c>
      <c r="F656">
        <v>4</v>
      </c>
      <c r="G656">
        <v>3</v>
      </c>
      <c r="H656">
        <v>2</v>
      </c>
      <c r="I656" t="s">
        <v>30</v>
      </c>
      <c r="J656">
        <v>76</v>
      </c>
      <c r="K656">
        <v>3</v>
      </c>
      <c r="L656">
        <v>1</v>
      </c>
      <c r="M656" t="s">
        <v>29</v>
      </c>
      <c r="N656">
        <v>3</v>
      </c>
      <c r="O656" t="s">
        <v>35</v>
      </c>
      <c r="P656">
        <v>2318</v>
      </c>
      <c r="Q656">
        <v>1</v>
      </c>
      <c r="R656" t="s">
        <v>22</v>
      </c>
      <c r="S656">
        <v>19</v>
      </c>
      <c r="T656">
        <v>3</v>
      </c>
      <c r="U656">
        <v>3</v>
      </c>
      <c r="V656">
        <v>0</v>
      </c>
      <c r="W656">
        <v>1</v>
      </c>
      <c r="X656">
        <v>3</v>
      </c>
      <c r="Y656">
        <v>1</v>
      </c>
      <c r="Z656">
        <v>2</v>
      </c>
    </row>
    <row r="657" spans="1:26" x14ac:dyDescent="0.35">
      <c r="A657">
        <v>11103</v>
      </c>
      <c r="B657">
        <v>46</v>
      </c>
      <c r="C657" t="s">
        <v>22</v>
      </c>
      <c r="D657" t="s">
        <v>23</v>
      </c>
      <c r="E657" t="s">
        <v>34</v>
      </c>
      <c r="F657">
        <v>5</v>
      </c>
      <c r="G657">
        <v>2</v>
      </c>
      <c r="H657">
        <v>2</v>
      </c>
      <c r="I657" t="s">
        <v>25</v>
      </c>
      <c r="J657">
        <v>80</v>
      </c>
      <c r="K657">
        <v>3</v>
      </c>
      <c r="L657">
        <v>2</v>
      </c>
      <c r="M657" t="s">
        <v>34</v>
      </c>
      <c r="N657">
        <v>2</v>
      </c>
      <c r="O657" t="s">
        <v>37</v>
      </c>
      <c r="P657">
        <v>5021</v>
      </c>
      <c r="Q657">
        <v>8</v>
      </c>
      <c r="R657" t="s">
        <v>31</v>
      </c>
      <c r="S657">
        <v>22</v>
      </c>
      <c r="T657">
        <v>4</v>
      </c>
      <c r="U657">
        <v>4</v>
      </c>
      <c r="V657">
        <v>1</v>
      </c>
      <c r="W657">
        <v>16</v>
      </c>
      <c r="X657">
        <v>3</v>
      </c>
      <c r="Y657">
        <v>4</v>
      </c>
      <c r="Z657">
        <v>2</v>
      </c>
    </row>
    <row r="658" spans="1:26" x14ac:dyDescent="0.35">
      <c r="A658">
        <v>11109</v>
      </c>
      <c r="B658">
        <v>44</v>
      </c>
      <c r="C658" t="s">
        <v>22</v>
      </c>
      <c r="D658" t="s">
        <v>23</v>
      </c>
      <c r="E658" t="s">
        <v>28</v>
      </c>
      <c r="F658">
        <v>29</v>
      </c>
      <c r="G658">
        <v>4</v>
      </c>
      <c r="H658">
        <v>4</v>
      </c>
      <c r="I658" t="s">
        <v>25</v>
      </c>
      <c r="J658">
        <v>32</v>
      </c>
      <c r="K658">
        <v>3</v>
      </c>
      <c r="L658">
        <v>2</v>
      </c>
      <c r="M658" t="s">
        <v>29</v>
      </c>
      <c r="N658">
        <v>4</v>
      </c>
      <c r="O658" t="s">
        <v>35</v>
      </c>
      <c r="P658">
        <v>4541</v>
      </c>
      <c r="Q658">
        <v>1</v>
      </c>
      <c r="R658" t="s">
        <v>22</v>
      </c>
      <c r="S658">
        <v>25</v>
      </c>
      <c r="T658">
        <v>4</v>
      </c>
      <c r="U658">
        <v>2</v>
      </c>
      <c r="V658">
        <v>0</v>
      </c>
      <c r="W658">
        <v>20</v>
      </c>
      <c r="X658">
        <v>3</v>
      </c>
      <c r="Y658">
        <v>20</v>
      </c>
      <c r="Z658">
        <v>2</v>
      </c>
    </row>
    <row r="659" spans="1:26" x14ac:dyDescent="0.35">
      <c r="A659">
        <v>11110</v>
      </c>
      <c r="B659">
        <v>43</v>
      </c>
      <c r="C659" t="s">
        <v>22</v>
      </c>
      <c r="D659" t="s">
        <v>32</v>
      </c>
      <c r="E659" t="s">
        <v>28</v>
      </c>
      <c r="F659">
        <v>10</v>
      </c>
      <c r="G659">
        <v>4</v>
      </c>
      <c r="H659">
        <v>3</v>
      </c>
      <c r="I659" t="s">
        <v>30</v>
      </c>
      <c r="J659">
        <v>33</v>
      </c>
      <c r="K659">
        <v>3</v>
      </c>
      <c r="L659">
        <v>1</v>
      </c>
      <c r="M659" t="s">
        <v>38</v>
      </c>
      <c r="N659">
        <v>4</v>
      </c>
      <c r="O659" t="s">
        <v>35</v>
      </c>
      <c r="P659">
        <v>2455</v>
      </c>
      <c r="Q659">
        <v>0</v>
      </c>
      <c r="R659" t="s">
        <v>22</v>
      </c>
      <c r="S659">
        <v>19</v>
      </c>
      <c r="T659">
        <v>3</v>
      </c>
      <c r="U659">
        <v>1</v>
      </c>
      <c r="V659">
        <v>0</v>
      </c>
      <c r="W659">
        <v>9</v>
      </c>
      <c r="X659">
        <v>3</v>
      </c>
      <c r="Y659">
        <v>8</v>
      </c>
      <c r="Z659">
        <v>2</v>
      </c>
    </row>
    <row r="660" spans="1:26" x14ac:dyDescent="0.35">
      <c r="A660">
        <v>11116</v>
      </c>
      <c r="B660">
        <v>23</v>
      </c>
      <c r="C660" t="s">
        <v>22</v>
      </c>
      <c r="D660" t="s">
        <v>23</v>
      </c>
      <c r="E660" t="s">
        <v>28</v>
      </c>
      <c r="F660">
        <v>12</v>
      </c>
      <c r="G660">
        <v>2</v>
      </c>
      <c r="H660">
        <v>4</v>
      </c>
      <c r="I660" t="s">
        <v>25</v>
      </c>
      <c r="J660">
        <v>78</v>
      </c>
      <c r="K660">
        <v>3</v>
      </c>
      <c r="L660">
        <v>1</v>
      </c>
      <c r="M660" t="s">
        <v>38</v>
      </c>
      <c r="N660">
        <v>4</v>
      </c>
      <c r="O660" t="s">
        <v>35</v>
      </c>
      <c r="P660">
        <v>2647</v>
      </c>
      <c r="Q660">
        <v>1</v>
      </c>
      <c r="R660" t="s">
        <v>22</v>
      </c>
      <c r="S660">
        <v>13</v>
      </c>
      <c r="T660">
        <v>3</v>
      </c>
      <c r="U660">
        <v>3</v>
      </c>
      <c r="V660">
        <v>0</v>
      </c>
      <c r="W660">
        <v>5</v>
      </c>
      <c r="X660">
        <v>4</v>
      </c>
      <c r="Y660">
        <v>5</v>
      </c>
      <c r="Z660">
        <v>2</v>
      </c>
    </row>
    <row r="661" spans="1:26" x14ac:dyDescent="0.35">
      <c r="A661">
        <v>11121</v>
      </c>
      <c r="B661">
        <v>29</v>
      </c>
      <c r="C661" t="s">
        <v>22</v>
      </c>
      <c r="D661" t="s">
        <v>23</v>
      </c>
      <c r="E661" t="s">
        <v>28</v>
      </c>
      <c r="F661">
        <v>9</v>
      </c>
      <c r="G661">
        <v>5</v>
      </c>
      <c r="H661">
        <v>2</v>
      </c>
      <c r="I661" t="s">
        <v>25</v>
      </c>
      <c r="J661">
        <v>30</v>
      </c>
      <c r="K661">
        <v>2</v>
      </c>
      <c r="L661">
        <v>1</v>
      </c>
      <c r="M661" t="s">
        <v>38</v>
      </c>
      <c r="N661">
        <v>4</v>
      </c>
      <c r="O661" t="s">
        <v>35</v>
      </c>
      <c r="P661">
        <v>3983</v>
      </c>
      <c r="Q661">
        <v>0</v>
      </c>
      <c r="R661" t="s">
        <v>22</v>
      </c>
      <c r="S661">
        <v>17</v>
      </c>
      <c r="T661">
        <v>3</v>
      </c>
      <c r="U661">
        <v>3</v>
      </c>
      <c r="V661">
        <v>0</v>
      </c>
      <c r="W661">
        <v>4</v>
      </c>
      <c r="X661">
        <v>3</v>
      </c>
      <c r="Y661">
        <v>3</v>
      </c>
      <c r="Z661">
        <v>2</v>
      </c>
    </row>
    <row r="662" spans="1:26" x14ac:dyDescent="0.35">
      <c r="A662">
        <v>11123</v>
      </c>
      <c r="B662">
        <v>36</v>
      </c>
      <c r="C662" t="s">
        <v>22</v>
      </c>
      <c r="D662" t="s">
        <v>23</v>
      </c>
      <c r="E662" t="s">
        <v>28</v>
      </c>
      <c r="F662">
        <v>5</v>
      </c>
      <c r="G662">
        <v>2</v>
      </c>
      <c r="H662">
        <v>4</v>
      </c>
      <c r="I662" t="s">
        <v>25</v>
      </c>
      <c r="J662">
        <v>62</v>
      </c>
      <c r="K662">
        <v>3</v>
      </c>
      <c r="L662">
        <v>2</v>
      </c>
      <c r="M662" t="s">
        <v>38</v>
      </c>
      <c r="N662">
        <v>2</v>
      </c>
      <c r="O662" t="s">
        <v>35</v>
      </c>
      <c r="P662">
        <v>5914</v>
      </c>
      <c r="Q662">
        <v>8</v>
      </c>
      <c r="R662" t="s">
        <v>22</v>
      </c>
      <c r="S662">
        <v>16</v>
      </c>
      <c r="T662">
        <v>3</v>
      </c>
      <c r="U662">
        <v>4</v>
      </c>
      <c r="V662">
        <v>0</v>
      </c>
      <c r="W662">
        <v>16</v>
      </c>
      <c r="X662">
        <v>4</v>
      </c>
      <c r="Y662">
        <v>13</v>
      </c>
      <c r="Z662">
        <v>2</v>
      </c>
    </row>
    <row r="663" spans="1:26" x14ac:dyDescent="0.35">
      <c r="A663">
        <v>11146</v>
      </c>
      <c r="B663">
        <v>21</v>
      </c>
      <c r="C663" t="s">
        <v>22</v>
      </c>
      <c r="D663" t="s">
        <v>23</v>
      </c>
      <c r="E663" t="s">
        <v>28</v>
      </c>
      <c r="F663">
        <v>1</v>
      </c>
      <c r="G663">
        <v>1</v>
      </c>
      <c r="H663">
        <v>4</v>
      </c>
      <c r="I663" t="s">
        <v>30</v>
      </c>
      <c r="J663">
        <v>70</v>
      </c>
      <c r="K663">
        <v>2</v>
      </c>
      <c r="L663">
        <v>1</v>
      </c>
      <c r="M663" t="s">
        <v>29</v>
      </c>
      <c r="N663">
        <v>2</v>
      </c>
      <c r="O663" t="s">
        <v>35</v>
      </c>
      <c r="P663">
        <v>2070</v>
      </c>
      <c r="Q663">
        <v>1</v>
      </c>
      <c r="R663" t="s">
        <v>31</v>
      </c>
      <c r="S663">
        <v>11</v>
      </c>
      <c r="T663">
        <v>3</v>
      </c>
      <c r="U663">
        <v>3</v>
      </c>
      <c r="V663">
        <v>0</v>
      </c>
      <c r="W663">
        <v>2</v>
      </c>
      <c r="X663">
        <v>4</v>
      </c>
      <c r="Y663">
        <v>2</v>
      </c>
      <c r="Z663">
        <v>2</v>
      </c>
    </row>
    <row r="664" spans="1:26" x14ac:dyDescent="0.35">
      <c r="A664">
        <v>11151</v>
      </c>
      <c r="B664">
        <v>51</v>
      </c>
      <c r="C664" t="s">
        <v>22</v>
      </c>
      <c r="D664" t="s">
        <v>32</v>
      </c>
      <c r="E664" t="s">
        <v>28</v>
      </c>
      <c r="F664">
        <v>1</v>
      </c>
      <c r="G664">
        <v>4</v>
      </c>
      <c r="H664">
        <v>1</v>
      </c>
      <c r="I664" t="s">
        <v>30</v>
      </c>
      <c r="J664">
        <v>30</v>
      </c>
      <c r="K664">
        <v>2</v>
      </c>
      <c r="L664">
        <v>3</v>
      </c>
      <c r="M664" t="s">
        <v>42</v>
      </c>
      <c r="N664">
        <v>1</v>
      </c>
      <c r="O664" t="s">
        <v>35</v>
      </c>
      <c r="P664">
        <v>7484</v>
      </c>
      <c r="Q664">
        <v>3</v>
      </c>
      <c r="R664" t="s">
        <v>22</v>
      </c>
      <c r="S664">
        <v>20</v>
      </c>
      <c r="T664">
        <v>4</v>
      </c>
      <c r="U664">
        <v>3</v>
      </c>
      <c r="V664">
        <v>0</v>
      </c>
      <c r="W664">
        <v>23</v>
      </c>
      <c r="X664">
        <v>2</v>
      </c>
      <c r="Y664">
        <v>13</v>
      </c>
      <c r="Z664">
        <v>2</v>
      </c>
    </row>
    <row r="665" spans="1:26" x14ac:dyDescent="0.35">
      <c r="A665">
        <v>11160</v>
      </c>
      <c r="B665">
        <v>27</v>
      </c>
      <c r="C665" t="s">
        <v>22</v>
      </c>
      <c r="D665" t="s">
        <v>32</v>
      </c>
      <c r="E665" t="s">
        <v>28</v>
      </c>
      <c r="F665">
        <v>5</v>
      </c>
      <c r="G665">
        <v>2</v>
      </c>
      <c r="H665">
        <v>4</v>
      </c>
      <c r="I665" t="s">
        <v>30</v>
      </c>
      <c r="J665">
        <v>53</v>
      </c>
      <c r="K665">
        <v>3</v>
      </c>
      <c r="L665">
        <v>1</v>
      </c>
      <c r="M665" t="s">
        <v>38</v>
      </c>
      <c r="N665">
        <v>4</v>
      </c>
      <c r="O665" t="s">
        <v>35</v>
      </c>
      <c r="P665">
        <v>2379</v>
      </c>
      <c r="Q665">
        <v>0</v>
      </c>
      <c r="R665" t="s">
        <v>31</v>
      </c>
      <c r="S665">
        <v>14</v>
      </c>
      <c r="T665">
        <v>3</v>
      </c>
      <c r="U665">
        <v>3</v>
      </c>
      <c r="V665">
        <v>0</v>
      </c>
      <c r="W665">
        <v>6</v>
      </c>
      <c r="X665">
        <v>2</v>
      </c>
      <c r="Y665">
        <v>5</v>
      </c>
      <c r="Z665">
        <v>2</v>
      </c>
    </row>
    <row r="666" spans="1:26" x14ac:dyDescent="0.35">
      <c r="A666">
        <v>11163</v>
      </c>
      <c r="B666">
        <v>42</v>
      </c>
      <c r="C666" t="s">
        <v>22</v>
      </c>
      <c r="D666" t="s">
        <v>23</v>
      </c>
      <c r="E666" t="s">
        <v>28</v>
      </c>
      <c r="F666">
        <v>18</v>
      </c>
      <c r="G666">
        <v>4</v>
      </c>
      <c r="H666">
        <v>4</v>
      </c>
      <c r="I666" t="s">
        <v>25</v>
      </c>
      <c r="J666">
        <v>35</v>
      </c>
      <c r="K666">
        <v>3</v>
      </c>
      <c r="L666">
        <v>2</v>
      </c>
      <c r="M666" t="s">
        <v>29</v>
      </c>
      <c r="N666">
        <v>1</v>
      </c>
      <c r="O666" t="s">
        <v>37</v>
      </c>
      <c r="P666">
        <v>5410</v>
      </c>
      <c r="Q666">
        <v>6</v>
      </c>
      <c r="R666" t="s">
        <v>31</v>
      </c>
      <c r="S666">
        <v>17</v>
      </c>
      <c r="T666">
        <v>3</v>
      </c>
      <c r="U666">
        <v>3</v>
      </c>
      <c r="V666">
        <v>1</v>
      </c>
      <c r="W666">
        <v>9</v>
      </c>
      <c r="X666">
        <v>2</v>
      </c>
      <c r="Y666">
        <v>4</v>
      </c>
      <c r="Z666">
        <v>2</v>
      </c>
    </row>
    <row r="667" spans="1:26" x14ac:dyDescent="0.35">
      <c r="A667">
        <v>11165</v>
      </c>
      <c r="B667">
        <v>31</v>
      </c>
      <c r="C667" t="s">
        <v>22</v>
      </c>
      <c r="D667" t="s">
        <v>23</v>
      </c>
      <c r="E667" t="s">
        <v>28</v>
      </c>
      <c r="F667">
        <v>5</v>
      </c>
      <c r="G667">
        <v>4</v>
      </c>
      <c r="H667">
        <v>3</v>
      </c>
      <c r="I667" t="s">
        <v>25</v>
      </c>
      <c r="J667">
        <v>86</v>
      </c>
      <c r="K667">
        <v>3</v>
      </c>
      <c r="L667">
        <v>1</v>
      </c>
      <c r="M667" t="s">
        <v>29</v>
      </c>
      <c r="N667">
        <v>4</v>
      </c>
      <c r="O667" t="s">
        <v>27</v>
      </c>
      <c r="P667">
        <v>4821</v>
      </c>
      <c r="Q667">
        <v>0</v>
      </c>
      <c r="R667" t="s">
        <v>31</v>
      </c>
      <c r="S667">
        <v>12</v>
      </c>
      <c r="T667">
        <v>3</v>
      </c>
      <c r="U667">
        <v>3</v>
      </c>
      <c r="V667">
        <v>1</v>
      </c>
      <c r="W667">
        <v>6</v>
      </c>
      <c r="X667">
        <v>3</v>
      </c>
      <c r="Y667">
        <v>5</v>
      </c>
      <c r="Z667">
        <v>2</v>
      </c>
    </row>
    <row r="668" spans="1:26" x14ac:dyDescent="0.35">
      <c r="A668">
        <v>11170</v>
      </c>
      <c r="B668">
        <v>35</v>
      </c>
      <c r="C668" t="s">
        <v>22</v>
      </c>
      <c r="D668" t="s">
        <v>23</v>
      </c>
      <c r="E668" t="s">
        <v>28</v>
      </c>
      <c r="F668">
        <v>22</v>
      </c>
      <c r="G668">
        <v>3</v>
      </c>
      <c r="H668">
        <v>4</v>
      </c>
      <c r="I668" t="s">
        <v>25</v>
      </c>
      <c r="J668">
        <v>46</v>
      </c>
      <c r="K668">
        <v>1</v>
      </c>
      <c r="L668">
        <v>1</v>
      </c>
      <c r="M668" t="s">
        <v>38</v>
      </c>
      <c r="N668">
        <v>3</v>
      </c>
      <c r="O668" t="s">
        <v>35</v>
      </c>
      <c r="P668">
        <v>4230</v>
      </c>
      <c r="Q668">
        <v>0</v>
      </c>
      <c r="R668" t="s">
        <v>22</v>
      </c>
      <c r="S668">
        <v>15</v>
      </c>
      <c r="T668">
        <v>3</v>
      </c>
      <c r="U668">
        <v>3</v>
      </c>
      <c r="V668">
        <v>0</v>
      </c>
      <c r="W668">
        <v>6</v>
      </c>
      <c r="X668">
        <v>3</v>
      </c>
      <c r="Y668">
        <v>5</v>
      </c>
      <c r="Z668">
        <v>2</v>
      </c>
    </row>
    <row r="669" spans="1:26" x14ac:dyDescent="0.35">
      <c r="A669">
        <v>11174</v>
      </c>
      <c r="B669">
        <v>19</v>
      </c>
      <c r="C669" t="s">
        <v>22</v>
      </c>
      <c r="D669" t="s">
        <v>23</v>
      </c>
      <c r="E669" t="s">
        <v>28</v>
      </c>
      <c r="F669">
        <v>9</v>
      </c>
      <c r="G669">
        <v>2</v>
      </c>
      <c r="H669">
        <v>3</v>
      </c>
      <c r="I669" t="s">
        <v>25</v>
      </c>
      <c r="J669">
        <v>54</v>
      </c>
      <c r="K669">
        <v>3</v>
      </c>
      <c r="L669">
        <v>1</v>
      </c>
      <c r="M669" t="s">
        <v>29</v>
      </c>
      <c r="N669">
        <v>1</v>
      </c>
      <c r="O669" t="s">
        <v>35</v>
      </c>
      <c r="P669">
        <v>2552</v>
      </c>
      <c r="Q669">
        <v>1</v>
      </c>
      <c r="R669" t="s">
        <v>22</v>
      </c>
      <c r="S669">
        <v>25</v>
      </c>
      <c r="T669">
        <v>4</v>
      </c>
      <c r="U669">
        <v>3</v>
      </c>
      <c r="V669">
        <v>0</v>
      </c>
      <c r="W669">
        <v>1</v>
      </c>
      <c r="X669">
        <v>3</v>
      </c>
      <c r="Y669">
        <v>1</v>
      </c>
      <c r="Z669">
        <v>2</v>
      </c>
    </row>
    <row r="670" spans="1:26" x14ac:dyDescent="0.35">
      <c r="A670">
        <v>11178</v>
      </c>
      <c r="B670">
        <v>32</v>
      </c>
      <c r="C670" t="s">
        <v>22</v>
      </c>
      <c r="D670" t="s">
        <v>23</v>
      </c>
      <c r="E670" t="s">
        <v>28</v>
      </c>
      <c r="F670">
        <v>5</v>
      </c>
      <c r="G670">
        <v>4</v>
      </c>
      <c r="H670">
        <v>4</v>
      </c>
      <c r="I670" t="s">
        <v>25</v>
      </c>
      <c r="J670">
        <v>56</v>
      </c>
      <c r="K670">
        <v>2</v>
      </c>
      <c r="L670">
        <v>2</v>
      </c>
      <c r="M670" t="s">
        <v>41</v>
      </c>
      <c r="N670">
        <v>4</v>
      </c>
      <c r="O670" t="s">
        <v>35</v>
      </c>
      <c r="P670">
        <v>9679</v>
      </c>
      <c r="Q670">
        <v>8</v>
      </c>
      <c r="R670" t="s">
        <v>22</v>
      </c>
      <c r="S670">
        <v>24</v>
      </c>
      <c r="T670">
        <v>4</v>
      </c>
      <c r="U670">
        <v>2</v>
      </c>
      <c r="V670">
        <v>0</v>
      </c>
      <c r="W670">
        <v>8</v>
      </c>
      <c r="X670">
        <v>3</v>
      </c>
      <c r="Y670">
        <v>1</v>
      </c>
      <c r="Z670">
        <v>2</v>
      </c>
    </row>
    <row r="671" spans="1:26" x14ac:dyDescent="0.35">
      <c r="A671">
        <v>11185</v>
      </c>
      <c r="B671">
        <v>34</v>
      </c>
      <c r="C671" t="s">
        <v>22</v>
      </c>
      <c r="D671" t="s">
        <v>32</v>
      </c>
      <c r="E671" t="s">
        <v>28</v>
      </c>
      <c r="F671">
        <v>2</v>
      </c>
      <c r="G671">
        <v>2</v>
      </c>
      <c r="H671">
        <v>4</v>
      </c>
      <c r="I671" t="s">
        <v>25</v>
      </c>
      <c r="J671">
        <v>95</v>
      </c>
      <c r="K671">
        <v>3</v>
      </c>
      <c r="L671">
        <v>2</v>
      </c>
      <c r="M671" t="s">
        <v>41</v>
      </c>
      <c r="N671">
        <v>3</v>
      </c>
      <c r="O671" t="s">
        <v>35</v>
      </c>
      <c r="P671">
        <v>4033</v>
      </c>
      <c r="Q671">
        <v>2</v>
      </c>
      <c r="R671" t="s">
        <v>22</v>
      </c>
      <c r="S671">
        <v>11</v>
      </c>
      <c r="T671">
        <v>3</v>
      </c>
      <c r="U671">
        <v>4</v>
      </c>
      <c r="V671">
        <v>0</v>
      </c>
      <c r="W671">
        <v>5</v>
      </c>
      <c r="X671">
        <v>2</v>
      </c>
      <c r="Y671">
        <v>3</v>
      </c>
      <c r="Z671">
        <v>2</v>
      </c>
    </row>
    <row r="672" spans="1:26" x14ac:dyDescent="0.35">
      <c r="A672">
        <v>11205</v>
      </c>
      <c r="B672">
        <v>49</v>
      </c>
      <c r="C672" t="s">
        <v>22</v>
      </c>
      <c r="D672" t="s">
        <v>23</v>
      </c>
      <c r="E672" t="s">
        <v>28</v>
      </c>
      <c r="F672">
        <v>6</v>
      </c>
      <c r="G672">
        <v>1</v>
      </c>
      <c r="H672">
        <v>3</v>
      </c>
      <c r="I672" t="s">
        <v>30</v>
      </c>
      <c r="J672">
        <v>41</v>
      </c>
      <c r="K672">
        <v>2</v>
      </c>
      <c r="L672">
        <v>4</v>
      </c>
      <c r="M672" t="s">
        <v>42</v>
      </c>
      <c r="N672">
        <v>3</v>
      </c>
      <c r="O672" t="s">
        <v>27</v>
      </c>
      <c r="P672">
        <v>13966</v>
      </c>
      <c r="Q672">
        <v>2</v>
      </c>
      <c r="R672" t="s">
        <v>31</v>
      </c>
      <c r="S672">
        <v>19</v>
      </c>
      <c r="T672">
        <v>3</v>
      </c>
      <c r="U672">
        <v>2</v>
      </c>
      <c r="V672">
        <v>1</v>
      </c>
      <c r="W672">
        <v>30</v>
      </c>
      <c r="X672">
        <v>3</v>
      </c>
      <c r="Y672">
        <v>15</v>
      </c>
      <c r="Z672">
        <v>2</v>
      </c>
    </row>
    <row r="673" spans="1:26" x14ac:dyDescent="0.35">
      <c r="A673">
        <v>11208</v>
      </c>
      <c r="B673">
        <v>24</v>
      </c>
      <c r="C673" t="s">
        <v>22</v>
      </c>
      <c r="D673" t="s">
        <v>32</v>
      </c>
      <c r="E673" t="s">
        <v>28</v>
      </c>
      <c r="F673">
        <v>2</v>
      </c>
      <c r="G673">
        <v>1</v>
      </c>
      <c r="H673">
        <v>1</v>
      </c>
      <c r="I673" t="s">
        <v>30</v>
      </c>
      <c r="J673">
        <v>32</v>
      </c>
      <c r="K673">
        <v>3</v>
      </c>
      <c r="L673">
        <v>1</v>
      </c>
      <c r="M673" t="s">
        <v>29</v>
      </c>
      <c r="N673">
        <v>4</v>
      </c>
      <c r="O673" t="s">
        <v>35</v>
      </c>
      <c r="P673">
        <v>3760</v>
      </c>
      <c r="Q673">
        <v>1</v>
      </c>
      <c r="R673" t="s">
        <v>31</v>
      </c>
      <c r="S673">
        <v>13</v>
      </c>
      <c r="T673">
        <v>3</v>
      </c>
      <c r="U673">
        <v>3</v>
      </c>
      <c r="V673">
        <v>0</v>
      </c>
      <c r="W673">
        <v>6</v>
      </c>
      <c r="X673">
        <v>3</v>
      </c>
      <c r="Y673">
        <v>6</v>
      </c>
      <c r="Z673">
        <v>2</v>
      </c>
    </row>
    <row r="674" spans="1:26" x14ac:dyDescent="0.35">
      <c r="A674">
        <v>11209</v>
      </c>
      <c r="B674">
        <v>28</v>
      </c>
      <c r="C674" t="s">
        <v>22</v>
      </c>
      <c r="D674" t="s">
        <v>23</v>
      </c>
      <c r="E674" t="s">
        <v>28</v>
      </c>
      <c r="F674">
        <v>1</v>
      </c>
      <c r="G674">
        <v>3</v>
      </c>
      <c r="H674">
        <v>4</v>
      </c>
      <c r="I674" t="s">
        <v>25</v>
      </c>
      <c r="J674">
        <v>84</v>
      </c>
      <c r="K674">
        <v>3</v>
      </c>
      <c r="L674">
        <v>1</v>
      </c>
      <c r="M674" t="s">
        <v>29</v>
      </c>
      <c r="N674">
        <v>1</v>
      </c>
      <c r="O674" t="s">
        <v>35</v>
      </c>
      <c r="P674">
        <v>2080</v>
      </c>
      <c r="Q674">
        <v>2</v>
      </c>
      <c r="R674" t="s">
        <v>22</v>
      </c>
      <c r="S674">
        <v>11</v>
      </c>
      <c r="T674">
        <v>3</v>
      </c>
      <c r="U674">
        <v>2</v>
      </c>
      <c r="V674">
        <v>0</v>
      </c>
      <c r="W674">
        <v>5</v>
      </c>
      <c r="X674">
        <v>2</v>
      </c>
      <c r="Y674">
        <v>3</v>
      </c>
      <c r="Z674">
        <v>2</v>
      </c>
    </row>
    <row r="675" spans="1:26" x14ac:dyDescent="0.35">
      <c r="A675">
        <v>11211</v>
      </c>
      <c r="B675">
        <v>51</v>
      </c>
      <c r="C675" t="s">
        <v>22</v>
      </c>
      <c r="D675" t="s">
        <v>23</v>
      </c>
      <c r="E675" t="s">
        <v>34</v>
      </c>
      <c r="F675">
        <v>5</v>
      </c>
      <c r="G675">
        <v>3</v>
      </c>
      <c r="H675">
        <v>3</v>
      </c>
      <c r="I675" t="s">
        <v>25</v>
      </c>
      <c r="J675">
        <v>84</v>
      </c>
      <c r="K675">
        <v>3</v>
      </c>
      <c r="L675">
        <v>4</v>
      </c>
      <c r="M675" t="s">
        <v>36</v>
      </c>
      <c r="N675">
        <v>2</v>
      </c>
      <c r="O675" t="s">
        <v>37</v>
      </c>
      <c r="P675">
        <v>14026</v>
      </c>
      <c r="Q675">
        <v>1</v>
      </c>
      <c r="R675" t="s">
        <v>31</v>
      </c>
      <c r="S675">
        <v>11</v>
      </c>
      <c r="T675">
        <v>3</v>
      </c>
      <c r="U675">
        <v>2</v>
      </c>
      <c r="V675">
        <v>1</v>
      </c>
      <c r="W675">
        <v>33</v>
      </c>
      <c r="X675">
        <v>3</v>
      </c>
      <c r="Y675">
        <v>33</v>
      </c>
      <c r="Z675">
        <v>2</v>
      </c>
    </row>
    <row r="676" spans="1:26" x14ac:dyDescent="0.35">
      <c r="A676">
        <v>11238</v>
      </c>
      <c r="B676">
        <v>32</v>
      </c>
      <c r="C676" t="s">
        <v>22</v>
      </c>
      <c r="D676" t="s">
        <v>40</v>
      </c>
      <c r="E676" t="s">
        <v>28</v>
      </c>
      <c r="F676">
        <v>29</v>
      </c>
      <c r="G676">
        <v>4</v>
      </c>
      <c r="H676">
        <v>4</v>
      </c>
      <c r="I676" t="s">
        <v>30</v>
      </c>
      <c r="J676">
        <v>69</v>
      </c>
      <c r="K676">
        <v>3</v>
      </c>
      <c r="L676">
        <v>1</v>
      </c>
      <c r="M676" t="s">
        <v>38</v>
      </c>
      <c r="N676">
        <v>3</v>
      </c>
      <c r="O676" t="s">
        <v>35</v>
      </c>
      <c r="P676">
        <v>4025</v>
      </c>
      <c r="Q676">
        <v>9</v>
      </c>
      <c r="R676" t="s">
        <v>22</v>
      </c>
      <c r="S676">
        <v>12</v>
      </c>
      <c r="T676">
        <v>3</v>
      </c>
      <c r="U676">
        <v>2</v>
      </c>
      <c r="V676">
        <v>0</v>
      </c>
      <c r="W676">
        <v>10</v>
      </c>
      <c r="X676">
        <v>3</v>
      </c>
      <c r="Y676">
        <v>8</v>
      </c>
      <c r="Z676">
        <v>2</v>
      </c>
    </row>
    <row r="677" spans="1:26" x14ac:dyDescent="0.35">
      <c r="A677">
        <v>11242</v>
      </c>
      <c r="B677">
        <v>42</v>
      </c>
      <c r="C677" t="s">
        <v>22</v>
      </c>
      <c r="D677" t="s">
        <v>23</v>
      </c>
      <c r="E677" t="s">
        <v>28</v>
      </c>
      <c r="F677">
        <v>8</v>
      </c>
      <c r="G677">
        <v>3</v>
      </c>
      <c r="H677">
        <v>4</v>
      </c>
      <c r="I677" t="s">
        <v>25</v>
      </c>
      <c r="J677">
        <v>81</v>
      </c>
      <c r="K677">
        <v>3</v>
      </c>
      <c r="L677">
        <v>1</v>
      </c>
      <c r="M677" t="s">
        <v>38</v>
      </c>
      <c r="N677">
        <v>3</v>
      </c>
      <c r="O677" t="s">
        <v>35</v>
      </c>
      <c r="P677">
        <v>3968</v>
      </c>
      <c r="Q677">
        <v>4</v>
      </c>
      <c r="R677" t="s">
        <v>22</v>
      </c>
      <c r="S677">
        <v>13</v>
      </c>
      <c r="T677">
        <v>3</v>
      </c>
      <c r="U677">
        <v>4</v>
      </c>
      <c r="V677">
        <v>0</v>
      </c>
      <c r="W677">
        <v>8</v>
      </c>
      <c r="X677">
        <v>3</v>
      </c>
      <c r="Y677">
        <v>1</v>
      </c>
      <c r="Z677">
        <v>2</v>
      </c>
    </row>
    <row r="678" spans="1:26" x14ac:dyDescent="0.35">
      <c r="A678">
        <v>11250</v>
      </c>
      <c r="B678">
        <v>24</v>
      </c>
      <c r="C678" t="s">
        <v>22</v>
      </c>
      <c r="D678" t="s">
        <v>23</v>
      </c>
      <c r="E678" t="s">
        <v>28</v>
      </c>
      <c r="F678">
        <v>24</v>
      </c>
      <c r="G678">
        <v>3</v>
      </c>
      <c r="H678">
        <v>4</v>
      </c>
      <c r="I678" t="s">
        <v>25</v>
      </c>
      <c r="J678">
        <v>49</v>
      </c>
      <c r="K678">
        <v>3</v>
      </c>
      <c r="L678">
        <v>1</v>
      </c>
      <c r="M678" t="s">
        <v>38</v>
      </c>
      <c r="N678">
        <v>2</v>
      </c>
      <c r="O678" t="s">
        <v>35</v>
      </c>
      <c r="P678">
        <v>3597</v>
      </c>
      <c r="Q678">
        <v>8</v>
      </c>
      <c r="R678" t="s">
        <v>22</v>
      </c>
      <c r="S678">
        <v>22</v>
      </c>
      <c r="T678">
        <v>4</v>
      </c>
      <c r="U678">
        <v>4</v>
      </c>
      <c r="V678">
        <v>0</v>
      </c>
      <c r="W678">
        <v>6</v>
      </c>
      <c r="X678">
        <v>3</v>
      </c>
      <c r="Y678">
        <v>4</v>
      </c>
      <c r="Z678">
        <v>2</v>
      </c>
    </row>
    <row r="679" spans="1:26" x14ac:dyDescent="0.35">
      <c r="A679">
        <v>11254</v>
      </c>
      <c r="B679">
        <v>36</v>
      </c>
      <c r="C679" t="s">
        <v>22</v>
      </c>
      <c r="D679" t="s">
        <v>23</v>
      </c>
      <c r="E679" t="s">
        <v>28</v>
      </c>
      <c r="F679">
        <v>4</v>
      </c>
      <c r="G679">
        <v>4</v>
      </c>
      <c r="H679">
        <v>1</v>
      </c>
      <c r="I679" t="s">
        <v>25</v>
      </c>
      <c r="J679">
        <v>37</v>
      </c>
      <c r="K679">
        <v>2</v>
      </c>
      <c r="L679">
        <v>2</v>
      </c>
      <c r="M679" t="s">
        <v>38</v>
      </c>
      <c r="N679">
        <v>4</v>
      </c>
      <c r="O679" t="s">
        <v>35</v>
      </c>
      <c r="P679">
        <v>5810</v>
      </c>
      <c r="Q679">
        <v>1</v>
      </c>
      <c r="R679" t="s">
        <v>22</v>
      </c>
      <c r="S679">
        <v>16</v>
      </c>
      <c r="T679">
        <v>3</v>
      </c>
      <c r="U679">
        <v>3</v>
      </c>
      <c r="V679">
        <v>0</v>
      </c>
      <c r="W679">
        <v>10</v>
      </c>
      <c r="X679">
        <v>2</v>
      </c>
      <c r="Y679">
        <v>10</v>
      </c>
      <c r="Z679">
        <v>2</v>
      </c>
    </row>
    <row r="680" spans="1:26" x14ac:dyDescent="0.35">
      <c r="A680">
        <v>11265</v>
      </c>
      <c r="B680">
        <v>44</v>
      </c>
      <c r="C680" t="s">
        <v>22</v>
      </c>
      <c r="D680" t="s">
        <v>32</v>
      </c>
      <c r="E680" t="s">
        <v>34</v>
      </c>
      <c r="F680">
        <v>1</v>
      </c>
      <c r="G680">
        <v>5</v>
      </c>
      <c r="H680">
        <v>1</v>
      </c>
      <c r="I680" t="s">
        <v>25</v>
      </c>
      <c r="J680">
        <v>37</v>
      </c>
      <c r="K680">
        <v>3</v>
      </c>
      <c r="L680">
        <v>2</v>
      </c>
      <c r="M680" t="s">
        <v>34</v>
      </c>
      <c r="N680">
        <v>4</v>
      </c>
      <c r="O680" t="s">
        <v>27</v>
      </c>
      <c r="P680">
        <v>5743</v>
      </c>
      <c r="Q680">
        <v>4</v>
      </c>
      <c r="R680" t="s">
        <v>31</v>
      </c>
      <c r="S680">
        <v>11</v>
      </c>
      <c r="T680">
        <v>3</v>
      </c>
      <c r="U680">
        <v>3</v>
      </c>
      <c r="V680">
        <v>0</v>
      </c>
      <c r="W680">
        <v>14</v>
      </c>
      <c r="X680">
        <v>3</v>
      </c>
      <c r="Y680">
        <v>10</v>
      </c>
      <c r="Z680">
        <v>2</v>
      </c>
    </row>
    <row r="681" spans="1:26" x14ac:dyDescent="0.35">
      <c r="A681">
        <v>11266</v>
      </c>
      <c r="B681">
        <v>23</v>
      </c>
      <c r="C681" t="s">
        <v>22</v>
      </c>
      <c r="D681" t="s">
        <v>23</v>
      </c>
      <c r="E681" t="s">
        <v>28</v>
      </c>
      <c r="F681">
        <v>20</v>
      </c>
      <c r="G681">
        <v>1</v>
      </c>
      <c r="H681">
        <v>1</v>
      </c>
      <c r="I681" t="s">
        <v>25</v>
      </c>
      <c r="J681">
        <v>97</v>
      </c>
      <c r="K681">
        <v>3</v>
      </c>
      <c r="L681">
        <v>2</v>
      </c>
      <c r="M681" t="s">
        <v>38</v>
      </c>
      <c r="N681">
        <v>3</v>
      </c>
      <c r="O681" t="s">
        <v>35</v>
      </c>
      <c r="P681">
        <v>2272</v>
      </c>
      <c r="Q681">
        <v>0</v>
      </c>
      <c r="R681" t="s">
        <v>22</v>
      </c>
      <c r="S681">
        <v>14</v>
      </c>
      <c r="T681">
        <v>3</v>
      </c>
      <c r="U681">
        <v>2</v>
      </c>
      <c r="V681">
        <v>0</v>
      </c>
      <c r="W681">
        <v>5</v>
      </c>
      <c r="X681">
        <v>3</v>
      </c>
      <c r="Y681">
        <v>4</v>
      </c>
      <c r="Z681">
        <v>2</v>
      </c>
    </row>
    <row r="682" spans="1:26" x14ac:dyDescent="0.35">
      <c r="A682">
        <v>11267</v>
      </c>
      <c r="B682">
        <v>32</v>
      </c>
      <c r="C682" t="s">
        <v>22</v>
      </c>
      <c r="D682" t="s">
        <v>23</v>
      </c>
      <c r="E682" t="s">
        <v>28</v>
      </c>
      <c r="F682">
        <v>29</v>
      </c>
      <c r="G682">
        <v>4</v>
      </c>
      <c r="H682">
        <v>3</v>
      </c>
      <c r="I682" t="s">
        <v>30</v>
      </c>
      <c r="J682">
        <v>49</v>
      </c>
      <c r="K682">
        <v>2</v>
      </c>
      <c r="L682">
        <v>1</v>
      </c>
      <c r="M682" t="s">
        <v>38</v>
      </c>
      <c r="N682">
        <v>2</v>
      </c>
      <c r="O682" t="s">
        <v>35</v>
      </c>
      <c r="P682">
        <v>2837</v>
      </c>
      <c r="Q682">
        <v>1</v>
      </c>
      <c r="R682" t="s">
        <v>22</v>
      </c>
      <c r="S682">
        <v>13</v>
      </c>
      <c r="T682">
        <v>3</v>
      </c>
      <c r="U682">
        <v>3</v>
      </c>
      <c r="V682">
        <v>0</v>
      </c>
      <c r="W682">
        <v>6</v>
      </c>
      <c r="X682">
        <v>3</v>
      </c>
      <c r="Y682">
        <v>6</v>
      </c>
      <c r="Z682">
        <v>2</v>
      </c>
    </row>
    <row r="683" spans="1:26" x14ac:dyDescent="0.35">
      <c r="A683">
        <v>11268</v>
      </c>
      <c r="B683">
        <v>34</v>
      </c>
      <c r="C683" t="s">
        <v>22</v>
      </c>
      <c r="D683" t="s">
        <v>23</v>
      </c>
      <c r="E683" t="s">
        <v>28</v>
      </c>
      <c r="F683">
        <v>2</v>
      </c>
      <c r="G683">
        <v>4</v>
      </c>
      <c r="H683">
        <v>3</v>
      </c>
      <c r="I683" t="s">
        <v>30</v>
      </c>
      <c r="J683">
        <v>98</v>
      </c>
      <c r="K683">
        <v>3</v>
      </c>
      <c r="L683">
        <v>2</v>
      </c>
      <c r="M683" t="s">
        <v>42</v>
      </c>
      <c r="N683">
        <v>4</v>
      </c>
      <c r="O683" t="s">
        <v>35</v>
      </c>
      <c r="P683">
        <v>6687</v>
      </c>
      <c r="Q683">
        <v>1</v>
      </c>
      <c r="R683" t="s">
        <v>22</v>
      </c>
      <c r="S683">
        <v>11</v>
      </c>
      <c r="T683">
        <v>3</v>
      </c>
      <c r="U683">
        <v>4</v>
      </c>
      <c r="V683">
        <v>0</v>
      </c>
      <c r="W683">
        <v>14</v>
      </c>
      <c r="X683">
        <v>4</v>
      </c>
      <c r="Y683">
        <v>14</v>
      </c>
      <c r="Z683">
        <v>2</v>
      </c>
    </row>
    <row r="684" spans="1:26" x14ac:dyDescent="0.35">
      <c r="A684">
        <v>11269</v>
      </c>
      <c r="B684">
        <v>55</v>
      </c>
      <c r="C684" t="s">
        <v>22</v>
      </c>
      <c r="D684" t="s">
        <v>23</v>
      </c>
      <c r="E684" t="s">
        <v>28</v>
      </c>
      <c r="F684">
        <v>1</v>
      </c>
      <c r="G684">
        <v>3</v>
      </c>
      <c r="H684">
        <v>4</v>
      </c>
      <c r="I684" t="s">
        <v>25</v>
      </c>
      <c r="J684">
        <v>81</v>
      </c>
      <c r="K684">
        <v>3</v>
      </c>
      <c r="L684">
        <v>5</v>
      </c>
      <c r="M684" t="s">
        <v>36</v>
      </c>
      <c r="N684">
        <v>1</v>
      </c>
      <c r="O684" t="s">
        <v>35</v>
      </c>
      <c r="P684">
        <v>19045</v>
      </c>
      <c r="Q684">
        <v>0</v>
      </c>
      <c r="R684" t="s">
        <v>31</v>
      </c>
      <c r="S684">
        <v>14</v>
      </c>
      <c r="T684">
        <v>3</v>
      </c>
      <c r="U684">
        <v>3</v>
      </c>
      <c r="V684">
        <v>0</v>
      </c>
      <c r="W684">
        <v>37</v>
      </c>
      <c r="X684">
        <v>3</v>
      </c>
      <c r="Y684">
        <v>36</v>
      </c>
      <c r="Z684">
        <v>2</v>
      </c>
    </row>
    <row r="685" spans="1:26" x14ac:dyDescent="0.35">
      <c r="A685">
        <v>11274</v>
      </c>
      <c r="B685">
        <v>52</v>
      </c>
      <c r="C685" t="s">
        <v>22</v>
      </c>
      <c r="D685" t="s">
        <v>23</v>
      </c>
      <c r="E685" t="s">
        <v>28</v>
      </c>
      <c r="F685">
        <v>7</v>
      </c>
      <c r="G685">
        <v>4</v>
      </c>
      <c r="H685">
        <v>2</v>
      </c>
      <c r="I685" t="s">
        <v>25</v>
      </c>
      <c r="J685">
        <v>87</v>
      </c>
      <c r="K685">
        <v>3</v>
      </c>
      <c r="L685">
        <v>3</v>
      </c>
      <c r="M685" t="s">
        <v>42</v>
      </c>
      <c r="N685">
        <v>2</v>
      </c>
      <c r="O685" t="s">
        <v>35</v>
      </c>
      <c r="P685">
        <v>10445</v>
      </c>
      <c r="Q685">
        <v>7</v>
      </c>
      <c r="R685" t="s">
        <v>22</v>
      </c>
      <c r="S685">
        <v>19</v>
      </c>
      <c r="T685">
        <v>3</v>
      </c>
      <c r="U685">
        <v>4</v>
      </c>
      <c r="V685">
        <v>0</v>
      </c>
      <c r="W685">
        <v>18</v>
      </c>
      <c r="X685">
        <v>3</v>
      </c>
      <c r="Y685">
        <v>8</v>
      </c>
      <c r="Z685">
        <v>2</v>
      </c>
    </row>
    <row r="686" spans="1:26" x14ac:dyDescent="0.35">
      <c r="A686">
        <v>11277</v>
      </c>
      <c r="B686">
        <v>40</v>
      </c>
      <c r="C686" t="s">
        <v>22</v>
      </c>
      <c r="D686" t="s">
        <v>23</v>
      </c>
      <c r="E686" t="s">
        <v>28</v>
      </c>
      <c r="F686">
        <v>14</v>
      </c>
      <c r="G686">
        <v>3</v>
      </c>
      <c r="H686">
        <v>3</v>
      </c>
      <c r="I686" t="s">
        <v>25</v>
      </c>
      <c r="J686">
        <v>44</v>
      </c>
      <c r="K686">
        <v>2</v>
      </c>
      <c r="L686">
        <v>5</v>
      </c>
      <c r="M686" t="s">
        <v>39</v>
      </c>
      <c r="N686">
        <v>3</v>
      </c>
      <c r="O686" t="s">
        <v>35</v>
      </c>
      <c r="P686">
        <v>19626</v>
      </c>
      <c r="Q686">
        <v>1</v>
      </c>
      <c r="R686" t="s">
        <v>22</v>
      </c>
      <c r="S686">
        <v>14</v>
      </c>
      <c r="T686">
        <v>3</v>
      </c>
      <c r="U686">
        <v>1</v>
      </c>
      <c r="V686">
        <v>0</v>
      </c>
      <c r="W686">
        <v>21</v>
      </c>
      <c r="X686">
        <v>4</v>
      </c>
      <c r="Y686">
        <v>20</v>
      </c>
      <c r="Z686">
        <v>2</v>
      </c>
    </row>
    <row r="687" spans="1:26" x14ac:dyDescent="0.35">
      <c r="A687">
        <v>11281</v>
      </c>
      <c r="B687">
        <v>35</v>
      </c>
      <c r="C687" t="s">
        <v>22</v>
      </c>
      <c r="D687" t="s">
        <v>23</v>
      </c>
      <c r="E687" t="s">
        <v>28</v>
      </c>
      <c r="F687">
        <v>9</v>
      </c>
      <c r="G687">
        <v>3</v>
      </c>
      <c r="H687">
        <v>4</v>
      </c>
      <c r="I687" t="s">
        <v>30</v>
      </c>
      <c r="J687">
        <v>66</v>
      </c>
      <c r="K687">
        <v>2</v>
      </c>
      <c r="L687">
        <v>3</v>
      </c>
      <c r="M687" t="s">
        <v>41</v>
      </c>
      <c r="N687">
        <v>3</v>
      </c>
      <c r="O687" t="s">
        <v>27</v>
      </c>
      <c r="P687">
        <v>10685</v>
      </c>
      <c r="Q687">
        <v>1</v>
      </c>
      <c r="R687" t="s">
        <v>31</v>
      </c>
      <c r="S687">
        <v>20</v>
      </c>
      <c r="T687">
        <v>4</v>
      </c>
      <c r="U687">
        <v>2</v>
      </c>
      <c r="V687">
        <v>1</v>
      </c>
      <c r="W687">
        <v>17</v>
      </c>
      <c r="X687">
        <v>3</v>
      </c>
      <c r="Y687">
        <v>17</v>
      </c>
      <c r="Z687">
        <v>2</v>
      </c>
    </row>
    <row r="688" spans="1:26" x14ac:dyDescent="0.35">
      <c r="A688">
        <v>11294</v>
      </c>
      <c r="B688">
        <v>50</v>
      </c>
      <c r="C688" t="s">
        <v>22</v>
      </c>
      <c r="D688" t="s">
        <v>23</v>
      </c>
      <c r="E688" t="s">
        <v>28</v>
      </c>
      <c r="F688">
        <v>7</v>
      </c>
      <c r="G688">
        <v>2</v>
      </c>
      <c r="H688">
        <v>2</v>
      </c>
      <c r="I688" t="s">
        <v>30</v>
      </c>
      <c r="J688">
        <v>43</v>
      </c>
      <c r="K688">
        <v>2</v>
      </c>
      <c r="L688">
        <v>5</v>
      </c>
      <c r="M688" t="s">
        <v>39</v>
      </c>
      <c r="N688">
        <v>3</v>
      </c>
      <c r="O688" t="s">
        <v>37</v>
      </c>
      <c r="P688">
        <v>18740</v>
      </c>
      <c r="Q688">
        <v>5</v>
      </c>
      <c r="R688" t="s">
        <v>31</v>
      </c>
      <c r="S688">
        <v>12</v>
      </c>
      <c r="T688">
        <v>3</v>
      </c>
      <c r="U688">
        <v>4</v>
      </c>
      <c r="V688">
        <v>1</v>
      </c>
      <c r="W688">
        <v>29</v>
      </c>
      <c r="X688">
        <v>2</v>
      </c>
      <c r="Y688">
        <v>27</v>
      </c>
      <c r="Z688">
        <v>2</v>
      </c>
    </row>
    <row r="689" spans="1:26" x14ac:dyDescent="0.35">
      <c r="A689">
        <v>11302</v>
      </c>
      <c r="B689">
        <v>27</v>
      </c>
      <c r="C689" t="s">
        <v>22</v>
      </c>
      <c r="D689" t="s">
        <v>23</v>
      </c>
      <c r="E689" t="s">
        <v>28</v>
      </c>
      <c r="F689">
        <v>17</v>
      </c>
      <c r="G689">
        <v>3</v>
      </c>
      <c r="H689">
        <v>3</v>
      </c>
      <c r="I689" t="s">
        <v>25</v>
      </c>
      <c r="J689">
        <v>51</v>
      </c>
      <c r="K689">
        <v>3</v>
      </c>
      <c r="L689">
        <v>1</v>
      </c>
      <c r="M689" t="s">
        <v>29</v>
      </c>
      <c r="N689">
        <v>2</v>
      </c>
      <c r="O689" t="s">
        <v>27</v>
      </c>
      <c r="P689">
        <v>3058</v>
      </c>
      <c r="Q689">
        <v>0</v>
      </c>
      <c r="R689" t="s">
        <v>31</v>
      </c>
      <c r="S689">
        <v>16</v>
      </c>
      <c r="T689">
        <v>3</v>
      </c>
      <c r="U689">
        <v>4</v>
      </c>
      <c r="V689">
        <v>1</v>
      </c>
      <c r="W689">
        <v>6</v>
      </c>
      <c r="X689">
        <v>2</v>
      </c>
      <c r="Y689">
        <v>5</v>
      </c>
      <c r="Z689">
        <v>2</v>
      </c>
    </row>
    <row r="690" spans="1:26" x14ac:dyDescent="0.35">
      <c r="A690">
        <v>11308</v>
      </c>
      <c r="B690">
        <v>55</v>
      </c>
      <c r="C690" t="s">
        <v>22</v>
      </c>
      <c r="D690" t="s">
        <v>23</v>
      </c>
      <c r="E690" t="s">
        <v>28</v>
      </c>
      <c r="F690">
        <v>14</v>
      </c>
      <c r="G690">
        <v>4</v>
      </c>
      <c r="H690">
        <v>3</v>
      </c>
      <c r="I690" t="s">
        <v>25</v>
      </c>
      <c r="J690">
        <v>61</v>
      </c>
      <c r="K690">
        <v>4</v>
      </c>
      <c r="L690">
        <v>5</v>
      </c>
      <c r="M690" t="s">
        <v>39</v>
      </c>
      <c r="N690">
        <v>2</v>
      </c>
      <c r="O690" t="s">
        <v>35</v>
      </c>
      <c r="P690">
        <v>18722</v>
      </c>
      <c r="Q690">
        <v>8</v>
      </c>
      <c r="R690" t="s">
        <v>22</v>
      </c>
      <c r="S690">
        <v>11</v>
      </c>
      <c r="T690">
        <v>3</v>
      </c>
      <c r="U690">
        <v>4</v>
      </c>
      <c r="V690">
        <v>0</v>
      </c>
      <c r="W690">
        <v>36</v>
      </c>
      <c r="X690">
        <v>3</v>
      </c>
      <c r="Y690">
        <v>24</v>
      </c>
      <c r="Z690">
        <v>2</v>
      </c>
    </row>
    <row r="691" spans="1:26" x14ac:dyDescent="0.35">
      <c r="A691">
        <v>11314</v>
      </c>
      <c r="B691">
        <v>41</v>
      </c>
      <c r="C691" t="s">
        <v>22</v>
      </c>
      <c r="D691" t="s">
        <v>23</v>
      </c>
      <c r="E691" t="s">
        <v>28</v>
      </c>
      <c r="F691">
        <v>12</v>
      </c>
      <c r="G691">
        <v>4</v>
      </c>
      <c r="H691">
        <v>2</v>
      </c>
      <c r="I691" t="s">
        <v>25</v>
      </c>
      <c r="J691">
        <v>46</v>
      </c>
      <c r="K691">
        <v>3</v>
      </c>
      <c r="L691">
        <v>1</v>
      </c>
      <c r="M691" t="s">
        <v>38</v>
      </c>
      <c r="N691">
        <v>4</v>
      </c>
      <c r="O691" t="s">
        <v>27</v>
      </c>
      <c r="P691">
        <v>4766</v>
      </c>
      <c r="Q691">
        <v>3</v>
      </c>
      <c r="R691" t="s">
        <v>31</v>
      </c>
      <c r="S691">
        <v>11</v>
      </c>
      <c r="T691">
        <v>3</v>
      </c>
      <c r="U691">
        <v>1</v>
      </c>
      <c r="V691">
        <v>1</v>
      </c>
      <c r="W691">
        <v>6</v>
      </c>
      <c r="X691">
        <v>3</v>
      </c>
      <c r="Y691">
        <v>1</v>
      </c>
      <c r="Z691">
        <v>2</v>
      </c>
    </row>
    <row r="692" spans="1:26" x14ac:dyDescent="0.35">
      <c r="A692">
        <v>11315</v>
      </c>
      <c r="B692">
        <v>36</v>
      </c>
      <c r="C692" t="s">
        <v>22</v>
      </c>
      <c r="D692" t="s">
        <v>23</v>
      </c>
      <c r="E692" t="s">
        <v>28</v>
      </c>
      <c r="F692">
        <v>2</v>
      </c>
      <c r="G692">
        <v>4</v>
      </c>
      <c r="H692">
        <v>3</v>
      </c>
      <c r="I692" t="s">
        <v>30</v>
      </c>
      <c r="J692">
        <v>53</v>
      </c>
      <c r="K692">
        <v>3</v>
      </c>
      <c r="L692">
        <v>2</v>
      </c>
      <c r="M692" t="s">
        <v>41</v>
      </c>
      <c r="N692">
        <v>2</v>
      </c>
      <c r="O692" t="s">
        <v>35</v>
      </c>
      <c r="P692">
        <v>5410</v>
      </c>
      <c r="Q692">
        <v>9</v>
      </c>
      <c r="R692" t="s">
        <v>31</v>
      </c>
      <c r="S692">
        <v>11</v>
      </c>
      <c r="T692">
        <v>3</v>
      </c>
      <c r="U692">
        <v>4</v>
      </c>
      <c r="V692">
        <v>0</v>
      </c>
      <c r="W692">
        <v>18</v>
      </c>
      <c r="X692">
        <v>3</v>
      </c>
      <c r="Y692">
        <v>16</v>
      </c>
      <c r="Z692">
        <v>2</v>
      </c>
    </row>
    <row r="693" spans="1:26" x14ac:dyDescent="0.35">
      <c r="A693">
        <v>11317</v>
      </c>
      <c r="B693">
        <v>35</v>
      </c>
      <c r="C693" t="s">
        <v>22</v>
      </c>
      <c r="D693" t="s">
        <v>23</v>
      </c>
      <c r="E693" t="s">
        <v>28</v>
      </c>
      <c r="F693">
        <v>6</v>
      </c>
      <c r="G693">
        <v>1</v>
      </c>
      <c r="H693">
        <v>3</v>
      </c>
      <c r="I693" t="s">
        <v>25</v>
      </c>
      <c r="J693">
        <v>66</v>
      </c>
      <c r="K693">
        <v>3</v>
      </c>
      <c r="L693">
        <v>1</v>
      </c>
      <c r="M693" t="s">
        <v>29</v>
      </c>
      <c r="N693">
        <v>3</v>
      </c>
      <c r="O693" t="s">
        <v>27</v>
      </c>
      <c r="P693">
        <v>3506</v>
      </c>
      <c r="Q693">
        <v>0</v>
      </c>
      <c r="R693" t="s">
        <v>31</v>
      </c>
      <c r="S693">
        <v>14</v>
      </c>
      <c r="T693">
        <v>3</v>
      </c>
      <c r="U693">
        <v>4</v>
      </c>
      <c r="V693">
        <v>0</v>
      </c>
      <c r="W693">
        <v>4</v>
      </c>
      <c r="X693">
        <v>3</v>
      </c>
      <c r="Y693">
        <v>3</v>
      </c>
      <c r="Z693">
        <v>2</v>
      </c>
    </row>
    <row r="694" spans="1:26" x14ac:dyDescent="0.35">
      <c r="A694">
        <v>11324</v>
      </c>
      <c r="B694">
        <v>44</v>
      </c>
      <c r="C694" t="s">
        <v>22</v>
      </c>
      <c r="D694" t="s">
        <v>40</v>
      </c>
      <c r="E694" t="s">
        <v>28</v>
      </c>
      <c r="F694">
        <v>24</v>
      </c>
      <c r="G694">
        <v>3</v>
      </c>
      <c r="H694">
        <v>1</v>
      </c>
      <c r="I694" t="s">
        <v>25</v>
      </c>
      <c r="J694">
        <v>49</v>
      </c>
      <c r="K694">
        <v>1</v>
      </c>
      <c r="L694">
        <v>1</v>
      </c>
      <c r="M694" t="s">
        <v>38</v>
      </c>
      <c r="N694">
        <v>3</v>
      </c>
      <c r="O694" t="s">
        <v>35</v>
      </c>
      <c r="P694">
        <v>3708</v>
      </c>
      <c r="Q694">
        <v>2</v>
      </c>
      <c r="R694" t="s">
        <v>22</v>
      </c>
      <c r="S694">
        <v>14</v>
      </c>
      <c r="T694">
        <v>3</v>
      </c>
      <c r="U694">
        <v>3</v>
      </c>
      <c r="V694">
        <v>0</v>
      </c>
      <c r="W694">
        <v>9</v>
      </c>
      <c r="X694">
        <v>3</v>
      </c>
      <c r="Y694">
        <v>5</v>
      </c>
      <c r="Z694">
        <v>2</v>
      </c>
    </row>
    <row r="695" spans="1:26" x14ac:dyDescent="0.35">
      <c r="A695">
        <v>11326</v>
      </c>
      <c r="B695">
        <v>42</v>
      </c>
      <c r="C695" t="s">
        <v>22</v>
      </c>
      <c r="D695" t="s">
        <v>23</v>
      </c>
      <c r="E695" t="s">
        <v>28</v>
      </c>
      <c r="F695">
        <v>23</v>
      </c>
      <c r="G695">
        <v>5</v>
      </c>
      <c r="H695">
        <v>1</v>
      </c>
      <c r="I695" t="s">
        <v>30</v>
      </c>
      <c r="J695">
        <v>44</v>
      </c>
      <c r="K695">
        <v>3</v>
      </c>
      <c r="L695">
        <v>4</v>
      </c>
      <c r="M695" t="s">
        <v>39</v>
      </c>
      <c r="N695">
        <v>4</v>
      </c>
      <c r="O695" t="s">
        <v>35</v>
      </c>
      <c r="P695">
        <v>15992</v>
      </c>
      <c r="Q695">
        <v>2</v>
      </c>
      <c r="R695" t="s">
        <v>22</v>
      </c>
      <c r="S695">
        <v>14</v>
      </c>
      <c r="T695">
        <v>3</v>
      </c>
      <c r="U695">
        <v>2</v>
      </c>
      <c r="V695">
        <v>0</v>
      </c>
      <c r="W695">
        <v>16</v>
      </c>
      <c r="X695">
        <v>3</v>
      </c>
      <c r="Y695">
        <v>1</v>
      </c>
      <c r="Z695">
        <v>2</v>
      </c>
    </row>
    <row r="696" spans="1:26" x14ac:dyDescent="0.35">
      <c r="A696">
        <v>11328</v>
      </c>
      <c r="B696">
        <v>41</v>
      </c>
      <c r="C696" t="s">
        <v>22</v>
      </c>
      <c r="D696" t="s">
        <v>23</v>
      </c>
      <c r="E696" t="s">
        <v>28</v>
      </c>
      <c r="F696">
        <v>5</v>
      </c>
      <c r="G696">
        <v>5</v>
      </c>
      <c r="H696">
        <v>2</v>
      </c>
      <c r="I696" t="s">
        <v>25</v>
      </c>
      <c r="J696">
        <v>90</v>
      </c>
      <c r="K696">
        <v>4</v>
      </c>
      <c r="L696">
        <v>1</v>
      </c>
      <c r="M696" t="s">
        <v>29</v>
      </c>
      <c r="N696">
        <v>3</v>
      </c>
      <c r="O696" t="s">
        <v>27</v>
      </c>
      <c r="P696">
        <v>2127</v>
      </c>
      <c r="Q696">
        <v>2</v>
      </c>
      <c r="R696" t="s">
        <v>31</v>
      </c>
      <c r="S696">
        <v>12</v>
      </c>
      <c r="T696">
        <v>3</v>
      </c>
      <c r="U696">
        <v>1</v>
      </c>
      <c r="V696">
        <v>0</v>
      </c>
      <c r="W696">
        <v>7</v>
      </c>
      <c r="X696">
        <v>2</v>
      </c>
      <c r="Y696">
        <v>4</v>
      </c>
      <c r="Z696">
        <v>2</v>
      </c>
    </row>
    <row r="697" spans="1:26" x14ac:dyDescent="0.35">
      <c r="A697">
        <v>11332</v>
      </c>
      <c r="B697">
        <v>36</v>
      </c>
      <c r="C697" t="s">
        <v>22</v>
      </c>
      <c r="D697" t="s">
        <v>23</v>
      </c>
      <c r="E697" t="s">
        <v>28</v>
      </c>
      <c r="F697">
        <v>7</v>
      </c>
      <c r="G697">
        <v>4</v>
      </c>
      <c r="H697">
        <v>2</v>
      </c>
      <c r="I697" t="s">
        <v>25</v>
      </c>
      <c r="J697">
        <v>65</v>
      </c>
      <c r="K697">
        <v>3</v>
      </c>
      <c r="L697">
        <v>1</v>
      </c>
      <c r="M697" t="s">
        <v>29</v>
      </c>
      <c r="N697">
        <v>4</v>
      </c>
      <c r="O697" t="s">
        <v>35</v>
      </c>
      <c r="P697">
        <v>4678</v>
      </c>
      <c r="Q697">
        <v>2</v>
      </c>
      <c r="R697" t="s">
        <v>22</v>
      </c>
      <c r="S697">
        <v>18</v>
      </c>
      <c r="T697">
        <v>3</v>
      </c>
      <c r="U697">
        <v>3</v>
      </c>
      <c r="V697">
        <v>0</v>
      </c>
      <c r="W697">
        <v>8</v>
      </c>
      <c r="X697">
        <v>3</v>
      </c>
      <c r="Y697">
        <v>6</v>
      </c>
      <c r="Z697">
        <v>2</v>
      </c>
    </row>
    <row r="698" spans="1:26" x14ac:dyDescent="0.35">
      <c r="A698">
        <v>11333</v>
      </c>
      <c r="B698">
        <v>42</v>
      </c>
      <c r="C698" t="s">
        <v>22</v>
      </c>
      <c r="D698" t="s">
        <v>23</v>
      </c>
      <c r="E698" t="s">
        <v>28</v>
      </c>
      <c r="F698">
        <v>3</v>
      </c>
      <c r="G698">
        <v>3</v>
      </c>
      <c r="H698">
        <v>3</v>
      </c>
      <c r="I698" t="s">
        <v>30</v>
      </c>
      <c r="J698">
        <v>95</v>
      </c>
      <c r="K698">
        <v>4</v>
      </c>
      <c r="L698">
        <v>2</v>
      </c>
      <c r="M698" t="s">
        <v>38</v>
      </c>
      <c r="N698">
        <v>4</v>
      </c>
      <c r="O698" t="s">
        <v>27</v>
      </c>
      <c r="P698">
        <v>5231</v>
      </c>
      <c r="Q698">
        <v>2</v>
      </c>
      <c r="R698" t="s">
        <v>31</v>
      </c>
      <c r="S698">
        <v>13</v>
      </c>
      <c r="T698">
        <v>3</v>
      </c>
      <c r="U698">
        <v>2</v>
      </c>
      <c r="V698">
        <v>1</v>
      </c>
      <c r="W698">
        <v>17</v>
      </c>
      <c r="X698">
        <v>2</v>
      </c>
      <c r="Y698">
        <v>5</v>
      </c>
      <c r="Z698">
        <v>2</v>
      </c>
    </row>
    <row r="699" spans="1:26" x14ac:dyDescent="0.35">
      <c r="A699">
        <v>11341</v>
      </c>
      <c r="B699">
        <v>34</v>
      </c>
      <c r="C699" t="s">
        <v>22</v>
      </c>
      <c r="D699" t="s">
        <v>23</v>
      </c>
      <c r="E699" t="s">
        <v>28</v>
      </c>
      <c r="F699">
        <v>1</v>
      </c>
      <c r="G699">
        <v>2</v>
      </c>
      <c r="H699">
        <v>2</v>
      </c>
      <c r="I699" t="s">
        <v>25</v>
      </c>
      <c r="J699">
        <v>83</v>
      </c>
      <c r="K699">
        <v>2</v>
      </c>
      <c r="L699">
        <v>1</v>
      </c>
      <c r="M699" t="s">
        <v>29</v>
      </c>
      <c r="N699">
        <v>4</v>
      </c>
      <c r="O699" t="s">
        <v>27</v>
      </c>
      <c r="P699">
        <v>3622</v>
      </c>
      <c r="Q699">
        <v>1</v>
      </c>
      <c r="R699" t="s">
        <v>31</v>
      </c>
      <c r="S699">
        <v>13</v>
      </c>
      <c r="T699">
        <v>3</v>
      </c>
      <c r="U699">
        <v>4</v>
      </c>
      <c r="V699">
        <v>1</v>
      </c>
      <c r="W699">
        <v>6</v>
      </c>
      <c r="X699">
        <v>3</v>
      </c>
      <c r="Y699">
        <v>6</v>
      </c>
      <c r="Z699">
        <v>2</v>
      </c>
    </row>
    <row r="700" spans="1:26" x14ac:dyDescent="0.35">
      <c r="A700">
        <v>11353</v>
      </c>
      <c r="B700">
        <v>20</v>
      </c>
      <c r="C700" t="s">
        <v>22</v>
      </c>
      <c r="D700" t="s">
        <v>23</v>
      </c>
      <c r="E700" t="s">
        <v>28</v>
      </c>
      <c r="F700">
        <v>3</v>
      </c>
      <c r="G700">
        <v>3</v>
      </c>
      <c r="H700">
        <v>1</v>
      </c>
      <c r="I700" t="s">
        <v>25</v>
      </c>
      <c r="J700">
        <v>87</v>
      </c>
      <c r="K700">
        <v>2</v>
      </c>
      <c r="L700">
        <v>1</v>
      </c>
      <c r="M700" t="s">
        <v>38</v>
      </c>
      <c r="N700">
        <v>3</v>
      </c>
      <c r="O700" t="s">
        <v>35</v>
      </c>
      <c r="P700">
        <v>3033</v>
      </c>
      <c r="Q700">
        <v>1</v>
      </c>
      <c r="R700" t="s">
        <v>22</v>
      </c>
      <c r="S700">
        <v>12</v>
      </c>
      <c r="T700">
        <v>3</v>
      </c>
      <c r="U700">
        <v>1</v>
      </c>
      <c r="V700">
        <v>0</v>
      </c>
      <c r="W700">
        <v>2</v>
      </c>
      <c r="X700">
        <v>2</v>
      </c>
      <c r="Y700">
        <v>2</v>
      </c>
      <c r="Z700">
        <v>2</v>
      </c>
    </row>
    <row r="701" spans="1:26" x14ac:dyDescent="0.35">
      <c r="A701">
        <v>11356</v>
      </c>
      <c r="B701">
        <v>42</v>
      </c>
      <c r="C701" t="s">
        <v>22</v>
      </c>
      <c r="D701" t="s">
        <v>23</v>
      </c>
      <c r="E701" t="s">
        <v>28</v>
      </c>
      <c r="F701">
        <v>17</v>
      </c>
      <c r="G701">
        <v>2</v>
      </c>
      <c r="H701">
        <v>4</v>
      </c>
      <c r="I701" t="s">
        <v>30</v>
      </c>
      <c r="J701">
        <v>82</v>
      </c>
      <c r="K701">
        <v>4</v>
      </c>
      <c r="L701">
        <v>2</v>
      </c>
      <c r="M701" t="s">
        <v>29</v>
      </c>
      <c r="N701">
        <v>1</v>
      </c>
      <c r="O701" t="s">
        <v>35</v>
      </c>
      <c r="P701">
        <v>6545</v>
      </c>
      <c r="Q701">
        <v>3</v>
      </c>
      <c r="R701" t="s">
        <v>31</v>
      </c>
      <c r="S701">
        <v>13</v>
      </c>
      <c r="T701">
        <v>3</v>
      </c>
      <c r="U701">
        <v>3</v>
      </c>
      <c r="V701">
        <v>0</v>
      </c>
      <c r="W701">
        <v>10</v>
      </c>
      <c r="X701">
        <v>3</v>
      </c>
      <c r="Y701">
        <v>3</v>
      </c>
      <c r="Z701">
        <v>2</v>
      </c>
    </row>
    <row r="702" spans="1:26" x14ac:dyDescent="0.35">
      <c r="A702">
        <v>11358</v>
      </c>
      <c r="B702">
        <v>39</v>
      </c>
      <c r="C702" t="s">
        <v>22</v>
      </c>
      <c r="D702" t="s">
        <v>32</v>
      </c>
      <c r="E702" t="s">
        <v>28</v>
      </c>
      <c r="F702">
        <v>4</v>
      </c>
      <c r="G702">
        <v>3</v>
      </c>
      <c r="H702">
        <v>1</v>
      </c>
      <c r="I702" t="s">
        <v>30</v>
      </c>
      <c r="J702">
        <v>81</v>
      </c>
      <c r="K702">
        <v>3</v>
      </c>
      <c r="L702">
        <v>2</v>
      </c>
      <c r="M702" t="s">
        <v>41</v>
      </c>
      <c r="N702">
        <v>3</v>
      </c>
      <c r="O702" t="s">
        <v>35</v>
      </c>
      <c r="P702">
        <v>5042</v>
      </c>
      <c r="Q702">
        <v>0</v>
      </c>
      <c r="R702" t="s">
        <v>22</v>
      </c>
      <c r="S702">
        <v>13</v>
      </c>
      <c r="T702">
        <v>3</v>
      </c>
      <c r="U702">
        <v>4</v>
      </c>
      <c r="V702">
        <v>0</v>
      </c>
      <c r="W702">
        <v>10</v>
      </c>
      <c r="X702">
        <v>1</v>
      </c>
      <c r="Y702">
        <v>9</v>
      </c>
      <c r="Z702">
        <v>2</v>
      </c>
    </row>
    <row r="703" spans="1:26" x14ac:dyDescent="0.35">
      <c r="A703">
        <v>11359</v>
      </c>
      <c r="B703">
        <v>33</v>
      </c>
      <c r="C703" t="s">
        <v>22</v>
      </c>
      <c r="D703" t="s">
        <v>23</v>
      </c>
      <c r="E703" t="s">
        <v>28</v>
      </c>
      <c r="F703">
        <v>1</v>
      </c>
      <c r="G703">
        <v>3</v>
      </c>
      <c r="H703">
        <v>2</v>
      </c>
      <c r="I703" t="s">
        <v>30</v>
      </c>
      <c r="J703">
        <v>42</v>
      </c>
      <c r="K703">
        <v>2</v>
      </c>
      <c r="L703">
        <v>2</v>
      </c>
      <c r="M703" t="s">
        <v>42</v>
      </c>
      <c r="N703">
        <v>4</v>
      </c>
      <c r="O703" t="s">
        <v>35</v>
      </c>
      <c r="P703">
        <v>6949</v>
      </c>
      <c r="Q703">
        <v>0</v>
      </c>
      <c r="R703" t="s">
        <v>22</v>
      </c>
      <c r="S703">
        <v>14</v>
      </c>
      <c r="T703">
        <v>3</v>
      </c>
      <c r="U703">
        <v>1</v>
      </c>
      <c r="V703">
        <v>0</v>
      </c>
      <c r="W703">
        <v>6</v>
      </c>
      <c r="X703">
        <v>3</v>
      </c>
      <c r="Y703">
        <v>5</v>
      </c>
      <c r="Z703">
        <v>2</v>
      </c>
    </row>
    <row r="704" spans="1:26" x14ac:dyDescent="0.35">
      <c r="A704">
        <v>11363</v>
      </c>
      <c r="B704">
        <v>45</v>
      </c>
      <c r="C704" t="s">
        <v>22</v>
      </c>
      <c r="D704" t="s">
        <v>23</v>
      </c>
      <c r="E704" t="s">
        <v>28</v>
      </c>
      <c r="F704">
        <v>20</v>
      </c>
      <c r="G704">
        <v>2</v>
      </c>
      <c r="H704">
        <v>3</v>
      </c>
      <c r="I704" t="s">
        <v>25</v>
      </c>
      <c r="J704">
        <v>79</v>
      </c>
      <c r="K704">
        <v>3</v>
      </c>
      <c r="L704">
        <v>4</v>
      </c>
      <c r="M704" t="s">
        <v>42</v>
      </c>
      <c r="N704">
        <v>4</v>
      </c>
      <c r="O704" t="s">
        <v>27</v>
      </c>
      <c r="P704">
        <v>13496</v>
      </c>
      <c r="Q704">
        <v>0</v>
      </c>
      <c r="R704" t="s">
        <v>31</v>
      </c>
      <c r="S704">
        <v>14</v>
      </c>
      <c r="T704">
        <v>3</v>
      </c>
      <c r="U704">
        <v>2</v>
      </c>
      <c r="V704">
        <v>0</v>
      </c>
      <c r="W704">
        <v>21</v>
      </c>
      <c r="X704">
        <v>3</v>
      </c>
      <c r="Y704">
        <v>20</v>
      </c>
      <c r="Z704">
        <v>2</v>
      </c>
    </row>
    <row r="705" spans="1:26" x14ac:dyDescent="0.35">
      <c r="A705">
        <v>11364</v>
      </c>
      <c r="B705">
        <v>38</v>
      </c>
      <c r="C705" t="s">
        <v>22</v>
      </c>
      <c r="D705" t="s">
        <v>23</v>
      </c>
      <c r="E705" t="s">
        <v>28</v>
      </c>
      <c r="F705">
        <v>1</v>
      </c>
      <c r="G705">
        <v>3</v>
      </c>
      <c r="H705">
        <v>3</v>
      </c>
      <c r="I705" t="s">
        <v>30</v>
      </c>
      <c r="J705">
        <v>81</v>
      </c>
      <c r="K705">
        <v>3</v>
      </c>
      <c r="L705">
        <v>3</v>
      </c>
      <c r="M705" t="s">
        <v>41</v>
      </c>
      <c r="N705">
        <v>3</v>
      </c>
      <c r="O705" t="s">
        <v>35</v>
      </c>
      <c r="P705">
        <v>7861</v>
      </c>
      <c r="Q705">
        <v>4</v>
      </c>
      <c r="R705" t="s">
        <v>31</v>
      </c>
      <c r="S705">
        <v>14</v>
      </c>
      <c r="T705">
        <v>3</v>
      </c>
      <c r="U705">
        <v>4</v>
      </c>
      <c r="V705">
        <v>0</v>
      </c>
      <c r="W705">
        <v>10</v>
      </c>
      <c r="X705">
        <v>4</v>
      </c>
      <c r="Y705">
        <v>1</v>
      </c>
      <c r="Z705">
        <v>2</v>
      </c>
    </row>
    <row r="706" spans="1:26" x14ac:dyDescent="0.35">
      <c r="A706">
        <v>11365</v>
      </c>
      <c r="B706">
        <v>42</v>
      </c>
      <c r="C706" t="s">
        <v>22</v>
      </c>
      <c r="D706" t="s">
        <v>23</v>
      </c>
      <c r="E706" t="s">
        <v>28</v>
      </c>
      <c r="F706">
        <v>7</v>
      </c>
      <c r="G706">
        <v>4</v>
      </c>
      <c r="H706">
        <v>2</v>
      </c>
      <c r="I706" t="s">
        <v>30</v>
      </c>
      <c r="J706">
        <v>78</v>
      </c>
      <c r="K706">
        <v>4</v>
      </c>
      <c r="L706">
        <v>2</v>
      </c>
      <c r="M706" t="s">
        <v>29</v>
      </c>
      <c r="N706">
        <v>2</v>
      </c>
      <c r="O706" t="s">
        <v>27</v>
      </c>
      <c r="P706">
        <v>2372</v>
      </c>
      <c r="Q706">
        <v>6</v>
      </c>
      <c r="R706" t="s">
        <v>31</v>
      </c>
      <c r="S706">
        <v>16</v>
      </c>
      <c r="T706">
        <v>3</v>
      </c>
      <c r="U706">
        <v>4</v>
      </c>
      <c r="V706">
        <v>0</v>
      </c>
      <c r="W706">
        <v>18</v>
      </c>
      <c r="X706">
        <v>3</v>
      </c>
      <c r="Y706">
        <v>1</v>
      </c>
      <c r="Z706">
        <v>2</v>
      </c>
    </row>
    <row r="707" spans="1:26" x14ac:dyDescent="0.35">
      <c r="A707">
        <v>11370</v>
      </c>
      <c r="B707">
        <v>33</v>
      </c>
      <c r="C707" t="s">
        <v>22</v>
      </c>
      <c r="D707" t="s">
        <v>23</v>
      </c>
      <c r="E707" t="s">
        <v>28</v>
      </c>
      <c r="F707">
        <v>28</v>
      </c>
      <c r="G707">
        <v>4</v>
      </c>
      <c r="H707">
        <v>2</v>
      </c>
      <c r="I707" t="s">
        <v>25</v>
      </c>
      <c r="J707">
        <v>79</v>
      </c>
      <c r="K707">
        <v>3</v>
      </c>
      <c r="L707">
        <v>2</v>
      </c>
      <c r="M707" t="s">
        <v>38</v>
      </c>
      <c r="N707">
        <v>3</v>
      </c>
      <c r="O707" t="s">
        <v>27</v>
      </c>
      <c r="P707">
        <v>5207</v>
      </c>
      <c r="Q707">
        <v>1</v>
      </c>
      <c r="R707" t="s">
        <v>31</v>
      </c>
      <c r="S707">
        <v>12</v>
      </c>
      <c r="T707">
        <v>3</v>
      </c>
      <c r="U707">
        <v>2</v>
      </c>
      <c r="V707">
        <v>1</v>
      </c>
      <c r="W707">
        <v>15</v>
      </c>
      <c r="X707">
        <v>3</v>
      </c>
      <c r="Y707">
        <v>15</v>
      </c>
      <c r="Z707">
        <v>2</v>
      </c>
    </row>
    <row r="708" spans="1:26" x14ac:dyDescent="0.35">
      <c r="A708">
        <v>11372</v>
      </c>
      <c r="B708">
        <v>50</v>
      </c>
      <c r="C708" t="s">
        <v>22</v>
      </c>
      <c r="D708" t="s">
        <v>32</v>
      </c>
      <c r="E708" t="s">
        <v>28</v>
      </c>
      <c r="F708">
        <v>1</v>
      </c>
      <c r="G708">
        <v>3</v>
      </c>
      <c r="H708">
        <v>1</v>
      </c>
      <c r="I708" t="s">
        <v>30</v>
      </c>
      <c r="J708">
        <v>73</v>
      </c>
      <c r="K708">
        <v>3</v>
      </c>
      <c r="L708">
        <v>5</v>
      </c>
      <c r="M708" t="s">
        <v>39</v>
      </c>
      <c r="N708">
        <v>2</v>
      </c>
      <c r="O708" t="s">
        <v>27</v>
      </c>
      <c r="P708">
        <v>18172</v>
      </c>
      <c r="Q708">
        <v>3</v>
      </c>
      <c r="R708" t="s">
        <v>31</v>
      </c>
      <c r="S708">
        <v>19</v>
      </c>
      <c r="T708">
        <v>3</v>
      </c>
      <c r="U708">
        <v>1</v>
      </c>
      <c r="V708">
        <v>0</v>
      </c>
      <c r="W708">
        <v>28</v>
      </c>
      <c r="X708">
        <v>2</v>
      </c>
      <c r="Y708">
        <v>8</v>
      </c>
      <c r="Z708">
        <v>2</v>
      </c>
    </row>
    <row r="709" spans="1:26" x14ac:dyDescent="0.35">
      <c r="A709">
        <v>11379</v>
      </c>
      <c r="B709">
        <v>38</v>
      </c>
      <c r="C709" t="s">
        <v>22</v>
      </c>
      <c r="D709" t="s">
        <v>23</v>
      </c>
      <c r="E709" t="s">
        <v>28</v>
      </c>
      <c r="F709">
        <v>1</v>
      </c>
      <c r="G709">
        <v>4</v>
      </c>
      <c r="H709">
        <v>2</v>
      </c>
      <c r="I709" t="s">
        <v>30</v>
      </c>
      <c r="J709">
        <v>33</v>
      </c>
      <c r="K709">
        <v>4</v>
      </c>
      <c r="L709">
        <v>2</v>
      </c>
      <c r="M709" t="s">
        <v>42</v>
      </c>
      <c r="N709">
        <v>4</v>
      </c>
      <c r="O709" t="s">
        <v>35</v>
      </c>
      <c r="P709">
        <v>7625</v>
      </c>
      <c r="Q709">
        <v>0</v>
      </c>
      <c r="R709" t="s">
        <v>22</v>
      </c>
      <c r="S709">
        <v>13</v>
      </c>
      <c r="T709">
        <v>3</v>
      </c>
      <c r="U709">
        <v>3</v>
      </c>
      <c r="V709">
        <v>0</v>
      </c>
      <c r="W709">
        <v>10</v>
      </c>
      <c r="X709">
        <v>2</v>
      </c>
      <c r="Y709">
        <v>9</v>
      </c>
      <c r="Z709">
        <v>2</v>
      </c>
    </row>
    <row r="710" spans="1:26" x14ac:dyDescent="0.35">
      <c r="A710">
        <v>11381</v>
      </c>
      <c r="B710">
        <v>34</v>
      </c>
      <c r="C710" t="s">
        <v>22</v>
      </c>
      <c r="D710" t="s">
        <v>23</v>
      </c>
      <c r="E710" t="s">
        <v>28</v>
      </c>
      <c r="F710">
        <v>7</v>
      </c>
      <c r="G710">
        <v>4</v>
      </c>
      <c r="H710">
        <v>1</v>
      </c>
      <c r="I710" t="s">
        <v>30</v>
      </c>
      <c r="J710">
        <v>53</v>
      </c>
      <c r="K710">
        <v>3</v>
      </c>
      <c r="L710">
        <v>3</v>
      </c>
      <c r="M710" t="s">
        <v>39</v>
      </c>
      <c r="N710">
        <v>2</v>
      </c>
      <c r="O710" t="s">
        <v>35</v>
      </c>
      <c r="P710">
        <v>11994</v>
      </c>
      <c r="Q710">
        <v>0</v>
      </c>
      <c r="R710" t="s">
        <v>22</v>
      </c>
      <c r="S710">
        <v>11</v>
      </c>
      <c r="T710">
        <v>3</v>
      </c>
      <c r="U710">
        <v>3</v>
      </c>
      <c r="V710">
        <v>0</v>
      </c>
      <c r="W710">
        <v>13</v>
      </c>
      <c r="X710">
        <v>3</v>
      </c>
      <c r="Y710">
        <v>12</v>
      </c>
      <c r="Z710">
        <v>2</v>
      </c>
    </row>
    <row r="711" spans="1:26" x14ac:dyDescent="0.35">
      <c r="A711">
        <v>11383</v>
      </c>
      <c r="B711">
        <v>58</v>
      </c>
      <c r="C711" t="s">
        <v>22</v>
      </c>
      <c r="D711" t="s">
        <v>40</v>
      </c>
      <c r="E711" t="s">
        <v>28</v>
      </c>
      <c r="F711">
        <v>1</v>
      </c>
      <c r="G711">
        <v>4</v>
      </c>
      <c r="H711">
        <v>4</v>
      </c>
      <c r="I711" t="s">
        <v>25</v>
      </c>
      <c r="J711">
        <v>32</v>
      </c>
      <c r="K711">
        <v>1</v>
      </c>
      <c r="L711">
        <v>2</v>
      </c>
      <c r="M711" t="s">
        <v>42</v>
      </c>
      <c r="N711">
        <v>3</v>
      </c>
      <c r="O711" t="s">
        <v>37</v>
      </c>
      <c r="P711">
        <v>5660</v>
      </c>
      <c r="Q711">
        <v>2</v>
      </c>
      <c r="R711" t="s">
        <v>31</v>
      </c>
      <c r="S711">
        <v>13</v>
      </c>
      <c r="T711">
        <v>3</v>
      </c>
      <c r="U711">
        <v>4</v>
      </c>
      <c r="V711">
        <v>1</v>
      </c>
      <c r="W711">
        <v>12</v>
      </c>
      <c r="X711">
        <v>3</v>
      </c>
      <c r="Y711">
        <v>5</v>
      </c>
      <c r="Z711">
        <v>2</v>
      </c>
    </row>
    <row r="712" spans="1:26" x14ac:dyDescent="0.35">
      <c r="A712">
        <v>11398</v>
      </c>
      <c r="B712">
        <v>23</v>
      </c>
      <c r="C712" t="s">
        <v>22</v>
      </c>
      <c r="D712" t="s">
        <v>23</v>
      </c>
      <c r="E712" t="s">
        <v>28</v>
      </c>
      <c r="F712">
        <v>10</v>
      </c>
      <c r="G712">
        <v>1</v>
      </c>
      <c r="H712">
        <v>1</v>
      </c>
      <c r="I712" t="s">
        <v>25</v>
      </c>
      <c r="J712">
        <v>79</v>
      </c>
      <c r="K712">
        <v>4</v>
      </c>
      <c r="L712">
        <v>1</v>
      </c>
      <c r="M712" t="s">
        <v>29</v>
      </c>
      <c r="N712">
        <v>3</v>
      </c>
      <c r="O712" t="s">
        <v>35</v>
      </c>
      <c r="P712">
        <v>3505</v>
      </c>
      <c r="Q712">
        <v>1</v>
      </c>
      <c r="R712" t="s">
        <v>22</v>
      </c>
      <c r="S712">
        <v>18</v>
      </c>
      <c r="T712">
        <v>3</v>
      </c>
      <c r="U712">
        <v>4</v>
      </c>
      <c r="V712">
        <v>0</v>
      </c>
      <c r="W712">
        <v>2</v>
      </c>
      <c r="X712">
        <v>3</v>
      </c>
      <c r="Y712">
        <v>2</v>
      </c>
      <c r="Z712">
        <v>2</v>
      </c>
    </row>
    <row r="713" spans="1:26" x14ac:dyDescent="0.35">
      <c r="A713">
        <v>11405</v>
      </c>
      <c r="B713">
        <v>37</v>
      </c>
      <c r="C713" t="s">
        <v>22</v>
      </c>
      <c r="D713" t="s">
        <v>23</v>
      </c>
      <c r="E713" t="s">
        <v>28</v>
      </c>
      <c r="F713">
        <v>1</v>
      </c>
      <c r="G713">
        <v>3</v>
      </c>
      <c r="H713">
        <v>4</v>
      </c>
      <c r="I713" t="s">
        <v>30</v>
      </c>
      <c r="J713">
        <v>42</v>
      </c>
      <c r="K713">
        <v>3</v>
      </c>
      <c r="L713">
        <v>1</v>
      </c>
      <c r="M713" t="s">
        <v>29</v>
      </c>
      <c r="N713">
        <v>4</v>
      </c>
      <c r="O713" t="s">
        <v>35</v>
      </c>
      <c r="P713">
        <v>2115</v>
      </c>
      <c r="Q713">
        <v>1</v>
      </c>
      <c r="R713" t="s">
        <v>22</v>
      </c>
      <c r="S713">
        <v>12</v>
      </c>
      <c r="T713">
        <v>3</v>
      </c>
      <c r="U713">
        <v>2</v>
      </c>
      <c r="V713">
        <v>0</v>
      </c>
      <c r="W713">
        <v>17</v>
      </c>
      <c r="X713">
        <v>3</v>
      </c>
      <c r="Y713">
        <v>17</v>
      </c>
      <c r="Z713">
        <v>2</v>
      </c>
    </row>
    <row r="714" spans="1:26" x14ac:dyDescent="0.35">
      <c r="A714">
        <v>11417</v>
      </c>
      <c r="B714">
        <v>40</v>
      </c>
      <c r="C714" t="s">
        <v>22</v>
      </c>
      <c r="D714" t="s">
        <v>23</v>
      </c>
      <c r="E714" t="s">
        <v>28</v>
      </c>
      <c r="F714">
        <v>16</v>
      </c>
      <c r="G714">
        <v>3</v>
      </c>
      <c r="H714">
        <v>3</v>
      </c>
      <c r="I714" t="s">
        <v>30</v>
      </c>
      <c r="J714">
        <v>84</v>
      </c>
      <c r="K714">
        <v>3</v>
      </c>
      <c r="L714">
        <v>3</v>
      </c>
      <c r="M714" t="s">
        <v>41</v>
      </c>
      <c r="N714">
        <v>4</v>
      </c>
      <c r="O714" t="s">
        <v>35</v>
      </c>
      <c r="P714">
        <v>7945</v>
      </c>
      <c r="Q714">
        <v>6</v>
      </c>
      <c r="R714" t="s">
        <v>31</v>
      </c>
      <c r="S714">
        <v>15</v>
      </c>
      <c r="T714">
        <v>3</v>
      </c>
      <c r="U714">
        <v>4</v>
      </c>
      <c r="V714">
        <v>0</v>
      </c>
      <c r="W714">
        <v>18</v>
      </c>
      <c r="X714">
        <v>2</v>
      </c>
      <c r="Y714">
        <v>4</v>
      </c>
      <c r="Z714">
        <v>2</v>
      </c>
    </row>
    <row r="715" spans="1:26" x14ac:dyDescent="0.35">
      <c r="A715">
        <v>11420</v>
      </c>
      <c r="B715">
        <v>30</v>
      </c>
      <c r="C715" t="s">
        <v>22</v>
      </c>
      <c r="D715" t="s">
        <v>23</v>
      </c>
      <c r="E715" t="s">
        <v>28</v>
      </c>
      <c r="F715">
        <v>1</v>
      </c>
      <c r="G715">
        <v>3</v>
      </c>
      <c r="H715">
        <v>4</v>
      </c>
      <c r="I715" t="s">
        <v>25</v>
      </c>
      <c r="J715">
        <v>63</v>
      </c>
      <c r="K715">
        <v>3</v>
      </c>
      <c r="L715">
        <v>1</v>
      </c>
      <c r="M715" t="s">
        <v>29</v>
      </c>
      <c r="N715">
        <v>2</v>
      </c>
      <c r="O715" t="s">
        <v>27</v>
      </c>
      <c r="P715">
        <v>3579</v>
      </c>
      <c r="Q715">
        <v>0</v>
      </c>
      <c r="R715" t="s">
        <v>31</v>
      </c>
      <c r="S715">
        <v>21</v>
      </c>
      <c r="T715">
        <v>4</v>
      </c>
      <c r="U715">
        <v>1</v>
      </c>
      <c r="V715">
        <v>1</v>
      </c>
      <c r="W715">
        <v>12</v>
      </c>
      <c r="X715">
        <v>3</v>
      </c>
      <c r="Y715">
        <v>11</v>
      </c>
      <c r="Z715">
        <v>2</v>
      </c>
    </row>
    <row r="716" spans="1:26" x14ac:dyDescent="0.35">
      <c r="A716">
        <v>11443</v>
      </c>
      <c r="B716">
        <v>39</v>
      </c>
      <c r="C716" t="s">
        <v>22</v>
      </c>
      <c r="D716" t="s">
        <v>32</v>
      </c>
      <c r="E716" t="s">
        <v>28</v>
      </c>
      <c r="F716">
        <v>22</v>
      </c>
      <c r="G716">
        <v>3</v>
      </c>
      <c r="H716">
        <v>4</v>
      </c>
      <c r="I716" t="s">
        <v>30</v>
      </c>
      <c r="J716">
        <v>82</v>
      </c>
      <c r="K716">
        <v>3</v>
      </c>
      <c r="L716">
        <v>3</v>
      </c>
      <c r="M716" t="s">
        <v>41</v>
      </c>
      <c r="N716">
        <v>1</v>
      </c>
      <c r="O716" t="s">
        <v>35</v>
      </c>
      <c r="P716">
        <v>10880</v>
      </c>
      <c r="Q716">
        <v>1</v>
      </c>
      <c r="R716" t="s">
        <v>31</v>
      </c>
      <c r="S716">
        <v>13</v>
      </c>
      <c r="T716">
        <v>3</v>
      </c>
      <c r="U716">
        <v>3</v>
      </c>
      <c r="V716">
        <v>0</v>
      </c>
      <c r="W716">
        <v>21</v>
      </c>
      <c r="X716">
        <v>3</v>
      </c>
      <c r="Y716">
        <v>21</v>
      </c>
      <c r="Z716">
        <v>2</v>
      </c>
    </row>
    <row r="717" spans="1:26" x14ac:dyDescent="0.35">
      <c r="A717">
        <v>11450</v>
      </c>
      <c r="B717">
        <v>45</v>
      </c>
      <c r="C717" t="s">
        <v>22</v>
      </c>
      <c r="D717" t="s">
        <v>23</v>
      </c>
      <c r="E717" t="s">
        <v>28</v>
      </c>
      <c r="F717">
        <v>6</v>
      </c>
      <c r="G717">
        <v>4</v>
      </c>
      <c r="H717">
        <v>4</v>
      </c>
      <c r="I717" t="s">
        <v>25</v>
      </c>
      <c r="J717">
        <v>52</v>
      </c>
      <c r="K717">
        <v>3</v>
      </c>
      <c r="L717">
        <v>3</v>
      </c>
      <c r="M717" t="s">
        <v>39</v>
      </c>
      <c r="N717">
        <v>1</v>
      </c>
      <c r="O717" t="s">
        <v>27</v>
      </c>
      <c r="P717">
        <v>13245</v>
      </c>
      <c r="Q717">
        <v>4</v>
      </c>
      <c r="R717" t="s">
        <v>31</v>
      </c>
      <c r="S717">
        <v>14</v>
      </c>
      <c r="T717">
        <v>3</v>
      </c>
      <c r="U717">
        <v>2</v>
      </c>
      <c r="V717">
        <v>0</v>
      </c>
      <c r="W717">
        <v>17</v>
      </c>
      <c r="X717">
        <v>4</v>
      </c>
      <c r="Y717">
        <v>1</v>
      </c>
      <c r="Z717">
        <v>2</v>
      </c>
    </row>
    <row r="718" spans="1:26" x14ac:dyDescent="0.35">
      <c r="A718">
        <v>11452</v>
      </c>
      <c r="B718">
        <v>34</v>
      </c>
      <c r="C718" t="s">
        <v>22</v>
      </c>
      <c r="D718" t="s">
        <v>23</v>
      </c>
      <c r="E718" t="s">
        <v>28</v>
      </c>
      <c r="F718">
        <v>27</v>
      </c>
      <c r="G718">
        <v>2</v>
      </c>
      <c r="H718">
        <v>4</v>
      </c>
      <c r="I718" t="s">
        <v>30</v>
      </c>
      <c r="J718">
        <v>95</v>
      </c>
      <c r="K718">
        <v>3</v>
      </c>
      <c r="L718">
        <v>1</v>
      </c>
      <c r="M718" t="s">
        <v>29</v>
      </c>
      <c r="N718">
        <v>2</v>
      </c>
      <c r="O718" t="s">
        <v>35</v>
      </c>
      <c r="P718">
        <v>2311</v>
      </c>
      <c r="Q718">
        <v>2</v>
      </c>
      <c r="R718" t="s">
        <v>22</v>
      </c>
      <c r="S718">
        <v>15</v>
      </c>
      <c r="T718">
        <v>3</v>
      </c>
      <c r="U718">
        <v>4</v>
      </c>
      <c r="V718">
        <v>0</v>
      </c>
      <c r="W718">
        <v>9</v>
      </c>
      <c r="X718">
        <v>3</v>
      </c>
      <c r="Y718">
        <v>3</v>
      </c>
      <c r="Z718">
        <v>2</v>
      </c>
    </row>
    <row r="719" spans="1:26" x14ac:dyDescent="0.35">
      <c r="A719">
        <v>11460</v>
      </c>
      <c r="B719">
        <v>50</v>
      </c>
      <c r="C719" t="s">
        <v>22</v>
      </c>
      <c r="D719" t="s">
        <v>23</v>
      </c>
      <c r="E719" t="s">
        <v>28</v>
      </c>
      <c r="F719">
        <v>10</v>
      </c>
      <c r="G719">
        <v>3</v>
      </c>
      <c r="H719">
        <v>4</v>
      </c>
      <c r="I719" t="s">
        <v>25</v>
      </c>
      <c r="J719">
        <v>100</v>
      </c>
      <c r="K719">
        <v>2</v>
      </c>
      <c r="L719">
        <v>3</v>
      </c>
      <c r="M719" t="s">
        <v>42</v>
      </c>
      <c r="N719">
        <v>4</v>
      </c>
      <c r="O719" t="s">
        <v>35</v>
      </c>
      <c r="P719">
        <v>10496</v>
      </c>
      <c r="Q719">
        <v>6</v>
      </c>
      <c r="R719" t="s">
        <v>22</v>
      </c>
      <c r="S719">
        <v>15</v>
      </c>
      <c r="T719">
        <v>3</v>
      </c>
      <c r="U719">
        <v>4</v>
      </c>
      <c r="V719">
        <v>0</v>
      </c>
      <c r="W719">
        <v>20</v>
      </c>
      <c r="X719">
        <v>3</v>
      </c>
      <c r="Y719">
        <v>4</v>
      </c>
      <c r="Z719">
        <v>2</v>
      </c>
    </row>
    <row r="720" spans="1:26" x14ac:dyDescent="0.35">
      <c r="A720">
        <v>11461</v>
      </c>
      <c r="B720">
        <v>35</v>
      </c>
      <c r="C720" t="s">
        <v>22</v>
      </c>
      <c r="D720" t="s">
        <v>23</v>
      </c>
      <c r="E720" t="s">
        <v>28</v>
      </c>
      <c r="F720">
        <v>23</v>
      </c>
      <c r="G720">
        <v>4</v>
      </c>
      <c r="H720">
        <v>3</v>
      </c>
      <c r="I720" t="s">
        <v>30</v>
      </c>
      <c r="J720">
        <v>30</v>
      </c>
      <c r="K720">
        <v>3</v>
      </c>
      <c r="L720">
        <v>1</v>
      </c>
      <c r="M720" t="s">
        <v>38</v>
      </c>
      <c r="N720">
        <v>1</v>
      </c>
      <c r="O720" t="s">
        <v>27</v>
      </c>
      <c r="P720">
        <v>4014</v>
      </c>
      <c r="Q720">
        <v>3</v>
      </c>
      <c r="R720" t="s">
        <v>31</v>
      </c>
      <c r="S720">
        <v>15</v>
      </c>
      <c r="T720">
        <v>3</v>
      </c>
      <c r="U720">
        <v>3</v>
      </c>
      <c r="V720">
        <v>1</v>
      </c>
      <c r="W720">
        <v>4</v>
      </c>
      <c r="X720">
        <v>3</v>
      </c>
      <c r="Y720">
        <v>2</v>
      </c>
      <c r="Z720">
        <v>2</v>
      </c>
    </row>
    <row r="721" spans="1:26" x14ac:dyDescent="0.35">
      <c r="A721">
        <v>11472</v>
      </c>
      <c r="B721">
        <v>44</v>
      </c>
      <c r="C721" t="s">
        <v>22</v>
      </c>
      <c r="D721" t="s">
        <v>32</v>
      </c>
      <c r="E721" t="s">
        <v>28</v>
      </c>
      <c r="F721">
        <v>2</v>
      </c>
      <c r="G721">
        <v>1</v>
      </c>
      <c r="H721">
        <v>2</v>
      </c>
      <c r="I721" t="s">
        <v>25</v>
      </c>
      <c r="J721">
        <v>86</v>
      </c>
      <c r="K721">
        <v>3</v>
      </c>
      <c r="L721">
        <v>3</v>
      </c>
      <c r="M721" t="s">
        <v>41</v>
      </c>
      <c r="N721">
        <v>3</v>
      </c>
      <c r="O721" t="s">
        <v>35</v>
      </c>
      <c r="P721">
        <v>10209</v>
      </c>
      <c r="Q721">
        <v>5</v>
      </c>
      <c r="R721" t="s">
        <v>31</v>
      </c>
      <c r="S721">
        <v>18</v>
      </c>
      <c r="T721">
        <v>3</v>
      </c>
      <c r="U721">
        <v>2</v>
      </c>
      <c r="V721">
        <v>0</v>
      </c>
      <c r="W721">
        <v>16</v>
      </c>
      <c r="X721">
        <v>2</v>
      </c>
      <c r="Y721">
        <v>2</v>
      </c>
      <c r="Z721">
        <v>2</v>
      </c>
    </row>
    <row r="722" spans="1:26" x14ac:dyDescent="0.35">
      <c r="A722">
        <v>11475</v>
      </c>
      <c r="B722">
        <v>47</v>
      </c>
      <c r="C722" t="s">
        <v>22</v>
      </c>
      <c r="D722" t="s">
        <v>23</v>
      </c>
      <c r="E722" t="s">
        <v>28</v>
      </c>
      <c r="F722">
        <v>9</v>
      </c>
      <c r="G722">
        <v>4</v>
      </c>
      <c r="H722">
        <v>2</v>
      </c>
      <c r="I722" t="s">
        <v>30</v>
      </c>
      <c r="J722">
        <v>64</v>
      </c>
      <c r="K722">
        <v>3</v>
      </c>
      <c r="L722">
        <v>1</v>
      </c>
      <c r="M722" t="s">
        <v>38</v>
      </c>
      <c r="N722">
        <v>3</v>
      </c>
      <c r="O722" t="s">
        <v>35</v>
      </c>
      <c r="P722">
        <v>2105</v>
      </c>
      <c r="Q722">
        <v>4</v>
      </c>
      <c r="R722" t="s">
        <v>22</v>
      </c>
      <c r="S722">
        <v>12</v>
      </c>
      <c r="T722">
        <v>3</v>
      </c>
      <c r="U722">
        <v>3</v>
      </c>
      <c r="V722">
        <v>0</v>
      </c>
      <c r="W722">
        <v>7</v>
      </c>
      <c r="X722">
        <v>3</v>
      </c>
      <c r="Y722">
        <v>2</v>
      </c>
      <c r="Z722">
        <v>2</v>
      </c>
    </row>
    <row r="723" spans="1:26" x14ac:dyDescent="0.35">
      <c r="A723">
        <v>11476</v>
      </c>
      <c r="B723">
        <v>38</v>
      </c>
      <c r="C723" t="s">
        <v>22</v>
      </c>
      <c r="D723" t="s">
        <v>23</v>
      </c>
      <c r="E723" t="s">
        <v>28</v>
      </c>
      <c r="F723">
        <v>3</v>
      </c>
      <c r="G723">
        <v>5</v>
      </c>
      <c r="H723">
        <v>4</v>
      </c>
      <c r="I723" t="s">
        <v>30</v>
      </c>
      <c r="J723">
        <v>32</v>
      </c>
      <c r="K723">
        <v>3</v>
      </c>
      <c r="L723">
        <v>2</v>
      </c>
      <c r="M723" t="s">
        <v>29</v>
      </c>
      <c r="N723">
        <v>3</v>
      </c>
      <c r="O723" t="s">
        <v>35</v>
      </c>
      <c r="P723">
        <v>4317</v>
      </c>
      <c r="Q723">
        <v>3</v>
      </c>
      <c r="R723" t="s">
        <v>31</v>
      </c>
      <c r="S723">
        <v>20</v>
      </c>
      <c r="T723">
        <v>4</v>
      </c>
      <c r="U723">
        <v>2</v>
      </c>
      <c r="V723">
        <v>0</v>
      </c>
      <c r="W723">
        <v>19</v>
      </c>
      <c r="X723">
        <v>3</v>
      </c>
      <c r="Y723">
        <v>3</v>
      </c>
      <c r="Z723">
        <v>2</v>
      </c>
    </row>
    <row r="724" spans="1:26" x14ac:dyDescent="0.35">
      <c r="A724">
        <v>11478</v>
      </c>
      <c r="B724">
        <v>35</v>
      </c>
      <c r="C724" t="s">
        <v>22</v>
      </c>
      <c r="D724" t="s">
        <v>23</v>
      </c>
      <c r="E724" t="s">
        <v>28</v>
      </c>
      <c r="F724">
        <v>16</v>
      </c>
      <c r="G724">
        <v>3</v>
      </c>
      <c r="H724">
        <v>4</v>
      </c>
      <c r="I724" t="s">
        <v>30</v>
      </c>
      <c r="J724">
        <v>91</v>
      </c>
      <c r="K724">
        <v>2</v>
      </c>
      <c r="L724">
        <v>3</v>
      </c>
      <c r="M724" t="s">
        <v>42</v>
      </c>
      <c r="N724">
        <v>2</v>
      </c>
      <c r="O724" t="s">
        <v>35</v>
      </c>
      <c r="P724">
        <v>8606</v>
      </c>
      <c r="Q724">
        <v>1</v>
      </c>
      <c r="R724" t="s">
        <v>22</v>
      </c>
      <c r="S724">
        <v>19</v>
      </c>
      <c r="T724">
        <v>3</v>
      </c>
      <c r="U724">
        <v>4</v>
      </c>
      <c r="V724">
        <v>0</v>
      </c>
      <c r="W724">
        <v>11</v>
      </c>
      <c r="X724">
        <v>1</v>
      </c>
      <c r="Y724">
        <v>11</v>
      </c>
      <c r="Z724">
        <v>2</v>
      </c>
    </row>
    <row r="725" spans="1:26" x14ac:dyDescent="0.35">
      <c r="A725">
        <v>11480</v>
      </c>
      <c r="B725">
        <v>47</v>
      </c>
      <c r="C725" t="s">
        <v>22</v>
      </c>
      <c r="D725" t="s">
        <v>23</v>
      </c>
      <c r="E725" t="s">
        <v>28</v>
      </c>
      <c r="F725">
        <v>25</v>
      </c>
      <c r="G725">
        <v>3</v>
      </c>
      <c r="H725">
        <v>1</v>
      </c>
      <c r="I725" t="s">
        <v>25</v>
      </c>
      <c r="J725">
        <v>84</v>
      </c>
      <c r="K725">
        <v>3</v>
      </c>
      <c r="L725">
        <v>3</v>
      </c>
      <c r="M725" t="s">
        <v>42</v>
      </c>
      <c r="N725">
        <v>3</v>
      </c>
      <c r="O725" t="s">
        <v>35</v>
      </c>
      <c r="P725">
        <v>8633</v>
      </c>
      <c r="Q725">
        <v>2</v>
      </c>
      <c r="R725" t="s">
        <v>22</v>
      </c>
      <c r="S725">
        <v>23</v>
      </c>
      <c r="T725">
        <v>4</v>
      </c>
      <c r="U725">
        <v>2</v>
      </c>
      <c r="V725">
        <v>0</v>
      </c>
      <c r="W725">
        <v>25</v>
      </c>
      <c r="X725">
        <v>3</v>
      </c>
      <c r="Y725">
        <v>17</v>
      </c>
      <c r="Z725">
        <v>2</v>
      </c>
    </row>
    <row r="726" spans="1:26" x14ac:dyDescent="0.35">
      <c r="A726">
        <v>11495</v>
      </c>
      <c r="B726">
        <v>31</v>
      </c>
      <c r="C726" t="s">
        <v>22</v>
      </c>
      <c r="D726" t="s">
        <v>23</v>
      </c>
      <c r="E726" t="s">
        <v>28</v>
      </c>
      <c r="F726">
        <v>12</v>
      </c>
      <c r="G726">
        <v>1</v>
      </c>
      <c r="H726">
        <v>3</v>
      </c>
      <c r="I726" t="s">
        <v>30</v>
      </c>
      <c r="J726">
        <v>95</v>
      </c>
      <c r="K726">
        <v>3</v>
      </c>
      <c r="L726">
        <v>1</v>
      </c>
      <c r="M726" t="s">
        <v>29</v>
      </c>
      <c r="N726">
        <v>4</v>
      </c>
      <c r="O726" t="s">
        <v>27</v>
      </c>
      <c r="P726">
        <v>3929</v>
      </c>
      <c r="Q726">
        <v>8</v>
      </c>
      <c r="R726" t="s">
        <v>31</v>
      </c>
      <c r="S726">
        <v>23</v>
      </c>
      <c r="T726">
        <v>4</v>
      </c>
      <c r="U726">
        <v>3</v>
      </c>
      <c r="V726">
        <v>1</v>
      </c>
      <c r="W726">
        <v>7</v>
      </c>
      <c r="X726">
        <v>3</v>
      </c>
      <c r="Y726">
        <v>4</v>
      </c>
      <c r="Z726">
        <v>2</v>
      </c>
    </row>
    <row r="727" spans="1:26" x14ac:dyDescent="0.35">
      <c r="A727">
        <v>11505</v>
      </c>
      <c r="B727">
        <v>25</v>
      </c>
      <c r="C727" t="s">
        <v>22</v>
      </c>
      <c r="D727" t="s">
        <v>23</v>
      </c>
      <c r="E727" t="s">
        <v>28</v>
      </c>
      <c r="F727">
        <v>2</v>
      </c>
      <c r="G727">
        <v>1</v>
      </c>
      <c r="H727">
        <v>1</v>
      </c>
      <c r="I727" t="s">
        <v>25</v>
      </c>
      <c r="J727">
        <v>65</v>
      </c>
      <c r="K727">
        <v>4</v>
      </c>
      <c r="L727">
        <v>1</v>
      </c>
      <c r="M727" t="s">
        <v>29</v>
      </c>
      <c r="N727">
        <v>1</v>
      </c>
      <c r="O727" t="s">
        <v>35</v>
      </c>
      <c r="P727">
        <v>3424</v>
      </c>
      <c r="Q727">
        <v>7</v>
      </c>
      <c r="R727" t="s">
        <v>22</v>
      </c>
      <c r="S727">
        <v>13</v>
      </c>
      <c r="T727">
        <v>3</v>
      </c>
      <c r="U727">
        <v>3</v>
      </c>
      <c r="V727">
        <v>0</v>
      </c>
      <c r="W727">
        <v>6</v>
      </c>
      <c r="X727">
        <v>2</v>
      </c>
      <c r="Y727">
        <v>4</v>
      </c>
      <c r="Z727">
        <v>2</v>
      </c>
    </row>
    <row r="728" spans="1:26" x14ac:dyDescent="0.35">
      <c r="A728">
        <v>11513</v>
      </c>
      <c r="B728">
        <v>43</v>
      </c>
      <c r="C728" t="s">
        <v>22</v>
      </c>
      <c r="D728" t="s">
        <v>23</v>
      </c>
      <c r="E728" t="s">
        <v>28</v>
      </c>
      <c r="F728">
        <v>6</v>
      </c>
      <c r="G728">
        <v>4</v>
      </c>
      <c r="H728">
        <v>2</v>
      </c>
      <c r="I728" t="s">
        <v>25</v>
      </c>
      <c r="J728">
        <v>50</v>
      </c>
      <c r="K728">
        <v>2</v>
      </c>
      <c r="L728">
        <v>4</v>
      </c>
      <c r="M728" t="s">
        <v>39</v>
      </c>
      <c r="N728">
        <v>4</v>
      </c>
      <c r="O728" t="s">
        <v>37</v>
      </c>
      <c r="P728">
        <v>16627</v>
      </c>
      <c r="Q728">
        <v>4</v>
      </c>
      <c r="R728" t="s">
        <v>31</v>
      </c>
      <c r="S728">
        <v>14</v>
      </c>
      <c r="T728">
        <v>3</v>
      </c>
      <c r="U728">
        <v>3</v>
      </c>
      <c r="V728">
        <v>1</v>
      </c>
      <c r="W728">
        <v>21</v>
      </c>
      <c r="X728">
        <v>2</v>
      </c>
      <c r="Y728">
        <v>1</v>
      </c>
      <c r="Z728">
        <v>2</v>
      </c>
    </row>
    <row r="729" spans="1:26" x14ac:dyDescent="0.35">
      <c r="A729">
        <v>11518</v>
      </c>
      <c r="B729">
        <v>37</v>
      </c>
      <c r="C729" t="s">
        <v>22</v>
      </c>
      <c r="D729" t="s">
        <v>23</v>
      </c>
      <c r="E729" t="s">
        <v>28</v>
      </c>
      <c r="F729">
        <v>4</v>
      </c>
      <c r="G729">
        <v>1</v>
      </c>
      <c r="H729">
        <v>3</v>
      </c>
      <c r="I729" t="s">
        <v>25</v>
      </c>
      <c r="J729">
        <v>54</v>
      </c>
      <c r="K729">
        <v>3</v>
      </c>
      <c r="L729">
        <v>1</v>
      </c>
      <c r="M729" t="s">
        <v>29</v>
      </c>
      <c r="N729">
        <v>3</v>
      </c>
      <c r="O729" t="s">
        <v>27</v>
      </c>
      <c r="P729">
        <v>2996</v>
      </c>
      <c r="Q729">
        <v>7</v>
      </c>
      <c r="R729" t="s">
        <v>31</v>
      </c>
      <c r="S729">
        <v>15</v>
      </c>
      <c r="T729">
        <v>3</v>
      </c>
      <c r="U729">
        <v>4</v>
      </c>
      <c r="V729">
        <v>0</v>
      </c>
      <c r="W729">
        <v>8</v>
      </c>
      <c r="X729">
        <v>3</v>
      </c>
      <c r="Y729">
        <v>6</v>
      </c>
      <c r="Z729">
        <v>2</v>
      </c>
    </row>
    <row r="730" spans="1:26" x14ac:dyDescent="0.35">
      <c r="A730">
        <v>11519</v>
      </c>
      <c r="B730">
        <v>35</v>
      </c>
      <c r="C730" t="s">
        <v>22</v>
      </c>
      <c r="D730" t="s">
        <v>23</v>
      </c>
      <c r="E730" t="s">
        <v>28</v>
      </c>
      <c r="F730">
        <v>9</v>
      </c>
      <c r="G730">
        <v>4</v>
      </c>
      <c r="H730">
        <v>2</v>
      </c>
      <c r="I730" t="s">
        <v>25</v>
      </c>
      <c r="J730">
        <v>48</v>
      </c>
      <c r="K730">
        <v>3</v>
      </c>
      <c r="L730">
        <v>2</v>
      </c>
      <c r="M730" t="s">
        <v>29</v>
      </c>
      <c r="N730">
        <v>3</v>
      </c>
      <c r="O730" t="s">
        <v>35</v>
      </c>
      <c r="P730">
        <v>5098</v>
      </c>
      <c r="Q730">
        <v>1</v>
      </c>
      <c r="R730" t="s">
        <v>22</v>
      </c>
      <c r="S730">
        <v>19</v>
      </c>
      <c r="T730">
        <v>3</v>
      </c>
      <c r="U730">
        <v>2</v>
      </c>
      <c r="V730">
        <v>0</v>
      </c>
      <c r="W730">
        <v>10</v>
      </c>
      <c r="X730">
        <v>3</v>
      </c>
      <c r="Y730">
        <v>10</v>
      </c>
      <c r="Z730">
        <v>2</v>
      </c>
    </row>
    <row r="731" spans="1:26" x14ac:dyDescent="0.35">
      <c r="A731">
        <v>11524</v>
      </c>
      <c r="B731">
        <v>58</v>
      </c>
      <c r="C731" t="s">
        <v>22</v>
      </c>
      <c r="D731" t="s">
        <v>23</v>
      </c>
      <c r="E731" t="s">
        <v>28</v>
      </c>
      <c r="F731">
        <v>1</v>
      </c>
      <c r="G731">
        <v>3</v>
      </c>
      <c r="H731">
        <v>4</v>
      </c>
      <c r="I731" t="s">
        <v>30</v>
      </c>
      <c r="J731">
        <v>76</v>
      </c>
      <c r="K731">
        <v>3</v>
      </c>
      <c r="L731">
        <v>5</v>
      </c>
      <c r="M731" t="s">
        <v>39</v>
      </c>
      <c r="N731">
        <v>1</v>
      </c>
      <c r="O731" t="s">
        <v>27</v>
      </c>
      <c r="P731">
        <v>19701</v>
      </c>
      <c r="Q731">
        <v>3</v>
      </c>
      <c r="R731" t="s">
        <v>31</v>
      </c>
      <c r="S731">
        <v>21</v>
      </c>
      <c r="T731">
        <v>4</v>
      </c>
      <c r="U731">
        <v>3</v>
      </c>
      <c r="V731">
        <v>1</v>
      </c>
      <c r="W731">
        <v>32</v>
      </c>
      <c r="X731">
        <v>3</v>
      </c>
      <c r="Y731">
        <v>9</v>
      </c>
      <c r="Z731">
        <v>2</v>
      </c>
    </row>
    <row r="732" spans="1:26" x14ac:dyDescent="0.35">
      <c r="A732">
        <v>11525</v>
      </c>
      <c r="B732">
        <v>35</v>
      </c>
      <c r="C732" t="s">
        <v>22</v>
      </c>
      <c r="D732" t="s">
        <v>23</v>
      </c>
      <c r="E732" t="s">
        <v>28</v>
      </c>
      <c r="F732">
        <v>11</v>
      </c>
      <c r="G732">
        <v>4</v>
      </c>
      <c r="H732">
        <v>4</v>
      </c>
      <c r="I732" t="s">
        <v>25</v>
      </c>
      <c r="J732">
        <v>43</v>
      </c>
      <c r="K732">
        <v>3</v>
      </c>
      <c r="L732">
        <v>1</v>
      </c>
      <c r="M732" t="s">
        <v>38</v>
      </c>
      <c r="N732">
        <v>3</v>
      </c>
      <c r="O732" t="s">
        <v>27</v>
      </c>
      <c r="P732">
        <v>2660</v>
      </c>
      <c r="Q732">
        <v>7</v>
      </c>
      <c r="R732" t="s">
        <v>31</v>
      </c>
      <c r="S732">
        <v>11</v>
      </c>
      <c r="T732">
        <v>3</v>
      </c>
      <c r="U732">
        <v>3</v>
      </c>
      <c r="V732">
        <v>1</v>
      </c>
      <c r="W732">
        <v>5</v>
      </c>
      <c r="X732">
        <v>3</v>
      </c>
      <c r="Y732">
        <v>2</v>
      </c>
      <c r="Z732">
        <v>2</v>
      </c>
    </row>
    <row r="733" spans="1:26" x14ac:dyDescent="0.35">
      <c r="A733">
        <v>11526</v>
      </c>
      <c r="B733">
        <v>38</v>
      </c>
      <c r="C733" t="s">
        <v>22</v>
      </c>
      <c r="D733" t="s">
        <v>23</v>
      </c>
      <c r="E733" t="s">
        <v>28</v>
      </c>
      <c r="F733">
        <v>1</v>
      </c>
      <c r="G733">
        <v>1</v>
      </c>
      <c r="H733">
        <v>3</v>
      </c>
      <c r="I733" t="s">
        <v>30</v>
      </c>
      <c r="J733">
        <v>43</v>
      </c>
      <c r="K733">
        <v>3</v>
      </c>
      <c r="L733">
        <v>1</v>
      </c>
      <c r="M733" t="s">
        <v>29</v>
      </c>
      <c r="N733">
        <v>1</v>
      </c>
      <c r="O733" t="s">
        <v>35</v>
      </c>
      <c r="P733">
        <v>2619</v>
      </c>
      <c r="Q733">
        <v>3</v>
      </c>
      <c r="R733" t="s">
        <v>22</v>
      </c>
      <c r="S733">
        <v>17</v>
      </c>
      <c r="T733">
        <v>3</v>
      </c>
      <c r="U733">
        <v>4</v>
      </c>
      <c r="V733">
        <v>0</v>
      </c>
      <c r="W733">
        <v>8</v>
      </c>
      <c r="X733">
        <v>2</v>
      </c>
      <c r="Y733">
        <v>1</v>
      </c>
      <c r="Z733">
        <v>2</v>
      </c>
    </row>
    <row r="734" spans="1:26" x14ac:dyDescent="0.35">
      <c r="A734">
        <v>11532</v>
      </c>
      <c r="B734">
        <v>36</v>
      </c>
      <c r="C734" t="s">
        <v>22</v>
      </c>
      <c r="D734" t="s">
        <v>23</v>
      </c>
      <c r="E734" t="s">
        <v>28</v>
      </c>
      <c r="F734">
        <v>10</v>
      </c>
      <c r="G734">
        <v>3</v>
      </c>
      <c r="H734">
        <v>4</v>
      </c>
      <c r="I734" t="s">
        <v>25</v>
      </c>
      <c r="J734">
        <v>90</v>
      </c>
      <c r="K734">
        <v>3</v>
      </c>
      <c r="L734">
        <v>3</v>
      </c>
      <c r="M734" t="s">
        <v>42</v>
      </c>
      <c r="N734">
        <v>1</v>
      </c>
      <c r="O734" t="s">
        <v>27</v>
      </c>
      <c r="P734">
        <v>8321</v>
      </c>
      <c r="Q734">
        <v>7</v>
      </c>
      <c r="R734" t="s">
        <v>31</v>
      </c>
      <c r="S734">
        <v>13</v>
      </c>
      <c r="T734">
        <v>3</v>
      </c>
      <c r="U734">
        <v>4</v>
      </c>
      <c r="V734">
        <v>1</v>
      </c>
      <c r="W734">
        <v>15</v>
      </c>
      <c r="X734">
        <v>3</v>
      </c>
      <c r="Y734">
        <v>12</v>
      </c>
      <c r="Z734">
        <v>2</v>
      </c>
    </row>
    <row r="735" spans="1:26" x14ac:dyDescent="0.35">
      <c r="A735">
        <v>11533</v>
      </c>
      <c r="B735">
        <v>29</v>
      </c>
      <c r="C735" t="s">
        <v>22</v>
      </c>
      <c r="D735" t="s">
        <v>23</v>
      </c>
      <c r="E735" t="s">
        <v>28</v>
      </c>
      <c r="F735">
        <v>23</v>
      </c>
      <c r="G735">
        <v>3</v>
      </c>
      <c r="H735">
        <v>4</v>
      </c>
      <c r="I735" t="s">
        <v>25</v>
      </c>
      <c r="J735">
        <v>54</v>
      </c>
      <c r="K735">
        <v>3</v>
      </c>
      <c r="L735">
        <v>1</v>
      </c>
      <c r="M735" t="s">
        <v>29</v>
      </c>
      <c r="N735">
        <v>4</v>
      </c>
      <c r="O735" t="s">
        <v>35</v>
      </c>
      <c r="P735">
        <v>2201</v>
      </c>
      <c r="Q735">
        <v>9</v>
      </c>
      <c r="R735" t="s">
        <v>22</v>
      </c>
      <c r="S735">
        <v>16</v>
      </c>
      <c r="T735">
        <v>3</v>
      </c>
      <c r="U735">
        <v>4</v>
      </c>
      <c r="V735">
        <v>0</v>
      </c>
      <c r="W735">
        <v>6</v>
      </c>
      <c r="X735">
        <v>3</v>
      </c>
      <c r="Y735">
        <v>3</v>
      </c>
      <c r="Z735">
        <v>2</v>
      </c>
    </row>
    <row r="736" spans="1:26" x14ac:dyDescent="0.35">
      <c r="A736">
        <v>11536</v>
      </c>
      <c r="B736">
        <v>56</v>
      </c>
      <c r="C736" t="s">
        <v>22</v>
      </c>
      <c r="D736" t="s">
        <v>23</v>
      </c>
      <c r="E736" t="s">
        <v>28</v>
      </c>
      <c r="F736">
        <v>23</v>
      </c>
      <c r="G736">
        <v>3</v>
      </c>
      <c r="H736">
        <v>4</v>
      </c>
      <c r="I736" t="s">
        <v>25</v>
      </c>
      <c r="J736">
        <v>68</v>
      </c>
      <c r="K736">
        <v>3</v>
      </c>
      <c r="L736">
        <v>4</v>
      </c>
      <c r="M736" t="s">
        <v>41</v>
      </c>
      <c r="N736">
        <v>2</v>
      </c>
      <c r="O736" t="s">
        <v>27</v>
      </c>
      <c r="P736">
        <v>13402</v>
      </c>
      <c r="Q736">
        <v>4</v>
      </c>
      <c r="R736" t="s">
        <v>31</v>
      </c>
      <c r="S736">
        <v>12</v>
      </c>
      <c r="T736">
        <v>3</v>
      </c>
      <c r="U736">
        <v>1</v>
      </c>
      <c r="V736">
        <v>1</v>
      </c>
      <c r="W736">
        <v>33</v>
      </c>
      <c r="X736">
        <v>3</v>
      </c>
      <c r="Y736">
        <v>19</v>
      </c>
      <c r="Z736">
        <v>2</v>
      </c>
    </row>
    <row r="737" spans="1:26" x14ac:dyDescent="0.35">
      <c r="A737">
        <v>11546</v>
      </c>
      <c r="B737">
        <v>54</v>
      </c>
      <c r="C737" t="s">
        <v>22</v>
      </c>
      <c r="D737" t="s">
        <v>23</v>
      </c>
      <c r="E737" t="s">
        <v>28</v>
      </c>
      <c r="F737">
        <v>8</v>
      </c>
      <c r="G737">
        <v>4</v>
      </c>
      <c r="H737">
        <v>3</v>
      </c>
      <c r="I737" t="s">
        <v>30</v>
      </c>
      <c r="J737">
        <v>42</v>
      </c>
      <c r="K737">
        <v>3</v>
      </c>
      <c r="L737">
        <v>2</v>
      </c>
      <c r="M737" t="s">
        <v>38</v>
      </c>
      <c r="N737">
        <v>3</v>
      </c>
      <c r="O737" t="s">
        <v>35</v>
      </c>
      <c r="P737">
        <v>3780</v>
      </c>
      <c r="Q737">
        <v>7</v>
      </c>
      <c r="R737" t="s">
        <v>22</v>
      </c>
      <c r="S737">
        <v>11</v>
      </c>
      <c r="T737">
        <v>3</v>
      </c>
      <c r="U737">
        <v>3</v>
      </c>
      <c r="V737">
        <v>0</v>
      </c>
      <c r="W737">
        <v>19</v>
      </c>
      <c r="X737">
        <v>3</v>
      </c>
      <c r="Y737">
        <v>1</v>
      </c>
      <c r="Z737">
        <v>2</v>
      </c>
    </row>
    <row r="738" spans="1:26" x14ac:dyDescent="0.35">
      <c r="A738">
        <v>11554</v>
      </c>
      <c r="B738">
        <v>42</v>
      </c>
      <c r="C738" t="s">
        <v>22</v>
      </c>
      <c r="D738" t="s">
        <v>40</v>
      </c>
      <c r="E738" t="s">
        <v>28</v>
      </c>
      <c r="F738">
        <v>23</v>
      </c>
      <c r="G738">
        <v>2</v>
      </c>
      <c r="H738">
        <v>4</v>
      </c>
      <c r="I738" t="s">
        <v>25</v>
      </c>
      <c r="J738">
        <v>37</v>
      </c>
      <c r="K738">
        <v>2</v>
      </c>
      <c r="L738">
        <v>2</v>
      </c>
      <c r="M738" t="s">
        <v>29</v>
      </c>
      <c r="N738">
        <v>3</v>
      </c>
      <c r="O738" t="s">
        <v>35</v>
      </c>
      <c r="P738">
        <v>4332</v>
      </c>
      <c r="Q738">
        <v>1</v>
      </c>
      <c r="R738" t="s">
        <v>22</v>
      </c>
      <c r="S738">
        <v>12</v>
      </c>
      <c r="T738">
        <v>3</v>
      </c>
      <c r="U738">
        <v>4</v>
      </c>
      <c r="V738">
        <v>0</v>
      </c>
      <c r="W738">
        <v>20</v>
      </c>
      <c r="X738">
        <v>3</v>
      </c>
      <c r="Y738">
        <v>20</v>
      </c>
      <c r="Z738">
        <v>2</v>
      </c>
    </row>
    <row r="739" spans="1:26" x14ac:dyDescent="0.35">
      <c r="A739">
        <v>11558</v>
      </c>
      <c r="B739">
        <v>51</v>
      </c>
      <c r="C739" t="s">
        <v>22</v>
      </c>
      <c r="D739" t="s">
        <v>23</v>
      </c>
      <c r="E739" t="s">
        <v>28</v>
      </c>
      <c r="F739">
        <v>3</v>
      </c>
      <c r="G739">
        <v>3</v>
      </c>
      <c r="H739">
        <v>4</v>
      </c>
      <c r="I739" t="s">
        <v>30</v>
      </c>
      <c r="J739">
        <v>98</v>
      </c>
      <c r="K739">
        <v>3</v>
      </c>
      <c r="L739">
        <v>4</v>
      </c>
      <c r="M739" t="s">
        <v>42</v>
      </c>
      <c r="N739">
        <v>2</v>
      </c>
      <c r="O739" t="s">
        <v>35</v>
      </c>
      <c r="P739">
        <v>13734</v>
      </c>
      <c r="Q739">
        <v>3</v>
      </c>
      <c r="R739" t="s">
        <v>22</v>
      </c>
      <c r="S739">
        <v>18</v>
      </c>
      <c r="T739">
        <v>3</v>
      </c>
      <c r="U739">
        <v>3</v>
      </c>
      <c r="V739">
        <v>0</v>
      </c>
      <c r="W739">
        <v>21</v>
      </c>
      <c r="X739">
        <v>3</v>
      </c>
      <c r="Y739">
        <v>7</v>
      </c>
      <c r="Z739">
        <v>2</v>
      </c>
    </row>
    <row r="740" spans="1:26" x14ac:dyDescent="0.35">
      <c r="A740">
        <v>11560</v>
      </c>
      <c r="B740">
        <v>38</v>
      </c>
      <c r="C740" t="s">
        <v>22</v>
      </c>
      <c r="D740" t="s">
        <v>32</v>
      </c>
      <c r="E740" t="s">
        <v>28</v>
      </c>
      <c r="F740">
        <v>29</v>
      </c>
      <c r="G740">
        <v>5</v>
      </c>
      <c r="H740">
        <v>4</v>
      </c>
      <c r="I740" t="s">
        <v>30</v>
      </c>
      <c r="J740">
        <v>50</v>
      </c>
      <c r="K740">
        <v>3</v>
      </c>
      <c r="L740">
        <v>2</v>
      </c>
      <c r="M740" t="s">
        <v>38</v>
      </c>
      <c r="N740">
        <v>4</v>
      </c>
      <c r="O740" t="s">
        <v>35</v>
      </c>
      <c r="P740">
        <v>2406</v>
      </c>
      <c r="Q740">
        <v>1</v>
      </c>
      <c r="R740" t="s">
        <v>22</v>
      </c>
      <c r="S740">
        <v>11</v>
      </c>
      <c r="T740">
        <v>3</v>
      </c>
      <c r="U740">
        <v>4</v>
      </c>
      <c r="V740">
        <v>0</v>
      </c>
      <c r="W740">
        <v>10</v>
      </c>
      <c r="X740">
        <v>3</v>
      </c>
      <c r="Y740">
        <v>10</v>
      </c>
      <c r="Z740">
        <v>2</v>
      </c>
    </row>
    <row r="741" spans="1:26" x14ac:dyDescent="0.35">
      <c r="A741">
        <v>11561</v>
      </c>
      <c r="B741">
        <v>58</v>
      </c>
      <c r="C741" t="s">
        <v>22</v>
      </c>
      <c r="D741" t="s">
        <v>23</v>
      </c>
      <c r="E741" t="s">
        <v>28</v>
      </c>
      <c r="F741">
        <v>5</v>
      </c>
      <c r="G741">
        <v>3</v>
      </c>
      <c r="H741">
        <v>3</v>
      </c>
      <c r="I741" t="s">
        <v>30</v>
      </c>
      <c r="J741">
        <v>37</v>
      </c>
      <c r="K741">
        <v>2</v>
      </c>
      <c r="L741">
        <v>3</v>
      </c>
      <c r="M741" t="s">
        <v>42</v>
      </c>
      <c r="N741">
        <v>2</v>
      </c>
      <c r="O741" t="s">
        <v>37</v>
      </c>
      <c r="P741">
        <v>10552</v>
      </c>
      <c r="Q741">
        <v>2</v>
      </c>
      <c r="R741" t="s">
        <v>31</v>
      </c>
      <c r="S741">
        <v>13</v>
      </c>
      <c r="T741">
        <v>3</v>
      </c>
      <c r="U741">
        <v>4</v>
      </c>
      <c r="V741">
        <v>1</v>
      </c>
      <c r="W741">
        <v>24</v>
      </c>
      <c r="X741">
        <v>3</v>
      </c>
      <c r="Y741">
        <v>6</v>
      </c>
      <c r="Z741">
        <v>2</v>
      </c>
    </row>
    <row r="742" spans="1:26" x14ac:dyDescent="0.35">
      <c r="A742">
        <v>11564</v>
      </c>
      <c r="B742">
        <v>37</v>
      </c>
      <c r="C742" t="s">
        <v>22</v>
      </c>
      <c r="D742" t="s">
        <v>23</v>
      </c>
      <c r="E742" t="s">
        <v>28</v>
      </c>
      <c r="F742">
        <v>10</v>
      </c>
      <c r="G742">
        <v>3</v>
      </c>
      <c r="H742">
        <v>3</v>
      </c>
      <c r="I742" t="s">
        <v>30</v>
      </c>
      <c r="J742">
        <v>42</v>
      </c>
      <c r="K742">
        <v>4</v>
      </c>
      <c r="L742">
        <v>3</v>
      </c>
      <c r="M742" t="s">
        <v>39</v>
      </c>
      <c r="N742">
        <v>4</v>
      </c>
      <c r="O742" t="s">
        <v>27</v>
      </c>
      <c r="P742">
        <v>13744</v>
      </c>
      <c r="Q742">
        <v>1</v>
      </c>
      <c r="R742" t="s">
        <v>31</v>
      </c>
      <c r="S742">
        <v>25</v>
      </c>
      <c r="T742">
        <v>4</v>
      </c>
      <c r="U742">
        <v>1</v>
      </c>
      <c r="V742">
        <v>1</v>
      </c>
      <c r="W742">
        <v>16</v>
      </c>
      <c r="X742">
        <v>3</v>
      </c>
      <c r="Y742">
        <v>16</v>
      </c>
      <c r="Z742">
        <v>2</v>
      </c>
    </row>
    <row r="743" spans="1:26" x14ac:dyDescent="0.35">
      <c r="A743">
        <v>11571</v>
      </c>
      <c r="B743">
        <v>42</v>
      </c>
      <c r="C743" t="s">
        <v>22</v>
      </c>
      <c r="D743" t="s">
        <v>23</v>
      </c>
      <c r="E743" t="s">
        <v>28</v>
      </c>
      <c r="F743">
        <v>2</v>
      </c>
      <c r="G743">
        <v>3</v>
      </c>
      <c r="H743">
        <v>4</v>
      </c>
      <c r="I743" t="s">
        <v>30</v>
      </c>
      <c r="J743">
        <v>56</v>
      </c>
      <c r="K743">
        <v>2</v>
      </c>
      <c r="L743">
        <v>1</v>
      </c>
      <c r="M743" t="s">
        <v>38</v>
      </c>
      <c r="N743">
        <v>1</v>
      </c>
      <c r="O743" t="s">
        <v>37</v>
      </c>
      <c r="P743">
        <v>2593</v>
      </c>
      <c r="Q743">
        <v>0</v>
      </c>
      <c r="R743" t="s">
        <v>31</v>
      </c>
      <c r="S743">
        <v>11</v>
      </c>
      <c r="T743">
        <v>3</v>
      </c>
      <c r="U743">
        <v>3</v>
      </c>
      <c r="V743">
        <v>1</v>
      </c>
      <c r="W743">
        <v>10</v>
      </c>
      <c r="X743">
        <v>3</v>
      </c>
      <c r="Y743">
        <v>9</v>
      </c>
      <c r="Z743">
        <v>2</v>
      </c>
    </row>
    <row r="744" spans="1:26" x14ac:dyDescent="0.35">
      <c r="A744">
        <v>11580</v>
      </c>
      <c r="B744">
        <v>35</v>
      </c>
      <c r="C744" t="s">
        <v>22</v>
      </c>
      <c r="D744" t="s">
        <v>32</v>
      </c>
      <c r="E744" t="s">
        <v>28</v>
      </c>
      <c r="F744">
        <v>2</v>
      </c>
      <c r="G744">
        <v>4</v>
      </c>
      <c r="H744">
        <v>1</v>
      </c>
      <c r="I744" t="s">
        <v>25</v>
      </c>
      <c r="J744">
        <v>79</v>
      </c>
      <c r="K744">
        <v>2</v>
      </c>
      <c r="L744">
        <v>1</v>
      </c>
      <c r="M744" t="s">
        <v>29</v>
      </c>
      <c r="N744">
        <v>4</v>
      </c>
      <c r="O744" t="s">
        <v>35</v>
      </c>
      <c r="P744">
        <v>4930</v>
      </c>
      <c r="Q744">
        <v>0</v>
      </c>
      <c r="R744" t="s">
        <v>31</v>
      </c>
      <c r="S744">
        <v>14</v>
      </c>
      <c r="T744">
        <v>3</v>
      </c>
      <c r="U744">
        <v>3</v>
      </c>
      <c r="V744">
        <v>0</v>
      </c>
      <c r="W744">
        <v>6</v>
      </c>
      <c r="X744">
        <v>4</v>
      </c>
      <c r="Y744">
        <v>5</v>
      </c>
      <c r="Z744">
        <v>2</v>
      </c>
    </row>
    <row r="745" spans="1:26" x14ac:dyDescent="0.35">
      <c r="A745">
        <v>11588</v>
      </c>
      <c r="B745">
        <v>31</v>
      </c>
      <c r="C745" t="s">
        <v>22</v>
      </c>
      <c r="D745" t="s">
        <v>23</v>
      </c>
      <c r="E745" t="s">
        <v>28</v>
      </c>
      <c r="F745">
        <v>12</v>
      </c>
      <c r="G745">
        <v>3</v>
      </c>
      <c r="H745">
        <v>4</v>
      </c>
      <c r="I745" t="s">
        <v>30</v>
      </c>
      <c r="J745">
        <v>41</v>
      </c>
      <c r="K745">
        <v>3</v>
      </c>
      <c r="L745">
        <v>2</v>
      </c>
      <c r="M745" t="s">
        <v>42</v>
      </c>
      <c r="N745">
        <v>4</v>
      </c>
      <c r="O745" t="s">
        <v>27</v>
      </c>
      <c r="P745">
        <v>5855</v>
      </c>
      <c r="Q745">
        <v>0</v>
      </c>
      <c r="R745" t="s">
        <v>31</v>
      </c>
      <c r="S745">
        <v>11</v>
      </c>
      <c r="T745">
        <v>3</v>
      </c>
      <c r="U745">
        <v>3</v>
      </c>
      <c r="V745">
        <v>2</v>
      </c>
      <c r="W745">
        <v>10</v>
      </c>
      <c r="X745">
        <v>1</v>
      </c>
      <c r="Y745">
        <v>9</v>
      </c>
      <c r="Z745">
        <v>2</v>
      </c>
    </row>
    <row r="746" spans="1:26" x14ac:dyDescent="0.35">
      <c r="A746">
        <v>11594</v>
      </c>
      <c r="B746">
        <v>54</v>
      </c>
      <c r="C746" t="s">
        <v>22</v>
      </c>
      <c r="D746" t="s">
        <v>23</v>
      </c>
      <c r="E746" t="s">
        <v>28</v>
      </c>
      <c r="F746">
        <v>1</v>
      </c>
      <c r="G746">
        <v>3</v>
      </c>
      <c r="H746">
        <v>4</v>
      </c>
      <c r="I746" t="s">
        <v>30</v>
      </c>
      <c r="J746">
        <v>54</v>
      </c>
      <c r="K746">
        <v>3</v>
      </c>
      <c r="L746">
        <v>4</v>
      </c>
      <c r="M746" t="s">
        <v>39</v>
      </c>
      <c r="N746">
        <v>4</v>
      </c>
      <c r="O746" t="s">
        <v>35</v>
      </c>
      <c r="P746">
        <v>17328</v>
      </c>
      <c r="Q746">
        <v>6</v>
      </c>
      <c r="R746" t="s">
        <v>22</v>
      </c>
      <c r="S746">
        <v>19</v>
      </c>
      <c r="T746">
        <v>3</v>
      </c>
      <c r="U746">
        <v>4</v>
      </c>
      <c r="V746">
        <v>0</v>
      </c>
      <c r="W746">
        <v>29</v>
      </c>
      <c r="X746">
        <v>2</v>
      </c>
      <c r="Y746">
        <v>20</v>
      </c>
      <c r="Z746">
        <v>2</v>
      </c>
    </row>
    <row r="747" spans="1:26" x14ac:dyDescent="0.35">
      <c r="A747">
        <v>11601</v>
      </c>
      <c r="B747">
        <v>36</v>
      </c>
      <c r="C747" t="s">
        <v>22</v>
      </c>
      <c r="D747" t="s">
        <v>32</v>
      </c>
      <c r="E747" t="s">
        <v>34</v>
      </c>
      <c r="F747">
        <v>2</v>
      </c>
      <c r="G747">
        <v>1</v>
      </c>
      <c r="H747">
        <v>2</v>
      </c>
      <c r="I747" t="s">
        <v>25</v>
      </c>
      <c r="J747">
        <v>94</v>
      </c>
      <c r="K747">
        <v>2</v>
      </c>
      <c r="L747">
        <v>2</v>
      </c>
      <c r="M747" t="s">
        <v>34</v>
      </c>
      <c r="N747">
        <v>4</v>
      </c>
      <c r="O747" t="s">
        <v>35</v>
      </c>
      <c r="P747">
        <v>3886</v>
      </c>
      <c r="Q747">
        <v>1</v>
      </c>
      <c r="R747" t="s">
        <v>22</v>
      </c>
      <c r="S747">
        <v>21</v>
      </c>
      <c r="T747">
        <v>4</v>
      </c>
      <c r="U747">
        <v>4</v>
      </c>
      <c r="V747">
        <v>0</v>
      </c>
      <c r="W747">
        <v>10</v>
      </c>
      <c r="X747">
        <v>2</v>
      </c>
      <c r="Y747">
        <v>10</v>
      </c>
      <c r="Z747">
        <v>2</v>
      </c>
    </row>
    <row r="748" spans="1:26" x14ac:dyDescent="0.35">
      <c r="A748">
        <v>11603</v>
      </c>
      <c r="B748">
        <v>57</v>
      </c>
      <c r="C748" t="s">
        <v>22</v>
      </c>
      <c r="D748" t="s">
        <v>23</v>
      </c>
      <c r="E748" t="s">
        <v>28</v>
      </c>
      <c r="F748">
        <v>24</v>
      </c>
      <c r="G748">
        <v>2</v>
      </c>
      <c r="H748">
        <v>3</v>
      </c>
      <c r="I748" t="s">
        <v>25</v>
      </c>
      <c r="J748">
        <v>83</v>
      </c>
      <c r="K748">
        <v>4</v>
      </c>
      <c r="L748">
        <v>3</v>
      </c>
      <c r="M748" t="s">
        <v>42</v>
      </c>
      <c r="N748">
        <v>4</v>
      </c>
      <c r="O748" t="s">
        <v>37</v>
      </c>
      <c r="P748">
        <v>9439</v>
      </c>
      <c r="Q748">
        <v>3</v>
      </c>
      <c r="R748" t="s">
        <v>31</v>
      </c>
      <c r="S748">
        <v>16</v>
      </c>
      <c r="T748">
        <v>3</v>
      </c>
      <c r="U748">
        <v>2</v>
      </c>
      <c r="V748">
        <v>1</v>
      </c>
      <c r="W748">
        <v>12</v>
      </c>
      <c r="X748">
        <v>1</v>
      </c>
      <c r="Y748">
        <v>5</v>
      </c>
      <c r="Z748">
        <v>2</v>
      </c>
    </row>
    <row r="749" spans="1:26" x14ac:dyDescent="0.35">
      <c r="A749">
        <v>11604</v>
      </c>
      <c r="B749">
        <v>48</v>
      </c>
      <c r="C749" t="s">
        <v>22</v>
      </c>
      <c r="D749" t="s">
        <v>23</v>
      </c>
      <c r="E749" t="s">
        <v>28</v>
      </c>
      <c r="F749">
        <v>2</v>
      </c>
      <c r="G749">
        <v>2</v>
      </c>
      <c r="H749">
        <v>4</v>
      </c>
      <c r="I749" t="s">
        <v>25</v>
      </c>
      <c r="J749">
        <v>76</v>
      </c>
      <c r="K749">
        <v>4</v>
      </c>
      <c r="L749">
        <v>1</v>
      </c>
      <c r="M749" t="s">
        <v>38</v>
      </c>
      <c r="N749">
        <v>2</v>
      </c>
      <c r="O749" t="s">
        <v>35</v>
      </c>
      <c r="P749">
        <v>2559</v>
      </c>
      <c r="Q749">
        <v>5</v>
      </c>
      <c r="R749" t="s">
        <v>22</v>
      </c>
      <c r="S749">
        <v>11</v>
      </c>
      <c r="T749">
        <v>3</v>
      </c>
      <c r="U749">
        <v>3</v>
      </c>
      <c r="V749">
        <v>0</v>
      </c>
      <c r="W749">
        <v>7</v>
      </c>
      <c r="X749">
        <v>2</v>
      </c>
      <c r="Y749">
        <v>1</v>
      </c>
      <c r="Z749">
        <v>2</v>
      </c>
    </row>
    <row r="750" spans="1:26" x14ac:dyDescent="0.35">
      <c r="A750">
        <v>11610</v>
      </c>
      <c r="B750">
        <v>27</v>
      </c>
      <c r="C750" t="s">
        <v>22</v>
      </c>
      <c r="D750" t="s">
        <v>23</v>
      </c>
      <c r="E750" t="s">
        <v>28</v>
      </c>
      <c r="F750">
        <v>5</v>
      </c>
      <c r="G750">
        <v>1</v>
      </c>
      <c r="H750">
        <v>3</v>
      </c>
      <c r="I750" t="s">
        <v>25</v>
      </c>
      <c r="J750">
        <v>42</v>
      </c>
      <c r="K750">
        <v>2</v>
      </c>
      <c r="L750">
        <v>3</v>
      </c>
      <c r="M750" t="s">
        <v>39</v>
      </c>
      <c r="N750">
        <v>4</v>
      </c>
      <c r="O750" t="s">
        <v>37</v>
      </c>
      <c r="P750">
        <v>12808</v>
      </c>
      <c r="Q750">
        <v>1</v>
      </c>
      <c r="R750" t="s">
        <v>31</v>
      </c>
      <c r="S750">
        <v>16</v>
      </c>
      <c r="T750">
        <v>3</v>
      </c>
      <c r="U750">
        <v>2</v>
      </c>
      <c r="V750">
        <v>1</v>
      </c>
      <c r="W750">
        <v>9</v>
      </c>
      <c r="X750">
        <v>3</v>
      </c>
      <c r="Y750">
        <v>9</v>
      </c>
      <c r="Z750">
        <v>2</v>
      </c>
    </row>
    <row r="751" spans="1:26" x14ac:dyDescent="0.35">
      <c r="A751">
        <v>11615</v>
      </c>
      <c r="B751">
        <v>37</v>
      </c>
      <c r="C751" t="s">
        <v>22</v>
      </c>
      <c r="D751" t="s">
        <v>23</v>
      </c>
      <c r="E751" t="s">
        <v>28</v>
      </c>
      <c r="F751">
        <v>3</v>
      </c>
      <c r="G751">
        <v>3</v>
      </c>
      <c r="H751">
        <v>4</v>
      </c>
      <c r="I751" t="s">
        <v>30</v>
      </c>
      <c r="J751">
        <v>35</v>
      </c>
      <c r="K751">
        <v>3</v>
      </c>
      <c r="L751">
        <v>2</v>
      </c>
      <c r="M751" t="s">
        <v>42</v>
      </c>
      <c r="N751">
        <v>2</v>
      </c>
      <c r="O751" t="s">
        <v>35</v>
      </c>
      <c r="P751">
        <v>4107</v>
      </c>
      <c r="Q751">
        <v>3</v>
      </c>
      <c r="R751" t="s">
        <v>22</v>
      </c>
      <c r="S751">
        <v>15</v>
      </c>
      <c r="T751">
        <v>3</v>
      </c>
      <c r="U751">
        <v>1</v>
      </c>
      <c r="V751">
        <v>0</v>
      </c>
      <c r="W751">
        <v>8</v>
      </c>
      <c r="X751">
        <v>2</v>
      </c>
      <c r="Y751">
        <v>4</v>
      </c>
      <c r="Z751">
        <v>2</v>
      </c>
    </row>
    <row r="752" spans="1:26" x14ac:dyDescent="0.35">
      <c r="A752">
        <v>11624</v>
      </c>
      <c r="B752">
        <v>55</v>
      </c>
      <c r="C752" t="s">
        <v>22</v>
      </c>
      <c r="D752" t="s">
        <v>23</v>
      </c>
      <c r="E752" t="s">
        <v>34</v>
      </c>
      <c r="F752">
        <v>26</v>
      </c>
      <c r="G752">
        <v>4</v>
      </c>
      <c r="H752">
        <v>3</v>
      </c>
      <c r="I752" t="s">
        <v>25</v>
      </c>
      <c r="J752">
        <v>71</v>
      </c>
      <c r="K752">
        <v>4</v>
      </c>
      <c r="L752">
        <v>5</v>
      </c>
      <c r="M752" t="s">
        <v>36</v>
      </c>
      <c r="N752">
        <v>2</v>
      </c>
      <c r="O752" t="s">
        <v>27</v>
      </c>
      <c r="P752">
        <v>19636</v>
      </c>
      <c r="Q752">
        <v>4</v>
      </c>
      <c r="R752" t="s">
        <v>31</v>
      </c>
      <c r="S752">
        <v>18</v>
      </c>
      <c r="T752">
        <v>3</v>
      </c>
      <c r="U752">
        <v>1</v>
      </c>
      <c r="V752">
        <v>1</v>
      </c>
      <c r="W752">
        <v>35</v>
      </c>
      <c r="X752">
        <v>3</v>
      </c>
      <c r="Y752">
        <v>10</v>
      </c>
      <c r="Z752">
        <v>2</v>
      </c>
    </row>
    <row r="753" spans="1:26" x14ac:dyDescent="0.35">
      <c r="A753">
        <v>11631</v>
      </c>
      <c r="B753">
        <v>50</v>
      </c>
      <c r="C753" t="s">
        <v>22</v>
      </c>
      <c r="D753" t="s">
        <v>32</v>
      </c>
      <c r="E753" t="s">
        <v>28</v>
      </c>
      <c r="F753">
        <v>20</v>
      </c>
      <c r="G753">
        <v>5</v>
      </c>
      <c r="H753">
        <v>2</v>
      </c>
      <c r="I753" t="s">
        <v>25</v>
      </c>
      <c r="J753">
        <v>41</v>
      </c>
      <c r="K753">
        <v>3</v>
      </c>
      <c r="L753">
        <v>4</v>
      </c>
      <c r="M753" t="s">
        <v>42</v>
      </c>
      <c r="N753">
        <v>3</v>
      </c>
      <c r="O753" t="s">
        <v>27</v>
      </c>
      <c r="P753">
        <v>11245</v>
      </c>
      <c r="Q753">
        <v>2</v>
      </c>
      <c r="R753" t="s">
        <v>31</v>
      </c>
      <c r="S753">
        <v>15</v>
      </c>
      <c r="T753">
        <v>3</v>
      </c>
      <c r="U753">
        <v>3</v>
      </c>
      <c r="V753">
        <v>1</v>
      </c>
      <c r="W753">
        <v>32</v>
      </c>
      <c r="X753">
        <v>3</v>
      </c>
      <c r="Y753">
        <v>30</v>
      </c>
      <c r="Z753">
        <v>2</v>
      </c>
    </row>
    <row r="754" spans="1:26" x14ac:dyDescent="0.35">
      <c r="A754">
        <v>11632</v>
      </c>
      <c r="B754">
        <v>35</v>
      </c>
      <c r="C754" t="s">
        <v>22</v>
      </c>
      <c r="D754" t="s">
        <v>23</v>
      </c>
      <c r="E754" t="s">
        <v>28</v>
      </c>
      <c r="F754">
        <v>10</v>
      </c>
      <c r="G754">
        <v>4</v>
      </c>
      <c r="H754">
        <v>1</v>
      </c>
      <c r="I754" t="s">
        <v>30</v>
      </c>
      <c r="J754">
        <v>51</v>
      </c>
      <c r="K754">
        <v>3</v>
      </c>
      <c r="L754">
        <v>2</v>
      </c>
      <c r="M754" t="s">
        <v>42</v>
      </c>
      <c r="N754">
        <v>3</v>
      </c>
      <c r="O754" t="s">
        <v>35</v>
      </c>
      <c r="P754">
        <v>6142</v>
      </c>
      <c r="Q754">
        <v>3</v>
      </c>
      <c r="R754" t="s">
        <v>31</v>
      </c>
      <c r="S754">
        <v>16</v>
      </c>
      <c r="T754">
        <v>3</v>
      </c>
      <c r="U754">
        <v>3</v>
      </c>
      <c r="V754">
        <v>0</v>
      </c>
      <c r="W754">
        <v>10</v>
      </c>
      <c r="X754">
        <v>3</v>
      </c>
      <c r="Y754">
        <v>5</v>
      </c>
      <c r="Z754">
        <v>2</v>
      </c>
    </row>
    <row r="755" spans="1:26" x14ac:dyDescent="0.35">
      <c r="A755">
        <v>11654</v>
      </c>
      <c r="B755">
        <v>36</v>
      </c>
      <c r="C755" t="s">
        <v>22</v>
      </c>
      <c r="D755" t="s">
        <v>23</v>
      </c>
      <c r="E755" t="s">
        <v>28</v>
      </c>
      <c r="F755">
        <v>2</v>
      </c>
      <c r="G755">
        <v>4</v>
      </c>
      <c r="H755">
        <v>3</v>
      </c>
      <c r="I755" t="s">
        <v>25</v>
      </c>
      <c r="J755">
        <v>79</v>
      </c>
      <c r="K755">
        <v>3</v>
      </c>
      <c r="L755">
        <v>1</v>
      </c>
      <c r="M755" t="s">
        <v>38</v>
      </c>
      <c r="N755">
        <v>3</v>
      </c>
      <c r="O755" t="s">
        <v>35</v>
      </c>
      <c r="P755">
        <v>2519</v>
      </c>
      <c r="Q755">
        <v>4</v>
      </c>
      <c r="R755" t="s">
        <v>22</v>
      </c>
      <c r="S755">
        <v>21</v>
      </c>
      <c r="T755">
        <v>4</v>
      </c>
      <c r="U755">
        <v>3</v>
      </c>
      <c r="V755">
        <v>0</v>
      </c>
      <c r="W755">
        <v>16</v>
      </c>
      <c r="X755">
        <v>3</v>
      </c>
      <c r="Y755">
        <v>11</v>
      </c>
      <c r="Z755">
        <v>2</v>
      </c>
    </row>
    <row r="756" spans="1:26" x14ac:dyDescent="0.35">
      <c r="A756">
        <v>11660</v>
      </c>
      <c r="B756">
        <v>44</v>
      </c>
      <c r="C756" t="s">
        <v>22</v>
      </c>
      <c r="D756" t="s">
        <v>23</v>
      </c>
      <c r="E756" t="s">
        <v>28</v>
      </c>
      <c r="F756">
        <v>4</v>
      </c>
      <c r="G756">
        <v>3</v>
      </c>
      <c r="H756">
        <v>4</v>
      </c>
      <c r="I756" t="s">
        <v>25</v>
      </c>
      <c r="J756">
        <v>50</v>
      </c>
      <c r="K756">
        <v>3</v>
      </c>
      <c r="L756">
        <v>2</v>
      </c>
      <c r="M756" t="s">
        <v>42</v>
      </c>
      <c r="N756">
        <v>2</v>
      </c>
      <c r="O756" t="s">
        <v>35</v>
      </c>
      <c r="P756">
        <v>5933</v>
      </c>
      <c r="Q756">
        <v>9</v>
      </c>
      <c r="R756" t="s">
        <v>22</v>
      </c>
      <c r="S756">
        <v>12</v>
      </c>
      <c r="T756">
        <v>3</v>
      </c>
      <c r="U756">
        <v>4</v>
      </c>
      <c r="V756">
        <v>0</v>
      </c>
      <c r="W756">
        <v>10</v>
      </c>
      <c r="X756">
        <v>2</v>
      </c>
      <c r="Y756">
        <v>5</v>
      </c>
      <c r="Z756">
        <v>2</v>
      </c>
    </row>
    <row r="757" spans="1:26" x14ac:dyDescent="0.35">
      <c r="A757">
        <v>11661</v>
      </c>
      <c r="B757">
        <v>58</v>
      </c>
      <c r="C757" t="s">
        <v>22</v>
      </c>
      <c r="D757" t="s">
        <v>32</v>
      </c>
      <c r="E757" t="s">
        <v>28</v>
      </c>
      <c r="F757">
        <v>15</v>
      </c>
      <c r="G757">
        <v>4</v>
      </c>
      <c r="H757">
        <v>1</v>
      </c>
      <c r="I757" t="s">
        <v>25</v>
      </c>
      <c r="J757">
        <v>87</v>
      </c>
      <c r="K757">
        <v>3</v>
      </c>
      <c r="L757">
        <v>4</v>
      </c>
      <c r="M757" t="s">
        <v>39</v>
      </c>
      <c r="N757">
        <v>3</v>
      </c>
      <c r="O757" t="s">
        <v>27</v>
      </c>
      <c r="P757">
        <v>15787</v>
      </c>
      <c r="Q757">
        <v>2</v>
      </c>
      <c r="R757" t="s">
        <v>31</v>
      </c>
      <c r="S757">
        <v>14</v>
      </c>
      <c r="T757">
        <v>3</v>
      </c>
      <c r="U757">
        <v>2</v>
      </c>
      <c r="V757">
        <v>0</v>
      </c>
      <c r="W757">
        <v>23</v>
      </c>
      <c r="X757">
        <v>3</v>
      </c>
      <c r="Y757">
        <v>2</v>
      </c>
      <c r="Z757">
        <v>2</v>
      </c>
    </row>
    <row r="758" spans="1:26" x14ac:dyDescent="0.35">
      <c r="A758">
        <v>11678</v>
      </c>
      <c r="B758">
        <v>29</v>
      </c>
      <c r="C758" t="s">
        <v>22</v>
      </c>
      <c r="D758" t="s">
        <v>23</v>
      </c>
      <c r="E758" t="s">
        <v>34</v>
      </c>
      <c r="F758">
        <v>17</v>
      </c>
      <c r="G758">
        <v>3</v>
      </c>
      <c r="H758">
        <v>2</v>
      </c>
      <c r="I758" t="s">
        <v>25</v>
      </c>
      <c r="J758">
        <v>51</v>
      </c>
      <c r="K758">
        <v>2</v>
      </c>
      <c r="L758">
        <v>3</v>
      </c>
      <c r="M758" t="s">
        <v>34</v>
      </c>
      <c r="N758">
        <v>1</v>
      </c>
      <c r="O758" t="s">
        <v>35</v>
      </c>
      <c r="P758">
        <v>7988</v>
      </c>
      <c r="Q758">
        <v>1</v>
      </c>
      <c r="R758" t="s">
        <v>22</v>
      </c>
      <c r="S758">
        <v>13</v>
      </c>
      <c r="T758">
        <v>3</v>
      </c>
      <c r="U758">
        <v>1</v>
      </c>
      <c r="V758">
        <v>0</v>
      </c>
      <c r="W758">
        <v>10</v>
      </c>
      <c r="X758">
        <v>2</v>
      </c>
      <c r="Y758">
        <v>10</v>
      </c>
      <c r="Z758">
        <v>2</v>
      </c>
    </row>
    <row r="759" spans="1:26" x14ac:dyDescent="0.35">
      <c r="A759">
        <v>11680</v>
      </c>
      <c r="B759">
        <v>31</v>
      </c>
      <c r="C759" t="s">
        <v>22</v>
      </c>
      <c r="D759" t="s">
        <v>23</v>
      </c>
      <c r="E759" t="s">
        <v>28</v>
      </c>
      <c r="F759">
        <v>8</v>
      </c>
      <c r="G759">
        <v>5</v>
      </c>
      <c r="H759">
        <v>1</v>
      </c>
      <c r="I759" t="s">
        <v>30</v>
      </c>
      <c r="J759">
        <v>93</v>
      </c>
      <c r="K759">
        <v>3</v>
      </c>
      <c r="L759">
        <v>4</v>
      </c>
      <c r="M759" t="s">
        <v>39</v>
      </c>
      <c r="N759">
        <v>2</v>
      </c>
      <c r="O759" t="s">
        <v>35</v>
      </c>
      <c r="P759">
        <v>16422</v>
      </c>
      <c r="Q759">
        <v>3</v>
      </c>
      <c r="R759" t="s">
        <v>22</v>
      </c>
      <c r="S759">
        <v>11</v>
      </c>
      <c r="T759">
        <v>3</v>
      </c>
      <c r="U759">
        <v>3</v>
      </c>
      <c r="V759">
        <v>0</v>
      </c>
      <c r="W759">
        <v>9</v>
      </c>
      <c r="X759">
        <v>4</v>
      </c>
      <c r="Y759">
        <v>3</v>
      </c>
      <c r="Z759">
        <v>2</v>
      </c>
    </row>
    <row r="760" spans="1:26" x14ac:dyDescent="0.35">
      <c r="A760">
        <v>11685</v>
      </c>
      <c r="B760">
        <v>36</v>
      </c>
      <c r="C760" t="s">
        <v>22</v>
      </c>
      <c r="D760" t="s">
        <v>23</v>
      </c>
      <c r="E760" t="s">
        <v>28</v>
      </c>
      <c r="F760">
        <v>3</v>
      </c>
      <c r="G760">
        <v>3</v>
      </c>
      <c r="H760">
        <v>3</v>
      </c>
      <c r="I760" t="s">
        <v>25</v>
      </c>
      <c r="J760">
        <v>30</v>
      </c>
      <c r="K760">
        <v>3</v>
      </c>
      <c r="L760">
        <v>2</v>
      </c>
      <c r="M760" t="s">
        <v>29</v>
      </c>
      <c r="N760">
        <v>2</v>
      </c>
      <c r="O760" t="s">
        <v>35</v>
      </c>
      <c r="P760">
        <v>4485</v>
      </c>
      <c r="Q760">
        <v>4</v>
      </c>
      <c r="R760" t="s">
        <v>22</v>
      </c>
      <c r="S760">
        <v>12</v>
      </c>
      <c r="T760">
        <v>3</v>
      </c>
      <c r="U760">
        <v>4</v>
      </c>
      <c r="V760">
        <v>0</v>
      </c>
      <c r="W760">
        <v>10</v>
      </c>
      <c r="X760">
        <v>3</v>
      </c>
      <c r="Y760">
        <v>8</v>
      </c>
      <c r="Z760">
        <v>2</v>
      </c>
    </row>
    <row r="761" spans="1:26" x14ac:dyDescent="0.35">
      <c r="A761">
        <v>11686</v>
      </c>
      <c r="B761">
        <v>38</v>
      </c>
      <c r="C761" t="s">
        <v>22</v>
      </c>
      <c r="D761" t="s">
        <v>23</v>
      </c>
      <c r="E761" t="s">
        <v>28</v>
      </c>
      <c r="F761">
        <v>9</v>
      </c>
      <c r="G761">
        <v>2</v>
      </c>
      <c r="H761">
        <v>3</v>
      </c>
      <c r="I761" t="s">
        <v>30</v>
      </c>
      <c r="J761">
        <v>75</v>
      </c>
      <c r="K761">
        <v>3</v>
      </c>
      <c r="L761">
        <v>1</v>
      </c>
      <c r="M761" t="s">
        <v>38</v>
      </c>
      <c r="N761">
        <v>4</v>
      </c>
      <c r="O761" t="s">
        <v>35</v>
      </c>
      <c r="P761">
        <v>2288</v>
      </c>
      <c r="Q761">
        <v>1</v>
      </c>
      <c r="R761" t="s">
        <v>22</v>
      </c>
      <c r="S761">
        <v>12</v>
      </c>
      <c r="T761">
        <v>3</v>
      </c>
      <c r="U761">
        <v>3</v>
      </c>
      <c r="V761">
        <v>0</v>
      </c>
      <c r="W761">
        <v>2</v>
      </c>
      <c r="X761">
        <v>3</v>
      </c>
      <c r="Y761">
        <v>2</v>
      </c>
      <c r="Z761">
        <v>2</v>
      </c>
    </row>
    <row r="762" spans="1:26" x14ac:dyDescent="0.35">
      <c r="A762">
        <v>11687</v>
      </c>
      <c r="B762">
        <v>42</v>
      </c>
      <c r="C762" t="s">
        <v>22</v>
      </c>
      <c r="D762" t="s">
        <v>23</v>
      </c>
      <c r="E762" t="s">
        <v>28</v>
      </c>
      <c r="F762">
        <v>9</v>
      </c>
      <c r="G762">
        <v>2</v>
      </c>
      <c r="H762">
        <v>4</v>
      </c>
      <c r="I762" t="s">
        <v>25</v>
      </c>
      <c r="J762">
        <v>93</v>
      </c>
      <c r="K762">
        <v>2</v>
      </c>
      <c r="L762">
        <v>5</v>
      </c>
      <c r="M762" t="s">
        <v>36</v>
      </c>
      <c r="N762">
        <v>4</v>
      </c>
      <c r="O762" t="s">
        <v>35</v>
      </c>
      <c r="P762">
        <v>19613</v>
      </c>
      <c r="Q762">
        <v>8</v>
      </c>
      <c r="R762" t="s">
        <v>22</v>
      </c>
      <c r="S762">
        <v>22</v>
      </c>
      <c r="T762">
        <v>4</v>
      </c>
      <c r="U762">
        <v>4</v>
      </c>
      <c r="V762">
        <v>0</v>
      </c>
      <c r="W762">
        <v>24</v>
      </c>
      <c r="X762">
        <v>3</v>
      </c>
      <c r="Y762">
        <v>1</v>
      </c>
      <c r="Z762">
        <v>2</v>
      </c>
    </row>
    <row r="763" spans="1:26" x14ac:dyDescent="0.35">
      <c r="A763">
        <v>11694</v>
      </c>
      <c r="B763">
        <v>45</v>
      </c>
      <c r="C763" t="s">
        <v>22</v>
      </c>
      <c r="D763" t="s">
        <v>23</v>
      </c>
      <c r="E763" t="s">
        <v>28</v>
      </c>
      <c r="F763">
        <v>28</v>
      </c>
      <c r="G763">
        <v>2</v>
      </c>
      <c r="H763">
        <v>4</v>
      </c>
      <c r="I763" t="s">
        <v>30</v>
      </c>
      <c r="J763">
        <v>48</v>
      </c>
      <c r="K763">
        <v>2</v>
      </c>
      <c r="L763">
        <v>4</v>
      </c>
      <c r="M763" t="s">
        <v>39</v>
      </c>
      <c r="N763">
        <v>2</v>
      </c>
      <c r="O763" t="s">
        <v>35</v>
      </c>
      <c r="P763">
        <v>16704</v>
      </c>
      <c r="Q763">
        <v>1</v>
      </c>
      <c r="R763" t="s">
        <v>22</v>
      </c>
      <c r="S763">
        <v>11</v>
      </c>
      <c r="T763">
        <v>3</v>
      </c>
      <c r="U763">
        <v>3</v>
      </c>
      <c r="V763">
        <v>0</v>
      </c>
      <c r="W763">
        <v>21</v>
      </c>
      <c r="X763">
        <v>3</v>
      </c>
      <c r="Y763">
        <v>21</v>
      </c>
      <c r="Z763">
        <v>2</v>
      </c>
    </row>
    <row r="764" spans="1:26" x14ac:dyDescent="0.35">
      <c r="A764">
        <v>11699</v>
      </c>
      <c r="B764">
        <v>31</v>
      </c>
      <c r="C764" t="s">
        <v>22</v>
      </c>
      <c r="D764" t="s">
        <v>23</v>
      </c>
      <c r="E764" t="s">
        <v>28</v>
      </c>
      <c r="F764">
        <v>11</v>
      </c>
      <c r="G764">
        <v>2</v>
      </c>
      <c r="H764">
        <v>3</v>
      </c>
      <c r="I764" t="s">
        <v>25</v>
      </c>
      <c r="J764">
        <v>80</v>
      </c>
      <c r="K764">
        <v>3</v>
      </c>
      <c r="L764">
        <v>2</v>
      </c>
      <c r="M764" t="s">
        <v>42</v>
      </c>
      <c r="N764">
        <v>1</v>
      </c>
      <c r="O764" t="s">
        <v>27</v>
      </c>
      <c r="P764">
        <v>6833</v>
      </c>
      <c r="Q764">
        <v>1</v>
      </c>
      <c r="R764" t="s">
        <v>31</v>
      </c>
      <c r="S764">
        <v>12</v>
      </c>
      <c r="T764">
        <v>3</v>
      </c>
      <c r="U764">
        <v>4</v>
      </c>
      <c r="V764">
        <v>0</v>
      </c>
      <c r="W764">
        <v>6</v>
      </c>
      <c r="X764">
        <v>2</v>
      </c>
      <c r="Y764">
        <v>6</v>
      </c>
      <c r="Z764">
        <v>2</v>
      </c>
    </row>
    <row r="765" spans="1:26" x14ac:dyDescent="0.35">
      <c r="A765">
        <v>11716</v>
      </c>
      <c r="B765">
        <v>39</v>
      </c>
      <c r="C765" t="s">
        <v>22</v>
      </c>
      <c r="D765" t="s">
        <v>23</v>
      </c>
      <c r="E765" t="s">
        <v>28</v>
      </c>
      <c r="F765">
        <v>24</v>
      </c>
      <c r="G765">
        <v>1</v>
      </c>
      <c r="H765">
        <v>1</v>
      </c>
      <c r="I765" t="s">
        <v>25</v>
      </c>
      <c r="J765">
        <v>52</v>
      </c>
      <c r="K765">
        <v>3</v>
      </c>
      <c r="L765">
        <v>2</v>
      </c>
      <c r="M765" t="s">
        <v>29</v>
      </c>
      <c r="N765">
        <v>4</v>
      </c>
      <c r="O765" t="s">
        <v>35</v>
      </c>
      <c r="P765">
        <v>4108</v>
      </c>
      <c r="Q765">
        <v>7</v>
      </c>
      <c r="R765" t="s">
        <v>22</v>
      </c>
      <c r="S765">
        <v>13</v>
      </c>
      <c r="T765">
        <v>3</v>
      </c>
      <c r="U765">
        <v>1</v>
      </c>
      <c r="V765">
        <v>0</v>
      </c>
      <c r="W765">
        <v>18</v>
      </c>
      <c r="X765">
        <v>3</v>
      </c>
      <c r="Y765">
        <v>7</v>
      </c>
      <c r="Z765">
        <v>2</v>
      </c>
    </row>
    <row r="766" spans="1:26" x14ac:dyDescent="0.35">
      <c r="A766">
        <v>11721</v>
      </c>
      <c r="B766">
        <v>32</v>
      </c>
      <c r="C766" t="s">
        <v>22</v>
      </c>
      <c r="D766" t="s">
        <v>32</v>
      </c>
      <c r="E766" t="s">
        <v>28</v>
      </c>
      <c r="F766">
        <v>2</v>
      </c>
      <c r="G766">
        <v>2</v>
      </c>
      <c r="H766">
        <v>4</v>
      </c>
      <c r="I766" t="s">
        <v>30</v>
      </c>
      <c r="J766">
        <v>38</v>
      </c>
      <c r="K766">
        <v>3</v>
      </c>
      <c r="L766">
        <v>2</v>
      </c>
      <c r="M766" t="s">
        <v>29</v>
      </c>
      <c r="N766">
        <v>3</v>
      </c>
      <c r="O766" t="s">
        <v>35</v>
      </c>
      <c r="P766">
        <v>4998</v>
      </c>
      <c r="Q766">
        <v>4</v>
      </c>
      <c r="R766" t="s">
        <v>31</v>
      </c>
      <c r="S766">
        <v>14</v>
      </c>
      <c r="T766">
        <v>3</v>
      </c>
      <c r="U766">
        <v>4</v>
      </c>
      <c r="V766">
        <v>0</v>
      </c>
      <c r="W766">
        <v>10</v>
      </c>
      <c r="X766">
        <v>3</v>
      </c>
      <c r="Y766">
        <v>8</v>
      </c>
      <c r="Z766">
        <v>2</v>
      </c>
    </row>
    <row r="767" spans="1:26" x14ac:dyDescent="0.35">
      <c r="A767">
        <v>11722</v>
      </c>
      <c r="B767">
        <v>45</v>
      </c>
      <c r="C767" t="s">
        <v>22</v>
      </c>
      <c r="D767" t="s">
        <v>23</v>
      </c>
      <c r="E767" t="s">
        <v>28</v>
      </c>
      <c r="F767">
        <v>5</v>
      </c>
      <c r="G767">
        <v>5</v>
      </c>
      <c r="H767">
        <v>3</v>
      </c>
      <c r="I767" t="s">
        <v>30</v>
      </c>
      <c r="J767">
        <v>50</v>
      </c>
      <c r="K767">
        <v>1</v>
      </c>
      <c r="L767">
        <v>2</v>
      </c>
      <c r="M767" t="s">
        <v>38</v>
      </c>
      <c r="N767">
        <v>1</v>
      </c>
      <c r="O767" t="s">
        <v>35</v>
      </c>
      <c r="P767">
        <v>5769</v>
      </c>
      <c r="Q767">
        <v>1</v>
      </c>
      <c r="R767" t="s">
        <v>31</v>
      </c>
      <c r="S767">
        <v>14</v>
      </c>
      <c r="T767">
        <v>3</v>
      </c>
      <c r="U767">
        <v>1</v>
      </c>
      <c r="V767">
        <v>0</v>
      </c>
      <c r="W767">
        <v>10</v>
      </c>
      <c r="X767">
        <v>3</v>
      </c>
      <c r="Y767">
        <v>10</v>
      </c>
      <c r="Z767">
        <v>2</v>
      </c>
    </row>
    <row r="768" spans="1:26" x14ac:dyDescent="0.35">
      <c r="A768">
        <v>11724</v>
      </c>
      <c r="B768">
        <v>26</v>
      </c>
      <c r="C768" t="s">
        <v>22</v>
      </c>
      <c r="D768" t="s">
        <v>23</v>
      </c>
      <c r="E768" t="s">
        <v>28</v>
      </c>
      <c r="F768">
        <v>7</v>
      </c>
      <c r="G768">
        <v>3</v>
      </c>
      <c r="H768">
        <v>3</v>
      </c>
      <c r="I768" t="s">
        <v>25</v>
      </c>
      <c r="J768">
        <v>100</v>
      </c>
      <c r="K768">
        <v>4</v>
      </c>
      <c r="L768">
        <v>1</v>
      </c>
      <c r="M768" t="s">
        <v>38</v>
      </c>
      <c r="N768">
        <v>1</v>
      </c>
      <c r="O768" t="s">
        <v>35</v>
      </c>
      <c r="P768">
        <v>3578</v>
      </c>
      <c r="Q768">
        <v>0</v>
      </c>
      <c r="R768" t="s">
        <v>22</v>
      </c>
      <c r="S768">
        <v>12</v>
      </c>
      <c r="T768">
        <v>3</v>
      </c>
      <c r="U768">
        <v>4</v>
      </c>
      <c r="V768">
        <v>0</v>
      </c>
      <c r="W768">
        <v>8</v>
      </c>
      <c r="X768">
        <v>3</v>
      </c>
      <c r="Y768">
        <v>7</v>
      </c>
      <c r="Z768">
        <v>2</v>
      </c>
    </row>
    <row r="769" spans="1:26" x14ac:dyDescent="0.35">
      <c r="A769">
        <v>11731</v>
      </c>
      <c r="B769">
        <v>35</v>
      </c>
      <c r="C769" t="s">
        <v>22</v>
      </c>
      <c r="D769" t="s">
        <v>23</v>
      </c>
      <c r="E769" t="s">
        <v>34</v>
      </c>
      <c r="F769">
        <v>8</v>
      </c>
      <c r="G769">
        <v>4</v>
      </c>
      <c r="H769">
        <v>3</v>
      </c>
      <c r="I769" t="s">
        <v>25</v>
      </c>
      <c r="J769">
        <v>100</v>
      </c>
      <c r="K769">
        <v>3</v>
      </c>
      <c r="L769">
        <v>1</v>
      </c>
      <c r="M769" t="s">
        <v>34</v>
      </c>
      <c r="N769">
        <v>3</v>
      </c>
      <c r="O769" t="s">
        <v>35</v>
      </c>
      <c r="P769">
        <v>4323</v>
      </c>
      <c r="Q769">
        <v>1</v>
      </c>
      <c r="R769" t="s">
        <v>22</v>
      </c>
      <c r="S769">
        <v>17</v>
      </c>
      <c r="T769">
        <v>3</v>
      </c>
      <c r="U769">
        <v>2</v>
      </c>
      <c r="V769">
        <v>0</v>
      </c>
      <c r="W769">
        <v>6</v>
      </c>
      <c r="X769">
        <v>1</v>
      </c>
      <c r="Y769">
        <v>5</v>
      </c>
      <c r="Z769">
        <v>2</v>
      </c>
    </row>
    <row r="770" spans="1:26" x14ac:dyDescent="0.35">
      <c r="A770">
        <v>11745</v>
      </c>
      <c r="B770">
        <v>37</v>
      </c>
      <c r="C770" t="s">
        <v>22</v>
      </c>
      <c r="D770" t="s">
        <v>23</v>
      </c>
      <c r="E770" t="s">
        <v>28</v>
      </c>
      <c r="F770">
        <v>10</v>
      </c>
      <c r="G770">
        <v>4</v>
      </c>
      <c r="H770">
        <v>3</v>
      </c>
      <c r="I770" t="s">
        <v>25</v>
      </c>
      <c r="J770">
        <v>49</v>
      </c>
      <c r="K770">
        <v>3</v>
      </c>
      <c r="L770">
        <v>2</v>
      </c>
      <c r="M770" t="s">
        <v>41</v>
      </c>
      <c r="N770">
        <v>2</v>
      </c>
      <c r="O770" t="s">
        <v>35</v>
      </c>
      <c r="P770">
        <v>4197</v>
      </c>
      <c r="Q770">
        <v>2</v>
      </c>
      <c r="R770" t="s">
        <v>31</v>
      </c>
      <c r="S770">
        <v>12</v>
      </c>
      <c r="T770">
        <v>3</v>
      </c>
      <c r="U770">
        <v>4</v>
      </c>
      <c r="V770">
        <v>0</v>
      </c>
      <c r="W770">
        <v>18</v>
      </c>
      <c r="X770">
        <v>2</v>
      </c>
      <c r="Y770">
        <v>1</v>
      </c>
      <c r="Z770">
        <v>2</v>
      </c>
    </row>
    <row r="771" spans="1:26" x14ac:dyDescent="0.35">
      <c r="A771">
        <v>11750</v>
      </c>
      <c r="B771">
        <v>34</v>
      </c>
      <c r="C771" t="s">
        <v>22</v>
      </c>
      <c r="D771" t="s">
        <v>32</v>
      </c>
      <c r="E771" t="s">
        <v>28</v>
      </c>
      <c r="F771">
        <v>16</v>
      </c>
      <c r="G771">
        <v>4</v>
      </c>
      <c r="H771">
        <v>3</v>
      </c>
      <c r="I771" t="s">
        <v>30</v>
      </c>
      <c r="J771">
        <v>100</v>
      </c>
      <c r="K771">
        <v>2</v>
      </c>
      <c r="L771">
        <v>1</v>
      </c>
      <c r="M771" t="s">
        <v>29</v>
      </c>
      <c r="N771">
        <v>4</v>
      </c>
      <c r="O771" t="s">
        <v>35</v>
      </c>
      <c r="P771">
        <v>2553</v>
      </c>
      <c r="Q771">
        <v>1</v>
      </c>
      <c r="R771" t="s">
        <v>22</v>
      </c>
      <c r="S771">
        <v>16</v>
      </c>
      <c r="T771">
        <v>3</v>
      </c>
      <c r="U771">
        <v>3</v>
      </c>
      <c r="V771">
        <v>0</v>
      </c>
      <c r="W771">
        <v>6</v>
      </c>
      <c r="X771">
        <v>3</v>
      </c>
      <c r="Y771">
        <v>5</v>
      </c>
      <c r="Z771">
        <v>2</v>
      </c>
    </row>
    <row r="772" spans="1:26" x14ac:dyDescent="0.35">
      <c r="A772">
        <v>11756</v>
      </c>
      <c r="B772">
        <v>53</v>
      </c>
      <c r="C772" t="s">
        <v>22</v>
      </c>
      <c r="D772" t="s">
        <v>23</v>
      </c>
      <c r="E772" t="s">
        <v>28</v>
      </c>
      <c r="F772">
        <v>3</v>
      </c>
      <c r="G772">
        <v>4</v>
      </c>
      <c r="H772">
        <v>3</v>
      </c>
      <c r="I772" t="s">
        <v>25</v>
      </c>
      <c r="J772">
        <v>45</v>
      </c>
      <c r="K772">
        <v>3</v>
      </c>
      <c r="L772">
        <v>4</v>
      </c>
      <c r="M772" t="s">
        <v>39</v>
      </c>
      <c r="N772">
        <v>3</v>
      </c>
      <c r="O772" t="s">
        <v>27</v>
      </c>
      <c r="P772">
        <v>17584</v>
      </c>
      <c r="Q772">
        <v>3</v>
      </c>
      <c r="R772" t="s">
        <v>31</v>
      </c>
      <c r="S772">
        <v>16</v>
      </c>
      <c r="T772">
        <v>3</v>
      </c>
      <c r="U772">
        <v>4</v>
      </c>
      <c r="V772">
        <v>3</v>
      </c>
      <c r="W772">
        <v>21</v>
      </c>
      <c r="X772">
        <v>2</v>
      </c>
      <c r="Y772">
        <v>5</v>
      </c>
      <c r="Z772">
        <v>2</v>
      </c>
    </row>
    <row r="773" spans="1:26" x14ac:dyDescent="0.35">
      <c r="A773">
        <v>11767</v>
      </c>
      <c r="B773">
        <v>46</v>
      </c>
      <c r="C773" t="s">
        <v>22</v>
      </c>
      <c r="D773" t="s">
        <v>32</v>
      </c>
      <c r="E773" t="s">
        <v>28</v>
      </c>
      <c r="F773">
        <v>1</v>
      </c>
      <c r="G773">
        <v>3</v>
      </c>
      <c r="H773">
        <v>3</v>
      </c>
      <c r="I773" t="s">
        <v>25</v>
      </c>
      <c r="J773">
        <v>40</v>
      </c>
      <c r="K773">
        <v>2</v>
      </c>
      <c r="L773">
        <v>3</v>
      </c>
      <c r="M773" t="s">
        <v>42</v>
      </c>
      <c r="N773">
        <v>1</v>
      </c>
      <c r="O773" t="s">
        <v>27</v>
      </c>
      <c r="P773">
        <v>10673</v>
      </c>
      <c r="Q773">
        <v>2</v>
      </c>
      <c r="R773" t="s">
        <v>31</v>
      </c>
      <c r="S773">
        <v>13</v>
      </c>
      <c r="T773">
        <v>3</v>
      </c>
      <c r="U773">
        <v>3</v>
      </c>
      <c r="V773">
        <v>1</v>
      </c>
      <c r="W773">
        <v>21</v>
      </c>
      <c r="X773">
        <v>2</v>
      </c>
      <c r="Y773">
        <v>10</v>
      </c>
      <c r="Z773">
        <v>2</v>
      </c>
    </row>
    <row r="774" spans="1:26" x14ac:dyDescent="0.35">
      <c r="A774">
        <v>11770</v>
      </c>
      <c r="B774">
        <v>35</v>
      </c>
      <c r="C774" t="s">
        <v>22</v>
      </c>
      <c r="D774" t="s">
        <v>23</v>
      </c>
      <c r="E774" t="s">
        <v>28</v>
      </c>
      <c r="F774">
        <v>25</v>
      </c>
      <c r="G774">
        <v>4</v>
      </c>
      <c r="H774">
        <v>3</v>
      </c>
      <c r="I774" t="s">
        <v>30</v>
      </c>
      <c r="J774">
        <v>57</v>
      </c>
      <c r="K774">
        <v>3</v>
      </c>
      <c r="L774">
        <v>3</v>
      </c>
      <c r="M774" t="s">
        <v>42</v>
      </c>
      <c r="N774">
        <v>3</v>
      </c>
      <c r="O774" t="s">
        <v>37</v>
      </c>
      <c r="P774">
        <v>10388</v>
      </c>
      <c r="Q774">
        <v>1</v>
      </c>
      <c r="R774" t="s">
        <v>31</v>
      </c>
      <c r="S774">
        <v>11</v>
      </c>
      <c r="T774">
        <v>3</v>
      </c>
      <c r="U774">
        <v>3</v>
      </c>
      <c r="V774">
        <v>1</v>
      </c>
      <c r="W774">
        <v>16</v>
      </c>
      <c r="X774">
        <v>2</v>
      </c>
      <c r="Y774">
        <v>16</v>
      </c>
      <c r="Z774">
        <v>2</v>
      </c>
    </row>
    <row r="775" spans="1:26" x14ac:dyDescent="0.35">
      <c r="A775">
        <v>11771</v>
      </c>
      <c r="B775">
        <v>33</v>
      </c>
      <c r="C775" t="s">
        <v>22</v>
      </c>
      <c r="D775" t="s">
        <v>32</v>
      </c>
      <c r="E775" t="s">
        <v>28</v>
      </c>
      <c r="F775">
        <v>3</v>
      </c>
      <c r="G775">
        <v>4</v>
      </c>
      <c r="H775">
        <v>4</v>
      </c>
      <c r="I775" t="s">
        <v>30</v>
      </c>
      <c r="J775">
        <v>56</v>
      </c>
      <c r="K775">
        <v>3</v>
      </c>
      <c r="L775">
        <v>1</v>
      </c>
      <c r="M775" t="s">
        <v>29</v>
      </c>
      <c r="N775">
        <v>3</v>
      </c>
      <c r="O775" t="s">
        <v>27</v>
      </c>
      <c r="P775">
        <v>2909</v>
      </c>
      <c r="Q775">
        <v>1</v>
      </c>
      <c r="R775" t="s">
        <v>31</v>
      </c>
      <c r="S775">
        <v>11</v>
      </c>
      <c r="T775">
        <v>3</v>
      </c>
      <c r="U775">
        <v>3</v>
      </c>
      <c r="V775">
        <v>0</v>
      </c>
      <c r="W775">
        <v>8</v>
      </c>
      <c r="X775">
        <v>3</v>
      </c>
      <c r="Y775">
        <v>8</v>
      </c>
      <c r="Z775">
        <v>2</v>
      </c>
    </row>
    <row r="776" spans="1:26" x14ac:dyDescent="0.35">
      <c r="A776">
        <v>11780</v>
      </c>
      <c r="B776">
        <v>52</v>
      </c>
      <c r="C776" t="s">
        <v>22</v>
      </c>
      <c r="D776" t="s">
        <v>23</v>
      </c>
      <c r="E776" t="s">
        <v>28</v>
      </c>
      <c r="F776">
        <v>2</v>
      </c>
      <c r="G776">
        <v>3</v>
      </c>
      <c r="H776">
        <v>3</v>
      </c>
      <c r="I776" t="s">
        <v>30</v>
      </c>
      <c r="J776">
        <v>89</v>
      </c>
      <c r="K776">
        <v>2</v>
      </c>
      <c r="L776">
        <v>1</v>
      </c>
      <c r="M776" t="s">
        <v>38</v>
      </c>
      <c r="N776">
        <v>4</v>
      </c>
      <c r="O776" t="s">
        <v>35</v>
      </c>
      <c r="P776">
        <v>3212</v>
      </c>
      <c r="Q776">
        <v>7</v>
      </c>
      <c r="R776" t="s">
        <v>22</v>
      </c>
      <c r="S776">
        <v>15</v>
      </c>
      <c r="T776">
        <v>3</v>
      </c>
      <c r="U776">
        <v>2</v>
      </c>
      <c r="V776">
        <v>0</v>
      </c>
      <c r="W776">
        <v>6</v>
      </c>
      <c r="X776">
        <v>2</v>
      </c>
      <c r="Y776">
        <v>2</v>
      </c>
      <c r="Z776">
        <v>2</v>
      </c>
    </row>
    <row r="777" spans="1:26" x14ac:dyDescent="0.35">
      <c r="A777">
        <v>11783</v>
      </c>
      <c r="B777">
        <v>54</v>
      </c>
      <c r="C777" t="s">
        <v>22</v>
      </c>
      <c r="D777" t="s">
        <v>23</v>
      </c>
      <c r="E777" t="s">
        <v>28</v>
      </c>
      <c r="F777">
        <v>19</v>
      </c>
      <c r="G777">
        <v>4</v>
      </c>
      <c r="H777">
        <v>4</v>
      </c>
      <c r="I777" t="s">
        <v>30</v>
      </c>
      <c r="J777">
        <v>95</v>
      </c>
      <c r="K777">
        <v>3</v>
      </c>
      <c r="L777">
        <v>2</v>
      </c>
      <c r="M777" t="s">
        <v>41</v>
      </c>
      <c r="N777">
        <v>1</v>
      </c>
      <c r="O777" t="s">
        <v>37</v>
      </c>
      <c r="P777">
        <v>5485</v>
      </c>
      <c r="Q777">
        <v>9</v>
      </c>
      <c r="R777" t="s">
        <v>31</v>
      </c>
      <c r="S777">
        <v>11</v>
      </c>
      <c r="T777">
        <v>3</v>
      </c>
      <c r="U777">
        <v>2</v>
      </c>
      <c r="V777">
        <v>2</v>
      </c>
      <c r="W777">
        <v>9</v>
      </c>
      <c r="X777">
        <v>3</v>
      </c>
      <c r="Y777">
        <v>5</v>
      </c>
      <c r="Z777">
        <v>2</v>
      </c>
    </row>
    <row r="778" spans="1:26" x14ac:dyDescent="0.35">
      <c r="A778">
        <v>11784</v>
      </c>
      <c r="B778">
        <v>45</v>
      </c>
      <c r="C778" t="s">
        <v>22</v>
      </c>
      <c r="D778" t="s">
        <v>23</v>
      </c>
      <c r="E778" t="s">
        <v>34</v>
      </c>
      <c r="F778">
        <v>24</v>
      </c>
      <c r="G778">
        <v>4</v>
      </c>
      <c r="H778">
        <v>2</v>
      </c>
      <c r="I778" t="s">
        <v>25</v>
      </c>
      <c r="J778">
        <v>36</v>
      </c>
      <c r="K778">
        <v>3</v>
      </c>
      <c r="L778">
        <v>1</v>
      </c>
      <c r="M778" t="s">
        <v>34</v>
      </c>
      <c r="N778">
        <v>2</v>
      </c>
      <c r="O778" t="s">
        <v>35</v>
      </c>
      <c r="P778">
        <v>2177</v>
      </c>
      <c r="Q778">
        <v>1</v>
      </c>
      <c r="R778" t="s">
        <v>22</v>
      </c>
      <c r="S778">
        <v>16</v>
      </c>
      <c r="T778">
        <v>3</v>
      </c>
      <c r="U778">
        <v>1</v>
      </c>
      <c r="V778">
        <v>0</v>
      </c>
      <c r="W778">
        <v>6</v>
      </c>
      <c r="X778">
        <v>3</v>
      </c>
      <c r="Y778">
        <v>6</v>
      </c>
      <c r="Z778">
        <v>2</v>
      </c>
    </row>
    <row r="779" spans="1:26" x14ac:dyDescent="0.35">
      <c r="A779">
        <v>11787</v>
      </c>
      <c r="B779">
        <v>31</v>
      </c>
      <c r="C779" t="s">
        <v>22</v>
      </c>
      <c r="D779" t="s">
        <v>40</v>
      </c>
      <c r="E779" t="s">
        <v>28</v>
      </c>
      <c r="F779">
        <v>5</v>
      </c>
      <c r="G779">
        <v>3</v>
      </c>
      <c r="H779">
        <v>2</v>
      </c>
      <c r="I779" t="s">
        <v>25</v>
      </c>
      <c r="J779">
        <v>74</v>
      </c>
      <c r="K779">
        <v>3</v>
      </c>
      <c r="L779">
        <v>2</v>
      </c>
      <c r="M779" t="s">
        <v>41</v>
      </c>
      <c r="N779">
        <v>1</v>
      </c>
      <c r="O779" t="s">
        <v>35</v>
      </c>
      <c r="P779">
        <v>9936</v>
      </c>
      <c r="Q779">
        <v>0</v>
      </c>
      <c r="R779" t="s">
        <v>22</v>
      </c>
      <c r="S779">
        <v>19</v>
      </c>
      <c r="T779">
        <v>3</v>
      </c>
      <c r="U779">
        <v>2</v>
      </c>
      <c r="V779">
        <v>0</v>
      </c>
      <c r="W779">
        <v>10</v>
      </c>
      <c r="X779">
        <v>3</v>
      </c>
      <c r="Y779">
        <v>9</v>
      </c>
      <c r="Z779">
        <v>2</v>
      </c>
    </row>
    <row r="780" spans="1:26" x14ac:dyDescent="0.35">
      <c r="A780">
        <v>11789</v>
      </c>
      <c r="B780">
        <v>32</v>
      </c>
      <c r="C780" t="s">
        <v>22</v>
      </c>
      <c r="D780" t="s">
        <v>23</v>
      </c>
      <c r="E780" t="s">
        <v>28</v>
      </c>
      <c r="F780">
        <v>2</v>
      </c>
      <c r="G780">
        <v>3</v>
      </c>
      <c r="H780">
        <v>4</v>
      </c>
      <c r="I780" t="s">
        <v>25</v>
      </c>
      <c r="J780">
        <v>78</v>
      </c>
      <c r="K780">
        <v>3</v>
      </c>
      <c r="L780">
        <v>1</v>
      </c>
      <c r="M780" t="s">
        <v>29</v>
      </c>
      <c r="N780">
        <v>1</v>
      </c>
      <c r="O780" t="s">
        <v>35</v>
      </c>
      <c r="P780">
        <v>2439</v>
      </c>
      <c r="Q780">
        <v>1</v>
      </c>
      <c r="R780" t="s">
        <v>22</v>
      </c>
      <c r="S780">
        <v>14</v>
      </c>
      <c r="T780">
        <v>3</v>
      </c>
      <c r="U780">
        <v>4</v>
      </c>
      <c r="V780">
        <v>0</v>
      </c>
      <c r="W780">
        <v>4</v>
      </c>
      <c r="X780">
        <v>3</v>
      </c>
      <c r="Y780">
        <v>4</v>
      </c>
      <c r="Z780">
        <v>2</v>
      </c>
    </row>
    <row r="781" spans="1:26" x14ac:dyDescent="0.35">
      <c r="A781">
        <v>11790</v>
      </c>
      <c r="B781">
        <v>42</v>
      </c>
      <c r="C781" t="s">
        <v>22</v>
      </c>
      <c r="D781" t="s">
        <v>32</v>
      </c>
      <c r="E781" t="s">
        <v>28</v>
      </c>
      <c r="F781">
        <v>9</v>
      </c>
      <c r="G781">
        <v>2</v>
      </c>
      <c r="H781">
        <v>1</v>
      </c>
      <c r="I781" t="s">
        <v>30</v>
      </c>
      <c r="J781">
        <v>74</v>
      </c>
      <c r="K781">
        <v>3</v>
      </c>
      <c r="L781">
        <v>1</v>
      </c>
      <c r="M781" t="s">
        <v>38</v>
      </c>
      <c r="N781">
        <v>4</v>
      </c>
      <c r="O781" t="s">
        <v>35</v>
      </c>
      <c r="P781">
        <v>3673</v>
      </c>
      <c r="Q781">
        <v>1</v>
      </c>
      <c r="R781" t="s">
        <v>22</v>
      </c>
      <c r="S781">
        <v>13</v>
      </c>
      <c r="T781">
        <v>3</v>
      </c>
      <c r="U781">
        <v>3</v>
      </c>
      <c r="V781">
        <v>0</v>
      </c>
      <c r="W781">
        <v>12</v>
      </c>
      <c r="X781">
        <v>3</v>
      </c>
      <c r="Y781">
        <v>12</v>
      </c>
      <c r="Z781">
        <v>2</v>
      </c>
    </row>
    <row r="782" spans="1:26" x14ac:dyDescent="0.35">
      <c r="A782">
        <v>11791</v>
      </c>
      <c r="B782">
        <v>30</v>
      </c>
      <c r="C782" t="s">
        <v>22</v>
      </c>
      <c r="D782" t="s">
        <v>40</v>
      </c>
      <c r="E782" t="s">
        <v>28</v>
      </c>
      <c r="F782">
        <v>2</v>
      </c>
      <c r="G782">
        <v>3</v>
      </c>
      <c r="H782">
        <v>3</v>
      </c>
      <c r="I782" t="s">
        <v>30</v>
      </c>
      <c r="J782">
        <v>49</v>
      </c>
      <c r="K782">
        <v>3</v>
      </c>
      <c r="L782">
        <v>1</v>
      </c>
      <c r="M782" t="s">
        <v>38</v>
      </c>
      <c r="N782">
        <v>4</v>
      </c>
      <c r="O782" t="s">
        <v>35</v>
      </c>
      <c r="P782">
        <v>2564</v>
      </c>
      <c r="Q782">
        <v>0</v>
      </c>
      <c r="R782" t="s">
        <v>22</v>
      </c>
      <c r="S782">
        <v>14</v>
      </c>
      <c r="T782">
        <v>3</v>
      </c>
      <c r="U782">
        <v>3</v>
      </c>
      <c r="V782">
        <v>0</v>
      </c>
      <c r="W782">
        <v>12</v>
      </c>
      <c r="X782">
        <v>2</v>
      </c>
      <c r="Y782">
        <v>11</v>
      </c>
      <c r="Z782">
        <v>2</v>
      </c>
    </row>
    <row r="783" spans="1:26" x14ac:dyDescent="0.35">
      <c r="A783">
        <v>11793</v>
      </c>
      <c r="B783">
        <v>27</v>
      </c>
      <c r="C783" t="s">
        <v>22</v>
      </c>
      <c r="D783" t="s">
        <v>23</v>
      </c>
      <c r="E783" t="s">
        <v>28</v>
      </c>
      <c r="F783">
        <v>7</v>
      </c>
      <c r="G783">
        <v>3</v>
      </c>
      <c r="H783">
        <v>4</v>
      </c>
      <c r="I783" t="s">
        <v>30</v>
      </c>
      <c r="J783">
        <v>55</v>
      </c>
      <c r="K783">
        <v>2</v>
      </c>
      <c r="L783">
        <v>2</v>
      </c>
      <c r="M783" t="s">
        <v>42</v>
      </c>
      <c r="N783">
        <v>1</v>
      </c>
      <c r="O783" t="s">
        <v>35</v>
      </c>
      <c r="P783">
        <v>6811</v>
      </c>
      <c r="Q783">
        <v>8</v>
      </c>
      <c r="R783" t="s">
        <v>22</v>
      </c>
      <c r="S783">
        <v>19</v>
      </c>
      <c r="T783">
        <v>3</v>
      </c>
      <c r="U783">
        <v>1</v>
      </c>
      <c r="V783">
        <v>0</v>
      </c>
      <c r="W783">
        <v>9</v>
      </c>
      <c r="X783">
        <v>1</v>
      </c>
      <c r="Y783">
        <v>7</v>
      </c>
      <c r="Z783">
        <v>2</v>
      </c>
    </row>
    <row r="784" spans="1:26" x14ac:dyDescent="0.35">
      <c r="A784">
        <v>11796</v>
      </c>
      <c r="B784">
        <v>36</v>
      </c>
      <c r="C784" t="s">
        <v>22</v>
      </c>
      <c r="D784" t="s">
        <v>23</v>
      </c>
      <c r="E784" t="s">
        <v>28</v>
      </c>
      <c r="F784">
        <v>14</v>
      </c>
      <c r="G784">
        <v>1</v>
      </c>
      <c r="H784">
        <v>3</v>
      </c>
      <c r="I784" t="s">
        <v>25</v>
      </c>
      <c r="J784">
        <v>68</v>
      </c>
      <c r="K784">
        <v>3</v>
      </c>
      <c r="L784">
        <v>2</v>
      </c>
      <c r="M784" t="s">
        <v>42</v>
      </c>
      <c r="N784">
        <v>4</v>
      </c>
      <c r="O784" t="s">
        <v>27</v>
      </c>
      <c r="P784">
        <v>6586</v>
      </c>
      <c r="Q784">
        <v>0</v>
      </c>
      <c r="R784" t="s">
        <v>31</v>
      </c>
      <c r="S784">
        <v>17</v>
      </c>
      <c r="T784">
        <v>3</v>
      </c>
      <c r="U784">
        <v>1</v>
      </c>
      <c r="V784">
        <v>1</v>
      </c>
      <c r="W784">
        <v>17</v>
      </c>
      <c r="X784">
        <v>2</v>
      </c>
      <c r="Y784">
        <v>16</v>
      </c>
      <c r="Z784">
        <v>2</v>
      </c>
    </row>
    <row r="785" spans="1:26" x14ac:dyDescent="0.35">
      <c r="A785">
        <v>11812</v>
      </c>
      <c r="B785">
        <v>42</v>
      </c>
      <c r="C785" t="s">
        <v>22</v>
      </c>
      <c r="D785" t="s">
        <v>32</v>
      </c>
      <c r="E785" t="s">
        <v>28</v>
      </c>
      <c r="F785">
        <v>2</v>
      </c>
      <c r="G785">
        <v>3</v>
      </c>
      <c r="H785">
        <v>4</v>
      </c>
      <c r="I785" t="s">
        <v>25</v>
      </c>
      <c r="J785">
        <v>40</v>
      </c>
      <c r="K785">
        <v>3</v>
      </c>
      <c r="L785">
        <v>3</v>
      </c>
      <c r="M785" t="s">
        <v>42</v>
      </c>
      <c r="N785">
        <v>4</v>
      </c>
      <c r="O785" t="s">
        <v>27</v>
      </c>
      <c r="P785">
        <v>10124</v>
      </c>
      <c r="Q785">
        <v>2</v>
      </c>
      <c r="R785" t="s">
        <v>31</v>
      </c>
      <c r="S785">
        <v>14</v>
      </c>
      <c r="T785">
        <v>3</v>
      </c>
      <c r="U785">
        <v>3</v>
      </c>
      <c r="V785">
        <v>1</v>
      </c>
      <c r="W785">
        <v>24</v>
      </c>
      <c r="X785">
        <v>1</v>
      </c>
      <c r="Y785">
        <v>20</v>
      </c>
      <c r="Z785">
        <v>2</v>
      </c>
    </row>
    <row r="786" spans="1:26" x14ac:dyDescent="0.35">
      <c r="A786">
        <v>11813</v>
      </c>
      <c r="B786">
        <v>37</v>
      </c>
      <c r="C786" t="s">
        <v>22</v>
      </c>
      <c r="D786" t="s">
        <v>23</v>
      </c>
      <c r="E786" t="s">
        <v>28</v>
      </c>
      <c r="F786">
        <v>10</v>
      </c>
      <c r="G786">
        <v>2</v>
      </c>
      <c r="H786">
        <v>4</v>
      </c>
      <c r="I786" t="s">
        <v>25</v>
      </c>
      <c r="J786">
        <v>80</v>
      </c>
      <c r="K786">
        <v>4</v>
      </c>
      <c r="L786">
        <v>1</v>
      </c>
      <c r="M786" t="s">
        <v>29</v>
      </c>
      <c r="N786">
        <v>4</v>
      </c>
      <c r="O786" t="s">
        <v>35</v>
      </c>
      <c r="P786">
        <v>4680</v>
      </c>
      <c r="Q786">
        <v>3</v>
      </c>
      <c r="R786" t="s">
        <v>22</v>
      </c>
      <c r="S786">
        <v>17</v>
      </c>
      <c r="T786">
        <v>3</v>
      </c>
      <c r="U786">
        <v>1</v>
      </c>
      <c r="V786">
        <v>0</v>
      </c>
      <c r="W786">
        <v>4</v>
      </c>
      <c r="X786">
        <v>3</v>
      </c>
      <c r="Y786">
        <v>1</v>
      </c>
      <c r="Z786">
        <v>2</v>
      </c>
    </row>
    <row r="787" spans="1:26" x14ac:dyDescent="0.35">
      <c r="A787">
        <v>11820</v>
      </c>
      <c r="B787">
        <v>34</v>
      </c>
      <c r="C787" t="s">
        <v>22</v>
      </c>
      <c r="D787" t="s">
        <v>32</v>
      </c>
      <c r="E787" t="s">
        <v>28</v>
      </c>
      <c r="F787">
        <v>1</v>
      </c>
      <c r="G787">
        <v>3</v>
      </c>
      <c r="H787">
        <v>4</v>
      </c>
      <c r="I787" t="s">
        <v>25</v>
      </c>
      <c r="J787">
        <v>97</v>
      </c>
      <c r="K787">
        <v>2</v>
      </c>
      <c r="L787">
        <v>2</v>
      </c>
      <c r="M787" t="s">
        <v>42</v>
      </c>
      <c r="N787">
        <v>1</v>
      </c>
      <c r="O787" t="s">
        <v>35</v>
      </c>
      <c r="P787">
        <v>5343</v>
      </c>
      <c r="Q787">
        <v>0</v>
      </c>
      <c r="R787" t="s">
        <v>22</v>
      </c>
      <c r="S787">
        <v>20</v>
      </c>
      <c r="T787">
        <v>4</v>
      </c>
      <c r="U787">
        <v>3</v>
      </c>
      <c r="V787">
        <v>0</v>
      </c>
      <c r="W787">
        <v>14</v>
      </c>
      <c r="X787">
        <v>3</v>
      </c>
      <c r="Y787">
        <v>13</v>
      </c>
      <c r="Z787">
        <v>2</v>
      </c>
    </row>
    <row r="788" spans="1:26" x14ac:dyDescent="0.35">
      <c r="A788">
        <v>11822</v>
      </c>
      <c r="B788">
        <v>47</v>
      </c>
      <c r="C788" t="s">
        <v>22</v>
      </c>
      <c r="D788" t="s">
        <v>23</v>
      </c>
      <c r="E788" t="s">
        <v>28</v>
      </c>
      <c r="F788">
        <v>4</v>
      </c>
      <c r="G788">
        <v>3</v>
      </c>
      <c r="H788">
        <v>3</v>
      </c>
      <c r="I788" t="s">
        <v>30</v>
      </c>
      <c r="J788">
        <v>92</v>
      </c>
      <c r="K788">
        <v>2</v>
      </c>
      <c r="L788">
        <v>3</v>
      </c>
      <c r="M788" t="s">
        <v>41</v>
      </c>
      <c r="N788">
        <v>2</v>
      </c>
      <c r="O788" t="s">
        <v>37</v>
      </c>
      <c r="P788">
        <v>10333</v>
      </c>
      <c r="Q788">
        <v>8</v>
      </c>
      <c r="R788" t="s">
        <v>31</v>
      </c>
      <c r="S788">
        <v>12</v>
      </c>
      <c r="T788">
        <v>3</v>
      </c>
      <c r="U788">
        <v>3</v>
      </c>
      <c r="V788">
        <v>1</v>
      </c>
      <c r="W788">
        <v>28</v>
      </c>
      <c r="X788">
        <v>3</v>
      </c>
      <c r="Y788">
        <v>22</v>
      </c>
      <c r="Z788">
        <v>2</v>
      </c>
    </row>
    <row r="789" spans="1:26" x14ac:dyDescent="0.35">
      <c r="A789">
        <v>11824</v>
      </c>
      <c r="B789">
        <v>28</v>
      </c>
      <c r="C789" t="s">
        <v>22</v>
      </c>
      <c r="D789" t="s">
        <v>32</v>
      </c>
      <c r="E789" t="s">
        <v>28</v>
      </c>
      <c r="F789">
        <v>6</v>
      </c>
      <c r="G789">
        <v>3</v>
      </c>
      <c r="H789">
        <v>3</v>
      </c>
      <c r="I789" t="s">
        <v>25</v>
      </c>
      <c r="J789">
        <v>39</v>
      </c>
      <c r="K789">
        <v>2</v>
      </c>
      <c r="L789">
        <v>1</v>
      </c>
      <c r="M789" t="s">
        <v>29</v>
      </c>
      <c r="N789">
        <v>3</v>
      </c>
      <c r="O789" t="s">
        <v>37</v>
      </c>
      <c r="P789">
        <v>2703</v>
      </c>
      <c r="Q789">
        <v>1</v>
      </c>
      <c r="R789" t="s">
        <v>31</v>
      </c>
      <c r="S789">
        <v>14</v>
      </c>
      <c r="T789">
        <v>3</v>
      </c>
      <c r="U789">
        <v>4</v>
      </c>
      <c r="V789">
        <v>1</v>
      </c>
      <c r="W789">
        <v>3</v>
      </c>
      <c r="X789">
        <v>3</v>
      </c>
      <c r="Y789">
        <v>3</v>
      </c>
      <c r="Z789">
        <v>2</v>
      </c>
    </row>
    <row r="790" spans="1:26" x14ac:dyDescent="0.35">
      <c r="A790">
        <v>11825</v>
      </c>
      <c r="B790">
        <v>55</v>
      </c>
      <c r="C790" t="s">
        <v>22</v>
      </c>
      <c r="D790" t="s">
        <v>23</v>
      </c>
      <c r="E790" t="s">
        <v>28</v>
      </c>
      <c r="F790">
        <v>20</v>
      </c>
      <c r="G790">
        <v>2</v>
      </c>
      <c r="H790">
        <v>2</v>
      </c>
      <c r="I790" t="s">
        <v>25</v>
      </c>
      <c r="J790">
        <v>37</v>
      </c>
      <c r="K790">
        <v>3</v>
      </c>
      <c r="L790">
        <v>2</v>
      </c>
      <c r="M790" t="s">
        <v>38</v>
      </c>
      <c r="N790">
        <v>4</v>
      </c>
      <c r="O790" t="s">
        <v>27</v>
      </c>
      <c r="P790">
        <v>5415</v>
      </c>
      <c r="Q790">
        <v>3</v>
      </c>
      <c r="R790" t="s">
        <v>31</v>
      </c>
      <c r="S790">
        <v>19</v>
      </c>
      <c r="T790">
        <v>3</v>
      </c>
      <c r="U790">
        <v>4</v>
      </c>
      <c r="V790">
        <v>1</v>
      </c>
      <c r="W790">
        <v>12</v>
      </c>
      <c r="X790">
        <v>3</v>
      </c>
      <c r="Y790">
        <v>10</v>
      </c>
      <c r="Z790">
        <v>2</v>
      </c>
    </row>
    <row r="791" spans="1:26" x14ac:dyDescent="0.35">
      <c r="A791">
        <v>11828</v>
      </c>
      <c r="B791">
        <v>41</v>
      </c>
      <c r="C791" t="s">
        <v>22</v>
      </c>
      <c r="D791" t="s">
        <v>23</v>
      </c>
      <c r="E791" t="s">
        <v>28</v>
      </c>
      <c r="F791">
        <v>6</v>
      </c>
      <c r="G791">
        <v>3</v>
      </c>
      <c r="H791">
        <v>4</v>
      </c>
      <c r="I791" t="s">
        <v>25</v>
      </c>
      <c r="J791">
        <v>59</v>
      </c>
      <c r="K791">
        <v>3</v>
      </c>
      <c r="L791">
        <v>1</v>
      </c>
      <c r="M791" t="s">
        <v>38</v>
      </c>
      <c r="N791">
        <v>1</v>
      </c>
      <c r="O791" t="s">
        <v>35</v>
      </c>
      <c r="P791">
        <v>4721</v>
      </c>
      <c r="Q791">
        <v>2</v>
      </c>
      <c r="R791" t="s">
        <v>31</v>
      </c>
      <c r="S791">
        <v>13</v>
      </c>
      <c r="T791">
        <v>3</v>
      </c>
      <c r="U791">
        <v>3</v>
      </c>
      <c r="V791">
        <v>0</v>
      </c>
      <c r="W791">
        <v>20</v>
      </c>
      <c r="X791">
        <v>3</v>
      </c>
      <c r="Y791">
        <v>18</v>
      </c>
      <c r="Z791">
        <v>2</v>
      </c>
    </row>
    <row r="792" spans="1:26" x14ac:dyDescent="0.35">
      <c r="A792">
        <v>11834</v>
      </c>
      <c r="B792">
        <v>22</v>
      </c>
      <c r="C792" t="s">
        <v>22</v>
      </c>
      <c r="D792" t="s">
        <v>40</v>
      </c>
      <c r="E792" t="s">
        <v>28</v>
      </c>
      <c r="F792">
        <v>26</v>
      </c>
      <c r="G792">
        <v>2</v>
      </c>
      <c r="H792">
        <v>2</v>
      </c>
      <c r="I792" t="s">
        <v>30</v>
      </c>
      <c r="J792">
        <v>85</v>
      </c>
      <c r="K792">
        <v>2</v>
      </c>
      <c r="L792">
        <v>1</v>
      </c>
      <c r="M792" t="s">
        <v>29</v>
      </c>
      <c r="N792">
        <v>3</v>
      </c>
      <c r="O792" t="s">
        <v>27</v>
      </c>
      <c r="P792">
        <v>2814</v>
      </c>
      <c r="Q792">
        <v>1</v>
      </c>
      <c r="R792" t="s">
        <v>31</v>
      </c>
      <c r="S792">
        <v>14</v>
      </c>
      <c r="T792">
        <v>3</v>
      </c>
      <c r="U792">
        <v>2</v>
      </c>
      <c r="V792">
        <v>0</v>
      </c>
      <c r="W792">
        <v>4</v>
      </c>
      <c r="X792">
        <v>2</v>
      </c>
      <c r="Y792">
        <v>4</v>
      </c>
      <c r="Z792">
        <v>2</v>
      </c>
    </row>
    <row r="793" spans="1:26" x14ac:dyDescent="0.35">
      <c r="A793">
        <v>11843</v>
      </c>
      <c r="B793">
        <v>33</v>
      </c>
      <c r="C793" t="s">
        <v>22</v>
      </c>
      <c r="D793" t="s">
        <v>23</v>
      </c>
      <c r="E793" t="s">
        <v>28</v>
      </c>
      <c r="F793">
        <v>1</v>
      </c>
      <c r="G793">
        <v>4</v>
      </c>
      <c r="H793">
        <v>3</v>
      </c>
      <c r="I793" t="s">
        <v>25</v>
      </c>
      <c r="J793">
        <v>100</v>
      </c>
      <c r="K793">
        <v>2</v>
      </c>
      <c r="L793">
        <v>1</v>
      </c>
      <c r="M793" t="s">
        <v>29</v>
      </c>
      <c r="N793">
        <v>1</v>
      </c>
      <c r="O793" t="s">
        <v>35</v>
      </c>
      <c r="P793">
        <v>2799</v>
      </c>
      <c r="Q793">
        <v>3</v>
      </c>
      <c r="R793" t="s">
        <v>31</v>
      </c>
      <c r="S793">
        <v>11</v>
      </c>
      <c r="T793">
        <v>3</v>
      </c>
      <c r="U793">
        <v>2</v>
      </c>
      <c r="V793">
        <v>0</v>
      </c>
      <c r="W793">
        <v>6</v>
      </c>
      <c r="X793">
        <v>3</v>
      </c>
      <c r="Y793">
        <v>3</v>
      </c>
      <c r="Z793">
        <v>2</v>
      </c>
    </row>
    <row r="794" spans="1:26" x14ac:dyDescent="0.35">
      <c r="A794">
        <v>11844</v>
      </c>
      <c r="B794">
        <v>25</v>
      </c>
      <c r="C794" t="s">
        <v>22</v>
      </c>
      <c r="D794" t="s">
        <v>23</v>
      </c>
      <c r="E794" t="s">
        <v>28</v>
      </c>
      <c r="F794">
        <v>1</v>
      </c>
      <c r="G794">
        <v>3</v>
      </c>
      <c r="H794">
        <v>4</v>
      </c>
      <c r="I794" t="s">
        <v>30</v>
      </c>
      <c r="J794">
        <v>40</v>
      </c>
      <c r="K794">
        <v>3</v>
      </c>
      <c r="L794">
        <v>1</v>
      </c>
      <c r="M794" t="s">
        <v>29</v>
      </c>
      <c r="N794">
        <v>2</v>
      </c>
      <c r="O794" t="s">
        <v>35</v>
      </c>
      <c r="P794">
        <v>2096</v>
      </c>
      <c r="Q794">
        <v>1</v>
      </c>
      <c r="R794" t="s">
        <v>22</v>
      </c>
      <c r="S794">
        <v>18</v>
      </c>
      <c r="T794">
        <v>3</v>
      </c>
      <c r="U794">
        <v>4</v>
      </c>
      <c r="V794">
        <v>0</v>
      </c>
      <c r="W794">
        <v>2</v>
      </c>
      <c r="X794">
        <v>2</v>
      </c>
      <c r="Y794">
        <v>2</v>
      </c>
      <c r="Z794">
        <v>2</v>
      </c>
    </row>
    <row r="795" spans="1:26" x14ac:dyDescent="0.35">
      <c r="A795">
        <v>11845</v>
      </c>
      <c r="B795">
        <v>33</v>
      </c>
      <c r="C795" t="s">
        <v>22</v>
      </c>
      <c r="D795" t="s">
        <v>23</v>
      </c>
      <c r="E795" t="s">
        <v>28</v>
      </c>
      <c r="F795">
        <v>2</v>
      </c>
      <c r="G795">
        <v>3</v>
      </c>
      <c r="H795">
        <v>3</v>
      </c>
      <c r="I795" t="s">
        <v>25</v>
      </c>
      <c r="J795">
        <v>78</v>
      </c>
      <c r="K795">
        <v>3</v>
      </c>
      <c r="L795">
        <v>1</v>
      </c>
      <c r="M795" t="s">
        <v>38</v>
      </c>
      <c r="N795">
        <v>4</v>
      </c>
      <c r="O795" t="s">
        <v>35</v>
      </c>
      <c r="P795">
        <v>2496</v>
      </c>
      <c r="Q795">
        <v>4</v>
      </c>
      <c r="R795" t="s">
        <v>22</v>
      </c>
      <c r="S795">
        <v>11</v>
      </c>
      <c r="T795">
        <v>3</v>
      </c>
      <c r="U795">
        <v>4</v>
      </c>
      <c r="V795">
        <v>0</v>
      </c>
      <c r="W795">
        <v>7</v>
      </c>
      <c r="X795">
        <v>3</v>
      </c>
      <c r="Y795">
        <v>1</v>
      </c>
      <c r="Z795">
        <v>2</v>
      </c>
    </row>
    <row r="796" spans="1:26" x14ac:dyDescent="0.35">
      <c r="A796">
        <v>11851</v>
      </c>
      <c r="B796">
        <v>24</v>
      </c>
      <c r="C796" t="s">
        <v>22</v>
      </c>
      <c r="D796" t="s">
        <v>23</v>
      </c>
      <c r="E796" t="s">
        <v>28</v>
      </c>
      <c r="F796">
        <v>1</v>
      </c>
      <c r="G796">
        <v>2</v>
      </c>
      <c r="H796">
        <v>2</v>
      </c>
      <c r="I796" t="s">
        <v>25</v>
      </c>
      <c r="J796">
        <v>45</v>
      </c>
      <c r="K796">
        <v>2</v>
      </c>
      <c r="L796">
        <v>2</v>
      </c>
      <c r="M796" t="s">
        <v>42</v>
      </c>
      <c r="N796">
        <v>3</v>
      </c>
      <c r="O796" t="s">
        <v>35</v>
      </c>
      <c r="P796">
        <v>4617</v>
      </c>
      <c r="Q796">
        <v>1</v>
      </c>
      <c r="R796" t="s">
        <v>22</v>
      </c>
      <c r="S796">
        <v>12</v>
      </c>
      <c r="T796">
        <v>3</v>
      </c>
      <c r="U796">
        <v>2</v>
      </c>
      <c r="V796">
        <v>0</v>
      </c>
      <c r="W796">
        <v>4</v>
      </c>
      <c r="X796">
        <v>2</v>
      </c>
      <c r="Y796">
        <v>4</v>
      </c>
      <c r="Z796">
        <v>2</v>
      </c>
    </row>
    <row r="797" spans="1:26" x14ac:dyDescent="0.35">
      <c r="A797">
        <v>11862</v>
      </c>
      <c r="B797">
        <v>20</v>
      </c>
      <c r="C797" t="s">
        <v>22</v>
      </c>
      <c r="D797" t="s">
        <v>23</v>
      </c>
      <c r="E797" t="s">
        <v>28</v>
      </c>
      <c r="F797">
        <v>1</v>
      </c>
      <c r="G797">
        <v>3</v>
      </c>
      <c r="H797">
        <v>4</v>
      </c>
      <c r="I797" t="s">
        <v>30</v>
      </c>
      <c r="J797">
        <v>83</v>
      </c>
      <c r="K797">
        <v>2</v>
      </c>
      <c r="L797">
        <v>1</v>
      </c>
      <c r="M797" t="s">
        <v>29</v>
      </c>
      <c r="N797">
        <v>2</v>
      </c>
      <c r="O797" t="s">
        <v>35</v>
      </c>
      <c r="P797">
        <v>2836</v>
      </c>
      <c r="Q797">
        <v>1</v>
      </c>
      <c r="R797" t="s">
        <v>22</v>
      </c>
      <c r="S797">
        <v>13</v>
      </c>
      <c r="T797">
        <v>3</v>
      </c>
      <c r="U797">
        <v>4</v>
      </c>
      <c r="V797">
        <v>0</v>
      </c>
      <c r="W797">
        <v>1</v>
      </c>
      <c r="X797">
        <v>4</v>
      </c>
      <c r="Y797">
        <v>1</v>
      </c>
      <c r="Z797">
        <v>2</v>
      </c>
    </row>
    <row r="798" spans="1:26" x14ac:dyDescent="0.35">
      <c r="A798">
        <v>11868</v>
      </c>
      <c r="B798">
        <v>35</v>
      </c>
      <c r="C798" t="s">
        <v>22</v>
      </c>
      <c r="D798" t="s">
        <v>23</v>
      </c>
      <c r="E798" t="s">
        <v>28</v>
      </c>
      <c r="F798">
        <v>5</v>
      </c>
      <c r="G798">
        <v>4</v>
      </c>
      <c r="H798">
        <v>3</v>
      </c>
      <c r="I798" t="s">
        <v>25</v>
      </c>
      <c r="J798">
        <v>62</v>
      </c>
      <c r="K798">
        <v>3</v>
      </c>
      <c r="L798">
        <v>3</v>
      </c>
      <c r="M798" t="s">
        <v>41</v>
      </c>
      <c r="N798">
        <v>2</v>
      </c>
      <c r="O798" t="s">
        <v>35</v>
      </c>
      <c r="P798">
        <v>8095</v>
      </c>
      <c r="Q798">
        <v>0</v>
      </c>
      <c r="R798" t="s">
        <v>22</v>
      </c>
      <c r="S798">
        <v>13</v>
      </c>
      <c r="T798">
        <v>3</v>
      </c>
      <c r="U798">
        <v>4</v>
      </c>
      <c r="V798">
        <v>0</v>
      </c>
      <c r="W798">
        <v>17</v>
      </c>
      <c r="X798">
        <v>3</v>
      </c>
      <c r="Y798">
        <v>16</v>
      </c>
      <c r="Z798">
        <v>2</v>
      </c>
    </row>
    <row r="799" spans="1:26" x14ac:dyDescent="0.35">
      <c r="A799">
        <v>11872</v>
      </c>
      <c r="B799">
        <v>41</v>
      </c>
      <c r="C799" t="s">
        <v>22</v>
      </c>
      <c r="D799" t="s">
        <v>23</v>
      </c>
      <c r="E799" t="s">
        <v>28</v>
      </c>
      <c r="F799">
        <v>5</v>
      </c>
      <c r="G799">
        <v>3</v>
      </c>
      <c r="H799">
        <v>2</v>
      </c>
      <c r="I799" t="s">
        <v>25</v>
      </c>
      <c r="J799">
        <v>85</v>
      </c>
      <c r="K799">
        <v>4</v>
      </c>
      <c r="L799">
        <v>2</v>
      </c>
      <c r="M799" t="s">
        <v>42</v>
      </c>
      <c r="N799">
        <v>2</v>
      </c>
      <c r="O799" t="s">
        <v>35</v>
      </c>
      <c r="P799">
        <v>6870</v>
      </c>
      <c r="Q799">
        <v>3</v>
      </c>
      <c r="R799" t="s">
        <v>22</v>
      </c>
      <c r="S799">
        <v>12</v>
      </c>
      <c r="T799">
        <v>3</v>
      </c>
      <c r="U799">
        <v>1</v>
      </c>
      <c r="V799">
        <v>0</v>
      </c>
      <c r="W799">
        <v>11</v>
      </c>
      <c r="X799">
        <v>1</v>
      </c>
      <c r="Y799">
        <v>3</v>
      </c>
      <c r="Z799">
        <v>2</v>
      </c>
    </row>
    <row r="800" spans="1:26" x14ac:dyDescent="0.35">
      <c r="A800">
        <v>11881</v>
      </c>
      <c r="B800">
        <v>27</v>
      </c>
      <c r="C800" t="s">
        <v>22</v>
      </c>
      <c r="D800" t="s">
        <v>23</v>
      </c>
      <c r="E800" t="s">
        <v>28</v>
      </c>
      <c r="F800">
        <v>5</v>
      </c>
      <c r="G800">
        <v>3</v>
      </c>
      <c r="H800">
        <v>3</v>
      </c>
      <c r="I800" t="s">
        <v>30</v>
      </c>
      <c r="J800">
        <v>85</v>
      </c>
      <c r="K800">
        <v>3</v>
      </c>
      <c r="L800">
        <v>1</v>
      </c>
      <c r="M800" t="s">
        <v>29</v>
      </c>
      <c r="N800">
        <v>2</v>
      </c>
      <c r="O800" t="s">
        <v>35</v>
      </c>
      <c r="P800">
        <v>2478</v>
      </c>
      <c r="Q800">
        <v>1</v>
      </c>
      <c r="R800" t="s">
        <v>31</v>
      </c>
      <c r="S800">
        <v>12</v>
      </c>
      <c r="T800">
        <v>3</v>
      </c>
      <c r="U800">
        <v>2</v>
      </c>
      <c r="V800">
        <v>0</v>
      </c>
      <c r="W800">
        <v>4</v>
      </c>
      <c r="X800">
        <v>2</v>
      </c>
      <c r="Y800">
        <v>4</v>
      </c>
      <c r="Z800">
        <v>2</v>
      </c>
    </row>
    <row r="801" spans="1:26" x14ac:dyDescent="0.35">
      <c r="A801">
        <v>11891</v>
      </c>
      <c r="B801">
        <v>26</v>
      </c>
      <c r="C801" t="s">
        <v>22</v>
      </c>
      <c r="D801" t="s">
        <v>23</v>
      </c>
      <c r="E801" t="s">
        <v>28</v>
      </c>
      <c r="F801">
        <v>6</v>
      </c>
      <c r="G801">
        <v>3</v>
      </c>
      <c r="H801">
        <v>3</v>
      </c>
      <c r="I801" t="s">
        <v>30</v>
      </c>
      <c r="J801">
        <v>71</v>
      </c>
      <c r="K801">
        <v>3</v>
      </c>
      <c r="L801">
        <v>1</v>
      </c>
      <c r="M801" t="s">
        <v>38</v>
      </c>
      <c r="N801">
        <v>4</v>
      </c>
      <c r="O801" t="s">
        <v>27</v>
      </c>
      <c r="P801">
        <v>2659</v>
      </c>
      <c r="Q801">
        <v>1</v>
      </c>
      <c r="R801" t="s">
        <v>31</v>
      </c>
      <c r="S801">
        <v>13</v>
      </c>
      <c r="T801">
        <v>3</v>
      </c>
      <c r="U801">
        <v>3</v>
      </c>
      <c r="V801">
        <v>1</v>
      </c>
      <c r="W801">
        <v>3</v>
      </c>
      <c r="X801">
        <v>3</v>
      </c>
      <c r="Y801">
        <v>3</v>
      </c>
      <c r="Z801">
        <v>2</v>
      </c>
    </row>
    <row r="802" spans="1:26" x14ac:dyDescent="0.35">
      <c r="A802">
        <v>11894</v>
      </c>
      <c r="B802">
        <v>44</v>
      </c>
      <c r="C802" t="s">
        <v>22</v>
      </c>
      <c r="D802" t="s">
        <v>23</v>
      </c>
      <c r="E802" t="s">
        <v>28</v>
      </c>
      <c r="F802">
        <v>9</v>
      </c>
      <c r="G802">
        <v>2</v>
      </c>
      <c r="H802">
        <v>2</v>
      </c>
      <c r="I802" t="s">
        <v>25</v>
      </c>
      <c r="J802">
        <v>61</v>
      </c>
      <c r="K802">
        <v>3</v>
      </c>
      <c r="L802">
        <v>1</v>
      </c>
      <c r="M802" t="s">
        <v>29</v>
      </c>
      <c r="N802">
        <v>1</v>
      </c>
      <c r="O802" t="s">
        <v>27</v>
      </c>
      <c r="P802">
        <v>2559</v>
      </c>
      <c r="Q802">
        <v>1</v>
      </c>
      <c r="R802" t="s">
        <v>31</v>
      </c>
      <c r="S802">
        <v>13</v>
      </c>
      <c r="T802">
        <v>3</v>
      </c>
      <c r="U802">
        <v>4</v>
      </c>
      <c r="V802">
        <v>0</v>
      </c>
      <c r="W802">
        <v>8</v>
      </c>
      <c r="X802">
        <v>3</v>
      </c>
      <c r="Y802">
        <v>8</v>
      </c>
      <c r="Z802">
        <v>2</v>
      </c>
    </row>
    <row r="803" spans="1:26" x14ac:dyDescent="0.35">
      <c r="A803">
        <v>11903</v>
      </c>
      <c r="B803">
        <v>33</v>
      </c>
      <c r="C803" t="s">
        <v>22</v>
      </c>
      <c r="D803" t="s">
        <v>23</v>
      </c>
      <c r="E803" t="s">
        <v>28</v>
      </c>
      <c r="F803">
        <v>25</v>
      </c>
      <c r="G803">
        <v>3</v>
      </c>
      <c r="H803">
        <v>4</v>
      </c>
      <c r="I803" t="s">
        <v>25</v>
      </c>
      <c r="J803">
        <v>44</v>
      </c>
      <c r="K803">
        <v>2</v>
      </c>
      <c r="L803">
        <v>2</v>
      </c>
      <c r="M803" t="s">
        <v>41</v>
      </c>
      <c r="N803">
        <v>2</v>
      </c>
      <c r="O803" t="s">
        <v>35</v>
      </c>
      <c r="P803">
        <v>4320</v>
      </c>
      <c r="Q803">
        <v>1</v>
      </c>
      <c r="R803" t="s">
        <v>22</v>
      </c>
      <c r="S803">
        <v>13</v>
      </c>
      <c r="T803">
        <v>3</v>
      </c>
      <c r="U803">
        <v>4</v>
      </c>
      <c r="V803">
        <v>0</v>
      </c>
      <c r="W803">
        <v>5</v>
      </c>
      <c r="X803">
        <v>3</v>
      </c>
      <c r="Y803">
        <v>5</v>
      </c>
      <c r="Z803">
        <v>2</v>
      </c>
    </row>
    <row r="804" spans="1:26" x14ac:dyDescent="0.35">
      <c r="A804">
        <v>11905</v>
      </c>
      <c r="B804">
        <v>40</v>
      </c>
      <c r="C804" t="s">
        <v>22</v>
      </c>
      <c r="D804" t="s">
        <v>32</v>
      </c>
      <c r="E804" t="s">
        <v>28</v>
      </c>
      <c r="F804">
        <v>16</v>
      </c>
      <c r="G804">
        <v>4</v>
      </c>
      <c r="H804">
        <v>1</v>
      </c>
      <c r="I804" t="s">
        <v>25</v>
      </c>
      <c r="J804">
        <v>51</v>
      </c>
      <c r="K804">
        <v>2</v>
      </c>
      <c r="L804">
        <v>2</v>
      </c>
      <c r="M804" t="s">
        <v>38</v>
      </c>
      <c r="N804">
        <v>3</v>
      </c>
      <c r="O804" t="s">
        <v>35</v>
      </c>
      <c r="P804">
        <v>5094</v>
      </c>
      <c r="Q804">
        <v>6</v>
      </c>
      <c r="R804" t="s">
        <v>22</v>
      </c>
      <c r="S804">
        <v>14</v>
      </c>
      <c r="T804">
        <v>3</v>
      </c>
      <c r="U804">
        <v>4</v>
      </c>
      <c r="V804">
        <v>0</v>
      </c>
      <c r="W804">
        <v>10</v>
      </c>
      <c r="X804">
        <v>3</v>
      </c>
      <c r="Y804">
        <v>1</v>
      </c>
      <c r="Z804">
        <v>2</v>
      </c>
    </row>
    <row r="805" spans="1:26" x14ac:dyDescent="0.35">
      <c r="A805">
        <v>11907</v>
      </c>
      <c r="B805">
        <v>36</v>
      </c>
      <c r="C805" t="s">
        <v>22</v>
      </c>
      <c r="D805" t="s">
        <v>32</v>
      </c>
      <c r="E805" t="s">
        <v>28</v>
      </c>
      <c r="F805">
        <v>11</v>
      </c>
      <c r="G805">
        <v>3</v>
      </c>
      <c r="H805">
        <v>2</v>
      </c>
      <c r="I805" t="s">
        <v>25</v>
      </c>
      <c r="J805">
        <v>95</v>
      </c>
      <c r="K805">
        <v>2</v>
      </c>
      <c r="L805">
        <v>2</v>
      </c>
      <c r="M805" t="s">
        <v>41</v>
      </c>
      <c r="N805">
        <v>2</v>
      </c>
      <c r="O805" t="s">
        <v>35</v>
      </c>
      <c r="P805">
        <v>6499</v>
      </c>
      <c r="Q805">
        <v>1</v>
      </c>
      <c r="R805" t="s">
        <v>22</v>
      </c>
      <c r="S805">
        <v>13</v>
      </c>
      <c r="T805">
        <v>3</v>
      </c>
      <c r="U805">
        <v>3</v>
      </c>
      <c r="V805">
        <v>0</v>
      </c>
      <c r="W805">
        <v>6</v>
      </c>
      <c r="X805">
        <v>3</v>
      </c>
      <c r="Y805">
        <v>6</v>
      </c>
      <c r="Z805">
        <v>2</v>
      </c>
    </row>
    <row r="806" spans="1:26" x14ac:dyDescent="0.35">
      <c r="A806">
        <v>11921</v>
      </c>
      <c r="B806">
        <v>56</v>
      </c>
      <c r="C806" t="s">
        <v>22</v>
      </c>
      <c r="D806" t="s">
        <v>23</v>
      </c>
      <c r="E806" t="s">
        <v>34</v>
      </c>
      <c r="F806">
        <v>8</v>
      </c>
      <c r="G806">
        <v>4</v>
      </c>
      <c r="H806">
        <v>4</v>
      </c>
      <c r="I806" t="s">
        <v>25</v>
      </c>
      <c r="J806">
        <v>99</v>
      </c>
      <c r="K806">
        <v>3</v>
      </c>
      <c r="L806">
        <v>5</v>
      </c>
      <c r="M806" t="s">
        <v>36</v>
      </c>
      <c r="N806">
        <v>2</v>
      </c>
      <c r="O806" t="s">
        <v>35</v>
      </c>
      <c r="P806">
        <v>19717</v>
      </c>
      <c r="Q806">
        <v>6</v>
      </c>
      <c r="R806" t="s">
        <v>22</v>
      </c>
      <c r="S806">
        <v>14</v>
      </c>
      <c r="T806">
        <v>3</v>
      </c>
      <c r="U806">
        <v>1</v>
      </c>
      <c r="V806">
        <v>0</v>
      </c>
      <c r="W806">
        <v>36</v>
      </c>
      <c r="X806">
        <v>3</v>
      </c>
      <c r="Y806">
        <v>7</v>
      </c>
      <c r="Z806">
        <v>2</v>
      </c>
    </row>
    <row r="807" spans="1:26" x14ac:dyDescent="0.35">
      <c r="A807">
        <v>11922</v>
      </c>
      <c r="B807">
        <v>35</v>
      </c>
      <c r="C807" t="s">
        <v>22</v>
      </c>
      <c r="D807" t="s">
        <v>23</v>
      </c>
      <c r="E807" t="s">
        <v>28</v>
      </c>
      <c r="F807">
        <v>1</v>
      </c>
      <c r="G807">
        <v>4</v>
      </c>
      <c r="H807">
        <v>4</v>
      </c>
      <c r="I807" t="s">
        <v>30</v>
      </c>
      <c r="J807">
        <v>40</v>
      </c>
      <c r="K807">
        <v>4</v>
      </c>
      <c r="L807">
        <v>1</v>
      </c>
      <c r="M807" t="s">
        <v>29</v>
      </c>
      <c r="N807">
        <v>3</v>
      </c>
      <c r="O807" t="s">
        <v>35</v>
      </c>
      <c r="P807">
        <v>2506</v>
      </c>
      <c r="Q807">
        <v>3</v>
      </c>
      <c r="R807" t="s">
        <v>22</v>
      </c>
      <c r="S807">
        <v>13</v>
      </c>
      <c r="T807">
        <v>3</v>
      </c>
      <c r="U807">
        <v>3</v>
      </c>
      <c r="V807">
        <v>0</v>
      </c>
      <c r="W807">
        <v>7</v>
      </c>
      <c r="X807">
        <v>3</v>
      </c>
      <c r="Y807">
        <v>2</v>
      </c>
      <c r="Z807">
        <v>2</v>
      </c>
    </row>
    <row r="808" spans="1:26" x14ac:dyDescent="0.35">
      <c r="A808">
        <v>11924</v>
      </c>
      <c r="B808">
        <v>44</v>
      </c>
      <c r="C808" t="s">
        <v>22</v>
      </c>
      <c r="D808" t="s">
        <v>23</v>
      </c>
      <c r="E808" t="s">
        <v>28</v>
      </c>
      <c r="F808">
        <v>1</v>
      </c>
      <c r="G808">
        <v>3</v>
      </c>
      <c r="H808">
        <v>2</v>
      </c>
      <c r="I808" t="s">
        <v>25</v>
      </c>
      <c r="J808">
        <v>42</v>
      </c>
      <c r="K808">
        <v>3</v>
      </c>
      <c r="L808">
        <v>1</v>
      </c>
      <c r="M808" t="s">
        <v>29</v>
      </c>
      <c r="N808">
        <v>4</v>
      </c>
      <c r="O808" t="s">
        <v>35</v>
      </c>
      <c r="P808">
        <v>2436</v>
      </c>
      <c r="Q808">
        <v>6</v>
      </c>
      <c r="R808" t="s">
        <v>31</v>
      </c>
      <c r="S808">
        <v>12</v>
      </c>
      <c r="T808">
        <v>3</v>
      </c>
      <c r="U808">
        <v>3</v>
      </c>
      <c r="V808">
        <v>0</v>
      </c>
      <c r="W808">
        <v>6</v>
      </c>
      <c r="X808">
        <v>3</v>
      </c>
      <c r="Y808">
        <v>4</v>
      </c>
      <c r="Z808">
        <v>2</v>
      </c>
    </row>
    <row r="809" spans="1:26" x14ac:dyDescent="0.35">
      <c r="A809">
        <v>11928</v>
      </c>
      <c r="B809">
        <v>42</v>
      </c>
      <c r="C809" t="s">
        <v>22</v>
      </c>
      <c r="D809" t="s">
        <v>23</v>
      </c>
      <c r="E809" t="s">
        <v>34</v>
      </c>
      <c r="F809">
        <v>2</v>
      </c>
      <c r="G809">
        <v>1</v>
      </c>
      <c r="H809">
        <v>3</v>
      </c>
      <c r="I809" t="s">
        <v>25</v>
      </c>
      <c r="J809">
        <v>52</v>
      </c>
      <c r="K809">
        <v>3</v>
      </c>
      <c r="L809">
        <v>1</v>
      </c>
      <c r="M809" t="s">
        <v>34</v>
      </c>
      <c r="N809">
        <v>3</v>
      </c>
      <c r="O809" t="s">
        <v>37</v>
      </c>
      <c r="P809">
        <v>2696</v>
      </c>
      <c r="Q809">
        <v>0</v>
      </c>
      <c r="R809" t="s">
        <v>31</v>
      </c>
      <c r="S809">
        <v>11</v>
      </c>
      <c r="T809">
        <v>3</v>
      </c>
      <c r="U809">
        <v>3</v>
      </c>
      <c r="V809">
        <v>1</v>
      </c>
      <c r="W809">
        <v>4</v>
      </c>
      <c r="X809">
        <v>3</v>
      </c>
      <c r="Y809">
        <v>3</v>
      </c>
      <c r="Z809">
        <v>2</v>
      </c>
    </row>
    <row r="810" spans="1:26" x14ac:dyDescent="0.35">
      <c r="A810">
        <v>11936</v>
      </c>
      <c r="B810">
        <v>36</v>
      </c>
      <c r="C810" t="s">
        <v>22</v>
      </c>
      <c r="D810" t="s">
        <v>23</v>
      </c>
      <c r="E810" t="s">
        <v>28</v>
      </c>
      <c r="F810">
        <v>9</v>
      </c>
      <c r="G810">
        <v>2</v>
      </c>
      <c r="H810">
        <v>2</v>
      </c>
      <c r="I810" t="s">
        <v>25</v>
      </c>
      <c r="J810">
        <v>48</v>
      </c>
      <c r="K810">
        <v>2</v>
      </c>
      <c r="L810">
        <v>2</v>
      </c>
      <c r="M810" t="s">
        <v>41</v>
      </c>
      <c r="N810">
        <v>2</v>
      </c>
      <c r="O810" t="s">
        <v>37</v>
      </c>
      <c r="P810">
        <v>8847</v>
      </c>
      <c r="Q810">
        <v>2</v>
      </c>
      <c r="R810" t="s">
        <v>31</v>
      </c>
      <c r="S810">
        <v>11</v>
      </c>
      <c r="T810">
        <v>3</v>
      </c>
      <c r="U810">
        <v>3</v>
      </c>
      <c r="V810">
        <v>1</v>
      </c>
      <c r="W810">
        <v>13</v>
      </c>
      <c r="X810">
        <v>3</v>
      </c>
      <c r="Y810">
        <v>3</v>
      </c>
      <c r="Z810">
        <v>2</v>
      </c>
    </row>
    <row r="811" spans="1:26" x14ac:dyDescent="0.35">
      <c r="A811">
        <v>11942</v>
      </c>
      <c r="B811">
        <v>55</v>
      </c>
      <c r="C811" t="s">
        <v>22</v>
      </c>
      <c r="D811" t="s">
        <v>40</v>
      </c>
      <c r="E811" t="s">
        <v>28</v>
      </c>
      <c r="F811">
        <v>8</v>
      </c>
      <c r="G811">
        <v>1</v>
      </c>
      <c r="H811">
        <v>4</v>
      </c>
      <c r="I811" t="s">
        <v>25</v>
      </c>
      <c r="J811">
        <v>37</v>
      </c>
      <c r="K811">
        <v>2</v>
      </c>
      <c r="L811">
        <v>4</v>
      </c>
      <c r="M811" t="s">
        <v>42</v>
      </c>
      <c r="N811">
        <v>2</v>
      </c>
      <c r="O811" t="s">
        <v>37</v>
      </c>
      <c r="P811">
        <v>13577</v>
      </c>
      <c r="Q811">
        <v>1</v>
      </c>
      <c r="R811" t="s">
        <v>31</v>
      </c>
      <c r="S811">
        <v>15</v>
      </c>
      <c r="T811">
        <v>3</v>
      </c>
      <c r="U811">
        <v>4</v>
      </c>
      <c r="V811">
        <v>1</v>
      </c>
      <c r="W811">
        <v>34</v>
      </c>
      <c r="X811">
        <v>3</v>
      </c>
      <c r="Y811">
        <v>33</v>
      </c>
      <c r="Z811">
        <v>2</v>
      </c>
    </row>
    <row r="812" spans="1:26" x14ac:dyDescent="0.35">
      <c r="A812">
        <v>11944</v>
      </c>
      <c r="B812">
        <v>36</v>
      </c>
      <c r="C812" t="s">
        <v>22</v>
      </c>
      <c r="D812" t="s">
        <v>32</v>
      </c>
      <c r="E812" t="s">
        <v>28</v>
      </c>
      <c r="F812">
        <v>6</v>
      </c>
      <c r="G812">
        <v>4</v>
      </c>
      <c r="H812">
        <v>1</v>
      </c>
      <c r="I812" t="s">
        <v>25</v>
      </c>
      <c r="J812">
        <v>80</v>
      </c>
      <c r="K812">
        <v>4</v>
      </c>
      <c r="L812">
        <v>2</v>
      </c>
      <c r="M812" t="s">
        <v>38</v>
      </c>
      <c r="N812">
        <v>1</v>
      </c>
      <c r="O812" t="s">
        <v>27</v>
      </c>
      <c r="P812">
        <v>5562</v>
      </c>
      <c r="Q812">
        <v>3</v>
      </c>
      <c r="R812" t="s">
        <v>31</v>
      </c>
      <c r="S812">
        <v>13</v>
      </c>
      <c r="T812">
        <v>3</v>
      </c>
      <c r="U812">
        <v>4</v>
      </c>
      <c r="V812">
        <v>1</v>
      </c>
      <c r="W812">
        <v>9</v>
      </c>
      <c r="X812">
        <v>3</v>
      </c>
      <c r="Y812">
        <v>3</v>
      </c>
      <c r="Z812">
        <v>2</v>
      </c>
    </row>
    <row r="813" spans="1:26" x14ac:dyDescent="0.35">
      <c r="A813">
        <v>11949</v>
      </c>
      <c r="B813">
        <v>50</v>
      </c>
      <c r="C813" t="s">
        <v>22</v>
      </c>
      <c r="D813" t="s">
        <v>23</v>
      </c>
      <c r="E813" t="s">
        <v>28</v>
      </c>
      <c r="F813">
        <v>28</v>
      </c>
      <c r="G813">
        <v>3</v>
      </c>
      <c r="H813">
        <v>4</v>
      </c>
      <c r="I813" t="s">
        <v>30</v>
      </c>
      <c r="J813">
        <v>43</v>
      </c>
      <c r="K813">
        <v>3</v>
      </c>
      <c r="L813">
        <v>4</v>
      </c>
      <c r="M813" t="s">
        <v>39</v>
      </c>
      <c r="N813">
        <v>1</v>
      </c>
      <c r="O813" t="s">
        <v>27</v>
      </c>
      <c r="P813">
        <v>16880</v>
      </c>
      <c r="Q813">
        <v>4</v>
      </c>
      <c r="R813" t="s">
        <v>31</v>
      </c>
      <c r="S813">
        <v>11</v>
      </c>
      <c r="T813">
        <v>3</v>
      </c>
      <c r="U813">
        <v>2</v>
      </c>
      <c r="V813">
        <v>0</v>
      </c>
      <c r="W813">
        <v>25</v>
      </c>
      <c r="X813">
        <v>3</v>
      </c>
      <c r="Y813">
        <v>3</v>
      </c>
      <c r="Z813">
        <v>2</v>
      </c>
    </row>
    <row r="814" spans="1:26" x14ac:dyDescent="0.35">
      <c r="A814">
        <v>11968</v>
      </c>
      <c r="B814">
        <v>31</v>
      </c>
      <c r="C814" t="s">
        <v>22</v>
      </c>
      <c r="D814" t="s">
        <v>23</v>
      </c>
      <c r="E814" t="s">
        <v>28</v>
      </c>
      <c r="F814">
        <v>8</v>
      </c>
      <c r="G814">
        <v>4</v>
      </c>
      <c r="H814">
        <v>3</v>
      </c>
      <c r="I814" t="s">
        <v>30</v>
      </c>
      <c r="J814">
        <v>61</v>
      </c>
      <c r="K814">
        <v>3</v>
      </c>
      <c r="L814">
        <v>2</v>
      </c>
      <c r="M814" t="s">
        <v>41</v>
      </c>
      <c r="N814">
        <v>4</v>
      </c>
      <c r="O814" t="s">
        <v>35</v>
      </c>
      <c r="P814">
        <v>4424</v>
      </c>
      <c r="Q814">
        <v>1</v>
      </c>
      <c r="R814" t="s">
        <v>22</v>
      </c>
      <c r="S814">
        <v>23</v>
      </c>
      <c r="T814">
        <v>4</v>
      </c>
      <c r="U814">
        <v>4</v>
      </c>
      <c r="V814">
        <v>0</v>
      </c>
      <c r="W814">
        <v>11</v>
      </c>
      <c r="X814">
        <v>3</v>
      </c>
      <c r="Y814">
        <v>11</v>
      </c>
      <c r="Z814">
        <v>2</v>
      </c>
    </row>
    <row r="815" spans="1:26" x14ac:dyDescent="0.35">
      <c r="A815">
        <v>11971</v>
      </c>
      <c r="B815">
        <v>54</v>
      </c>
      <c r="C815" t="s">
        <v>22</v>
      </c>
      <c r="D815" t="s">
        <v>23</v>
      </c>
      <c r="E815" t="s">
        <v>28</v>
      </c>
      <c r="F815">
        <v>10</v>
      </c>
      <c r="G815">
        <v>3</v>
      </c>
      <c r="H815">
        <v>3</v>
      </c>
      <c r="I815" t="s">
        <v>30</v>
      </c>
      <c r="J815">
        <v>77</v>
      </c>
      <c r="K815">
        <v>3</v>
      </c>
      <c r="L815">
        <v>2</v>
      </c>
      <c r="M815" t="s">
        <v>41</v>
      </c>
      <c r="N815">
        <v>1</v>
      </c>
      <c r="O815" t="s">
        <v>35</v>
      </c>
      <c r="P815">
        <v>4440</v>
      </c>
      <c r="Q815">
        <v>6</v>
      </c>
      <c r="R815" t="s">
        <v>31</v>
      </c>
      <c r="S815">
        <v>19</v>
      </c>
      <c r="T815">
        <v>3</v>
      </c>
      <c r="U815">
        <v>4</v>
      </c>
      <c r="V815">
        <v>0</v>
      </c>
      <c r="W815">
        <v>9</v>
      </c>
      <c r="X815">
        <v>3</v>
      </c>
      <c r="Y815">
        <v>5</v>
      </c>
      <c r="Z815">
        <v>2</v>
      </c>
    </row>
    <row r="816" spans="1:26" x14ac:dyDescent="0.35">
      <c r="A816">
        <v>11982</v>
      </c>
      <c r="B816">
        <v>31</v>
      </c>
      <c r="C816" t="s">
        <v>22</v>
      </c>
      <c r="D816" t="s">
        <v>40</v>
      </c>
      <c r="E816" t="s">
        <v>28</v>
      </c>
      <c r="F816">
        <v>3</v>
      </c>
      <c r="G816">
        <v>2</v>
      </c>
      <c r="H816">
        <v>3</v>
      </c>
      <c r="I816" t="s">
        <v>25</v>
      </c>
      <c r="J816">
        <v>48</v>
      </c>
      <c r="K816">
        <v>3</v>
      </c>
      <c r="L816">
        <v>1</v>
      </c>
      <c r="M816" t="s">
        <v>29</v>
      </c>
      <c r="N816">
        <v>1</v>
      </c>
      <c r="O816" t="s">
        <v>37</v>
      </c>
      <c r="P816">
        <v>3065</v>
      </c>
      <c r="Q816">
        <v>1</v>
      </c>
      <c r="R816" t="s">
        <v>31</v>
      </c>
      <c r="S816">
        <v>13</v>
      </c>
      <c r="T816">
        <v>3</v>
      </c>
      <c r="U816">
        <v>4</v>
      </c>
      <c r="V816">
        <v>1</v>
      </c>
      <c r="W816">
        <v>4</v>
      </c>
      <c r="X816">
        <v>4</v>
      </c>
      <c r="Y816">
        <v>4</v>
      </c>
      <c r="Z816">
        <v>2</v>
      </c>
    </row>
    <row r="817" spans="1:26" x14ac:dyDescent="0.35">
      <c r="A817">
        <v>11986</v>
      </c>
      <c r="B817">
        <v>39</v>
      </c>
      <c r="C817" t="s">
        <v>22</v>
      </c>
      <c r="D817" t="s">
        <v>32</v>
      </c>
      <c r="E817" t="s">
        <v>28</v>
      </c>
      <c r="F817">
        <v>1</v>
      </c>
      <c r="G817">
        <v>1</v>
      </c>
      <c r="H817">
        <v>2</v>
      </c>
      <c r="I817" t="s">
        <v>25</v>
      </c>
      <c r="J817">
        <v>52</v>
      </c>
      <c r="K817">
        <v>3</v>
      </c>
      <c r="L817">
        <v>5</v>
      </c>
      <c r="M817" t="s">
        <v>36</v>
      </c>
      <c r="N817">
        <v>3</v>
      </c>
      <c r="O817" t="s">
        <v>37</v>
      </c>
      <c r="P817">
        <v>19197</v>
      </c>
      <c r="Q817">
        <v>1</v>
      </c>
      <c r="R817" t="s">
        <v>31</v>
      </c>
      <c r="S817">
        <v>14</v>
      </c>
      <c r="T817">
        <v>3</v>
      </c>
      <c r="U817">
        <v>3</v>
      </c>
      <c r="V817">
        <v>1</v>
      </c>
      <c r="W817">
        <v>21</v>
      </c>
      <c r="X817">
        <v>3</v>
      </c>
      <c r="Y817">
        <v>21</v>
      </c>
      <c r="Z817">
        <v>2</v>
      </c>
    </row>
    <row r="818" spans="1:26" x14ac:dyDescent="0.35">
      <c r="A818">
        <v>12012</v>
      </c>
      <c r="B818">
        <v>39</v>
      </c>
      <c r="C818" t="s">
        <v>22</v>
      </c>
      <c r="D818" t="s">
        <v>23</v>
      </c>
      <c r="E818" t="s">
        <v>28</v>
      </c>
      <c r="F818">
        <v>2</v>
      </c>
      <c r="G818">
        <v>4</v>
      </c>
      <c r="H818">
        <v>4</v>
      </c>
      <c r="I818" t="s">
        <v>30</v>
      </c>
      <c r="J818">
        <v>80</v>
      </c>
      <c r="K818">
        <v>2</v>
      </c>
      <c r="L818">
        <v>2</v>
      </c>
      <c r="M818" t="s">
        <v>42</v>
      </c>
      <c r="N818">
        <v>3</v>
      </c>
      <c r="O818" t="s">
        <v>35</v>
      </c>
      <c r="P818">
        <v>4553</v>
      </c>
      <c r="Q818">
        <v>1</v>
      </c>
      <c r="R818" t="s">
        <v>22</v>
      </c>
      <c r="S818">
        <v>11</v>
      </c>
      <c r="T818">
        <v>3</v>
      </c>
      <c r="U818">
        <v>1</v>
      </c>
      <c r="V818">
        <v>0</v>
      </c>
      <c r="W818">
        <v>20</v>
      </c>
      <c r="X818">
        <v>3</v>
      </c>
      <c r="Y818">
        <v>20</v>
      </c>
      <c r="Z818">
        <v>2</v>
      </c>
    </row>
    <row r="819" spans="1:26" x14ac:dyDescent="0.35">
      <c r="A819">
        <v>12022</v>
      </c>
      <c r="B819">
        <v>48</v>
      </c>
      <c r="C819" t="s">
        <v>22</v>
      </c>
      <c r="D819" t="s">
        <v>23</v>
      </c>
      <c r="E819" t="s">
        <v>28</v>
      </c>
      <c r="F819">
        <v>4</v>
      </c>
      <c r="G819">
        <v>3</v>
      </c>
      <c r="H819">
        <v>4</v>
      </c>
      <c r="I819" t="s">
        <v>25</v>
      </c>
      <c r="J819">
        <v>54</v>
      </c>
      <c r="K819">
        <v>3</v>
      </c>
      <c r="L819">
        <v>3</v>
      </c>
      <c r="M819" t="s">
        <v>41</v>
      </c>
      <c r="N819">
        <v>4</v>
      </c>
      <c r="O819" t="s">
        <v>35</v>
      </c>
      <c r="P819">
        <v>7898</v>
      </c>
      <c r="Q819">
        <v>1</v>
      </c>
      <c r="R819" t="s">
        <v>22</v>
      </c>
      <c r="S819">
        <v>11</v>
      </c>
      <c r="T819">
        <v>3</v>
      </c>
      <c r="U819">
        <v>3</v>
      </c>
      <c r="V819">
        <v>0</v>
      </c>
      <c r="W819">
        <v>11</v>
      </c>
      <c r="X819">
        <v>3</v>
      </c>
      <c r="Y819">
        <v>10</v>
      </c>
      <c r="Z819">
        <v>2</v>
      </c>
    </row>
    <row r="820" spans="1:26" x14ac:dyDescent="0.35">
      <c r="A820">
        <v>12027</v>
      </c>
      <c r="B820">
        <v>54</v>
      </c>
      <c r="C820" t="s">
        <v>22</v>
      </c>
      <c r="D820" t="s">
        <v>40</v>
      </c>
      <c r="E820" t="s">
        <v>34</v>
      </c>
      <c r="F820">
        <v>26</v>
      </c>
      <c r="G820">
        <v>3</v>
      </c>
      <c r="H820">
        <v>4</v>
      </c>
      <c r="I820" t="s">
        <v>30</v>
      </c>
      <c r="J820">
        <v>30</v>
      </c>
      <c r="K820">
        <v>4</v>
      </c>
      <c r="L820">
        <v>4</v>
      </c>
      <c r="M820" t="s">
        <v>36</v>
      </c>
      <c r="N820">
        <v>4</v>
      </c>
      <c r="O820" t="s">
        <v>35</v>
      </c>
      <c r="P820">
        <v>17328</v>
      </c>
      <c r="Q820">
        <v>2</v>
      </c>
      <c r="R820" t="s">
        <v>31</v>
      </c>
      <c r="S820">
        <v>12</v>
      </c>
      <c r="T820">
        <v>3</v>
      </c>
      <c r="U820">
        <v>3</v>
      </c>
      <c r="V820">
        <v>0</v>
      </c>
      <c r="W820">
        <v>23</v>
      </c>
      <c r="X820">
        <v>3</v>
      </c>
      <c r="Y820">
        <v>5</v>
      </c>
      <c r="Z820">
        <v>2</v>
      </c>
    </row>
    <row r="821" spans="1:26" x14ac:dyDescent="0.35">
      <c r="A821">
        <v>12030</v>
      </c>
      <c r="B821">
        <v>35</v>
      </c>
      <c r="C821" t="s">
        <v>22</v>
      </c>
      <c r="D821" t="s">
        <v>23</v>
      </c>
      <c r="E821" t="s">
        <v>28</v>
      </c>
      <c r="F821">
        <v>25</v>
      </c>
      <c r="G821">
        <v>2</v>
      </c>
      <c r="H821">
        <v>1</v>
      </c>
      <c r="I821" t="s">
        <v>25</v>
      </c>
      <c r="J821">
        <v>54</v>
      </c>
      <c r="K821">
        <v>2</v>
      </c>
      <c r="L821">
        <v>2</v>
      </c>
      <c r="M821" t="s">
        <v>38</v>
      </c>
      <c r="N821">
        <v>4</v>
      </c>
      <c r="O821" t="s">
        <v>35</v>
      </c>
      <c r="P821">
        <v>3681</v>
      </c>
      <c r="Q821">
        <v>4</v>
      </c>
      <c r="R821" t="s">
        <v>22</v>
      </c>
      <c r="S821">
        <v>14</v>
      </c>
      <c r="T821">
        <v>3</v>
      </c>
      <c r="U821">
        <v>4</v>
      </c>
      <c r="V821">
        <v>0</v>
      </c>
      <c r="W821">
        <v>9</v>
      </c>
      <c r="X821">
        <v>3</v>
      </c>
      <c r="Y821">
        <v>3</v>
      </c>
      <c r="Z821">
        <v>2</v>
      </c>
    </row>
    <row r="822" spans="1:26" x14ac:dyDescent="0.35">
      <c r="A822">
        <v>12031</v>
      </c>
      <c r="B822">
        <v>45</v>
      </c>
      <c r="C822" t="s">
        <v>22</v>
      </c>
      <c r="D822" t="s">
        <v>32</v>
      </c>
      <c r="E822" t="s">
        <v>28</v>
      </c>
      <c r="F822">
        <v>1</v>
      </c>
      <c r="G822">
        <v>4</v>
      </c>
      <c r="H822">
        <v>2</v>
      </c>
      <c r="I822" t="s">
        <v>25</v>
      </c>
      <c r="J822">
        <v>44</v>
      </c>
      <c r="K822">
        <v>3</v>
      </c>
      <c r="L822">
        <v>2</v>
      </c>
      <c r="M822" t="s">
        <v>42</v>
      </c>
      <c r="N822">
        <v>3</v>
      </c>
      <c r="O822" t="s">
        <v>35</v>
      </c>
      <c r="P822">
        <v>5399</v>
      </c>
      <c r="Q822">
        <v>4</v>
      </c>
      <c r="R822" t="s">
        <v>22</v>
      </c>
      <c r="S822">
        <v>12</v>
      </c>
      <c r="T822">
        <v>3</v>
      </c>
      <c r="U822">
        <v>3</v>
      </c>
      <c r="V822">
        <v>0</v>
      </c>
      <c r="W822">
        <v>12</v>
      </c>
      <c r="X822">
        <v>3</v>
      </c>
      <c r="Y822">
        <v>4</v>
      </c>
      <c r="Z822">
        <v>2</v>
      </c>
    </row>
    <row r="823" spans="1:26" x14ac:dyDescent="0.35">
      <c r="A823">
        <v>12034</v>
      </c>
      <c r="B823">
        <v>34</v>
      </c>
      <c r="C823" t="s">
        <v>22</v>
      </c>
      <c r="D823" t="s">
        <v>23</v>
      </c>
      <c r="E823" t="s">
        <v>28</v>
      </c>
      <c r="F823">
        <v>2</v>
      </c>
      <c r="G823">
        <v>4</v>
      </c>
      <c r="H823">
        <v>3</v>
      </c>
      <c r="I823" t="s">
        <v>30</v>
      </c>
      <c r="J823">
        <v>86</v>
      </c>
      <c r="K823">
        <v>2</v>
      </c>
      <c r="L823">
        <v>1</v>
      </c>
      <c r="M823" t="s">
        <v>29</v>
      </c>
      <c r="N823">
        <v>1</v>
      </c>
      <c r="O823" t="s">
        <v>35</v>
      </c>
      <c r="P823">
        <v>4381</v>
      </c>
      <c r="Q823">
        <v>1</v>
      </c>
      <c r="R823" t="s">
        <v>22</v>
      </c>
      <c r="S823">
        <v>11</v>
      </c>
      <c r="T823">
        <v>3</v>
      </c>
      <c r="U823">
        <v>3</v>
      </c>
      <c r="V823">
        <v>0</v>
      </c>
      <c r="W823">
        <v>6</v>
      </c>
      <c r="X823">
        <v>3</v>
      </c>
      <c r="Y823">
        <v>6</v>
      </c>
      <c r="Z823">
        <v>2</v>
      </c>
    </row>
    <row r="824" spans="1:26" x14ac:dyDescent="0.35">
      <c r="A824">
        <v>12038</v>
      </c>
      <c r="B824">
        <v>43</v>
      </c>
      <c r="C824" t="s">
        <v>22</v>
      </c>
      <c r="D824" t="s">
        <v>23</v>
      </c>
      <c r="E824" t="s">
        <v>28</v>
      </c>
      <c r="F824">
        <v>8</v>
      </c>
      <c r="G824">
        <v>4</v>
      </c>
      <c r="H824">
        <v>3</v>
      </c>
      <c r="I824" t="s">
        <v>30</v>
      </c>
      <c r="J824">
        <v>74</v>
      </c>
      <c r="K824">
        <v>3</v>
      </c>
      <c r="L824">
        <v>2</v>
      </c>
      <c r="M824" t="s">
        <v>42</v>
      </c>
      <c r="N824">
        <v>3</v>
      </c>
      <c r="O824" t="s">
        <v>37</v>
      </c>
      <c r="P824">
        <v>4522</v>
      </c>
      <c r="Q824">
        <v>4</v>
      </c>
      <c r="R824" t="s">
        <v>31</v>
      </c>
      <c r="S824">
        <v>14</v>
      </c>
      <c r="T824">
        <v>3</v>
      </c>
      <c r="U824">
        <v>4</v>
      </c>
      <c r="V824">
        <v>0</v>
      </c>
      <c r="W824">
        <v>8</v>
      </c>
      <c r="X824">
        <v>3</v>
      </c>
      <c r="Y824">
        <v>5</v>
      </c>
      <c r="Z824">
        <v>2</v>
      </c>
    </row>
    <row r="825" spans="1:26" x14ac:dyDescent="0.35">
      <c r="A825">
        <v>12039</v>
      </c>
      <c r="B825">
        <v>26</v>
      </c>
      <c r="C825" t="s">
        <v>22</v>
      </c>
      <c r="D825" t="s">
        <v>23</v>
      </c>
      <c r="E825" t="s">
        <v>28</v>
      </c>
      <c r="F825">
        <v>1</v>
      </c>
      <c r="G825">
        <v>3</v>
      </c>
      <c r="H825">
        <v>3</v>
      </c>
      <c r="I825" t="s">
        <v>25</v>
      </c>
      <c r="J825">
        <v>95</v>
      </c>
      <c r="K825">
        <v>3</v>
      </c>
      <c r="L825">
        <v>1</v>
      </c>
      <c r="M825" t="s">
        <v>38</v>
      </c>
      <c r="N825">
        <v>1</v>
      </c>
      <c r="O825" t="s">
        <v>35</v>
      </c>
      <c r="P825">
        <v>2867</v>
      </c>
      <c r="Q825">
        <v>0</v>
      </c>
      <c r="R825" t="s">
        <v>22</v>
      </c>
      <c r="S825">
        <v>13</v>
      </c>
      <c r="T825">
        <v>3</v>
      </c>
      <c r="U825">
        <v>4</v>
      </c>
      <c r="V825">
        <v>0</v>
      </c>
      <c r="W825">
        <v>8</v>
      </c>
      <c r="X825">
        <v>2</v>
      </c>
      <c r="Y825">
        <v>7</v>
      </c>
      <c r="Z825">
        <v>2</v>
      </c>
    </row>
    <row r="826" spans="1:26" x14ac:dyDescent="0.35">
      <c r="A826">
        <v>12051</v>
      </c>
      <c r="B826">
        <v>39</v>
      </c>
      <c r="C826" t="s">
        <v>22</v>
      </c>
      <c r="D826" t="s">
        <v>23</v>
      </c>
      <c r="E826" t="s">
        <v>28</v>
      </c>
      <c r="F826">
        <v>13</v>
      </c>
      <c r="G826">
        <v>4</v>
      </c>
      <c r="H826">
        <v>3</v>
      </c>
      <c r="I826" t="s">
        <v>30</v>
      </c>
      <c r="J826">
        <v>94</v>
      </c>
      <c r="K826">
        <v>2</v>
      </c>
      <c r="L826">
        <v>4</v>
      </c>
      <c r="M826" t="s">
        <v>36</v>
      </c>
      <c r="N826">
        <v>2</v>
      </c>
      <c r="O826" t="s">
        <v>37</v>
      </c>
      <c r="P826">
        <v>17123</v>
      </c>
      <c r="Q826">
        <v>6</v>
      </c>
      <c r="R826" t="s">
        <v>31</v>
      </c>
      <c r="S826">
        <v>13</v>
      </c>
      <c r="T826">
        <v>3</v>
      </c>
      <c r="U826">
        <v>4</v>
      </c>
      <c r="V826">
        <v>2</v>
      </c>
      <c r="W826">
        <v>21</v>
      </c>
      <c r="X826">
        <v>3</v>
      </c>
      <c r="Y826">
        <v>19</v>
      </c>
      <c r="Z826">
        <v>2</v>
      </c>
    </row>
    <row r="827" spans="1:26" x14ac:dyDescent="0.35">
      <c r="A827">
        <v>12055</v>
      </c>
      <c r="B827">
        <v>54</v>
      </c>
      <c r="C827" t="s">
        <v>22</v>
      </c>
      <c r="D827" t="s">
        <v>32</v>
      </c>
      <c r="E827" t="s">
        <v>28</v>
      </c>
      <c r="F827">
        <v>20</v>
      </c>
      <c r="G827">
        <v>4</v>
      </c>
      <c r="H827">
        <v>4</v>
      </c>
      <c r="I827" t="s">
        <v>30</v>
      </c>
      <c r="J827">
        <v>31</v>
      </c>
      <c r="K827">
        <v>3</v>
      </c>
      <c r="L827">
        <v>2</v>
      </c>
      <c r="M827" t="s">
        <v>29</v>
      </c>
      <c r="N827">
        <v>3</v>
      </c>
      <c r="O827" t="s">
        <v>35</v>
      </c>
      <c r="P827">
        <v>4869</v>
      </c>
      <c r="Q827">
        <v>3</v>
      </c>
      <c r="R827" t="s">
        <v>22</v>
      </c>
      <c r="S827">
        <v>12</v>
      </c>
      <c r="T827">
        <v>3</v>
      </c>
      <c r="U827">
        <v>4</v>
      </c>
      <c r="V827">
        <v>0</v>
      </c>
      <c r="W827">
        <v>20</v>
      </c>
      <c r="X827">
        <v>2</v>
      </c>
      <c r="Y827">
        <v>4</v>
      </c>
      <c r="Z827">
        <v>2</v>
      </c>
    </row>
    <row r="828" spans="1:26" x14ac:dyDescent="0.35">
      <c r="A828">
        <v>12057</v>
      </c>
      <c r="B828">
        <v>43</v>
      </c>
      <c r="C828" t="s">
        <v>22</v>
      </c>
      <c r="D828" t="s">
        <v>23</v>
      </c>
      <c r="E828" t="s">
        <v>28</v>
      </c>
      <c r="F828">
        <v>6</v>
      </c>
      <c r="G828">
        <v>3</v>
      </c>
      <c r="H828">
        <v>1</v>
      </c>
      <c r="I828" t="s">
        <v>30</v>
      </c>
      <c r="J828">
        <v>73</v>
      </c>
      <c r="K828">
        <v>2</v>
      </c>
      <c r="L828">
        <v>2</v>
      </c>
      <c r="M828" t="s">
        <v>29</v>
      </c>
      <c r="N828">
        <v>3</v>
      </c>
      <c r="O828" t="s">
        <v>35</v>
      </c>
      <c r="P828">
        <v>4081</v>
      </c>
      <c r="Q828">
        <v>1</v>
      </c>
      <c r="R828" t="s">
        <v>31</v>
      </c>
      <c r="S828">
        <v>14</v>
      </c>
      <c r="T828">
        <v>3</v>
      </c>
      <c r="U828">
        <v>1</v>
      </c>
      <c r="V828">
        <v>0</v>
      </c>
      <c r="W828">
        <v>20</v>
      </c>
      <c r="X828">
        <v>1</v>
      </c>
      <c r="Y828">
        <v>20</v>
      </c>
      <c r="Z828">
        <v>2</v>
      </c>
    </row>
    <row r="829" spans="1:26" x14ac:dyDescent="0.35">
      <c r="A829">
        <v>12061</v>
      </c>
      <c r="B829">
        <v>30</v>
      </c>
      <c r="C829" t="s">
        <v>22</v>
      </c>
      <c r="D829" t="s">
        <v>23</v>
      </c>
      <c r="E829" t="s">
        <v>28</v>
      </c>
      <c r="F829">
        <v>10</v>
      </c>
      <c r="G829">
        <v>3</v>
      </c>
      <c r="H829">
        <v>1</v>
      </c>
      <c r="I829" t="s">
        <v>30</v>
      </c>
      <c r="J829">
        <v>64</v>
      </c>
      <c r="K829">
        <v>3</v>
      </c>
      <c r="L829">
        <v>3</v>
      </c>
      <c r="M829" t="s">
        <v>41</v>
      </c>
      <c r="N829">
        <v>3</v>
      </c>
      <c r="O829" t="s">
        <v>35</v>
      </c>
      <c r="P829">
        <v>9667</v>
      </c>
      <c r="Q829">
        <v>9</v>
      </c>
      <c r="R829" t="s">
        <v>22</v>
      </c>
      <c r="S829">
        <v>14</v>
      </c>
      <c r="T829">
        <v>3</v>
      </c>
      <c r="U829">
        <v>2</v>
      </c>
      <c r="V829">
        <v>0</v>
      </c>
      <c r="W829">
        <v>9</v>
      </c>
      <c r="X829">
        <v>3</v>
      </c>
      <c r="Y829">
        <v>7</v>
      </c>
      <c r="Z829">
        <v>2</v>
      </c>
    </row>
    <row r="830" spans="1:26" x14ac:dyDescent="0.35">
      <c r="A830">
        <v>12065</v>
      </c>
      <c r="B830">
        <v>41</v>
      </c>
      <c r="C830" t="s">
        <v>22</v>
      </c>
      <c r="D830" t="s">
        <v>32</v>
      </c>
      <c r="E830" t="s">
        <v>28</v>
      </c>
      <c r="F830">
        <v>22</v>
      </c>
      <c r="G830">
        <v>3</v>
      </c>
      <c r="H830">
        <v>4</v>
      </c>
      <c r="I830" t="s">
        <v>30</v>
      </c>
      <c r="J830">
        <v>75</v>
      </c>
      <c r="K830">
        <v>3</v>
      </c>
      <c r="L830">
        <v>2</v>
      </c>
      <c r="M830" t="s">
        <v>29</v>
      </c>
      <c r="N830">
        <v>4</v>
      </c>
      <c r="O830" t="s">
        <v>37</v>
      </c>
      <c r="P830">
        <v>5467</v>
      </c>
      <c r="Q830">
        <v>3</v>
      </c>
      <c r="R830" t="s">
        <v>31</v>
      </c>
      <c r="S830">
        <v>14</v>
      </c>
      <c r="T830">
        <v>3</v>
      </c>
      <c r="U830">
        <v>1</v>
      </c>
      <c r="V830">
        <v>2</v>
      </c>
      <c r="W830">
        <v>12</v>
      </c>
      <c r="X830">
        <v>2</v>
      </c>
      <c r="Y830">
        <v>6</v>
      </c>
      <c r="Z830">
        <v>2</v>
      </c>
    </row>
    <row r="831" spans="1:26" x14ac:dyDescent="0.35">
      <c r="A831">
        <v>12072</v>
      </c>
      <c r="B831">
        <v>43</v>
      </c>
      <c r="C831" t="s">
        <v>22</v>
      </c>
      <c r="D831" t="s">
        <v>40</v>
      </c>
      <c r="E831" t="s">
        <v>28</v>
      </c>
      <c r="F831">
        <v>9</v>
      </c>
      <c r="G831">
        <v>3</v>
      </c>
      <c r="H831">
        <v>1</v>
      </c>
      <c r="I831" t="s">
        <v>25</v>
      </c>
      <c r="J831">
        <v>52</v>
      </c>
      <c r="K831">
        <v>3</v>
      </c>
      <c r="L831">
        <v>1</v>
      </c>
      <c r="M831" t="s">
        <v>29</v>
      </c>
      <c r="N831">
        <v>3</v>
      </c>
      <c r="O831" t="s">
        <v>35</v>
      </c>
      <c r="P831">
        <v>2438</v>
      </c>
      <c r="Q831">
        <v>4</v>
      </c>
      <c r="R831" t="s">
        <v>22</v>
      </c>
      <c r="S831">
        <v>13</v>
      </c>
      <c r="T831">
        <v>3</v>
      </c>
      <c r="U831">
        <v>3</v>
      </c>
      <c r="V831">
        <v>0</v>
      </c>
      <c r="W831">
        <v>7</v>
      </c>
      <c r="X831">
        <v>2</v>
      </c>
      <c r="Y831">
        <v>3</v>
      </c>
      <c r="Z831">
        <v>2</v>
      </c>
    </row>
    <row r="832" spans="1:26" x14ac:dyDescent="0.35">
      <c r="A832">
        <v>12073</v>
      </c>
      <c r="B832">
        <v>39</v>
      </c>
      <c r="C832" t="s">
        <v>22</v>
      </c>
      <c r="D832" t="s">
        <v>23</v>
      </c>
      <c r="E832" t="s">
        <v>28</v>
      </c>
      <c r="F832">
        <v>6</v>
      </c>
      <c r="G832">
        <v>3</v>
      </c>
      <c r="H832">
        <v>2</v>
      </c>
      <c r="I832" t="s">
        <v>30</v>
      </c>
      <c r="J832">
        <v>32</v>
      </c>
      <c r="K832">
        <v>3</v>
      </c>
      <c r="L832">
        <v>3</v>
      </c>
      <c r="M832" t="s">
        <v>41</v>
      </c>
      <c r="N832">
        <v>2</v>
      </c>
      <c r="O832" t="s">
        <v>35</v>
      </c>
      <c r="P832">
        <v>8376</v>
      </c>
      <c r="Q832">
        <v>4</v>
      </c>
      <c r="R832" t="s">
        <v>22</v>
      </c>
      <c r="S832">
        <v>18</v>
      </c>
      <c r="T832">
        <v>3</v>
      </c>
      <c r="U832">
        <v>4</v>
      </c>
      <c r="V832">
        <v>0</v>
      </c>
      <c r="W832">
        <v>9</v>
      </c>
      <c r="X832">
        <v>3</v>
      </c>
      <c r="Y832">
        <v>2</v>
      </c>
      <c r="Z832">
        <v>2</v>
      </c>
    </row>
    <row r="833" spans="1:26" x14ac:dyDescent="0.35">
      <c r="A833">
        <v>12076</v>
      </c>
      <c r="B833">
        <v>27</v>
      </c>
      <c r="C833" t="s">
        <v>22</v>
      </c>
      <c r="D833" t="s">
        <v>32</v>
      </c>
      <c r="E833" t="s">
        <v>28</v>
      </c>
      <c r="F833">
        <v>2</v>
      </c>
      <c r="G833">
        <v>3</v>
      </c>
      <c r="H833">
        <v>4</v>
      </c>
      <c r="I833" t="s">
        <v>25</v>
      </c>
      <c r="J833">
        <v>87</v>
      </c>
      <c r="K833">
        <v>3</v>
      </c>
      <c r="L833">
        <v>1</v>
      </c>
      <c r="M833" t="s">
        <v>29</v>
      </c>
      <c r="N833">
        <v>4</v>
      </c>
      <c r="O833" t="s">
        <v>35</v>
      </c>
      <c r="P833">
        <v>2580</v>
      </c>
      <c r="Q833">
        <v>2</v>
      </c>
      <c r="R833" t="s">
        <v>22</v>
      </c>
      <c r="S833">
        <v>13</v>
      </c>
      <c r="T833">
        <v>3</v>
      </c>
      <c r="U833">
        <v>3</v>
      </c>
      <c r="V833">
        <v>0</v>
      </c>
      <c r="W833">
        <v>6</v>
      </c>
      <c r="X833">
        <v>2</v>
      </c>
      <c r="Y833">
        <v>4</v>
      </c>
      <c r="Z833">
        <v>2</v>
      </c>
    </row>
    <row r="834" spans="1:26" x14ac:dyDescent="0.35">
      <c r="A834">
        <v>12077</v>
      </c>
      <c r="B834">
        <v>22</v>
      </c>
      <c r="C834" t="s">
        <v>22</v>
      </c>
      <c r="D834" t="s">
        <v>40</v>
      </c>
      <c r="E834" t="s">
        <v>28</v>
      </c>
      <c r="F834">
        <v>16</v>
      </c>
      <c r="G834">
        <v>2</v>
      </c>
      <c r="H834">
        <v>4</v>
      </c>
      <c r="I834" t="s">
        <v>25</v>
      </c>
      <c r="J834">
        <v>96</v>
      </c>
      <c r="K834">
        <v>4</v>
      </c>
      <c r="L834">
        <v>1</v>
      </c>
      <c r="M834" t="s">
        <v>38</v>
      </c>
      <c r="N834">
        <v>4</v>
      </c>
      <c r="O834" t="s">
        <v>37</v>
      </c>
      <c r="P834">
        <v>2935</v>
      </c>
      <c r="Q834">
        <v>1</v>
      </c>
      <c r="R834" t="s">
        <v>31</v>
      </c>
      <c r="S834">
        <v>13</v>
      </c>
      <c r="T834">
        <v>3</v>
      </c>
      <c r="U834">
        <v>2</v>
      </c>
      <c r="V834">
        <v>2</v>
      </c>
      <c r="W834">
        <v>1</v>
      </c>
      <c r="X834">
        <v>2</v>
      </c>
      <c r="Y834">
        <v>1</v>
      </c>
      <c r="Z834">
        <v>2</v>
      </c>
    </row>
    <row r="835" spans="1:26" x14ac:dyDescent="0.35">
      <c r="A835">
        <v>12087</v>
      </c>
      <c r="B835">
        <v>35</v>
      </c>
      <c r="C835" t="s">
        <v>22</v>
      </c>
      <c r="D835" t="s">
        <v>23</v>
      </c>
      <c r="E835" t="s">
        <v>34</v>
      </c>
      <c r="F835">
        <v>26</v>
      </c>
      <c r="G835">
        <v>4</v>
      </c>
      <c r="H835">
        <v>3</v>
      </c>
      <c r="I835" t="s">
        <v>30</v>
      </c>
      <c r="J835">
        <v>31</v>
      </c>
      <c r="K835">
        <v>3</v>
      </c>
      <c r="L835">
        <v>3</v>
      </c>
      <c r="M835" t="s">
        <v>34</v>
      </c>
      <c r="N835">
        <v>4</v>
      </c>
      <c r="O835" t="s">
        <v>35</v>
      </c>
      <c r="P835">
        <v>8837</v>
      </c>
      <c r="Q835">
        <v>1</v>
      </c>
      <c r="R835" t="s">
        <v>31</v>
      </c>
      <c r="S835">
        <v>16</v>
      </c>
      <c r="T835">
        <v>3</v>
      </c>
      <c r="U835">
        <v>3</v>
      </c>
      <c r="V835">
        <v>0</v>
      </c>
      <c r="W835">
        <v>9</v>
      </c>
      <c r="X835">
        <v>3</v>
      </c>
      <c r="Y835">
        <v>9</v>
      </c>
      <c r="Z835">
        <v>2</v>
      </c>
    </row>
    <row r="836" spans="1:26" x14ac:dyDescent="0.35">
      <c r="A836">
        <v>12093</v>
      </c>
      <c r="B836">
        <v>36</v>
      </c>
      <c r="C836" t="s">
        <v>22</v>
      </c>
      <c r="D836" t="s">
        <v>23</v>
      </c>
      <c r="E836" t="s">
        <v>28</v>
      </c>
      <c r="F836">
        <v>12</v>
      </c>
      <c r="G836">
        <v>4</v>
      </c>
      <c r="H836">
        <v>3</v>
      </c>
      <c r="I836" t="s">
        <v>30</v>
      </c>
      <c r="J836">
        <v>76</v>
      </c>
      <c r="K836">
        <v>3</v>
      </c>
      <c r="L836">
        <v>2</v>
      </c>
      <c r="M836" t="s">
        <v>41</v>
      </c>
      <c r="N836">
        <v>3</v>
      </c>
      <c r="O836" t="s">
        <v>27</v>
      </c>
      <c r="P836">
        <v>4663</v>
      </c>
      <c r="Q836">
        <v>9</v>
      </c>
      <c r="R836" t="s">
        <v>31</v>
      </c>
      <c r="S836">
        <v>12</v>
      </c>
      <c r="T836">
        <v>3</v>
      </c>
      <c r="U836">
        <v>2</v>
      </c>
      <c r="V836">
        <v>2</v>
      </c>
      <c r="W836">
        <v>7</v>
      </c>
      <c r="X836">
        <v>3</v>
      </c>
      <c r="Y836">
        <v>3</v>
      </c>
      <c r="Z836">
        <v>2</v>
      </c>
    </row>
    <row r="837" spans="1:26" x14ac:dyDescent="0.35">
      <c r="A837">
        <v>12095</v>
      </c>
      <c r="B837">
        <v>35</v>
      </c>
      <c r="C837" t="s">
        <v>22</v>
      </c>
      <c r="D837" t="s">
        <v>23</v>
      </c>
      <c r="E837" t="s">
        <v>28</v>
      </c>
      <c r="F837">
        <v>1</v>
      </c>
      <c r="G837">
        <v>3</v>
      </c>
      <c r="H837">
        <v>4</v>
      </c>
      <c r="I837" t="s">
        <v>25</v>
      </c>
      <c r="J837">
        <v>68</v>
      </c>
      <c r="K837">
        <v>2</v>
      </c>
      <c r="L837">
        <v>1</v>
      </c>
      <c r="M837" t="s">
        <v>38</v>
      </c>
      <c r="N837">
        <v>1</v>
      </c>
      <c r="O837" t="s">
        <v>35</v>
      </c>
      <c r="P837">
        <v>2450</v>
      </c>
      <c r="Q837">
        <v>1</v>
      </c>
      <c r="R837" t="s">
        <v>22</v>
      </c>
      <c r="S837">
        <v>19</v>
      </c>
      <c r="T837">
        <v>3</v>
      </c>
      <c r="U837">
        <v>2</v>
      </c>
      <c r="V837">
        <v>0</v>
      </c>
      <c r="W837">
        <v>3</v>
      </c>
      <c r="X837">
        <v>3</v>
      </c>
      <c r="Y837">
        <v>3</v>
      </c>
      <c r="Z837">
        <v>2</v>
      </c>
    </row>
    <row r="838" spans="1:26" x14ac:dyDescent="0.35">
      <c r="A838">
        <v>12097</v>
      </c>
      <c r="B838">
        <v>30</v>
      </c>
      <c r="C838" t="s">
        <v>22</v>
      </c>
      <c r="D838" t="s">
        <v>32</v>
      </c>
      <c r="E838" t="s">
        <v>28</v>
      </c>
      <c r="F838">
        <v>1</v>
      </c>
      <c r="G838">
        <v>2</v>
      </c>
      <c r="H838">
        <v>3</v>
      </c>
      <c r="I838" t="s">
        <v>30</v>
      </c>
      <c r="J838">
        <v>58</v>
      </c>
      <c r="K838">
        <v>3</v>
      </c>
      <c r="L838">
        <v>2</v>
      </c>
      <c r="M838" t="s">
        <v>38</v>
      </c>
      <c r="N838">
        <v>4</v>
      </c>
      <c r="O838" t="s">
        <v>35</v>
      </c>
      <c r="P838">
        <v>4011</v>
      </c>
      <c r="Q838">
        <v>1</v>
      </c>
      <c r="R838" t="s">
        <v>22</v>
      </c>
      <c r="S838">
        <v>23</v>
      </c>
      <c r="T838">
        <v>4</v>
      </c>
      <c r="U838">
        <v>4</v>
      </c>
      <c r="V838">
        <v>0</v>
      </c>
      <c r="W838">
        <v>12</v>
      </c>
      <c r="X838">
        <v>3</v>
      </c>
      <c r="Y838">
        <v>12</v>
      </c>
      <c r="Z838">
        <v>2</v>
      </c>
    </row>
    <row r="839" spans="1:26" x14ac:dyDescent="0.35">
      <c r="A839">
        <v>12104</v>
      </c>
      <c r="B839">
        <v>42</v>
      </c>
      <c r="C839" t="s">
        <v>22</v>
      </c>
      <c r="D839" t="s">
        <v>23</v>
      </c>
      <c r="E839" t="s">
        <v>28</v>
      </c>
      <c r="F839">
        <v>29</v>
      </c>
      <c r="G839">
        <v>3</v>
      </c>
      <c r="H839">
        <v>2</v>
      </c>
      <c r="I839" t="s">
        <v>25</v>
      </c>
      <c r="J839">
        <v>56</v>
      </c>
      <c r="K839">
        <v>1</v>
      </c>
      <c r="L839">
        <v>2</v>
      </c>
      <c r="M839" t="s">
        <v>38</v>
      </c>
      <c r="N839">
        <v>4</v>
      </c>
      <c r="O839" t="s">
        <v>35</v>
      </c>
      <c r="P839">
        <v>4272</v>
      </c>
      <c r="Q839">
        <v>4</v>
      </c>
      <c r="R839" t="s">
        <v>22</v>
      </c>
      <c r="S839">
        <v>19</v>
      </c>
      <c r="T839">
        <v>3</v>
      </c>
      <c r="U839">
        <v>1</v>
      </c>
      <c r="V839">
        <v>0</v>
      </c>
      <c r="W839">
        <v>16</v>
      </c>
      <c r="X839">
        <v>3</v>
      </c>
      <c r="Y839">
        <v>1</v>
      </c>
      <c r="Z839">
        <v>2</v>
      </c>
    </row>
    <row r="840" spans="1:26" x14ac:dyDescent="0.35">
      <c r="A840">
        <v>12109</v>
      </c>
      <c r="B840">
        <v>37</v>
      </c>
      <c r="C840" t="s">
        <v>22</v>
      </c>
      <c r="D840" t="s">
        <v>23</v>
      </c>
      <c r="E840" t="s">
        <v>28</v>
      </c>
      <c r="F840">
        <v>6</v>
      </c>
      <c r="G840">
        <v>3</v>
      </c>
      <c r="H840">
        <v>3</v>
      </c>
      <c r="I840" t="s">
        <v>25</v>
      </c>
      <c r="J840">
        <v>51</v>
      </c>
      <c r="K840">
        <v>4</v>
      </c>
      <c r="L840">
        <v>2</v>
      </c>
      <c r="M840" t="s">
        <v>29</v>
      </c>
      <c r="N840">
        <v>1</v>
      </c>
      <c r="O840" t="s">
        <v>37</v>
      </c>
      <c r="P840">
        <v>5974</v>
      </c>
      <c r="Q840">
        <v>4</v>
      </c>
      <c r="R840" t="s">
        <v>31</v>
      </c>
      <c r="S840">
        <v>13</v>
      </c>
      <c r="T840">
        <v>3</v>
      </c>
      <c r="U840">
        <v>1</v>
      </c>
      <c r="V840">
        <v>2</v>
      </c>
      <c r="W840">
        <v>13</v>
      </c>
      <c r="X840">
        <v>3</v>
      </c>
      <c r="Y840">
        <v>7</v>
      </c>
      <c r="Z840">
        <v>2</v>
      </c>
    </row>
    <row r="841" spans="1:26" x14ac:dyDescent="0.35">
      <c r="A841">
        <v>12110</v>
      </c>
      <c r="B841">
        <v>38</v>
      </c>
      <c r="C841" t="s">
        <v>22</v>
      </c>
      <c r="D841" t="s">
        <v>32</v>
      </c>
      <c r="E841" t="s">
        <v>28</v>
      </c>
      <c r="F841">
        <v>2</v>
      </c>
      <c r="G841">
        <v>2</v>
      </c>
      <c r="H841">
        <v>4</v>
      </c>
      <c r="I841" t="s">
        <v>25</v>
      </c>
      <c r="J841">
        <v>42</v>
      </c>
      <c r="K841">
        <v>3</v>
      </c>
      <c r="L841">
        <v>1</v>
      </c>
      <c r="M841" t="s">
        <v>38</v>
      </c>
      <c r="N841">
        <v>4</v>
      </c>
      <c r="O841" t="s">
        <v>27</v>
      </c>
      <c r="P841">
        <v>1702</v>
      </c>
      <c r="Q841">
        <v>1</v>
      </c>
      <c r="R841" t="s">
        <v>31</v>
      </c>
      <c r="S841">
        <v>23</v>
      </c>
      <c r="T841">
        <v>4</v>
      </c>
      <c r="U841">
        <v>3</v>
      </c>
      <c r="V841">
        <v>1</v>
      </c>
      <c r="W841">
        <v>1</v>
      </c>
      <c r="X841">
        <v>3</v>
      </c>
      <c r="Y841">
        <v>1</v>
      </c>
      <c r="Z841">
        <v>2</v>
      </c>
    </row>
    <row r="842" spans="1:26" x14ac:dyDescent="0.35">
      <c r="A842">
        <v>12114</v>
      </c>
      <c r="B842">
        <v>28</v>
      </c>
      <c r="C842" t="s">
        <v>22</v>
      </c>
      <c r="D842" t="s">
        <v>32</v>
      </c>
      <c r="E842" t="s">
        <v>28</v>
      </c>
      <c r="F842">
        <v>1</v>
      </c>
      <c r="G842">
        <v>4</v>
      </c>
      <c r="H842">
        <v>4</v>
      </c>
      <c r="I842" t="s">
        <v>25</v>
      </c>
      <c r="J842">
        <v>44</v>
      </c>
      <c r="K842">
        <v>3</v>
      </c>
      <c r="L842">
        <v>1</v>
      </c>
      <c r="M842" t="s">
        <v>38</v>
      </c>
      <c r="N842">
        <v>3</v>
      </c>
      <c r="O842" t="s">
        <v>35</v>
      </c>
      <c r="P842">
        <v>2154</v>
      </c>
      <c r="Q842">
        <v>0</v>
      </c>
      <c r="R842" t="s">
        <v>31</v>
      </c>
      <c r="S842">
        <v>11</v>
      </c>
      <c r="T842">
        <v>3</v>
      </c>
      <c r="U842">
        <v>3</v>
      </c>
      <c r="V842">
        <v>0</v>
      </c>
      <c r="W842">
        <v>5</v>
      </c>
      <c r="X842">
        <v>2</v>
      </c>
      <c r="Y842">
        <v>4</v>
      </c>
      <c r="Z842">
        <v>2</v>
      </c>
    </row>
    <row r="843" spans="1:26" x14ac:dyDescent="0.35">
      <c r="A843">
        <v>12115</v>
      </c>
      <c r="B843">
        <v>59</v>
      </c>
      <c r="C843" t="s">
        <v>22</v>
      </c>
      <c r="D843" t="s">
        <v>23</v>
      </c>
      <c r="E843" t="s">
        <v>28</v>
      </c>
      <c r="F843">
        <v>2</v>
      </c>
      <c r="G843">
        <v>3</v>
      </c>
      <c r="H843">
        <v>3</v>
      </c>
      <c r="I843" t="s">
        <v>30</v>
      </c>
      <c r="J843">
        <v>69</v>
      </c>
      <c r="K843">
        <v>2</v>
      </c>
      <c r="L843">
        <v>4</v>
      </c>
      <c r="M843" t="s">
        <v>41</v>
      </c>
      <c r="N843">
        <v>4</v>
      </c>
      <c r="O843" t="s">
        <v>35</v>
      </c>
      <c r="P843">
        <v>13726</v>
      </c>
      <c r="Q843">
        <v>3</v>
      </c>
      <c r="R843" t="s">
        <v>31</v>
      </c>
      <c r="S843">
        <v>13</v>
      </c>
      <c r="T843">
        <v>3</v>
      </c>
      <c r="U843">
        <v>1</v>
      </c>
      <c r="V843">
        <v>0</v>
      </c>
      <c r="W843">
        <v>30</v>
      </c>
      <c r="X843">
        <v>3</v>
      </c>
      <c r="Y843">
        <v>5</v>
      </c>
      <c r="Z843">
        <v>2</v>
      </c>
    </row>
    <row r="844" spans="1:26" x14ac:dyDescent="0.35">
      <c r="A844">
        <v>12120</v>
      </c>
      <c r="B844">
        <v>19</v>
      </c>
      <c r="C844" t="s">
        <v>22</v>
      </c>
      <c r="D844" t="s">
        <v>23</v>
      </c>
      <c r="E844" t="s">
        <v>28</v>
      </c>
      <c r="F844">
        <v>3</v>
      </c>
      <c r="G844">
        <v>1</v>
      </c>
      <c r="H844">
        <v>2</v>
      </c>
      <c r="I844" t="s">
        <v>30</v>
      </c>
      <c r="J844">
        <v>79</v>
      </c>
      <c r="K844">
        <v>3</v>
      </c>
      <c r="L844">
        <v>1</v>
      </c>
      <c r="M844" t="s">
        <v>38</v>
      </c>
      <c r="N844">
        <v>2</v>
      </c>
      <c r="O844" t="s">
        <v>35</v>
      </c>
      <c r="P844">
        <v>1483</v>
      </c>
      <c r="Q844">
        <v>1</v>
      </c>
      <c r="R844" t="s">
        <v>22</v>
      </c>
      <c r="S844">
        <v>14</v>
      </c>
      <c r="T844">
        <v>3</v>
      </c>
      <c r="U844">
        <v>4</v>
      </c>
      <c r="V844">
        <v>0</v>
      </c>
      <c r="W844">
        <v>1</v>
      </c>
      <c r="X844">
        <v>3</v>
      </c>
      <c r="Y844">
        <v>1</v>
      </c>
      <c r="Z844">
        <v>2</v>
      </c>
    </row>
    <row r="845" spans="1:26" x14ac:dyDescent="0.35">
      <c r="A845">
        <v>12122</v>
      </c>
      <c r="B845">
        <v>27</v>
      </c>
      <c r="C845" t="s">
        <v>22</v>
      </c>
      <c r="D845" t="s">
        <v>23</v>
      </c>
      <c r="E845" t="s">
        <v>28</v>
      </c>
      <c r="F845">
        <v>14</v>
      </c>
      <c r="G845">
        <v>3</v>
      </c>
      <c r="H845">
        <v>1</v>
      </c>
      <c r="I845" t="s">
        <v>25</v>
      </c>
      <c r="J845">
        <v>42</v>
      </c>
      <c r="K845">
        <v>3</v>
      </c>
      <c r="L845">
        <v>1</v>
      </c>
      <c r="M845" t="s">
        <v>29</v>
      </c>
      <c r="N845">
        <v>1</v>
      </c>
      <c r="O845" t="s">
        <v>27</v>
      </c>
      <c r="P845">
        <v>2235</v>
      </c>
      <c r="Q845">
        <v>1</v>
      </c>
      <c r="R845" t="s">
        <v>31</v>
      </c>
      <c r="S845">
        <v>14</v>
      </c>
      <c r="T845">
        <v>3</v>
      </c>
      <c r="U845">
        <v>4</v>
      </c>
      <c r="V845">
        <v>2</v>
      </c>
      <c r="W845">
        <v>9</v>
      </c>
      <c r="X845">
        <v>2</v>
      </c>
      <c r="Y845">
        <v>9</v>
      </c>
      <c r="Z845">
        <v>2</v>
      </c>
    </row>
    <row r="846" spans="1:26" x14ac:dyDescent="0.35">
      <c r="A846">
        <v>12123</v>
      </c>
      <c r="B846">
        <v>45</v>
      </c>
      <c r="C846" t="s">
        <v>22</v>
      </c>
      <c r="D846" t="s">
        <v>32</v>
      </c>
      <c r="E846" t="s">
        <v>28</v>
      </c>
      <c r="F846">
        <v>25</v>
      </c>
      <c r="G846">
        <v>3</v>
      </c>
      <c r="H846">
        <v>2</v>
      </c>
      <c r="I846" t="s">
        <v>30</v>
      </c>
      <c r="J846">
        <v>83</v>
      </c>
      <c r="K846">
        <v>3</v>
      </c>
      <c r="L846">
        <v>5</v>
      </c>
      <c r="M846" t="s">
        <v>36</v>
      </c>
      <c r="N846">
        <v>2</v>
      </c>
      <c r="O846" t="s">
        <v>35</v>
      </c>
      <c r="P846">
        <v>18061</v>
      </c>
      <c r="Q846">
        <v>3</v>
      </c>
      <c r="R846" t="s">
        <v>22</v>
      </c>
      <c r="S846">
        <v>22</v>
      </c>
      <c r="T846">
        <v>4</v>
      </c>
      <c r="U846">
        <v>3</v>
      </c>
      <c r="V846">
        <v>0</v>
      </c>
      <c r="W846">
        <v>22</v>
      </c>
      <c r="X846">
        <v>3</v>
      </c>
      <c r="Y846">
        <v>1</v>
      </c>
      <c r="Z846">
        <v>2</v>
      </c>
    </row>
    <row r="847" spans="1:26" x14ac:dyDescent="0.35">
      <c r="A847">
        <v>12126</v>
      </c>
      <c r="B847">
        <v>37</v>
      </c>
      <c r="C847" t="s">
        <v>22</v>
      </c>
      <c r="D847" t="s">
        <v>23</v>
      </c>
      <c r="E847" t="s">
        <v>28</v>
      </c>
      <c r="F847">
        <v>7</v>
      </c>
      <c r="G847">
        <v>4</v>
      </c>
      <c r="H847">
        <v>1</v>
      </c>
      <c r="I847" t="s">
        <v>25</v>
      </c>
      <c r="J847">
        <v>30</v>
      </c>
      <c r="K847">
        <v>3</v>
      </c>
      <c r="L847">
        <v>3</v>
      </c>
      <c r="M847" t="s">
        <v>39</v>
      </c>
      <c r="N847">
        <v>3</v>
      </c>
      <c r="O847" t="s">
        <v>35</v>
      </c>
      <c r="P847">
        <v>13664</v>
      </c>
      <c r="Q847">
        <v>4</v>
      </c>
      <c r="R847" t="s">
        <v>22</v>
      </c>
      <c r="S847">
        <v>13</v>
      </c>
      <c r="T847">
        <v>3</v>
      </c>
      <c r="U847">
        <v>1</v>
      </c>
      <c r="V847">
        <v>0</v>
      </c>
      <c r="W847">
        <v>16</v>
      </c>
      <c r="X847">
        <v>4</v>
      </c>
      <c r="Y847">
        <v>5</v>
      </c>
      <c r="Z847">
        <v>2</v>
      </c>
    </row>
    <row r="848" spans="1:26" x14ac:dyDescent="0.35">
      <c r="A848">
        <v>12128</v>
      </c>
      <c r="B848">
        <v>32</v>
      </c>
      <c r="C848" t="s">
        <v>22</v>
      </c>
      <c r="D848" t="s">
        <v>23</v>
      </c>
      <c r="E848" t="s">
        <v>28</v>
      </c>
      <c r="F848">
        <v>5</v>
      </c>
      <c r="G848">
        <v>2</v>
      </c>
      <c r="H848">
        <v>1</v>
      </c>
      <c r="I848" t="s">
        <v>25</v>
      </c>
      <c r="J848">
        <v>80</v>
      </c>
      <c r="K848">
        <v>4</v>
      </c>
      <c r="L848">
        <v>1</v>
      </c>
      <c r="M848" t="s">
        <v>29</v>
      </c>
      <c r="N848">
        <v>2</v>
      </c>
      <c r="O848" t="s">
        <v>37</v>
      </c>
      <c r="P848">
        <v>3298</v>
      </c>
      <c r="Q848">
        <v>0</v>
      </c>
      <c r="R848" t="s">
        <v>31</v>
      </c>
      <c r="S848">
        <v>12</v>
      </c>
      <c r="T848">
        <v>3</v>
      </c>
      <c r="U848">
        <v>4</v>
      </c>
      <c r="V848">
        <v>2</v>
      </c>
      <c r="W848">
        <v>7</v>
      </c>
      <c r="X848">
        <v>2</v>
      </c>
      <c r="Y848">
        <v>6</v>
      </c>
      <c r="Z848">
        <v>2</v>
      </c>
    </row>
    <row r="849" spans="1:26" x14ac:dyDescent="0.35">
      <c r="A849">
        <v>12131</v>
      </c>
      <c r="B849">
        <v>49</v>
      </c>
      <c r="C849" t="s">
        <v>22</v>
      </c>
      <c r="D849" t="s">
        <v>23</v>
      </c>
      <c r="E849" t="s">
        <v>28</v>
      </c>
      <c r="F849">
        <v>18</v>
      </c>
      <c r="G849">
        <v>4</v>
      </c>
      <c r="H849">
        <v>4</v>
      </c>
      <c r="I849" t="s">
        <v>25</v>
      </c>
      <c r="J849">
        <v>58</v>
      </c>
      <c r="K849">
        <v>2</v>
      </c>
      <c r="L849">
        <v>5</v>
      </c>
      <c r="M849" t="s">
        <v>39</v>
      </c>
      <c r="N849">
        <v>3</v>
      </c>
      <c r="O849" t="s">
        <v>37</v>
      </c>
      <c r="P849">
        <v>19502</v>
      </c>
      <c r="Q849">
        <v>1</v>
      </c>
      <c r="R849" t="s">
        <v>31</v>
      </c>
      <c r="S849">
        <v>17</v>
      </c>
      <c r="T849">
        <v>3</v>
      </c>
      <c r="U849">
        <v>3</v>
      </c>
      <c r="V849">
        <v>1</v>
      </c>
      <c r="W849">
        <v>31</v>
      </c>
      <c r="X849">
        <v>3</v>
      </c>
      <c r="Y849">
        <v>31</v>
      </c>
      <c r="Z849">
        <v>2</v>
      </c>
    </row>
    <row r="850" spans="1:26" x14ac:dyDescent="0.35">
      <c r="A850">
        <v>12133</v>
      </c>
      <c r="B850">
        <v>22</v>
      </c>
      <c r="C850" t="s">
        <v>22</v>
      </c>
      <c r="D850" t="s">
        <v>23</v>
      </c>
      <c r="E850" t="s">
        <v>28</v>
      </c>
      <c r="F850">
        <v>1</v>
      </c>
      <c r="G850">
        <v>2</v>
      </c>
      <c r="H850">
        <v>4</v>
      </c>
      <c r="I850" t="s">
        <v>25</v>
      </c>
      <c r="J850">
        <v>63</v>
      </c>
      <c r="K850">
        <v>3</v>
      </c>
      <c r="L850">
        <v>1</v>
      </c>
      <c r="M850" t="s">
        <v>29</v>
      </c>
      <c r="N850">
        <v>3</v>
      </c>
      <c r="O850" t="s">
        <v>35</v>
      </c>
      <c r="P850">
        <v>3375</v>
      </c>
      <c r="Q850">
        <v>0</v>
      </c>
      <c r="R850" t="s">
        <v>22</v>
      </c>
      <c r="S850">
        <v>12</v>
      </c>
      <c r="T850">
        <v>3</v>
      </c>
      <c r="U850">
        <v>4</v>
      </c>
      <c r="V850">
        <v>0</v>
      </c>
      <c r="W850">
        <v>4</v>
      </c>
      <c r="X850">
        <v>4</v>
      </c>
      <c r="Y850">
        <v>3</v>
      </c>
      <c r="Z850">
        <v>2</v>
      </c>
    </row>
    <row r="851" spans="1:26" x14ac:dyDescent="0.35">
      <c r="A851">
        <v>12142</v>
      </c>
      <c r="B851">
        <v>35</v>
      </c>
      <c r="C851" t="s">
        <v>22</v>
      </c>
      <c r="D851" t="s">
        <v>32</v>
      </c>
      <c r="E851" t="s">
        <v>28</v>
      </c>
      <c r="F851">
        <v>4</v>
      </c>
      <c r="G851">
        <v>4</v>
      </c>
      <c r="H851">
        <v>3</v>
      </c>
      <c r="I851" t="s">
        <v>25</v>
      </c>
      <c r="J851">
        <v>87</v>
      </c>
      <c r="K851">
        <v>3</v>
      </c>
      <c r="L851">
        <v>2</v>
      </c>
      <c r="M851" t="s">
        <v>29</v>
      </c>
      <c r="N851">
        <v>3</v>
      </c>
      <c r="O851" t="s">
        <v>35</v>
      </c>
      <c r="P851">
        <v>4249</v>
      </c>
      <c r="Q851">
        <v>1</v>
      </c>
      <c r="R851" t="s">
        <v>31</v>
      </c>
      <c r="S851">
        <v>11</v>
      </c>
      <c r="T851">
        <v>3</v>
      </c>
      <c r="U851">
        <v>2</v>
      </c>
      <c r="V851">
        <v>0</v>
      </c>
      <c r="W851">
        <v>9</v>
      </c>
      <c r="X851">
        <v>3</v>
      </c>
      <c r="Y851">
        <v>9</v>
      </c>
      <c r="Z851">
        <v>2</v>
      </c>
    </row>
    <row r="852" spans="1:26" x14ac:dyDescent="0.35">
      <c r="A852">
        <v>12145</v>
      </c>
      <c r="B852">
        <v>48</v>
      </c>
      <c r="C852" t="s">
        <v>22</v>
      </c>
      <c r="D852" t="s">
        <v>40</v>
      </c>
      <c r="E852" t="s">
        <v>28</v>
      </c>
      <c r="F852">
        <v>1</v>
      </c>
      <c r="G852">
        <v>4</v>
      </c>
      <c r="H852">
        <v>1</v>
      </c>
      <c r="I852" t="s">
        <v>25</v>
      </c>
      <c r="J852">
        <v>35</v>
      </c>
      <c r="K852">
        <v>4</v>
      </c>
      <c r="L852">
        <v>4</v>
      </c>
      <c r="M852" t="s">
        <v>36</v>
      </c>
      <c r="N852">
        <v>4</v>
      </c>
      <c r="O852" t="s">
        <v>35</v>
      </c>
      <c r="P852">
        <v>16885</v>
      </c>
      <c r="Q852">
        <v>2</v>
      </c>
      <c r="R852" t="s">
        <v>22</v>
      </c>
      <c r="S852">
        <v>22</v>
      </c>
      <c r="T852">
        <v>4</v>
      </c>
      <c r="U852">
        <v>3</v>
      </c>
      <c r="V852">
        <v>0</v>
      </c>
      <c r="W852">
        <v>27</v>
      </c>
      <c r="X852">
        <v>2</v>
      </c>
      <c r="Y852">
        <v>5</v>
      </c>
      <c r="Z852">
        <v>2</v>
      </c>
    </row>
    <row r="853" spans="1:26" x14ac:dyDescent="0.35">
      <c r="A853">
        <v>12150</v>
      </c>
      <c r="B853">
        <v>52</v>
      </c>
      <c r="C853" t="s">
        <v>22</v>
      </c>
      <c r="D853" t="s">
        <v>23</v>
      </c>
      <c r="E853" t="s">
        <v>28</v>
      </c>
      <c r="F853">
        <v>3</v>
      </c>
      <c r="G853">
        <v>3</v>
      </c>
      <c r="H853">
        <v>4</v>
      </c>
      <c r="I853" t="s">
        <v>25</v>
      </c>
      <c r="J853">
        <v>39</v>
      </c>
      <c r="K853">
        <v>2</v>
      </c>
      <c r="L853">
        <v>3</v>
      </c>
      <c r="M853" t="s">
        <v>41</v>
      </c>
      <c r="N853">
        <v>3</v>
      </c>
      <c r="O853" t="s">
        <v>27</v>
      </c>
      <c r="P853">
        <v>7969</v>
      </c>
      <c r="Q853">
        <v>2</v>
      </c>
      <c r="R853" t="s">
        <v>31</v>
      </c>
      <c r="S853">
        <v>14</v>
      </c>
      <c r="T853">
        <v>3</v>
      </c>
      <c r="U853">
        <v>3</v>
      </c>
      <c r="V853">
        <v>0</v>
      </c>
      <c r="W853">
        <v>28</v>
      </c>
      <c r="X853">
        <v>3</v>
      </c>
      <c r="Y853">
        <v>5</v>
      </c>
      <c r="Z853">
        <v>2</v>
      </c>
    </row>
    <row r="854" spans="1:26" x14ac:dyDescent="0.35">
      <c r="A854">
        <v>12151</v>
      </c>
      <c r="B854">
        <v>45</v>
      </c>
      <c r="C854" t="s">
        <v>22</v>
      </c>
      <c r="D854" t="s">
        <v>23</v>
      </c>
      <c r="E854" t="s">
        <v>28</v>
      </c>
      <c r="F854">
        <v>29</v>
      </c>
      <c r="G854">
        <v>3</v>
      </c>
      <c r="H854">
        <v>3</v>
      </c>
      <c r="I854" t="s">
        <v>25</v>
      </c>
      <c r="J854">
        <v>83</v>
      </c>
      <c r="K854">
        <v>3</v>
      </c>
      <c r="L854">
        <v>1</v>
      </c>
      <c r="M854" t="s">
        <v>29</v>
      </c>
      <c r="N854">
        <v>4</v>
      </c>
      <c r="O854" t="s">
        <v>35</v>
      </c>
      <c r="P854">
        <v>3452</v>
      </c>
      <c r="Q854">
        <v>5</v>
      </c>
      <c r="R854" t="s">
        <v>22</v>
      </c>
      <c r="S854">
        <v>13</v>
      </c>
      <c r="T854">
        <v>3</v>
      </c>
      <c r="U854">
        <v>2</v>
      </c>
      <c r="V854">
        <v>0</v>
      </c>
      <c r="W854">
        <v>9</v>
      </c>
      <c r="X854">
        <v>2</v>
      </c>
      <c r="Y854">
        <v>6</v>
      </c>
      <c r="Z854">
        <v>2</v>
      </c>
    </row>
    <row r="855" spans="1:26" x14ac:dyDescent="0.35">
      <c r="A855">
        <v>12154</v>
      </c>
      <c r="B855">
        <v>56</v>
      </c>
      <c r="C855" t="s">
        <v>22</v>
      </c>
      <c r="D855" t="s">
        <v>23</v>
      </c>
      <c r="E855" t="s">
        <v>28</v>
      </c>
      <c r="F855">
        <v>8</v>
      </c>
      <c r="G855">
        <v>3</v>
      </c>
      <c r="H855">
        <v>3</v>
      </c>
      <c r="I855" t="s">
        <v>30</v>
      </c>
      <c r="J855">
        <v>67</v>
      </c>
      <c r="K855">
        <v>3</v>
      </c>
      <c r="L855">
        <v>1</v>
      </c>
      <c r="M855" t="s">
        <v>29</v>
      </c>
      <c r="N855">
        <v>1</v>
      </c>
      <c r="O855" t="s">
        <v>37</v>
      </c>
      <c r="P855">
        <v>4257</v>
      </c>
      <c r="Q855">
        <v>4</v>
      </c>
      <c r="R855" t="s">
        <v>31</v>
      </c>
      <c r="S855">
        <v>18</v>
      </c>
      <c r="T855">
        <v>3</v>
      </c>
      <c r="U855">
        <v>3</v>
      </c>
      <c r="V855">
        <v>1</v>
      </c>
      <c r="W855">
        <v>19</v>
      </c>
      <c r="X855">
        <v>3</v>
      </c>
      <c r="Y855">
        <v>2</v>
      </c>
      <c r="Z855">
        <v>2</v>
      </c>
    </row>
    <row r="856" spans="1:26" x14ac:dyDescent="0.35">
      <c r="A856">
        <v>12155</v>
      </c>
      <c r="B856">
        <v>30</v>
      </c>
      <c r="C856" t="s">
        <v>22</v>
      </c>
      <c r="D856" t="s">
        <v>23</v>
      </c>
      <c r="E856" t="s">
        <v>28</v>
      </c>
      <c r="F856">
        <v>8</v>
      </c>
      <c r="G856">
        <v>2</v>
      </c>
      <c r="H856">
        <v>2</v>
      </c>
      <c r="I856" t="s">
        <v>30</v>
      </c>
      <c r="J856">
        <v>73</v>
      </c>
      <c r="K856">
        <v>4</v>
      </c>
      <c r="L856">
        <v>3</v>
      </c>
      <c r="M856" t="s">
        <v>39</v>
      </c>
      <c r="N856">
        <v>1</v>
      </c>
      <c r="O856" t="s">
        <v>27</v>
      </c>
      <c r="P856">
        <v>11416</v>
      </c>
      <c r="Q856">
        <v>0</v>
      </c>
      <c r="R856" t="s">
        <v>31</v>
      </c>
      <c r="S856">
        <v>12</v>
      </c>
      <c r="T856">
        <v>3</v>
      </c>
      <c r="U856">
        <v>3</v>
      </c>
      <c r="V856">
        <v>3</v>
      </c>
      <c r="W856">
        <v>9</v>
      </c>
      <c r="X856">
        <v>2</v>
      </c>
      <c r="Y856">
        <v>8</v>
      </c>
      <c r="Z856">
        <v>2</v>
      </c>
    </row>
    <row r="857" spans="1:26" x14ac:dyDescent="0.35">
      <c r="A857">
        <v>12165</v>
      </c>
      <c r="B857">
        <v>38</v>
      </c>
      <c r="C857" t="s">
        <v>22</v>
      </c>
      <c r="D857" t="s">
        <v>32</v>
      </c>
      <c r="E857" t="s">
        <v>28</v>
      </c>
      <c r="F857">
        <v>2</v>
      </c>
      <c r="G857">
        <v>3</v>
      </c>
      <c r="H857">
        <v>4</v>
      </c>
      <c r="I857" t="s">
        <v>30</v>
      </c>
      <c r="J857">
        <v>42</v>
      </c>
      <c r="K857">
        <v>2</v>
      </c>
      <c r="L857">
        <v>1</v>
      </c>
      <c r="M857" t="s">
        <v>38</v>
      </c>
      <c r="N857">
        <v>2</v>
      </c>
      <c r="O857" t="s">
        <v>35</v>
      </c>
      <c r="P857">
        <v>2440</v>
      </c>
      <c r="Q857">
        <v>1</v>
      </c>
      <c r="R857" t="s">
        <v>22</v>
      </c>
      <c r="S857">
        <v>22</v>
      </c>
      <c r="T857">
        <v>4</v>
      </c>
      <c r="U857">
        <v>2</v>
      </c>
      <c r="V857">
        <v>0</v>
      </c>
      <c r="W857">
        <v>4</v>
      </c>
      <c r="X857">
        <v>3</v>
      </c>
      <c r="Y857">
        <v>4</v>
      </c>
      <c r="Z857">
        <v>2</v>
      </c>
    </row>
    <row r="858" spans="1:26" x14ac:dyDescent="0.35">
      <c r="A858">
        <v>12167</v>
      </c>
      <c r="B858">
        <v>55</v>
      </c>
      <c r="C858" t="s">
        <v>22</v>
      </c>
      <c r="D858" t="s">
        <v>32</v>
      </c>
      <c r="E858" t="s">
        <v>28</v>
      </c>
      <c r="F858">
        <v>18</v>
      </c>
      <c r="G858">
        <v>4</v>
      </c>
      <c r="H858">
        <v>3</v>
      </c>
      <c r="I858" t="s">
        <v>25</v>
      </c>
      <c r="J858">
        <v>62</v>
      </c>
      <c r="K858">
        <v>3</v>
      </c>
      <c r="L858">
        <v>2</v>
      </c>
      <c r="M858" t="s">
        <v>42</v>
      </c>
      <c r="N858">
        <v>2</v>
      </c>
      <c r="O858" t="s">
        <v>27</v>
      </c>
      <c r="P858">
        <v>6385</v>
      </c>
      <c r="Q858">
        <v>3</v>
      </c>
      <c r="R858" t="s">
        <v>31</v>
      </c>
      <c r="S858">
        <v>14</v>
      </c>
      <c r="T858">
        <v>3</v>
      </c>
      <c r="U858">
        <v>4</v>
      </c>
      <c r="V858">
        <v>2</v>
      </c>
      <c r="W858">
        <v>17</v>
      </c>
      <c r="X858">
        <v>3</v>
      </c>
      <c r="Y858">
        <v>8</v>
      </c>
      <c r="Z858">
        <v>2</v>
      </c>
    </row>
    <row r="859" spans="1:26" x14ac:dyDescent="0.35">
      <c r="A859">
        <v>12168</v>
      </c>
      <c r="B859">
        <v>24</v>
      </c>
      <c r="C859" t="s">
        <v>22</v>
      </c>
      <c r="D859" t="s">
        <v>23</v>
      </c>
      <c r="E859" t="s">
        <v>28</v>
      </c>
      <c r="F859">
        <v>23</v>
      </c>
      <c r="G859">
        <v>3</v>
      </c>
      <c r="H859">
        <v>2</v>
      </c>
      <c r="I859" t="s">
        <v>25</v>
      </c>
      <c r="J859">
        <v>89</v>
      </c>
      <c r="K859">
        <v>4</v>
      </c>
      <c r="L859">
        <v>1</v>
      </c>
      <c r="M859" t="s">
        <v>29</v>
      </c>
      <c r="N859">
        <v>4</v>
      </c>
      <c r="O859" t="s">
        <v>27</v>
      </c>
      <c r="P859">
        <v>2725</v>
      </c>
      <c r="Q859">
        <v>1</v>
      </c>
      <c r="R859" t="s">
        <v>31</v>
      </c>
      <c r="S859">
        <v>11</v>
      </c>
      <c r="T859">
        <v>3</v>
      </c>
      <c r="U859">
        <v>2</v>
      </c>
      <c r="V859">
        <v>2</v>
      </c>
      <c r="W859">
        <v>6</v>
      </c>
      <c r="X859">
        <v>3</v>
      </c>
      <c r="Y859">
        <v>6</v>
      </c>
      <c r="Z859">
        <v>2</v>
      </c>
    </row>
    <row r="860" spans="1:26" x14ac:dyDescent="0.35">
      <c r="A860">
        <v>12174</v>
      </c>
      <c r="B860">
        <v>27</v>
      </c>
      <c r="C860" t="s">
        <v>22</v>
      </c>
      <c r="D860" t="s">
        <v>23</v>
      </c>
      <c r="E860" t="s">
        <v>28</v>
      </c>
      <c r="F860">
        <v>8</v>
      </c>
      <c r="G860">
        <v>3</v>
      </c>
      <c r="H860">
        <v>3</v>
      </c>
      <c r="I860" t="s">
        <v>30</v>
      </c>
      <c r="J860">
        <v>67</v>
      </c>
      <c r="K860">
        <v>3</v>
      </c>
      <c r="L860">
        <v>1</v>
      </c>
      <c r="M860" t="s">
        <v>29</v>
      </c>
      <c r="N860">
        <v>4</v>
      </c>
      <c r="O860" t="s">
        <v>35</v>
      </c>
      <c r="P860">
        <v>3445</v>
      </c>
      <c r="Q860">
        <v>1</v>
      </c>
      <c r="R860" t="s">
        <v>22</v>
      </c>
      <c r="S860">
        <v>11</v>
      </c>
      <c r="T860">
        <v>3</v>
      </c>
      <c r="U860">
        <v>3</v>
      </c>
      <c r="V860">
        <v>0</v>
      </c>
      <c r="W860">
        <v>6</v>
      </c>
      <c r="X860">
        <v>2</v>
      </c>
      <c r="Y860">
        <v>6</v>
      </c>
      <c r="Z860">
        <v>2</v>
      </c>
    </row>
    <row r="861" spans="1:26" x14ac:dyDescent="0.35">
      <c r="A861">
        <v>12187</v>
      </c>
      <c r="B861">
        <v>50</v>
      </c>
      <c r="C861" t="s">
        <v>22</v>
      </c>
      <c r="D861" t="s">
        <v>23</v>
      </c>
      <c r="E861" t="s">
        <v>28</v>
      </c>
      <c r="F861">
        <v>28</v>
      </c>
      <c r="G861">
        <v>1</v>
      </c>
      <c r="H861">
        <v>4</v>
      </c>
      <c r="I861" t="s">
        <v>25</v>
      </c>
      <c r="J861">
        <v>74</v>
      </c>
      <c r="K861">
        <v>4</v>
      </c>
      <c r="L861">
        <v>1</v>
      </c>
      <c r="M861" t="s">
        <v>38</v>
      </c>
      <c r="N861">
        <v>3</v>
      </c>
      <c r="O861" t="s">
        <v>27</v>
      </c>
      <c r="P861">
        <v>3221</v>
      </c>
      <c r="Q861">
        <v>1</v>
      </c>
      <c r="R861" t="s">
        <v>31</v>
      </c>
      <c r="S861">
        <v>11</v>
      </c>
      <c r="T861">
        <v>3</v>
      </c>
      <c r="U861">
        <v>3</v>
      </c>
      <c r="V861">
        <v>3</v>
      </c>
      <c r="W861">
        <v>20</v>
      </c>
      <c r="X861">
        <v>3</v>
      </c>
      <c r="Y861">
        <v>20</v>
      </c>
      <c r="Z861">
        <v>2</v>
      </c>
    </row>
    <row r="862" spans="1:26" x14ac:dyDescent="0.35">
      <c r="A862">
        <v>12202</v>
      </c>
      <c r="B862">
        <v>35</v>
      </c>
      <c r="C862" t="s">
        <v>22</v>
      </c>
      <c r="D862" t="s">
        <v>23</v>
      </c>
      <c r="E862" t="s">
        <v>28</v>
      </c>
      <c r="F862">
        <v>7</v>
      </c>
      <c r="G862">
        <v>3</v>
      </c>
      <c r="H862">
        <v>3</v>
      </c>
      <c r="I862" t="s">
        <v>25</v>
      </c>
      <c r="J862">
        <v>59</v>
      </c>
      <c r="K862">
        <v>3</v>
      </c>
      <c r="L862">
        <v>3</v>
      </c>
      <c r="M862" t="s">
        <v>41</v>
      </c>
      <c r="N862">
        <v>3</v>
      </c>
      <c r="O862" t="s">
        <v>35</v>
      </c>
      <c r="P862">
        <v>10221</v>
      </c>
      <c r="Q862">
        <v>3</v>
      </c>
      <c r="R862" t="s">
        <v>22</v>
      </c>
      <c r="S862">
        <v>21</v>
      </c>
      <c r="T862">
        <v>4</v>
      </c>
      <c r="U862">
        <v>2</v>
      </c>
      <c r="V862">
        <v>0</v>
      </c>
      <c r="W862">
        <v>17</v>
      </c>
      <c r="X862">
        <v>4</v>
      </c>
      <c r="Y862">
        <v>8</v>
      </c>
      <c r="Z862">
        <v>2</v>
      </c>
    </row>
    <row r="863" spans="1:26" x14ac:dyDescent="0.35">
      <c r="A863">
        <v>12211</v>
      </c>
      <c r="B863">
        <v>38</v>
      </c>
      <c r="C863" t="s">
        <v>22</v>
      </c>
      <c r="D863" t="s">
        <v>32</v>
      </c>
      <c r="E863" t="s">
        <v>28</v>
      </c>
      <c r="F863">
        <v>23</v>
      </c>
      <c r="G863">
        <v>3</v>
      </c>
      <c r="H863">
        <v>4</v>
      </c>
      <c r="I863" t="s">
        <v>25</v>
      </c>
      <c r="J863">
        <v>44</v>
      </c>
      <c r="K863">
        <v>2</v>
      </c>
      <c r="L863">
        <v>3</v>
      </c>
      <c r="M863" t="s">
        <v>41</v>
      </c>
      <c r="N863">
        <v>3</v>
      </c>
      <c r="O863" t="s">
        <v>35</v>
      </c>
      <c r="P863">
        <v>9526</v>
      </c>
      <c r="Q863">
        <v>0</v>
      </c>
      <c r="R863" t="s">
        <v>22</v>
      </c>
      <c r="S863">
        <v>21</v>
      </c>
      <c r="T863">
        <v>4</v>
      </c>
      <c r="U863">
        <v>2</v>
      </c>
      <c r="V863">
        <v>0</v>
      </c>
      <c r="W863">
        <v>10</v>
      </c>
      <c r="X863">
        <v>3</v>
      </c>
      <c r="Y863">
        <v>9</v>
      </c>
      <c r="Z863">
        <v>2</v>
      </c>
    </row>
    <row r="864" spans="1:26" x14ac:dyDescent="0.35">
      <c r="A864">
        <v>12212</v>
      </c>
      <c r="B864">
        <v>32</v>
      </c>
      <c r="C864" t="s">
        <v>22</v>
      </c>
      <c r="D864" t="s">
        <v>23</v>
      </c>
      <c r="E864" t="s">
        <v>28</v>
      </c>
      <c r="F864">
        <v>10</v>
      </c>
      <c r="G864">
        <v>3</v>
      </c>
      <c r="H864">
        <v>3</v>
      </c>
      <c r="I864" t="s">
        <v>25</v>
      </c>
      <c r="J864">
        <v>64</v>
      </c>
      <c r="K864">
        <v>3</v>
      </c>
      <c r="L864">
        <v>3</v>
      </c>
      <c r="M864" t="s">
        <v>36</v>
      </c>
      <c r="N864">
        <v>4</v>
      </c>
      <c r="O864" t="s">
        <v>35</v>
      </c>
      <c r="P864">
        <v>11244</v>
      </c>
      <c r="Q864">
        <v>2</v>
      </c>
      <c r="R864" t="s">
        <v>22</v>
      </c>
      <c r="S864">
        <v>25</v>
      </c>
      <c r="T864">
        <v>4</v>
      </c>
      <c r="U864">
        <v>2</v>
      </c>
      <c r="V864">
        <v>0</v>
      </c>
      <c r="W864">
        <v>10</v>
      </c>
      <c r="X864">
        <v>4</v>
      </c>
      <c r="Y864">
        <v>5</v>
      </c>
      <c r="Z864">
        <v>2</v>
      </c>
    </row>
    <row r="865" spans="1:26" x14ac:dyDescent="0.35">
      <c r="A865">
        <v>12215</v>
      </c>
      <c r="B865">
        <v>39</v>
      </c>
      <c r="C865" t="s">
        <v>22</v>
      </c>
      <c r="D865" t="s">
        <v>23</v>
      </c>
      <c r="E865" t="s">
        <v>28</v>
      </c>
      <c r="F865">
        <v>10</v>
      </c>
      <c r="G865">
        <v>1</v>
      </c>
      <c r="H865">
        <v>3</v>
      </c>
      <c r="I865" t="s">
        <v>25</v>
      </c>
      <c r="J865">
        <v>99</v>
      </c>
      <c r="K865">
        <v>3</v>
      </c>
      <c r="L865">
        <v>4</v>
      </c>
      <c r="M865" t="s">
        <v>36</v>
      </c>
      <c r="N865">
        <v>1</v>
      </c>
      <c r="O865" t="s">
        <v>27</v>
      </c>
      <c r="P865">
        <v>17068</v>
      </c>
      <c r="Q865">
        <v>1</v>
      </c>
      <c r="R865" t="s">
        <v>31</v>
      </c>
      <c r="S865">
        <v>14</v>
      </c>
      <c r="T865">
        <v>3</v>
      </c>
      <c r="U865">
        <v>4</v>
      </c>
      <c r="V865">
        <v>0</v>
      </c>
      <c r="W865">
        <v>21</v>
      </c>
      <c r="X865">
        <v>3</v>
      </c>
      <c r="Y865">
        <v>21</v>
      </c>
      <c r="Z865">
        <v>2</v>
      </c>
    </row>
    <row r="866" spans="1:26" x14ac:dyDescent="0.35">
      <c r="A866">
        <v>12217</v>
      </c>
      <c r="B866">
        <v>45</v>
      </c>
      <c r="C866" t="s">
        <v>22</v>
      </c>
      <c r="D866" t="s">
        <v>23</v>
      </c>
      <c r="E866" t="s">
        <v>28</v>
      </c>
      <c r="F866">
        <v>20</v>
      </c>
      <c r="G866">
        <v>3</v>
      </c>
      <c r="H866">
        <v>2</v>
      </c>
      <c r="I866" t="s">
        <v>25</v>
      </c>
      <c r="J866">
        <v>95</v>
      </c>
      <c r="K866">
        <v>1</v>
      </c>
      <c r="L866">
        <v>3</v>
      </c>
      <c r="M866" t="s">
        <v>42</v>
      </c>
      <c r="N866">
        <v>1</v>
      </c>
      <c r="O866" t="s">
        <v>37</v>
      </c>
      <c r="P866">
        <v>10851</v>
      </c>
      <c r="Q866">
        <v>2</v>
      </c>
      <c r="R866" t="s">
        <v>31</v>
      </c>
      <c r="S866">
        <v>18</v>
      </c>
      <c r="T866">
        <v>3</v>
      </c>
      <c r="U866">
        <v>2</v>
      </c>
      <c r="V866">
        <v>1</v>
      </c>
      <c r="W866">
        <v>24</v>
      </c>
      <c r="X866">
        <v>3</v>
      </c>
      <c r="Y866">
        <v>7</v>
      </c>
      <c r="Z866">
        <v>2</v>
      </c>
    </row>
    <row r="867" spans="1:26" x14ac:dyDescent="0.35">
      <c r="A867">
        <v>12222</v>
      </c>
      <c r="B867">
        <v>34</v>
      </c>
      <c r="C867" t="s">
        <v>22</v>
      </c>
      <c r="D867" t="s">
        <v>23</v>
      </c>
      <c r="E867" t="s">
        <v>28</v>
      </c>
      <c r="F867">
        <v>5</v>
      </c>
      <c r="G867">
        <v>3</v>
      </c>
      <c r="H867">
        <v>3</v>
      </c>
      <c r="I867" t="s">
        <v>30</v>
      </c>
      <c r="J867">
        <v>45</v>
      </c>
      <c r="K867">
        <v>2</v>
      </c>
      <c r="L867">
        <v>3</v>
      </c>
      <c r="M867" t="s">
        <v>36</v>
      </c>
      <c r="N867">
        <v>1</v>
      </c>
      <c r="O867" t="s">
        <v>35</v>
      </c>
      <c r="P867">
        <v>11631</v>
      </c>
      <c r="Q867">
        <v>2</v>
      </c>
      <c r="R867" t="s">
        <v>22</v>
      </c>
      <c r="S867">
        <v>12</v>
      </c>
      <c r="T867">
        <v>3</v>
      </c>
      <c r="U867">
        <v>4</v>
      </c>
      <c r="V867">
        <v>0</v>
      </c>
      <c r="W867">
        <v>14</v>
      </c>
      <c r="X867">
        <v>3</v>
      </c>
      <c r="Y867">
        <v>11</v>
      </c>
      <c r="Z867">
        <v>2</v>
      </c>
    </row>
    <row r="868" spans="1:26" x14ac:dyDescent="0.35">
      <c r="A868">
        <v>12224</v>
      </c>
      <c r="B868">
        <v>49</v>
      </c>
      <c r="C868" t="s">
        <v>22</v>
      </c>
      <c r="D868" t="s">
        <v>40</v>
      </c>
      <c r="E868" t="s">
        <v>28</v>
      </c>
      <c r="F868">
        <v>18</v>
      </c>
      <c r="G868">
        <v>4</v>
      </c>
      <c r="H868">
        <v>4</v>
      </c>
      <c r="I868" t="s">
        <v>25</v>
      </c>
      <c r="J868">
        <v>92</v>
      </c>
      <c r="K868">
        <v>3</v>
      </c>
      <c r="L868">
        <v>2</v>
      </c>
      <c r="M868" t="s">
        <v>41</v>
      </c>
      <c r="N868">
        <v>4</v>
      </c>
      <c r="O868" t="s">
        <v>37</v>
      </c>
      <c r="P868">
        <v>6804</v>
      </c>
      <c r="Q868">
        <v>1</v>
      </c>
      <c r="R868" t="s">
        <v>31</v>
      </c>
      <c r="S868">
        <v>15</v>
      </c>
      <c r="T868">
        <v>3</v>
      </c>
      <c r="U868">
        <v>1</v>
      </c>
      <c r="V868">
        <v>2</v>
      </c>
      <c r="W868">
        <v>7</v>
      </c>
      <c r="X868">
        <v>3</v>
      </c>
      <c r="Y868">
        <v>7</v>
      </c>
      <c r="Z868">
        <v>2</v>
      </c>
    </row>
    <row r="869" spans="1:26" x14ac:dyDescent="0.35">
      <c r="A869">
        <v>12227</v>
      </c>
      <c r="B869">
        <v>29</v>
      </c>
      <c r="C869" t="s">
        <v>22</v>
      </c>
      <c r="D869" t="s">
        <v>23</v>
      </c>
      <c r="E869" t="s">
        <v>28</v>
      </c>
      <c r="F869">
        <v>8</v>
      </c>
      <c r="G869">
        <v>1</v>
      </c>
      <c r="H869">
        <v>2</v>
      </c>
      <c r="I869" t="s">
        <v>25</v>
      </c>
      <c r="J869">
        <v>79</v>
      </c>
      <c r="K869">
        <v>2</v>
      </c>
      <c r="L869">
        <v>2</v>
      </c>
      <c r="M869" t="s">
        <v>41</v>
      </c>
      <c r="N869">
        <v>4</v>
      </c>
      <c r="O869" t="s">
        <v>27</v>
      </c>
      <c r="P869">
        <v>5056</v>
      </c>
      <c r="Q869">
        <v>1</v>
      </c>
      <c r="R869" t="s">
        <v>31</v>
      </c>
      <c r="S869">
        <v>15</v>
      </c>
      <c r="T869">
        <v>3</v>
      </c>
      <c r="U869">
        <v>3</v>
      </c>
      <c r="V869">
        <v>1</v>
      </c>
      <c r="W869">
        <v>10</v>
      </c>
      <c r="X869">
        <v>2</v>
      </c>
      <c r="Y869">
        <v>10</v>
      </c>
      <c r="Z869">
        <v>2</v>
      </c>
    </row>
    <row r="870" spans="1:26" x14ac:dyDescent="0.35">
      <c r="A870">
        <v>12231</v>
      </c>
      <c r="B870">
        <v>59</v>
      </c>
      <c r="C870" t="s">
        <v>22</v>
      </c>
      <c r="D870" t="s">
        <v>23</v>
      </c>
      <c r="E870" t="s">
        <v>28</v>
      </c>
      <c r="F870">
        <v>18</v>
      </c>
      <c r="G870">
        <v>4</v>
      </c>
      <c r="H870">
        <v>4</v>
      </c>
      <c r="I870" t="s">
        <v>25</v>
      </c>
      <c r="J870">
        <v>67</v>
      </c>
      <c r="K870">
        <v>3</v>
      </c>
      <c r="L870">
        <v>3</v>
      </c>
      <c r="M870" t="s">
        <v>41</v>
      </c>
      <c r="N870">
        <v>4</v>
      </c>
      <c r="O870" t="s">
        <v>35</v>
      </c>
      <c r="P870">
        <v>10512</v>
      </c>
      <c r="Q870">
        <v>6</v>
      </c>
      <c r="R870" t="s">
        <v>22</v>
      </c>
      <c r="S870">
        <v>12</v>
      </c>
      <c r="T870">
        <v>3</v>
      </c>
      <c r="U870">
        <v>4</v>
      </c>
      <c r="V870">
        <v>0</v>
      </c>
      <c r="W870">
        <v>25</v>
      </c>
      <c r="X870">
        <v>2</v>
      </c>
      <c r="Y870">
        <v>9</v>
      </c>
      <c r="Z870">
        <v>2</v>
      </c>
    </row>
    <row r="871" spans="1:26" x14ac:dyDescent="0.35">
      <c r="A871">
        <v>12235</v>
      </c>
      <c r="B871">
        <v>35</v>
      </c>
      <c r="C871" t="s">
        <v>22</v>
      </c>
      <c r="D871" t="s">
        <v>32</v>
      </c>
      <c r="E871" t="s">
        <v>28</v>
      </c>
      <c r="F871">
        <v>18</v>
      </c>
      <c r="G871">
        <v>4</v>
      </c>
      <c r="H871">
        <v>3</v>
      </c>
      <c r="I871" t="s">
        <v>25</v>
      </c>
      <c r="J871">
        <v>80</v>
      </c>
      <c r="K871">
        <v>3</v>
      </c>
      <c r="L871">
        <v>2</v>
      </c>
      <c r="M871" t="s">
        <v>42</v>
      </c>
      <c r="N871">
        <v>3</v>
      </c>
      <c r="O871" t="s">
        <v>27</v>
      </c>
      <c r="P871">
        <v>5689</v>
      </c>
      <c r="Q871">
        <v>1</v>
      </c>
      <c r="R871" t="s">
        <v>31</v>
      </c>
      <c r="S871">
        <v>14</v>
      </c>
      <c r="T871">
        <v>3</v>
      </c>
      <c r="U871">
        <v>4</v>
      </c>
      <c r="V871">
        <v>2</v>
      </c>
      <c r="W871">
        <v>10</v>
      </c>
      <c r="X871">
        <v>4</v>
      </c>
      <c r="Y871">
        <v>10</v>
      </c>
      <c r="Z871">
        <v>2</v>
      </c>
    </row>
    <row r="872" spans="1:26" x14ac:dyDescent="0.35">
      <c r="A872">
        <v>12239</v>
      </c>
      <c r="B872">
        <v>40</v>
      </c>
      <c r="C872" t="s">
        <v>22</v>
      </c>
      <c r="D872" t="s">
        <v>23</v>
      </c>
      <c r="E872" t="s">
        <v>28</v>
      </c>
      <c r="F872">
        <v>2</v>
      </c>
      <c r="G872">
        <v>3</v>
      </c>
      <c r="H872">
        <v>3</v>
      </c>
      <c r="I872" t="s">
        <v>25</v>
      </c>
      <c r="J872">
        <v>98</v>
      </c>
      <c r="K872">
        <v>3</v>
      </c>
      <c r="L872">
        <v>2</v>
      </c>
      <c r="M872" t="s">
        <v>29</v>
      </c>
      <c r="N872">
        <v>4</v>
      </c>
      <c r="O872" t="s">
        <v>35</v>
      </c>
      <c r="P872">
        <v>4661</v>
      </c>
      <c r="Q872">
        <v>1</v>
      </c>
      <c r="R872" t="s">
        <v>22</v>
      </c>
      <c r="S872">
        <v>13</v>
      </c>
      <c r="T872">
        <v>3</v>
      </c>
      <c r="U872">
        <v>3</v>
      </c>
      <c r="V872">
        <v>0</v>
      </c>
      <c r="W872">
        <v>9</v>
      </c>
      <c r="X872">
        <v>3</v>
      </c>
      <c r="Y872">
        <v>9</v>
      </c>
      <c r="Z872">
        <v>2</v>
      </c>
    </row>
    <row r="873" spans="1:26" x14ac:dyDescent="0.35">
      <c r="A873">
        <v>12243</v>
      </c>
      <c r="B873">
        <v>43</v>
      </c>
      <c r="C873" t="s">
        <v>22</v>
      </c>
      <c r="D873" t="s">
        <v>23</v>
      </c>
      <c r="E873" t="s">
        <v>34</v>
      </c>
      <c r="F873">
        <v>2</v>
      </c>
      <c r="G873">
        <v>3</v>
      </c>
      <c r="H873">
        <v>2</v>
      </c>
      <c r="I873" t="s">
        <v>25</v>
      </c>
      <c r="J873">
        <v>97</v>
      </c>
      <c r="K873">
        <v>3</v>
      </c>
      <c r="L873">
        <v>1</v>
      </c>
      <c r="M873" t="s">
        <v>34</v>
      </c>
      <c r="N873">
        <v>4</v>
      </c>
      <c r="O873" t="s">
        <v>35</v>
      </c>
      <c r="P873">
        <v>3539</v>
      </c>
      <c r="Q873">
        <v>0</v>
      </c>
      <c r="R873" t="s">
        <v>22</v>
      </c>
      <c r="S873">
        <v>13</v>
      </c>
      <c r="T873">
        <v>3</v>
      </c>
      <c r="U873">
        <v>2</v>
      </c>
      <c r="V873">
        <v>0</v>
      </c>
      <c r="W873">
        <v>10</v>
      </c>
      <c r="X873">
        <v>3</v>
      </c>
      <c r="Y873">
        <v>9</v>
      </c>
      <c r="Z873">
        <v>2</v>
      </c>
    </row>
    <row r="874" spans="1:26" x14ac:dyDescent="0.35">
      <c r="A874">
        <v>12244</v>
      </c>
      <c r="B874">
        <v>35</v>
      </c>
      <c r="C874" t="s">
        <v>22</v>
      </c>
      <c r="D874" t="s">
        <v>23</v>
      </c>
      <c r="E874" t="s">
        <v>28</v>
      </c>
      <c r="F874">
        <v>16</v>
      </c>
      <c r="G874">
        <v>2</v>
      </c>
      <c r="H874">
        <v>4</v>
      </c>
      <c r="I874" t="s">
        <v>30</v>
      </c>
      <c r="J874">
        <v>44</v>
      </c>
      <c r="K874">
        <v>2</v>
      </c>
      <c r="L874">
        <v>2</v>
      </c>
      <c r="M874" t="s">
        <v>41</v>
      </c>
      <c r="N874">
        <v>2</v>
      </c>
      <c r="O874" t="s">
        <v>27</v>
      </c>
      <c r="P874">
        <v>4788</v>
      </c>
      <c r="Q874">
        <v>0</v>
      </c>
      <c r="R874" t="s">
        <v>31</v>
      </c>
      <c r="S874">
        <v>11</v>
      </c>
      <c r="T874">
        <v>3</v>
      </c>
      <c r="U874">
        <v>4</v>
      </c>
      <c r="V874">
        <v>0</v>
      </c>
      <c r="W874">
        <v>4</v>
      </c>
      <c r="X874">
        <v>3</v>
      </c>
      <c r="Y874">
        <v>3</v>
      </c>
      <c r="Z874">
        <v>2</v>
      </c>
    </row>
    <row r="875" spans="1:26" x14ac:dyDescent="0.35">
      <c r="A875">
        <v>12252</v>
      </c>
      <c r="B875">
        <v>50</v>
      </c>
      <c r="C875" t="s">
        <v>22</v>
      </c>
      <c r="D875" t="s">
        <v>32</v>
      </c>
      <c r="E875" t="s">
        <v>28</v>
      </c>
      <c r="F875">
        <v>22</v>
      </c>
      <c r="G875">
        <v>5</v>
      </c>
      <c r="H875">
        <v>3</v>
      </c>
      <c r="I875" t="s">
        <v>25</v>
      </c>
      <c r="J875">
        <v>88</v>
      </c>
      <c r="K875">
        <v>1</v>
      </c>
      <c r="L875">
        <v>4</v>
      </c>
      <c r="M875" t="s">
        <v>39</v>
      </c>
      <c r="N875">
        <v>4</v>
      </c>
      <c r="O875" t="s">
        <v>35</v>
      </c>
      <c r="P875">
        <v>14411</v>
      </c>
      <c r="Q875">
        <v>1</v>
      </c>
      <c r="R875" t="s">
        <v>31</v>
      </c>
      <c r="S875">
        <v>13</v>
      </c>
      <c r="T875">
        <v>3</v>
      </c>
      <c r="U875">
        <v>4</v>
      </c>
      <c r="V875">
        <v>0</v>
      </c>
      <c r="W875">
        <v>32</v>
      </c>
      <c r="X875">
        <v>3</v>
      </c>
      <c r="Y875">
        <v>32</v>
      </c>
      <c r="Z875">
        <v>2</v>
      </c>
    </row>
    <row r="876" spans="1:26" x14ac:dyDescent="0.35">
      <c r="A876">
        <v>10125</v>
      </c>
      <c r="B876">
        <v>30</v>
      </c>
      <c r="C876" t="s">
        <v>31</v>
      </c>
      <c r="D876" t="s">
        <v>32</v>
      </c>
      <c r="E876" t="s">
        <v>28</v>
      </c>
      <c r="F876">
        <v>4</v>
      </c>
      <c r="G876">
        <v>3</v>
      </c>
      <c r="H876">
        <v>3</v>
      </c>
      <c r="I876" t="s">
        <v>25</v>
      </c>
      <c r="J876">
        <v>40</v>
      </c>
      <c r="K876">
        <v>3</v>
      </c>
      <c r="L876">
        <v>1</v>
      </c>
      <c r="M876" t="s">
        <v>29</v>
      </c>
      <c r="N876">
        <v>4</v>
      </c>
      <c r="O876" t="s">
        <v>35</v>
      </c>
      <c r="P876">
        <v>2285</v>
      </c>
      <c r="Q876">
        <v>9</v>
      </c>
      <c r="R876" t="s">
        <v>31</v>
      </c>
      <c r="S876">
        <v>23</v>
      </c>
      <c r="T876">
        <v>4</v>
      </c>
      <c r="U876">
        <v>3</v>
      </c>
      <c r="V876">
        <v>0</v>
      </c>
      <c r="W876">
        <v>3</v>
      </c>
      <c r="X876">
        <v>3</v>
      </c>
      <c r="Y876">
        <v>1</v>
      </c>
      <c r="Z876">
        <v>3</v>
      </c>
    </row>
    <row r="877" spans="1:26" x14ac:dyDescent="0.35">
      <c r="A877">
        <v>10129</v>
      </c>
      <c r="B877">
        <v>36</v>
      </c>
      <c r="C877" t="s">
        <v>31</v>
      </c>
      <c r="D877" t="s">
        <v>23</v>
      </c>
      <c r="E877" t="s">
        <v>28</v>
      </c>
      <c r="F877">
        <v>9</v>
      </c>
      <c r="G877">
        <v>3</v>
      </c>
      <c r="H877">
        <v>4</v>
      </c>
      <c r="I877" t="s">
        <v>25</v>
      </c>
      <c r="J877">
        <v>79</v>
      </c>
      <c r="K877">
        <v>2</v>
      </c>
      <c r="L877">
        <v>1</v>
      </c>
      <c r="M877" t="s">
        <v>29</v>
      </c>
      <c r="N877">
        <v>3</v>
      </c>
      <c r="O877" t="s">
        <v>27</v>
      </c>
      <c r="P877">
        <v>3388</v>
      </c>
      <c r="Q877">
        <v>0</v>
      </c>
      <c r="R877" t="s">
        <v>31</v>
      </c>
      <c r="S877">
        <v>17</v>
      </c>
      <c r="T877">
        <v>3</v>
      </c>
      <c r="U877">
        <v>1</v>
      </c>
      <c r="V877">
        <v>1</v>
      </c>
      <c r="W877">
        <v>2</v>
      </c>
      <c r="X877">
        <v>2</v>
      </c>
      <c r="Y877">
        <v>1</v>
      </c>
      <c r="Z877">
        <v>3</v>
      </c>
    </row>
    <row r="878" spans="1:26" x14ac:dyDescent="0.35">
      <c r="A878">
        <v>10135</v>
      </c>
      <c r="B878">
        <v>23</v>
      </c>
      <c r="C878" t="s">
        <v>31</v>
      </c>
      <c r="D878" t="s">
        <v>23</v>
      </c>
      <c r="E878" t="s">
        <v>28</v>
      </c>
      <c r="F878">
        <v>8</v>
      </c>
      <c r="G878">
        <v>1</v>
      </c>
      <c r="H878">
        <v>4</v>
      </c>
      <c r="I878" t="s">
        <v>25</v>
      </c>
      <c r="J878">
        <v>93</v>
      </c>
      <c r="K878">
        <v>2</v>
      </c>
      <c r="L878">
        <v>1</v>
      </c>
      <c r="M878" t="s">
        <v>38</v>
      </c>
      <c r="N878">
        <v>3</v>
      </c>
      <c r="O878" t="s">
        <v>35</v>
      </c>
      <c r="P878">
        <v>3989</v>
      </c>
      <c r="Q878">
        <v>1</v>
      </c>
      <c r="R878" t="s">
        <v>31</v>
      </c>
      <c r="S878">
        <v>11</v>
      </c>
      <c r="T878">
        <v>3</v>
      </c>
      <c r="U878">
        <v>1</v>
      </c>
      <c r="V878">
        <v>0</v>
      </c>
      <c r="W878">
        <v>5</v>
      </c>
      <c r="X878">
        <v>3</v>
      </c>
      <c r="Y878">
        <v>5</v>
      </c>
      <c r="Z878">
        <v>3</v>
      </c>
    </row>
    <row r="879" spans="1:26" x14ac:dyDescent="0.35">
      <c r="A879">
        <v>10140</v>
      </c>
      <c r="B879">
        <v>34</v>
      </c>
      <c r="C879" t="s">
        <v>31</v>
      </c>
      <c r="D879" t="s">
        <v>40</v>
      </c>
      <c r="E879" t="s">
        <v>28</v>
      </c>
      <c r="F879">
        <v>16</v>
      </c>
      <c r="G879">
        <v>4</v>
      </c>
      <c r="H879">
        <v>4</v>
      </c>
      <c r="I879" t="s">
        <v>25</v>
      </c>
      <c r="J879">
        <v>85</v>
      </c>
      <c r="K879">
        <v>1</v>
      </c>
      <c r="L879">
        <v>1</v>
      </c>
      <c r="M879" t="s">
        <v>29</v>
      </c>
      <c r="N879">
        <v>1</v>
      </c>
      <c r="O879" t="s">
        <v>27</v>
      </c>
      <c r="P879">
        <v>2307</v>
      </c>
      <c r="Q879">
        <v>1</v>
      </c>
      <c r="R879" t="s">
        <v>31</v>
      </c>
      <c r="S879">
        <v>23</v>
      </c>
      <c r="T879">
        <v>4</v>
      </c>
      <c r="U879">
        <v>2</v>
      </c>
      <c r="V879">
        <v>1</v>
      </c>
      <c r="W879">
        <v>5</v>
      </c>
      <c r="X879">
        <v>3</v>
      </c>
      <c r="Y879">
        <v>5</v>
      </c>
      <c r="Z879">
        <v>3</v>
      </c>
    </row>
    <row r="880" spans="1:26" x14ac:dyDescent="0.35">
      <c r="A880">
        <v>10142</v>
      </c>
      <c r="B880">
        <v>43</v>
      </c>
      <c r="C880" t="s">
        <v>31</v>
      </c>
      <c r="D880" t="s">
        <v>32</v>
      </c>
      <c r="E880" t="s">
        <v>28</v>
      </c>
      <c r="F880">
        <v>17</v>
      </c>
      <c r="G880">
        <v>3</v>
      </c>
      <c r="H880">
        <v>3</v>
      </c>
      <c r="I880" t="s">
        <v>25</v>
      </c>
      <c r="J880">
        <v>38</v>
      </c>
      <c r="K880">
        <v>2</v>
      </c>
      <c r="L880">
        <v>1</v>
      </c>
      <c r="M880" t="s">
        <v>29</v>
      </c>
      <c r="N880">
        <v>3</v>
      </c>
      <c r="O880" t="s">
        <v>27</v>
      </c>
      <c r="P880">
        <v>2437</v>
      </c>
      <c r="Q880">
        <v>9</v>
      </c>
      <c r="R880" t="s">
        <v>31</v>
      </c>
      <c r="S880">
        <v>16</v>
      </c>
      <c r="T880">
        <v>3</v>
      </c>
      <c r="U880">
        <v>4</v>
      </c>
      <c r="V880">
        <v>1</v>
      </c>
      <c r="W880">
        <v>6</v>
      </c>
      <c r="X880">
        <v>3</v>
      </c>
      <c r="Y880">
        <v>1</v>
      </c>
      <c r="Z880">
        <v>3</v>
      </c>
    </row>
    <row r="881" spans="1:26" x14ac:dyDescent="0.35">
      <c r="A881">
        <v>10145</v>
      </c>
      <c r="B881">
        <v>35</v>
      </c>
      <c r="C881" t="s">
        <v>31</v>
      </c>
      <c r="D881" t="s">
        <v>23</v>
      </c>
      <c r="E881" t="s">
        <v>28</v>
      </c>
      <c r="F881">
        <v>14</v>
      </c>
      <c r="G881">
        <v>4</v>
      </c>
      <c r="H881">
        <v>3</v>
      </c>
      <c r="I881" t="s">
        <v>25</v>
      </c>
      <c r="J881">
        <v>39</v>
      </c>
      <c r="K881">
        <v>2</v>
      </c>
      <c r="L881">
        <v>1</v>
      </c>
      <c r="M881" t="s">
        <v>38</v>
      </c>
      <c r="N881">
        <v>2</v>
      </c>
      <c r="O881" t="s">
        <v>37</v>
      </c>
      <c r="P881">
        <v>3743</v>
      </c>
      <c r="Q881">
        <v>1</v>
      </c>
      <c r="R881" t="s">
        <v>31</v>
      </c>
      <c r="S881">
        <v>24</v>
      </c>
      <c r="T881">
        <v>4</v>
      </c>
      <c r="U881">
        <v>4</v>
      </c>
      <c r="V881">
        <v>1</v>
      </c>
      <c r="W881">
        <v>5</v>
      </c>
      <c r="X881">
        <v>1</v>
      </c>
      <c r="Y881">
        <v>4</v>
      </c>
      <c r="Z881">
        <v>3</v>
      </c>
    </row>
    <row r="882" spans="1:26" x14ac:dyDescent="0.35">
      <c r="A882">
        <v>10164</v>
      </c>
      <c r="B882">
        <v>28</v>
      </c>
      <c r="C882" t="s">
        <v>31</v>
      </c>
      <c r="D882" t="s">
        <v>23</v>
      </c>
      <c r="E882" t="s">
        <v>28</v>
      </c>
      <c r="F882">
        <v>12</v>
      </c>
      <c r="G882">
        <v>1</v>
      </c>
      <c r="H882">
        <v>3</v>
      </c>
      <c r="I882" t="s">
        <v>30</v>
      </c>
      <c r="J882">
        <v>79</v>
      </c>
      <c r="K882">
        <v>3</v>
      </c>
      <c r="L882">
        <v>1</v>
      </c>
      <c r="M882" t="s">
        <v>38</v>
      </c>
      <c r="N882">
        <v>4</v>
      </c>
      <c r="O882" t="s">
        <v>27</v>
      </c>
      <c r="P882">
        <v>2515</v>
      </c>
      <c r="Q882">
        <v>1</v>
      </c>
      <c r="R882" t="s">
        <v>31</v>
      </c>
      <c r="S882">
        <v>11</v>
      </c>
      <c r="T882">
        <v>3</v>
      </c>
      <c r="U882">
        <v>4</v>
      </c>
      <c r="V882">
        <v>0</v>
      </c>
      <c r="W882">
        <v>1</v>
      </c>
      <c r="X882">
        <v>2</v>
      </c>
      <c r="Y882">
        <v>1</v>
      </c>
      <c r="Z882">
        <v>3</v>
      </c>
    </row>
    <row r="883" spans="1:26" x14ac:dyDescent="0.35">
      <c r="A883">
        <v>10165</v>
      </c>
      <c r="B883">
        <v>48</v>
      </c>
      <c r="C883" t="s">
        <v>31</v>
      </c>
      <c r="D883" t="s">
        <v>23</v>
      </c>
      <c r="E883" t="s">
        <v>28</v>
      </c>
      <c r="F883">
        <v>1</v>
      </c>
      <c r="G883">
        <v>2</v>
      </c>
      <c r="H883">
        <v>1</v>
      </c>
      <c r="I883" t="s">
        <v>25</v>
      </c>
      <c r="J883">
        <v>98</v>
      </c>
      <c r="K883">
        <v>2</v>
      </c>
      <c r="L883">
        <v>3</v>
      </c>
      <c r="M883" t="s">
        <v>38</v>
      </c>
      <c r="N883">
        <v>3</v>
      </c>
      <c r="O883" t="s">
        <v>35</v>
      </c>
      <c r="P883">
        <v>5381</v>
      </c>
      <c r="Q883">
        <v>9</v>
      </c>
      <c r="R883" t="s">
        <v>31</v>
      </c>
      <c r="S883">
        <v>13</v>
      </c>
      <c r="T883">
        <v>3</v>
      </c>
      <c r="U883">
        <v>4</v>
      </c>
      <c r="V883">
        <v>0</v>
      </c>
      <c r="W883">
        <v>23</v>
      </c>
      <c r="X883">
        <v>3</v>
      </c>
      <c r="Y883">
        <v>1</v>
      </c>
      <c r="Z883">
        <v>3</v>
      </c>
    </row>
    <row r="884" spans="1:26" x14ac:dyDescent="0.35">
      <c r="A884">
        <v>10171</v>
      </c>
      <c r="B884">
        <v>40</v>
      </c>
      <c r="C884" t="s">
        <v>31</v>
      </c>
      <c r="D884" t="s">
        <v>23</v>
      </c>
      <c r="E884" t="s">
        <v>28</v>
      </c>
      <c r="F884">
        <v>7</v>
      </c>
      <c r="G884">
        <v>3</v>
      </c>
      <c r="H884">
        <v>1</v>
      </c>
      <c r="I884" t="s">
        <v>25</v>
      </c>
      <c r="J884">
        <v>73</v>
      </c>
      <c r="K884">
        <v>3</v>
      </c>
      <c r="L884">
        <v>1</v>
      </c>
      <c r="M884" t="s">
        <v>38</v>
      </c>
      <c r="N884">
        <v>1</v>
      </c>
      <c r="O884" t="s">
        <v>35</v>
      </c>
      <c r="P884">
        <v>2166</v>
      </c>
      <c r="Q884">
        <v>3</v>
      </c>
      <c r="R884" t="s">
        <v>31</v>
      </c>
      <c r="S884">
        <v>14</v>
      </c>
      <c r="T884">
        <v>3</v>
      </c>
      <c r="U884">
        <v>2</v>
      </c>
      <c r="V884">
        <v>0</v>
      </c>
      <c r="W884">
        <v>10</v>
      </c>
      <c r="X884">
        <v>1</v>
      </c>
      <c r="Y884">
        <v>4</v>
      </c>
      <c r="Z884">
        <v>3</v>
      </c>
    </row>
    <row r="885" spans="1:26" x14ac:dyDescent="0.35">
      <c r="A885">
        <v>10177</v>
      </c>
      <c r="B885">
        <v>48</v>
      </c>
      <c r="C885" t="s">
        <v>31</v>
      </c>
      <c r="D885" t="s">
        <v>23</v>
      </c>
      <c r="E885" t="s">
        <v>28</v>
      </c>
      <c r="F885">
        <v>1</v>
      </c>
      <c r="G885">
        <v>2</v>
      </c>
      <c r="H885">
        <v>1</v>
      </c>
      <c r="I885" t="s">
        <v>25</v>
      </c>
      <c r="J885">
        <v>98</v>
      </c>
      <c r="K885">
        <v>2</v>
      </c>
      <c r="L885">
        <v>3</v>
      </c>
      <c r="M885" t="s">
        <v>38</v>
      </c>
      <c r="N885">
        <v>3</v>
      </c>
      <c r="O885" t="s">
        <v>35</v>
      </c>
      <c r="P885">
        <v>5381</v>
      </c>
      <c r="Q885">
        <v>9</v>
      </c>
      <c r="R885" t="s">
        <v>31</v>
      </c>
      <c r="S885">
        <v>13</v>
      </c>
      <c r="T885">
        <v>3</v>
      </c>
      <c r="U885">
        <v>4</v>
      </c>
      <c r="V885">
        <v>0</v>
      </c>
      <c r="W885">
        <v>23</v>
      </c>
      <c r="X885">
        <v>3</v>
      </c>
      <c r="Y885">
        <v>1</v>
      </c>
      <c r="Z885">
        <v>3</v>
      </c>
    </row>
    <row r="886" spans="1:26" x14ac:dyDescent="0.35">
      <c r="A886">
        <v>10180</v>
      </c>
      <c r="B886">
        <v>28</v>
      </c>
      <c r="C886" t="s">
        <v>31</v>
      </c>
      <c r="D886" t="s">
        <v>23</v>
      </c>
      <c r="E886" t="s">
        <v>28</v>
      </c>
      <c r="F886">
        <v>5</v>
      </c>
      <c r="G886">
        <v>4</v>
      </c>
      <c r="H886">
        <v>3</v>
      </c>
      <c r="I886" t="s">
        <v>25</v>
      </c>
      <c r="J886">
        <v>50</v>
      </c>
      <c r="K886">
        <v>3</v>
      </c>
      <c r="L886">
        <v>1</v>
      </c>
      <c r="M886" t="s">
        <v>38</v>
      </c>
      <c r="N886">
        <v>3</v>
      </c>
      <c r="O886" t="s">
        <v>35</v>
      </c>
      <c r="P886">
        <v>3441</v>
      </c>
      <c r="Q886">
        <v>1</v>
      </c>
      <c r="R886" t="s">
        <v>31</v>
      </c>
      <c r="S886">
        <v>13</v>
      </c>
      <c r="T886">
        <v>3</v>
      </c>
      <c r="U886">
        <v>3</v>
      </c>
      <c r="V886">
        <v>0</v>
      </c>
      <c r="W886">
        <v>2</v>
      </c>
      <c r="X886">
        <v>2</v>
      </c>
      <c r="Y886">
        <v>2</v>
      </c>
      <c r="Z886">
        <v>3</v>
      </c>
    </row>
    <row r="887" spans="1:26" x14ac:dyDescent="0.35">
      <c r="A887">
        <v>10193</v>
      </c>
      <c r="B887">
        <v>33</v>
      </c>
      <c r="C887" t="s">
        <v>31</v>
      </c>
      <c r="D887" t="s">
        <v>23</v>
      </c>
      <c r="E887" t="s">
        <v>28</v>
      </c>
      <c r="F887">
        <v>15</v>
      </c>
      <c r="G887">
        <v>1</v>
      </c>
      <c r="H887">
        <v>2</v>
      </c>
      <c r="I887" t="s">
        <v>25</v>
      </c>
      <c r="J887">
        <v>56</v>
      </c>
      <c r="K887">
        <v>3</v>
      </c>
      <c r="L887">
        <v>3</v>
      </c>
      <c r="M887" t="s">
        <v>36</v>
      </c>
      <c r="N887">
        <v>3</v>
      </c>
      <c r="O887" t="s">
        <v>27</v>
      </c>
      <c r="P887">
        <v>13610</v>
      </c>
      <c r="Q887">
        <v>7</v>
      </c>
      <c r="R887" t="s">
        <v>31</v>
      </c>
      <c r="S887">
        <v>12</v>
      </c>
      <c r="T887">
        <v>3</v>
      </c>
      <c r="U887">
        <v>4</v>
      </c>
      <c r="V887">
        <v>0</v>
      </c>
      <c r="W887">
        <v>15</v>
      </c>
      <c r="X887">
        <v>4</v>
      </c>
      <c r="Y887">
        <v>7</v>
      </c>
      <c r="Z887">
        <v>3</v>
      </c>
    </row>
    <row r="888" spans="1:26" x14ac:dyDescent="0.35">
      <c r="A888">
        <v>10195</v>
      </c>
      <c r="B888">
        <v>58</v>
      </c>
      <c r="C888" t="s">
        <v>31</v>
      </c>
      <c r="D888" t="s">
        <v>32</v>
      </c>
      <c r="E888" t="s">
        <v>28</v>
      </c>
      <c r="F888">
        <v>2</v>
      </c>
      <c r="G888">
        <v>1</v>
      </c>
      <c r="H888">
        <v>4</v>
      </c>
      <c r="I888" t="s">
        <v>25</v>
      </c>
      <c r="J888">
        <v>57</v>
      </c>
      <c r="K888">
        <v>2</v>
      </c>
      <c r="L888">
        <v>1</v>
      </c>
      <c r="M888" t="s">
        <v>38</v>
      </c>
      <c r="N888">
        <v>4</v>
      </c>
      <c r="O888" t="s">
        <v>37</v>
      </c>
      <c r="P888">
        <v>2380</v>
      </c>
      <c r="Q888">
        <v>9</v>
      </c>
      <c r="R888" t="s">
        <v>31</v>
      </c>
      <c r="S888">
        <v>14</v>
      </c>
      <c r="T888">
        <v>3</v>
      </c>
      <c r="U888">
        <v>4</v>
      </c>
      <c r="V888">
        <v>1</v>
      </c>
      <c r="W888">
        <v>3</v>
      </c>
      <c r="X888">
        <v>2</v>
      </c>
      <c r="Y888">
        <v>1</v>
      </c>
      <c r="Z888">
        <v>3</v>
      </c>
    </row>
    <row r="889" spans="1:26" x14ac:dyDescent="0.35">
      <c r="A889">
        <v>10197</v>
      </c>
      <c r="B889">
        <v>30</v>
      </c>
      <c r="C889" t="s">
        <v>31</v>
      </c>
      <c r="D889" t="s">
        <v>32</v>
      </c>
      <c r="E889" t="s">
        <v>28</v>
      </c>
      <c r="F889">
        <v>4</v>
      </c>
      <c r="G889">
        <v>3</v>
      </c>
      <c r="H889">
        <v>3</v>
      </c>
      <c r="I889" t="s">
        <v>25</v>
      </c>
      <c r="J889">
        <v>40</v>
      </c>
      <c r="K889">
        <v>3</v>
      </c>
      <c r="L889">
        <v>1</v>
      </c>
      <c r="M889" t="s">
        <v>29</v>
      </c>
      <c r="N889">
        <v>4</v>
      </c>
      <c r="O889" t="s">
        <v>35</v>
      </c>
      <c r="P889">
        <v>2285</v>
      </c>
      <c r="Q889">
        <v>9</v>
      </c>
      <c r="R889" t="s">
        <v>31</v>
      </c>
      <c r="S889">
        <v>23</v>
      </c>
      <c r="T889">
        <v>4</v>
      </c>
      <c r="U889">
        <v>3</v>
      </c>
      <c r="V889">
        <v>0</v>
      </c>
      <c r="W889">
        <v>3</v>
      </c>
      <c r="X889">
        <v>3</v>
      </c>
      <c r="Y889">
        <v>1</v>
      </c>
      <c r="Z889">
        <v>3</v>
      </c>
    </row>
    <row r="890" spans="1:26" x14ac:dyDescent="0.35">
      <c r="A890">
        <v>10199</v>
      </c>
      <c r="B890">
        <v>26</v>
      </c>
      <c r="C890" t="s">
        <v>31</v>
      </c>
      <c r="D890" t="s">
        <v>23</v>
      </c>
      <c r="E890" t="s">
        <v>28</v>
      </c>
      <c r="F890">
        <v>16</v>
      </c>
      <c r="G890">
        <v>4</v>
      </c>
      <c r="H890">
        <v>1</v>
      </c>
      <c r="I890" t="s">
        <v>25</v>
      </c>
      <c r="J890">
        <v>45</v>
      </c>
      <c r="K890">
        <v>3</v>
      </c>
      <c r="L890">
        <v>1</v>
      </c>
      <c r="M890" t="s">
        <v>38</v>
      </c>
      <c r="N890">
        <v>2</v>
      </c>
      <c r="O890" t="s">
        <v>37</v>
      </c>
      <c r="P890">
        <v>2373</v>
      </c>
      <c r="Q890">
        <v>2</v>
      </c>
      <c r="R890" t="s">
        <v>31</v>
      </c>
      <c r="S890">
        <v>13</v>
      </c>
      <c r="T890">
        <v>3</v>
      </c>
      <c r="U890">
        <v>4</v>
      </c>
      <c r="V890">
        <v>1</v>
      </c>
      <c r="W890">
        <v>5</v>
      </c>
      <c r="X890">
        <v>3</v>
      </c>
      <c r="Y890">
        <v>3</v>
      </c>
      <c r="Z890">
        <v>3</v>
      </c>
    </row>
    <row r="891" spans="1:26" x14ac:dyDescent="0.35">
      <c r="A891">
        <v>10200</v>
      </c>
      <c r="B891">
        <v>20</v>
      </c>
      <c r="C891" t="s">
        <v>31</v>
      </c>
      <c r="D891" t="s">
        <v>23</v>
      </c>
      <c r="E891" t="s">
        <v>28</v>
      </c>
      <c r="F891">
        <v>11</v>
      </c>
      <c r="G891">
        <v>3</v>
      </c>
      <c r="H891">
        <v>4</v>
      </c>
      <c r="I891" t="s">
        <v>30</v>
      </c>
      <c r="J891">
        <v>98</v>
      </c>
      <c r="K891">
        <v>2</v>
      </c>
      <c r="L891">
        <v>1</v>
      </c>
      <c r="M891" t="s">
        <v>29</v>
      </c>
      <c r="N891">
        <v>1</v>
      </c>
      <c r="O891" t="s">
        <v>35</v>
      </c>
      <c r="P891">
        <v>2600</v>
      </c>
      <c r="Q891">
        <v>1</v>
      </c>
      <c r="R891" t="s">
        <v>31</v>
      </c>
      <c r="S891">
        <v>15</v>
      </c>
      <c r="T891">
        <v>3</v>
      </c>
      <c r="U891">
        <v>1</v>
      </c>
      <c r="V891">
        <v>0</v>
      </c>
      <c r="W891">
        <v>1</v>
      </c>
      <c r="X891">
        <v>3</v>
      </c>
      <c r="Y891">
        <v>1</v>
      </c>
      <c r="Z891">
        <v>3</v>
      </c>
    </row>
    <row r="892" spans="1:26" x14ac:dyDescent="0.35">
      <c r="A892">
        <v>10220</v>
      </c>
      <c r="B892">
        <v>51</v>
      </c>
      <c r="C892" t="s">
        <v>31</v>
      </c>
      <c r="D892" t="s">
        <v>23</v>
      </c>
      <c r="E892" t="s">
        <v>28</v>
      </c>
      <c r="F892">
        <v>4</v>
      </c>
      <c r="G892">
        <v>4</v>
      </c>
      <c r="H892">
        <v>1</v>
      </c>
      <c r="I892" t="s">
        <v>25</v>
      </c>
      <c r="J892">
        <v>34</v>
      </c>
      <c r="K892">
        <v>3</v>
      </c>
      <c r="L892">
        <v>1</v>
      </c>
      <c r="M892" t="s">
        <v>29</v>
      </c>
      <c r="N892">
        <v>3</v>
      </c>
      <c r="O892" t="s">
        <v>27</v>
      </c>
      <c r="P892">
        <v>2461</v>
      </c>
      <c r="Q892">
        <v>9</v>
      </c>
      <c r="R892" t="s">
        <v>31</v>
      </c>
      <c r="S892">
        <v>12</v>
      </c>
      <c r="T892">
        <v>3</v>
      </c>
      <c r="U892">
        <v>3</v>
      </c>
      <c r="V892">
        <v>3</v>
      </c>
      <c r="W892">
        <v>18</v>
      </c>
      <c r="X892">
        <v>4</v>
      </c>
      <c r="Y892">
        <v>10</v>
      </c>
      <c r="Z892">
        <v>3</v>
      </c>
    </row>
    <row r="893" spans="1:26" x14ac:dyDescent="0.35">
      <c r="A893">
        <v>10222</v>
      </c>
      <c r="B893">
        <v>22</v>
      </c>
      <c r="C893" t="s">
        <v>31</v>
      </c>
      <c r="D893" t="s">
        <v>23</v>
      </c>
      <c r="E893" t="s">
        <v>28</v>
      </c>
      <c r="F893">
        <v>3</v>
      </c>
      <c r="G893">
        <v>1</v>
      </c>
      <c r="H893">
        <v>2</v>
      </c>
      <c r="I893" t="s">
        <v>30</v>
      </c>
      <c r="J893">
        <v>34</v>
      </c>
      <c r="K893">
        <v>3</v>
      </c>
      <c r="L893">
        <v>2</v>
      </c>
      <c r="M893" t="s">
        <v>41</v>
      </c>
      <c r="N893">
        <v>3</v>
      </c>
      <c r="O893" t="s">
        <v>27</v>
      </c>
      <c r="P893">
        <v>4171</v>
      </c>
      <c r="Q893">
        <v>0</v>
      </c>
      <c r="R893" t="s">
        <v>31</v>
      </c>
      <c r="S893">
        <v>19</v>
      </c>
      <c r="T893">
        <v>3</v>
      </c>
      <c r="U893">
        <v>1</v>
      </c>
      <c r="V893">
        <v>1</v>
      </c>
      <c r="W893">
        <v>4</v>
      </c>
      <c r="X893">
        <v>4</v>
      </c>
      <c r="Y893">
        <v>3</v>
      </c>
      <c r="Z893">
        <v>3</v>
      </c>
    </row>
    <row r="894" spans="1:26" x14ac:dyDescent="0.35">
      <c r="A894">
        <v>10237</v>
      </c>
      <c r="B894">
        <v>35</v>
      </c>
      <c r="C894" t="s">
        <v>31</v>
      </c>
      <c r="D894" t="s">
        <v>23</v>
      </c>
      <c r="E894" t="s">
        <v>28</v>
      </c>
      <c r="F894">
        <v>2</v>
      </c>
      <c r="G894">
        <v>3</v>
      </c>
      <c r="H894">
        <v>1</v>
      </c>
      <c r="I894" t="s">
        <v>30</v>
      </c>
      <c r="J894">
        <v>69</v>
      </c>
      <c r="K894">
        <v>3</v>
      </c>
      <c r="L894">
        <v>1</v>
      </c>
      <c r="M894" t="s">
        <v>38</v>
      </c>
      <c r="N894">
        <v>1</v>
      </c>
      <c r="O894" t="s">
        <v>37</v>
      </c>
      <c r="P894">
        <v>2074</v>
      </c>
      <c r="Q894">
        <v>1</v>
      </c>
      <c r="R894" t="s">
        <v>31</v>
      </c>
      <c r="S894">
        <v>12</v>
      </c>
      <c r="T894">
        <v>3</v>
      </c>
      <c r="U894">
        <v>4</v>
      </c>
      <c r="V894">
        <v>1</v>
      </c>
      <c r="W894">
        <v>1</v>
      </c>
      <c r="X894">
        <v>3</v>
      </c>
      <c r="Y894">
        <v>1</v>
      </c>
      <c r="Z894">
        <v>3</v>
      </c>
    </row>
    <row r="895" spans="1:26" x14ac:dyDescent="0.35">
      <c r="A895">
        <v>10249</v>
      </c>
      <c r="B895">
        <v>26</v>
      </c>
      <c r="C895" t="s">
        <v>31</v>
      </c>
      <c r="D895" t="s">
        <v>32</v>
      </c>
      <c r="E895" t="s">
        <v>28</v>
      </c>
      <c r="F895">
        <v>5</v>
      </c>
      <c r="G895">
        <v>2</v>
      </c>
      <c r="H895">
        <v>3</v>
      </c>
      <c r="I895" t="s">
        <v>30</v>
      </c>
      <c r="J895">
        <v>88</v>
      </c>
      <c r="K895">
        <v>2</v>
      </c>
      <c r="L895">
        <v>1</v>
      </c>
      <c r="M895" t="s">
        <v>29</v>
      </c>
      <c r="N895">
        <v>3</v>
      </c>
      <c r="O895" t="s">
        <v>27</v>
      </c>
      <c r="P895">
        <v>2366</v>
      </c>
      <c r="Q895">
        <v>1</v>
      </c>
      <c r="R895" t="s">
        <v>31</v>
      </c>
      <c r="S895">
        <v>14</v>
      </c>
      <c r="T895">
        <v>3</v>
      </c>
      <c r="U895">
        <v>1</v>
      </c>
      <c r="V895">
        <v>1</v>
      </c>
      <c r="W895">
        <v>8</v>
      </c>
      <c r="X895">
        <v>3</v>
      </c>
      <c r="Y895">
        <v>8</v>
      </c>
      <c r="Z895">
        <v>3</v>
      </c>
    </row>
    <row r="896" spans="1:26" x14ac:dyDescent="0.35">
      <c r="A896">
        <v>10263</v>
      </c>
      <c r="B896">
        <v>56</v>
      </c>
      <c r="C896" t="s">
        <v>31</v>
      </c>
      <c r="D896" t="s">
        <v>23</v>
      </c>
      <c r="E896" t="s">
        <v>28</v>
      </c>
      <c r="F896">
        <v>14</v>
      </c>
      <c r="G896">
        <v>4</v>
      </c>
      <c r="H896">
        <v>2</v>
      </c>
      <c r="I896" t="s">
        <v>30</v>
      </c>
      <c r="J896">
        <v>72</v>
      </c>
      <c r="K896">
        <v>3</v>
      </c>
      <c r="L896">
        <v>1</v>
      </c>
      <c r="M896" t="s">
        <v>29</v>
      </c>
      <c r="N896">
        <v>2</v>
      </c>
      <c r="O896" t="s">
        <v>27</v>
      </c>
      <c r="P896">
        <v>4963</v>
      </c>
      <c r="Q896">
        <v>9</v>
      </c>
      <c r="R896" t="s">
        <v>31</v>
      </c>
      <c r="S896">
        <v>18</v>
      </c>
      <c r="T896">
        <v>3</v>
      </c>
      <c r="U896">
        <v>1</v>
      </c>
      <c r="V896">
        <v>3</v>
      </c>
      <c r="W896">
        <v>7</v>
      </c>
      <c r="X896">
        <v>3</v>
      </c>
      <c r="Y896">
        <v>5</v>
      </c>
      <c r="Z896">
        <v>3</v>
      </c>
    </row>
    <row r="897" spans="1:26" x14ac:dyDescent="0.35">
      <c r="A897">
        <v>10267</v>
      </c>
      <c r="B897">
        <v>43</v>
      </c>
      <c r="C897" t="s">
        <v>31</v>
      </c>
      <c r="D897" t="s">
        <v>32</v>
      </c>
      <c r="E897" t="s">
        <v>28</v>
      </c>
      <c r="F897">
        <v>17</v>
      </c>
      <c r="G897">
        <v>3</v>
      </c>
      <c r="H897">
        <v>3</v>
      </c>
      <c r="I897" t="s">
        <v>25</v>
      </c>
      <c r="J897">
        <v>38</v>
      </c>
      <c r="K897">
        <v>2</v>
      </c>
      <c r="L897">
        <v>1</v>
      </c>
      <c r="M897" t="s">
        <v>29</v>
      </c>
      <c r="N897">
        <v>3</v>
      </c>
      <c r="O897" t="s">
        <v>27</v>
      </c>
      <c r="P897">
        <v>2437</v>
      </c>
      <c r="Q897">
        <v>9</v>
      </c>
      <c r="R897" t="s">
        <v>31</v>
      </c>
      <c r="S897">
        <v>16</v>
      </c>
      <c r="T897">
        <v>3</v>
      </c>
      <c r="U897">
        <v>4</v>
      </c>
      <c r="V897">
        <v>1</v>
      </c>
      <c r="W897">
        <v>6</v>
      </c>
      <c r="X897">
        <v>3</v>
      </c>
      <c r="Y897">
        <v>1</v>
      </c>
      <c r="Z897">
        <v>3</v>
      </c>
    </row>
    <row r="898" spans="1:26" x14ac:dyDescent="0.35">
      <c r="A898">
        <v>10279</v>
      </c>
      <c r="B898">
        <v>22</v>
      </c>
      <c r="C898" t="s">
        <v>31</v>
      </c>
      <c r="D898" t="s">
        <v>32</v>
      </c>
      <c r="E898" t="s">
        <v>28</v>
      </c>
      <c r="F898">
        <v>3</v>
      </c>
      <c r="G898">
        <v>4</v>
      </c>
      <c r="H898">
        <v>3</v>
      </c>
      <c r="I898" t="s">
        <v>25</v>
      </c>
      <c r="J898">
        <v>48</v>
      </c>
      <c r="K898">
        <v>2</v>
      </c>
      <c r="L898">
        <v>1</v>
      </c>
      <c r="M898" t="s">
        <v>29</v>
      </c>
      <c r="N898">
        <v>4</v>
      </c>
      <c r="O898" t="s">
        <v>27</v>
      </c>
      <c r="P898">
        <v>2853</v>
      </c>
      <c r="Q898">
        <v>0</v>
      </c>
      <c r="R898" t="s">
        <v>31</v>
      </c>
      <c r="S898">
        <v>11</v>
      </c>
      <c r="T898">
        <v>3</v>
      </c>
      <c r="U898">
        <v>2</v>
      </c>
      <c r="V898">
        <v>1</v>
      </c>
      <c r="W898">
        <v>1</v>
      </c>
      <c r="X898">
        <v>3</v>
      </c>
      <c r="Y898">
        <v>1</v>
      </c>
      <c r="Z898">
        <v>3</v>
      </c>
    </row>
    <row r="899" spans="1:26" x14ac:dyDescent="0.35">
      <c r="A899">
        <v>10295</v>
      </c>
      <c r="B899">
        <v>37</v>
      </c>
      <c r="C899" t="s">
        <v>31</v>
      </c>
      <c r="D899" t="s">
        <v>23</v>
      </c>
      <c r="E899" t="s">
        <v>28</v>
      </c>
      <c r="F899">
        <v>2</v>
      </c>
      <c r="G899">
        <v>2</v>
      </c>
      <c r="H899">
        <v>4</v>
      </c>
      <c r="I899" t="s">
        <v>25</v>
      </c>
      <c r="J899">
        <v>92</v>
      </c>
      <c r="K899">
        <v>2</v>
      </c>
      <c r="L899">
        <v>1</v>
      </c>
      <c r="M899" t="s">
        <v>38</v>
      </c>
      <c r="N899">
        <v>3</v>
      </c>
      <c r="O899" t="s">
        <v>35</v>
      </c>
      <c r="P899">
        <v>2090</v>
      </c>
      <c r="Q899">
        <v>6</v>
      </c>
      <c r="R899" t="s">
        <v>31</v>
      </c>
      <c r="S899">
        <v>15</v>
      </c>
      <c r="T899">
        <v>3</v>
      </c>
      <c r="U899">
        <v>2</v>
      </c>
      <c r="V899">
        <v>0</v>
      </c>
      <c r="W899">
        <v>7</v>
      </c>
      <c r="X899">
        <v>3</v>
      </c>
      <c r="Y899">
        <v>1</v>
      </c>
      <c r="Z899">
        <v>3</v>
      </c>
    </row>
    <row r="900" spans="1:26" x14ac:dyDescent="0.35">
      <c r="A900">
        <v>10296</v>
      </c>
      <c r="B900">
        <v>47</v>
      </c>
      <c r="C900" t="s">
        <v>31</v>
      </c>
      <c r="D900" t="s">
        <v>40</v>
      </c>
      <c r="E900" t="s">
        <v>28</v>
      </c>
      <c r="F900">
        <v>29</v>
      </c>
      <c r="G900">
        <v>4</v>
      </c>
      <c r="H900">
        <v>1</v>
      </c>
      <c r="I900" t="s">
        <v>25</v>
      </c>
      <c r="J900">
        <v>88</v>
      </c>
      <c r="K900">
        <v>3</v>
      </c>
      <c r="L900">
        <v>3</v>
      </c>
      <c r="M900" t="s">
        <v>36</v>
      </c>
      <c r="N900">
        <v>2</v>
      </c>
      <c r="O900" t="s">
        <v>27</v>
      </c>
      <c r="P900">
        <v>11849</v>
      </c>
      <c r="Q900">
        <v>1</v>
      </c>
      <c r="R900" t="s">
        <v>31</v>
      </c>
      <c r="S900">
        <v>12</v>
      </c>
      <c r="T900">
        <v>3</v>
      </c>
      <c r="U900">
        <v>4</v>
      </c>
      <c r="V900">
        <v>1</v>
      </c>
      <c r="W900">
        <v>10</v>
      </c>
      <c r="X900">
        <v>2</v>
      </c>
      <c r="Y900">
        <v>10</v>
      </c>
      <c r="Z900">
        <v>3</v>
      </c>
    </row>
    <row r="901" spans="1:26" x14ac:dyDescent="0.35">
      <c r="A901">
        <v>10299</v>
      </c>
      <c r="B901">
        <v>29</v>
      </c>
      <c r="C901" t="s">
        <v>31</v>
      </c>
      <c r="D901" t="s">
        <v>23</v>
      </c>
      <c r="E901" t="s">
        <v>34</v>
      </c>
      <c r="F901">
        <v>13</v>
      </c>
      <c r="G901">
        <v>3</v>
      </c>
      <c r="H901">
        <v>1</v>
      </c>
      <c r="I901" t="s">
        <v>25</v>
      </c>
      <c r="J901">
        <v>56</v>
      </c>
      <c r="K901">
        <v>2</v>
      </c>
      <c r="L901">
        <v>1</v>
      </c>
      <c r="M901" t="s">
        <v>34</v>
      </c>
      <c r="N901">
        <v>1</v>
      </c>
      <c r="O901" t="s">
        <v>37</v>
      </c>
      <c r="P901">
        <v>2335</v>
      </c>
      <c r="Q901">
        <v>4</v>
      </c>
      <c r="R901" t="s">
        <v>31</v>
      </c>
      <c r="S901">
        <v>15</v>
      </c>
      <c r="T901">
        <v>3</v>
      </c>
      <c r="U901">
        <v>4</v>
      </c>
      <c r="V901">
        <v>3</v>
      </c>
      <c r="W901">
        <v>4</v>
      </c>
      <c r="X901">
        <v>3</v>
      </c>
      <c r="Y901">
        <v>2</v>
      </c>
      <c r="Z901">
        <v>3</v>
      </c>
    </row>
    <row r="902" spans="1:26" x14ac:dyDescent="0.35">
      <c r="A902">
        <v>10328</v>
      </c>
      <c r="B902">
        <v>22</v>
      </c>
      <c r="C902" t="s">
        <v>31</v>
      </c>
      <c r="D902" t="s">
        <v>23</v>
      </c>
      <c r="E902" t="s">
        <v>28</v>
      </c>
      <c r="F902">
        <v>7</v>
      </c>
      <c r="G902">
        <v>1</v>
      </c>
      <c r="H902">
        <v>4</v>
      </c>
      <c r="I902" t="s">
        <v>25</v>
      </c>
      <c r="J902">
        <v>75</v>
      </c>
      <c r="K902">
        <v>3</v>
      </c>
      <c r="L902">
        <v>1</v>
      </c>
      <c r="M902" t="s">
        <v>29</v>
      </c>
      <c r="N902">
        <v>2</v>
      </c>
      <c r="O902" t="s">
        <v>35</v>
      </c>
      <c r="P902">
        <v>2472</v>
      </c>
      <c r="Q902">
        <v>1</v>
      </c>
      <c r="R902" t="s">
        <v>31</v>
      </c>
      <c r="S902">
        <v>23</v>
      </c>
      <c r="T902">
        <v>4</v>
      </c>
      <c r="U902">
        <v>1</v>
      </c>
      <c r="V902">
        <v>0</v>
      </c>
      <c r="W902">
        <v>1</v>
      </c>
      <c r="X902">
        <v>3</v>
      </c>
      <c r="Y902">
        <v>1</v>
      </c>
      <c r="Z902">
        <v>3</v>
      </c>
    </row>
    <row r="903" spans="1:26" x14ac:dyDescent="0.35">
      <c r="A903">
        <v>10335</v>
      </c>
      <c r="B903">
        <v>32</v>
      </c>
      <c r="C903" t="s">
        <v>31</v>
      </c>
      <c r="D903" t="s">
        <v>32</v>
      </c>
      <c r="E903" t="s">
        <v>28</v>
      </c>
      <c r="F903">
        <v>16</v>
      </c>
      <c r="G903">
        <v>1</v>
      </c>
      <c r="H903">
        <v>2</v>
      </c>
      <c r="I903" t="s">
        <v>30</v>
      </c>
      <c r="J903">
        <v>72</v>
      </c>
      <c r="K903">
        <v>1</v>
      </c>
      <c r="L903">
        <v>1</v>
      </c>
      <c r="M903" t="s">
        <v>29</v>
      </c>
      <c r="N903">
        <v>1</v>
      </c>
      <c r="O903" t="s">
        <v>35</v>
      </c>
      <c r="P903">
        <v>3919</v>
      </c>
      <c r="Q903">
        <v>1</v>
      </c>
      <c r="R903" t="s">
        <v>31</v>
      </c>
      <c r="S903">
        <v>22</v>
      </c>
      <c r="T903">
        <v>4</v>
      </c>
      <c r="U903">
        <v>2</v>
      </c>
      <c r="V903">
        <v>0</v>
      </c>
      <c r="W903">
        <v>10</v>
      </c>
      <c r="X903">
        <v>3</v>
      </c>
      <c r="Y903">
        <v>10</v>
      </c>
      <c r="Z903">
        <v>3</v>
      </c>
    </row>
    <row r="904" spans="1:26" x14ac:dyDescent="0.35">
      <c r="A904">
        <v>10346</v>
      </c>
      <c r="B904">
        <v>34</v>
      </c>
      <c r="C904" t="s">
        <v>31</v>
      </c>
      <c r="D904" t="s">
        <v>32</v>
      </c>
      <c r="E904" t="s">
        <v>34</v>
      </c>
      <c r="F904">
        <v>23</v>
      </c>
      <c r="G904">
        <v>3</v>
      </c>
      <c r="H904">
        <v>2</v>
      </c>
      <c r="I904" t="s">
        <v>30</v>
      </c>
      <c r="J904">
        <v>43</v>
      </c>
      <c r="K904">
        <v>3</v>
      </c>
      <c r="L904">
        <v>3</v>
      </c>
      <c r="M904" t="s">
        <v>34</v>
      </c>
      <c r="N904">
        <v>1</v>
      </c>
      <c r="O904" t="s">
        <v>37</v>
      </c>
      <c r="P904">
        <v>9950</v>
      </c>
      <c r="Q904">
        <v>9</v>
      </c>
      <c r="R904" t="s">
        <v>31</v>
      </c>
      <c r="S904">
        <v>15</v>
      </c>
      <c r="T904">
        <v>3</v>
      </c>
      <c r="U904">
        <v>3</v>
      </c>
      <c r="V904">
        <v>3</v>
      </c>
      <c r="W904">
        <v>11</v>
      </c>
      <c r="X904">
        <v>3</v>
      </c>
      <c r="Y904">
        <v>3</v>
      </c>
      <c r="Z904">
        <v>3</v>
      </c>
    </row>
    <row r="905" spans="1:26" x14ac:dyDescent="0.35">
      <c r="A905">
        <v>10348</v>
      </c>
      <c r="B905">
        <v>41</v>
      </c>
      <c r="C905" t="s">
        <v>31</v>
      </c>
      <c r="D905" t="s">
        <v>23</v>
      </c>
      <c r="E905" t="s">
        <v>28</v>
      </c>
      <c r="F905">
        <v>2</v>
      </c>
      <c r="G905">
        <v>4</v>
      </c>
      <c r="H905">
        <v>2</v>
      </c>
      <c r="I905" t="s">
        <v>30</v>
      </c>
      <c r="J905">
        <v>57</v>
      </c>
      <c r="K905">
        <v>1</v>
      </c>
      <c r="L905">
        <v>1</v>
      </c>
      <c r="M905" t="s">
        <v>38</v>
      </c>
      <c r="N905">
        <v>4</v>
      </c>
      <c r="O905" t="s">
        <v>37</v>
      </c>
      <c r="P905">
        <v>2778</v>
      </c>
      <c r="Q905">
        <v>4</v>
      </c>
      <c r="R905" t="s">
        <v>31</v>
      </c>
      <c r="S905">
        <v>13</v>
      </c>
      <c r="T905">
        <v>3</v>
      </c>
      <c r="U905">
        <v>3</v>
      </c>
      <c r="V905">
        <v>1</v>
      </c>
      <c r="W905">
        <v>10</v>
      </c>
      <c r="X905">
        <v>2</v>
      </c>
      <c r="Y905">
        <v>7</v>
      </c>
      <c r="Z905">
        <v>3</v>
      </c>
    </row>
    <row r="906" spans="1:26" x14ac:dyDescent="0.35">
      <c r="A906">
        <v>10351</v>
      </c>
      <c r="B906">
        <v>35</v>
      </c>
      <c r="C906" t="s">
        <v>31</v>
      </c>
      <c r="D906" t="s">
        <v>32</v>
      </c>
      <c r="E906" t="s">
        <v>28</v>
      </c>
      <c r="F906">
        <v>25</v>
      </c>
      <c r="G906">
        <v>4</v>
      </c>
      <c r="H906">
        <v>4</v>
      </c>
      <c r="I906" t="s">
        <v>30</v>
      </c>
      <c r="J906">
        <v>96</v>
      </c>
      <c r="K906">
        <v>3</v>
      </c>
      <c r="L906">
        <v>1</v>
      </c>
      <c r="M906" t="s">
        <v>29</v>
      </c>
      <c r="N906">
        <v>2</v>
      </c>
      <c r="O906" t="s">
        <v>37</v>
      </c>
      <c r="P906">
        <v>2022</v>
      </c>
      <c r="Q906">
        <v>1</v>
      </c>
      <c r="R906" t="s">
        <v>31</v>
      </c>
      <c r="S906">
        <v>19</v>
      </c>
      <c r="T906">
        <v>3</v>
      </c>
      <c r="U906">
        <v>1</v>
      </c>
      <c r="V906">
        <v>1</v>
      </c>
      <c r="W906">
        <v>10</v>
      </c>
      <c r="X906">
        <v>2</v>
      </c>
      <c r="Y906">
        <v>10</v>
      </c>
      <c r="Z906">
        <v>3</v>
      </c>
    </row>
    <row r="907" spans="1:26" x14ac:dyDescent="0.35">
      <c r="A907">
        <v>10352</v>
      </c>
      <c r="B907">
        <v>27</v>
      </c>
      <c r="C907" t="s">
        <v>31</v>
      </c>
      <c r="D907" t="s">
        <v>23</v>
      </c>
      <c r="E907" t="s">
        <v>28</v>
      </c>
      <c r="F907">
        <v>17</v>
      </c>
      <c r="G907">
        <v>4</v>
      </c>
      <c r="H907">
        <v>4</v>
      </c>
      <c r="I907" t="s">
        <v>30</v>
      </c>
      <c r="J907">
        <v>51</v>
      </c>
      <c r="K907">
        <v>3</v>
      </c>
      <c r="L907">
        <v>1</v>
      </c>
      <c r="M907" t="s">
        <v>29</v>
      </c>
      <c r="N907">
        <v>3</v>
      </c>
      <c r="O907" t="s">
        <v>35</v>
      </c>
      <c r="P907">
        <v>2394</v>
      </c>
      <c r="Q907">
        <v>1</v>
      </c>
      <c r="R907" t="s">
        <v>31</v>
      </c>
      <c r="S907">
        <v>13</v>
      </c>
      <c r="T907">
        <v>3</v>
      </c>
      <c r="U907">
        <v>4</v>
      </c>
      <c r="V907">
        <v>0</v>
      </c>
      <c r="W907">
        <v>8</v>
      </c>
      <c r="X907">
        <v>3</v>
      </c>
      <c r="Y907">
        <v>8</v>
      </c>
      <c r="Z907">
        <v>3</v>
      </c>
    </row>
    <row r="908" spans="1:26" x14ac:dyDescent="0.35">
      <c r="A908">
        <v>10355</v>
      </c>
      <c r="B908">
        <v>33</v>
      </c>
      <c r="C908" t="s">
        <v>31</v>
      </c>
      <c r="D908" t="s">
        <v>23</v>
      </c>
      <c r="E908" t="s">
        <v>28</v>
      </c>
      <c r="F908">
        <v>15</v>
      </c>
      <c r="G908">
        <v>1</v>
      </c>
      <c r="H908">
        <v>2</v>
      </c>
      <c r="I908" t="s">
        <v>25</v>
      </c>
      <c r="J908">
        <v>56</v>
      </c>
      <c r="K908">
        <v>3</v>
      </c>
      <c r="L908">
        <v>3</v>
      </c>
      <c r="M908" t="s">
        <v>36</v>
      </c>
      <c r="N908">
        <v>3</v>
      </c>
      <c r="O908" t="s">
        <v>27</v>
      </c>
      <c r="P908">
        <v>13610</v>
      </c>
      <c r="Q908">
        <v>7</v>
      </c>
      <c r="R908" t="s">
        <v>31</v>
      </c>
      <c r="S908">
        <v>12</v>
      </c>
      <c r="T908">
        <v>3</v>
      </c>
      <c r="U908">
        <v>4</v>
      </c>
      <c r="V908">
        <v>0</v>
      </c>
      <c r="W908">
        <v>15</v>
      </c>
      <c r="X908">
        <v>4</v>
      </c>
      <c r="Y908">
        <v>7</v>
      </c>
      <c r="Z908">
        <v>3</v>
      </c>
    </row>
    <row r="909" spans="1:26" x14ac:dyDescent="0.35">
      <c r="A909">
        <v>10360</v>
      </c>
      <c r="B909">
        <v>44</v>
      </c>
      <c r="C909" t="s">
        <v>31</v>
      </c>
      <c r="D909" t="s">
        <v>32</v>
      </c>
      <c r="E909" t="s">
        <v>28</v>
      </c>
      <c r="F909">
        <v>24</v>
      </c>
      <c r="G909">
        <v>3</v>
      </c>
      <c r="H909">
        <v>4</v>
      </c>
      <c r="I909" t="s">
        <v>25</v>
      </c>
      <c r="J909">
        <v>43</v>
      </c>
      <c r="K909">
        <v>3</v>
      </c>
      <c r="L909">
        <v>1</v>
      </c>
      <c r="M909" t="s">
        <v>38</v>
      </c>
      <c r="N909">
        <v>3</v>
      </c>
      <c r="O909" t="s">
        <v>37</v>
      </c>
      <c r="P909">
        <v>3161</v>
      </c>
      <c r="Q909">
        <v>3</v>
      </c>
      <c r="R909" t="s">
        <v>31</v>
      </c>
      <c r="S909">
        <v>22</v>
      </c>
      <c r="T909">
        <v>4</v>
      </c>
      <c r="U909">
        <v>4</v>
      </c>
      <c r="V909">
        <v>1</v>
      </c>
      <c r="W909">
        <v>19</v>
      </c>
      <c r="X909">
        <v>1</v>
      </c>
      <c r="Y909">
        <v>1</v>
      </c>
      <c r="Z909">
        <v>3</v>
      </c>
    </row>
    <row r="910" spans="1:26" x14ac:dyDescent="0.35">
      <c r="A910">
        <v>10389</v>
      </c>
      <c r="B910">
        <v>29</v>
      </c>
      <c r="C910" t="s">
        <v>31</v>
      </c>
      <c r="D910" t="s">
        <v>23</v>
      </c>
      <c r="E910" t="s">
        <v>28</v>
      </c>
      <c r="F910">
        <v>18</v>
      </c>
      <c r="G910">
        <v>1</v>
      </c>
      <c r="H910">
        <v>3</v>
      </c>
      <c r="I910" t="s">
        <v>25</v>
      </c>
      <c r="J910">
        <v>86</v>
      </c>
      <c r="K910">
        <v>2</v>
      </c>
      <c r="L910">
        <v>1</v>
      </c>
      <c r="M910" t="s">
        <v>29</v>
      </c>
      <c r="N910">
        <v>4</v>
      </c>
      <c r="O910" t="s">
        <v>35</v>
      </c>
      <c r="P910">
        <v>2389</v>
      </c>
      <c r="Q910">
        <v>1</v>
      </c>
      <c r="R910" t="s">
        <v>31</v>
      </c>
      <c r="S910">
        <v>13</v>
      </c>
      <c r="T910">
        <v>3</v>
      </c>
      <c r="U910">
        <v>3</v>
      </c>
      <c r="V910">
        <v>0</v>
      </c>
      <c r="W910">
        <v>4</v>
      </c>
      <c r="X910">
        <v>2</v>
      </c>
      <c r="Y910">
        <v>4</v>
      </c>
      <c r="Z910">
        <v>3</v>
      </c>
    </row>
    <row r="911" spans="1:26" x14ac:dyDescent="0.35">
      <c r="A911">
        <v>10397</v>
      </c>
      <c r="B911">
        <v>19</v>
      </c>
      <c r="C911" t="s">
        <v>31</v>
      </c>
      <c r="D911" t="s">
        <v>40</v>
      </c>
      <c r="E911" t="s">
        <v>28</v>
      </c>
      <c r="F911">
        <v>10</v>
      </c>
      <c r="G911">
        <v>3</v>
      </c>
      <c r="H911">
        <v>1</v>
      </c>
      <c r="I911" t="s">
        <v>30</v>
      </c>
      <c r="J911">
        <v>96</v>
      </c>
      <c r="K911">
        <v>2</v>
      </c>
      <c r="L911">
        <v>1</v>
      </c>
      <c r="M911" t="s">
        <v>29</v>
      </c>
      <c r="N911">
        <v>2</v>
      </c>
      <c r="O911" t="s">
        <v>35</v>
      </c>
      <c r="P911">
        <v>1859</v>
      </c>
      <c r="Q911">
        <v>1</v>
      </c>
      <c r="R911" t="s">
        <v>31</v>
      </c>
      <c r="S911">
        <v>25</v>
      </c>
      <c r="T911">
        <v>4</v>
      </c>
      <c r="U911">
        <v>2</v>
      </c>
      <c r="V911">
        <v>0</v>
      </c>
      <c r="W911">
        <v>1</v>
      </c>
      <c r="X911">
        <v>4</v>
      </c>
      <c r="Y911">
        <v>1</v>
      </c>
      <c r="Z911">
        <v>3</v>
      </c>
    </row>
    <row r="912" spans="1:26" x14ac:dyDescent="0.35">
      <c r="A912">
        <v>10401</v>
      </c>
      <c r="B912">
        <v>20</v>
      </c>
      <c r="C912" t="s">
        <v>31</v>
      </c>
      <c r="D912" t="s">
        <v>32</v>
      </c>
      <c r="E912" t="s">
        <v>28</v>
      </c>
      <c r="F912">
        <v>6</v>
      </c>
      <c r="G912">
        <v>3</v>
      </c>
      <c r="H912">
        <v>4</v>
      </c>
      <c r="I912" t="s">
        <v>30</v>
      </c>
      <c r="J912">
        <v>66</v>
      </c>
      <c r="K912">
        <v>2</v>
      </c>
      <c r="L912">
        <v>1</v>
      </c>
      <c r="M912" t="s">
        <v>38</v>
      </c>
      <c r="N912">
        <v>4</v>
      </c>
      <c r="O912" t="s">
        <v>35</v>
      </c>
      <c r="P912">
        <v>2926</v>
      </c>
      <c r="Q912">
        <v>1</v>
      </c>
      <c r="R912" t="s">
        <v>31</v>
      </c>
      <c r="S912">
        <v>18</v>
      </c>
      <c r="T912">
        <v>3</v>
      </c>
      <c r="U912">
        <v>2</v>
      </c>
      <c r="V912">
        <v>0</v>
      </c>
      <c r="W912">
        <v>1</v>
      </c>
      <c r="X912">
        <v>3</v>
      </c>
      <c r="Y912">
        <v>1</v>
      </c>
      <c r="Z912">
        <v>3</v>
      </c>
    </row>
    <row r="913" spans="1:26" x14ac:dyDescent="0.35">
      <c r="A913">
        <v>10415</v>
      </c>
      <c r="B913">
        <v>35</v>
      </c>
      <c r="C913" t="s">
        <v>31</v>
      </c>
      <c r="D913" t="s">
        <v>32</v>
      </c>
      <c r="E913" t="s">
        <v>28</v>
      </c>
      <c r="F913">
        <v>25</v>
      </c>
      <c r="G913">
        <v>4</v>
      </c>
      <c r="H913">
        <v>4</v>
      </c>
      <c r="I913" t="s">
        <v>30</v>
      </c>
      <c r="J913">
        <v>96</v>
      </c>
      <c r="K913">
        <v>3</v>
      </c>
      <c r="L913">
        <v>1</v>
      </c>
      <c r="M913" t="s">
        <v>29</v>
      </c>
      <c r="N913">
        <v>2</v>
      </c>
      <c r="O913" t="s">
        <v>37</v>
      </c>
      <c r="P913">
        <v>2022</v>
      </c>
      <c r="Q913">
        <v>1</v>
      </c>
      <c r="R913" t="s">
        <v>31</v>
      </c>
      <c r="S913">
        <v>19</v>
      </c>
      <c r="T913">
        <v>3</v>
      </c>
      <c r="U913">
        <v>1</v>
      </c>
      <c r="V913">
        <v>1</v>
      </c>
      <c r="W913">
        <v>10</v>
      </c>
      <c r="X913">
        <v>2</v>
      </c>
      <c r="Y913">
        <v>10</v>
      </c>
      <c r="Z913">
        <v>3</v>
      </c>
    </row>
    <row r="914" spans="1:26" x14ac:dyDescent="0.35">
      <c r="A914">
        <v>10422</v>
      </c>
      <c r="B914">
        <v>33</v>
      </c>
      <c r="C914" t="s">
        <v>31</v>
      </c>
      <c r="D914" t="s">
        <v>23</v>
      </c>
      <c r="E914" t="s">
        <v>28</v>
      </c>
      <c r="F914">
        <v>15</v>
      </c>
      <c r="G914">
        <v>1</v>
      </c>
      <c r="H914">
        <v>2</v>
      </c>
      <c r="I914" t="s">
        <v>25</v>
      </c>
      <c r="J914">
        <v>56</v>
      </c>
      <c r="K914">
        <v>3</v>
      </c>
      <c r="L914">
        <v>3</v>
      </c>
      <c r="M914" t="s">
        <v>36</v>
      </c>
      <c r="N914">
        <v>3</v>
      </c>
      <c r="O914" t="s">
        <v>27</v>
      </c>
      <c r="P914">
        <v>13610</v>
      </c>
      <c r="Q914">
        <v>7</v>
      </c>
      <c r="R914" t="s">
        <v>31</v>
      </c>
      <c r="S914">
        <v>12</v>
      </c>
      <c r="T914">
        <v>3</v>
      </c>
      <c r="U914">
        <v>4</v>
      </c>
      <c r="V914">
        <v>0</v>
      </c>
      <c r="W914">
        <v>15</v>
      </c>
      <c r="X914">
        <v>4</v>
      </c>
      <c r="Y914">
        <v>7</v>
      </c>
      <c r="Z914">
        <v>3</v>
      </c>
    </row>
    <row r="915" spans="1:26" x14ac:dyDescent="0.35">
      <c r="A915">
        <v>10427</v>
      </c>
      <c r="B915">
        <v>41</v>
      </c>
      <c r="C915" t="s">
        <v>31</v>
      </c>
      <c r="D915" t="s">
        <v>23</v>
      </c>
      <c r="E915" t="s">
        <v>28</v>
      </c>
      <c r="F915">
        <v>2</v>
      </c>
      <c r="G915">
        <v>4</v>
      </c>
      <c r="H915">
        <v>2</v>
      </c>
      <c r="I915" t="s">
        <v>30</v>
      </c>
      <c r="J915">
        <v>57</v>
      </c>
      <c r="K915">
        <v>1</v>
      </c>
      <c r="L915">
        <v>1</v>
      </c>
      <c r="M915" t="s">
        <v>38</v>
      </c>
      <c r="N915">
        <v>4</v>
      </c>
      <c r="O915" t="s">
        <v>37</v>
      </c>
      <c r="P915">
        <v>2778</v>
      </c>
      <c r="Q915">
        <v>4</v>
      </c>
      <c r="R915" t="s">
        <v>31</v>
      </c>
      <c r="S915">
        <v>13</v>
      </c>
      <c r="T915">
        <v>3</v>
      </c>
      <c r="U915">
        <v>3</v>
      </c>
      <c r="V915">
        <v>1</v>
      </c>
      <c r="W915">
        <v>10</v>
      </c>
      <c r="X915">
        <v>2</v>
      </c>
      <c r="Y915">
        <v>7</v>
      </c>
      <c r="Z915">
        <v>3</v>
      </c>
    </row>
    <row r="916" spans="1:26" x14ac:dyDescent="0.35">
      <c r="A916">
        <v>10430</v>
      </c>
      <c r="B916">
        <v>56</v>
      </c>
      <c r="C916" t="s">
        <v>31</v>
      </c>
      <c r="D916" t="s">
        <v>23</v>
      </c>
      <c r="E916" t="s">
        <v>28</v>
      </c>
      <c r="F916">
        <v>14</v>
      </c>
      <c r="G916">
        <v>4</v>
      </c>
      <c r="H916">
        <v>2</v>
      </c>
      <c r="I916" t="s">
        <v>30</v>
      </c>
      <c r="J916">
        <v>72</v>
      </c>
      <c r="K916">
        <v>3</v>
      </c>
      <c r="L916">
        <v>1</v>
      </c>
      <c r="M916" t="s">
        <v>29</v>
      </c>
      <c r="N916">
        <v>2</v>
      </c>
      <c r="O916" t="s">
        <v>27</v>
      </c>
      <c r="P916">
        <v>4963</v>
      </c>
      <c r="Q916">
        <v>9</v>
      </c>
      <c r="R916" t="s">
        <v>31</v>
      </c>
      <c r="S916">
        <v>18</v>
      </c>
      <c r="T916">
        <v>3</v>
      </c>
      <c r="U916">
        <v>1</v>
      </c>
      <c r="V916">
        <v>3</v>
      </c>
      <c r="W916">
        <v>7</v>
      </c>
      <c r="X916">
        <v>3</v>
      </c>
      <c r="Y916">
        <v>5</v>
      </c>
      <c r="Z916">
        <v>3</v>
      </c>
    </row>
    <row r="917" spans="1:26" x14ac:dyDescent="0.35">
      <c r="A917">
        <v>10435</v>
      </c>
      <c r="B917">
        <v>35</v>
      </c>
      <c r="C917" t="s">
        <v>31</v>
      </c>
      <c r="D917" t="s">
        <v>23</v>
      </c>
      <c r="E917" t="s">
        <v>28</v>
      </c>
      <c r="F917">
        <v>2</v>
      </c>
      <c r="G917">
        <v>3</v>
      </c>
      <c r="H917">
        <v>1</v>
      </c>
      <c r="I917" t="s">
        <v>30</v>
      </c>
      <c r="J917">
        <v>69</v>
      </c>
      <c r="K917">
        <v>3</v>
      </c>
      <c r="L917">
        <v>1</v>
      </c>
      <c r="M917" t="s">
        <v>38</v>
      </c>
      <c r="N917">
        <v>1</v>
      </c>
      <c r="O917" t="s">
        <v>37</v>
      </c>
      <c r="P917">
        <v>2074</v>
      </c>
      <c r="Q917">
        <v>1</v>
      </c>
      <c r="R917" t="s">
        <v>31</v>
      </c>
      <c r="S917">
        <v>12</v>
      </c>
      <c r="T917">
        <v>3</v>
      </c>
      <c r="U917">
        <v>4</v>
      </c>
      <c r="V917">
        <v>1</v>
      </c>
      <c r="W917">
        <v>1</v>
      </c>
      <c r="X917">
        <v>3</v>
      </c>
      <c r="Y917">
        <v>1</v>
      </c>
      <c r="Z917">
        <v>3</v>
      </c>
    </row>
    <row r="918" spans="1:26" x14ac:dyDescent="0.35">
      <c r="A918">
        <v>10436</v>
      </c>
      <c r="B918">
        <v>24</v>
      </c>
      <c r="C918" t="s">
        <v>31</v>
      </c>
      <c r="D918" t="s">
        <v>32</v>
      </c>
      <c r="E918" t="s">
        <v>28</v>
      </c>
      <c r="F918">
        <v>7</v>
      </c>
      <c r="G918">
        <v>3</v>
      </c>
      <c r="H918">
        <v>1</v>
      </c>
      <c r="I918" t="s">
        <v>30</v>
      </c>
      <c r="J918">
        <v>55</v>
      </c>
      <c r="K918">
        <v>3</v>
      </c>
      <c r="L918">
        <v>1</v>
      </c>
      <c r="M918" t="s">
        <v>38</v>
      </c>
      <c r="N918">
        <v>3</v>
      </c>
      <c r="O918" t="s">
        <v>27</v>
      </c>
      <c r="P918">
        <v>2886</v>
      </c>
      <c r="Q918">
        <v>1</v>
      </c>
      <c r="R918" t="s">
        <v>31</v>
      </c>
      <c r="S918">
        <v>16</v>
      </c>
      <c r="T918">
        <v>3</v>
      </c>
      <c r="U918">
        <v>4</v>
      </c>
      <c r="V918">
        <v>1</v>
      </c>
      <c r="W918">
        <v>6</v>
      </c>
      <c r="X918">
        <v>3</v>
      </c>
      <c r="Y918">
        <v>6</v>
      </c>
      <c r="Z918">
        <v>3</v>
      </c>
    </row>
    <row r="919" spans="1:26" x14ac:dyDescent="0.35">
      <c r="A919">
        <v>10441</v>
      </c>
      <c r="B919">
        <v>26</v>
      </c>
      <c r="C919" t="s">
        <v>31</v>
      </c>
      <c r="D919" t="s">
        <v>32</v>
      </c>
      <c r="E919" t="s">
        <v>28</v>
      </c>
      <c r="F919">
        <v>5</v>
      </c>
      <c r="G919">
        <v>2</v>
      </c>
      <c r="H919">
        <v>3</v>
      </c>
      <c r="I919" t="s">
        <v>30</v>
      </c>
      <c r="J919">
        <v>88</v>
      </c>
      <c r="K919">
        <v>2</v>
      </c>
      <c r="L919">
        <v>1</v>
      </c>
      <c r="M919" t="s">
        <v>29</v>
      </c>
      <c r="N919">
        <v>3</v>
      </c>
      <c r="O919" t="s">
        <v>27</v>
      </c>
      <c r="P919">
        <v>2366</v>
      </c>
      <c r="Q919">
        <v>1</v>
      </c>
      <c r="R919" t="s">
        <v>31</v>
      </c>
      <c r="S919">
        <v>14</v>
      </c>
      <c r="T919">
        <v>3</v>
      </c>
      <c r="U919">
        <v>1</v>
      </c>
      <c r="V919">
        <v>1</v>
      </c>
      <c r="W919">
        <v>8</v>
      </c>
      <c r="X919">
        <v>3</v>
      </c>
      <c r="Y919">
        <v>8</v>
      </c>
      <c r="Z919">
        <v>3</v>
      </c>
    </row>
    <row r="920" spans="1:26" x14ac:dyDescent="0.35">
      <c r="A920">
        <v>10444</v>
      </c>
      <c r="B920">
        <v>37</v>
      </c>
      <c r="C920" t="s">
        <v>31</v>
      </c>
      <c r="D920" t="s">
        <v>23</v>
      </c>
      <c r="E920" t="s">
        <v>34</v>
      </c>
      <c r="F920">
        <v>6</v>
      </c>
      <c r="G920">
        <v>4</v>
      </c>
      <c r="H920">
        <v>3</v>
      </c>
      <c r="I920" t="s">
        <v>25</v>
      </c>
      <c r="J920">
        <v>63</v>
      </c>
      <c r="K920">
        <v>3</v>
      </c>
      <c r="L920">
        <v>1</v>
      </c>
      <c r="M920" t="s">
        <v>34</v>
      </c>
      <c r="N920">
        <v>1</v>
      </c>
      <c r="O920" t="s">
        <v>37</v>
      </c>
      <c r="P920">
        <v>2073</v>
      </c>
      <c r="Q920">
        <v>4</v>
      </c>
      <c r="R920" t="s">
        <v>31</v>
      </c>
      <c r="S920">
        <v>22</v>
      </c>
      <c r="T920">
        <v>4</v>
      </c>
      <c r="U920">
        <v>4</v>
      </c>
      <c r="V920">
        <v>0</v>
      </c>
      <c r="W920">
        <v>7</v>
      </c>
      <c r="X920">
        <v>3</v>
      </c>
      <c r="Y920">
        <v>3</v>
      </c>
      <c r="Z920">
        <v>3</v>
      </c>
    </row>
    <row r="921" spans="1:26" x14ac:dyDescent="0.35">
      <c r="A921">
        <v>10447</v>
      </c>
      <c r="B921">
        <v>26</v>
      </c>
      <c r="C921" t="s">
        <v>31</v>
      </c>
      <c r="D921" t="s">
        <v>32</v>
      </c>
      <c r="E921" t="s">
        <v>34</v>
      </c>
      <c r="F921">
        <v>17</v>
      </c>
      <c r="G921">
        <v>4</v>
      </c>
      <c r="H921">
        <v>2</v>
      </c>
      <c r="I921" t="s">
        <v>30</v>
      </c>
      <c r="J921">
        <v>58</v>
      </c>
      <c r="K921">
        <v>3</v>
      </c>
      <c r="L921">
        <v>1</v>
      </c>
      <c r="M921" t="s">
        <v>34</v>
      </c>
      <c r="N921">
        <v>3</v>
      </c>
      <c r="O921" t="s">
        <v>37</v>
      </c>
      <c r="P921">
        <v>2741</v>
      </c>
      <c r="Q921">
        <v>0</v>
      </c>
      <c r="R921" t="s">
        <v>31</v>
      </c>
      <c r="S921">
        <v>11</v>
      </c>
      <c r="T921">
        <v>3</v>
      </c>
      <c r="U921">
        <v>2</v>
      </c>
      <c r="V921">
        <v>1</v>
      </c>
      <c r="W921">
        <v>8</v>
      </c>
      <c r="X921">
        <v>2</v>
      </c>
      <c r="Y921">
        <v>7</v>
      </c>
      <c r="Z921">
        <v>3</v>
      </c>
    </row>
    <row r="922" spans="1:26" x14ac:dyDescent="0.35">
      <c r="A922">
        <v>10452</v>
      </c>
      <c r="B922">
        <v>28</v>
      </c>
      <c r="C922" t="s">
        <v>31</v>
      </c>
      <c r="D922" t="s">
        <v>23</v>
      </c>
      <c r="E922" t="s">
        <v>28</v>
      </c>
      <c r="F922">
        <v>5</v>
      </c>
      <c r="G922">
        <v>4</v>
      </c>
      <c r="H922">
        <v>3</v>
      </c>
      <c r="I922" t="s">
        <v>25</v>
      </c>
      <c r="J922">
        <v>50</v>
      </c>
      <c r="K922">
        <v>3</v>
      </c>
      <c r="L922">
        <v>1</v>
      </c>
      <c r="M922" t="s">
        <v>38</v>
      </c>
      <c r="N922">
        <v>3</v>
      </c>
      <c r="O922" t="s">
        <v>35</v>
      </c>
      <c r="P922">
        <v>3441</v>
      </c>
      <c r="Q922">
        <v>1</v>
      </c>
      <c r="R922" t="s">
        <v>31</v>
      </c>
      <c r="S922">
        <v>13</v>
      </c>
      <c r="T922">
        <v>3</v>
      </c>
      <c r="U922">
        <v>3</v>
      </c>
      <c r="V922">
        <v>0</v>
      </c>
      <c r="W922">
        <v>2</v>
      </c>
      <c r="X922">
        <v>2</v>
      </c>
      <c r="Y922">
        <v>2</v>
      </c>
      <c r="Z922">
        <v>3</v>
      </c>
    </row>
    <row r="923" spans="1:26" x14ac:dyDescent="0.35">
      <c r="A923">
        <v>10460</v>
      </c>
      <c r="B923">
        <v>56</v>
      </c>
      <c r="C923" t="s">
        <v>31</v>
      </c>
      <c r="D923" t="s">
        <v>23</v>
      </c>
      <c r="E923" t="s">
        <v>28</v>
      </c>
      <c r="F923">
        <v>14</v>
      </c>
      <c r="G923">
        <v>4</v>
      </c>
      <c r="H923">
        <v>2</v>
      </c>
      <c r="I923" t="s">
        <v>30</v>
      </c>
      <c r="J923">
        <v>72</v>
      </c>
      <c r="K923">
        <v>3</v>
      </c>
      <c r="L923">
        <v>1</v>
      </c>
      <c r="M923" t="s">
        <v>29</v>
      </c>
      <c r="N923">
        <v>2</v>
      </c>
      <c r="O923" t="s">
        <v>27</v>
      </c>
      <c r="P923">
        <v>4963</v>
      </c>
      <c r="Q923">
        <v>9</v>
      </c>
      <c r="R923" t="s">
        <v>31</v>
      </c>
      <c r="S923">
        <v>18</v>
      </c>
      <c r="T923">
        <v>3</v>
      </c>
      <c r="U923">
        <v>1</v>
      </c>
      <c r="V923">
        <v>3</v>
      </c>
      <c r="W923">
        <v>7</v>
      </c>
      <c r="X923">
        <v>3</v>
      </c>
      <c r="Y923">
        <v>5</v>
      </c>
      <c r="Z923">
        <v>3</v>
      </c>
    </row>
    <row r="924" spans="1:26" x14ac:dyDescent="0.35">
      <c r="A924">
        <v>10461</v>
      </c>
      <c r="B924">
        <v>51</v>
      </c>
      <c r="C924" t="s">
        <v>31</v>
      </c>
      <c r="D924" t="s">
        <v>23</v>
      </c>
      <c r="E924" t="s">
        <v>28</v>
      </c>
      <c r="F924">
        <v>4</v>
      </c>
      <c r="G924">
        <v>4</v>
      </c>
      <c r="H924">
        <v>1</v>
      </c>
      <c r="I924" t="s">
        <v>25</v>
      </c>
      <c r="J924">
        <v>34</v>
      </c>
      <c r="K924">
        <v>3</v>
      </c>
      <c r="L924">
        <v>1</v>
      </c>
      <c r="M924" t="s">
        <v>29</v>
      </c>
      <c r="N924">
        <v>3</v>
      </c>
      <c r="O924" t="s">
        <v>27</v>
      </c>
      <c r="P924">
        <v>2461</v>
      </c>
      <c r="Q924">
        <v>9</v>
      </c>
      <c r="R924" t="s">
        <v>31</v>
      </c>
      <c r="S924">
        <v>12</v>
      </c>
      <c r="T924">
        <v>3</v>
      </c>
      <c r="U924">
        <v>3</v>
      </c>
      <c r="V924">
        <v>3</v>
      </c>
      <c r="W924">
        <v>18</v>
      </c>
      <c r="X924">
        <v>4</v>
      </c>
      <c r="Y924">
        <v>10</v>
      </c>
      <c r="Z924">
        <v>3</v>
      </c>
    </row>
    <row r="925" spans="1:26" x14ac:dyDescent="0.35">
      <c r="A925">
        <v>10471</v>
      </c>
      <c r="B925">
        <v>29</v>
      </c>
      <c r="C925" t="s">
        <v>31</v>
      </c>
      <c r="D925" t="s">
        <v>23</v>
      </c>
      <c r="E925" t="s">
        <v>28</v>
      </c>
      <c r="F925">
        <v>10</v>
      </c>
      <c r="G925">
        <v>3</v>
      </c>
      <c r="H925">
        <v>4</v>
      </c>
      <c r="I925" t="s">
        <v>30</v>
      </c>
      <c r="J925">
        <v>92</v>
      </c>
      <c r="K925">
        <v>2</v>
      </c>
      <c r="L925">
        <v>1</v>
      </c>
      <c r="M925" t="s">
        <v>29</v>
      </c>
      <c r="N925">
        <v>1</v>
      </c>
      <c r="O925" t="s">
        <v>35</v>
      </c>
      <c r="P925">
        <v>2404</v>
      </c>
      <c r="Q925">
        <v>6</v>
      </c>
      <c r="R925" t="s">
        <v>31</v>
      </c>
      <c r="S925">
        <v>20</v>
      </c>
      <c r="T925">
        <v>4</v>
      </c>
      <c r="U925">
        <v>3</v>
      </c>
      <c r="V925">
        <v>0</v>
      </c>
      <c r="W925">
        <v>3</v>
      </c>
      <c r="X925">
        <v>3</v>
      </c>
      <c r="Y925">
        <v>1</v>
      </c>
      <c r="Z925">
        <v>3</v>
      </c>
    </row>
    <row r="926" spans="1:26" x14ac:dyDescent="0.35">
      <c r="A926">
        <v>10476</v>
      </c>
      <c r="B926">
        <v>26</v>
      </c>
      <c r="C926" t="s">
        <v>31</v>
      </c>
      <c r="D926" t="s">
        <v>23</v>
      </c>
      <c r="E926" t="s">
        <v>34</v>
      </c>
      <c r="F926">
        <v>20</v>
      </c>
      <c r="G926">
        <v>2</v>
      </c>
      <c r="H926">
        <v>4</v>
      </c>
      <c r="I926" t="s">
        <v>30</v>
      </c>
      <c r="J926">
        <v>69</v>
      </c>
      <c r="K926">
        <v>3</v>
      </c>
      <c r="L926">
        <v>1</v>
      </c>
      <c r="M926" t="s">
        <v>34</v>
      </c>
      <c r="N926">
        <v>2</v>
      </c>
      <c r="O926" t="s">
        <v>27</v>
      </c>
      <c r="P926">
        <v>2148</v>
      </c>
      <c r="Q926">
        <v>0</v>
      </c>
      <c r="R926" t="s">
        <v>31</v>
      </c>
      <c r="S926">
        <v>11</v>
      </c>
      <c r="T926">
        <v>3</v>
      </c>
      <c r="U926">
        <v>3</v>
      </c>
      <c r="V926">
        <v>0</v>
      </c>
      <c r="W926">
        <v>6</v>
      </c>
      <c r="X926">
        <v>3</v>
      </c>
      <c r="Y926">
        <v>5</v>
      </c>
      <c r="Z926">
        <v>3</v>
      </c>
    </row>
    <row r="927" spans="1:26" x14ac:dyDescent="0.35">
      <c r="A927">
        <v>10482</v>
      </c>
      <c r="B927">
        <v>24</v>
      </c>
      <c r="C927" t="s">
        <v>31</v>
      </c>
      <c r="D927" t="s">
        <v>23</v>
      </c>
      <c r="E927" t="s">
        <v>28</v>
      </c>
      <c r="F927">
        <v>1</v>
      </c>
      <c r="G927">
        <v>3</v>
      </c>
      <c r="H927">
        <v>2</v>
      </c>
      <c r="I927" t="s">
        <v>25</v>
      </c>
      <c r="J927">
        <v>61</v>
      </c>
      <c r="K927">
        <v>3</v>
      </c>
      <c r="L927">
        <v>1</v>
      </c>
      <c r="M927" t="s">
        <v>29</v>
      </c>
      <c r="N927">
        <v>4</v>
      </c>
      <c r="O927" t="s">
        <v>27</v>
      </c>
      <c r="P927">
        <v>2293</v>
      </c>
      <c r="Q927">
        <v>2</v>
      </c>
      <c r="R927" t="s">
        <v>31</v>
      </c>
      <c r="S927">
        <v>16</v>
      </c>
      <c r="T927">
        <v>3</v>
      </c>
      <c r="U927">
        <v>1</v>
      </c>
      <c r="V927">
        <v>1</v>
      </c>
      <c r="W927">
        <v>6</v>
      </c>
      <c r="X927">
        <v>2</v>
      </c>
      <c r="Y927">
        <v>2</v>
      </c>
      <c r="Z927">
        <v>3</v>
      </c>
    </row>
    <row r="928" spans="1:26" x14ac:dyDescent="0.35">
      <c r="A928">
        <v>10484</v>
      </c>
      <c r="B928">
        <v>39</v>
      </c>
      <c r="C928" t="s">
        <v>31</v>
      </c>
      <c r="D928" t="s">
        <v>40</v>
      </c>
      <c r="E928" t="s">
        <v>28</v>
      </c>
      <c r="F928">
        <v>2</v>
      </c>
      <c r="G928">
        <v>3</v>
      </c>
      <c r="H928">
        <v>1</v>
      </c>
      <c r="I928" t="s">
        <v>30</v>
      </c>
      <c r="J928">
        <v>54</v>
      </c>
      <c r="K928">
        <v>2</v>
      </c>
      <c r="L928">
        <v>1</v>
      </c>
      <c r="M928" t="s">
        <v>38</v>
      </c>
      <c r="N928">
        <v>1</v>
      </c>
      <c r="O928" t="s">
        <v>35</v>
      </c>
      <c r="P928">
        <v>3646</v>
      </c>
      <c r="Q928">
        <v>2</v>
      </c>
      <c r="R928" t="s">
        <v>31</v>
      </c>
      <c r="S928">
        <v>23</v>
      </c>
      <c r="T928">
        <v>4</v>
      </c>
      <c r="U928">
        <v>2</v>
      </c>
      <c r="V928">
        <v>0</v>
      </c>
      <c r="W928">
        <v>11</v>
      </c>
      <c r="X928">
        <v>4</v>
      </c>
      <c r="Y928">
        <v>1</v>
      </c>
      <c r="Z928">
        <v>3</v>
      </c>
    </row>
    <row r="929" spans="1:26" x14ac:dyDescent="0.35">
      <c r="A929">
        <v>10485</v>
      </c>
      <c r="B929">
        <v>29</v>
      </c>
      <c r="C929" t="s">
        <v>31</v>
      </c>
      <c r="D929" t="s">
        <v>23</v>
      </c>
      <c r="E929" t="s">
        <v>28</v>
      </c>
      <c r="F929">
        <v>7</v>
      </c>
      <c r="G929">
        <v>3</v>
      </c>
      <c r="H929">
        <v>2</v>
      </c>
      <c r="I929" t="s">
        <v>30</v>
      </c>
      <c r="J929">
        <v>39</v>
      </c>
      <c r="K929">
        <v>3</v>
      </c>
      <c r="L929">
        <v>1</v>
      </c>
      <c r="M929" t="s">
        <v>38</v>
      </c>
      <c r="N929">
        <v>3</v>
      </c>
      <c r="O929" t="s">
        <v>37</v>
      </c>
      <c r="P929">
        <v>3339</v>
      </c>
      <c r="Q929">
        <v>3</v>
      </c>
      <c r="R929" t="s">
        <v>31</v>
      </c>
      <c r="S929">
        <v>13</v>
      </c>
      <c r="T929">
        <v>3</v>
      </c>
      <c r="U929">
        <v>1</v>
      </c>
      <c r="V929">
        <v>2</v>
      </c>
      <c r="W929">
        <v>10</v>
      </c>
      <c r="X929">
        <v>3</v>
      </c>
      <c r="Y929">
        <v>7</v>
      </c>
      <c r="Z929">
        <v>3</v>
      </c>
    </row>
    <row r="930" spans="1:26" x14ac:dyDescent="0.35">
      <c r="A930">
        <v>10510</v>
      </c>
      <c r="B930">
        <v>40</v>
      </c>
      <c r="C930" t="s">
        <v>31</v>
      </c>
      <c r="D930" t="s">
        <v>23</v>
      </c>
      <c r="E930" t="s">
        <v>28</v>
      </c>
      <c r="F930">
        <v>7</v>
      </c>
      <c r="G930">
        <v>3</v>
      </c>
      <c r="H930">
        <v>1</v>
      </c>
      <c r="I930" t="s">
        <v>25</v>
      </c>
      <c r="J930">
        <v>73</v>
      </c>
      <c r="K930">
        <v>3</v>
      </c>
      <c r="L930">
        <v>1</v>
      </c>
      <c r="M930" t="s">
        <v>38</v>
      </c>
      <c r="N930">
        <v>1</v>
      </c>
      <c r="O930" t="s">
        <v>35</v>
      </c>
      <c r="P930">
        <v>2166</v>
      </c>
      <c r="Q930">
        <v>3</v>
      </c>
      <c r="R930" t="s">
        <v>31</v>
      </c>
      <c r="S930">
        <v>14</v>
      </c>
      <c r="T930">
        <v>3</v>
      </c>
      <c r="U930">
        <v>2</v>
      </c>
      <c r="V930">
        <v>0</v>
      </c>
      <c r="W930">
        <v>10</v>
      </c>
      <c r="X930">
        <v>1</v>
      </c>
      <c r="Y930">
        <v>4</v>
      </c>
      <c r="Z930">
        <v>3</v>
      </c>
    </row>
    <row r="931" spans="1:26" x14ac:dyDescent="0.35">
      <c r="A931">
        <v>10517</v>
      </c>
      <c r="B931">
        <v>44</v>
      </c>
      <c r="C931" t="s">
        <v>31</v>
      </c>
      <c r="D931" t="s">
        <v>32</v>
      </c>
      <c r="E931" t="s">
        <v>28</v>
      </c>
      <c r="F931">
        <v>1</v>
      </c>
      <c r="G931">
        <v>2</v>
      </c>
      <c r="H931">
        <v>3</v>
      </c>
      <c r="I931" t="s">
        <v>25</v>
      </c>
      <c r="J931">
        <v>99</v>
      </c>
      <c r="K931">
        <v>3</v>
      </c>
      <c r="L931">
        <v>1</v>
      </c>
      <c r="M931" t="s">
        <v>29</v>
      </c>
      <c r="N931">
        <v>2</v>
      </c>
      <c r="O931" t="s">
        <v>37</v>
      </c>
      <c r="P931">
        <v>2342</v>
      </c>
      <c r="Q931">
        <v>1</v>
      </c>
      <c r="R931" t="s">
        <v>31</v>
      </c>
      <c r="S931">
        <v>12</v>
      </c>
      <c r="T931">
        <v>3</v>
      </c>
      <c r="U931">
        <v>3</v>
      </c>
      <c r="V931">
        <v>3</v>
      </c>
      <c r="W931">
        <v>6</v>
      </c>
      <c r="X931">
        <v>2</v>
      </c>
      <c r="Y931">
        <v>5</v>
      </c>
      <c r="Z931">
        <v>3</v>
      </c>
    </row>
    <row r="932" spans="1:26" x14ac:dyDescent="0.35">
      <c r="A932">
        <v>10527</v>
      </c>
      <c r="B932">
        <v>31</v>
      </c>
      <c r="C932" t="s">
        <v>31</v>
      </c>
      <c r="D932" t="s">
        <v>40</v>
      </c>
      <c r="E932" t="s">
        <v>28</v>
      </c>
      <c r="F932">
        <v>9</v>
      </c>
      <c r="G932">
        <v>2</v>
      </c>
      <c r="H932">
        <v>3</v>
      </c>
      <c r="I932" t="s">
        <v>25</v>
      </c>
      <c r="J932">
        <v>46</v>
      </c>
      <c r="K932">
        <v>2</v>
      </c>
      <c r="L932">
        <v>1</v>
      </c>
      <c r="M932" t="s">
        <v>29</v>
      </c>
      <c r="N932">
        <v>1</v>
      </c>
      <c r="O932" t="s">
        <v>35</v>
      </c>
      <c r="P932">
        <v>2321</v>
      </c>
      <c r="Q932">
        <v>0</v>
      </c>
      <c r="R932" t="s">
        <v>31</v>
      </c>
      <c r="S932">
        <v>22</v>
      </c>
      <c r="T932">
        <v>4</v>
      </c>
      <c r="U932">
        <v>1</v>
      </c>
      <c r="V932">
        <v>0</v>
      </c>
      <c r="W932">
        <v>4</v>
      </c>
      <c r="X932">
        <v>3</v>
      </c>
      <c r="Y932">
        <v>3</v>
      </c>
      <c r="Z932">
        <v>3</v>
      </c>
    </row>
    <row r="933" spans="1:26" x14ac:dyDescent="0.35">
      <c r="A933">
        <v>10536</v>
      </c>
      <c r="B933">
        <v>30</v>
      </c>
      <c r="C933" t="s">
        <v>31</v>
      </c>
      <c r="D933" t="s">
        <v>23</v>
      </c>
      <c r="E933" t="s">
        <v>28</v>
      </c>
      <c r="F933">
        <v>3</v>
      </c>
      <c r="G933">
        <v>3</v>
      </c>
      <c r="H933">
        <v>4</v>
      </c>
      <c r="I933" t="s">
        <v>30</v>
      </c>
      <c r="J933">
        <v>88</v>
      </c>
      <c r="K933">
        <v>3</v>
      </c>
      <c r="L933">
        <v>1</v>
      </c>
      <c r="M933" t="s">
        <v>29</v>
      </c>
      <c r="N933">
        <v>1</v>
      </c>
      <c r="O933" t="s">
        <v>35</v>
      </c>
      <c r="P933">
        <v>2657</v>
      </c>
      <c r="Q933">
        <v>5</v>
      </c>
      <c r="R933" t="s">
        <v>31</v>
      </c>
      <c r="S933">
        <v>11</v>
      </c>
      <c r="T933">
        <v>3</v>
      </c>
      <c r="U933">
        <v>3</v>
      </c>
      <c r="V933">
        <v>0</v>
      </c>
      <c r="W933">
        <v>8</v>
      </c>
      <c r="X933">
        <v>3</v>
      </c>
      <c r="Y933">
        <v>5</v>
      </c>
      <c r="Z933">
        <v>3</v>
      </c>
    </row>
    <row r="934" spans="1:26" x14ac:dyDescent="0.35">
      <c r="A934">
        <v>10545</v>
      </c>
      <c r="B934">
        <v>34</v>
      </c>
      <c r="C934" t="s">
        <v>31</v>
      </c>
      <c r="D934" t="s">
        <v>32</v>
      </c>
      <c r="E934" t="s">
        <v>34</v>
      </c>
      <c r="F934">
        <v>23</v>
      </c>
      <c r="G934">
        <v>3</v>
      </c>
      <c r="H934">
        <v>2</v>
      </c>
      <c r="I934" t="s">
        <v>30</v>
      </c>
      <c r="J934">
        <v>43</v>
      </c>
      <c r="K934">
        <v>3</v>
      </c>
      <c r="L934">
        <v>3</v>
      </c>
      <c r="M934" t="s">
        <v>34</v>
      </c>
      <c r="N934">
        <v>1</v>
      </c>
      <c r="O934" t="s">
        <v>37</v>
      </c>
      <c r="P934">
        <v>9950</v>
      </c>
      <c r="Q934">
        <v>9</v>
      </c>
      <c r="R934" t="s">
        <v>31</v>
      </c>
      <c r="S934">
        <v>15</v>
      </c>
      <c r="T934">
        <v>3</v>
      </c>
      <c r="U934">
        <v>3</v>
      </c>
      <c r="V934">
        <v>3</v>
      </c>
      <c r="W934">
        <v>11</v>
      </c>
      <c r="X934">
        <v>3</v>
      </c>
      <c r="Y934">
        <v>3</v>
      </c>
      <c r="Z934">
        <v>3</v>
      </c>
    </row>
    <row r="935" spans="1:26" x14ac:dyDescent="0.35">
      <c r="A935">
        <v>10546</v>
      </c>
      <c r="B935">
        <v>32</v>
      </c>
      <c r="C935" t="s">
        <v>31</v>
      </c>
      <c r="D935" t="s">
        <v>23</v>
      </c>
      <c r="E935" t="s">
        <v>28</v>
      </c>
      <c r="F935">
        <v>1</v>
      </c>
      <c r="G935">
        <v>3</v>
      </c>
      <c r="H935">
        <v>4</v>
      </c>
      <c r="I935" t="s">
        <v>25</v>
      </c>
      <c r="J935">
        <v>62</v>
      </c>
      <c r="K935">
        <v>2</v>
      </c>
      <c r="L935">
        <v>1</v>
      </c>
      <c r="M935" t="s">
        <v>38</v>
      </c>
      <c r="N935">
        <v>3</v>
      </c>
      <c r="O935" t="s">
        <v>35</v>
      </c>
      <c r="P935">
        <v>3730</v>
      </c>
      <c r="Q935">
        <v>0</v>
      </c>
      <c r="R935" t="s">
        <v>31</v>
      </c>
      <c r="S935">
        <v>14</v>
      </c>
      <c r="T935">
        <v>3</v>
      </c>
      <c r="U935">
        <v>4</v>
      </c>
      <c r="V935">
        <v>0</v>
      </c>
      <c r="W935">
        <v>4</v>
      </c>
      <c r="X935">
        <v>1</v>
      </c>
      <c r="Y935">
        <v>3</v>
      </c>
      <c r="Z935">
        <v>3</v>
      </c>
    </row>
    <row r="936" spans="1:26" x14ac:dyDescent="0.35">
      <c r="A936">
        <v>10547</v>
      </c>
      <c r="B936">
        <v>26</v>
      </c>
      <c r="C936" t="s">
        <v>31</v>
      </c>
      <c r="D936" t="s">
        <v>32</v>
      </c>
      <c r="E936" t="s">
        <v>34</v>
      </c>
      <c r="F936">
        <v>17</v>
      </c>
      <c r="G936">
        <v>4</v>
      </c>
      <c r="H936">
        <v>2</v>
      </c>
      <c r="I936" t="s">
        <v>30</v>
      </c>
      <c r="J936">
        <v>58</v>
      </c>
      <c r="K936">
        <v>3</v>
      </c>
      <c r="L936">
        <v>1</v>
      </c>
      <c r="M936" t="s">
        <v>34</v>
      </c>
      <c r="N936">
        <v>3</v>
      </c>
      <c r="O936" t="s">
        <v>37</v>
      </c>
      <c r="P936">
        <v>2741</v>
      </c>
      <c r="Q936">
        <v>0</v>
      </c>
      <c r="R936" t="s">
        <v>31</v>
      </c>
      <c r="S936">
        <v>11</v>
      </c>
      <c r="T936">
        <v>3</v>
      </c>
      <c r="U936">
        <v>2</v>
      </c>
      <c r="V936">
        <v>1</v>
      </c>
      <c r="W936">
        <v>8</v>
      </c>
      <c r="X936">
        <v>2</v>
      </c>
      <c r="Y936">
        <v>7</v>
      </c>
      <c r="Z936">
        <v>3</v>
      </c>
    </row>
    <row r="937" spans="1:26" x14ac:dyDescent="0.35">
      <c r="A937">
        <v>10553</v>
      </c>
      <c r="B937">
        <v>26</v>
      </c>
      <c r="C937" t="s">
        <v>31</v>
      </c>
      <c r="D937" t="s">
        <v>32</v>
      </c>
      <c r="E937" t="s">
        <v>34</v>
      </c>
      <c r="F937">
        <v>17</v>
      </c>
      <c r="G937">
        <v>4</v>
      </c>
      <c r="H937">
        <v>2</v>
      </c>
      <c r="I937" t="s">
        <v>30</v>
      </c>
      <c r="J937">
        <v>58</v>
      </c>
      <c r="K937">
        <v>3</v>
      </c>
      <c r="L937">
        <v>1</v>
      </c>
      <c r="M937" t="s">
        <v>34</v>
      </c>
      <c r="N937">
        <v>3</v>
      </c>
      <c r="O937" t="s">
        <v>37</v>
      </c>
      <c r="P937">
        <v>2741</v>
      </c>
      <c r="Q937">
        <v>0</v>
      </c>
      <c r="R937" t="s">
        <v>31</v>
      </c>
      <c r="S937">
        <v>11</v>
      </c>
      <c r="T937">
        <v>3</v>
      </c>
      <c r="U937">
        <v>2</v>
      </c>
      <c r="V937">
        <v>1</v>
      </c>
      <c r="W937">
        <v>8</v>
      </c>
      <c r="X937">
        <v>2</v>
      </c>
      <c r="Y937">
        <v>7</v>
      </c>
      <c r="Z937">
        <v>3</v>
      </c>
    </row>
    <row r="938" spans="1:26" x14ac:dyDescent="0.35">
      <c r="A938">
        <v>10555</v>
      </c>
      <c r="B938">
        <v>28</v>
      </c>
      <c r="C938" t="s">
        <v>31</v>
      </c>
      <c r="D938" t="s">
        <v>23</v>
      </c>
      <c r="E938" t="s">
        <v>28</v>
      </c>
      <c r="F938">
        <v>12</v>
      </c>
      <c r="G938">
        <v>1</v>
      </c>
      <c r="H938">
        <v>3</v>
      </c>
      <c r="I938" t="s">
        <v>30</v>
      </c>
      <c r="J938">
        <v>79</v>
      </c>
      <c r="K938">
        <v>3</v>
      </c>
      <c r="L938">
        <v>1</v>
      </c>
      <c r="M938" t="s">
        <v>38</v>
      </c>
      <c r="N938">
        <v>4</v>
      </c>
      <c r="O938" t="s">
        <v>27</v>
      </c>
      <c r="P938">
        <v>2515</v>
      </c>
      <c r="Q938">
        <v>1</v>
      </c>
      <c r="R938" t="s">
        <v>31</v>
      </c>
      <c r="S938">
        <v>11</v>
      </c>
      <c r="T938">
        <v>3</v>
      </c>
      <c r="U938">
        <v>4</v>
      </c>
      <c r="V938">
        <v>0</v>
      </c>
      <c r="W938">
        <v>1</v>
      </c>
      <c r="X938">
        <v>2</v>
      </c>
      <c r="Y938">
        <v>1</v>
      </c>
      <c r="Z938">
        <v>3</v>
      </c>
    </row>
    <row r="939" spans="1:26" x14ac:dyDescent="0.35">
      <c r="A939">
        <v>10557</v>
      </c>
      <c r="B939">
        <v>32</v>
      </c>
      <c r="C939" t="s">
        <v>31</v>
      </c>
      <c r="D939" t="s">
        <v>32</v>
      </c>
      <c r="E939" t="s">
        <v>28</v>
      </c>
      <c r="F939">
        <v>5</v>
      </c>
      <c r="G939">
        <v>2</v>
      </c>
      <c r="H939">
        <v>1</v>
      </c>
      <c r="I939" t="s">
        <v>30</v>
      </c>
      <c r="J939">
        <v>47</v>
      </c>
      <c r="K939">
        <v>4</v>
      </c>
      <c r="L939">
        <v>1</v>
      </c>
      <c r="M939" t="s">
        <v>29</v>
      </c>
      <c r="N939">
        <v>3</v>
      </c>
      <c r="O939" t="s">
        <v>35</v>
      </c>
      <c r="P939">
        <v>2432</v>
      </c>
      <c r="Q939">
        <v>3</v>
      </c>
      <c r="R939" t="s">
        <v>31</v>
      </c>
      <c r="S939">
        <v>14</v>
      </c>
      <c r="T939">
        <v>3</v>
      </c>
      <c r="U939">
        <v>1</v>
      </c>
      <c r="V939">
        <v>0</v>
      </c>
      <c r="W939">
        <v>8</v>
      </c>
      <c r="X939">
        <v>3</v>
      </c>
      <c r="Y939">
        <v>4</v>
      </c>
      <c r="Z939">
        <v>3</v>
      </c>
    </row>
    <row r="940" spans="1:26" x14ac:dyDescent="0.35">
      <c r="A940">
        <v>10560</v>
      </c>
      <c r="B940">
        <v>30</v>
      </c>
      <c r="C940" t="s">
        <v>31</v>
      </c>
      <c r="D940" t="s">
        <v>23</v>
      </c>
      <c r="E940" t="s">
        <v>28</v>
      </c>
      <c r="F940">
        <v>3</v>
      </c>
      <c r="G940">
        <v>3</v>
      </c>
      <c r="H940">
        <v>4</v>
      </c>
      <c r="I940" t="s">
        <v>30</v>
      </c>
      <c r="J940">
        <v>88</v>
      </c>
      <c r="K940">
        <v>3</v>
      </c>
      <c r="L940">
        <v>1</v>
      </c>
      <c r="M940" t="s">
        <v>29</v>
      </c>
      <c r="N940">
        <v>1</v>
      </c>
      <c r="O940" t="s">
        <v>35</v>
      </c>
      <c r="P940">
        <v>2657</v>
      </c>
      <c r="Q940">
        <v>5</v>
      </c>
      <c r="R940" t="s">
        <v>31</v>
      </c>
      <c r="S940">
        <v>11</v>
      </c>
      <c r="T940">
        <v>3</v>
      </c>
      <c r="U940">
        <v>3</v>
      </c>
      <c r="V940">
        <v>0</v>
      </c>
      <c r="W940">
        <v>8</v>
      </c>
      <c r="X940">
        <v>3</v>
      </c>
      <c r="Y940">
        <v>5</v>
      </c>
      <c r="Z940">
        <v>3</v>
      </c>
    </row>
    <row r="941" spans="1:26" x14ac:dyDescent="0.35">
      <c r="A941">
        <v>10562</v>
      </c>
      <c r="B941">
        <v>24</v>
      </c>
      <c r="C941" t="s">
        <v>31</v>
      </c>
      <c r="D941" t="s">
        <v>32</v>
      </c>
      <c r="E941" t="s">
        <v>28</v>
      </c>
      <c r="F941">
        <v>7</v>
      </c>
      <c r="G941">
        <v>3</v>
      </c>
      <c r="H941">
        <v>1</v>
      </c>
      <c r="I941" t="s">
        <v>30</v>
      </c>
      <c r="J941">
        <v>55</v>
      </c>
      <c r="K941">
        <v>3</v>
      </c>
      <c r="L941">
        <v>1</v>
      </c>
      <c r="M941" t="s">
        <v>38</v>
      </c>
      <c r="N941">
        <v>3</v>
      </c>
      <c r="O941" t="s">
        <v>27</v>
      </c>
      <c r="P941">
        <v>2886</v>
      </c>
      <c r="Q941">
        <v>1</v>
      </c>
      <c r="R941" t="s">
        <v>31</v>
      </c>
      <c r="S941">
        <v>16</v>
      </c>
      <c r="T941">
        <v>3</v>
      </c>
      <c r="U941">
        <v>4</v>
      </c>
      <c r="V941">
        <v>1</v>
      </c>
      <c r="W941">
        <v>6</v>
      </c>
      <c r="X941">
        <v>3</v>
      </c>
      <c r="Y941">
        <v>6</v>
      </c>
      <c r="Z941">
        <v>3</v>
      </c>
    </row>
    <row r="942" spans="1:26" x14ac:dyDescent="0.35">
      <c r="A942">
        <v>10568</v>
      </c>
      <c r="B942">
        <v>29</v>
      </c>
      <c r="C942" t="s">
        <v>31</v>
      </c>
      <c r="D942" t="s">
        <v>23</v>
      </c>
      <c r="E942" t="s">
        <v>28</v>
      </c>
      <c r="F942">
        <v>8</v>
      </c>
      <c r="G942">
        <v>4</v>
      </c>
      <c r="H942">
        <v>2</v>
      </c>
      <c r="I942" t="s">
        <v>25</v>
      </c>
      <c r="J942">
        <v>77</v>
      </c>
      <c r="K942">
        <v>1</v>
      </c>
      <c r="L942">
        <v>1</v>
      </c>
      <c r="M942" t="s">
        <v>38</v>
      </c>
      <c r="N942">
        <v>1</v>
      </c>
      <c r="O942" t="s">
        <v>27</v>
      </c>
      <c r="P942">
        <v>2119</v>
      </c>
      <c r="Q942">
        <v>1</v>
      </c>
      <c r="R942" t="s">
        <v>31</v>
      </c>
      <c r="S942">
        <v>11</v>
      </c>
      <c r="T942">
        <v>3</v>
      </c>
      <c r="U942">
        <v>4</v>
      </c>
      <c r="V942">
        <v>0</v>
      </c>
      <c r="W942">
        <v>7</v>
      </c>
      <c r="X942">
        <v>2</v>
      </c>
      <c r="Y942">
        <v>7</v>
      </c>
      <c r="Z942">
        <v>3</v>
      </c>
    </row>
    <row r="943" spans="1:26" x14ac:dyDescent="0.35">
      <c r="A943">
        <v>10570</v>
      </c>
      <c r="B943">
        <v>35</v>
      </c>
      <c r="C943" t="s">
        <v>31</v>
      </c>
      <c r="D943" t="s">
        <v>23</v>
      </c>
      <c r="E943" t="s">
        <v>28</v>
      </c>
      <c r="F943">
        <v>2</v>
      </c>
      <c r="G943">
        <v>3</v>
      </c>
      <c r="H943">
        <v>1</v>
      </c>
      <c r="I943" t="s">
        <v>30</v>
      </c>
      <c r="J943">
        <v>69</v>
      </c>
      <c r="K943">
        <v>3</v>
      </c>
      <c r="L943">
        <v>1</v>
      </c>
      <c r="M943" t="s">
        <v>38</v>
      </c>
      <c r="N943">
        <v>1</v>
      </c>
      <c r="O943" t="s">
        <v>37</v>
      </c>
      <c r="P943">
        <v>2074</v>
      </c>
      <c r="Q943">
        <v>1</v>
      </c>
      <c r="R943" t="s">
        <v>31</v>
      </c>
      <c r="S943">
        <v>12</v>
      </c>
      <c r="T943">
        <v>3</v>
      </c>
      <c r="U943">
        <v>4</v>
      </c>
      <c r="V943">
        <v>1</v>
      </c>
      <c r="W943">
        <v>1</v>
      </c>
      <c r="X943">
        <v>3</v>
      </c>
      <c r="Y943">
        <v>1</v>
      </c>
      <c r="Z943">
        <v>3</v>
      </c>
    </row>
    <row r="944" spans="1:26" x14ac:dyDescent="0.35">
      <c r="A944">
        <v>10572</v>
      </c>
      <c r="B944">
        <v>58</v>
      </c>
      <c r="C944" t="s">
        <v>31</v>
      </c>
      <c r="D944" t="s">
        <v>23</v>
      </c>
      <c r="E944" t="s">
        <v>28</v>
      </c>
      <c r="F944">
        <v>2</v>
      </c>
      <c r="G944">
        <v>4</v>
      </c>
      <c r="H944">
        <v>4</v>
      </c>
      <c r="I944" t="s">
        <v>25</v>
      </c>
      <c r="J944">
        <v>31</v>
      </c>
      <c r="K944">
        <v>3</v>
      </c>
      <c r="L944">
        <v>5</v>
      </c>
      <c r="M944" t="s">
        <v>39</v>
      </c>
      <c r="N944">
        <v>2</v>
      </c>
      <c r="O944" t="s">
        <v>35</v>
      </c>
      <c r="P944">
        <v>19246</v>
      </c>
      <c r="Q944">
        <v>7</v>
      </c>
      <c r="R944" t="s">
        <v>31</v>
      </c>
      <c r="S944">
        <v>12</v>
      </c>
      <c r="T944">
        <v>3</v>
      </c>
      <c r="U944">
        <v>4</v>
      </c>
      <c r="V944">
        <v>0</v>
      </c>
      <c r="W944">
        <v>40</v>
      </c>
      <c r="X944">
        <v>3</v>
      </c>
      <c r="Y944">
        <v>31</v>
      </c>
      <c r="Z944">
        <v>3</v>
      </c>
    </row>
    <row r="945" spans="1:26" x14ac:dyDescent="0.35">
      <c r="A945">
        <v>10575</v>
      </c>
      <c r="B945">
        <v>28</v>
      </c>
      <c r="C945" t="s">
        <v>31</v>
      </c>
      <c r="D945" t="s">
        <v>23</v>
      </c>
      <c r="E945" t="s">
        <v>28</v>
      </c>
      <c r="F945">
        <v>2</v>
      </c>
      <c r="G945">
        <v>4</v>
      </c>
      <c r="H945">
        <v>1</v>
      </c>
      <c r="I945" t="s">
        <v>25</v>
      </c>
      <c r="J945">
        <v>84</v>
      </c>
      <c r="K945">
        <v>1</v>
      </c>
      <c r="L945">
        <v>1</v>
      </c>
      <c r="M945" t="s">
        <v>29</v>
      </c>
      <c r="N945">
        <v>4</v>
      </c>
      <c r="O945" t="s">
        <v>27</v>
      </c>
      <c r="P945">
        <v>3464</v>
      </c>
      <c r="Q945">
        <v>5</v>
      </c>
      <c r="R945" t="s">
        <v>31</v>
      </c>
      <c r="S945">
        <v>13</v>
      </c>
      <c r="T945">
        <v>3</v>
      </c>
      <c r="U945">
        <v>4</v>
      </c>
      <c r="V945">
        <v>0</v>
      </c>
      <c r="W945">
        <v>5</v>
      </c>
      <c r="X945">
        <v>2</v>
      </c>
      <c r="Y945">
        <v>3</v>
      </c>
      <c r="Z945">
        <v>3</v>
      </c>
    </row>
    <row r="946" spans="1:26" x14ac:dyDescent="0.35">
      <c r="A946">
        <v>10581</v>
      </c>
      <c r="B946">
        <v>33</v>
      </c>
      <c r="C946" t="s">
        <v>31</v>
      </c>
      <c r="D946" t="s">
        <v>23</v>
      </c>
      <c r="E946" t="s">
        <v>28</v>
      </c>
      <c r="F946">
        <v>1</v>
      </c>
      <c r="G946">
        <v>4</v>
      </c>
      <c r="H946">
        <v>4</v>
      </c>
      <c r="I946" t="s">
        <v>25</v>
      </c>
      <c r="J946">
        <v>63</v>
      </c>
      <c r="K946">
        <v>3</v>
      </c>
      <c r="L946">
        <v>1</v>
      </c>
      <c r="M946" t="s">
        <v>29</v>
      </c>
      <c r="N946">
        <v>4</v>
      </c>
      <c r="O946" t="s">
        <v>35</v>
      </c>
      <c r="P946">
        <v>2686</v>
      </c>
      <c r="Q946">
        <v>1</v>
      </c>
      <c r="R946" t="s">
        <v>31</v>
      </c>
      <c r="S946">
        <v>13</v>
      </c>
      <c r="T946">
        <v>3</v>
      </c>
      <c r="U946">
        <v>3</v>
      </c>
      <c r="V946">
        <v>0</v>
      </c>
      <c r="W946">
        <v>10</v>
      </c>
      <c r="X946">
        <v>2</v>
      </c>
      <c r="Y946">
        <v>10</v>
      </c>
      <c r="Z946">
        <v>3</v>
      </c>
    </row>
    <row r="947" spans="1:26" x14ac:dyDescent="0.35">
      <c r="A947">
        <v>10584</v>
      </c>
      <c r="B947">
        <v>55</v>
      </c>
      <c r="C947" t="s">
        <v>31</v>
      </c>
      <c r="D947" t="s">
        <v>23</v>
      </c>
      <c r="E947" t="s">
        <v>28</v>
      </c>
      <c r="F947">
        <v>2</v>
      </c>
      <c r="G947">
        <v>3</v>
      </c>
      <c r="H947">
        <v>4</v>
      </c>
      <c r="I947" t="s">
        <v>25</v>
      </c>
      <c r="J947">
        <v>78</v>
      </c>
      <c r="K947">
        <v>3</v>
      </c>
      <c r="L947">
        <v>5</v>
      </c>
      <c r="M947" t="s">
        <v>36</v>
      </c>
      <c r="N947">
        <v>1</v>
      </c>
      <c r="O947" t="s">
        <v>27</v>
      </c>
      <c r="P947">
        <v>19859</v>
      </c>
      <c r="Q947">
        <v>5</v>
      </c>
      <c r="R947" t="s">
        <v>31</v>
      </c>
      <c r="S947">
        <v>13</v>
      </c>
      <c r="T947">
        <v>3</v>
      </c>
      <c r="U947">
        <v>4</v>
      </c>
      <c r="V947">
        <v>1</v>
      </c>
      <c r="W947">
        <v>24</v>
      </c>
      <c r="X947">
        <v>3</v>
      </c>
      <c r="Y947">
        <v>5</v>
      </c>
      <c r="Z947">
        <v>3</v>
      </c>
    </row>
    <row r="948" spans="1:26" x14ac:dyDescent="0.35">
      <c r="A948">
        <v>10585</v>
      </c>
      <c r="B948">
        <v>29</v>
      </c>
      <c r="C948" t="s">
        <v>31</v>
      </c>
      <c r="D948" t="s">
        <v>23</v>
      </c>
      <c r="E948" t="s">
        <v>28</v>
      </c>
      <c r="F948">
        <v>1</v>
      </c>
      <c r="G948">
        <v>2</v>
      </c>
      <c r="H948">
        <v>2</v>
      </c>
      <c r="I948" t="s">
        <v>30</v>
      </c>
      <c r="J948">
        <v>36</v>
      </c>
      <c r="K948">
        <v>2</v>
      </c>
      <c r="L948">
        <v>1</v>
      </c>
      <c r="M948" t="s">
        <v>38</v>
      </c>
      <c r="N948">
        <v>1</v>
      </c>
      <c r="O948" t="s">
        <v>27</v>
      </c>
      <c r="P948">
        <v>2319</v>
      </c>
      <c r="Q948">
        <v>1</v>
      </c>
      <c r="R948" t="s">
        <v>31</v>
      </c>
      <c r="S948">
        <v>11</v>
      </c>
      <c r="T948">
        <v>3</v>
      </c>
      <c r="U948">
        <v>4</v>
      </c>
      <c r="V948">
        <v>1</v>
      </c>
      <c r="W948">
        <v>1</v>
      </c>
      <c r="X948">
        <v>3</v>
      </c>
      <c r="Y948">
        <v>1</v>
      </c>
      <c r="Z948">
        <v>3</v>
      </c>
    </row>
    <row r="949" spans="1:26" x14ac:dyDescent="0.35">
      <c r="A949">
        <v>10587</v>
      </c>
      <c r="B949">
        <v>22</v>
      </c>
      <c r="C949" t="s">
        <v>31</v>
      </c>
      <c r="D949" t="s">
        <v>23</v>
      </c>
      <c r="E949" t="s">
        <v>28</v>
      </c>
      <c r="F949">
        <v>7</v>
      </c>
      <c r="G949">
        <v>1</v>
      </c>
      <c r="H949">
        <v>4</v>
      </c>
      <c r="I949" t="s">
        <v>25</v>
      </c>
      <c r="J949">
        <v>75</v>
      </c>
      <c r="K949">
        <v>3</v>
      </c>
      <c r="L949">
        <v>1</v>
      </c>
      <c r="M949" t="s">
        <v>29</v>
      </c>
      <c r="N949">
        <v>2</v>
      </c>
      <c r="O949" t="s">
        <v>35</v>
      </c>
      <c r="P949">
        <v>2472</v>
      </c>
      <c r="Q949">
        <v>1</v>
      </c>
      <c r="R949" t="s">
        <v>31</v>
      </c>
      <c r="S949">
        <v>23</v>
      </c>
      <c r="T949">
        <v>4</v>
      </c>
      <c r="U949">
        <v>1</v>
      </c>
      <c r="V949">
        <v>0</v>
      </c>
      <c r="W949">
        <v>1</v>
      </c>
      <c r="X949">
        <v>3</v>
      </c>
      <c r="Y949">
        <v>1</v>
      </c>
      <c r="Z949">
        <v>3</v>
      </c>
    </row>
    <row r="950" spans="1:26" x14ac:dyDescent="0.35">
      <c r="A950">
        <v>10606</v>
      </c>
      <c r="B950">
        <v>51</v>
      </c>
      <c r="C950" t="s">
        <v>31</v>
      </c>
      <c r="D950" t="s">
        <v>23</v>
      </c>
      <c r="E950" t="s">
        <v>28</v>
      </c>
      <c r="F950">
        <v>4</v>
      </c>
      <c r="G950">
        <v>4</v>
      </c>
      <c r="H950">
        <v>1</v>
      </c>
      <c r="I950" t="s">
        <v>25</v>
      </c>
      <c r="J950">
        <v>34</v>
      </c>
      <c r="K950">
        <v>3</v>
      </c>
      <c r="L950">
        <v>1</v>
      </c>
      <c r="M950" t="s">
        <v>29</v>
      </c>
      <c r="N950">
        <v>3</v>
      </c>
      <c r="O950" t="s">
        <v>27</v>
      </c>
      <c r="P950">
        <v>2461</v>
      </c>
      <c r="Q950">
        <v>9</v>
      </c>
      <c r="R950" t="s">
        <v>31</v>
      </c>
      <c r="S950">
        <v>12</v>
      </c>
      <c r="T950">
        <v>3</v>
      </c>
      <c r="U950">
        <v>3</v>
      </c>
      <c r="V950">
        <v>3</v>
      </c>
      <c r="W950">
        <v>18</v>
      </c>
      <c r="X950">
        <v>4</v>
      </c>
      <c r="Y950">
        <v>10</v>
      </c>
      <c r="Z950">
        <v>3</v>
      </c>
    </row>
    <row r="951" spans="1:26" x14ac:dyDescent="0.35">
      <c r="A951">
        <v>10609</v>
      </c>
      <c r="B951">
        <v>42</v>
      </c>
      <c r="C951" t="s">
        <v>31</v>
      </c>
      <c r="D951" t="s">
        <v>32</v>
      </c>
      <c r="E951" t="s">
        <v>28</v>
      </c>
      <c r="F951">
        <v>19</v>
      </c>
      <c r="G951">
        <v>3</v>
      </c>
      <c r="H951">
        <v>3</v>
      </c>
      <c r="I951" t="s">
        <v>25</v>
      </c>
      <c r="J951">
        <v>57</v>
      </c>
      <c r="K951">
        <v>4</v>
      </c>
      <c r="L951">
        <v>1</v>
      </c>
      <c r="M951" t="s">
        <v>29</v>
      </c>
      <c r="N951">
        <v>3</v>
      </c>
      <c r="O951" t="s">
        <v>37</v>
      </c>
      <c r="P951">
        <v>2759</v>
      </c>
      <c r="Q951">
        <v>6</v>
      </c>
      <c r="R951" t="s">
        <v>31</v>
      </c>
      <c r="S951">
        <v>12</v>
      </c>
      <c r="T951">
        <v>3</v>
      </c>
      <c r="U951">
        <v>4</v>
      </c>
      <c r="V951">
        <v>0</v>
      </c>
      <c r="W951">
        <v>7</v>
      </c>
      <c r="X951">
        <v>3</v>
      </c>
      <c r="Y951">
        <v>2</v>
      </c>
      <c r="Z951">
        <v>3</v>
      </c>
    </row>
    <row r="952" spans="1:26" x14ac:dyDescent="0.35">
      <c r="A952">
        <v>10613</v>
      </c>
      <c r="B952">
        <v>25</v>
      </c>
      <c r="C952" t="s">
        <v>31</v>
      </c>
      <c r="D952" t="s">
        <v>23</v>
      </c>
      <c r="E952" t="s">
        <v>28</v>
      </c>
      <c r="F952">
        <v>4</v>
      </c>
      <c r="G952">
        <v>1</v>
      </c>
      <c r="H952">
        <v>4</v>
      </c>
      <c r="I952" t="s">
        <v>25</v>
      </c>
      <c r="J952">
        <v>32</v>
      </c>
      <c r="K952">
        <v>3</v>
      </c>
      <c r="L952">
        <v>1</v>
      </c>
      <c r="M952" t="s">
        <v>38</v>
      </c>
      <c r="N952">
        <v>4</v>
      </c>
      <c r="O952" t="s">
        <v>27</v>
      </c>
      <c r="P952">
        <v>3691</v>
      </c>
      <c r="Q952">
        <v>1</v>
      </c>
      <c r="R952" t="s">
        <v>31</v>
      </c>
      <c r="S952">
        <v>15</v>
      </c>
      <c r="T952">
        <v>3</v>
      </c>
      <c r="U952">
        <v>2</v>
      </c>
      <c r="V952">
        <v>1</v>
      </c>
      <c r="W952">
        <v>7</v>
      </c>
      <c r="X952">
        <v>4</v>
      </c>
      <c r="Y952">
        <v>7</v>
      </c>
      <c r="Z952">
        <v>3</v>
      </c>
    </row>
    <row r="953" spans="1:26" x14ac:dyDescent="0.35">
      <c r="A953">
        <v>10620</v>
      </c>
      <c r="B953">
        <v>33</v>
      </c>
      <c r="C953" t="s">
        <v>31</v>
      </c>
      <c r="D953" t="s">
        <v>32</v>
      </c>
      <c r="E953" t="s">
        <v>28</v>
      </c>
      <c r="F953">
        <v>3</v>
      </c>
      <c r="G953">
        <v>3</v>
      </c>
      <c r="H953">
        <v>1</v>
      </c>
      <c r="I953" t="s">
        <v>25</v>
      </c>
      <c r="J953">
        <v>70</v>
      </c>
      <c r="K953">
        <v>3</v>
      </c>
      <c r="L953">
        <v>1</v>
      </c>
      <c r="M953" t="s">
        <v>29</v>
      </c>
      <c r="N953">
        <v>1</v>
      </c>
      <c r="O953" t="s">
        <v>35</v>
      </c>
      <c r="P953">
        <v>3348</v>
      </c>
      <c r="Q953">
        <v>1</v>
      </c>
      <c r="R953" t="s">
        <v>31</v>
      </c>
      <c r="S953">
        <v>11</v>
      </c>
      <c r="T953">
        <v>3</v>
      </c>
      <c r="U953">
        <v>1</v>
      </c>
      <c r="V953">
        <v>0</v>
      </c>
      <c r="W953">
        <v>10</v>
      </c>
      <c r="X953">
        <v>3</v>
      </c>
      <c r="Y953">
        <v>10</v>
      </c>
      <c r="Z953">
        <v>3</v>
      </c>
    </row>
    <row r="954" spans="1:26" x14ac:dyDescent="0.35">
      <c r="A954">
        <v>10623</v>
      </c>
      <c r="B954">
        <v>35</v>
      </c>
      <c r="C954" t="s">
        <v>31</v>
      </c>
      <c r="D954" t="s">
        <v>23</v>
      </c>
      <c r="E954" t="s">
        <v>28</v>
      </c>
      <c r="F954">
        <v>14</v>
      </c>
      <c r="G954">
        <v>4</v>
      </c>
      <c r="H954">
        <v>3</v>
      </c>
      <c r="I954" t="s">
        <v>25</v>
      </c>
      <c r="J954">
        <v>39</v>
      </c>
      <c r="K954">
        <v>2</v>
      </c>
      <c r="L954">
        <v>1</v>
      </c>
      <c r="M954" t="s">
        <v>38</v>
      </c>
      <c r="N954">
        <v>2</v>
      </c>
      <c r="O954" t="s">
        <v>37</v>
      </c>
      <c r="P954">
        <v>3743</v>
      </c>
      <c r="Q954">
        <v>1</v>
      </c>
      <c r="R954" t="s">
        <v>31</v>
      </c>
      <c r="S954">
        <v>24</v>
      </c>
      <c r="T954">
        <v>4</v>
      </c>
      <c r="U954">
        <v>4</v>
      </c>
      <c r="V954">
        <v>1</v>
      </c>
      <c r="W954">
        <v>5</v>
      </c>
      <c r="X954">
        <v>1</v>
      </c>
      <c r="Y954">
        <v>4</v>
      </c>
      <c r="Z954">
        <v>3</v>
      </c>
    </row>
    <row r="955" spans="1:26" x14ac:dyDescent="0.35">
      <c r="A955">
        <v>10638</v>
      </c>
      <c r="B955">
        <v>33</v>
      </c>
      <c r="C955" t="s">
        <v>31</v>
      </c>
      <c r="D955" t="s">
        <v>23</v>
      </c>
      <c r="E955" t="s">
        <v>28</v>
      </c>
      <c r="F955">
        <v>14</v>
      </c>
      <c r="G955">
        <v>3</v>
      </c>
      <c r="H955">
        <v>3</v>
      </c>
      <c r="I955" t="s">
        <v>25</v>
      </c>
      <c r="J955">
        <v>58</v>
      </c>
      <c r="K955">
        <v>3</v>
      </c>
      <c r="L955">
        <v>1</v>
      </c>
      <c r="M955" t="s">
        <v>38</v>
      </c>
      <c r="N955">
        <v>4</v>
      </c>
      <c r="O955" t="s">
        <v>27</v>
      </c>
      <c r="P955">
        <v>2436</v>
      </c>
      <c r="Q955">
        <v>5</v>
      </c>
      <c r="R955" t="s">
        <v>31</v>
      </c>
      <c r="S955">
        <v>13</v>
      </c>
      <c r="T955">
        <v>3</v>
      </c>
      <c r="U955">
        <v>3</v>
      </c>
      <c r="V955">
        <v>1</v>
      </c>
      <c r="W955">
        <v>8</v>
      </c>
      <c r="X955">
        <v>1</v>
      </c>
      <c r="Y955">
        <v>5</v>
      </c>
      <c r="Z955">
        <v>3</v>
      </c>
    </row>
    <row r="956" spans="1:26" x14ac:dyDescent="0.35">
      <c r="A956">
        <v>10644</v>
      </c>
      <c r="B956">
        <v>28</v>
      </c>
      <c r="C956" t="s">
        <v>31</v>
      </c>
      <c r="D956" t="s">
        <v>23</v>
      </c>
      <c r="E956" t="s">
        <v>28</v>
      </c>
      <c r="F956">
        <v>12</v>
      </c>
      <c r="G956">
        <v>1</v>
      </c>
      <c r="H956">
        <v>3</v>
      </c>
      <c r="I956" t="s">
        <v>30</v>
      </c>
      <c r="J956">
        <v>79</v>
      </c>
      <c r="K956">
        <v>3</v>
      </c>
      <c r="L956">
        <v>1</v>
      </c>
      <c r="M956" t="s">
        <v>38</v>
      </c>
      <c r="N956">
        <v>4</v>
      </c>
      <c r="O956" t="s">
        <v>27</v>
      </c>
      <c r="P956">
        <v>2515</v>
      </c>
      <c r="Q956">
        <v>1</v>
      </c>
      <c r="R956" t="s">
        <v>31</v>
      </c>
      <c r="S956">
        <v>11</v>
      </c>
      <c r="T956">
        <v>3</v>
      </c>
      <c r="U956">
        <v>4</v>
      </c>
      <c r="V956">
        <v>0</v>
      </c>
      <c r="W956">
        <v>1</v>
      </c>
      <c r="X956">
        <v>2</v>
      </c>
      <c r="Y956">
        <v>1</v>
      </c>
      <c r="Z956">
        <v>3</v>
      </c>
    </row>
    <row r="957" spans="1:26" x14ac:dyDescent="0.35">
      <c r="A957">
        <v>10648</v>
      </c>
      <c r="B957">
        <v>39</v>
      </c>
      <c r="C957" t="s">
        <v>31</v>
      </c>
      <c r="D957" t="s">
        <v>23</v>
      </c>
      <c r="E957" t="s">
        <v>28</v>
      </c>
      <c r="F957">
        <v>6</v>
      </c>
      <c r="G957">
        <v>3</v>
      </c>
      <c r="H957">
        <v>4</v>
      </c>
      <c r="I957" t="s">
        <v>25</v>
      </c>
      <c r="J957">
        <v>70</v>
      </c>
      <c r="K957">
        <v>3</v>
      </c>
      <c r="L957">
        <v>1</v>
      </c>
      <c r="M957" t="s">
        <v>38</v>
      </c>
      <c r="N957">
        <v>1</v>
      </c>
      <c r="O957" t="s">
        <v>27</v>
      </c>
      <c r="P957">
        <v>2404</v>
      </c>
      <c r="Q957">
        <v>7</v>
      </c>
      <c r="R957" t="s">
        <v>31</v>
      </c>
      <c r="S957">
        <v>21</v>
      </c>
      <c r="T957">
        <v>4</v>
      </c>
      <c r="U957">
        <v>4</v>
      </c>
      <c r="V957">
        <v>0</v>
      </c>
      <c r="W957">
        <v>8</v>
      </c>
      <c r="X957">
        <v>1</v>
      </c>
      <c r="Y957">
        <v>2</v>
      </c>
      <c r="Z957">
        <v>3</v>
      </c>
    </row>
    <row r="958" spans="1:26" x14ac:dyDescent="0.35">
      <c r="A958">
        <v>10662</v>
      </c>
      <c r="B958">
        <v>20</v>
      </c>
      <c r="C958" t="s">
        <v>31</v>
      </c>
      <c r="D958" t="s">
        <v>23</v>
      </c>
      <c r="E958" t="s">
        <v>28</v>
      </c>
      <c r="F958">
        <v>11</v>
      </c>
      <c r="G958">
        <v>3</v>
      </c>
      <c r="H958">
        <v>4</v>
      </c>
      <c r="I958" t="s">
        <v>30</v>
      </c>
      <c r="J958">
        <v>98</v>
      </c>
      <c r="K958">
        <v>2</v>
      </c>
      <c r="L958">
        <v>1</v>
      </c>
      <c r="M958" t="s">
        <v>29</v>
      </c>
      <c r="N958">
        <v>1</v>
      </c>
      <c r="O958" t="s">
        <v>35</v>
      </c>
      <c r="P958">
        <v>2600</v>
      </c>
      <c r="Q958">
        <v>1</v>
      </c>
      <c r="R958" t="s">
        <v>31</v>
      </c>
      <c r="S958">
        <v>15</v>
      </c>
      <c r="T958">
        <v>3</v>
      </c>
      <c r="U958">
        <v>1</v>
      </c>
      <c r="V958">
        <v>0</v>
      </c>
      <c r="W958">
        <v>1</v>
      </c>
      <c r="X958">
        <v>3</v>
      </c>
      <c r="Y958">
        <v>1</v>
      </c>
      <c r="Z958">
        <v>3</v>
      </c>
    </row>
    <row r="959" spans="1:26" x14ac:dyDescent="0.35">
      <c r="A959">
        <v>10667</v>
      </c>
      <c r="B959">
        <v>25</v>
      </c>
      <c r="C959" t="s">
        <v>31</v>
      </c>
      <c r="D959" t="s">
        <v>23</v>
      </c>
      <c r="E959" t="s">
        <v>28</v>
      </c>
      <c r="F959">
        <v>4</v>
      </c>
      <c r="G959">
        <v>1</v>
      </c>
      <c r="H959">
        <v>4</v>
      </c>
      <c r="I959" t="s">
        <v>25</v>
      </c>
      <c r="J959">
        <v>32</v>
      </c>
      <c r="K959">
        <v>3</v>
      </c>
      <c r="L959">
        <v>1</v>
      </c>
      <c r="M959" t="s">
        <v>38</v>
      </c>
      <c r="N959">
        <v>4</v>
      </c>
      <c r="O959" t="s">
        <v>27</v>
      </c>
      <c r="P959">
        <v>3691</v>
      </c>
      <c r="Q959">
        <v>1</v>
      </c>
      <c r="R959" t="s">
        <v>31</v>
      </c>
      <c r="S959">
        <v>15</v>
      </c>
      <c r="T959">
        <v>3</v>
      </c>
      <c r="U959">
        <v>2</v>
      </c>
      <c r="V959">
        <v>1</v>
      </c>
      <c r="W959">
        <v>7</v>
      </c>
      <c r="X959">
        <v>4</v>
      </c>
      <c r="Y959">
        <v>7</v>
      </c>
      <c r="Z959">
        <v>3</v>
      </c>
    </row>
    <row r="960" spans="1:26" x14ac:dyDescent="0.35">
      <c r="A960">
        <v>10679</v>
      </c>
      <c r="B960">
        <v>34</v>
      </c>
      <c r="C960" t="s">
        <v>31</v>
      </c>
      <c r="D960" t="s">
        <v>40</v>
      </c>
      <c r="E960" t="s">
        <v>28</v>
      </c>
      <c r="F960">
        <v>16</v>
      </c>
      <c r="G960">
        <v>4</v>
      </c>
      <c r="H960">
        <v>4</v>
      </c>
      <c r="I960" t="s">
        <v>25</v>
      </c>
      <c r="J960">
        <v>85</v>
      </c>
      <c r="K960">
        <v>1</v>
      </c>
      <c r="L960">
        <v>1</v>
      </c>
      <c r="M960" t="s">
        <v>29</v>
      </c>
      <c r="N960">
        <v>1</v>
      </c>
      <c r="O960" t="s">
        <v>27</v>
      </c>
      <c r="P960">
        <v>2307</v>
      </c>
      <c r="Q960">
        <v>1</v>
      </c>
      <c r="R960" t="s">
        <v>31</v>
      </c>
      <c r="S960">
        <v>23</v>
      </c>
      <c r="T960">
        <v>4</v>
      </c>
      <c r="U960">
        <v>2</v>
      </c>
      <c r="V960">
        <v>1</v>
      </c>
      <c r="W960">
        <v>5</v>
      </c>
      <c r="X960">
        <v>3</v>
      </c>
      <c r="Y960">
        <v>5</v>
      </c>
      <c r="Z960">
        <v>3</v>
      </c>
    </row>
    <row r="961" spans="1:26" x14ac:dyDescent="0.35">
      <c r="A961">
        <v>10684</v>
      </c>
      <c r="B961">
        <v>34</v>
      </c>
      <c r="C961" t="s">
        <v>31</v>
      </c>
      <c r="D961" t="s">
        <v>32</v>
      </c>
      <c r="E961" t="s">
        <v>28</v>
      </c>
      <c r="F961">
        <v>7</v>
      </c>
      <c r="G961">
        <v>3</v>
      </c>
      <c r="H961">
        <v>1</v>
      </c>
      <c r="I961" t="s">
        <v>25</v>
      </c>
      <c r="J961">
        <v>66</v>
      </c>
      <c r="K961">
        <v>1</v>
      </c>
      <c r="L961">
        <v>2</v>
      </c>
      <c r="M961" t="s">
        <v>38</v>
      </c>
      <c r="N961">
        <v>3</v>
      </c>
      <c r="O961" t="s">
        <v>35</v>
      </c>
      <c r="P961">
        <v>6074</v>
      </c>
      <c r="Q961">
        <v>1</v>
      </c>
      <c r="R961" t="s">
        <v>31</v>
      </c>
      <c r="S961">
        <v>24</v>
      </c>
      <c r="T961">
        <v>4</v>
      </c>
      <c r="U961">
        <v>4</v>
      </c>
      <c r="V961">
        <v>0</v>
      </c>
      <c r="W961">
        <v>9</v>
      </c>
      <c r="X961">
        <v>3</v>
      </c>
      <c r="Y961">
        <v>9</v>
      </c>
      <c r="Z961">
        <v>3</v>
      </c>
    </row>
    <row r="962" spans="1:26" x14ac:dyDescent="0.35">
      <c r="A962">
        <v>10686</v>
      </c>
      <c r="B962">
        <v>29</v>
      </c>
      <c r="C962" t="s">
        <v>31</v>
      </c>
      <c r="D962" t="s">
        <v>23</v>
      </c>
      <c r="E962" t="s">
        <v>28</v>
      </c>
      <c r="F962">
        <v>1</v>
      </c>
      <c r="G962">
        <v>2</v>
      </c>
      <c r="H962">
        <v>2</v>
      </c>
      <c r="I962" t="s">
        <v>30</v>
      </c>
      <c r="J962">
        <v>36</v>
      </c>
      <c r="K962">
        <v>2</v>
      </c>
      <c r="L962">
        <v>1</v>
      </c>
      <c r="M962" t="s">
        <v>38</v>
      </c>
      <c r="N962">
        <v>1</v>
      </c>
      <c r="O962" t="s">
        <v>27</v>
      </c>
      <c r="P962">
        <v>2319</v>
      </c>
      <c r="Q962">
        <v>1</v>
      </c>
      <c r="R962" t="s">
        <v>31</v>
      </c>
      <c r="S962">
        <v>11</v>
      </c>
      <c r="T962">
        <v>3</v>
      </c>
      <c r="U962">
        <v>4</v>
      </c>
      <c r="V962">
        <v>1</v>
      </c>
      <c r="W962">
        <v>1</v>
      </c>
      <c r="X962">
        <v>3</v>
      </c>
      <c r="Y962">
        <v>1</v>
      </c>
      <c r="Z962">
        <v>3</v>
      </c>
    </row>
    <row r="963" spans="1:26" x14ac:dyDescent="0.35">
      <c r="A963">
        <v>10687</v>
      </c>
      <c r="B963">
        <v>31</v>
      </c>
      <c r="C963" t="s">
        <v>31</v>
      </c>
      <c r="D963" t="s">
        <v>23</v>
      </c>
      <c r="E963" t="s">
        <v>28</v>
      </c>
      <c r="F963">
        <v>22</v>
      </c>
      <c r="G963">
        <v>4</v>
      </c>
      <c r="H963">
        <v>4</v>
      </c>
      <c r="I963" t="s">
        <v>25</v>
      </c>
      <c r="J963">
        <v>98</v>
      </c>
      <c r="K963">
        <v>3</v>
      </c>
      <c r="L963">
        <v>2</v>
      </c>
      <c r="M963" t="s">
        <v>41</v>
      </c>
      <c r="N963">
        <v>3</v>
      </c>
      <c r="O963" t="s">
        <v>27</v>
      </c>
      <c r="P963">
        <v>6179</v>
      </c>
      <c r="Q963">
        <v>1</v>
      </c>
      <c r="R963" t="s">
        <v>31</v>
      </c>
      <c r="S963">
        <v>15</v>
      </c>
      <c r="T963">
        <v>3</v>
      </c>
      <c r="U963">
        <v>4</v>
      </c>
      <c r="V963">
        <v>2</v>
      </c>
      <c r="W963">
        <v>10</v>
      </c>
      <c r="X963">
        <v>2</v>
      </c>
      <c r="Y963">
        <v>10</v>
      </c>
      <c r="Z963">
        <v>3</v>
      </c>
    </row>
    <row r="964" spans="1:26" x14ac:dyDescent="0.35">
      <c r="A964">
        <v>10689</v>
      </c>
      <c r="B964">
        <v>39</v>
      </c>
      <c r="C964" t="s">
        <v>31</v>
      </c>
      <c r="D964" t="s">
        <v>23</v>
      </c>
      <c r="E964" t="s">
        <v>28</v>
      </c>
      <c r="F964">
        <v>6</v>
      </c>
      <c r="G964">
        <v>3</v>
      </c>
      <c r="H964">
        <v>4</v>
      </c>
      <c r="I964" t="s">
        <v>25</v>
      </c>
      <c r="J964">
        <v>70</v>
      </c>
      <c r="K964">
        <v>3</v>
      </c>
      <c r="L964">
        <v>1</v>
      </c>
      <c r="M964" t="s">
        <v>38</v>
      </c>
      <c r="N964">
        <v>1</v>
      </c>
      <c r="O964" t="s">
        <v>27</v>
      </c>
      <c r="P964">
        <v>2404</v>
      </c>
      <c r="Q964">
        <v>7</v>
      </c>
      <c r="R964" t="s">
        <v>31</v>
      </c>
      <c r="S964">
        <v>21</v>
      </c>
      <c r="T964">
        <v>4</v>
      </c>
      <c r="U964">
        <v>4</v>
      </c>
      <c r="V964">
        <v>0</v>
      </c>
      <c r="W964">
        <v>8</v>
      </c>
      <c r="X964">
        <v>1</v>
      </c>
      <c r="Y964">
        <v>2</v>
      </c>
      <c r="Z964">
        <v>3</v>
      </c>
    </row>
    <row r="965" spans="1:26" x14ac:dyDescent="0.35">
      <c r="A965">
        <v>10690</v>
      </c>
      <c r="B965">
        <v>38</v>
      </c>
      <c r="C965" t="s">
        <v>31</v>
      </c>
      <c r="D965" t="s">
        <v>23</v>
      </c>
      <c r="E965" t="s">
        <v>28</v>
      </c>
      <c r="F965">
        <v>29</v>
      </c>
      <c r="G965">
        <v>1</v>
      </c>
      <c r="H965">
        <v>2</v>
      </c>
      <c r="I965" t="s">
        <v>25</v>
      </c>
      <c r="J965">
        <v>70</v>
      </c>
      <c r="K965">
        <v>3</v>
      </c>
      <c r="L965">
        <v>2</v>
      </c>
      <c r="M965" t="s">
        <v>42</v>
      </c>
      <c r="N965">
        <v>1</v>
      </c>
      <c r="O965" t="s">
        <v>27</v>
      </c>
      <c r="P965">
        <v>6673</v>
      </c>
      <c r="Q965">
        <v>7</v>
      </c>
      <c r="R965" t="s">
        <v>31</v>
      </c>
      <c r="S965">
        <v>19</v>
      </c>
      <c r="T965">
        <v>3</v>
      </c>
      <c r="U965">
        <v>2</v>
      </c>
      <c r="V965">
        <v>0</v>
      </c>
      <c r="W965">
        <v>17</v>
      </c>
      <c r="X965">
        <v>3</v>
      </c>
      <c r="Y965">
        <v>1</v>
      </c>
      <c r="Z965">
        <v>3</v>
      </c>
    </row>
    <row r="966" spans="1:26" x14ac:dyDescent="0.35">
      <c r="A966">
        <v>10706</v>
      </c>
      <c r="B966">
        <v>58</v>
      </c>
      <c r="C966" t="s">
        <v>31</v>
      </c>
      <c r="D966" t="s">
        <v>32</v>
      </c>
      <c r="E966" t="s">
        <v>28</v>
      </c>
      <c r="F966">
        <v>2</v>
      </c>
      <c r="G966">
        <v>1</v>
      </c>
      <c r="H966">
        <v>4</v>
      </c>
      <c r="I966" t="s">
        <v>25</v>
      </c>
      <c r="J966">
        <v>57</v>
      </c>
      <c r="K966">
        <v>2</v>
      </c>
      <c r="L966">
        <v>1</v>
      </c>
      <c r="M966" t="s">
        <v>38</v>
      </c>
      <c r="N966">
        <v>4</v>
      </c>
      <c r="O966" t="s">
        <v>37</v>
      </c>
      <c r="P966">
        <v>2380</v>
      </c>
      <c r="Q966">
        <v>9</v>
      </c>
      <c r="R966" t="s">
        <v>31</v>
      </c>
      <c r="S966">
        <v>14</v>
      </c>
      <c r="T966">
        <v>3</v>
      </c>
      <c r="U966">
        <v>4</v>
      </c>
      <c r="V966">
        <v>1</v>
      </c>
      <c r="W966">
        <v>3</v>
      </c>
      <c r="X966">
        <v>2</v>
      </c>
      <c r="Y966">
        <v>1</v>
      </c>
      <c r="Z966">
        <v>3</v>
      </c>
    </row>
    <row r="967" spans="1:26" x14ac:dyDescent="0.35">
      <c r="A967">
        <v>10708</v>
      </c>
      <c r="B967">
        <v>29</v>
      </c>
      <c r="C967" t="s">
        <v>31</v>
      </c>
      <c r="D967" t="s">
        <v>32</v>
      </c>
      <c r="E967" t="s">
        <v>28</v>
      </c>
      <c r="F967">
        <v>24</v>
      </c>
      <c r="G967">
        <v>2</v>
      </c>
      <c r="H967">
        <v>4</v>
      </c>
      <c r="I967" t="s">
        <v>25</v>
      </c>
      <c r="J967">
        <v>73</v>
      </c>
      <c r="K967">
        <v>2</v>
      </c>
      <c r="L967">
        <v>1</v>
      </c>
      <c r="M967" t="s">
        <v>29</v>
      </c>
      <c r="N967">
        <v>4</v>
      </c>
      <c r="O967" t="s">
        <v>35</v>
      </c>
      <c r="P967">
        <v>2439</v>
      </c>
      <c r="Q967">
        <v>1</v>
      </c>
      <c r="R967" t="s">
        <v>31</v>
      </c>
      <c r="S967">
        <v>24</v>
      </c>
      <c r="T967">
        <v>4</v>
      </c>
      <c r="U967">
        <v>2</v>
      </c>
      <c r="V967">
        <v>0</v>
      </c>
      <c r="W967">
        <v>1</v>
      </c>
      <c r="X967">
        <v>2</v>
      </c>
      <c r="Y967">
        <v>1</v>
      </c>
      <c r="Z967">
        <v>3</v>
      </c>
    </row>
    <row r="968" spans="1:26" x14ac:dyDescent="0.35">
      <c r="A968">
        <v>10713</v>
      </c>
      <c r="B968">
        <v>34</v>
      </c>
      <c r="C968" t="s">
        <v>31</v>
      </c>
      <c r="D968" t="s">
        <v>32</v>
      </c>
      <c r="E968" t="s">
        <v>28</v>
      </c>
      <c r="F968">
        <v>7</v>
      </c>
      <c r="G968">
        <v>3</v>
      </c>
      <c r="H968">
        <v>1</v>
      </c>
      <c r="I968" t="s">
        <v>25</v>
      </c>
      <c r="J968">
        <v>66</v>
      </c>
      <c r="K968">
        <v>1</v>
      </c>
      <c r="L968">
        <v>2</v>
      </c>
      <c r="M968" t="s">
        <v>38</v>
      </c>
      <c r="N968">
        <v>3</v>
      </c>
      <c r="O968" t="s">
        <v>35</v>
      </c>
      <c r="P968">
        <v>6074</v>
      </c>
      <c r="Q968">
        <v>1</v>
      </c>
      <c r="R968" t="s">
        <v>31</v>
      </c>
      <c r="S968">
        <v>24</v>
      </c>
      <c r="T968">
        <v>4</v>
      </c>
      <c r="U968">
        <v>4</v>
      </c>
      <c r="V968">
        <v>0</v>
      </c>
      <c r="W968">
        <v>9</v>
      </c>
      <c r="X968">
        <v>3</v>
      </c>
      <c r="Y968">
        <v>9</v>
      </c>
      <c r="Z968">
        <v>3</v>
      </c>
    </row>
    <row r="969" spans="1:26" x14ac:dyDescent="0.35">
      <c r="A969">
        <v>10723</v>
      </c>
      <c r="B969">
        <v>37</v>
      </c>
      <c r="C969" t="s">
        <v>31</v>
      </c>
      <c r="D969" t="s">
        <v>23</v>
      </c>
      <c r="E969" t="s">
        <v>34</v>
      </c>
      <c r="F969">
        <v>6</v>
      </c>
      <c r="G969">
        <v>4</v>
      </c>
      <c r="H969">
        <v>3</v>
      </c>
      <c r="I969" t="s">
        <v>25</v>
      </c>
      <c r="J969">
        <v>63</v>
      </c>
      <c r="K969">
        <v>3</v>
      </c>
      <c r="L969">
        <v>1</v>
      </c>
      <c r="M969" t="s">
        <v>34</v>
      </c>
      <c r="N969">
        <v>1</v>
      </c>
      <c r="O969" t="s">
        <v>37</v>
      </c>
      <c r="P969">
        <v>2073</v>
      </c>
      <c r="Q969">
        <v>4</v>
      </c>
      <c r="R969" t="s">
        <v>31</v>
      </c>
      <c r="S969">
        <v>22</v>
      </c>
      <c r="T969">
        <v>4</v>
      </c>
      <c r="U969">
        <v>4</v>
      </c>
      <c r="V969">
        <v>0</v>
      </c>
      <c r="W969">
        <v>7</v>
      </c>
      <c r="X969">
        <v>3</v>
      </c>
      <c r="Y969">
        <v>3</v>
      </c>
      <c r="Z969">
        <v>3</v>
      </c>
    </row>
    <row r="970" spans="1:26" x14ac:dyDescent="0.35">
      <c r="A970">
        <v>10725</v>
      </c>
      <c r="B970">
        <v>43</v>
      </c>
      <c r="C970" t="s">
        <v>31</v>
      </c>
      <c r="D970" t="s">
        <v>32</v>
      </c>
      <c r="E970" t="s">
        <v>28</v>
      </c>
      <c r="F970">
        <v>17</v>
      </c>
      <c r="G970">
        <v>3</v>
      </c>
      <c r="H970">
        <v>3</v>
      </c>
      <c r="I970" t="s">
        <v>25</v>
      </c>
      <c r="J970">
        <v>38</v>
      </c>
      <c r="K970">
        <v>2</v>
      </c>
      <c r="L970">
        <v>1</v>
      </c>
      <c r="M970" t="s">
        <v>29</v>
      </c>
      <c r="N970">
        <v>3</v>
      </c>
      <c r="O970" t="s">
        <v>27</v>
      </c>
      <c r="P970">
        <v>2437</v>
      </c>
      <c r="Q970">
        <v>9</v>
      </c>
      <c r="R970" t="s">
        <v>31</v>
      </c>
      <c r="S970">
        <v>16</v>
      </c>
      <c r="T970">
        <v>3</v>
      </c>
      <c r="U970">
        <v>4</v>
      </c>
      <c r="V970">
        <v>1</v>
      </c>
      <c r="W970">
        <v>6</v>
      </c>
      <c r="X970">
        <v>3</v>
      </c>
      <c r="Y970">
        <v>1</v>
      </c>
      <c r="Z970">
        <v>3</v>
      </c>
    </row>
    <row r="971" spans="1:26" x14ac:dyDescent="0.35">
      <c r="A971">
        <v>10729</v>
      </c>
      <c r="B971">
        <v>24</v>
      </c>
      <c r="C971" t="s">
        <v>31</v>
      </c>
      <c r="D971" t="s">
        <v>32</v>
      </c>
      <c r="E971" t="s">
        <v>28</v>
      </c>
      <c r="F971">
        <v>7</v>
      </c>
      <c r="G971">
        <v>3</v>
      </c>
      <c r="H971">
        <v>1</v>
      </c>
      <c r="I971" t="s">
        <v>30</v>
      </c>
      <c r="J971">
        <v>55</v>
      </c>
      <c r="K971">
        <v>3</v>
      </c>
      <c r="L971">
        <v>1</v>
      </c>
      <c r="M971" t="s">
        <v>38</v>
      </c>
      <c r="N971">
        <v>3</v>
      </c>
      <c r="O971" t="s">
        <v>27</v>
      </c>
      <c r="P971">
        <v>2886</v>
      </c>
      <c r="Q971">
        <v>1</v>
      </c>
      <c r="R971" t="s">
        <v>31</v>
      </c>
      <c r="S971">
        <v>16</v>
      </c>
      <c r="T971">
        <v>3</v>
      </c>
      <c r="U971">
        <v>4</v>
      </c>
      <c r="V971">
        <v>1</v>
      </c>
      <c r="W971">
        <v>6</v>
      </c>
      <c r="X971">
        <v>3</v>
      </c>
      <c r="Y971">
        <v>6</v>
      </c>
      <c r="Z971">
        <v>3</v>
      </c>
    </row>
    <row r="972" spans="1:26" x14ac:dyDescent="0.35">
      <c r="A972">
        <v>10750</v>
      </c>
      <c r="B972">
        <v>44</v>
      </c>
      <c r="C972" t="s">
        <v>31</v>
      </c>
      <c r="D972" t="s">
        <v>32</v>
      </c>
      <c r="E972" t="s">
        <v>28</v>
      </c>
      <c r="F972">
        <v>1</v>
      </c>
      <c r="G972">
        <v>2</v>
      </c>
      <c r="H972">
        <v>3</v>
      </c>
      <c r="I972" t="s">
        <v>25</v>
      </c>
      <c r="J972">
        <v>99</v>
      </c>
      <c r="K972">
        <v>3</v>
      </c>
      <c r="L972">
        <v>1</v>
      </c>
      <c r="M972" t="s">
        <v>29</v>
      </c>
      <c r="N972">
        <v>2</v>
      </c>
      <c r="O972" t="s">
        <v>37</v>
      </c>
      <c r="P972">
        <v>2342</v>
      </c>
      <c r="Q972">
        <v>1</v>
      </c>
      <c r="R972" t="s">
        <v>31</v>
      </c>
      <c r="S972">
        <v>12</v>
      </c>
      <c r="T972">
        <v>3</v>
      </c>
      <c r="U972">
        <v>3</v>
      </c>
      <c r="V972">
        <v>3</v>
      </c>
      <c r="W972">
        <v>6</v>
      </c>
      <c r="X972">
        <v>2</v>
      </c>
      <c r="Y972">
        <v>5</v>
      </c>
      <c r="Z972">
        <v>3</v>
      </c>
    </row>
    <row r="973" spans="1:26" x14ac:dyDescent="0.35">
      <c r="A973">
        <v>10769</v>
      </c>
      <c r="B973">
        <v>31</v>
      </c>
      <c r="C973" t="s">
        <v>31</v>
      </c>
      <c r="D973" t="s">
        <v>23</v>
      </c>
      <c r="E973" t="s">
        <v>28</v>
      </c>
      <c r="F973">
        <v>22</v>
      </c>
      <c r="G973">
        <v>4</v>
      </c>
      <c r="H973">
        <v>4</v>
      </c>
      <c r="I973" t="s">
        <v>25</v>
      </c>
      <c r="J973">
        <v>98</v>
      </c>
      <c r="K973">
        <v>3</v>
      </c>
      <c r="L973">
        <v>2</v>
      </c>
      <c r="M973" t="s">
        <v>41</v>
      </c>
      <c r="N973">
        <v>3</v>
      </c>
      <c r="O973" t="s">
        <v>27</v>
      </c>
      <c r="P973">
        <v>6179</v>
      </c>
      <c r="Q973">
        <v>1</v>
      </c>
      <c r="R973" t="s">
        <v>31</v>
      </c>
      <c r="S973">
        <v>15</v>
      </c>
      <c r="T973">
        <v>3</v>
      </c>
      <c r="U973">
        <v>4</v>
      </c>
      <c r="V973">
        <v>2</v>
      </c>
      <c r="W973">
        <v>10</v>
      </c>
      <c r="X973">
        <v>2</v>
      </c>
      <c r="Y973">
        <v>10</v>
      </c>
      <c r="Z973">
        <v>3</v>
      </c>
    </row>
    <row r="974" spans="1:26" x14ac:dyDescent="0.35">
      <c r="A974">
        <v>10773</v>
      </c>
      <c r="B974">
        <v>47</v>
      </c>
      <c r="C974" t="s">
        <v>31</v>
      </c>
      <c r="D974" t="s">
        <v>40</v>
      </c>
      <c r="E974" t="s">
        <v>28</v>
      </c>
      <c r="F974">
        <v>29</v>
      </c>
      <c r="G974">
        <v>4</v>
      </c>
      <c r="H974">
        <v>1</v>
      </c>
      <c r="I974" t="s">
        <v>25</v>
      </c>
      <c r="J974">
        <v>88</v>
      </c>
      <c r="K974">
        <v>3</v>
      </c>
      <c r="L974">
        <v>3</v>
      </c>
      <c r="M974" t="s">
        <v>36</v>
      </c>
      <c r="N974">
        <v>2</v>
      </c>
      <c r="O974" t="s">
        <v>27</v>
      </c>
      <c r="P974">
        <v>11849</v>
      </c>
      <c r="Q974">
        <v>1</v>
      </c>
      <c r="R974" t="s">
        <v>31</v>
      </c>
      <c r="S974">
        <v>12</v>
      </c>
      <c r="T974">
        <v>3</v>
      </c>
      <c r="U974">
        <v>4</v>
      </c>
      <c r="V974">
        <v>1</v>
      </c>
      <c r="W974">
        <v>10</v>
      </c>
      <c r="X974">
        <v>2</v>
      </c>
      <c r="Y974">
        <v>10</v>
      </c>
      <c r="Z974">
        <v>3</v>
      </c>
    </row>
    <row r="975" spans="1:26" x14ac:dyDescent="0.35">
      <c r="A975">
        <v>10776</v>
      </c>
      <c r="B975">
        <v>24</v>
      </c>
      <c r="C975" t="s">
        <v>31</v>
      </c>
      <c r="D975" t="s">
        <v>23</v>
      </c>
      <c r="E975" t="s">
        <v>28</v>
      </c>
      <c r="F975">
        <v>1</v>
      </c>
      <c r="G975">
        <v>3</v>
      </c>
      <c r="H975">
        <v>2</v>
      </c>
      <c r="I975" t="s">
        <v>25</v>
      </c>
      <c r="J975">
        <v>61</v>
      </c>
      <c r="K975">
        <v>3</v>
      </c>
      <c r="L975">
        <v>1</v>
      </c>
      <c r="M975" t="s">
        <v>29</v>
      </c>
      <c r="N975">
        <v>4</v>
      </c>
      <c r="O975" t="s">
        <v>27</v>
      </c>
      <c r="P975">
        <v>2293</v>
      </c>
      <c r="Q975">
        <v>2</v>
      </c>
      <c r="R975" t="s">
        <v>31</v>
      </c>
      <c r="S975">
        <v>16</v>
      </c>
      <c r="T975">
        <v>3</v>
      </c>
      <c r="U975">
        <v>1</v>
      </c>
      <c r="V975">
        <v>1</v>
      </c>
      <c r="W975">
        <v>6</v>
      </c>
      <c r="X975">
        <v>2</v>
      </c>
      <c r="Y975">
        <v>2</v>
      </c>
      <c r="Z975">
        <v>3</v>
      </c>
    </row>
    <row r="976" spans="1:26" x14ac:dyDescent="0.35">
      <c r="A976">
        <v>10783</v>
      </c>
      <c r="B976">
        <v>39</v>
      </c>
      <c r="C976" t="s">
        <v>31</v>
      </c>
      <c r="D976" t="s">
        <v>23</v>
      </c>
      <c r="E976" t="s">
        <v>28</v>
      </c>
      <c r="F976">
        <v>6</v>
      </c>
      <c r="G976">
        <v>3</v>
      </c>
      <c r="H976">
        <v>4</v>
      </c>
      <c r="I976" t="s">
        <v>25</v>
      </c>
      <c r="J976">
        <v>70</v>
      </c>
      <c r="K976">
        <v>3</v>
      </c>
      <c r="L976">
        <v>1</v>
      </c>
      <c r="M976" t="s">
        <v>38</v>
      </c>
      <c r="N976">
        <v>1</v>
      </c>
      <c r="O976" t="s">
        <v>27</v>
      </c>
      <c r="P976">
        <v>2404</v>
      </c>
      <c r="Q976">
        <v>7</v>
      </c>
      <c r="R976" t="s">
        <v>31</v>
      </c>
      <c r="S976">
        <v>21</v>
      </c>
      <c r="T976">
        <v>4</v>
      </c>
      <c r="U976">
        <v>4</v>
      </c>
      <c r="V976">
        <v>0</v>
      </c>
      <c r="W976">
        <v>8</v>
      </c>
      <c r="X976">
        <v>1</v>
      </c>
      <c r="Y976">
        <v>2</v>
      </c>
      <c r="Z976">
        <v>3</v>
      </c>
    </row>
    <row r="977" spans="1:26" x14ac:dyDescent="0.35">
      <c r="A977">
        <v>10786</v>
      </c>
      <c r="B977">
        <v>29</v>
      </c>
      <c r="C977" t="s">
        <v>31</v>
      </c>
      <c r="D977" t="s">
        <v>23</v>
      </c>
      <c r="E977" t="s">
        <v>28</v>
      </c>
      <c r="F977">
        <v>1</v>
      </c>
      <c r="G977">
        <v>2</v>
      </c>
      <c r="H977">
        <v>2</v>
      </c>
      <c r="I977" t="s">
        <v>30</v>
      </c>
      <c r="J977">
        <v>36</v>
      </c>
      <c r="K977">
        <v>2</v>
      </c>
      <c r="L977">
        <v>1</v>
      </c>
      <c r="M977" t="s">
        <v>38</v>
      </c>
      <c r="N977">
        <v>1</v>
      </c>
      <c r="O977" t="s">
        <v>27</v>
      </c>
      <c r="P977">
        <v>2319</v>
      </c>
      <c r="Q977">
        <v>1</v>
      </c>
      <c r="R977" t="s">
        <v>31</v>
      </c>
      <c r="S977">
        <v>11</v>
      </c>
      <c r="T977">
        <v>3</v>
      </c>
      <c r="U977">
        <v>4</v>
      </c>
      <c r="V977">
        <v>1</v>
      </c>
      <c r="W977">
        <v>1</v>
      </c>
      <c r="X977">
        <v>3</v>
      </c>
      <c r="Y977">
        <v>1</v>
      </c>
      <c r="Z977">
        <v>3</v>
      </c>
    </row>
    <row r="978" spans="1:26" x14ac:dyDescent="0.35">
      <c r="A978">
        <v>10788</v>
      </c>
      <c r="B978">
        <v>28</v>
      </c>
      <c r="C978" t="s">
        <v>31</v>
      </c>
      <c r="D978" t="s">
        <v>23</v>
      </c>
      <c r="E978" t="s">
        <v>28</v>
      </c>
      <c r="F978">
        <v>24</v>
      </c>
      <c r="G978">
        <v>3</v>
      </c>
      <c r="H978">
        <v>3</v>
      </c>
      <c r="I978" t="s">
        <v>25</v>
      </c>
      <c r="J978">
        <v>50</v>
      </c>
      <c r="K978">
        <v>2</v>
      </c>
      <c r="L978">
        <v>1</v>
      </c>
      <c r="M978" t="s">
        <v>38</v>
      </c>
      <c r="N978">
        <v>3</v>
      </c>
      <c r="O978" t="s">
        <v>35</v>
      </c>
      <c r="P978">
        <v>2028</v>
      </c>
      <c r="Q978">
        <v>5</v>
      </c>
      <c r="R978" t="s">
        <v>31</v>
      </c>
      <c r="S978">
        <v>14</v>
      </c>
      <c r="T978">
        <v>3</v>
      </c>
      <c r="U978">
        <v>2</v>
      </c>
      <c r="V978">
        <v>0</v>
      </c>
      <c r="W978">
        <v>6</v>
      </c>
      <c r="X978">
        <v>3</v>
      </c>
      <c r="Y978">
        <v>4</v>
      </c>
      <c r="Z978">
        <v>3</v>
      </c>
    </row>
    <row r="979" spans="1:26" x14ac:dyDescent="0.35">
      <c r="A979">
        <v>10794</v>
      </c>
      <c r="B979">
        <v>29</v>
      </c>
      <c r="C979" t="s">
        <v>31</v>
      </c>
      <c r="D979" t="s">
        <v>32</v>
      </c>
      <c r="E979" t="s">
        <v>28</v>
      </c>
      <c r="F979">
        <v>14</v>
      </c>
      <c r="G979">
        <v>1</v>
      </c>
      <c r="H979">
        <v>3</v>
      </c>
      <c r="I979" t="s">
        <v>30</v>
      </c>
      <c r="J979">
        <v>84</v>
      </c>
      <c r="K979">
        <v>3</v>
      </c>
      <c r="L979">
        <v>3</v>
      </c>
      <c r="M979" t="s">
        <v>42</v>
      </c>
      <c r="N979">
        <v>4</v>
      </c>
      <c r="O979" t="s">
        <v>35</v>
      </c>
      <c r="P979">
        <v>7553</v>
      </c>
      <c r="Q979">
        <v>0</v>
      </c>
      <c r="R979" t="s">
        <v>31</v>
      </c>
      <c r="S979">
        <v>12</v>
      </c>
      <c r="T979">
        <v>3</v>
      </c>
      <c r="U979">
        <v>1</v>
      </c>
      <c r="V979">
        <v>0</v>
      </c>
      <c r="W979">
        <v>9</v>
      </c>
      <c r="X979">
        <v>3</v>
      </c>
      <c r="Y979">
        <v>8</v>
      </c>
      <c r="Z979">
        <v>3</v>
      </c>
    </row>
    <row r="980" spans="1:26" x14ac:dyDescent="0.35">
      <c r="A980">
        <v>10800</v>
      </c>
      <c r="B980">
        <v>35</v>
      </c>
      <c r="C980" t="s">
        <v>31</v>
      </c>
      <c r="D980" t="s">
        <v>23</v>
      </c>
      <c r="E980" t="s">
        <v>28</v>
      </c>
      <c r="F980">
        <v>14</v>
      </c>
      <c r="G980">
        <v>4</v>
      </c>
      <c r="H980">
        <v>3</v>
      </c>
      <c r="I980" t="s">
        <v>25</v>
      </c>
      <c r="J980">
        <v>39</v>
      </c>
      <c r="K980">
        <v>2</v>
      </c>
      <c r="L980">
        <v>1</v>
      </c>
      <c r="M980" t="s">
        <v>38</v>
      </c>
      <c r="N980">
        <v>2</v>
      </c>
      <c r="O980" t="s">
        <v>37</v>
      </c>
      <c r="P980">
        <v>3743</v>
      </c>
      <c r="Q980">
        <v>1</v>
      </c>
      <c r="R980" t="s">
        <v>31</v>
      </c>
      <c r="S980">
        <v>24</v>
      </c>
      <c r="T980">
        <v>4</v>
      </c>
      <c r="U980">
        <v>4</v>
      </c>
      <c r="V980">
        <v>1</v>
      </c>
      <c r="W980">
        <v>5</v>
      </c>
      <c r="X980">
        <v>1</v>
      </c>
      <c r="Y980">
        <v>4</v>
      </c>
      <c r="Z980">
        <v>3</v>
      </c>
    </row>
    <row r="981" spans="1:26" x14ac:dyDescent="0.35">
      <c r="A981">
        <v>10802</v>
      </c>
      <c r="B981">
        <v>26</v>
      </c>
      <c r="C981" t="s">
        <v>31</v>
      </c>
      <c r="D981" t="s">
        <v>23</v>
      </c>
      <c r="E981" t="s">
        <v>28</v>
      </c>
      <c r="F981">
        <v>24</v>
      </c>
      <c r="G981">
        <v>3</v>
      </c>
      <c r="H981">
        <v>3</v>
      </c>
      <c r="I981" t="s">
        <v>25</v>
      </c>
      <c r="J981">
        <v>66</v>
      </c>
      <c r="K981">
        <v>1</v>
      </c>
      <c r="L981">
        <v>1</v>
      </c>
      <c r="M981" t="s">
        <v>38</v>
      </c>
      <c r="N981">
        <v>4</v>
      </c>
      <c r="O981" t="s">
        <v>35</v>
      </c>
      <c r="P981">
        <v>2340</v>
      </c>
      <c r="Q981">
        <v>1</v>
      </c>
      <c r="R981" t="s">
        <v>31</v>
      </c>
      <c r="S981">
        <v>18</v>
      </c>
      <c r="T981">
        <v>3</v>
      </c>
      <c r="U981">
        <v>2</v>
      </c>
      <c r="V981">
        <v>0</v>
      </c>
      <c r="W981">
        <v>1</v>
      </c>
      <c r="X981">
        <v>1</v>
      </c>
      <c r="Y981">
        <v>1</v>
      </c>
      <c r="Z981">
        <v>3</v>
      </c>
    </row>
    <row r="982" spans="1:26" x14ac:dyDescent="0.35">
      <c r="A982">
        <v>10805</v>
      </c>
      <c r="B982">
        <v>24</v>
      </c>
      <c r="C982" t="s">
        <v>31</v>
      </c>
      <c r="D982" t="s">
        <v>23</v>
      </c>
      <c r="E982" t="s">
        <v>28</v>
      </c>
      <c r="F982">
        <v>1</v>
      </c>
      <c r="G982">
        <v>3</v>
      </c>
      <c r="H982">
        <v>2</v>
      </c>
      <c r="I982" t="s">
        <v>25</v>
      </c>
      <c r="J982">
        <v>61</v>
      </c>
      <c r="K982">
        <v>3</v>
      </c>
      <c r="L982">
        <v>1</v>
      </c>
      <c r="M982" t="s">
        <v>29</v>
      </c>
      <c r="N982">
        <v>4</v>
      </c>
      <c r="O982" t="s">
        <v>27</v>
      </c>
      <c r="P982">
        <v>2293</v>
      </c>
      <c r="Q982">
        <v>2</v>
      </c>
      <c r="R982" t="s">
        <v>31</v>
      </c>
      <c r="S982">
        <v>16</v>
      </c>
      <c r="T982">
        <v>3</v>
      </c>
      <c r="U982">
        <v>1</v>
      </c>
      <c r="V982">
        <v>1</v>
      </c>
      <c r="W982">
        <v>6</v>
      </c>
      <c r="X982">
        <v>2</v>
      </c>
      <c r="Y982">
        <v>2</v>
      </c>
      <c r="Z982">
        <v>3</v>
      </c>
    </row>
    <row r="983" spans="1:26" x14ac:dyDescent="0.35">
      <c r="A983">
        <v>10812</v>
      </c>
      <c r="B983">
        <v>23</v>
      </c>
      <c r="C983" t="s">
        <v>31</v>
      </c>
      <c r="D983" t="s">
        <v>23</v>
      </c>
      <c r="E983" t="s">
        <v>28</v>
      </c>
      <c r="F983">
        <v>8</v>
      </c>
      <c r="G983">
        <v>1</v>
      </c>
      <c r="H983">
        <v>4</v>
      </c>
      <c r="I983" t="s">
        <v>25</v>
      </c>
      <c r="J983">
        <v>93</v>
      </c>
      <c r="K983">
        <v>2</v>
      </c>
      <c r="L983">
        <v>1</v>
      </c>
      <c r="M983" t="s">
        <v>38</v>
      </c>
      <c r="N983">
        <v>3</v>
      </c>
      <c r="O983" t="s">
        <v>35</v>
      </c>
      <c r="P983">
        <v>3989</v>
      </c>
      <c r="Q983">
        <v>1</v>
      </c>
      <c r="R983" t="s">
        <v>31</v>
      </c>
      <c r="S983">
        <v>11</v>
      </c>
      <c r="T983">
        <v>3</v>
      </c>
      <c r="U983">
        <v>1</v>
      </c>
      <c r="V983">
        <v>0</v>
      </c>
      <c r="W983">
        <v>5</v>
      </c>
      <c r="X983">
        <v>3</v>
      </c>
      <c r="Y983">
        <v>5</v>
      </c>
      <c r="Z983">
        <v>3</v>
      </c>
    </row>
    <row r="984" spans="1:26" x14ac:dyDescent="0.35">
      <c r="A984">
        <v>10821</v>
      </c>
      <c r="B984">
        <v>33</v>
      </c>
      <c r="C984" t="s">
        <v>31</v>
      </c>
      <c r="D984" t="s">
        <v>23</v>
      </c>
      <c r="E984" t="s">
        <v>28</v>
      </c>
      <c r="F984">
        <v>14</v>
      </c>
      <c r="G984">
        <v>3</v>
      </c>
      <c r="H984">
        <v>3</v>
      </c>
      <c r="I984" t="s">
        <v>25</v>
      </c>
      <c r="J984">
        <v>58</v>
      </c>
      <c r="K984">
        <v>3</v>
      </c>
      <c r="L984">
        <v>1</v>
      </c>
      <c r="M984" t="s">
        <v>38</v>
      </c>
      <c r="N984">
        <v>4</v>
      </c>
      <c r="O984" t="s">
        <v>27</v>
      </c>
      <c r="P984">
        <v>2436</v>
      </c>
      <c r="Q984">
        <v>5</v>
      </c>
      <c r="R984" t="s">
        <v>31</v>
      </c>
      <c r="S984">
        <v>13</v>
      </c>
      <c r="T984">
        <v>3</v>
      </c>
      <c r="U984">
        <v>3</v>
      </c>
      <c r="V984">
        <v>1</v>
      </c>
      <c r="W984">
        <v>8</v>
      </c>
      <c r="X984">
        <v>1</v>
      </c>
      <c r="Y984">
        <v>5</v>
      </c>
      <c r="Z984">
        <v>3</v>
      </c>
    </row>
    <row r="985" spans="1:26" x14ac:dyDescent="0.35">
      <c r="A985">
        <v>10823</v>
      </c>
      <c r="B985">
        <v>26</v>
      </c>
      <c r="C985" t="s">
        <v>31</v>
      </c>
      <c r="D985" t="s">
        <v>32</v>
      </c>
      <c r="E985" t="s">
        <v>28</v>
      </c>
      <c r="F985">
        <v>2</v>
      </c>
      <c r="G985">
        <v>3</v>
      </c>
      <c r="H985">
        <v>1</v>
      </c>
      <c r="I985" t="s">
        <v>25</v>
      </c>
      <c r="J985">
        <v>57</v>
      </c>
      <c r="K985">
        <v>3</v>
      </c>
      <c r="L985">
        <v>1</v>
      </c>
      <c r="M985" t="s">
        <v>29</v>
      </c>
      <c r="N985">
        <v>1</v>
      </c>
      <c r="O985" t="s">
        <v>27</v>
      </c>
      <c r="P985">
        <v>2042</v>
      </c>
      <c r="Q985">
        <v>6</v>
      </c>
      <c r="R985" t="s">
        <v>31</v>
      </c>
      <c r="S985">
        <v>14</v>
      </c>
      <c r="T985">
        <v>3</v>
      </c>
      <c r="U985">
        <v>2</v>
      </c>
      <c r="V985">
        <v>1</v>
      </c>
      <c r="W985">
        <v>6</v>
      </c>
      <c r="X985">
        <v>3</v>
      </c>
      <c r="Y985">
        <v>3</v>
      </c>
      <c r="Z985">
        <v>3</v>
      </c>
    </row>
    <row r="986" spans="1:26" x14ac:dyDescent="0.35">
      <c r="A986">
        <v>10832</v>
      </c>
      <c r="B986">
        <v>26</v>
      </c>
      <c r="C986" t="s">
        <v>31</v>
      </c>
      <c r="D986" t="s">
        <v>23</v>
      </c>
      <c r="E986" t="s">
        <v>28</v>
      </c>
      <c r="F986">
        <v>24</v>
      </c>
      <c r="G986">
        <v>3</v>
      </c>
      <c r="H986">
        <v>3</v>
      </c>
      <c r="I986" t="s">
        <v>25</v>
      </c>
      <c r="J986">
        <v>66</v>
      </c>
      <c r="K986">
        <v>1</v>
      </c>
      <c r="L986">
        <v>1</v>
      </c>
      <c r="M986" t="s">
        <v>38</v>
      </c>
      <c r="N986">
        <v>4</v>
      </c>
      <c r="O986" t="s">
        <v>35</v>
      </c>
      <c r="P986">
        <v>2340</v>
      </c>
      <c r="Q986">
        <v>1</v>
      </c>
      <c r="R986" t="s">
        <v>31</v>
      </c>
      <c r="S986">
        <v>18</v>
      </c>
      <c r="T986">
        <v>3</v>
      </c>
      <c r="U986">
        <v>2</v>
      </c>
      <c r="V986">
        <v>0</v>
      </c>
      <c r="W986">
        <v>1</v>
      </c>
      <c r="X986">
        <v>1</v>
      </c>
      <c r="Y986">
        <v>1</v>
      </c>
      <c r="Z986">
        <v>3</v>
      </c>
    </row>
    <row r="987" spans="1:26" x14ac:dyDescent="0.35">
      <c r="A987">
        <v>10833</v>
      </c>
      <c r="B987">
        <v>30</v>
      </c>
      <c r="C987" t="s">
        <v>31</v>
      </c>
      <c r="D987" t="s">
        <v>23</v>
      </c>
      <c r="E987" t="s">
        <v>28</v>
      </c>
      <c r="F987">
        <v>22</v>
      </c>
      <c r="G987">
        <v>3</v>
      </c>
      <c r="H987">
        <v>1</v>
      </c>
      <c r="I987" t="s">
        <v>30</v>
      </c>
      <c r="J987">
        <v>48</v>
      </c>
      <c r="K987">
        <v>3</v>
      </c>
      <c r="L987">
        <v>1</v>
      </c>
      <c r="M987" t="s">
        <v>29</v>
      </c>
      <c r="N987">
        <v>3</v>
      </c>
      <c r="O987" t="s">
        <v>27</v>
      </c>
      <c r="P987">
        <v>2132</v>
      </c>
      <c r="Q987">
        <v>4</v>
      </c>
      <c r="R987" t="s">
        <v>31</v>
      </c>
      <c r="S987">
        <v>11</v>
      </c>
      <c r="T987">
        <v>3</v>
      </c>
      <c r="U987">
        <v>2</v>
      </c>
      <c r="V987">
        <v>0</v>
      </c>
      <c r="W987">
        <v>7</v>
      </c>
      <c r="X987">
        <v>3</v>
      </c>
      <c r="Y987">
        <v>5</v>
      </c>
      <c r="Z987">
        <v>3</v>
      </c>
    </row>
    <row r="988" spans="1:26" x14ac:dyDescent="0.35">
      <c r="A988">
        <v>10834</v>
      </c>
      <c r="B988">
        <v>44</v>
      </c>
      <c r="C988" t="s">
        <v>31</v>
      </c>
      <c r="D988" t="s">
        <v>23</v>
      </c>
      <c r="E988" t="s">
        <v>28</v>
      </c>
      <c r="F988">
        <v>10</v>
      </c>
      <c r="G988">
        <v>4</v>
      </c>
      <c r="H988">
        <v>3</v>
      </c>
      <c r="I988" t="s">
        <v>25</v>
      </c>
      <c r="J988">
        <v>96</v>
      </c>
      <c r="K988">
        <v>3</v>
      </c>
      <c r="L988">
        <v>1</v>
      </c>
      <c r="M988" t="s">
        <v>29</v>
      </c>
      <c r="N988">
        <v>3</v>
      </c>
      <c r="O988" t="s">
        <v>35</v>
      </c>
      <c r="P988">
        <v>2936</v>
      </c>
      <c r="Q988">
        <v>1</v>
      </c>
      <c r="R988" t="s">
        <v>31</v>
      </c>
      <c r="S988">
        <v>11</v>
      </c>
      <c r="T988">
        <v>3</v>
      </c>
      <c r="U988">
        <v>3</v>
      </c>
      <c r="V988">
        <v>0</v>
      </c>
      <c r="W988">
        <v>6</v>
      </c>
      <c r="X988">
        <v>3</v>
      </c>
      <c r="Y988">
        <v>6</v>
      </c>
      <c r="Z988">
        <v>3</v>
      </c>
    </row>
    <row r="989" spans="1:26" x14ac:dyDescent="0.35">
      <c r="A989">
        <v>10847</v>
      </c>
      <c r="B989">
        <v>19</v>
      </c>
      <c r="C989" t="s">
        <v>31</v>
      </c>
      <c r="D989" t="s">
        <v>40</v>
      </c>
      <c r="E989" t="s">
        <v>28</v>
      </c>
      <c r="F989">
        <v>10</v>
      </c>
      <c r="G989">
        <v>3</v>
      </c>
      <c r="H989">
        <v>1</v>
      </c>
      <c r="I989" t="s">
        <v>30</v>
      </c>
      <c r="J989">
        <v>96</v>
      </c>
      <c r="K989">
        <v>2</v>
      </c>
      <c r="L989">
        <v>1</v>
      </c>
      <c r="M989" t="s">
        <v>29</v>
      </c>
      <c r="N989">
        <v>2</v>
      </c>
      <c r="O989" t="s">
        <v>35</v>
      </c>
      <c r="P989">
        <v>1859</v>
      </c>
      <c r="Q989">
        <v>1</v>
      </c>
      <c r="R989" t="s">
        <v>31</v>
      </c>
      <c r="S989">
        <v>25</v>
      </c>
      <c r="T989">
        <v>4</v>
      </c>
      <c r="U989">
        <v>2</v>
      </c>
      <c r="V989">
        <v>0</v>
      </c>
      <c r="W989">
        <v>1</v>
      </c>
      <c r="X989">
        <v>4</v>
      </c>
      <c r="Y989">
        <v>1</v>
      </c>
      <c r="Z989">
        <v>3</v>
      </c>
    </row>
    <row r="990" spans="1:26" x14ac:dyDescent="0.35">
      <c r="A990">
        <v>10857</v>
      </c>
      <c r="B990">
        <v>29</v>
      </c>
      <c r="C990" t="s">
        <v>31</v>
      </c>
      <c r="D990" t="s">
        <v>23</v>
      </c>
      <c r="E990" t="s">
        <v>34</v>
      </c>
      <c r="F990">
        <v>13</v>
      </c>
      <c r="G990">
        <v>3</v>
      </c>
      <c r="H990">
        <v>1</v>
      </c>
      <c r="I990" t="s">
        <v>25</v>
      </c>
      <c r="J990">
        <v>56</v>
      </c>
      <c r="K990">
        <v>2</v>
      </c>
      <c r="L990">
        <v>1</v>
      </c>
      <c r="M990" t="s">
        <v>34</v>
      </c>
      <c r="N990">
        <v>1</v>
      </c>
      <c r="O990" t="s">
        <v>37</v>
      </c>
      <c r="P990">
        <v>2335</v>
      </c>
      <c r="Q990">
        <v>4</v>
      </c>
      <c r="R990" t="s">
        <v>31</v>
      </c>
      <c r="S990">
        <v>15</v>
      </c>
      <c r="T990">
        <v>3</v>
      </c>
      <c r="U990">
        <v>4</v>
      </c>
      <c r="V990">
        <v>3</v>
      </c>
      <c r="W990">
        <v>4</v>
      </c>
      <c r="X990">
        <v>3</v>
      </c>
      <c r="Y990">
        <v>2</v>
      </c>
      <c r="Z990">
        <v>3</v>
      </c>
    </row>
    <row r="991" spans="1:26" x14ac:dyDescent="0.35">
      <c r="A991">
        <v>10860</v>
      </c>
      <c r="B991">
        <v>26</v>
      </c>
      <c r="C991" t="s">
        <v>31</v>
      </c>
      <c r="D991" t="s">
        <v>23</v>
      </c>
      <c r="E991" t="s">
        <v>28</v>
      </c>
      <c r="F991">
        <v>24</v>
      </c>
      <c r="G991">
        <v>3</v>
      </c>
      <c r="H991">
        <v>3</v>
      </c>
      <c r="I991" t="s">
        <v>25</v>
      </c>
      <c r="J991">
        <v>66</v>
      </c>
      <c r="K991">
        <v>1</v>
      </c>
      <c r="L991">
        <v>1</v>
      </c>
      <c r="M991" t="s">
        <v>38</v>
      </c>
      <c r="N991">
        <v>4</v>
      </c>
      <c r="O991" t="s">
        <v>35</v>
      </c>
      <c r="P991">
        <v>2340</v>
      </c>
      <c r="Q991">
        <v>1</v>
      </c>
      <c r="R991" t="s">
        <v>31</v>
      </c>
      <c r="S991">
        <v>18</v>
      </c>
      <c r="T991">
        <v>3</v>
      </c>
      <c r="U991">
        <v>2</v>
      </c>
      <c r="V991">
        <v>0</v>
      </c>
      <c r="W991">
        <v>1</v>
      </c>
      <c r="X991">
        <v>1</v>
      </c>
      <c r="Y991">
        <v>1</v>
      </c>
      <c r="Z991">
        <v>3</v>
      </c>
    </row>
    <row r="992" spans="1:26" x14ac:dyDescent="0.35">
      <c r="A992">
        <v>10861</v>
      </c>
      <c r="B992">
        <v>30</v>
      </c>
      <c r="C992" t="s">
        <v>31</v>
      </c>
      <c r="D992" t="s">
        <v>23</v>
      </c>
      <c r="E992" t="s">
        <v>28</v>
      </c>
      <c r="F992">
        <v>3</v>
      </c>
      <c r="G992">
        <v>3</v>
      </c>
      <c r="H992">
        <v>4</v>
      </c>
      <c r="I992" t="s">
        <v>30</v>
      </c>
      <c r="J992">
        <v>88</v>
      </c>
      <c r="K992">
        <v>3</v>
      </c>
      <c r="L992">
        <v>1</v>
      </c>
      <c r="M992" t="s">
        <v>29</v>
      </c>
      <c r="N992">
        <v>1</v>
      </c>
      <c r="O992" t="s">
        <v>35</v>
      </c>
      <c r="P992">
        <v>2657</v>
      </c>
      <c r="Q992">
        <v>5</v>
      </c>
      <c r="R992" t="s">
        <v>31</v>
      </c>
      <c r="S992">
        <v>11</v>
      </c>
      <c r="T992">
        <v>3</v>
      </c>
      <c r="U992">
        <v>3</v>
      </c>
      <c r="V992">
        <v>0</v>
      </c>
      <c r="W992">
        <v>8</v>
      </c>
      <c r="X992">
        <v>3</v>
      </c>
      <c r="Y992">
        <v>5</v>
      </c>
      <c r="Z992">
        <v>3</v>
      </c>
    </row>
    <row r="993" spans="1:26" x14ac:dyDescent="0.35">
      <c r="A993">
        <v>10866</v>
      </c>
      <c r="B993">
        <v>25</v>
      </c>
      <c r="C993" t="s">
        <v>31</v>
      </c>
      <c r="D993" t="s">
        <v>23</v>
      </c>
      <c r="E993" t="s">
        <v>28</v>
      </c>
      <c r="F993">
        <v>4</v>
      </c>
      <c r="G993">
        <v>1</v>
      </c>
      <c r="H993">
        <v>4</v>
      </c>
      <c r="I993" t="s">
        <v>25</v>
      </c>
      <c r="J993">
        <v>32</v>
      </c>
      <c r="K993">
        <v>3</v>
      </c>
      <c r="L993">
        <v>1</v>
      </c>
      <c r="M993" t="s">
        <v>38</v>
      </c>
      <c r="N993">
        <v>4</v>
      </c>
      <c r="O993" t="s">
        <v>27</v>
      </c>
      <c r="P993">
        <v>3691</v>
      </c>
      <c r="Q993">
        <v>1</v>
      </c>
      <c r="R993" t="s">
        <v>31</v>
      </c>
      <c r="S993">
        <v>15</v>
      </c>
      <c r="T993">
        <v>3</v>
      </c>
      <c r="U993">
        <v>2</v>
      </c>
      <c r="V993">
        <v>1</v>
      </c>
      <c r="W993">
        <v>7</v>
      </c>
      <c r="X993">
        <v>4</v>
      </c>
      <c r="Y993">
        <v>7</v>
      </c>
      <c r="Z993">
        <v>3</v>
      </c>
    </row>
    <row r="994" spans="1:26" x14ac:dyDescent="0.35">
      <c r="A994">
        <v>10878</v>
      </c>
      <c r="B994">
        <v>29</v>
      </c>
      <c r="C994" t="s">
        <v>31</v>
      </c>
      <c r="D994" t="s">
        <v>23</v>
      </c>
      <c r="E994" t="s">
        <v>28</v>
      </c>
      <c r="F994">
        <v>8</v>
      </c>
      <c r="G994">
        <v>4</v>
      </c>
      <c r="H994">
        <v>2</v>
      </c>
      <c r="I994" t="s">
        <v>25</v>
      </c>
      <c r="J994">
        <v>77</v>
      </c>
      <c r="K994">
        <v>1</v>
      </c>
      <c r="L994">
        <v>1</v>
      </c>
      <c r="M994" t="s">
        <v>38</v>
      </c>
      <c r="N994">
        <v>1</v>
      </c>
      <c r="O994" t="s">
        <v>27</v>
      </c>
      <c r="P994">
        <v>2119</v>
      </c>
      <c r="Q994">
        <v>1</v>
      </c>
      <c r="R994" t="s">
        <v>31</v>
      </c>
      <c r="S994">
        <v>11</v>
      </c>
      <c r="T994">
        <v>3</v>
      </c>
      <c r="U994">
        <v>4</v>
      </c>
      <c r="V994">
        <v>0</v>
      </c>
      <c r="W994">
        <v>7</v>
      </c>
      <c r="X994">
        <v>2</v>
      </c>
      <c r="Y994">
        <v>7</v>
      </c>
      <c r="Z994">
        <v>3</v>
      </c>
    </row>
    <row r="995" spans="1:26" x14ac:dyDescent="0.35">
      <c r="A995">
        <v>10892</v>
      </c>
      <c r="B995">
        <v>30</v>
      </c>
      <c r="C995" t="s">
        <v>31</v>
      </c>
      <c r="D995" t="s">
        <v>23</v>
      </c>
      <c r="E995" t="s">
        <v>28</v>
      </c>
      <c r="F995">
        <v>22</v>
      </c>
      <c r="G995">
        <v>3</v>
      </c>
      <c r="H995">
        <v>1</v>
      </c>
      <c r="I995" t="s">
        <v>30</v>
      </c>
      <c r="J995">
        <v>48</v>
      </c>
      <c r="K995">
        <v>3</v>
      </c>
      <c r="L995">
        <v>1</v>
      </c>
      <c r="M995" t="s">
        <v>29</v>
      </c>
      <c r="N995">
        <v>3</v>
      </c>
      <c r="O995" t="s">
        <v>27</v>
      </c>
      <c r="P995">
        <v>2132</v>
      </c>
      <c r="Q995">
        <v>4</v>
      </c>
      <c r="R995" t="s">
        <v>31</v>
      </c>
      <c r="S995">
        <v>11</v>
      </c>
      <c r="T995">
        <v>3</v>
      </c>
      <c r="U995">
        <v>2</v>
      </c>
      <c r="V995">
        <v>0</v>
      </c>
      <c r="W995">
        <v>7</v>
      </c>
      <c r="X995">
        <v>3</v>
      </c>
      <c r="Y995">
        <v>5</v>
      </c>
      <c r="Z995">
        <v>3</v>
      </c>
    </row>
    <row r="996" spans="1:26" x14ac:dyDescent="0.35">
      <c r="A996">
        <v>10894</v>
      </c>
      <c r="B996">
        <v>33</v>
      </c>
      <c r="C996" t="s">
        <v>31</v>
      </c>
      <c r="D996" t="s">
        <v>23</v>
      </c>
      <c r="E996" t="s">
        <v>28</v>
      </c>
      <c r="F996">
        <v>25</v>
      </c>
      <c r="G996">
        <v>3</v>
      </c>
      <c r="H996">
        <v>1</v>
      </c>
      <c r="I996" t="s">
        <v>25</v>
      </c>
      <c r="J996">
        <v>55</v>
      </c>
      <c r="K996">
        <v>2</v>
      </c>
      <c r="L996">
        <v>1</v>
      </c>
      <c r="M996" t="s">
        <v>29</v>
      </c>
      <c r="N996">
        <v>2</v>
      </c>
      <c r="O996" t="s">
        <v>35</v>
      </c>
      <c r="P996">
        <v>2313</v>
      </c>
      <c r="Q996">
        <v>4</v>
      </c>
      <c r="R996" t="s">
        <v>31</v>
      </c>
      <c r="S996">
        <v>20</v>
      </c>
      <c r="T996">
        <v>4</v>
      </c>
      <c r="U996">
        <v>2</v>
      </c>
      <c r="V996">
        <v>0</v>
      </c>
      <c r="W996">
        <v>5</v>
      </c>
      <c r="X996">
        <v>3</v>
      </c>
      <c r="Y996">
        <v>2</v>
      </c>
      <c r="Z996">
        <v>3</v>
      </c>
    </row>
    <row r="997" spans="1:26" x14ac:dyDescent="0.35">
      <c r="A997">
        <v>10895</v>
      </c>
      <c r="B997">
        <v>30</v>
      </c>
      <c r="C997" t="s">
        <v>31</v>
      </c>
      <c r="D997" t="s">
        <v>23</v>
      </c>
      <c r="E997" t="s">
        <v>28</v>
      </c>
      <c r="F997">
        <v>22</v>
      </c>
      <c r="G997">
        <v>3</v>
      </c>
      <c r="H997">
        <v>1</v>
      </c>
      <c r="I997" t="s">
        <v>30</v>
      </c>
      <c r="J997">
        <v>48</v>
      </c>
      <c r="K997">
        <v>3</v>
      </c>
      <c r="L997">
        <v>1</v>
      </c>
      <c r="M997" t="s">
        <v>29</v>
      </c>
      <c r="N997">
        <v>3</v>
      </c>
      <c r="O997" t="s">
        <v>27</v>
      </c>
      <c r="P997">
        <v>2132</v>
      </c>
      <c r="Q997">
        <v>4</v>
      </c>
      <c r="R997" t="s">
        <v>31</v>
      </c>
      <c r="S997">
        <v>11</v>
      </c>
      <c r="T997">
        <v>3</v>
      </c>
      <c r="U997">
        <v>2</v>
      </c>
      <c r="V997">
        <v>0</v>
      </c>
      <c r="W997">
        <v>7</v>
      </c>
      <c r="X997">
        <v>3</v>
      </c>
      <c r="Y997">
        <v>5</v>
      </c>
      <c r="Z997">
        <v>3</v>
      </c>
    </row>
    <row r="998" spans="1:26" x14ac:dyDescent="0.35">
      <c r="A998">
        <v>10896</v>
      </c>
      <c r="B998">
        <v>48</v>
      </c>
      <c r="C998" t="s">
        <v>31</v>
      </c>
      <c r="D998" t="s">
        <v>23</v>
      </c>
      <c r="E998" t="s">
        <v>28</v>
      </c>
      <c r="F998">
        <v>1</v>
      </c>
      <c r="G998">
        <v>2</v>
      </c>
      <c r="H998">
        <v>1</v>
      </c>
      <c r="I998" t="s">
        <v>25</v>
      </c>
      <c r="J998">
        <v>98</v>
      </c>
      <c r="K998">
        <v>2</v>
      </c>
      <c r="L998">
        <v>3</v>
      </c>
      <c r="M998" t="s">
        <v>38</v>
      </c>
      <c r="N998">
        <v>3</v>
      </c>
      <c r="O998" t="s">
        <v>35</v>
      </c>
      <c r="P998">
        <v>5381</v>
      </c>
      <c r="Q998">
        <v>9</v>
      </c>
      <c r="R998" t="s">
        <v>31</v>
      </c>
      <c r="S998">
        <v>13</v>
      </c>
      <c r="T998">
        <v>3</v>
      </c>
      <c r="U998">
        <v>4</v>
      </c>
      <c r="V998">
        <v>0</v>
      </c>
      <c r="W998">
        <v>23</v>
      </c>
      <c r="X998">
        <v>3</v>
      </c>
      <c r="Y998">
        <v>1</v>
      </c>
      <c r="Z998">
        <v>3</v>
      </c>
    </row>
    <row r="999" spans="1:26" x14ac:dyDescent="0.35">
      <c r="A999">
        <v>10910</v>
      </c>
      <c r="B999">
        <v>55</v>
      </c>
      <c r="C999" t="s">
        <v>31</v>
      </c>
      <c r="D999" t="s">
        <v>23</v>
      </c>
      <c r="E999" t="s">
        <v>28</v>
      </c>
      <c r="F999">
        <v>2</v>
      </c>
      <c r="G999">
        <v>3</v>
      </c>
      <c r="H999">
        <v>4</v>
      </c>
      <c r="I999" t="s">
        <v>25</v>
      </c>
      <c r="J999">
        <v>78</v>
      </c>
      <c r="K999">
        <v>3</v>
      </c>
      <c r="L999">
        <v>5</v>
      </c>
      <c r="M999" t="s">
        <v>36</v>
      </c>
      <c r="N999">
        <v>1</v>
      </c>
      <c r="O999" t="s">
        <v>27</v>
      </c>
      <c r="P999">
        <v>19859</v>
      </c>
      <c r="Q999">
        <v>5</v>
      </c>
      <c r="R999" t="s">
        <v>31</v>
      </c>
      <c r="S999">
        <v>13</v>
      </c>
      <c r="T999">
        <v>3</v>
      </c>
      <c r="U999">
        <v>4</v>
      </c>
      <c r="V999">
        <v>1</v>
      </c>
      <c r="W999">
        <v>24</v>
      </c>
      <c r="X999">
        <v>3</v>
      </c>
      <c r="Y999">
        <v>5</v>
      </c>
      <c r="Z999">
        <v>3</v>
      </c>
    </row>
    <row r="1000" spans="1:26" x14ac:dyDescent="0.35">
      <c r="A1000">
        <v>10925</v>
      </c>
      <c r="B1000">
        <v>26</v>
      </c>
      <c r="C1000" t="s">
        <v>31</v>
      </c>
      <c r="D1000" t="s">
        <v>23</v>
      </c>
      <c r="E1000" t="s">
        <v>28</v>
      </c>
      <c r="F1000">
        <v>24</v>
      </c>
      <c r="G1000">
        <v>3</v>
      </c>
      <c r="H1000">
        <v>3</v>
      </c>
      <c r="I1000" t="s">
        <v>25</v>
      </c>
      <c r="J1000">
        <v>66</v>
      </c>
      <c r="K1000">
        <v>1</v>
      </c>
      <c r="L1000">
        <v>1</v>
      </c>
      <c r="M1000" t="s">
        <v>38</v>
      </c>
      <c r="N1000">
        <v>4</v>
      </c>
      <c r="O1000" t="s">
        <v>35</v>
      </c>
      <c r="P1000">
        <v>2340</v>
      </c>
      <c r="Q1000">
        <v>1</v>
      </c>
      <c r="R1000" t="s">
        <v>31</v>
      </c>
      <c r="S1000">
        <v>18</v>
      </c>
      <c r="T1000">
        <v>3</v>
      </c>
      <c r="U1000">
        <v>2</v>
      </c>
      <c r="V1000">
        <v>0</v>
      </c>
      <c r="W1000">
        <v>1</v>
      </c>
      <c r="X1000">
        <v>1</v>
      </c>
      <c r="Y1000">
        <v>1</v>
      </c>
      <c r="Z1000">
        <v>3</v>
      </c>
    </row>
    <row r="1001" spans="1:26" x14ac:dyDescent="0.35">
      <c r="A1001">
        <v>10931</v>
      </c>
      <c r="B1001">
        <v>29</v>
      </c>
      <c r="C1001" t="s">
        <v>31</v>
      </c>
      <c r="D1001" t="s">
        <v>23</v>
      </c>
      <c r="E1001" t="s">
        <v>28</v>
      </c>
      <c r="F1001">
        <v>18</v>
      </c>
      <c r="G1001">
        <v>1</v>
      </c>
      <c r="H1001">
        <v>3</v>
      </c>
      <c r="I1001" t="s">
        <v>25</v>
      </c>
      <c r="J1001">
        <v>86</v>
      </c>
      <c r="K1001">
        <v>2</v>
      </c>
      <c r="L1001">
        <v>1</v>
      </c>
      <c r="M1001" t="s">
        <v>29</v>
      </c>
      <c r="N1001">
        <v>4</v>
      </c>
      <c r="O1001" t="s">
        <v>35</v>
      </c>
      <c r="P1001">
        <v>2389</v>
      </c>
      <c r="Q1001">
        <v>1</v>
      </c>
      <c r="R1001" t="s">
        <v>31</v>
      </c>
      <c r="S1001">
        <v>13</v>
      </c>
      <c r="T1001">
        <v>3</v>
      </c>
      <c r="U1001">
        <v>3</v>
      </c>
      <c r="V1001">
        <v>0</v>
      </c>
      <c r="W1001">
        <v>4</v>
      </c>
      <c r="X1001">
        <v>2</v>
      </c>
      <c r="Y1001">
        <v>4</v>
      </c>
      <c r="Z1001">
        <v>3</v>
      </c>
    </row>
    <row r="1002" spans="1:26" x14ac:dyDescent="0.35">
      <c r="A1002">
        <v>10937</v>
      </c>
      <c r="B1002">
        <v>39</v>
      </c>
      <c r="C1002" t="s">
        <v>31</v>
      </c>
      <c r="D1002" t="s">
        <v>40</v>
      </c>
      <c r="E1002" t="s">
        <v>28</v>
      </c>
      <c r="F1002">
        <v>2</v>
      </c>
      <c r="G1002">
        <v>3</v>
      </c>
      <c r="H1002">
        <v>1</v>
      </c>
      <c r="I1002" t="s">
        <v>30</v>
      </c>
      <c r="J1002">
        <v>54</v>
      </c>
      <c r="K1002">
        <v>2</v>
      </c>
      <c r="L1002">
        <v>1</v>
      </c>
      <c r="M1002" t="s">
        <v>38</v>
      </c>
      <c r="N1002">
        <v>1</v>
      </c>
      <c r="O1002" t="s">
        <v>35</v>
      </c>
      <c r="P1002">
        <v>3646</v>
      </c>
      <c r="Q1002">
        <v>2</v>
      </c>
      <c r="R1002" t="s">
        <v>31</v>
      </c>
      <c r="S1002">
        <v>23</v>
      </c>
      <c r="T1002">
        <v>4</v>
      </c>
      <c r="U1002">
        <v>2</v>
      </c>
      <c r="V1002">
        <v>0</v>
      </c>
      <c r="W1002">
        <v>11</v>
      </c>
      <c r="X1002">
        <v>4</v>
      </c>
      <c r="Y1002">
        <v>1</v>
      </c>
      <c r="Z1002">
        <v>3</v>
      </c>
    </row>
    <row r="1003" spans="1:26" x14ac:dyDescent="0.35">
      <c r="A1003">
        <v>10942</v>
      </c>
      <c r="B1003">
        <v>24</v>
      </c>
      <c r="C1003" t="s">
        <v>31</v>
      </c>
      <c r="D1003" t="s">
        <v>32</v>
      </c>
      <c r="E1003" t="s">
        <v>28</v>
      </c>
      <c r="F1003">
        <v>9</v>
      </c>
      <c r="G1003">
        <v>3</v>
      </c>
      <c r="H1003">
        <v>2</v>
      </c>
      <c r="I1003" t="s">
        <v>25</v>
      </c>
      <c r="J1003">
        <v>89</v>
      </c>
      <c r="K1003">
        <v>3</v>
      </c>
      <c r="L1003">
        <v>1</v>
      </c>
      <c r="M1003" t="s">
        <v>38</v>
      </c>
      <c r="N1003">
        <v>1</v>
      </c>
      <c r="O1003" t="s">
        <v>35</v>
      </c>
      <c r="P1003">
        <v>3172</v>
      </c>
      <c r="Q1003">
        <v>2</v>
      </c>
      <c r="R1003" t="s">
        <v>31</v>
      </c>
      <c r="S1003">
        <v>11</v>
      </c>
      <c r="T1003">
        <v>3</v>
      </c>
      <c r="U1003">
        <v>3</v>
      </c>
      <c r="V1003">
        <v>0</v>
      </c>
      <c r="W1003">
        <v>4</v>
      </c>
      <c r="X1003">
        <v>2</v>
      </c>
      <c r="Y1003">
        <v>1</v>
      </c>
      <c r="Z1003">
        <v>3</v>
      </c>
    </row>
    <row r="1004" spans="1:26" x14ac:dyDescent="0.35">
      <c r="A1004">
        <v>10944</v>
      </c>
      <c r="B1004">
        <v>31</v>
      </c>
      <c r="C1004" t="s">
        <v>31</v>
      </c>
      <c r="D1004" t="s">
        <v>40</v>
      </c>
      <c r="E1004" t="s">
        <v>28</v>
      </c>
      <c r="F1004">
        <v>9</v>
      </c>
      <c r="G1004">
        <v>2</v>
      </c>
      <c r="H1004">
        <v>3</v>
      </c>
      <c r="I1004" t="s">
        <v>25</v>
      </c>
      <c r="J1004">
        <v>46</v>
      </c>
      <c r="K1004">
        <v>2</v>
      </c>
      <c r="L1004">
        <v>1</v>
      </c>
      <c r="M1004" t="s">
        <v>29</v>
      </c>
      <c r="N1004">
        <v>1</v>
      </c>
      <c r="O1004" t="s">
        <v>35</v>
      </c>
      <c r="P1004">
        <v>2321</v>
      </c>
      <c r="Q1004">
        <v>0</v>
      </c>
      <c r="R1004" t="s">
        <v>31</v>
      </c>
      <c r="S1004">
        <v>22</v>
      </c>
      <c r="T1004">
        <v>4</v>
      </c>
      <c r="U1004">
        <v>1</v>
      </c>
      <c r="V1004">
        <v>0</v>
      </c>
      <c r="W1004">
        <v>4</v>
      </c>
      <c r="X1004">
        <v>3</v>
      </c>
      <c r="Y1004">
        <v>3</v>
      </c>
      <c r="Z1004">
        <v>3</v>
      </c>
    </row>
    <row r="1005" spans="1:26" x14ac:dyDescent="0.35">
      <c r="A1005">
        <v>10945</v>
      </c>
      <c r="B1005">
        <v>36</v>
      </c>
      <c r="C1005" t="s">
        <v>31</v>
      </c>
      <c r="D1005" t="s">
        <v>23</v>
      </c>
      <c r="E1005" t="s">
        <v>28</v>
      </c>
      <c r="F1005">
        <v>9</v>
      </c>
      <c r="G1005">
        <v>3</v>
      </c>
      <c r="H1005">
        <v>4</v>
      </c>
      <c r="I1005" t="s">
        <v>25</v>
      </c>
      <c r="J1005">
        <v>79</v>
      </c>
      <c r="K1005">
        <v>2</v>
      </c>
      <c r="L1005">
        <v>1</v>
      </c>
      <c r="M1005" t="s">
        <v>29</v>
      </c>
      <c r="N1005">
        <v>3</v>
      </c>
      <c r="O1005" t="s">
        <v>27</v>
      </c>
      <c r="P1005">
        <v>3388</v>
      </c>
      <c r="Q1005">
        <v>0</v>
      </c>
      <c r="R1005" t="s">
        <v>31</v>
      </c>
      <c r="S1005">
        <v>17</v>
      </c>
      <c r="T1005">
        <v>3</v>
      </c>
      <c r="U1005">
        <v>1</v>
      </c>
      <c r="V1005">
        <v>1</v>
      </c>
      <c r="W1005">
        <v>2</v>
      </c>
      <c r="X1005">
        <v>2</v>
      </c>
      <c r="Y1005">
        <v>1</v>
      </c>
      <c r="Z1005">
        <v>3</v>
      </c>
    </row>
    <row r="1006" spans="1:26" x14ac:dyDescent="0.35">
      <c r="A1006">
        <v>10950</v>
      </c>
      <c r="B1006">
        <v>22</v>
      </c>
      <c r="C1006" t="s">
        <v>31</v>
      </c>
      <c r="D1006" t="s">
        <v>32</v>
      </c>
      <c r="E1006" t="s">
        <v>28</v>
      </c>
      <c r="F1006">
        <v>3</v>
      </c>
      <c r="G1006">
        <v>4</v>
      </c>
      <c r="H1006">
        <v>3</v>
      </c>
      <c r="I1006" t="s">
        <v>25</v>
      </c>
      <c r="J1006">
        <v>48</v>
      </c>
      <c r="K1006">
        <v>2</v>
      </c>
      <c r="L1006">
        <v>1</v>
      </c>
      <c r="M1006" t="s">
        <v>29</v>
      </c>
      <c r="N1006">
        <v>4</v>
      </c>
      <c r="O1006" t="s">
        <v>27</v>
      </c>
      <c r="P1006">
        <v>2853</v>
      </c>
      <c r="Q1006">
        <v>0</v>
      </c>
      <c r="R1006" t="s">
        <v>31</v>
      </c>
      <c r="S1006">
        <v>11</v>
      </c>
      <c r="T1006">
        <v>3</v>
      </c>
      <c r="U1006">
        <v>2</v>
      </c>
      <c r="V1006">
        <v>1</v>
      </c>
      <c r="W1006">
        <v>1</v>
      </c>
      <c r="X1006">
        <v>3</v>
      </c>
      <c r="Y1006">
        <v>1</v>
      </c>
      <c r="Z1006">
        <v>3</v>
      </c>
    </row>
    <row r="1007" spans="1:26" x14ac:dyDescent="0.35">
      <c r="A1007">
        <v>10955</v>
      </c>
      <c r="B1007">
        <v>31</v>
      </c>
      <c r="C1007" t="s">
        <v>31</v>
      </c>
      <c r="D1007" t="s">
        <v>40</v>
      </c>
      <c r="E1007" t="s">
        <v>28</v>
      </c>
      <c r="F1007">
        <v>9</v>
      </c>
      <c r="G1007">
        <v>2</v>
      </c>
      <c r="H1007">
        <v>3</v>
      </c>
      <c r="I1007" t="s">
        <v>25</v>
      </c>
      <c r="J1007">
        <v>46</v>
      </c>
      <c r="K1007">
        <v>2</v>
      </c>
      <c r="L1007">
        <v>1</v>
      </c>
      <c r="M1007" t="s">
        <v>29</v>
      </c>
      <c r="N1007">
        <v>1</v>
      </c>
      <c r="O1007" t="s">
        <v>35</v>
      </c>
      <c r="P1007">
        <v>2321</v>
      </c>
      <c r="Q1007">
        <v>0</v>
      </c>
      <c r="R1007" t="s">
        <v>31</v>
      </c>
      <c r="S1007">
        <v>22</v>
      </c>
      <c r="T1007">
        <v>4</v>
      </c>
      <c r="U1007">
        <v>1</v>
      </c>
      <c r="V1007">
        <v>0</v>
      </c>
      <c r="W1007">
        <v>4</v>
      </c>
      <c r="X1007">
        <v>3</v>
      </c>
      <c r="Y1007">
        <v>3</v>
      </c>
      <c r="Z1007">
        <v>3</v>
      </c>
    </row>
    <row r="1008" spans="1:26" x14ac:dyDescent="0.35">
      <c r="A1008">
        <v>10958</v>
      </c>
      <c r="B1008">
        <v>20</v>
      </c>
      <c r="C1008" t="s">
        <v>31</v>
      </c>
      <c r="D1008" t="s">
        <v>23</v>
      </c>
      <c r="E1008" t="s">
        <v>28</v>
      </c>
      <c r="F1008">
        <v>10</v>
      </c>
      <c r="G1008">
        <v>1</v>
      </c>
      <c r="H1008">
        <v>4</v>
      </c>
      <c r="I1008" t="s">
        <v>25</v>
      </c>
      <c r="J1008">
        <v>32</v>
      </c>
      <c r="K1008">
        <v>3</v>
      </c>
      <c r="L1008">
        <v>1</v>
      </c>
      <c r="M1008" t="s">
        <v>29</v>
      </c>
      <c r="N1008">
        <v>3</v>
      </c>
      <c r="O1008" t="s">
        <v>35</v>
      </c>
      <c r="P1008">
        <v>1009</v>
      </c>
      <c r="Q1008">
        <v>1</v>
      </c>
      <c r="R1008" t="s">
        <v>31</v>
      </c>
      <c r="S1008">
        <v>11</v>
      </c>
      <c r="T1008">
        <v>3</v>
      </c>
      <c r="U1008">
        <v>4</v>
      </c>
      <c r="V1008">
        <v>0</v>
      </c>
      <c r="W1008">
        <v>1</v>
      </c>
      <c r="X1008">
        <v>3</v>
      </c>
      <c r="Y1008">
        <v>1</v>
      </c>
      <c r="Z1008">
        <v>3</v>
      </c>
    </row>
    <row r="1009" spans="1:26" x14ac:dyDescent="0.35">
      <c r="A1009">
        <v>10978</v>
      </c>
      <c r="B1009">
        <v>20</v>
      </c>
      <c r="C1009" t="s">
        <v>31</v>
      </c>
      <c r="D1009" t="s">
        <v>23</v>
      </c>
      <c r="E1009" t="s">
        <v>28</v>
      </c>
      <c r="F1009">
        <v>10</v>
      </c>
      <c r="G1009">
        <v>1</v>
      </c>
      <c r="H1009">
        <v>4</v>
      </c>
      <c r="I1009" t="s">
        <v>25</v>
      </c>
      <c r="J1009">
        <v>32</v>
      </c>
      <c r="K1009">
        <v>3</v>
      </c>
      <c r="L1009">
        <v>1</v>
      </c>
      <c r="M1009" t="s">
        <v>29</v>
      </c>
      <c r="N1009">
        <v>3</v>
      </c>
      <c r="O1009" t="s">
        <v>35</v>
      </c>
      <c r="P1009">
        <v>1009</v>
      </c>
      <c r="Q1009">
        <v>1</v>
      </c>
      <c r="R1009" t="s">
        <v>31</v>
      </c>
      <c r="S1009">
        <v>11</v>
      </c>
      <c r="T1009">
        <v>3</v>
      </c>
      <c r="U1009">
        <v>4</v>
      </c>
      <c r="V1009">
        <v>0</v>
      </c>
      <c r="W1009">
        <v>1</v>
      </c>
      <c r="X1009">
        <v>3</v>
      </c>
      <c r="Y1009">
        <v>1</v>
      </c>
      <c r="Z1009">
        <v>3</v>
      </c>
    </row>
    <row r="1010" spans="1:26" x14ac:dyDescent="0.35">
      <c r="A1010">
        <v>10985</v>
      </c>
      <c r="B1010">
        <v>36</v>
      </c>
      <c r="C1010" t="s">
        <v>31</v>
      </c>
      <c r="D1010" t="s">
        <v>23</v>
      </c>
      <c r="E1010" t="s">
        <v>28</v>
      </c>
      <c r="F1010">
        <v>9</v>
      </c>
      <c r="G1010">
        <v>3</v>
      </c>
      <c r="H1010">
        <v>4</v>
      </c>
      <c r="I1010" t="s">
        <v>25</v>
      </c>
      <c r="J1010">
        <v>79</v>
      </c>
      <c r="K1010">
        <v>2</v>
      </c>
      <c r="L1010">
        <v>1</v>
      </c>
      <c r="M1010" t="s">
        <v>29</v>
      </c>
      <c r="N1010">
        <v>3</v>
      </c>
      <c r="O1010" t="s">
        <v>27</v>
      </c>
      <c r="P1010">
        <v>3388</v>
      </c>
      <c r="Q1010">
        <v>0</v>
      </c>
      <c r="R1010" t="s">
        <v>31</v>
      </c>
      <c r="S1010">
        <v>17</v>
      </c>
      <c r="T1010">
        <v>3</v>
      </c>
      <c r="U1010">
        <v>1</v>
      </c>
      <c r="V1010">
        <v>1</v>
      </c>
      <c r="W1010">
        <v>2</v>
      </c>
      <c r="X1010">
        <v>2</v>
      </c>
      <c r="Y1010">
        <v>1</v>
      </c>
      <c r="Z1010">
        <v>3</v>
      </c>
    </row>
    <row r="1011" spans="1:26" x14ac:dyDescent="0.35">
      <c r="A1011">
        <v>10993</v>
      </c>
      <c r="B1011">
        <v>26</v>
      </c>
      <c r="C1011" t="s">
        <v>31</v>
      </c>
      <c r="D1011" t="s">
        <v>23</v>
      </c>
      <c r="E1011" t="s">
        <v>34</v>
      </c>
      <c r="F1011">
        <v>20</v>
      </c>
      <c r="G1011">
        <v>2</v>
      </c>
      <c r="H1011">
        <v>4</v>
      </c>
      <c r="I1011" t="s">
        <v>30</v>
      </c>
      <c r="J1011">
        <v>69</v>
      </c>
      <c r="K1011">
        <v>3</v>
      </c>
      <c r="L1011">
        <v>1</v>
      </c>
      <c r="M1011" t="s">
        <v>34</v>
      </c>
      <c r="N1011">
        <v>2</v>
      </c>
      <c r="O1011" t="s">
        <v>27</v>
      </c>
      <c r="P1011">
        <v>2148</v>
      </c>
      <c r="Q1011">
        <v>0</v>
      </c>
      <c r="R1011" t="s">
        <v>31</v>
      </c>
      <c r="S1011">
        <v>11</v>
      </c>
      <c r="T1011">
        <v>3</v>
      </c>
      <c r="U1011">
        <v>3</v>
      </c>
      <c r="V1011">
        <v>0</v>
      </c>
      <c r="W1011">
        <v>6</v>
      </c>
      <c r="X1011">
        <v>3</v>
      </c>
      <c r="Y1011">
        <v>5</v>
      </c>
      <c r="Z1011">
        <v>3</v>
      </c>
    </row>
    <row r="1012" spans="1:26" x14ac:dyDescent="0.35">
      <c r="A1012">
        <v>10999</v>
      </c>
      <c r="B1012">
        <v>27</v>
      </c>
      <c r="C1012" t="s">
        <v>31</v>
      </c>
      <c r="D1012" t="s">
        <v>23</v>
      </c>
      <c r="E1012" t="s">
        <v>28</v>
      </c>
      <c r="F1012">
        <v>17</v>
      </c>
      <c r="G1012">
        <v>4</v>
      </c>
      <c r="H1012">
        <v>4</v>
      </c>
      <c r="I1012" t="s">
        <v>30</v>
      </c>
      <c r="J1012">
        <v>51</v>
      </c>
      <c r="K1012">
        <v>3</v>
      </c>
      <c r="L1012">
        <v>1</v>
      </c>
      <c r="M1012" t="s">
        <v>29</v>
      </c>
      <c r="N1012">
        <v>3</v>
      </c>
      <c r="O1012" t="s">
        <v>35</v>
      </c>
      <c r="P1012">
        <v>2394</v>
      </c>
      <c r="Q1012">
        <v>1</v>
      </c>
      <c r="R1012" t="s">
        <v>31</v>
      </c>
      <c r="S1012">
        <v>13</v>
      </c>
      <c r="T1012">
        <v>3</v>
      </c>
      <c r="U1012">
        <v>4</v>
      </c>
      <c r="V1012">
        <v>0</v>
      </c>
      <c r="W1012">
        <v>8</v>
      </c>
      <c r="X1012">
        <v>3</v>
      </c>
      <c r="Y1012">
        <v>8</v>
      </c>
      <c r="Z1012">
        <v>3</v>
      </c>
    </row>
    <row r="1013" spans="1:26" x14ac:dyDescent="0.35">
      <c r="A1013">
        <v>11008</v>
      </c>
      <c r="B1013">
        <v>58</v>
      </c>
      <c r="C1013" t="s">
        <v>31</v>
      </c>
      <c r="D1013" t="s">
        <v>23</v>
      </c>
      <c r="E1013" t="s">
        <v>28</v>
      </c>
      <c r="F1013">
        <v>7</v>
      </c>
      <c r="G1013">
        <v>4</v>
      </c>
      <c r="H1013">
        <v>3</v>
      </c>
      <c r="I1013" t="s">
        <v>30</v>
      </c>
      <c r="J1013">
        <v>53</v>
      </c>
      <c r="K1013">
        <v>2</v>
      </c>
      <c r="L1013">
        <v>3</v>
      </c>
      <c r="M1013" t="s">
        <v>41</v>
      </c>
      <c r="N1013">
        <v>1</v>
      </c>
      <c r="O1013" t="s">
        <v>27</v>
      </c>
      <c r="P1013">
        <v>10008</v>
      </c>
      <c r="Q1013">
        <v>7</v>
      </c>
      <c r="R1013" t="s">
        <v>31</v>
      </c>
      <c r="S1013">
        <v>14</v>
      </c>
      <c r="T1013">
        <v>3</v>
      </c>
      <c r="U1013">
        <v>4</v>
      </c>
      <c r="V1013">
        <v>0</v>
      </c>
      <c r="W1013">
        <v>31</v>
      </c>
      <c r="X1013">
        <v>2</v>
      </c>
      <c r="Y1013">
        <v>10</v>
      </c>
      <c r="Z1013">
        <v>3</v>
      </c>
    </row>
    <row r="1014" spans="1:26" x14ac:dyDescent="0.35">
      <c r="A1014">
        <v>11023</v>
      </c>
      <c r="B1014">
        <v>26</v>
      </c>
      <c r="C1014" t="s">
        <v>31</v>
      </c>
      <c r="D1014" t="s">
        <v>23</v>
      </c>
      <c r="E1014" t="s">
        <v>28</v>
      </c>
      <c r="F1014">
        <v>16</v>
      </c>
      <c r="G1014">
        <v>4</v>
      </c>
      <c r="H1014">
        <v>1</v>
      </c>
      <c r="I1014" t="s">
        <v>25</v>
      </c>
      <c r="J1014">
        <v>45</v>
      </c>
      <c r="K1014">
        <v>3</v>
      </c>
      <c r="L1014">
        <v>1</v>
      </c>
      <c r="M1014" t="s">
        <v>38</v>
      </c>
      <c r="N1014">
        <v>2</v>
      </c>
      <c r="O1014" t="s">
        <v>37</v>
      </c>
      <c r="P1014">
        <v>2373</v>
      </c>
      <c r="Q1014">
        <v>2</v>
      </c>
      <c r="R1014" t="s">
        <v>31</v>
      </c>
      <c r="S1014">
        <v>13</v>
      </c>
      <c r="T1014">
        <v>3</v>
      </c>
      <c r="U1014">
        <v>4</v>
      </c>
      <c r="V1014">
        <v>1</v>
      </c>
      <c r="W1014">
        <v>5</v>
      </c>
      <c r="X1014">
        <v>3</v>
      </c>
      <c r="Y1014">
        <v>3</v>
      </c>
      <c r="Z1014">
        <v>3</v>
      </c>
    </row>
    <row r="1015" spans="1:26" x14ac:dyDescent="0.35">
      <c r="A1015">
        <v>11028</v>
      </c>
      <c r="B1015">
        <v>28</v>
      </c>
      <c r="C1015" t="s">
        <v>31</v>
      </c>
      <c r="D1015" t="s">
        <v>23</v>
      </c>
      <c r="E1015" t="s">
        <v>28</v>
      </c>
      <c r="F1015">
        <v>24</v>
      </c>
      <c r="G1015">
        <v>3</v>
      </c>
      <c r="H1015">
        <v>3</v>
      </c>
      <c r="I1015" t="s">
        <v>25</v>
      </c>
      <c r="J1015">
        <v>51</v>
      </c>
      <c r="K1015">
        <v>3</v>
      </c>
      <c r="L1015">
        <v>1</v>
      </c>
      <c r="M1015" t="s">
        <v>38</v>
      </c>
      <c r="N1015">
        <v>2</v>
      </c>
      <c r="O1015" t="s">
        <v>27</v>
      </c>
      <c r="P1015">
        <v>2408</v>
      </c>
      <c r="Q1015">
        <v>1</v>
      </c>
      <c r="R1015" t="s">
        <v>31</v>
      </c>
      <c r="S1015">
        <v>17</v>
      </c>
      <c r="T1015">
        <v>3</v>
      </c>
      <c r="U1015">
        <v>3</v>
      </c>
      <c r="V1015">
        <v>3</v>
      </c>
      <c r="W1015">
        <v>1</v>
      </c>
      <c r="X1015">
        <v>3</v>
      </c>
      <c r="Y1015">
        <v>1</v>
      </c>
      <c r="Z1015">
        <v>3</v>
      </c>
    </row>
    <row r="1016" spans="1:26" x14ac:dyDescent="0.35">
      <c r="A1016">
        <v>11030</v>
      </c>
      <c r="B1016">
        <v>32</v>
      </c>
      <c r="C1016" t="s">
        <v>31</v>
      </c>
      <c r="D1016" t="s">
        <v>32</v>
      </c>
      <c r="E1016" t="s">
        <v>28</v>
      </c>
      <c r="F1016">
        <v>16</v>
      </c>
      <c r="G1016">
        <v>1</v>
      </c>
      <c r="H1016">
        <v>2</v>
      </c>
      <c r="I1016" t="s">
        <v>30</v>
      </c>
      <c r="J1016">
        <v>72</v>
      </c>
      <c r="K1016">
        <v>1</v>
      </c>
      <c r="L1016">
        <v>1</v>
      </c>
      <c r="M1016" t="s">
        <v>29</v>
      </c>
      <c r="N1016">
        <v>1</v>
      </c>
      <c r="O1016" t="s">
        <v>35</v>
      </c>
      <c r="P1016">
        <v>3919</v>
      </c>
      <c r="Q1016">
        <v>1</v>
      </c>
      <c r="R1016" t="s">
        <v>31</v>
      </c>
      <c r="S1016">
        <v>22</v>
      </c>
      <c r="T1016">
        <v>4</v>
      </c>
      <c r="U1016">
        <v>2</v>
      </c>
      <c r="V1016">
        <v>0</v>
      </c>
      <c r="W1016">
        <v>10</v>
      </c>
      <c r="X1016">
        <v>3</v>
      </c>
      <c r="Y1016">
        <v>10</v>
      </c>
      <c r="Z1016">
        <v>3</v>
      </c>
    </row>
    <row r="1017" spans="1:26" x14ac:dyDescent="0.35">
      <c r="A1017">
        <v>11042</v>
      </c>
      <c r="B1017">
        <v>35</v>
      </c>
      <c r="C1017" t="s">
        <v>31</v>
      </c>
      <c r="D1017" t="s">
        <v>23</v>
      </c>
      <c r="E1017" t="s">
        <v>28</v>
      </c>
      <c r="F1017">
        <v>2</v>
      </c>
      <c r="G1017">
        <v>3</v>
      </c>
      <c r="H1017">
        <v>1</v>
      </c>
      <c r="I1017" t="s">
        <v>30</v>
      </c>
      <c r="J1017">
        <v>69</v>
      </c>
      <c r="K1017">
        <v>3</v>
      </c>
      <c r="L1017">
        <v>1</v>
      </c>
      <c r="M1017" t="s">
        <v>38</v>
      </c>
      <c r="N1017">
        <v>1</v>
      </c>
      <c r="O1017" t="s">
        <v>37</v>
      </c>
      <c r="P1017">
        <v>2074</v>
      </c>
      <c r="Q1017">
        <v>1</v>
      </c>
      <c r="R1017" t="s">
        <v>31</v>
      </c>
      <c r="S1017">
        <v>12</v>
      </c>
      <c r="T1017">
        <v>3</v>
      </c>
      <c r="U1017">
        <v>4</v>
      </c>
      <c r="V1017">
        <v>1</v>
      </c>
      <c r="W1017">
        <v>1</v>
      </c>
      <c r="X1017">
        <v>3</v>
      </c>
      <c r="Y1017">
        <v>1</v>
      </c>
      <c r="Z1017">
        <v>3</v>
      </c>
    </row>
    <row r="1018" spans="1:26" x14ac:dyDescent="0.35">
      <c r="A1018">
        <v>11052</v>
      </c>
      <c r="B1018">
        <v>41</v>
      </c>
      <c r="C1018" t="s">
        <v>31</v>
      </c>
      <c r="D1018" t="s">
        <v>23</v>
      </c>
      <c r="E1018" t="s">
        <v>28</v>
      </c>
      <c r="F1018">
        <v>2</v>
      </c>
      <c r="G1018">
        <v>4</v>
      </c>
      <c r="H1018">
        <v>2</v>
      </c>
      <c r="I1018" t="s">
        <v>30</v>
      </c>
      <c r="J1018">
        <v>57</v>
      </c>
      <c r="K1018">
        <v>1</v>
      </c>
      <c r="L1018">
        <v>1</v>
      </c>
      <c r="M1018" t="s">
        <v>38</v>
      </c>
      <c r="N1018">
        <v>4</v>
      </c>
      <c r="O1018" t="s">
        <v>37</v>
      </c>
      <c r="P1018">
        <v>2778</v>
      </c>
      <c r="Q1018">
        <v>4</v>
      </c>
      <c r="R1018" t="s">
        <v>31</v>
      </c>
      <c r="S1018">
        <v>13</v>
      </c>
      <c r="T1018">
        <v>3</v>
      </c>
      <c r="U1018">
        <v>3</v>
      </c>
      <c r="V1018">
        <v>1</v>
      </c>
      <c r="W1018">
        <v>10</v>
      </c>
      <c r="X1018">
        <v>2</v>
      </c>
      <c r="Y1018">
        <v>7</v>
      </c>
      <c r="Z1018">
        <v>3</v>
      </c>
    </row>
    <row r="1019" spans="1:26" x14ac:dyDescent="0.35">
      <c r="A1019">
        <v>11056</v>
      </c>
      <c r="B1019">
        <v>32</v>
      </c>
      <c r="C1019" t="s">
        <v>31</v>
      </c>
      <c r="D1019" t="s">
        <v>32</v>
      </c>
      <c r="E1019" t="s">
        <v>28</v>
      </c>
      <c r="F1019">
        <v>5</v>
      </c>
      <c r="G1019">
        <v>2</v>
      </c>
      <c r="H1019">
        <v>1</v>
      </c>
      <c r="I1019" t="s">
        <v>30</v>
      </c>
      <c r="J1019">
        <v>47</v>
      </c>
      <c r="K1019">
        <v>4</v>
      </c>
      <c r="L1019">
        <v>1</v>
      </c>
      <c r="M1019" t="s">
        <v>29</v>
      </c>
      <c r="N1019">
        <v>3</v>
      </c>
      <c r="O1019" t="s">
        <v>35</v>
      </c>
      <c r="P1019">
        <v>2432</v>
      </c>
      <c r="Q1019">
        <v>3</v>
      </c>
      <c r="R1019" t="s">
        <v>31</v>
      </c>
      <c r="S1019">
        <v>14</v>
      </c>
      <c r="T1019">
        <v>3</v>
      </c>
      <c r="U1019">
        <v>1</v>
      </c>
      <c r="V1019">
        <v>0</v>
      </c>
      <c r="W1019">
        <v>8</v>
      </c>
      <c r="X1019">
        <v>3</v>
      </c>
      <c r="Y1019">
        <v>4</v>
      </c>
      <c r="Z1019">
        <v>3</v>
      </c>
    </row>
    <row r="1020" spans="1:26" x14ac:dyDescent="0.35">
      <c r="A1020">
        <v>11076</v>
      </c>
      <c r="B1020">
        <v>35</v>
      </c>
      <c r="C1020" t="s">
        <v>31</v>
      </c>
      <c r="D1020" t="s">
        <v>23</v>
      </c>
      <c r="E1020" t="s">
        <v>28</v>
      </c>
      <c r="F1020">
        <v>23</v>
      </c>
      <c r="G1020">
        <v>2</v>
      </c>
      <c r="H1020">
        <v>2</v>
      </c>
      <c r="I1020" t="s">
        <v>25</v>
      </c>
      <c r="J1020">
        <v>50</v>
      </c>
      <c r="K1020">
        <v>2</v>
      </c>
      <c r="L1020">
        <v>2</v>
      </c>
      <c r="M1020" t="s">
        <v>41</v>
      </c>
      <c r="N1020">
        <v>3</v>
      </c>
      <c r="O1020" t="s">
        <v>27</v>
      </c>
      <c r="P1020">
        <v>5916</v>
      </c>
      <c r="Q1020">
        <v>3</v>
      </c>
      <c r="R1020" t="s">
        <v>31</v>
      </c>
      <c r="S1020">
        <v>13</v>
      </c>
      <c r="T1020">
        <v>3</v>
      </c>
      <c r="U1020">
        <v>1</v>
      </c>
      <c r="V1020">
        <v>0</v>
      </c>
      <c r="W1020">
        <v>8</v>
      </c>
      <c r="X1020">
        <v>3</v>
      </c>
      <c r="Y1020">
        <v>1</v>
      </c>
      <c r="Z1020">
        <v>3</v>
      </c>
    </row>
    <row r="1021" spans="1:26" x14ac:dyDescent="0.35">
      <c r="A1021">
        <v>11083</v>
      </c>
      <c r="B1021">
        <v>33</v>
      </c>
      <c r="C1021" t="s">
        <v>31</v>
      </c>
      <c r="D1021" t="s">
        <v>23</v>
      </c>
      <c r="E1021" t="s">
        <v>28</v>
      </c>
      <c r="F1021">
        <v>14</v>
      </c>
      <c r="G1021">
        <v>3</v>
      </c>
      <c r="H1021">
        <v>3</v>
      </c>
      <c r="I1021" t="s">
        <v>25</v>
      </c>
      <c r="J1021">
        <v>58</v>
      </c>
      <c r="K1021">
        <v>3</v>
      </c>
      <c r="L1021">
        <v>1</v>
      </c>
      <c r="M1021" t="s">
        <v>38</v>
      </c>
      <c r="N1021">
        <v>4</v>
      </c>
      <c r="O1021" t="s">
        <v>27</v>
      </c>
      <c r="P1021">
        <v>2436</v>
      </c>
      <c r="Q1021">
        <v>5</v>
      </c>
      <c r="R1021" t="s">
        <v>31</v>
      </c>
      <c r="S1021">
        <v>13</v>
      </c>
      <c r="T1021">
        <v>3</v>
      </c>
      <c r="U1021">
        <v>3</v>
      </c>
      <c r="V1021">
        <v>1</v>
      </c>
      <c r="W1021">
        <v>8</v>
      </c>
      <c r="X1021">
        <v>1</v>
      </c>
      <c r="Y1021">
        <v>5</v>
      </c>
      <c r="Z1021">
        <v>3</v>
      </c>
    </row>
    <row r="1022" spans="1:26" x14ac:dyDescent="0.35">
      <c r="A1022">
        <v>11102</v>
      </c>
      <c r="B1022">
        <v>20</v>
      </c>
      <c r="C1022" t="s">
        <v>31</v>
      </c>
      <c r="D1022" t="s">
        <v>23</v>
      </c>
      <c r="E1022" t="s">
        <v>28</v>
      </c>
      <c r="F1022">
        <v>10</v>
      </c>
      <c r="G1022">
        <v>1</v>
      </c>
      <c r="H1022">
        <v>4</v>
      </c>
      <c r="I1022" t="s">
        <v>25</v>
      </c>
      <c r="J1022">
        <v>32</v>
      </c>
      <c r="K1022">
        <v>3</v>
      </c>
      <c r="L1022">
        <v>1</v>
      </c>
      <c r="M1022" t="s">
        <v>29</v>
      </c>
      <c r="N1022">
        <v>3</v>
      </c>
      <c r="O1022" t="s">
        <v>35</v>
      </c>
      <c r="P1022">
        <v>1009</v>
      </c>
      <c r="Q1022">
        <v>1</v>
      </c>
      <c r="R1022" t="s">
        <v>31</v>
      </c>
      <c r="S1022">
        <v>11</v>
      </c>
      <c r="T1022">
        <v>3</v>
      </c>
      <c r="U1022">
        <v>4</v>
      </c>
      <c r="V1022">
        <v>0</v>
      </c>
      <c r="W1022">
        <v>1</v>
      </c>
      <c r="X1022">
        <v>3</v>
      </c>
      <c r="Y1022">
        <v>1</v>
      </c>
      <c r="Z1022">
        <v>3</v>
      </c>
    </row>
    <row r="1023" spans="1:26" x14ac:dyDescent="0.35">
      <c r="A1023">
        <v>11126</v>
      </c>
      <c r="B1023">
        <v>58</v>
      </c>
      <c r="C1023" t="s">
        <v>31</v>
      </c>
      <c r="D1023" t="s">
        <v>23</v>
      </c>
      <c r="E1023" t="s">
        <v>28</v>
      </c>
      <c r="F1023">
        <v>7</v>
      </c>
      <c r="G1023">
        <v>4</v>
      </c>
      <c r="H1023">
        <v>3</v>
      </c>
      <c r="I1023" t="s">
        <v>30</v>
      </c>
      <c r="J1023">
        <v>53</v>
      </c>
      <c r="K1023">
        <v>2</v>
      </c>
      <c r="L1023">
        <v>3</v>
      </c>
      <c r="M1023" t="s">
        <v>41</v>
      </c>
      <c r="N1023">
        <v>1</v>
      </c>
      <c r="O1023" t="s">
        <v>27</v>
      </c>
      <c r="P1023">
        <v>10008</v>
      </c>
      <c r="Q1023">
        <v>7</v>
      </c>
      <c r="R1023" t="s">
        <v>31</v>
      </c>
      <c r="S1023">
        <v>14</v>
      </c>
      <c r="T1023">
        <v>3</v>
      </c>
      <c r="U1023">
        <v>4</v>
      </c>
      <c r="V1023">
        <v>0</v>
      </c>
      <c r="W1023">
        <v>31</v>
      </c>
      <c r="X1023">
        <v>2</v>
      </c>
      <c r="Y1023">
        <v>10</v>
      </c>
      <c r="Z1023">
        <v>3</v>
      </c>
    </row>
    <row r="1024" spans="1:26" x14ac:dyDescent="0.35">
      <c r="A1024">
        <v>11131</v>
      </c>
      <c r="B1024">
        <v>29</v>
      </c>
      <c r="C1024" t="s">
        <v>31</v>
      </c>
      <c r="D1024" t="s">
        <v>32</v>
      </c>
      <c r="E1024" t="s">
        <v>28</v>
      </c>
      <c r="F1024">
        <v>24</v>
      </c>
      <c r="G1024">
        <v>2</v>
      </c>
      <c r="H1024">
        <v>4</v>
      </c>
      <c r="I1024" t="s">
        <v>25</v>
      </c>
      <c r="J1024">
        <v>73</v>
      </c>
      <c r="K1024">
        <v>2</v>
      </c>
      <c r="L1024">
        <v>1</v>
      </c>
      <c r="M1024" t="s">
        <v>29</v>
      </c>
      <c r="N1024">
        <v>4</v>
      </c>
      <c r="O1024" t="s">
        <v>35</v>
      </c>
      <c r="P1024">
        <v>2439</v>
      </c>
      <c r="Q1024">
        <v>1</v>
      </c>
      <c r="R1024" t="s">
        <v>31</v>
      </c>
      <c r="S1024">
        <v>24</v>
      </c>
      <c r="T1024">
        <v>4</v>
      </c>
      <c r="U1024">
        <v>2</v>
      </c>
      <c r="V1024">
        <v>0</v>
      </c>
      <c r="W1024">
        <v>1</v>
      </c>
      <c r="X1024">
        <v>2</v>
      </c>
      <c r="Y1024">
        <v>1</v>
      </c>
      <c r="Z1024">
        <v>3</v>
      </c>
    </row>
    <row r="1025" spans="1:26" x14ac:dyDescent="0.35">
      <c r="A1025">
        <v>11137</v>
      </c>
      <c r="B1025">
        <v>48</v>
      </c>
      <c r="C1025" t="s">
        <v>31</v>
      </c>
      <c r="D1025" t="s">
        <v>23</v>
      </c>
      <c r="E1025" t="s">
        <v>28</v>
      </c>
      <c r="F1025">
        <v>1</v>
      </c>
      <c r="G1025">
        <v>2</v>
      </c>
      <c r="H1025">
        <v>1</v>
      </c>
      <c r="I1025" t="s">
        <v>25</v>
      </c>
      <c r="J1025">
        <v>98</v>
      </c>
      <c r="K1025">
        <v>2</v>
      </c>
      <c r="L1025">
        <v>3</v>
      </c>
      <c r="M1025" t="s">
        <v>38</v>
      </c>
      <c r="N1025">
        <v>3</v>
      </c>
      <c r="O1025" t="s">
        <v>35</v>
      </c>
      <c r="P1025">
        <v>5381</v>
      </c>
      <c r="Q1025">
        <v>9</v>
      </c>
      <c r="R1025" t="s">
        <v>31</v>
      </c>
      <c r="S1025">
        <v>13</v>
      </c>
      <c r="T1025">
        <v>3</v>
      </c>
      <c r="U1025">
        <v>4</v>
      </c>
      <c r="V1025">
        <v>0</v>
      </c>
      <c r="W1025">
        <v>23</v>
      </c>
      <c r="X1025">
        <v>3</v>
      </c>
      <c r="Y1025">
        <v>1</v>
      </c>
      <c r="Z1025">
        <v>3</v>
      </c>
    </row>
    <row r="1026" spans="1:26" x14ac:dyDescent="0.35">
      <c r="A1026">
        <v>11143</v>
      </c>
      <c r="B1026">
        <v>25</v>
      </c>
      <c r="C1026" t="s">
        <v>31</v>
      </c>
      <c r="D1026" t="s">
        <v>23</v>
      </c>
      <c r="E1026" t="s">
        <v>28</v>
      </c>
      <c r="F1026">
        <v>4</v>
      </c>
      <c r="G1026">
        <v>1</v>
      </c>
      <c r="H1026">
        <v>4</v>
      </c>
      <c r="I1026" t="s">
        <v>25</v>
      </c>
      <c r="J1026">
        <v>32</v>
      </c>
      <c r="K1026">
        <v>3</v>
      </c>
      <c r="L1026">
        <v>1</v>
      </c>
      <c r="M1026" t="s">
        <v>38</v>
      </c>
      <c r="N1026">
        <v>4</v>
      </c>
      <c r="O1026" t="s">
        <v>27</v>
      </c>
      <c r="P1026">
        <v>3691</v>
      </c>
      <c r="Q1026">
        <v>1</v>
      </c>
      <c r="R1026" t="s">
        <v>31</v>
      </c>
      <c r="S1026">
        <v>15</v>
      </c>
      <c r="T1026">
        <v>3</v>
      </c>
      <c r="U1026">
        <v>2</v>
      </c>
      <c r="V1026">
        <v>1</v>
      </c>
      <c r="W1026">
        <v>7</v>
      </c>
      <c r="X1026">
        <v>4</v>
      </c>
      <c r="Y1026">
        <v>7</v>
      </c>
      <c r="Z1026">
        <v>3</v>
      </c>
    </row>
    <row r="1027" spans="1:26" x14ac:dyDescent="0.35">
      <c r="A1027">
        <v>11144</v>
      </c>
      <c r="B1027">
        <v>34</v>
      </c>
      <c r="C1027" t="s">
        <v>31</v>
      </c>
      <c r="D1027" t="s">
        <v>32</v>
      </c>
      <c r="E1027" t="s">
        <v>34</v>
      </c>
      <c r="F1027">
        <v>23</v>
      </c>
      <c r="G1027">
        <v>3</v>
      </c>
      <c r="H1027">
        <v>2</v>
      </c>
      <c r="I1027" t="s">
        <v>30</v>
      </c>
      <c r="J1027">
        <v>43</v>
      </c>
      <c r="K1027">
        <v>3</v>
      </c>
      <c r="L1027">
        <v>3</v>
      </c>
      <c r="M1027" t="s">
        <v>34</v>
      </c>
      <c r="N1027">
        <v>1</v>
      </c>
      <c r="O1027" t="s">
        <v>37</v>
      </c>
      <c r="P1027">
        <v>9950</v>
      </c>
      <c r="Q1027">
        <v>9</v>
      </c>
      <c r="R1027" t="s">
        <v>31</v>
      </c>
      <c r="S1027">
        <v>15</v>
      </c>
      <c r="T1027">
        <v>3</v>
      </c>
      <c r="U1027">
        <v>3</v>
      </c>
      <c r="V1027">
        <v>3</v>
      </c>
      <c r="W1027">
        <v>11</v>
      </c>
      <c r="X1027">
        <v>3</v>
      </c>
      <c r="Y1027">
        <v>3</v>
      </c>
      <c r="Z1027">
        <v>3</v>
      </c>
    </row>
    <row r="1028" spans="1:26" x14ac:dyDescent="0.35">
      <c r="A1028">
        <v>11158</v>
      </c>
      <c r="B1028">
        <v>26</v>
      </c>
      <c r="C1028" t="s">
        <v>31</v>
      </c>
      <c r="D1028" t="s">
        <v>32</v>
      </c>
      <c r="E1028" t="s">
        <v>28</v>
      </c>
      <c r="F1028">
        <v>5</v>
      </c>
      <c r="G1028">
        <v>2</v>
      </c>
      <c r="H1028">
        <v>3</v>
      </c>
      <c r="I1028" t="s">
        <v>30</v>
      </c>
      <c r="J1028">
        <v>88</v>
      </c>
      <c r="K1028">
        <v>2</v>
      </c>
      <c r="L1028">
        <v>1</v>
      </c>
      <c r="M1028" t="s">
        <v>29</v>
      </c>
      <c r="N1028">
        <v>3</v>
      </c>
      <c r="O1028" t="s">
        <v>27</v>
      </c>
      <c r="P1028">
        <v>2366</v>
      </c>
      <c r="Q1028">
        <v>1</v>
      </c>
      <c r="R1028" t="s">
        <v>31</v>
      </c>
      <c r="S1028">
        <v>14</v>
      </c>
      <c r="T1028">
        <v>3</v>
      </c>
      <c r="U1028">
        <v>1</v>
      </c>
      <c r="V1028">
        <v>1</v>
      </c>
      <c r="W1028">
        <v>8</v>
      </c>
      <c r="X1028">
        <v>3</v>
      </c>
      <c r="Y1028">
        <v>8</v>
      </c>
      <c r="Z1028">
        <v>3</v>
      </c>
    </row>
    <row r="1029" spans="1:26" x14ac:dyDescent="0.35">
      <c r="A1029">
        <v>11167</v>
      </c>
      <c r="B1029">
        <v>29</v>
      </c>
      <c r="C1029" t="s">
        <v>31</v>
      </c>
      <c r="D1029" t="s">
        <v>23</v>
      </c>
      <c r="E1029" t="s">
        <v>28</v>
      </c>
      <c r="F1029">
        <v>10</v>
      </c>
      <c r="G1029">
        <v>3</v>
      </c>
      <c r="H1029">
        <v>4</v>
      </c>
      <c r="I1029" t="s">
        <v>30</v>
      </c>
      <c r="J1029">
        <v>92</v>
      </c>
      <c r="K1029">
        <v>2</v>
      </c>
      <c r="L1029">
        <v>1</v>
      </c>
      <c r="M1029" t="s">
        <v>29</v>
      </c>
      <c r="N1029">
        <v>1</v>
      </c>
      <c r="O1029" t="s">
        <v>35</v>
      </c>
      <c r="P1029">
        <v>2404</v>
      </c>
      <c r="Q1029">
        <v>6</v>
      </c>
      <c r="R1029" t="s">
        <v>31</v>
      </c>
      <c r="S1029">
        <v>20</v>
      </c>
      <c r="T1029">
        <v>4</v>
      </c>
      <c r="U1029">
        <v>3</v>
      </c>
      <c r="V1029">
        <v>0</v>
      </c>
      <c r="W1029">
        <v>3</v>
      </c>
      <c r="X1029">
        <v>3</v>
      </c>
      <c r="Y1029">
        <v>1</v>
      </c>
      <c r="Z1029">
        <v>3</v>
      </c>
    </row>
    <row r="1030" spans="1:26" x14ac:dyDescent="0.35">
      <c r="A1030">
        <v>11171</v>
      </c>
      <c r="B1030">
        <v>33</v>
      </c>
      <c r="C1030" t="s">
        <v>31</v>
      </c>
      <c r="D1030" t="s">
        <v>23</v>
      </c>
      <c r="E1030" t="s">
        <v>28</v>
      </c>
      <c r="F1030">
        <v>1</v>
      </c>
      <c r="G1030">
        <v>4</v>
      </c>
      <c r="H1030">
        <v>4</v>
      </c>
      <c r="I1030" t="s">
        <v>25</v>
      </c>
      <c r="J1030">
        <v>63</v>
      </c>
      <c r="K1030">
        <v>3</v>
      </c>
      <c r="L1030">
        <v>1</v>
      </c>
      <c r="M1030" t="s">
        <v>29</v>
      </c>
      <c r="N1030">
        <v>4</v>
      </c>
      <c r="O1030" t="s">
        <v>35</v>
      </c>
      <c r="P1030">
        <v>2686</v>
      </c>
      <c r="Q1030">
        <v>1</v>
      </c>
      <c r="R1030" t="s">
        <v>31</v>
      </c>
      <c r="S1030">
        <v>13</v>
      </c>
      <c r="T1030">
        <v>3</v>
      </c>
      <c r="U1030">
        <v>3</v>
      </c>
      <c r="V1030">
        <v>0</v>
      </c>
      <c r="W1030">
        <v>10</v>
      </c>
      <c r="X1030">
        <v>2</v>
      </c>
      <c r="Y1030">
        <v>10</v>
      </c>
      <c r="Z1030">
        <v>3</v>
      </c>
    </row>
    <row r="1031" spans="1:26" x14ac:dyDescent="0.35">
      <c r="A1031">
        <v>11181</v>
      </c>
      <c r="B1031">
        <v>39</v>
      </c>
      <c r="C1031" t="s">
        <v>31</v>
      </c>
      <c r="D1031" t="s">
        <v>40</v>
      </c>
      <c r="E1031" t="s">
        <v>28</v>
      </c>
      <c r="F1031">
        <v>2</v>
      </c>
      <c r="G1031">
        <v>3</v>
      </c>
      <c r="H1031">
        <v>1</v>
      </c>
      <c r="I1031" t="s">
        <v>30</v>
      </c>
      <c r="J1031">
        <v>54</v>
      </c>
      <c r="K1031">
        <v>2</v>
      </c>
      <c r="L1031">
        <v>1</v>
      </c>
      <c r="M1031" t="s">
        <v>38</v>
      </c>
      <c r="N1031">
        <v>1</v>
      </c>
      <c r="O1031" t="s">
        <v>35</v>
      </c>
      <c r="P1031">
        <v>3646</v>
      </c>
      <c r="Q1031">
        <v>2</v>
      </c>
      <c r="R1031" t="s">
        <v>31</v>
      </c>
      <c r="S1031">
        <v>23</v>
      </c>
      <c r="T1031">
        <v>4</v>
      </c>
      <c r="U1031">
        <v>2</v>
      </c>
      <c r="V1031">
        <v>0</v>
      </c>
      <c r="W1031">
        <v>11</v>
      </c>
      <c r="X1031">
        <v>4</v>
      </c>
      <c r="Y1031">
        <v>1</v>
      </c>
      <c r="Z1031">
        <v>3</v>
      </c>
    </row>
    <row r="1032" spans="1:26" x14ac:dyDescent="0.35">
      <c r="A1032">
        <v>11186</v>
      </c>
      <c r="B1032">
        <v>30</v>
      </c>
      <c r="C1032" t="s">
        <v>31</v>
      </c>
      <c r="D1032" t="s">
        <v>23</v>
      </c>
      <c r="E1032" t="s">
        <v>28</v>
      </c>
      <c r="F1032">
        <v>3</v>
      </c>
      <c r="G1032">
        <v>3</v>
      </c>
      <c r="H1032">
        <v>4</v>
      </c>
      <c r="I1032" t="s">
        <v>30</v>
      </c>
      <c r="J1032">
        <v>88</v>
      </c>
      <c r="K1032">
        <v>3</v>
      </c>
      <c r="L1032">
        <v>1</v>
      </c>
      <c r="M1032" t="s">
        <v>29</v>
      </c>
      <c r="N1032">
        <v>1</v>
      </c>
      <c r="O1032" t="s">
        <v>35</v>
      </c>
      <c r="P1032">
        <v>2657</v>
      </c>
      <c r="Q1032">
        <v>5</v>
      </c>
      <c r="R1032" t="s">
        <v>31</v>
      </c>
      <c r="S1032">
        <v>11</v>
      </c>
      <c r="T1032">
        <v>3</v>
      </c>
      <c r="U1032">
        <v>3</v>
      </c>
      <c r="V1032">
        <v>0</v>
      </c>
      <c r="W1032">
        <v>8</v>
      </c>
      <c r="X1032">
        <v>3</v>
      </c>
      <c r="Y1032">
        <v>5</v>
      </c>
      <c r="Z1032">
        <v>3</v>
      </c>
    </row>
    <row r="1033" spans="1:26" x14ac:dyDescent="0.35">
      <c r="A1033">
        <v>11187</v>
      </c>
      <c r="B1033">
        <v>28</v>
      </c>
      <c r="C1033" t="s">
        <v>31</v>
      </c>
      <c r="D1033" t="s">
        <v>23</v>
      </c>
      <c r="E1033" t="s">
        <v>28</v>
      </c>
      <c r="F1033">
        <v>5</v>
      </c>
      <c r="G1033">
        <v>4</v>
      </c>
      <c r="H1033">
        <v>3</v>
      </c>
      <c r="I1033" t="s">
        <v>25</v>
      </c>
      <c r="J1033">
        <v>50</v>
      </c>
      <c r="K1033">
        <v>3</v>
      </c>
      <c r="L1033">
        <v>1</v>
      </c>
      <c r="M1033" t="s">
        <v>38</v>
      </c>
      <c r="N1033">
        <v>3</v>
      </c>
      <c r="O1033" t="s">
        <v>35</v>
      </c>
      <c r="P1033">
        <v>3441</v>
      </c>
      <c r="Q1033">
        <v>1</v>
      </c>
      <c r="R1033" t="s">
        <v>31</v>
      </c>
      <c r="S1033">
        <v>13</v>
      </c>
      <c r="T1033">
        <v>3</v>
      </c>
      <c r="U1033">
        <v>3</v>
      </c>
      <c r="V1033">
        <v>0</v>
      </c>
      <c r="W1033">
        <v>2</v>
      </c>
      <c r="X1033">
        <v>2</v>
      </c>
      <c r="Y1033">
        <v>2</v>
      </c>
      <c r="Z1033">
        <v>3</v>
      </c>
    </row>
    <row r="1034" spans="1:26" x14ac:dyDescent="0.35">
      <c r="A1034">
        <v>11193</v>
      </c>
      <c r="B1034">
        <v>23</v>
      </c>
      <c r="C1034" t="s">
        <v>31</v>
      </c>
      <c r="D1034" t="s">
        <v>23</v>
      </c>
      <c r="E1034" t="s">
        <v>28</v>
      </c>
      <c r="F1034">
        <v>6</v>
      </c>
      <c r="G1034">
        <v>3</v>
      </c>
      <c r="H1034">
        <v>3</v>
      </c>
      <c r="I1034" t="s">
        <v>25</v>
      </c>
      <c r="J1034">
        <v>63</v>
      </c>
      <c r="K1034">
        <v>4</v>
      </c>
      <c r="L1034">
        <v>1</v>
      </c>
      <c r="M1034" t="s">
        <v>38</v>
      </c>
      <c r="N1034">
        <v>1</v>
      </c>
      <c r="O1034" t="s">
        <v>27</v>
      </c>
      <c r="P1034">
        <v>1601</v>
      </c>
      <c r="Q1034">
        <v>1</v>
      </c>
      <c r="R1034" t="s">
        <v>31</v>
      </c>
      <c r="S1034">
        <v>21</v>
      </c>
      <c r="T1034">
        <v>4</v>
      </c>
      <c r="U1034">
        <v>3</v>
      </c>
      <c r="V1034">
        <v>2</v>
      </c>
      <c r="W1034">
        <v>1</v>
      </c>
      <c r="X1034">
        <v>3</v>
      </c>
      <c r="Y1034">
        <v>1</v>
      </c>
      <c r="Z1034">
        <v>3</v>
      </c>
    </row>
    <row r="1035" spans="1:26" x14ac:dyDescent="0.35">
      <c r="A1035">
        <v>11199</v>
      </c>
      <c r="B1035">
        <v>29</v>
      </c>
      <c r="C1035" t="s">
        <v>31</v>
      </c>
      <c r="D1035" t="s">
        <v>23</v>
      </c>
      <c r="E1035" t="s">
        <v>28</v>
      </c>
      <c r="F1035">
        <v>1</v>
      </c>
      <c r="G1035">
        <v>2</v>
      </c>
      <c r="H1035">
        <v>2</v>
      </c>
      <c r="I1035" t="s">
        <v>30</v>
      </c>
      <c r="J1035">
        <v>36</v>
      </c>
      <c r="K1035">
        <v>2</v>
      </c>
      <c r="L1035">
        <v>1</v>
      </c>
      <c r="M1035" t="s">
        <v>38</v>
      </c>
      <c r="N1035">
        <v>1</v>
      </c>
      <c r="O1035" t="s">
        <v>27</v>
      </c>
      <c r="P1035">
        <v>2319</v>
      </c>
      <c r="Q1035">
        <v>1</v>
      </c>
      <c r="R1035" t="s">
        <v>31</v>
      </c>
      <c r="S1035">
        <v>11</v>
      </c>
      <c r="T1035">
        <v>3</v>
      </c>
      <c r="U1035">
        <v>4</v>
      </c>
      <c r="V1035">
        <v>1</v>
      </c>
      <c r="W1035">
        <v>1</v>
      </c>
      <c r="X1035">
        <v>3</v>
      </c>
      <c r="Y1035">
        <v>1</v>
      </c>
      <c r="Z1035">
        <v>3</v>
      </c>
    </row>
    <row r="1036" spans="1:26" x14ac:dyDescent="0.35">
      <c r="A1036">
        <v>11204</v>
      </c>
      <c r="B1036">
        <v>22</v>
      </c>
      <c r="C1036" t="s">
        <v>31</v>
      </c>
      <c r="D1036" t="s">
        <v>23</v>
      </c>
      <c r="E1036" t="s">
        <v>28</v>
      </c>
      <c r="F1036">
        <v>7</v>
      </c>
      <c r="G1036">
        <v>1</v>
      </c>
      <c r="H1036">
        <v>4</v>
      </c>
      <c r="I1036" t="s">
        <v>25</v>
      </c>
      <c r="J1036">
        <v>75</v>
      </c>
      <c r="K1036">
        <v>3</v>
      </c>
      <c r="L1036">
        <v>1</v>
      </c>
      <c r="M1036" t="s">
        <v>29</v>
      </c>
      <c r="N1036">
        <v>2</v>
      </c>
      <c r="O1036" t="s">
        <v>35</v>
      </c>
      <c r="P1036">
        <v>2472</v>
      </c>
      <c r="Q1036">
        <v>1</v>
      </c>
      <c r="R1036" t="s">
        <v>31</v>
      </c>
      <c r="S1036">
        <v>23</v>
      </c>
      <c r="T1036">
        <v>4</v>
      </c>
      <c r="U1036">
        <v>1</v>
      </c>
      <c r="V1036">
        <v>0</v>
      </c>
      <c r="W1036">
        <v>1</v>
      </c>
      <c r="X1036">
        <v>3</v>
      </c>
      <c r="Y1036">
        <v>1</v>
      </c>
      <c r="Z1036">
        <v>3</v>
      </c>
    </row>
    <row r="1037" spans="1:26" x14ac:dyDescent="0.35">
      <c r="A1037">
        <v>11212</v>
      </c>
      <c r="B1037">
        <v>34</v>
      </c>
      <c r="C1037" t="s">
        <v>31</v>
      </c>
      <c r="D1037" t="s">
        <v>40</v>
      </c>
      <c r="E1037" t="s">
        <v>28</v>
      </c>
      <c r="F1037">
        <v>16</v>
      </c>
      <c r="G1037">
        <v>4</v>
      </c>
      <c r="H1037">
        <v>4</v>
      </c>
      <c r="I1037" t="s">
        <v>25</v>
      </c>
      <c r="J1037">
        <v>85</v>
      </c>
      <c r="K1037">
        <v>1</v>
      </c>
      <c r="L1037">
        <v>1</v>
      </c>
      <c r="M1037" t="s">
        <v>29</v>
      </c>
      <c r="N1037">
        <v>1</v>
      </c>
      <c r="O1037" t="s">
        <v>27</v>
      </c>
      <c r="P1037">
        <v>2307</v>
      </c>
      <c r="Q1037">
        <v>1</v>
      </c>
      <c r="R1037" t="s">
        <v>31</v>
      </c>
      <c r="S1037">
        <v>23</v>
      </c>
      <c r="T1037">
        <v>4</v>
      </c>
      <c r="U1037">
        <v>2</v>
      </c>
      <c r="V1037">
        <v>1</v>
      </c>
      <c r="W1037">
        <v>5</v>
      </c>
      <c r="X1037">
        <v>3</v>
      </c>
      <c r="Y1037">
        <v>5</v>
      </c>
      <c r="Z1037">
        <v>3</v>
      </c>
    </row>
    <row r="1038" spans="1:26" x14ac:dyDescent="0.35">
      <c r="A1038">
        <v>11228</v>
      </c>
      <c r="B1038">
        <v>44</v>
      </c>
      <c r="C1038" t="s">
        <v>31</v>
      </c>
      <c r="D1038" t="s">
        <v>23</v>
      </c>
      <c r="E1038" t="s">
        <v>28</v>
      </c>
      <c r="F1038">
        <v>10</v>
      </c>
      <c r="G1038">
        <v>4</v>
      </c>
      <c r="H1038">
        <v>3</v>
      </c>
      <c r="I1038" t="s">
        <v>25</v>
      </c>
      <c r="J1038">
        <v>96</v>
      </c>
      <c r="K1038">
        <v>3</v>
      </c>
      <c r="L1038">
        <v>1</v>
      </c>
      <c r="M1038" t="s">
        <v>29</v>
      </c>
      <c r="N1038">
        <v>3</v>
      </c>
      <c r="O1038" t="s">
        <v>35</v>
      </c>
      <c r="P1038">
        <v>2936</v>
      </c>
      <c r="Q1038">
        <v>1</v>
      </c>
      <c r="R1038" t="s">
        <v>31</v>
      </c>
      <c r="S1038">
        <v>11</v>
      </c>
      <c r="T1038">
        <v>3</v>
      </c>
      <c r="U1038">
        <v>3</v>
      </c>
      <c r="V1038">
        <v>0</v>
      </c>
      <c r="W1038">
        <v>6</v>
      </c>
      <c r="X1038">
        <v>3</v>
      </c>
      <c r="Y1038">
        <v>6</v>
      </c>
      <c r="Z1038">
        <v>3</v>
      </c>
    </row>
    <row r="1039" spans="1:26" x14ac:dyDescent="0.35">
      <c r="A1039">
        <v>11229</v>
      </c>
      <c r="B1039">
        <v>31</v>
      </c>
      <c r="C1039" t="s">
        <v>31</v>
      </c>
      <c r="D1039" t="s">
        <v>23</v>
      </c>
      <c r="E1039" t="s">
        <v>28</v>
      </c>
      <c r="F1039">
        <v>22</v>
      </c>
      <c r="G1039">
        <v>4</v>
      </c>
      <c r="H1039">
        <v>4</v>
      </c>
      <c r="I1039" t="s">
        <v>25</v>
      </c>
      <c r="J1039">
        <v>98</v>
      </c>
      <c r="K1039">
        <v>3</v>
      </c>
      <c r="L1039">
        <v>2</v>
      </c>
      <c r="M1039" t="s">
        <v>41</v>
      </c>
      <c r="N1039">
        <v>3</v>
      </c>
      <c r="O1039" t="s">
        <v>27</v>
      </c>
      <c r="P1039">
        <v>6179</v>
      </c>
      <c r="Q1039">
        <v>1</v>
      </c>
      <c r="R1039" t="s">
        <v>31</v>
      </c>
      <c r="S1039">
        <v>15</v>
      </c>
      <c r="T1039">
        <v>3</v>
      </c>
      <c r="U1039">
        <v>4</v>
      </c>
      <c r="V1039">
        <v>2</v>
      </c>
      <c r="W1039">
        <v>10</v>
      </c>
      <c r="X1039">
        <v>2</v>
      </c>
      <c r="Y1039">
        <v>10</v>
      </c>
      <c r="Z1039">
        <v>3</v>
      </c>
    </row>
    <row r="1040" spans="1:26" x14ac:dyDescent="0.35">
      <c r="A1040">
        <v>11234</v>
      </c>
      <c r="B1040">
        <v>28</v>
      </c>
      <c r="C1040" t="s">
        <v>31</v>
      </c>
      <c r="D1040" t="s">
        <v>23</v>
      </c>
      <c r="E1040" t="s">
        <v>28</v>
      </c>
      <c r="F1040">
        <v>1</v>
      </c>
      <c r="G1040">
        <v>2</v>
      </c>
      <c r="H1040">
        <v>1</v>
      </c>
      <c r="I1040" t="s">
        <v>30</v>
      </c>
      <c r="J1040">
        <v>67</v>
      </c>
      <c r="K1040">
        <v>1</v>
      </c>
      <c r="L1040">
        <v>1</v>
      </c>
      <c r="M1040" t="s">
        <v>29</v>
      </c>
      <c r="N1040">
        <v>2</v>
      </c>
      <c r="O1040" t="s">
        <v>35</v>
      </c>
      <c r="P1040">
        <v>2216</v>
      </c>
      <c r="Q1040">
        <v>7</v>
      </c>
      <c r="R1040" t="s">
        <v>31</v>
      </c>
      <c r="S1040">
        <v>13</v>
      </c>
      <c r="T1040">
        <v>3</v>
      </c>
      <c r="U1040">
        <v>4</v>
      </c>
      <c r="V1040">
        <v>0</v>
      </c>
      <c r="W1040">
        <v>10</v>
      </c>
      <c r="X1040">
        <v>3</v>
      </c>
      <c r="Y1040">
        <v>7</v>
      </c>
      <c r="Z1040">
        <v>3</v>
      </c>
    </row>
    <row r="1041" spans="1:26" x14ac:dyDescent="0.35">
      <c r="A1041">
        <v>11236</v>
      </c>
      <c r="B1041">
        <v>32</v>
      </c>
      <c r="C1041" t="s">
        <v>31</v>
      </c>
      <c r="D1041" t="s">
        <v>23</v>
      </c>
      <c r="E1041" t="s">
        <v>28</v>
      </c>
      <c r="F1041">
        <v>25</v>
      </c>
      <c r="G1041">
        <v>4</v>
      </c>
      <c r="H1041">
        <v>1</v>
      </c>
      <c r="I1041" t="s">
        <v>25</v>
      </c>
      <c r="J1041">
        <v>87</v>
      </c>
      <c r="K1041">
        <v>3</v>
      </c>
      <c r="L1041">
        <v>1</v>
      </c>
      <c r="M1041" t="s">
        <v>38</v>
      </c>
      <c r="N1041">
        <v>4</v>
      </c>
      <c r="O1041" t="s">
        <v>35</v>
      </c>
      <c r="P1041">
        <v>2795</v>
      </c>
      <c r="Q1041">
        <v>1</v>
      </c>
      <c r="R1041" t="s">
        <v>31</v>
      </c>
      <c r="S1041">
        <v>24</v>
      </c>
      <c r="T1041">
        <v>4</v>
      </c>
      <c r="U1041">
        <v>3</v>
      </c>
      <c r="V1041">
        <v>0</v>
      </c>
      <c r="W1041">
        <v>1</v>
      </c>
      <c r="X1041">
        <v>1</v>
      </c>
      <c r="Y1041">
        <v>1</v>
      </c>
      <c r="Z1041">
        <v>3</v>
      </c>
    </row>
    <row r="1042" spans="1:26" x14ac:dyDescent="0.35">
      <c r="A1042">
        <v>11256</v>
      </c>
      <c r="B1042">
        <v>33</v>
      </c>
      <c r="C1042" t="s">
        <v>31</v>
      </c>
      <c r="D1042" t="s">
        <v>23</v>
      </c>
      <c r="E1042" t="s">
        <v>28</v>
      </c>
      <c r="F1042">
        <v>14</v>
      </c>
      <c r="G1042">
        <v>3</v>
      </c>
      <c r="H1042">
        <v>3</v>
      </c>
      <c r="I1042" t="s">
        <v>25</v>
      </c>
      <c r="J1042">
        <v>58</v>
      </c>
      <c r="K1042">
        <v>3</v>
      </c>
      <c r="L1042">
        <v>1</v>
      </c>
      <c r="M1042" t="s">
        <v>38</v>
      </c>
      <c r="N1042">
        <v>4</v>
      </c>
      <c r="O1042" t="s">
        <v>27</v>
      </c>
      <c r="P1042">
        <v>2436</v>
      </c>
      <c r="Q1042">
        <v>5</v>
      </c>
      <c r="R1042" t="s">
        <v>31</v>
      </c>
      <c r="S1042">
        <v>13</v>
      </c>
      <c r="T1042">
        <v>3</v>
      </c>
      <c r="U1042">
        <v>3</v>
      </c>
      <c r="V1042">
        <v>1</v>
      </c>
      <c r="W1042">
        <v>8</v>
      </c>
      <c r="X1042">
        <v>1</v>
      </c>
      <c r="Y1042">
        <v>5</v>
      </c>
      <c r="Z1042">
        <v>3</v>
      </c>
    </row>
    <row r="1043" spans="1:26" x14ac:dyDescent="0.35">
      <c r="A1043">
        <v>11259</v>
      </c>
      <c r="B1043">
        <v>19</v>
      </c>
      <c r="C1043" t="s">
        <v>31</v>
      </c>
      <c r="D1043" t="s">
        <v>40</v>
      </c>
      <c r="E1043" t="s">
        <v>28</v>
      </c>
      <c r="F1043">
        <v>10</v>
      </c>
      <c r="G1043">
        <v>3</v>
      </c>
      <c r="H1043">
        <v>1</v>
      </c>
      <c r="I1043" t="s">
        <v>30</v>
      </c>
      <c r="J1043">
        <v>96</v>
      </c>
      <c r="K1043">
        <v>2</v>
      </c>
      <c r="L1043">
        <v>1</v>
      </c>
      <c r="M1043" t="s">
        <v>29</v>
      </c>
      <c r="N1043">
        <v>2</v>
      </c>
      <c r="O1043" t="s">
        <v>35</v>
      </c>
      <c r="P1043">
        <v>1859</v>
      </c>
      <c r="Q1043">
        <v>1</v>
      </c>
      <c r="R1043" t="s">
        <v>31</v>
      </c>
      <c r="S1043">
        <v>25</v>
      </c>
      <c r="T1043">
        <v>4</v>
      </c>
      <c r="U1043">
        <v>2</v>
      </c>
      <c r="V1043">
        <v>0</v>
      </c>
      <c r="W1043">
        <v>1</v>
      </c>
      <c r="X1043">
        <v>4</v>
      </c>
      <c r="Y1043">
        <v>1</v>
      </c>
      <c r="Z1043">
        <v>3</v>
      </c>
    </row>
    <row r="1044" spans="1:26" x14ac:dyDescent="0.35">
      <c r="A1044">
        <v>11261</v>
      </c>
      <c r="B1044">
        <v>34</v>
      </c>
      <c r="C1044" t="s">
        <v>31</v>
      </c>
      <c r="D1044" t="s">
        <v>32</v>
      </c>
      <c r="E1044" t="s">
        <v>28</v>
      </c>
      <c r="F1044">
        <v>7</v>
      </c>
      <c r="G1044">
        <v>3</v>
      </c>
      <c r="H1044">
        <v>1</v>
      </c>
      <c r="I1044" t="s">
        <v>25</v>
      </c>
      <c r="J1044">
        <v>66</v>
      </c>
      <c r="K1044">
        <v>1</v>
      </c>
      <c r="L1044">
        <v>2</v>
      </c>
      <c r="M1044" t="s">
        <v>38</v>
      </c>
      <c r="N1044">
        <v>3</v>
      </c>
      <c r="O1044" t="s">
        <v>35</v>
      </c>
      <c r="P1044">
        <v>6074</v>
      </c>
      <c r="Q1044">
        <v>1</v>
      </c>
      <c r="R1044" t="s">
        <v>31</v>
      </c>
      <c r="S1044">
        <v>24</v>
      </c>
      <c r="T1044">
        <v>4</v>
      </c>
      <c r="U1044">
        <v>4</v>
      </c>
      <c r="V1044">
        <v>0</v>
      </c>
      <c r="W1044">
        <v>9</v>
      </c>
      <c r="X1044">
        <v>3</v>
      </c>
      <c r="Y1044">
        <v>9</v>
      </c>
      <c r="Z1044">
        <v>3</v>
      </c>
    </row>
    <row r="1045" spans="1:26" x14ac:dyDescent="0.35">
      <c r="A1045">
        <v>11280</v>
      </c>
      <c r="B1045">
        <v>20</v>
      </c>
      <c r="C1045" t="s">
        <v>31</v>
      </c>
      <c r="D1045" t="s">
        <v>23</v>
      </c>
      <c r="E1045" t="s">
        <v>28</v>
      </c>
      <c r="F1045">
        <v>10</v>
      </c>
      <c r="G1045">
        <v>1</v>
      </c>
      <c r="H1045">
        <v>4</v>
      </c>
      <c r="I1045" t="s">
        <v>25</v>
      </c>
      <c r="J1045">
        <v>32</v>
      </c>
      <c r="K1045">
        <v>3</v>
      </c>
      <c r="L1045">
        <v>1</v>
      </c>
      <c r="M1045" t="s">
        <v>29</v>
      </c>
      <c r="N1045">
        <v>3</v>
      </c>
      <c r="O1045" t="s">
        <v>35</v>
      </c>
      <c r="P1045">
        <v>1009</v>
      </c>
      <c r="Q1045">
        <v>1</v>
      </c>
      <c r="R1045" t="s">
        <v>31</v>
      </c>
      <c r="S1045">
        <v>11</v>
      </c>
      <c r="T1045">
        <v>3</v>
      </c>
      <c r="U1045">
        <v>4</v>
      </c>
      <c r="V1045">
        <v>0</v>
      </c>
      <c r="W1045">
        <v>1</v>
      </c>
      <c r="X1045">
        <v>3</v>
      </c>
      <c r="Y1045">
        <v>1</v>
      </c>
      <c r="Z1045">
        <v>3</v>
      </c>
    </row>
    <row r="1046" spans="1:26" x14ac:dyDescent="0.35">
      <c r="A1046">
        <v>11288</v>
      </c>
      <c r="B1046">
        <v>27</v>
      </c>
      <c r="C1046" t="s">
        <v>31</v>
      </c>
      <c r="D1046" t="s">
        <v>23</v>
      </c>
      <c r="E1046" t="s">
        <v>28</v>
      </c>
      <c r="F1046">
        <v>17</v>
      </c>
      <c r="G1046">
        <v>4</v>
      </c>
      <c r="H1046">
        <v>4</v>
      </c>
      <c r="I1046" t="s">
        <v>30</v>
      </c>
      <c r="J1046">
        <v>51</v>
      </c>
      <c r="K1046">
        <v>3</v>
      </c>
      <c r="L1046">
        <v>1</v>
      </c>
      <c r="M1046" t="s">
        <v>29</v>
      </c>
      <c r="N1046">
        <v>3</v>
      </c>
      <c r="O1046" t="s">
        <v>35</v>
      </c>
      <c r="P1046">
        <v>2394</v>
      </c>
      <c r="Q1046">
        <v>1</v>
      </c>
      <c r="R1046" t="s">
        <v>31</v>
      </c>
      <c r="S1046">
        <v>13</v>
      </c>
      <c r="T1046">
        <v>3</v>
      </c>
      <c r="U1046">
        <v>4</v>
      </c>
      <c r="V1046">
        <v>0</v>
      </c>
      <c r="W1046">
        <v>8</v>
      </c>
      <c r="X1046">
        <v>3</v>
      </c>
      <c r="Y1046">
        <v>8</v>
      </c>
      <c r="Z1046">
        <v>3</v>
      </c>
    </row>
    <row r="1047" spans="1:26" x14ac:dyDescent="0.35">
      <c r="A1047">
        <v>11292</v>
      </c>
      <c r="B1047">
        <v>22</v>
      </c>
      <c r="C1047" t="s">
        <v>31</v>
      </c>
      <c r="D1047" t="s">
        <v>32</v>
      </c>
      <c r="E1047" t="s">
        <v>28</v>
      </c>
      <c r="F1047">
        <v>3</v>
      </c>
      <c r="G1047">
        <v>4</v>
      </c>
      <c r="H1047">
        <v>3</v>
      </c>
      <c r="I1047" t="s">
        <v>25</v>
      </c>
      <c r="J1047">
        <v>48</v>
      </c>
      <c r="K1047">
        <v>2</v>
      </c>
      <c r="L1047">
        <v>1</v>
      </c>
      <c r="M1047" t="s">
        <v>29</v>
      </c>
      <c r="N1047">
        <v>4</v>
      </c>
      <c r="O1047" t="s">
        <v>27</v>
      </c>
      <c r="P1047">
        <v>2853</v>
      </c>
      <c r="Q1047">
        <v>0</v>
      </c>
      <c r="R1047" t="s">
        <v>31</v>
      </c>
      <c r="S1047">
        <v>11</v>
      </c>
      <c r="T1047">
        <v>3</v>
      </c>
      <c r="U1047">
        <v>2</v>
      </c>
      <c r="V1047">
        <v>1</v>
      </c>
      <c r="W1047">
        <v>1</v>
      </c>
      <c r="X1047">
        <v>3</v>
      </c>
      <c r="Y1047">
        <v>1</v>
      </c>
      <c r="Z1047">
        <v>3</v>
      </c>
    </row>
    <row r="1048" spans="1:26" x14ac:dyDescent="0.35">
      <c r="A1048">
        <v>11303</v>
      </c>
      <c r="B1048">
        <v>51</v>
      </c>
      <c r="C1048" t="s">
        <v>31</v>
      </c>
      <c r="D1048" t="s">
        <v>23</v>
      </c>
      <c r="E1048" t="s">
        <v>28</v>
      </c>
      <c r="F1048">
        <v>4</v>
      </c>
      <c r="G1048">
        <v>4</v>
      </c>
      <c r="H1048">
        <v>1</v>
      </c>
      <c r="I1048" t="s">
        <v>25</v>
      </c>
      <c r="J1048">
        <v>34</v>
      </c>
      <c r="K1048">
        <v>3</v>
      </c>
      <c r="L1048">
        <v>1</v>
      </c>
      <c r="M1048" t="s">
        <v>29</v>
      </c>
      <c r="N1048">
        <v>3</v>
      </c>
      <c r="O1048" t="s">
        <v>27</v>
      </c>
      <c r="P1048">
        <v>2461</v>
      </c>
      <c r="Q1048">
        <v>9</v>
      </c>
      <c r="R1048" t="s">
        <v>31</v>
      </c>
      <c r="S1048">
        <v>12</v>
      </c>
      <c r="T1048">
        <v>3</v>
      </c>
      <c r="U1048">
        <v>3</v>
      </c>
      <c r="V1048">
        <v>3</v>
      </c>
      <c r="W1048">
        <v>18</v>
      </c>
      <c r="X1048">
        <v>4</v>
      </c>
      <c r="Y1048">
        <v>10</v>
      </c>
      <c r="Z1048">
        <v>3</v>
      </c>
    </row>
    <row r="1049" spans="1:26" x14ac:dyDescent="0.35">
      <c r="A1049">
        <v>11304</v>
      </c>
      <c r="B1049">
        <v>33</v>
      </c>
      <c r="C1049" t="s">
        <v>31</v>
      </c>
      <c r="D1049" t="s">
        <v>23</v>
      </c>
      <c r="E1049" t="s">
        <v>28</v>
      </c>
      <c r="F1049">
        <v>25</v>
      </c>
      <c r="G1049">
        <v>3</v>
      </c>
      <c r="H1049">
        <v>1</v>
      </c>
      <c r="I1049" t="s">
        <v>25</v>
      </c>
      <c r="J1049">
        <v>55</v>
      </c>
      <c r="K1049">
        <v>2</v>
      </c>
      <c r="L1049">
        <v>1</v>
      </c>
      <c r="M1049" t="s">
        <v>29</v>
      </c>
      <c r="N1049">
        <v>2</v>
      </c>
      <c r="O1049" t="s">
        <v>35</v>
      </c>
      <c r="P1049">
        <v>2313</v>
      </c>
      <c r="Q1049">
        <v>4</v>
      </c>
      <c r="R1049" t="s">
        <v>31</v>
      </c>
      <c r="S1049">
        <v>20</v>
      </c>
      <c r="T1049">
        <v>4</v>
      </c>
      <c r="U1049">
        <v>2</v>
      </c>
      <c r="V1049">
        <v>0</v>
      </c>
      <c r="W1049">
        <v>5</v>
      </c>
      <c r="X1049">
        <v>3</v>
      </c>
      <c r="Y1049">
        <v>2</v>
      </c>
      <c r="Z1049">
        <v>3</v>
      </c>
    </row>
    <row r="1050" spans="1:26" x14ac:dyDescent="0.35">
      <c r="A1050">
        <v>11306</v>
      </c>
      <c r="B1050">
        <v>23</v>
      </c>
      <c r="C1050" t="s">
        <v>31</v>
      </c>
      <c r="D1050" t="s">
        <v>23</v>
      </c>
      <c r="E1050" t="s">
        <v>28</v>
      </c>
      <c r="F1050">
        <v>8</v>
      </c>
      <c r="G1050">
        <v>1</v>
      </c>
      <c r="H1050">
        <v>4</v>
      </c>
      <c r="I1050" t="s">
        <v>25</v>
      </c>
      <c r="J1050">
        <v>93</v>
      </c>
      <c r="K1050">
        <v>2</v>
      </c>
      <c r="L1050">
        <v>1</v>
      </c>
      <c r="M1050" t="s">
        <v>38</v>
      </c>
      <c r="N1050">
        <v>3</v>
      </c>
      <c r="O1050" t="s">
        <v>35</v>
      </c>
      <c r="P1050">
        <v>3989</v>
      </c>
      <c r="Q1050">
        <v>1</v>
      </c>
      <c r="R1050" t="s">
        <v>31</v>
      </c>
      <c r="S1050">
        <v>11</v>
      </c>
      <c r="T1050">
        <v>3</v>
      </c>
      <c r="U1050">
        <v>1</v>
      </c>
      <c r="V1050">
        <v>0</v>
      </c>
      <c r="W1050">
        <v>5</v>
      </c>
      <c r="X1050">
        <v>3</v>
      </c>
      <c r="Y1050">
        <v>5</v>
      </c>
      <c r="Z1050">
        <v>3</v>
      </c>
    </row>
    <row r="1051" spans="1:26" x14ac:dyDescent="0.35">
      <c r="A1051">
        <v>11307</v>
      </c>
      <c r="B1051">
        <v>37</v>
      </c>
      <c r="C1051" t="s">
        <v>31</v>
      </c>
      <c r="D1051" t="s">
        <v>23</v>
      </c>
      <c r="E1051" t="s">
        <v>28</v>
      </c>
      <c r="F1051">
        <v>2</v>
      </c>
      <c r="G1051">
        <v>2</v>
      </c>
      <c r="H1051">
        <v>4</v>
      </c>
      <c r="I1051" t="s">
        <v>25</v>
      </c>
      <c r="J1051">
        <v>92</v>
      </c>
      <c r="K1051">
        <v>2</v>
      </c>
      <c r="L1051">
        <v>1</v>
      </c>
      <c r="M1051" t="s">
        <v>38</v>
      </c>
      <c r="N1051">
        <v>3</v>
      </c>
      <c r="O1051" t="s">
        <v>35</v>
      </c>
      <c r="P1051">
        <v>2090</v>
      </c>
      <c r="Q1051">
        <v>6</v>
      </c>
      <c r="R1051" t="s">
        <v>31</v>
      </c>
      <c r="S1051">
        <v>15</v>
      </c>
      <c r="T1051">
        <v>3</v>
      </c>
      <c r="U1051">
        <v>2</v>
      </c>
      <c r="V1051">
        <v>0</v>
      </c>
      <c r="W1051">
        <v>7</v>
      </c>
      <c r="X1051">
        <v>3</v>
      </c>
      <c r="Y1051">
        <v>1</v>
      </c>
      <c r="Z1051">
        <v>3</v>
      </c>
    </row>
    <row r="1052" spans="1:26" x14ac:dyDescent="0.35">
      <c r="A1052">
        <v>11323</v>
      </c>
      <c r="B1052">
        <v>22</v>
      </c>
      <c r="C1052" t="s">
        <v>31</v>
      </c>
      <c r="D1052" t="s">
        <v>32</v>
      </c>
      <c r="E1052" t="s">
        <v>28</v>
      </c>
      <c r="F1052">
        <v>3</v>
      </c>
      <c r="G1052">
        <v>4</v>
      </c>
      <c r="H1052">
        <v>3</v>
      </c>
      <c r="I1052" t="s">
        <v>25</v>
      </c>
      <c r="J1052">
        <v>48</v>
      </c>
      <c r="K1052">
        <v>2</v>
      </c>
      <c r="L1052">
        <v>1</v>
      </c>
      <c r="M1052" t="s">
        <v>29</v>
      </c>
      <c r="N1052">
        <v>4</v>
      </c>
      <c r="O1052" t="s">
        <v>27</v>
      </c>
      <c r="P1052">
        <v>2853</v>
      </c>
      <c r="Q1052">
        <v>0</v>
      </c>
      <c r="R1052" t="s">
        <v>31</v>
      </c>
      <c r="S1052">
        <v>11</v>
      </c>
      <c r="T1052">
        <v>3</v>
      </c>
      <c r="U1052">
        <v>2</v>
      </c>
      <c r="V1052">
        <v>1</v>
      </c>
      <c r="W1052">
        <v>1</v>
      </c>
      <c r="X1052">
        <v>3</v>
      </c>
      <c r="Y1052">
        <v>1</v>
      </c>
      <c r="Z1052">
        <v>3</v>
      </c>
    </row>
    <row r="1053" spans="1:26" x14ac:dyDescent="0.35">
      <c r="A1053">
        <v>11330</v>
      </c>
      <c r="B1053">
        <v>29</v>
      </c>
      <c r="C1053" t="s">
        <v>31</v>
      </c>
      <c r="D1053" t="s">
        <v>23</v>
      </c>
      <c r="E1053" t="s">
        <v>28</v>
      </c>
      <c r="F1053">
        <v>1</v>
      </c>
      <c r="G1053">
        <v>4</v>
      </c>
      <c r="H1053">
        <v>1</v>
      </c>
      <c r="I1053" t="s">
        <v>25</v>
      </c>
      <c r="J1053">
        <v>36</v>
      </c>
      <c r="K1053">
        <v>3</v>
      </c>
      <c r="L1053">
        <v>1</v>
      </c>
      <c r="M1053" t="s">
        <v>29</v>
      </c>
      <c r="N1053">
        <v>4</v>
      </c>
      <c r="O1053" t="s">
        <v>27</v>
      </c>
      <c r="P1053">
        <v>4787</v>
      </c>
      <c r="Q1053">
        <v>9</v>
      </c>
      <c r="R1053" t="s">
        <v>31</v>
      </c>
      <c r="S1053">
        <v>14</v>
      </c>
      <c r="T1053">
        <v>3</v>
      </c>
      <c r="U1053">
        <v>2</v>
      </c>
      <c r="V1053">
        <v>3</v>
      </c>
      <c r="W1053">
        <v>4</v>
      </c>
      <c r="X1053">
        <v>4</v>
      </c>
      <c r="Y1053">
        <v>2</v>
      </c>
      <c r="Z1053">
        <v>3</v>
      </c>
    </row>
    <row r="1054" spans="1:26" x14ac:dyDescent="0.35">
      <c r="A1054">
        <v>11345</v>
      </c>
      <c r="B1054">
        <v>28</v>
      </c>
      <c r="C1054" t="s">
        <v>31</v>
      </c>
      <c r="D1054" t="s">
        <v>23</v>
      </c>
      <c r="E1054" t="s">
        <v>28</v>
      </c>
      <c r="F1054">
        <v>24</v>
      </c>
      <c r="G1054">
        <v>3</v>
      </c>
      <c r="H1054">
        <v>3</v>
      </c>
      <c r="I1054" t="s">
        <v>25</v>
      </c>
      <c r="J1054">
        <v>51</v>
      </c>
      <c r="K1054">
        <v>3</v>
      </c>
      <c r="L1054">
        <v>1</v>
      </c>
      <c r="M1054" t="s">
        <v>38</v>
      </c>
      <c r="N1054">
        <v>2</v>
      </c>
      <c r="O1054" t="s">
        <v>27</v>
      </c>
      <c r="P1054">
        <v>2408</v>
      </c>
      <c r="Q1054">
        <v>1</v>
      </c>
      <c r="R1054" t="s">
        <v>31</v>
      </c>
      <c r="S1054">
        <v>17</v>
      </c>
      <c r="T1054">
        <v>3</v>
      </c>
      <c r="U1054">
        <v>3</v>
      </c>
      <c r="V1054">
        <v>3</v>
      </c>
      <c r="W1054">
        <v>1</v>
      </c>
      <c r="X1054">
        <v>3</v>
      </c>
      <c r="Y1054">
        <v>1</v>
      </c>
      <c r="Z1054">
        <v>3</v>
      </c>
    </row>
    <row r="1055" spans="1:26" x14ac:dyDescent="0.35">
      <c r="A1055">
        <v>11346</v>
      </c>
      <c r="B1055">
        <v>32</v>
      </c>
      <c r="C1055" t="s">
        <v>31</v>
      </c>
      <c r="D1055" t="s">
        <v>23</v>
      </c>
      <c r="E1055" t="s">
        <v>28</v>
      </c>
      <c r="F1055">
        <v>25</v>
      </c>
      <c r="G1055">
        <v>4</v>
      </c>
      <c r="H1055">
        <v>1</v>
      </c>
      <c r="I1055" t="s">
        <v>25</v>
      </c>
      <c r="J1055">
        <v>87</v>
      </c>
      <c r="K1055">
        <v>3</v>
      </c>
      <c r="L1055">
        <v>1</v>
      </c>
      <c r="M1055" t="s">
        <v>38</v>
      </c>
      <c r="N1055">
        <v>4</v>
      </c>
      <c r="O1055" t="s">
        <v>35</v>
      </c>
      <c r="P1055">
        <v>2795</v>
      </c>
      <c r="Q1055">
        <v>1</v>
      </c>
      <c r="R1055" t="s">
        <v>31</v>
      </c>
      <c r="S1055">
        <v>24</v>
      </c>
      <c r="T1055">
        <v>4</v>
      </c>
      <c r="U1055">
        <v>3</v>
      </c>
      <c r="V1055">
        <v>0</v>
      </c>
      <c r="W1055">
        <v>1</v>
      </c>
      <c r="X1055">
        <v>1</v>
      </c>
      <c r="Y1055">
        <v>1</v>
      </c>
      <c r="Z1055">
        <v>3</v>
      </c>
    </row>
    <row r="1056" spans="1:26" x14ac:dyDescent="0.35">
      <c r="A1056">
        <v>11373</v>
      </c>
      <c r="B1056">
        <v>33</v>
      </c>
      <c r="C1056" t="s">
        <v>31</v>
      </c>
      <c r="D1056" t="s">
        <v>32</v>
      </c>
      <c r="E1056" t="s">
        <v>28</v>
      </c>
      <c r="F1056">
        <v>3</v>
      </c>
      <c r="G1056">
        <v>3</v>
      </c>
      <c r="H1056">
        <v>1</v>
      </c>
      <c r="I1056" t="s">
        <v>25</v>
      </c>
      <c r="J1056">
        <v>70</v>
      </c>
      <c r="K1056">
        <v>3</v>
      </c>
      <c r="L1056">
        <v>1</v>
      </c>
      <c r="M1056" t="s">
        <v>29</v>
      </c>
      <c r="N1056">
        <v>1</v>
      </c>
      <c r="O1056" t="s">
        <v>35</v>
      </c>
      <c r="P1056">
        <v>3348</v>
      </c>
      <c r="Q1056">
        <v>1</v>
      </c>
      <c r="R1056" t="s">
        <v>31</v>
      </c>
      <c r="S1056">
        <v>11</v>
      </c>
      <c r="T1056">
        <v>3</v>
      </c>
      <c r="U1056">
        <v>1</v>
      </c>
      <c r="V1056">
        <v>0</v>
      </c>
      <c r="W1056">
        <v>10</v>
      </c>
      <c r="X1056">
        <v>3</v>
      </c>
      <c r="Y1056">
        <v>10</v>
      </c>
      <c r="Z1056">
        <v>3</v>
      </c>
    </row>
    <row r="1057" spans="1:26" x14ac:dyDescent="0.35">
      <c r="A1057">
        <v>11374</v>
      </c>
      <c r="B1057">
        <v>28</v>
      </c>
      <c r="C1057" t="s">
        <v>31</v>
      </c>
      <c r="D1057" t="s">
        <v>23</v>
      </c>
      <c r="E1057" t="s">
        <v>28</v>
      </c>
      <c r="F1057">
        <v>12</v>
      </c>
      <c r="G1057">
        <v>1</v>
      </c>
      <c r="H1057">
        <v>3</v>
      </c>
      <c r="I1057" t="s">
        <v>30</v>
      </c>
      <c r="J1057">
        <v>79</v>
      </c>
      <c r="K1057">
        <v>3</v>
      </c>
      <c r="L1057">
        <v>1</v>
      </c>
      <c r="M1057" t="s">
        <v>38</v>
      </c>
      <c r="N1057">
        <v>4</v>
      </c>
      <c r="O1057" t="s">
        <v>27</v>
      </c>
      <c r="P1057">
        <v>2515</v>
      </c>
      <c r="Q1057">
        <v>1</v>
      </c>
      <c r="R1057" t="s">
        <v>31</v>
      </c>
      <c r="S1057">
        <v>11</v>
      </c>
      <c r="T1057">
        <v>3</v>
      </c>
      <c r="U1057">
        <v>4</v>
      </c>
      <c r="V1057">
        <v>0</v>
      </c>
      <c r="W1057">
        <v>1</v>
      </c>
      <c r="X1057">
        <v>2</v>
      </c>
      <c r="Y1057">
        <v>1</v>
      </c>
      <c r="Z1057">
        <v>3</v>
      </c>
    </row>
    <row r="1058" spans="1:26" x14ac:dyDescent="0.35">
      <c r="A1058">
        <v>11376</v>
      </c>
      <c r="B1058">
        <v>29</v>
      </c>
      <c r="C1058" t="s">
        <v>31</v>
      </c>
      <c r="D1058" t="s">
        <v>23</v>
      </c>
      <c r="E1058" t="s">
        <v>28</v>
      </c>
      <c r="F1058">
        <v>1</v>
      </c>
      <c r="G1058">
        <v>4</v>
      </c>
      <c r="H1058">
        <v>1</v>
      </c>
      <c r="I1058" t="s">
        <v>25</v>
      </c>
      <c r="J1058">
        <v>36</v>
      </c>
      <c r="K1058">
        <v>3</v>
      </c>
      <c r="L1058">
        <v>1</v>
      </c>
      <c r="M1058" t="s">
        <v>29</v>
      </c>
      <c r="N1058">
        <v>4</v>
      </c>
      <c r="O1058" t="s">
        <v>27</v>
      </c>
      <c r="P1058">
        <v>4787</v>
      </c>
      <c r="Q1058">
        <v>9</v>
      </c>
      <c r="R1058" t="s">
        <v>31</v>
      </c>
      <c r="S1058">
        <v>14</v>
      </c>
      <c r="T1058">
        <v>3</v>
      </c>
      <c r="U1058">
        <v>2</v>
      </c>
      <c r="V1058">
        <v>3</v>
      </c>
      <c r="W1058">
        <v>4</v>
      </c>
      <c r="X1058">
        <v>4</v>
      </c>
      <c r="Y1058">
        <v>2</v>
      </c>
      <c r="Z1058">
        <v>3</v>
      </c>
    </row>
    <row r="1059" spans="1:26" x14ac:dyDescent="0.35">
      <c r="A1059">
        <v>11384</v>
      </c>
      <c r="B1059">
        <v>31</v>
      </c>
      <c r="C1059" t="s">
        <v>31</v>
      </c>
      <c r="D1059" t="s">
        <v>32</v>
      </c>
      <c r="E1059" t="s">
        <v>28</v>
      </c>
      <c r="F1059">
        <v>2</v>
      </c>
      <c r="G1059">
        <v>3</v>
      </c>
      <c r="H1059">
        <v>2</v>
      </c>
      <c r="I1059" t="s">
        <v>25</v>
      </c>
      <c r="J1059">
        <v>94</v>
      </c>
      <c r="K1059">
        <v>3</v>
      </c>
      <c r="L1059">
        <v>1</v>
      </c>
      <c r="M1059" t="s">
        <v>38</v>
      </c>
      <c r="N1059">
        <v>4</v>
      </c>
      <c r="O1059" t="s">
        <v>27</v>
      </c>
      <c r="P1059">
        <v>3722</v>
      </c>
      <c r="Q1059">
        <v>6</v>
      </c>
      <c r="R1059" t="s">
        <v>31</v>
      </c>
      <c r="S1059">
        <v>13</v>
      </c>
      <c r="T1059">
        <v>3</v>
      </c>
      <c r="U1059">
        <v>3</v>
      </c>
      <c r="V1059">
        <v>1</v>
      </c>
      <c r="W1059">
        <v>7</v>
      </c>
      <c r="X1059">
        <v>1</v>
      </c>
      <c r="Y1059">
        <v>2</v>
      </c>
      <c r="Z1059">
        <v>3</v>
      </c>
    </row>
    <row r="1060" spans="1:26" x14ac:dyDescent="0.35">
      <c r="A1060">
        <v>11386</v>
      </c>
      <c r="B1060">
        <v>44</v>
      </c>
      <c r="C1060" t="s">
        <v>31</v>
      </c>
      <c r="D1060" t="s">
        <v>32</v>
      </c>
      <c r="E1060" t="s">
        <v>28</v>
      </c>
      <c r="F1060">
        <v>1</v>
      </c>
      <c r="G1060">
        <v>2</v>
      </c>
      <c r="H1060">
        <v>3</v>
      </c>
      <c r="I1060" t="s">
        <v>25</v>
      </c>
      <c r="J1060">
        <v>99</v>
      </c>
      <c r="K1060">
        <v>3</v>
      </c>
      <c r="L1060">
        <v>1</v>
      </c>
      <c r="M1060" t="s">
        <v>29</v>
      </c>
      <c r="N1060">
        <v>2</v>
      </c>
      <c r="O1060" t="s">
        <v>37</v>
      </c>
      <c r="P1060">
        <v>2342</v>
      </c>
      <c r="Q1060">
        <v>1</v>
      </c>
      <c r="R1060" t="s">
        <v>31</v>
      </c>
      <c r="S1060">
        <v>12</v>
      </c>
      <c r="T1060">
        <v>3</v>
      </c>
      <c r="U1060">
        <v>3</v>
      </c>
      <c r="V1060">
        <v>3</v>
      </c>
      <c r="W1060">
        <v>6</v>
      </c>
      <c r="X1060">
        <v>2</v>
      </c>
      <c r="Y1060">
        <v>5</v>
      </c>
      <c r="Z1060">
        <v>3</v>
      </c>
    </row>
    <row r="1061" spans="1:26" x14ac:dyDescent="0.35">
      <c r="A1061">
        <v>11389</v>
      </c>
      <c r="B1061">
        <v>37</v>
      </c>
      <c r="C1061" t="s">
        <v>31</v>
      </c>
      <c r="D1061" t="s">
        <v>23</v>
      </c>
      <c r="E1061" t="s">
        <v>34</v>
      </c>
      <c r="F1061">
        <v>6</v>
      </c>
      <c r="G1061">
        <v>4</v>
      </c>
      <c r="H1061">
        <v>3</v>
      </c>
      <c r="I1061" t="s">
        <v>25</v>
      </c>
      <c r="J1061">
        <v>63</v>
      </c>
      <c r="K1061">
        <v>3</v>
      </c>
      <c r="L1061">
        <v>1</v>
      </c>
      <c r="M1061" t="s">
        <v>34</v>
      </c>
      <c r="N1061">
        <v>1</v>
      </c>
      <c r="O1061" t="s">
        <v>37</v>
      </c>
      <c r="P1061">
        <v>2073</v>
      </c>
      <c r="Q1061">
        <v>4</v>
      </c>
      <c r="R1061" t="s">
        <v>31</v>
      </c>
      <c r="S1061">
        <v>22</v>
      </c>
      <c r="T1061">
        <v>4</v>
      </c>
      <c r="U1061">
        <v>4</v>
      </c>
      <c r="V1061">
        <v>0</v>
      </c>
      <c r="W1061">
        <v>7</v>
      </c>
      <c r="X1061">
        <v>3</v>
      </c>
      <c r="Y1061">
        <v>3</v>
      </c>
      <c r="Z1061">
        <v>3</v>
      </c>
    </row>
    <row r="1062" spans="1:26" x14ac:dyDescent="0.35">
      <c r="A1062">
        <v>11395</v>
      </c>
      <c r="B1062">
        <v>37</v>
      </c>
      <c r="C1062" t="s">
        <v>31</v>
      </c>
      <c r="D1062" t="s">
        <v>23</v>
      </c>
      <c r="E1062" t="s">
        <v>28</v>
      </c>
      <c r="F1062">
        <v>2</v>
      </c>
      <c r="G1062">
        <v>2</v>
      </c>
      <c r="H1062">
        <v>4</v>
      </c>
      <c r="I1062" t="s">
        <v>25</v>
      </c>
      <c r="J1062">
        <v>92</v>
      </c>
      <c r="K1062">
        <v>2</v>
      </c>
      <c r="L1062">
        <v>1</v>
      </c>
      <c r="M1062" t="s">
        <v>38</v>
      </c>
      <c r="N1062">
        <v>3</v>
      </c>
      <c r="O1062" t="s">
        <v>35</v>
      </c>
      <c r="P1062">
        <v>2090</v>
      </c>
      <c r="Q1062">
        <v>6</v>
      </c>
      <c r="R1062" t="s">
        <v>31</v>
      </c>
      <c r="S1062">
        <v>15</v>
      </c>
      <c r="T1062">
        <v>3</v>
      </c>
      <c r="U1062">
        <v>2</v>
      </c>
      <c r="V1062">
        <v>0</v>
      </c>
      <c r="W1062">
        <v>7</v>
      </c>
      <c r="X1062">
        <v>3</v>
      </c>
      <c r="Y1062">
        <v>1</v>
      </c>
      <c r="Z1062">
        <v>3</v>
      </c>
    </row>
    <row r="1063" spans="1:26" x14ac:dyDescent="0.35">
      <c r="A1063">
        <v>11403</v>
      </c>
      <c r="B1063">
        <v>30</v>
      </c>
      <c r="C1063" t="s">
        <v>31</v>
      </c>
      <c r="D1063" t="s">
        <v>32</v>
      </c>
      <c r="E1063" t="s">
        <v>28</v>
      </c>
      <c r="F1063">
        <v>4</v>
      </c>
      <c r="G1063">
        <v>3</v>
      </c>
      <c r="H1063">
        <v>3</v>
      </c>
      <c r="I1063" t="s">
        <v>25</v>
      </c>
      <c r="J1063">
        <v>40</v>
      </c>
      <c r="K1063">
        <v>3</v>
      </c>
      <c r="L1063">
        <v>1</v>
      </c>
      <c r="M1063" t="s">
        <v>29</v>
      </c>
      <c r="N1063">
        <v>4</v>
      </c>
      <c r="O1063" t="s">
        <v>35</v>
      </c>
      <c r="P1063">
        <v>2285</v>
      </c>
      <c r="Q1063">
        <v>9</v>
      </c>
      <c r="R1063" t="s">
        <v>31</v>
      </c>
      <c r="S1063">
        <v>23</v>
      </c>
      <c r="T1063">
        <v>4</v>
      </c>
      <c r="U1063">
        <v>3</v>
      </c>
      <c r="V1063">
        <v>0</v>
      </c>
      <c r="W1063">
        <v>3</v>
      </c>
      <c r="X1063">
        <v>3</v>
      </c>
      <c r="Y1063">
        <v>1</v>
      </c>
      <c r="Z1063">
        <v>3</v>
      </c>
    </row>
    <row r="1064" spans="1:26" x14ac:dyDescent="0.35">
      <c r="A1064">
        <v>11422</v>
      </c>
      <c r="B1064">
        <v>42</v>
      </c>
      <c r="C1064" t="s">
        <v>31</v>
      </c>
      <c r="D1064" t="s">
        <v>32</v>
      </c>
      <c r="E1064" t="s">
        <v>28</v>
      </c>
      <c r="F1064">
        <v>19</v>
      </c>
      <c r="G1064">
        <v>3</v>
      </c>
      <c r="H1064">
        <v>3</v>
      </c>
      <c r="I1064" t="s">
        <v>25</v>
      </c>
      <c r="J1064">
        <v>57</v>
      </c>
      <c r="K1064">
        <v>4</v>
      </c>
      <c r="L1064">
        <v>1</v>
      </c>
      <c r="M1064" t="s">
        <v>29</v>
      </c>
      <c r="N1064">
        <v>3</v>
      </c>
      <c r="O1064" t="s">
        <v>37</v>
      </c>
      <c r="P1064">
        <v>2759</v>
      </c>
      <c r="Q1064">
        <v>6</v>
      </c>
      <c r="R1064" t="s">
        <v>31</v>
      </c>
      <c r="S1064">
        <v>12</v>
      </c>
      <c r="T1064">
        <v>3</v>
      </c>
      <c r="U1064">
        <v>4</v>
      </c>
      <c r="V1064">
        <v>0</v>
      </c>
      <c r="W1064">
        <v>7</v>
      </c>
      <c r="X1064">
        <v>3</v>
      </c>
      <c r="Y1064">
        <v>2</v>
      </c>
      <c r="Z1064">
        <v>3</v>
      </c>
    </row>
    <row r="1065" spans="1:26" x14ac:dyDescent="0.35">
      <c r="A1065">
        <v>11433</v>
      </c>
      <c r="B1065">
        <v>28</v>
      </c>
      <c r="C1065" t="s">
        <v>31</v>
      </c>
      <c r="D1065" t="s">
        <v>23</v>
      </c>
      <c r="E1065" t="s">
        <v>28</v>
      </c>
      <c r="F1065">
        <v>2</v>
      </c>
      <c r="G1065">
        <v>4</v>
      </c>
      <c r="H1065">
        <v>1</v>
      </c>
      <c r="I1065" t="s">
        <v>25</v>
      </c>
      <c r="J1065">
        <v>84</v>
      </c>
      <c r="K1065">
        <v>1</v>
      </c>
      <c r="L1065">
        <v>1</v>
      </c>
      <c r="M1065" t="s">
        <v>29</v>
      </c>
      <c r="N1065">
        <v>4</v>
      </c>
      <c r="O1065" t="s">
        <v>27</v>
      </c>
      <c r="P1065">
        <v>3464</v>
      </c>
      <c r="Q1065">
        <v>5</v>
      </c>
      <c r="R1065" t="s">
        <v>31</v>
      </c>
      <c r="S1065">
        <v>13</v>
      </c>
      <c r="T1065">
        <v>3</v>
      </c>
      <c r="U1065">
        <v>4</v>
      </c>
      <c r="V1065">
        <v>0</v>
      </c>
      <c r="W1065">
        <v>5</v>
      </c>
      <c r="X1065">
        <v>2</v>
      </c>
      <c r="Y1065">
        <v>3</v>
      </c>
      <c r="Z1065">
        <v>3</v>
      </c>
    </row>
    <row r="1066" spans="1:26" x14ac:dyDescent="0.35">
      <c r="A1066">
        <v>11435</v>
      </c>
      <c r="B1066">
        <v>28</v>
      </c>
      <c r="C1066" t="s">
        <v>31</v>
      </c>
      <c r="D1066" t="s">
        <v>23</v>
      </c>
      <c r="E1066" t="s">
        <v>28</v>
      </c>
      <c r="F1066">
        <v>1</v>
      </c>
      <c r="G1066">
        <v>2</v>
      </c>
      <c r="H1066">
        <v>1</v>
      </c>
      <c r="I1066" t="s">
        <v>30</v>
      </c>
      <c r="J1066">
        <v>67</v>
      </c>
      <c r="K1066">
        <v>1</v>
      </c>
      <c r="L1066">
        <v>1</v>
      </c>
      <c r="M1066" t="s">
        <v>29</v>
      </c>
      <c r="N1066">
        <v>2</v>
      </c>
      <c r="O1066" t="s">
        <v>35</v>
      </c>
      <c r="P1066">
        <v>2216</v>
      </c>
      <c r="Q1066">
        <v>7</v>
      </c>
      <c r="R1066" t="s">
        <v>31</v>
      </c>
      <c r="S1066">
        <v>13</v>
      </c>
      <c r="T1066">
        <v>3</v>
      </c>
      <c r="U1066">
        <v>4</v>
      </c>
      <c r="V1066">
        <v>0</v>
      </c>
      <c r="W1066">
        <v>10</v>
      </c>
      <c r="X1066">
        <v>3</v>
      </c>
      <c r="Y1066">
        <v>7</v>
      </c>
      <c r="Z1066">
        <v>3</v>
      </c>
    </row>
    <row r="1067" spans="1:26" x14ac:dyDescent="0.35">
      <c r="A1067">
        <v>11436</v>
      </c>
      <c r="B1067">
        <v>28</v>
      </c>
      <c r="C1067" t="s">
        <v>31</v>
      </c>
      <c r="D1067" t="s">
        <v>23</v>
      </c>
      <c r="E1067" t="s">
        <v>28</v>
      </c>
      <c r="F1067">
        <v>24</v>
      </c>
      <c r="G1067">
        <v>3</v>
      </c>
      <c r="H1067">
        <v>3</v>
      </c>
      <c r="I1067" t="s">
        <v>25</v>
      </c>
      <c r="J1067">
        <v>50</v>
      </c>
      <c r="K1067">
        <v>2</v>
      </c>
      <c r="L1067">
        <v>1</v>
      </c>
      <c r="M1067" t="s">
        <v>38</v>
      </c>
      <c r="N1067">
        <v>3</v>
      </c>
      <c r="O1067" t="s">
        <v>35</v>
      </c>
      <c r="P1067">
        <v>2028</v>
      </c>
      <c r="Q1067">
        <v>5</v>
      </c>
      <c r="R1067" t="s">
        <v>31</v>
      </c>
      <c r="S1067">
        <v>14</v>
      </c>
      <c r="T1067">
        <v>3</v>
      </c>
      <c r="U1067">
        <v>2</v>
      </c>
      <c r="V1067">
        <v>0</v>
      </c>
      <c r="W1067">
        <v>6</v>
      </c>
      <c r="X1067">
        <v>3</v>
      </c>
      <c r="Y1067">
        <v>4</v>
      </c>
      <c r="Z1067">
        <v>3</v>
      </c>
    </row>
    <row r="1068" spans="1:26" x14ac:dyDescent="0.35">
      <c r="A1068">
        <v>11448</v>
      </c>
      <c r="B1068">
        <v>23</v>
      </c>
      <c r="C1068" t="s">
        <v>31</v>
      </c>
      <c r="D1068" t="s">
        <v>23</v>
      </c>
      <c r="E1068" t="s">
        <v>28</v>
      </c>
      <c r="F1068">
        <v>8</v>
      </c>
      <c r="G1068">
        <v>1</v>
      </c>
      <c r="H1068">
        <v>4</v>
      </c>
      <c r="I1068" t="s">
        <v>25</v>
      </c>
      <c r="J1068">
        <v>93</v>
      </c>
      <c r="K1068">
        <v>2</v>
      </c>
      <c r="L1068">
        <v>1</v>
      </c>
      <c r="M1068" t="s">
        <v>38</v>
      </c>
      <c r="N1068">
        <v>3</v>
      </c>
      <c r="O1068" t="s">
        <v>35</v>
      </c>
      <c r="P1068">
        <v>3989</v>
      </c>
      <c r="Q1068">
        <v>1</v>
      </c>
      <c r="R1068" t="s">
        <v>31</v>
      </c>
      <c r="S1068">
        <v>11</v>
      </c>
      <c r="T1068">
        <v>3</v>
      </c>
      <c r="U1068">
        <v>1</v>
      </c>
      <c r="V1068">
        <v>0</v>
      </c>
      <c r="W1068">
        <v>5</v>
      </c>
      <c r="X1068">
        <v>3</v>
      </c>
      <c r="Y1068">
        <v>5</v>
      </c>
      <c r="Z1068">
        <v>3</v>
      </c>
    </row>
    <row r="1069" spans="1:26" x14ac:dyDescent="0.35">
      <c r="A1069">
        <v>11473</v>
      </c>
      <c r="B1069">
        <v>41</v>
      </c>
      <c r="C1069" t="s">
        <v>31</v>
      </c>
      <c r="D1069" t="s">
        <v>23</v>
      </c>
      <c r="E1069" t="s">
        <v>28</v>
      </c>
      <c r="F1069">
        <v>2</v>
      </c>
      <c r="G1069">
        <v>4</v>
      </c>
      <c r="H1069">
        <v>2</v>
      </c>
      <c r="I1069" t="s">
        <v>30</v>
      </c>
      <c r="J1069">
        <v>57</v>
      </c>
      <c r="K1069">
        <v>1</v>
      </c>
      <c r="L1069">
        <v>1</v>
      </c>
      <c r="M1069" t="s">
        <v>38</v>
      </c>
      <c r="N1069">
        <v>4</v>
      </c>
      <c r="O1069" t="s">
        <v>37</v>
      </c>
      <c r="P1069">
        <v>2778</v>
      </c>
      <c r="Q1069">
        <v>4</v>
      </c>
      <c r="R1069" t="s">
        <v>31</v>
      </c>
      <c r="S1069">
        <v>13</v>
      </c>
      <c r="T1069">
        <v>3</v>
      </c>
      <c r="U1069">
        <v>3</v>
      </c>
      <c r="V1069">
        <v>1</v>
      </c>
      <c r="W1069">
        <v>10</v>
      </c>
      <c r="X1069">
        <v>2</v>
      </c>
      <c r="Y1069">
        <v>7</v>
      </c>
      <c r="Z1069">
        <v>3</v>
      </c>
    </row>
    <row r="1070" spans="1:26" x14ac:dyDescent="0.35">
      <c r="A1070">
        <v>11482</v>
      </c>
      <c r="B1070">
        <v>29</v>
      </c>
      <c r="C1070" t="s">
        <v>31</v>
      </c>
      <c r="D1070" t="s">
        <v>23</v>
      </c>
      <c r="E1070" t="s">
        <v>28</v>
      </c>
      <c r="F1070">
        <v>8</v>
      </c>
      <c r="G1070">
        <v>4</v>
      </c>
      <c r="H1070">
        <v>2</v>
      </c>
      <c r="I1070" t="s">
        <v>25</v>
      </c>
      <c r="J1070">
        <v>77</v>
      </c>
      <c r="K1070">
        <v>1</v>
      </c>
      <c r="L1070">
        <v>1</v>
      </c>
      <c r="M1070" t="s">
        <v>38</v>
      </c>
      <c r="N1070">
        <v>1</v>
      </c>
      <c r="O1070" t="s">
        <v>27</v>
      </c>
      <c r="P1070">
        <v>2119</v>
      </c>
      <c r="Q1070">
        <v>1</v>
      </c>
      <c r="R1070" t="s">
        <v>31</v>
      </c>
      <c r="S1070">
        <v>11</v>
      </c>
      <c r="T1070">
        <v>3</v>
      </c>
      <c r="U1070">
        <v>4</v>
      </c>
      <c r="V1070">
        <v>0</v>
      </c>
      <c r="W1070">
        <v>7</v>
      </c>
      <c r="X1070">
        <v>2</v>
      </c>
      <c r="Y1070">
        <v>7</v>
      </c>
      <c r="Z1070">
        <v>3</v>
      </c>
    </row>
    <row r="1071" spans="1:26" x14ac:dyDescent="0.35">
      <c r="A1071">
        <v>11489</v>
      </c>
      <c r="B1071">
        <v>32</v>
      </c>
      <c r="C1071" t="s">
        <v>31</v>
      </c>
      <c r="D1071" t="s">
        <v>23</v>
      </c>
      <c r="E1071" t="s">
        <v>28</v>
      </c>
      <c r="F1071">
        <v>25</v>
      </c>
      <c r="G1071">
        <v>4</v>
      </c>
      <c r="H1071">
        <v>1</v>
      </c>
      <c r="I1071" t="s">
        <v>25</v>
      </c>
      <c r="J1071">
        <v>87</v>
      </c>
      <c r="K1071">
        <v>3</v>
      </c>
      <c r="L1071">
        <v>1</v>
      </c>
      <c r="M1071" t="s">
        <v>38</v>
      </c>
      <c r="N1071">
        <v>4</v>
      </c>
      <c r="O1071" t="s">
        <v>35</v>
      </c>
      <c r="P1071">
        <v>2795</v>
      </c>
      <c r="Q1071">
        <v>1</v>
      </c>
      <c r="R1071" t="s">
        <v>31</v>
      </c>
      <c r="S1071">
        <v>24</v>
      </c>
      <c r="T1071">
        <v>4</v>
      </c>
      <c r="U1071">
        <v>3</v>
      </c>
      <c r="V1071">
        <v>0</v>
      </c>
      <c r="W1071">
        <v>1</v>
      </c>
      <c r="X1071">
        <v>1</v>
      </c>
      <c r="Y1071">
        <v>1</v>
      </c>
      <c r="Z1071">
        <v>3</v>
      </c>
    </row>
    <row r="1072" spans="1:26" x14ac:dyDescent="0.35">
      <c r="A1072">
        <v>11494</v>
      </c>
      <c r="B1072">
        <v>35</v>
      </c>
      <c r="C1072" t="s">
        <v>31</v>
      </c>
      <c r="D1072" t="s">
        <v>23</v>
      </c>
      <c r="E1072" t="s">
        <v>28</v>
      </c>
      <c r="F1072">
        <v>14</v>
      </c>
      <c r="G1072">
        <v>4</v>
      </c>
      <c r="H1072">
        <v>3</v>
      </c>
      <c r="I1072" t="s">
        <v>25</v>
      </c>
      <c r="J1072">
        <v>39</v>
      </c>
      <c r="K1072">
        <v>2</v>
      </c>
      <c r="L1072">
        <v>1</v>
      </c>
      <c r="M1072" t="s">
        <v>38</v>
      </c>
      <c r="N1072">
        <v>2</v>
      </c>
      <c r="O1072" t="s">
        <v>37</v>
      </c>
      <c r="P1072">
        <v>3743</v>
      </c>
      <c r="Q1072">
        <v>1</v>
      </c>
      <c r="R1072" t="s">
        <v>31</v>
      </c>
      <c r="S1072">
        <v>24</v>
      </c>
      <c r="T1072">
        <v>4</v>
      </c>
      <c r="U1072">
        <v>4</v>
      </c>
      <c r="V1072">
        <v>1</v>
      </c>
      <c r="W1072">
        <v>5</v>
      </c>
      <c r="X1072">
        <v>1</v>
      </c>
      <c r="Y1072">
        <v>4</v>
      </c>
      <c r="Z1072">
        <v>3</v>
      </c>
    </row>
    <row r="1073" spans="1:26" x14ac:dyDescent="0.35">
      <c r="A1073">
        <v>11537</v>
      </c>
      <c r="B1073">
        <v>26</v>
      </c>
      <c r="C1073" t="s">
        <v>31</v>
      </c>
      <c r="D1073" t="s">
        <v>32</v>
      </c>
      <c r="E1073" t="s">
        <v>28</v>
      </c>
      <c r="F1073">
        <v>2</v>
      </c>
      <c r="G1073">
        <v>3</v>
      </c>
      <c r="H1073">
        <v>1</v>
      </c>
      <c r="I1073" t="s">
        <v>25</v>
      </c>
      <c r="J1073">
        <v>57</v>
      </c>
      <c r="K1073">
        <v>3</v>
      </c>
      <c r="L1073">
        <v>1</v>
      </c>
      <c r="M1073" t="s">
        <v>29</v>
      </c>
      <c r="N1073">
        <v>1</v>
      </c>
      <c r="O1073" t="s">
        <v>27</v>
      </c>
      <c r="P1073">
        <v>2042</v>
      </c>
      <c r="Q1073">
        <v>6</v>
      </c>
      <c r="R1073" t="s">
        <v>31</v>
      </c>
      <c r="S1073">
        <v>14</v>
      </c>
      <c r="T1073">
        <v>3</v>
      </c>
      <c r="U1073">
        <v>2</v>
      </c>
      <c r="V1073">
        <v>1</v>
      </c>
      <c r="W1073">
        <v>6</v>
      </c>
      <c r="X1073">
        <v>3</v>
      </c>
      <c r="Y1073">
        <v>3</v>
      </c>
      <c r="Z1073">
        <v>3</v>
      </c>
    </row>
    <row r="1074" spans="1:26" x14ac:dyDescent="0.35">
      <c r="A1074">
        <v>11540</v>
      </c>
      <c r="B1074">
        <v>29</v>
      </c>
      <c r="C1074" t="s">
        <v>31</v>
      </c>
      <c r="D1074" t="s">
        <v>32</v>
      </c>
      <c r="E1074" t="s">
        <v>28</v>
      </c>
      <c r="F1074">
        <v>24</v>
      </c>
      <c r="G1074">
        <v>2</v>
      </c>
      <c r="H1074">
        <v>4</v>
      </c>
      <c r="I1074" t="s">
        <v>25</v>
      </c>
      <c r="J1074">
        <v>73</v>
      </c>
      <c r="K1074">
        <v>2</v>
      </c>
      <c r="L1074">
        <v>1</v>
      </c>
      <c r="M1074" t="s">
        <v>29</v>
      </c>
      <c r="N1074">
        <v>4</v>
      </c>
      <c r="O1074" t="s">
        <v>35</v>
      </c>
      <c r="P1074">
        <v>2439</v>
      </c>
      <c r="Q1074">
        <v>1</v>
      </c>
      <c r="R1074" t="s">
        <v>31</v>
      </c>
      <c r="S1074">
        <v>24</v>
      </c>
      <c r="T1074">
        <v>4</v>
      </c>
      <c r="U1074">
        <v>2</v>
      </c>
      <c r="V1074">
        <v>0</v>
      </c>
      <c r="W1074">
        <v>1</v>
      </c>
      <c r="X1074">
        <v>2</v>
      </c>
      <c r="Y1074">
        <v>1</v>
      </c>
      <c r="Z1074">
        <v>3</v>
      </c>
    </row>
    <row r="1075" spans="1:26" x14ac:dyDescent="0.35">
      <c r="A1075">
        <v>11545</v>
      </c>
      <c r="B1075">
        <v>44</v>
      </c>
      <c r="C1075" t="s">
        <v>31</v>
      </c>
      <c r="D1075" t="s">
        <v>32</v>
      </c>
      <c r="E1075" t="s">
        <v>28</v>
      </c>
      <c r="F1075">
        <v>1</v>
      </c>
      <c r="G1075">
        <v>2</v>
      </c>
      <c r="H1075">
        <v>3</v>
      </c>
      <c r="I1075" t="s">
        <v>25</v>
      </c>
      <c r="J1075">
        <v>99</v>
      </c>
      <c r="K1075">
        <v>3</v>
      </c>
      <c r="L1075">
        <v>1</v>
      </c>
      <c r="M1075" t="s">
        <v>29</v>
      </c>
      <c r="N1075">
        <v>2</v>
      </c>
      <c r="O1075" t="s">
        <v>37</v>
      </c>
      <c r="P1075">
        <v>2342</v>
      </c>
      <c r="Q1075">
        <v>1</v>
      </c>
      <c r="R1075" t="s">
        <v>31</v>
      </c>
      <c r="S1075">
        <v>12</v>
      </c>
      <c r="T1075">
        <v>3</v>
      </c>
      <c r="U1075">
        <v>3</v>
      </c>
      <c r="V1075">
        <v>3</v>
      </c>
      <c r="W1075">
        <v>6</v>
      </c>
      <c r="X1075">
        <v>2</v>
      </c>
      <c r="Y1075">
        <v>5</v>
      </c>
      <c r="Z1075">
        <v>3</v>
      </c>
    </row>
    <row r="1076" spans="1:26" x14ac:dyDescent="0.35">
      <c r="A1076">
        <v>11547</v>
      </c>
      <c r="B1076">
        <v>26</v>
      </c>
      <c r="C1076" t="s">
        <v>31</v>
      </c>
      <c r="D1076" t="s">
        <v>23</v>
      </c>
      <c r="E1076" t="s">
        <v>34</v>
      </c>
      <c r="F1076">
        <v>20</v>
      </c>
      <c r="G1076">
        <v>2</v>
      </c>
      <c r="H1076">
        <v>4</v>
      </c>
      <c r="I1076" t="s">
        <v>30</v>
      </c>
      <c r="J1076">
        <v>69</v>
      </c>
      <c r="K1076">
        <v>3</v>
      </c>
      <c r="L1076">
        <v>1</v>
      </c>
      <c r="M1076" t="s">
        <v>34</v>
      </c>
      <c r="N1076">
        <v>2</v>
      </c>
      <c r="O1076" t="s">
        <v>27</v>
      </c>
      <c r="P1076">
        <v>2148</v>
      </c>
      <c r="Q1076">
        <v>0</v>
      </c>
      <c r="R1076" t="s">
        <v>31</v>
      </c>
      <c r="S1076">
        <v>11</v>
      </c>
      <c r="T1076">
        <v>3</v>
      </c>
      <c r="U1076">
        <v>3</v>
      </c>
      <c r="V1076">
        <v>0</v>
      </c>
      <c r="W1076">
        <v>6</v>
      </c>
      <c r="X1076">
        <v>3</v>
      </c>
      <c r="Y1076">
        <v>5</v>
      </c>
      <c r="Z1076">
        <v>3</v>
      </c>
    </row>
    <row r="1077" spans="1:26" x14ac:dyDescent="0.35">
      <c r="A1077">
        <v>11548</v>
      </c>
      <c r="B1077">
        <v>23</v>
      </c>
      <c r="C1077" t="s">
        <v>31</v>
      </c>
      <c r="D1077" t="s">
        <v>23</v>
      </c>
      <c r="E1077" t="s">
        <v>28</v>
      </c>
      <c r="F1077">
        <v>6</v>
      </c>
      <c r="G1077">
        <v>3</v>
      </c>
      <c r="H1077">
        <v>3</v>
      </c>
      <c r="I1077" t="s">
        <v>25</v>
      </c>
      <c r="J1077">
        <v>63</v>
      </c>
      <c r="K1077">
        <v>4</v>
      </c>
      <c r="L1077">
        <v>1</v>
      </c>
      <c r="M1077" t="s">
        <v>38</v>
      </c>
      <c r="N1077">
        <v>1</v>
      </c>
      <c r="O1077" t="s">
        <v>27</v>
      </c>
      <c r="P1077">
        <v>1601</v>
      </c>
      <c r="Q1077">
        <v>1</v>
      </c>
      <c r="R1077" t="s">
        <v>31</v>
      </c>
      <c r="S1077">
        <v>21</v>
      </c>
      <c r="T1077">
        <v>4</v>
      </c>
      <c r="U1077">
        <v>3</v>
      </c>
      <c r="V1077">
        <v>2</v>
      </c>
      <c r="W1077">
        <v>1</v>
      </c>
      <c r="X1077">
        <v>3</v>
      </c>
      <c r="Y1077">
        <v>1</v>
      </c>
      <c r="Z1077">
        <v>3</v>
      </c>
    </row>
    <row r="1078" spans="1:26" x14ac:dyDescent="0.35">
      <c r="A1078">
        <v>11552</v>
      </c>
      <c r="B1078">
        <v>32</v>
      </c>
      <c r="C1078" t="s">
        <v>31</v>
      </c>
      <c r="D1078" t="s">
        <v>23</v>
      </c>
      <c r="E1078" t="s">
        <v>28</v>
      </c>
      <c r="F1078">
        <v>1</v>
      </c>
      <c r="G1078">
        <v>3</v>
      </c>
      <c r="H1078">
        <v>4</v>
      </c>
      <c r="I1078" t="s">
        <v>25</v>
      </c>
      <c r="J1078">
        <v>62</v>
      </c>
      <c r="K1078">
        <v>2</v>
      </c>
      <c r="L1078">
        <v>1</v>
      </c>
      <c r="M1078" t="s">
        <v>38</v>
      </c>
      <c r="N1078">
        <v>3</v>
      </c>
      <c r="O1078" t="s">
        <v>35</v>
      </c>
      <c r="P1078">
        <v>3730</v>
      </c>
      <c r="Q1078">
        <v>0</v>
      </c>
      <c r="R1078" t="s">
        <v>31</v>
      </c>
      <c r="S1078">
        <v>14</v>
      </c>
      <c r="T1078">
        <v>3</v>
      </c>
      <c r="U1078">
        <v>4</v>
      </c>
      <c r="V1078">
        <v>0</v>
      </c>
      <c r="W1078">
        <v>4</v>
      </c>
      <c r="X1078">
        <v>1</v>
      </c>
      <c r="Y1078">
        <v>3</v>
      </c>
      <c r="Z1078">
        <v>3</v>
      </c>
    </row>
    <row r="1079" spans="1:26" x14ac:dyDescent="0.35">
      <c r="A1079">
        <v>11569</v>
      </c>
      <c r="B1079">
        <v>28</v>
      </c>
      <c r="C1079" t="s">
        <v>31</v>
      </c>
      <c r="D1079" t="s">
        <v>23</v>
      </c>
      <c r="E1079" t="s">
        <v>28</v>
      </c>
      <c r="F1079">
        <v>2</v>
      </c>
      <c r="G1079">
        <v>4</v>
      </c>
      <c r="H1079">
        <v>1</v>
      </c>
      <c r="I1079" t="s">
        <v>25</v>
      </c>
      <c r="J1079">
        <v>84</v>
      </c>
      <c r="K1079">
        <v>1</v>
      </c>
      <c r="L1079">
        <v>1</v>
      </c>
      <c r="M1079" t="s">
        <v>29</v>
      </c>
      <c r="N1079">
        <v>4</v>
      </c>
      <c r="O1079" t="s">
        <v>27</v>
      </c>
      <c r="P1079">
        <v>3464</v>
      </c>
      <c r="Q1079">
        <v>5</v>
      </c>
      <c r="R1079" t="s">
        <v>31</v>
      </c>
      <c r="S1079">
        <v>13</v>
      </c>
      <c r="T1079">
        <v>3</v>
      </c>
      <c r="U1079">
        <v>4</v>
      </c>
      <c r="V1079">
        <v>0</v>
      </c>
      <c r="W1079">
        <v>5</v>
      </c>
      <c r="X1079">
        <v>2</v>
      </c>
      <c r="Y1079">
        <v>3</v>
      </c>
      <c r="Z1079">
        <v>3</v>
      </c>
    </row>
    <row r="1080" spans="1:26" x14ac:dyDescent="0.35">
      <c r="A1080">
        <v>11578</v>
      </c>
      <c r="B1080">
        <v>56</v>
      </c>
      <c r="C1080" t="s">
        <v>31</v>
      </c>
      <c r="D1080" t="s">
        <v>23</v>
      </c>
      <c r="E1080" t="s">
        <v>28</v>
      </c>
      <c r="F1080">
        <v>14</v>
      </c>
      <c r="G1080">
        <v>4</v>
      </c>
      <c r="H1080">
        <v>2</v>
      </c>
      <c r="I1080" t="s">
        <v>30</v>
      </c>
      <c r="J1080">
        <v>72</v>
      </c>
      <c r="K1080">
        <v>3</v>
      </c>
      <c r="L1080">
        <v>1</v>
      </c>
      <c r="M1080" t="s">
        <v>29</v>
      </c>
      <c r="N1080">
        <v>2</v>
      </c>
      <c r="O1080" t="s">
        <v>27</v>
      </c>
      <c r="P1080">
        <v>4963</v>
      </c>
      <c r="Q1080">
        <v>9</v>
      </c>
      <c r="R1080" t="s">
        <v>31</v>
      </c>
      <c r="S1080">
        <v>18</v>
      </c>
      <c r="T1080">
        <v>3</v>
      </c>
      <c r="U1080">
        <v>1</v>
      </c>
      <c r="V1080">
        <v>3</v>
      </c>
      <c r="W1080">
        <v>7</v>
      </c>
      <c r="X1080">
        <v>3</v>
      </c>
      <c r="Y1080">
        <v>5</v>
      </c>
      <c r="Z1080">
        <v>3</v>
      </c>
    </row>
    <row r="1081" spans="1:26" x14ac:dyDescent="0.35">
      <c r="A1081">
        <v>11586</v>
      </c>
      <c r="B1081">
        <v>35</v>
      </c>
      <c r="C1081" t="s">
        <v>31</v>
      </c>
      <c r="D1081" t="s">
        <v>32</v>
      </c>
      <c r="E1081" t="s">
        <v>28</v>
      </c>
      <c r="F1081">
        <v>25</v>
      </c>
      <c r="G1081">
        <v>4</v>
      </c>
      <c r="H1081">
        <v>4</v>
      </c>
      <c r="I1081" t="s">
        <v>30</v>
      </c>
      <c r="J1081">
        <v>96</v>
      </c>
      <c r="K1081">
        <v>3</v>
      </c>
      <c r="L1081">
        <v>1</v>
      </c>
      <c r="M1081" t="s">
        <v>29</v>
      </c>
      <c r="N1081">
        <v>2</v>
      </c>
      <c r="O1081" t="s">
        <v>37</v>
      </c>
      <c r="P1081">
        <v>2022</v>
      </c>
      <c r="Q1081">
        <v>1</v>
      </c>
      <c r="R1081" t="s">
        <v>31</v>
      </c>
      <c r="S1081">
        <v>19</v>
      </c>
      <c r="T1081">
        <v>3</v>
      </c>
      <c r="U1081">
        <v>1</v>
      </c>
      <c r="V1081">
        <v>1</v>
      </c>
      <c r="W1081">
        <v>10</v>
      </c>
      <c r="X1081">
        <v>2</v>
      </c>
      <c r="Y1081">
        <v>10</v>
      </c>
      <c r="Z1081">
        <v>3</v>
      </c>
    </row>
    <row r="1082" spans="1:26" x14ac:dyDescent="0.35">
      <c r="A1082">
        <v>11587</v>
      </c>
      <c r="B1082">
        <v>30</v>
      </c>
      <c r="C1082" t="s">
        <v>31</v>
      </c>
      <c r="D1082" t="s">
        <v>23</v>
      </c>
      <c r="E1082" t="s">
        <v>28</v>
      </c>
      <c r="F1082">
        <v>22</v>
      </c>
      <c r="G1082">
        <v>3</v>
      </c>
      <c r="H1082">
        <v>1</v>
      </c>
      <c r="I1082" t="s">
        <v>30</v>
      </c>
      <c r="J1082">
        <v>48</v>
      </c>
      <c r="K1082">
        <v>3</v>
      </c>
      <c r="L1082">
        <v>1</v>
      </c>
      <c r="M1082" t="s">
        <v>29</v>
      </c>
      <c r="N1082">
        <v>3</v>
      </c>
      <c r="O1082" t="s">
        <v>27</v>
      </c>
      <c r="P1082">
        <v>2132</v>
      </c>
      <c r="Q1082">
        <v>4</v>
      </c>
      <c r="R1082" t="s">
        <v>31</v>
      </c>
      <c r="S1082">
        <v>11</v>
      </c>
      <c r="T1082">
        <v>3</v>
      </c>
      <c r="U1082">
        <v>2</v>
      </c>
      <c r="V1082">
        <v>0</v>
      </c>
      <c r="W1082">
        <v>7</v>
      </c>
      <c r="X1082">
        <v>3</v>
      </c>
      <c r="Y1082">
        <v>5</v>
      </c>
      <c r="Z1082">
        <v>3</v>
      </c>
    </row>
    <row r="1083" spans="1:26" x14ac:dyDescent="0.35">
      <c r="A1083">
        <v>11591</v>
      </c>
      <c r="B1083">
        <v>22</v>
      </c>
      <c r="C1083" t="s">
        <v>31</v>
      </c>
      <c r="D1083" t="s">
        <v>23</v>
      </c>
      <c r="E1083" t="s">
        <v>28</v>
      </c>
      <c r="F1083">
        <v>3</v>
      </c>
      <c r="G1083">
        <v>1</v>
      </c>
      <c r="H1083">
        <v>2</v>
      </c>
      <c r="I1083" t="s">
        <v>30</v>
      </c>
      <c r="J1083">
        <v>34</v>
      </c>
      <c r="K1083">
        <v>3</v>
      </c>
      <c r="L1083">
        <v>2</v>
      </c>
      <c r="M1083" t="s">
        <v>41</v>
      </c>
      <c r="N1083">
        <v>3</v>
      </c>
      <c r="O1083" t="s">
        <v>27</v>
      </c>
      <c r="P1083">
        <v>4171</v>
      </c>
      <c r="Q1083">
        <v>0</v>
      </c>
      <c r="R1083" t="s">
        <v>31</v>
      </c>
      <c r="S1083">
        <v>19</v>
      </c>
      <c r="T1083">
        <v>3</v>
      </c>
      <c r="U1083">
        <v>1</v>
      </c>
      <c r="V1083">
        <v>1</v>
      </c>
      <c r="W1083">
        <v>4</v>
      </c>
      <c r="X1083">
        <v>4</v>
      </c>
      <c r="Y1083">
        <v>3</v>
      </c>
      <c r="Z1083">
        <v>3</v>
      </c>
    </row>
    <row r="1084" spans="1:26" x14ac:dyDescent="0.35">
      <c r="A1084">
        <v>11593</v>
      </c>
      <c r="B1084">
        <v>55</v>
      </c>
      <c r="C1084" t="s">
        <v>31</v>
      </c>
      <c r="D1084" t="s">
        <v>23</v>
      </c>
      <c r="E1084" t="s">
        <v>28</v>
      </c>
      <c r="F1084">
        <v>2</v>
      </c>
      <c r="G1084">
        <v>3</v>
      </c>
      <c r="H1084">
        <v>4</v>
      </c>
      <c r="I1084" t="s">
        <v>25</v>
      </c>
      <c r="J1084">
        <v>78</v>
      </c>
      <c r="K1084">
        <v>3</v>
      </c>
      <c r="L1084">
        <v>5</v>
      </c>
      <c r="M1084" t="s">
        <v>36</v>
      </c>
      <c r="N1084">
        <v>1</v>
      </c>
      <c r="O1084" t="s">
        <v>27</v>
      </c>
      <c r="P1084">
        <v>19859</v>
      </c>
      <c r="Q1084">
        <v>5</v>
      </c>
      <c r="R1084" t="s">
        <v>31</v>
      </c>
      <c r="S1084">
        <v>13</v>
      </c>
      <c r="T1084">
        <v>3</v>
      </c>
      <c r="U1084">
        <v>4</v>
      </c>
      <c r="V1084">
        <v>1</v>
      </c>
      <c r="W1084">
        <v>24</v>
      </c>
      <c r="X1084">
        <v>3</v>
      </c>
      <c r="Y1084">
        <v>5</v>
      </c>
      <c r="Z1084">
        <v>3</v>
      </c>
    </row>
    <row r="1085" spans="1:26" x14ac:dyDescent="0.35">
      <c r="A1085">
        <v>11597</v>
      </c>
      <c r="B1085">
        <v>58</v>
      </c>
      <c r="C1085" t="s">
        <v>31</v>
      </c>
      <c r="D1085" t="s">
        <v>23</v>
      </c>
      <c r="E1085" t="s">
        <v>28</v>
      </c>
      <c r="F1085">
        <v>2</v>
      </c>
      <c r="G1085">
        <v>4</v>
      </c>
      <c r="H1085">
        <v>4</v>
      </c>
      <c r="I1085" t="s">
        <v>25</v>
      </c>
      <c r="J1085">
        <v>31</v>
      </c>
      <c r="K1085">
        <v>3</v>
      </c>
      <c r="L1085">
        <v>5</v>
      </c>
      <c r="M1085" t="s">
        <v>39</v>
      </c>
      <c r="N1085">
        <v>2</v>
      </c>
      <c r="O1085" t="s">
        <v>35</v>
      </c>
      <c r="P1085">
        <v>19246</v>
      </c>
      <c r="Q1085">
        <v>7</v>
      </c>
      <c r="R1085" t="s">
        <v>31</v>
      </c>
      <c r="S1085">
        <v>12</v>
      </c>
      <c r="T1085">
        <v>3</v>
      </c>
      <c r="U1085">
        <v>4</v>
      </c>
      <c r="V1085">
        <v>0</v>
      </c>
      <c r="W1085">
        <v>40</v>
      </c>
      <c r="X1085">
        <v>3</v>
      </c>
      <c r="Y1085">
        <v>31</v>
      </c>
      <c r="Z1085">
        <v>3</v>
      </c>
    </row>
    <row r="1086" spans="1:26" x14ac:dyDescent="0.35">
      <c r="A1086">
        <v>11600</v>
      </c>
      <c r="B1086">
        <v>44</v>
      </c>
      <c r="C1086" t="s">
        <v>31</v>
      </c>
      <c r="D1086" t="s">
        <v>32</v>
      </c>
      <c r="E1086" t="s">
        <v>28</v>
      </c>
      <c r="F1086">
        <v>24</v>
      </c>
      <c r="G1086">
        <v>3</v>
      </c>
      <c r="H1086">
        <v>4</v>
      </c>
      <c r="I1086" t="s">
        <v>25</v>
      </c>
      <c r="J1086">
        <v>43</v>
      </c>
      <c r="K1086">
        <v>3</v>
      </c>
      <c r="L1086">
        <v>1</v>
      </c>
      <c r="M1086" t="s">
        <v>38</v>
      </c>
      <c r="N1086">
        <v>3</v>
      </c>
      <c r="O1086" t="s">
        <v>37</v>
      </c>
      <c r="P1086">
        <v>3161</v>
      </c>
      <c r="Q1086">
        <v>3</v>
      </c>
      <c r="R1086" t="s">
        <v>31</v>
      </c>
      <c r="S1086">
        <v>22</v>
      </c>
      <c r="T1086">
        <v>4</v>
      </c>
      <c r="U1086">
        <v>4</v>
      </c>
      <c r="V1086">
        <v>1</v>
      </c>
      <c r="W1086">
        <v>19</v>
      </c>
      <c r="X1086">
        <v>1</v>
      </c>
      <c r="Y1086">
        <v>1</v>
      </c>
      <c r="Z1086">
        <v>3</v>
      </c>
    </row>
    <row r="1087" spans="1:26" x14ac:dyDescent="0.35">
      <c r="A1087">
        <v>11613</v>
      </c>
      <c r="B1087">
        <v>22</v>
      </c>
      <c r="C1087" t="s">
        <v>31</v>
      </c>
      <c r="D1087" t="s">
        <v>23</v>
      </c>
      <c r="E1087" t="s">
        <v>28</v>
      </c>
      <c r="F1087">
        <v>7</v>
      </c>
      <c r="G1087">
        <v>1</v>
      </c>
      <c r="H1087">
        <v>4</v>
      </c>
      <c r="I1087" t="s">
        <v>25</v>
      </c>
      <c r="J1087">
        <v>75</v>
      </c>
      <c r="K1087">
        <v>3</v>
      </c>
      <c r="L1087">
        <v>1</v>
      </c>
      <c r="M1087" t="s">
        <v>29</v>
      </c>
      <c r="N1087">
        <v>2</v>
      </c>
      <c r="O1087" t="s">
        <v>35</v>
      </c>
      <c r="P1087">
        <v>2472</v>
      </c>
      <c r="Q1087">
        <v>1</v>
      </c>
      <c r="R1087" t="s">
        <v>31</v>
      </c>
      <c r="S1087">
        <v>23</v>
      </c>
      <c r="T1087">
        <v>4</v>
      </c>
      <c r="U1087">
        <v>1</v>
      </c>
      <c r="V1087">
        <v>0</v>
      </c>
      <c r="W1087">
        <v>1</v>
      </c>
      <c r="X1087">
        <v>3</v>
      </c>
      <c r="Y1087">
        <v>1</v>
      </c>
      <c r="Z1087">
        <v>3</v>
      </c>
    </row>
    <row r="1088" spans="1:26" x14ac:dyDescent="0.35">
      <c r="A1088">
        <v>11621</v>
      </c>
      <c r="B1088">
        <v>24</v>
      </c>
      <c r="C1088" t="s">
        <v>31</v>
      </c>
      <c r="D1088" t="s">
        <v>32</v>
      </c>
      <c r="E1088" t="s">
        <v>28</v>
      </c>
      <c r="F1088">
        <v>9</v>
      </c>
      <c r="G1088">
        <v>3</v>
      </c>
      <c r="H1088">
        <v>2</v>
      </c>
      <c r="I1088" t="s">
        <v>25</v>
      </c>
      <c r="J1088">
        <v>89</v>
      </c>
      <c r="K1088">
        <v>3</v>
      </c>
      <c r="L1088">
        <v>1</v>
      </c>
      <c r="M1088" t="s">
        <v>38</v>
      </c>
      <c r="N1088">
        <v>1</v>
      </c>
      <c r="O1088" t="s">
        <v>35</v>
      </c>
      <c r="P1088">
        <v>3172</v>
      </c>
      <c r="Q1088">
        <v>2</v>
      </c>
      <c r="R1088" t="s">
        <v>31</v>
      </c>
      <c r="S1088">
        <v>11</v>
      </c>
      <c r="T1088">
        <v>3</v>
      </c>
      <c r="U1088">
        <v>3</v>
      </c>
      <c r="V1088">
        <v>0</v>
      </c>
      <c r="W1088">
        <v>4</v>
      </c>
      <c r="X1088">
        <v>2</v>
      </c>
      <c r="Y1088">
        <v>1</v>
      </c>
      <c r="Z1088">
        <v>3</v>
      </c>
    </row>
    <row r="1089" spans="1:26" x14ac:dyDescent="0.35">
      <c r="A1089">
        <v>11623</v>
      </c>
      <c r="B1089">
        <v>58</v>
      </c>
      <c r="C1089" t="s">
        <v>31</v>
      </c>
      <c r="D1089" t="s">
        <v>32</v>
      </c>
      <c r="E1089" t="s">
        <v>28</v>
      </c>
      <c r="F1089">
        <v>2</v>
      </c>
      <c r="G1089">
        <v>1</v>
      </c>
      <c r="H1089">
        <v>4</v>
      </c>
      <c r="I1089" t="s">
        <v>25</v>
      </c>
      <c r="J1089">
        <v>57</v>
      </c>
      <c r="K1089">
        <v>2</v>
      </c>
      <c r="L1089">
        <v>1</v>
      </c>
      <c r="M1089" t="s">
        <v>38</v>
      </c>
      <c r="N1089">
        <v>4</v>
      </c>
      <c r="O1089" t="s">
        <v>37</v>
      </c>
      <c r="P1089">
        <v>2380</v>
      </c>
      <c r="Q1089">
        <v>9</v>
      </c>
      <c r="R1089" t="s">
        <v>31</v>
      </c>
      <c r="S1089">
        <v>14</v>
      </c>
      <c r="T1089">
        <v>3</v>
      </c>
      <c r="U1089">
        <v>4</v>
      </c>
      <c r="V1089">
        <v>1</v>
      </c>
      <c r="W1089">
        <v>3</v>
      </c>
      <c r="X1089">
        <v>2</v>
      </c>
      <c r="Y1089">
        <v>1</v>
      </c>
      <c r="Z1089">
        <v>3</v>
      </c>
    </row>
    <row r="1090" spans="1:26" x14ac:dyDescent="0.35">
      <c r="A1090">
        <v>11633</v>
      </c>
      <c r="B1090">
        <v>29</v>
      </c>
      <c r="C1090" t="s">
        <v>31</v>
      </c>
      <c r="D1090" t="s">
        <v>23</v>
      </c>
      <c r="E1090" t="s">
        <v>28</v>
      </c>
      <c r="F1090">
        <v>7</v>
      </c>
      <c r="G1090">
        <v>3</v>
      </c>
      <c r="H1090">
        <v>2</v>
      </c>
      <c r="I1090" t="s">
        <v>30</v>
      </c>
      <c r="J1090">
        <v>39</v>
      </c>
      <c r="K1090">
        <v>3</v>
      </c>
      <c r="L1090">
        <v>1</v>
      </c>
      <c r="M1090" t="s">
        <v>38</v>
      </c>
      <c r="N1090">
        <v>3</v>
      </c>
      <c r="O1090" t="s">
        <v>37</v>
      </c>
      <c r="P1090">
        <v>3339</v>
      </c>
      <c r="Q1090">
        <v>3</v>
      </c>
      <c r="R1090" t="s">
        <v>31</v>
      </c>
      <c r="S1090">
        <v>13</v>
      </c>
      <c r="T1090">
        <v>3</v>
      </c>
      <c r="U1090">
        <v>1</v>
      </c>
      <c r="V1090">
        <v>2</v>
      </c>
      <c r="W1090">
        <v>10</v>
      </c>
      <c r="X1090">
        <v>3</v>
      </c>
      <c r="Y1090">
        <v>7</v>
      </c>
      <c r="Z1090">
        <v>3</v>
      </c>
    </row>
    <row r="1091" spans="1:26" x14ac:dyDescent="0.35">
      <c r="A1091">
        <v>11644</v>
      </c>
      <c r="B1091">
        <v>33</v>
      </c>
      <c r="C1091" t="s">
        <v>31</v>
      </c>
      <c r="D1091" t="s">
        <v>23</v>
      </c>
      <c r="E1091" t="s">
        <v>28</v>
      </c>
      <c r="F1091">
        <v>25</v>
      </c>
      <c r="G1091">
        <v>3</v>
      </c>
      <c r="H1091">
        <v>1</v>
      </c>
      <c r="I1091" t="s">
        <v>25</v>
      </c>
      <c r="J1091">
        <v>55</v>
      </c>
      <c r="K1091">
        <v>2</v>
      </c>
      <c r="L1091">
        <v>1</v>
      </c>
      <c r="M1091" t="s">
        <v>29</v>
      </c>
      <c r="N1091">
        <v>2</v>
      </c>
      <c r="O1091" t="s">
        <v>35</v>
      </c>
      <c r="P1091">
        <v>2313</v>
      </c>
      <c r="Q1091">
        <v>4</v>
      </c>
      <c r="R1091" t="s">
        <v>31</v>
      </c>
      <c r="S1091">
        <v>20</v>
      </c>
      <c r="T1091">
        <v>4</v>
      </c>
      <c r="U1091">
        <v>2</v>
      </c>
      <c r="V1091">
        <v>0</v>
      </c>
      <c r="W1091">
        <v>5</v>
      </c>
      <c r="X1091">
        <v>3</v>
      </c>
      <c r="Y1091">
        <v>2</v>
      </c>
      <c r="Z1091">
        <v>3</v>
      </c>
    </row>
    <row r="1092" spans="1:26" x14ac:dyDescent="0.35">
      <c r="A1092">
        <v>11645</v>
      </c>
      <c r="B1092">
        <v>22</v>
      </c>
      <c r="C1092" t="s">
        <v>31</v>
      </c>
      <c r="D1092" t="s">
        <v>23</v>
      </c>
      <c r="E1092" t="s">
        <v>28</v>
      </c>
      <c r="F1092">
        <v>3</v>
      </c>
      <c r="G1092">
        <v>1</v>
      </c>
      <c r="H1092">
        <v>2</v>
      </c>
      <c r="I1092" t="s">
        <v>30</v>
      </c>
      <c r="J1092">
        <v>34</v>
      </c>
      <c r="K1092">
        <v>3</v>
      </c>
      <c r="L1092">
        <v>2</v>
      </c>
      <c r="M1092" t="s">
        <v>41</v>
      </c>
      <c r="N1092">
        <v>3</v>
      </c>
      <c r="O1092" t="s">
        <v>27</v>
      </c>
      <c r="P1092">
        <v>4171</v>
      </c>
      <c r="Q1092">
        <v>0</v>
      </c>
      <c r="R1092" t="s">
        <v>31</v>
      </c>
      <c r="S1092">
        <v>19</v>
      </c>
      <c r="T1092">
        <v>3</v>
      </c>
      <c r="U1092">
        <v>1</v>
      </c>
      <c r="V1092">
        <v>1</v>
      </c>
      <c r="W1092">
        <v>4</v>
      </c>
      <c r="X1092">
        <v>4</v>
      </c>
      <c r="Y1092">
        <v>3</v>
      </c>
      <c r="Z1092">
        <v>3</v>
      </c>
    </row>
    <row r="1093" spans="1:26" x14ac:dyDescent="0.35">
      <c r="A1093">
        <v>11649</v>
      </c>
      <c r="B1093">
        <v>30</v>
      </c>
      <c r="C1093" t="s">
        <v>31</v>
      </c>
      <c r="D1093" t="s">
        <v>32</v>
      </c>
      <c r="E1093" t="s">
        <v>28</v>
      </c>
      <c r="F1093">
        <v>4</v>
      </c>
      <c r="G1093">
        <v>3</v>
      </c>
      <c r="H1093">
        <v>3</v>
      </c>
      <c r="I1093" t="s">
        <v>25</v>
      </c>
      <c r="J1093">
        <v>40</v>
      </c>
      <c r="K1093">
        <v>3</v>
      </c>
      <c r="L1093">
        <v>1</v>
      </c>
      <c r="M1093" t="s">
        <v>29</v>
      </c>
      <c r="N1093">
        <v>4</v>
      </c>
      <c r="O1093" t="s">
        <v>35</v>
      </c>
      <c r="P1093">
        <v>2285</v>
      </c>
      <c r="Q1093">
        <v>9</v>
      </c>
      <c r="R1093" t="s">
        <v>31</v>
      </c>
      <c r="S1093">
        <v>23</v>
      </c>
      <c r="T1093">
        <v>4</v>
      </c>
      <c r="U1093">
        <v>3</v>
      </c>
      <c r="V1093">
        <v>0</v>
      </c>
      <c r="W1093">
        <v>3</v>
      </c>
      <c r="X1093">
        <v>3</v>
      </c>
      <c r="Y1093">
        <v>1</v>
      </c>
      <c r="Z1093">
        <v>3</v>
      </c>
    </row>
    <row r="1094" spans="1:26" x14ac:dyDescent="0.35">
      <c r="A1094">
        <v>11653</v>
      </c>
      <c r="B1094">
        <v>38</v>
      </c>
      <c r="C1094" t="s">
        <v>31</v>
      </c>
      <c r="D1094" t="s">
        <v>23</v>
      </c>
      <c r="E1094" t="s">
        <v>28</v>
      </c>
      <c r="F1094">
        <v>29</v>
      </c>
      <c r="G1094">
        <v>1</v>
      </c>
      <c r="H1094">
        <v>2</v>
      </c>
      <c r="I1094" t="s">
        <v>25</v>
      </c>
      <c r="J1094">
        <v>70</v>
      </c>
      <c r="K1094">
        <v>3</v>
      </c>
      <c r="L1094">
        <v>2</v>
      </c>
      <c r="M1094" t="s">
        <v>42</v>
      </c>
      <c r="N1094">
        <v>1</v>
      </c>
      <c r="O1094" t="s">
        <v>27</v>
      </c>
      <c r="P1094">
        <v>6673</v>
      </c>
      <c r="Q1094">
        <v>7</v>
      </c>
      <c r="R1094" t="s">
        <v>31</v>
      </c>
      <c r="S1094">
        <v>19</v>
      </c>
      <c r="T1094">
        <v>3</v>
      </c>
      <c r="U1094">
        <v>2</v>
      </c>
      <c r="V1094">
        <v>0</v>
      </c>
      <c r="W1094">
        <v>17</v>
      </c>
      <c r="X1094">
        <v>3</v>
      </c>
      <c r="Y1094">
        <v>1</v>
      </c>
      <c r="Z1094">
        <v>3</v>
      </c>
    </row>
    <row r="1095" spans="1:26" x14ac:dyDescent="0.35">
      <c r="A1095">
        <v>11656</v>
      </c>
      <c r="B1095">
        <v>34</v>
      </c>
      <c r="C1095" t="s">
        <v>31</v>
      </c>
      <c r="D1095" t="s">
        <v>40</v>
      </c>
      <c r="E1095" t="s">
        <v>28</v>
      </c>
      <c r="F1095">
        <v>16</v>
      </c>
      <c r="G1095">
        <v>4</v>
      </c>
      <c r="H1095">
        <v>4</v>
      </c>
      <c r="I1095" t="s">
        <v>25</v>
      </c>
      <c r="J1095">
        <v>85</v>
      </c>
      <c r="K1095">
        <v>1</v>
      </c>
      <c r="L1095">
        <v>1</v>
      </c>
      <c r="M1095" t="s">
        <v>29</v>
      </c>
      <c r="N1095">
        <v>1</v>
      </c>
      <c r="O1095" t="s">
        <v>27</v>
      </c>
      <c r="P1095">
        <v>2307</v>
      </c>
      <c r="Q1095">
        <v>1</v>
      </c>
      <c r="R1095" t="s">
        <v>31</v>
      </c>
      <c r="S1095">
        <v>23</v>
      </c>
      <c r="T1095">
        <v>4</v>
      </c>
      <c r="U1095">
        <v>2</v>
      </c>
      <c r="V1095">
        <v>1</v>
      </c>
      <c r="W1095">
        <v>5</v>
      </c>
      <c r="X1095">
        <v>3</v>
      </c>
      <c r="Y1095">
        <v>5</v>
      </c>
      <c r="Z1095">
        <v>3</v>
      </c>
    </row>
    <row r="1096" spans="1:26" x14ac:dyDescent="0.35">
      <c r="A1096">
        <v>11664</v>
      </c>
      <c r="B1096">
        <v>26</v>
      </c>
      <c r="C1096" t="s">
        <v>31</v>
      </c>
      <c r="D1096" t="s">
        <v>23</v>
      </c>
      <c r="E1096" t="s">
        <v>28</v>
      </c>
      <c r="F1096">
        <v>16</v>
      </c>
      <c r="G1096">
        <v>4</v>
      </c>
      <c r="H1096">
        <v>1</v>
      </c>
      <c r="I1096" t="s">
        <v>25</v>
      </c>
      <c r="J1096">
        <v>45</v>
      </c>
      <c r="K1096">
        <v>3</v>
      </c>
      <c r="L1096">
        <v>1</v>
      </c>
      <c r="M1096" t="s">
        <v>38</v>
      </c>
      <c r="N1096">
        <v>2</v>
      </c>
      <c r="O1096" t="s">
        <v>37</v>
      </c>
      <c r="P1096">
        <v>2373</v>
      </c>
      <c r="Q1096">
        <v>2</v>
      </c>
      <c r="R1096" t="s">
        <v>31</v>
      </c>
      <c r="S1096">
        <v>13</v>
      </c>
      <c r="T1096">
        <v>3</v>
      </c>
      <c r="U1096">
        <v>4</v>
      </c>
      <c r="V1096">
        <v>1</v>
      </c>
      <c r="W1096">
        <v>5</v>
      </c>
      <c r="X1096">
        <v>3</v>
      </c>
      <c r="Y1096">
        <v>3</v>
      </c>
      <c r="Z1096">
        <v>3</v>
      </c>
    </row>
    <row r="1097" spans="1:26" x14ac:dyDescent="0.35">
      <c r="A1097">
        <v>11666</v>
      </c>
      <c r="B1097">
        <v>29</v>
      </c>
      <c r="C1097" t="s">
        <v>31</v>
      </c>
      <c r="D1097" t="s">
        <v>23</v>
      </c>
      <c r="E1097" t="s">
        <v>28</v>
      </c>
      <c r="F1097">
        <v>10</v>
      </c>
      <c r="G1097">
        <v>3</v>
      </c>
      <c r="H1097">
        <v>4</v>
      </c>
      <c r="I1097" t="s">
        <v>30</v>
      </c>
      <c r="J1097">
        <v>92</v>
      </c>
      <c r="K1097">
        <v>2</v>
      </c>
      <c r="L1097">
        <v>1</v>
      </c>
      <c r="M1097" t="s">
        <v>29</v>
      </c>
      <c r="N1097">
        <v>1</v>
      </c>
      <c r="O1097" t="s">
        <v>35</v>
      </c>
      <c r="P1097">
        <v>2404</v>
      </c>
      <c r="Q1097">
        <v>6</v>
      </c>
      <c r="R1097" t="s">
        <v>31</v>
      </c>
      <c r="S1097">
        <v>20</v>
      </c>
      <c r="T1097">
        <v>4</v>
      </c>
      <c r="U1097">
        <v>3</v>
      </c>
      <c r="V1097">
        <v>0</v>
      </c>
      <c r="W1097">
        <v>3</v>
      </c>
      <c r="X1097">
        <v>3</v>
      </c>
      <c r="Y1097">
        <v>1</v>
      </c>
      <c r="Z1097">
        <v>3</v>
      </c>
    </row>
    <row r="1098" spans="1:26" x14ac:dyDescent="0.35">
      <c r="A1098">
        <v>11677</v>
      </c>
      <c r="B1098">
        <v>55</v>
      </c>
      <c r="C1098" t="s">
        <v>31</v>
      </c>
      <c r="D1098" t="s">
        <v>23</v>
      </c>
      <c r="E1098" t="s">
        <v>28</v>
      </c>
      <c r="F1098">
        <v>2</v>
      </c>
      <c r="G1098">
        <v>3</v>
      </c>
      <c r="H1098">
        <v>4</v>
      </c>
      <c r="I1098" t="s">
        <v>25</v>
      </c>
      <c r="J1098">
        <v>78</v>
      </c>
      <c r="K1098">
        <v>3</v>
      </c>
      <c r="L1098">
        <v>5</v>
      </c>
      <c r="M1098" t="s">
        <v>36</v>
      </c>
      <c r="N1098">
        <v>1</v>
      </c>
      <c r="O1098" t="s">
        <v>27</v>
      </c>
      <c r="P1098">
        <v>19859</v>
      </c>
      <c r="Q1098">
        <v>5</v>
      </c>
      <c r="R1098" t="s">
        <v>31</v>
      </c>
      <c r="S1098">
        <v>13</v>
      </c>
      <c r="T1098">
        <v>3</v>
      </c>
      <c r="U1098">
        <v>4</v>
      </c>
      <c r="V1098">
        <v>1</v>
      </c>
      <c r="W1098">
        <v>24</v>
      </c>
      <c r="X1098">
        <v>3</v>
      </c>
      <c r="Y1098">
        <v>5</v>
      </c>
      <c r="Z1098">
        <v>3</v>
      </c>
    </row>
    <row r="1099" spans="1:26" x14ac:dyDescent="0.35">
      <c r="A1099">
        <v>11682</v>
      </c>
      <c r="B1099">
        <v>31</v>
      </c>
      <c r="C1099" t="s">
        <v>31</v>
      </c>
      <c r="D1099" t="s">
        <v>40</v>
      </c>
      <c r="E1099" t="s">
        <v>28</v>
      </c>
      <c r="F1099">
        <v>9</v>
      </c>
      <c r="G1099">
        <v>2</v>
      </c>
      <c r="H1099">
        <v>3</v>
      </c>
      <c r="I1099" t="s">
        <v>25</v>
      </c>
      <c r="J1099">
        <v>46</v>
      </c>
      <c r="K1099">
        <v>2</v>
      </c>
      <c r="L1099">
        <v>1</v>
      </c>
      <c r="M1099" t="s">
        <v>29</v>
      </c>
      <c r="N1099">
        <v>1</v>
      </c>
      <c r="O1099" t="s">
        <v>35</v>
      </c>
      <c r="P1099">
        <v>2321</v>
      </c>
      <c r="Q1099">
        <v>0</v>
      </c>
      <c r="R1099" t="s">
        <v>31</v>
      </c>
      <c r="S1099">
        <v>22</v>
      </c>
      <c r="T1099">
        <v>4</v>
      </c>
      <c r="U1099">
        <v>1</v>
      </c>
      <c r="V1099">
        <v>0</v>
      </c>
      <c r="W1099">
        <v>4</v>
      </c>
      <c r="X1099">
        <v>3</v>
      </c>
      <c r="Y1099">
        <v>3</v>
      </c>
      <c r="Z1099">
        <v>3</v>
      </c>
    </row>
    <row r="1100" spans="1:26" x14ac:dyDescent="0.35">
      <c r="A1100">
        <v>11697</v>
      </c>
      <c r="B1100">
        <v>35</v>
      </c>
      <c r="C1100" t="s">
        <v>31</v>
      </c>
      <c r="D1100" t="s">
        <v>23</v>
      </c>
      <c r="E1100" t="s">
        <v>28</v>
      </c>
      <c r="F1100">
        <v>23</v>
      </c>
      <c r="G1100">
        <v>2</v>
      </c>
      <c r="H1100">
        <v>2</v>
      </c>
      <c r="I1100" t="s">
        <v>25</v>
      </c>
      <c r="J1100">
        <v>50</v>
      </c>
      <c r="K1100">
        <v>2</v>
      </c>
      <c r="L1100">
        <v>2</v>
      </c>
      <c r="M1100" t="s">
        <v>41</v>
      </c>
      <c r="N1100">
        <v>3</v>
      </c>
      <c r="O1100" t="s">
        <v>27</v>
      </c>
      <c r="P1100">
        <v>5916</v>
      </c>
      <c r="Q1100">
        <v>3</v>
      </c>
      <c r="R1100" t="s">
        <v>31</v>
      </c>
      <c r="S1100">
        <v>13</v>
      </c>
      <c r="T1100">
        <v>3</v>
      </c>
      <c r="U1100">
        <v>1</v>
      </c>
      <c r="V1100">
        <v>0</v>
      </c>
      <c r="W1100">
        <v>8</v>
      </c>
      <c r="X1100">
        <v>3</v>
      </c>
      <c r="Y1100">
        <v>1</v>
      </c>
      <c r="Z1100">
        <v>3</v>
      </c>
    </row>
    <row r="1101" spans="1:26" x14ac:dyDescent="0.35">
      <c r="A1101">
        <v>11698</v>
      </c>
      <c r="B1101">
        <v>29</v>
      </c>
      <c r="C1101" t="s">
        <v>31</v>
      </c>
      <c r="D1101" t="s">
        <v>23</v>
      </c>
      <c r="E1101" t="s">
        <v>28</v>
      </c>
      <c r="F1101">
        <v>8</v>
      </c>
      <c r="G1101">
        <v>4</v>
      </c>
      <c r="H1101">
        <v>2</v>
      </c>
      <c r="I1101" t="s">
        <v>25</v>
      </c>
      <c r="J1101">
        <v>77</v>
      </c>
      <c r="K1101">
        <v>1</v>
      </c>
      <c r="L1101">
        <v>1</v>
      </c>
      <c r="M1101" t="s">
        <v>38</v>
      </c>
      <c r="N1101">
        <v>1</v>
      </c>
      <c r="O1101" t="s">
        <v>27</v>
      </c>
      <c r="P1101">
        <v>2119</v>
      </c>
      <c r="Q1101">
        <v>1</v>
      </c>
      <c r="R1101" t="s">
        <v>31</v>
      </c>
      <c r="S1101">
        <v>11</v>
      </c>
      <c r="T1101">
        <v>3</v>
      </c>
      <c r="U1101">
        <v>4</v>
      </c>
      <c r="V1101">
        <v>0</v>
      </c>
      <c r="W1101">
        <v>7</v>
      </c>
      <c r="X1101">
        <v>2</v>
      </c>
      <c r="Y1101">
        <v>7</v>
      </c>
      <c r="Z1101">
        <v>3</v>
      </c>
    </row>
    <row r="1102" spans="1:26" x14ac:dyDescent="0.35">
      <c r="A1102">
        <v>11706</v>
      </c>
      <c r="B1102">
        <v>27</v>
      </c>
      <c r="C1102" t="s">
        <v>31</v>
      </c>
      <c r="D1102" t="s">
        <v>23</v>
      </c>
      <c r="E1102" t="s">
        <v>28</v>
      </c>
      <c r="F1102">
        <v>17</v>
      </c>
      <c r="G1102">
        <v>4</v>
      </c>
      <c r="H1102">
        <v>4</v>
      </c>
      <c r="I1102" t="s">
        <v>30</v>
      </c>
      <c r="J1102">
        <v>51</v>
      </c>
      <c r="K1102">
        <v>3</v>
      </c>
      <c r="L1102">
        <v>1</v>
      </c>
      <c r="M1102" t="s">
        <v>29</v>
      </c>
      <c r="N1102">
        <v>3</v>
      </c>
      <c r="O1102" t="s">
        <v>35</v>
      </c>
      <c r="P1102">
        <v>2394</v>
      </c>
      <c r="Q1102">
        <v>1</v>
      </c>
      <c r="R1102" t="s">
        <v>31</v>
      </c>
      <c r="S1102">
        <v>13</v>
      </c>
      <c r="T1102">
        <v>3</v>
      </c>
      <c r="U1102">
        <v>4</v>
      </c>
      <c r="V1102">
        <v>0</v>
      </c>
      <c r="W1102">
        <v>8</v>
      </c>
      <c r="X1102">
        <v>3</v>
      </c>
      <c r="Y1102">
        <v>8</v>
      </c>
      <c r="Z1102">
        <v>3</v>
      </c>
    </row>
    <row r="1103" spans="1:26" x14ac:dyDescent="0.35">
      <c r="A1103">
        <v>11709</v>
      </c>
      <c r="B1103">
        <v>29</v>
      </c>
      <c r="C1103" t="s">
        <v>31</v>
      </c>
      <c r="D1103" t="s">
        <v>23</v>
      </c>
      <c r="E1103" t="s">
        <v>28</v>
      </c>
      <c r="F1103">
        <v>10</v>
      </c>
      <c r="G1103">
        <v>3</v>
      </c>
      <c r="H1103">
        <v>4</v>
      </c>
      <c r="I1103" t="s">
        <v>30</v>
      </c>
      <c r="J1103">
        <v>92</v>
      </c>
      <c r="K1103">
        <v>2</v>
      </c>
      <c r="L1103">
        <v>1</v>
      </c>
      <c r="M1103" t="s">
        <v>29</v>
      </c>
      <c r="N1103">
        <v>1</v>
      </c>
      <c r="O1103" t="s">
        <v>35</v>
      </c>
      <c r="P1103">
        <v>2404</v>
      </c>
      <c r="Q1103">
        <v>6</v>
      </c>
      <c r="R1103" t="s">
        <v>31</v>
      </c>
      <c r="S1103">
        <v>20</v>
      </c>
      <c r="T1103">
        <v>4</v>
      </c>
      <c r="U1103">
        <v>3</v>
      </c>
      <c r="V1103">
        <v>0</v>
      </c>
      <c r="W1103">
        <v>3</v>
      </c>
      <c r="X1103">
        <v>3</v>
      </c>
      <c r="Y1103">
        <v>1</v>
      </c>
      <c r="Z1103">
        <v>3</v>
      </c>
    </row>
    <row r="1104" spans="1:26" x14ac:dyDescent="0.35">
      <c r="A1104">
        <v>11710</v>
      </c>
      <c r="B1104">
        <v>42</v>
      </c>
      <c r="C1104" t="s">
        <v>31</v>
      </c>
      <c r="D1104" t="s">
        <v>32</v>
      </c>
      <c r="E1104" t="s">
        <v>28</v>
      </c>
      <c r="F1104">
        <v>19</v>
      </c>
      <c r="G1104">
        <v>3</v>
      </c>
      <c r="H1104">
        <v>3</v>
      </c>
      <c r="I1104" t="s">
        <v>25</v>
      </c>
      <c r="J1104">
        <v>57</v>
      </c>
      <c r="K1104">
        <v>4</v>
      </c>
      <c r="L1104">
        <v>1</v>
      </c>
      <c r="M1104" t="s">
        <v>29</v>
      </c>
      <c r="N1104">
        <v>3</v>
      </c>
      <c r="O1104" t="s">
        <v>37</v>
      </c>
      <c r="P1104">
        <v>2759</v>
      </c>
      <c r="Q1104">
        <v>6</v>
      </c>
      <c r="R1104" t="s">
        <v>31</v>
      </c>
      <c r="S1104">
        <v>12</v>
      </c>
      <c r="T1104">
        <v>3</v>
      </c>
      <c r="U1104">
        <v>4</v>
      </c>
      <c r="V1104">
        <v>0</v>
      </c>
      <c r="W1104">
        <v>7</v>
      </c>
      <c r="X1104">
        <v>3</v>
      </c>
      <c r="Y1104">
        <v>2</v>
      </c>
      <c r="Z1104">
        <v>3</v>
      </c>
    </row>
    <row r="1105" spans="1:26" x14ac:dyDescent="0.35">
      <c r="A1105">
        <v>11714</v>
      </c>
      <c r="B1105">
        <v>20</v>
      </c>
      <c r="C1105" t="s">
        <v>31</v>
      </c>
      <c r="D1105" t="s">
        <v>23</v>
      </c>
      <c r="E1105" t="s">
        <v>28</v>
      </c>
      <c r="F1105">
        <v>11</v>
      </c>
      <c r="G1105">
        <v>3</v>
      </c>
      <c r="H1105">
        <v>4</v>
      </c>
      <c r="I1105" t="s">
        <v>30</v>
      </c>
      <c r="J1105">
        <v>98</v>
      </c>
      <c r="K1105">
        <v>2</v>
      </c>
      <c r="L1105">
        <v>1</v>
      </c>
      <c r="M1105" t="s">
        <v>29</v>
      </c>
      <c r="N1105">
        <v>1</v>
      </c>
      <c r="O1105" t="s">
        <v>35</v>
      </c>
      <c r="P1105">
        <v>2600</v>
      </c>
      <c r="Q1105">
        <v>1</v>
      </c>
      <c r="R1105" t="s">
        <v>31</v>
      </c>
      <c r="S1105">
        <v>15</v>
      </c>
      <c r="T1105">
        <v>3</v>
      </c>
      <c r="U1105">
        <v>1</v>
      </c>
      <c r="V1105">
        <v>0</v>
      </c>
      <c r="W1105">
        <v>1</v>
      </c>
      <c r="X1105">
        <v>3</v>
      </c>
      <c r="Y1105">
        <v>1</v>
      </c>
      <c r="Z1105">
        <v>3</v>
      </c>
    </row>
    <row r="1106" spans="1:26" x14ac:dyDescent="0.35">
      <c r="A1106">
        <v>11732</v>
      </c>
      <c r="B1106">
        <v>22</v>
      </c>
      <c r="C1106" t="s">
        <v>31</v>
      </c>
      <c r="D1106" t="s">
        <v>23</v>
      </c>
      <c r="E1106" t="s">
        <v>28</v>
      </c>
      <c r="F1106">
        <v>8</v>
      </c>
      <c r="G1106">
        <v>1</v>
      </c>
      <c r="H1106">
        <v>3</v>
      </c>
      <c r="I1106" t="s">
        <v>30</v>
      </c>
      <c r="J1106">
        <v>79</v>
      </c>
      <c r="K1106">
        <v>3</v>
      </c>
      <c r="L1106">
        <v>1</v>
      </c>
      <c r="M1106" t="s">
        <v>38</v>
      </c>
      <c r="N1106">
        <v>1</v>
      </c>
      <c r="O1106" t="s">
        <v>27</v>
      </c>
      <c r="P1106">
        <v>2398</v>
      </c>
      <c r="Q1106">
        <v>1</v>
      </c>
      <c r="R1106" t="s">
        <v>31</v>
      </c>
      <c r="S1106">
        <v>17</v>
      </c>
      <c r="T1106">
        <v>3</v>
      </c>
      <c r="U1106">
        <v>3</v>
      </c>
      <c r="V1106">
        <v>0</v>
      </c>
      <c r="W1106">
        <v>1</v>
      </c>
      <c r="X1106">
        <v>3</v>
      </c>
      <c r="Y1106">
        <v>1</v>
      </c>
      <c r="Z1106">
        <v>3</v>
      </c>
    </row>
    <row r="1107" spans="1:26" x14ac:dyDescent="0.35">
      <c r="A1107">
        <v>11733</v>
      </c>
      <c r="B1107">
        <v>29</v>
      </c>
      <c r="C1107" t="s">
        <v>31</v>
      </c>
      <c r="D1107" t="s">
        <v>32</v>
      </c>
      <c r="E1107" t="s">
        <v>28</v>
      </c>
      <c r="F1107">
        <v>24</v>
      </c>
      <c r="G1107">
        <v>2</v>
      </c>
      <c r="H1107">
        <v>4</v>
      </c>
      <c r="I1107" t="s">
        <v>25</v>
      </c>
      <c r="J1107">
        <v>73</v>
      </c>
      <c r="K1107">
        <v>2</v>
      </c>
      <c r="L1107">
        <v>1</v>
      </c>
      <c r="M1107" t="s">
        <v>29</v>
      </c>
      <c r="N1107">
        <v>4</v>
      </c>
      <c r="O1107" t="s">
        <v>35</v>
      </c>
      <c r="P1107">
        <v>2439</v>
      </c>
      <c r="Q1107">
        <v>1</v>
      </c>
      <c r="R1107" t="s">
        <v>31</v>
      </c>
      <c r="S1107">
        <v>24</v>
      </c>
      <c r="T1107">
        <v>4</v>
      </c>
      <c r="U1107">
        <v>2</v>
      </c>
      <c r="V1107">
        <v>0</v>
      </c>
      <c r="W1107">
        <v>1</v>
      </c>
      <c r="X1107">
        <v>2</v>
      </c>
      <c r="Y1107">
        <v>1</v>
      </c>
      <c r="Z1107">
        <v>3</v>
      </c>
    </row>
    <row r="1108" spans="1:26" x14ac:dyDescent="0.35">
      <c r="A1108">
        <v>11736</v>
      </c>
      <c r="B1108">
        <v>35</v>
      </c>
      <c r="C1108" t="s">
        <v>31</v>
      </c>
      <c r="D1108" t="s">
        <v>23</v>
      </c>
      <c r="E1108" t="s">
        <v>28</v>
      </c>
      <c r="F1108">
        <v>23</v>
      </c>
      <c r="G1108">
        <v>2</v>
      </c>
      <c r="H1108">
        <v>2</v>
      </c>
      <c r="I1108" t="s">
        <v>25</v>
      </c>
      <c r="J1108">
        <v>50</v>
      </c>
      <c r="K1108">
        <v>2</v>
      </c>
      <c r="L1108">
        <v>2</v>
      </c>
      <c r="M1108" t="s">
        <v>41</v>
      </c>
      <c r="N1108">
        <v>3</v>
      </c>
      <c r="O1108" t="s">
        <v>27</v>
      </c>
      <c r="P1108">
        <v>5916</v>
      </c>
      <c r="Q1108">
        <v>3</v>
      </c>
      <c r="R1108" t="s">
        <v>31</v>
      </c>
      <c r="S1108">
        <v>13</v>
      </c>
      <c r="T1108">
        <v>3</v>
      </c>
      <c r="U1108">
        <v>1</v>
      </c>
      <c r="V1108">
        <v>0</v>
      </c>
      <c r="W1108">
        <v>8</v>
      </c>
      <c r="X1108">
        <v>3</v>
      </c>
      <c r="Y1108">
        <v>1</v>
      </c>
      <c r="Z1108">
        <v>3</v>
      </c>
    </row>
    <row r="1109" spans="1:26" x14ac:dyDescent="0.35">
      <c r="A1109">
        <v>11737</v>
      </c>
      <c r="B1109">
        <v>20</v>
      </c>
      <c r="C1109" t="s">
        <v>31</v>
      </c>
      <c r="D1109" t="s">
        <v>23</v>
      </c>
      <c r="E1109" t="s">
        <v>28</v>
      </c>
      <c r="F1109">
        <v>11</v>
      </c>
      <c r="G1109">
        <v>3</v>
      </c>
      <c r="H1109">
        <v>4</v>
      </c>
      <c r="I1109" t="s">
        <v>30</v>
      </c>
      <c r="J1109">
        <v>98</v>
      </c>
      <c r="K1109">
        <v>2</v>
      </c>
      <c r="L1109">
        <v>1</v>
      </c>
      <c r="M1109" t="s">
        <v>29</v>
      </c>
      <c r="N1109">
        <v>1</v>
      </c>
      <c r="O1109" t="s">
        <v>35</v>
      </c>
      <c r="P1109">
        <v>2600</v>
      </c>
      <c r="Q1109">
        <v>1</v>
      </c>
      <c r="R1109" t="s">
        <v>31</v>
      </c>
      <c r="S1109">
        <v>15</v>
      </c>
      <c r="T1109">
        <v>3</v>
      </c>
      <c r="U1109">
        <v>1</v>
      </c>
      <c r="V1109">
        <v>0</v>
      </c>
      <c r="W1109">
        <v>1</v>
      </c>
      <c r="X1109">
        <v>3</v>
      </c>
      <c r="Y1109">
        <v>1</v>
      </c>
      <c r="Z1109">
        <v>3</v>
      </c>
    </row>
    <row r="1110" spans="1:26" x14ac:dyDescent="0.35">
      <c r="A1110">
        <v>11738</v>
      </c>
      <c r="B1110">
        <v>44</v>
      </c>
      <c r="C1110" t="s">
        <v>31</v>
      </c>
      <c r="D1110" t="s">
        <v>23</v>
      </c>
      <c r="E1110" t="s">
        <v>28</v>
      </c>
      <c r="F1110">
        <v>10</v>
      </c>
      <c r="G1110">
        <v>4</v>
      </c>
      <c r="H1110">
        <v>3</v>
      </c>
      <c r="I1110" t="s">
        <v>25</v>
      </c>
      <c r="J1110">
        <v>96</v>
      </c>
      <c r="K1110">
        <v>3</v>
      </c>
      <c r="L1110">
        <v>1</v>
      </c>
      <c r="M1110" t="s">
        <v>29</v>
      </c>
      <c r="N1110">
        <v>3</v>
      </c>
      <c r="O1110" t="s">
        <v>35</v>
      </c>
      <c r="P1110">
        <v>2936</v>
      </c>
      <c r="Q1110">
        <v>1</v>
      </c>
      <c r="R1110" t="s">
        <v>31</v>
      </c>
      <c r="S1110">
        <v>11</v>
      </c>
      <c r="T1110">
        <v>3</v>
      </c>
      <c r="U1110">
        <v>3</v>
      </c>
      <c r="V1110">
        <v>0</v>
      </c>
      <c r="W1110">
        <v>6</v>
      </c>
      <c r="X1110">
        <v>3</v>
      </c>
      <c r="Y1110">
        <v>6</v>
      </c>
      <c r="Z1110">
        <v>3</v>
      </c>
    </row>
    <row r="1111" spans="1:26" x14ac:dyDescent="0.35">
      <c r="A1111">
        <v>11758</v>
      </c>
      <c r="B1111">
        <v>29</v>
      </c>
      <c r="C1111" t="s">
        <v>31</v>
      </c>
      <c r="D1111" t="s">
        <v>23</v>
      </c>
      <c r="E1111" t="s">
        <v>28</v>
      </c>
      <c r="F1111">
        <v>1</v>
      </c>
      <c r="G1111">
        <v>4</v>
      </c>
      <c r="H1111">
        <v>1</v>
      </c>
      <c r="I1111" t="s">
        <v>25</v>
      </c>
      <c r="J1111">
        <v>36</v>
      </c>
      <c r="K1111">
        <v>3</v>
      </c>
      <c r="L1111">
        <v>1</v>
      </c>
      <c r="M1111" t="s">
        <v>29</v>
      </c>
      <c r="N1111">
        <v>4</v>
      </c>
      <c r="O1111" t="s">
        <v>27</v>
      </c>
      <c r="P1111">
        <v>4787</v>
      </c>
      <c r="Q1111">
        <v>9</v>
      </c>
      <c r="R1111" t="s">
        <v>31</v>
      </c>
      <c r="S1111">
        <v>14</v>
      </c>
      <c r="T1111">
        <v>3</v>
      </c>
      <c r="U1111">
        <v>2</v>
      </c>
      <c r="V1111">
        <v>3</v>
      </c>
      <c r="W1111">
        <v>4</v>
      </c>
      <c r="X1111">
        <v>4</v>
      </c>
      <c r="Y1111">
        <v>2</v>
      </c>
      <c r="Z1111">
        <v>3</v>
      </c>
    </row>
    <row r="1112" spans="1:26" x14ac:dyDescent="0.35">
      <c r="A1112">
        <v>11759</v>
      </c>
      <c r="B1112">
        <v>39</v>
      </c>
      <c r="C1112" t="s">
        <v>31</v>
      </c>
      <c r="D1112" t="s">
        <v>23</v>
      </c>
      <c r="E1112" t="s">
        <v>28</v>
      </c>
      <c r="F1112">
        <v>6</v>
      </c>
      <c r="G1112">
        <v>3</v>
      </c>
      <c r="H1112">
        <v>4</v>
      </c>
      <c r="I1112" t="s">
        <v>25</v>
      </c>
      <c r="J1112">
        <v>70</v>
      </c>
      <c r="K1112">
        <v>3</v>
      </c>
      <c r="L1112">
        <v>1</v>
      </c>
      <c r="M1112" t="s">
        <v>38</v>
      </c>
      <c r="N1112">
        <v>1</v>
      </c>
      <c r="O1112" t="s">
        <v>27</v>
      </c>
      <c r="P1112">
        <v>2404</v>
      </c>
      <c r="Q1112">
        <v>7</v>
      </c>
      <c r="R1112" t="s">
        <v>31</v>
      </c>
      <c r="S1112">
        <v>21</v>
      </c>
      <c r="T1112">
        <v>4</v>
      </c>
      <c r="U1112">
        <v>4</v>
      </c>
      <c r="V1112">
        <v>0</v>
      </c>
      <c r="W1112">
        <v>8</v>
      </c>
      <c r="X1112">
        <v>1</v>
      </c>
      <c r="Y1112">
        <v>2</v>
      </c>
      <c r="Z1112">
        <v>3</v>
      </c>
    </row>
    <row r="1113" spans="1:26" x14ac:dyDescent="0.35">
      <c r="A1113">
        <v>11776</v>
      </c>
      <c r="B1113">
        <v>31</v>
      </c>
      <c r="C1113" t="s">
        <v>31</v>
      </c>
      <c r="D1113" t="s">
        <v>23</v>
      </c>
      <c r="E1113" t="s">
        <v>28</v>
      </c>
      <c r="F1113">
        <v>22</v>
      </c>
      <c r="G1113">
        <v>4</v>
      </c>
      <c r="H1113">
        <v>4</v>
      </c>
      <c r="I1113" t="s">
        <v>25</v>
      </c>
      <c r="J1113">
        <v>98</v>
      </c>
      <c r="K1113">
        <v>3</v>
      </c>
      <c r="L1113">
        <v>2</v>
      </c>
      <c r="M1113" t="s">
        <v>41</v>
      </c>
      <c r="N1113">
        <v>3</v>
      </c>
      <c r="O1113" t="s">
        <v>27</v>
      </c>
      <c r="P1113">
        <v>6179</v>
      </c>
      <c r="Q1113">
        <v>1</v>
      </c>
      <c r="R1113" t="s">
        <v>31</v>
      </c>
      <c r="S1113">
        <v>15</v>
      </c>
      <c r="T1113">
        <v>3</v>
      </c>
      <c r="U1113">
        <v>4</v>
      </c>
      <c r="V1113">
        <v>2</v>
      </c>
      <c r="W1113">
        <v>10</v>
      </c>
      <c r="X1113">
        <v>2</v>
      </c>
      <c r="Y1113">
        <v>10</v>
      </c>
      <c r="Z1113">
        <v>3</v>
      </c>
    </row>
    <row r="1114" spans="1:26" x14ac:dyDescent="0.35">
      <c r="A1114">
        <v>11781</v>
      </c>
      <c r="B1114">
        <v>22</v>
      </c>
      <c r="C1114" t="s">
        <v>31</v>
      </c>
      <c r="D1114" t="s">
        <v>23</v>
      </c>
      <c r="E1114" t="s">
        <v>28</v>
      </c>
      <c r="F1114">
        <v>3</v>
      </c>
      <c r="G1114">
        <v>1</v>
      </c>
      <c r="H1114">
        <v>2</v>
      </c>
      <c r="I1114" t="s">
        <v>30</v>
      </c>
      <c r="J1114">
        <v>34</v>
      </c>
      <c r="K1114">
        <v>3</v>
      </c>
      <c r="L1114">
        <v>2</v>
      </c>
      <c r="M1114" t="s">
        <v>41</v>
      </c>
      <c r="N1114">
        <v>3</v>
      </c>
      <c r="O1114" t="s">
        <v>27</v>
      </c>
      <c r="P1114">
        <v>4171</v>
      </c>
      <c r="Q1114">
        <v>0</v>
      </c>
      <c r="R1114" t="s">
        <v>31</v>
      </c>
      <c r="S1114">
        <v>19</v>
      </c>
      <c r="T1114">
        <v>3</v>
      </c>
      <c r="U1114">
        <v>1</v>
      </c>
      <c r="V1114">
        <v>1</v>
      </c>
      <c r="W1114">
        <v>4</v>
      </c>
      <c r="X1114">
        <v>4</v>
      </c>
      <c r="Y1114">
        <v>3</v>
      </c>
      <c r="Z1114">
        <v>3</v>
      </c>
    </row>
    <row r="1115" spans="1:26" x14ac:dyDescent="0.35">
      <c r="A1115">
        <v>11795</v>
      </c>
      <c r="B1115">
        <v>39</v>
      </c>
      <c r="C1115" t="s">
        <v>31</v>
      </c>
      <c r="D1115" t="s">
        <v>40</v>
      </c>
      <c r="E1115" t="s">
        <v>28</v>
      </c>
      <c r="F1115">
        <v>2</v>
      </c>
      <c r="G1115">
        <v>3</v>
      </c>
      <c r="H1115">
        <v>1</v>
      </c>
      <c r="I1115" t="s">
        <v>30</v>
      </c>
      <c r="J1115">
        <v>54</v>
      </c>
      <c r="K1115">
        <v>2</v>
      </c>
      <c r="L1115">
        <v>1</v>
      </c>
      <c r="M1115" t="s">
        <v>38</v>
      </c>
      <c r="N1115">
        <v>1</v>
      </c>
      <c r="O1115" t="s">
        <v>35</v>
      </c>
      <c r="P1115">
        <v>3646</v>
      </c>
      <c r="Q1115">
        <v>2</v>
      </c>
      <c r="R1115" t="s">
        <v>31</v>
      </c>
      <c r="S1115">
        <v>23</v>
      </c>
      <c r="T1115">
        <v>4</v>
      </c>
      <c r="U1115">
        <v>2</v>
      </c>
      <c r="V1115">
        <v>0</v>
      </c>
      <c r="W1115">
        <v>11</v>
      </c>
      <c r="X1115">
        <v>4</v>
      </c>
      <c r="Y1115">
        <v>1</v>
      </c>
      <c r="Z1115">
        <v>3</v>
      </c>
    </row>
    <row r="1116" spans="1:26" x14ac:dyDescent="0.35">
      <c r="A1116">
        <v>11805</v>
      </c>
      <c r="B1116">
        <v>29</v>
      </c>
      <c r="C1116" t="s">
        <v>31</v>
      </c>
      <c r="D1116" t="s">
        <v>23</v>
      </c>
      <c r="E1116" t="s">
        <v>28</v>
      </c>
      <c r="F1116">
        <v>18</v>
      </c>
      <c r="G1116">
        <v>1</v>
      </c>
      <c r="H1116">
        <v>3</v>
      </c>
      <c r="I1116" t="s">
        <v>25</v>
      </c>
      <c r="J1116">
        <v>86</v>
      </c>
      <c r="K1116">
        <v>2</v>
      </c>
      <c r="L1116">
        <v>1</v>
      </c>
      <c r="M1116" t="s">
        <v>29</v>
      </c>
      <c r="N1116">
        <v>4</v>
      </c>
      <c r="O1116" t="s">
        <v>35</v>
      </c>
      <c r="P1116">
        <v>2389</v>
      </c>
      <c r="Q1116">
        <v>1</v>
      </c>
      <c r="R1116" t="s">
        <v>31</v>
      </c>
      <c r="S1116">
        <v>13</v>
      </c>
      <c r="T1116">
        <v>3</v>
      </c>
      <c r="U1116">
        <v>3</v>
      </c>
      <c r="V1116">
        <v>0</v>
      </c>
      <c r="W1116">
        <v>4</v>
      </c>
      <c r="X1116">
        <v>2</v>
      </c>
      <c r="Y1116">
        <v>4</v>
      </c>
      <c r="Z1116">
        <v>3</v>
      </c>
    </row>
    <row r="1117" spans="1:26" x14ac:dyDescent="0.35">
      <c r="A1117">
        <v>11817</v>
      </c>
      <c r="B1117">
        <v>24</v>
      </c>
      <c r="C1117" t="s">
        <v>31</v>
      </c>
      <c r="D1117" t="s">
        <v>32</v>
      </c>
      <c r="E1117" t="s">
        <v>28</v>
      </c>
      <c r="F1117">
        <v>7</v>
      </c>
      <c r="G1117">
        <v>3</v>
      </c>
      <c r="H1117">
        <v>1</v>
      </c>
      <c r="I1117" t="s">
        <v>30</v>
      </c>
      <c r="J1117">
        <v>55</v>
      </c>
      <c r="K1117">
        <v>3</v>
      </c>
      <c r="L1117">
        <v>1</v>
      </c>
      <c r="M1117" t="s">
        <v>38</v>
      </c>
      <c r="N1117">
        <v>3</v>
      </c>
      <c r="O1117" t="s">
        <v>27</v>
      </c>
      <c r="P1117">
        <v>2886</v>
      </c>
      <c r="Q1117">
        <v>1</v>
      </c>
      <c r="R1117" t="s">
        <v>31</v>
      </c>
      <c r="S1117">
        <v>16</v>
      </c>
      <c r="T1117">
        <v>3</v>
      </c>
      <c r="U1117">
        <v>4</v>
      </c>
      <c r="V1117">
        <v>1</v>
      </c>
      <c r="W1117">
        <v>6</v>
      </c>
      <c r="X1117">
        <v>3</v>
      </c>
      <c r="Y1117">
        <v>6</v>
      </c>
      <c r="Z1117">
        <v>3</v>
      </c>
    </row>
    <row r="1118" spans="1:26" x14ac:dyDescent="0.35">
      <c r="A1118">
        <v>11829</v>
      </c>
      <c r="B1118">
        <v>33</v>
      </c>
      <c r="C1118" t="s">
        <v>31</v>
      </c>
      <c r="D1118" t="s">
        <v>32</v>
      </c>
      <c r="E1118" t="s">
        <v>28</v>
      </c>
      <c r="F1118">
        <v>3</v>
      </c>
      <c r="G1118">
        <v>3</v>
      </c>
      <c r="H1118">
        <v>1</v>
      </c>
      <c r="I1118" t="s">
        <v>25</v>
      </c>
      <c r="J1118">
        <v>70</v>
      </c>
      <c r="K1118">
        <v>3</v>
      </c>
      <c r="L1118">
        <v>1</v>
      </c>
      <c r="M1118" t="s">
        <v>29</v>
      </c>
      <c r="N1118">
        <v>1</v>
      </c>
      <c r="O1118" t="s">
        <v>35</v>
      </c>
      <c r="P1118">
        <v>3348</v>
      </c>
      <c r="Q1118">
        <v>1</v>
      </c>
      <c r="R1118" t="s">
        <v>31</v>
      </c>
      <c r="S1118">
        <v>11</v>
      </c>
      <c r="T1118">
        <v>3</v>
      </c>
      <c r="U1118">
        <v>1</v>
      </c>
      <c r="V1118">
        <v>0</v>
      </c>
      <c r="W1118">
        <v>10</v>
      </c>
      <c r="X1118">
        <v>3</v>
      </c>
      <c r="Y1118">
        <v>10</v>
      </c>
      <c r="Z1118">
        <v>3</v>
      </c>
    </row>
    <row r="1119" spans="1:26" x14ac:dyDescent="0.35">
      <c r="A1119">
        <v>11855</v>
      </c>
      <c r="B1119">
        <v>26</v>
      </c>
      <c r="C1119" t="s">
        <v>31</v>
      </c>
      <c r="D1119" t="s">
        <v>32</v>
      </c>
      <c r="E1119" t="s">
        <v>34</v>
      </c>
      <c r="F1119">
        <v>17</v>
      </c>
      <c r="G1119">
        <v>4</v>
      </c>
      <c r="H1119">
        <v>2</v>
      </c>
      <c r="I1119" t="s">
        <v>30</v>
      </c>
      <c r="J1119">
        <v>58</v>
      </c>
      <c r="K1119">
        <v>3</v>
      </c>
      <c r="L1119">
        <v>1</v>
      </c>
      <c r="M1119" t="s">
        <v>34</v>
      </c>
      <c r="N1119">
        <v>3</v>
      </c>
      <c r="O1119" t="s">
        <v>37</v>
      </c>
      <c r="P1119">
        <v>2741</v>
      </c>
      <c r="Q1119">
        <v>0</v>
      </c>
      <c r="R1119" t="s">
        <v>31</v>
      </c>
      <c r="S1119">
        <v>11</v>
      </c>
      <c r="T1119">
        <v>3</v>
      </c>
      <c r="U1119">
        <v>2</v>
      </c>
      <c r="V1119">
        <v>1</v>
      </c>
      <c r="W1119">
        <v>8</v>
      </c>
      <c r="X1119">
        <v>2</v>
      </c>
      <c r="Y1119">
        <v>7</v>
      </c>
      <c r="Z1119">
        <v>3</v>
      </c>
    </row>
    <row r="1120" spans="1:26" x14ac:dyDescent="0.35">
      <c r="A1120">
        <v>11860</v>
      </c>
      <c r="B1120">
        <v>58</v>
      </c>
      <c r="C1120" t="s">
        <v>31</v>
      </c>
      <c r="D1120" t="s">
        <v>23</v>
      </c>
      <c r="E1120" t="s">
        <v>28</v>
      </c>
      <c r="F1120">
        <v>2</v>
      </c>
      <c r="G1120">
        <v>4</v>
      </c>
      <c r="H1120">
        <v>4</v>
      </c>
      <c r="I1120" t="s">
        <v>25</v>
      </c>
      <c r="J1120">
        <v>31</v>
      </c>
      <c r="K1120">
        <v>3</v>
      </c>
      <c r="L1120">
        <v>5</v>
      </c>
      <c r="M1120" t="s">
        <v>39</v>
      </c>
      <c r="N1120">
        <v>2</v>
      </c>
      <c r="O1120" t="s">
        <v>35</v>
      </c>
      <c r="P1120">
        <v>19246</v>
      </c>
      <c r="Q1120">
        <v>7</v>
      </c>
      <c r="R1120" t="s">
        <v>31</v>
      </c>
      <c r="S1120">
        <v>12</v>
      </c>
      <c r="T1120">
        <v>3</v>
      </c>
      <c r="U1120">
        <v>4</v>
      </c>
      <c r="V1120">
        <v>0</v>
      </c>
      <c r="W1120">
        <v>40</v>
      </c>
      <c r="X1120">
        <v>3</v>
      </c>
      <c r="Y1120">
        <v>31</v>
      </c>
      <c r="Z1120">
        <v>3</v>
      </c>
    </row>
    <row r="1121" spans="1:26" x14ac:dyDescent="0.35">
      <c r="A1121">
        <v>11867</v>
      </c>
      <c r="B1121">
        <v>31</v>
      </c>
      <c r="C1121" t="s">
        <v>31</v>
      </c>
      <c r="D1121" t="s">
        <v>32</v>
      </c>
      <c r="E1121" t="s">
        <v>28</v>
      </c>
      <c r="F1121">
        <v>2</v>
      </c>
      <c r="G1121">
        <v>3</v>
      </c>
      <c r="H1121">
        <v>2</v>
      </c>
      <c r="I1121" t="s">
        <v>25</v>
      </c>
      <c r="J1121">
        <v>94</v>
      </c>
      <c r="K1121">
        <v>3</v>
      </c>
      <c r="L1121">
        <v>1</v>
      </c>
      <c r="M1121" t="s">
        <v>38</v>
      </c>
      <c r="N1121">
        <v>4</v>
      </c>
      <c r="O1121" t="s">
        <v>27</v>
      </c>
      <c r="P1121">
        <v>3722</v>
      </c>
      <c r="Q1121">
        <v>6</v>
      </c>
      <c r="R1121" t="s">
        <v>31</v>
      </c>
      <c r="S1121">
        <v>13</v>
      </c>
      <c r="T1121">
        <v>3</v>
      </c>
      <c r="U1121">
        <v>3</v>
      </c>
      <c r="V1121">
        <v>1</v>
      </c>
      <c r="W1121">
        <v>7</v>
      </c>
      <c r="X1121">
        <v>1</v>
      </c>
      <c r="Y1121">
        <v>2</v>
      </c>
      <c r="Z1121">
        <v>3</v>
      </c>
    </row>
    <row r="1122" spans="1:26" x14ac:dyDescent="0.35">
      <c r="A1122">
        <v>11869</v>
      </c>
      <c r="B1122">
        <v>26</v>
      </c>
      <c r="C1122" t="s">
        <v>31</v>
      </c>
      <c r="D1122" t="s">
        <v>23</v>
      </c>
      <c r="E1122" t="s">
        <v>34</v>
      </c>
      <c r="F1122">
        <v>20</v>
      </c>
      <c r="G1122">
        <v>2</v>
      </c>
      <c r="H1122">
        <v>4</v>
      </c>
      <c r="I1122" t="s">
        <v>30</v>
      </c>
      <c r="J1122">
        <v>69</v>
      </c>
      <c r="K1122">
        <v>3</v>
      </c>
      <c r="L1122">
        <v>1</v>
      </c>
      <c r="M1122" t="s">
        <v>34</v>
      </c>
      <c r="N1122">
        <v>2</v>
      </c>
      <c r="O1122" t="s">
        <v>27</v>
      </c>
      <c r="P1122">
        <v>2148</v>
      </c>
      <c r="Q1122">
        <v>0</v>
      </c>
      <c r="R1122" t="s">
        <v>31</v>
      </c>
      <c r="S1122">
        <v>11</v>
      </c>
      <c r="T1122">
        <v>3</v>
      </c>
      <c r="U1122">
        <v>3</v>
      </c>
      <c r="V1122">
        <v>0</v>
      </c>
      <c r="W1122">
        <v>6</v>
      </c>
      <c r="X1122">
        <v>3</v>
      </c>
      <c r="Y1122">
        <v>5</v>
      </c>
      <c r="Z1122">
        <v>3</v>
      </c>
    </row>
    <row r="1123" spans="1:26" x14ac:dyDescent="0.35">
      <c r="A1123">
        <v>11871</v>
      </c>
      <c r="B1123">
        <v>28</v>
      </c>
      <c r="C1123" t="s">
        <v>31</v>
      </c>
      <c r="D1123" t="s">
        <v>23</v>
      </c>
      <c r="E1123" t="s">
        <v>28</v>
      </c>
      <c r="F1123">
        <v>24</v>
      </c>
      <c r="G1123">
        <v>3</v>
      </c>
      <c r="H1123">
        <v>3</v>
      </c>
      <c r="I1123" t="s">
        <v>25</v>
      </c>
      <c r="J1123">
        <v>51</v>
      </c>
      <c r="K1123">
        <v>3</v>
      </c>
      <c r="L1123">
        <v>1</v>
      </c>
      <c r="M1123" t="s">
        <v>38</v>
      </c>
      <c r="N1123">
        <v>2</v>
      </c>
      <c r="O1123" t="s">
        <v>27</v>
      </c>
      <c r="P1123">
        <v>2408</v>
      </c>
      <c r="Q1123">
        <v>1</v>
      </c>
      <c r="R1123" t="s">
        <v>31</v>
      </c>
      <c r="S1123">
        <v>17</v>
      </c>
      <c r="T1123">
        <v>3</v>
      </c>
      <c r="U1123">
        <v>3</v>
      </c>
      <c r="V1123">
        <v>3</v>
      </c>
      <c r="W1123">
        <v>1</v>
      </c>
      <c r="X1123">
        <v>3</v>
      </c>
      <c r="Y1123">
        <v>1</v>
      </c>
      <c r="Z1123">
        <v>3</v>
      </c>
    </row>
    <row r="1124" spans="1:26" x14ac:dyDescent="0.35">
      <c r="A1124">
        <v>11873</v>
      </c>
      <c r="B1124">
        <v>24</v>
      </c>
      <c r="C1124" t="s">
        <v>31</v>
      </c>
      <c r="D1124" t="s">
        <v>32</v>
      </c>
      <c r="E1124" t="s">
        <v>28</v>
      </c>
      <c r="F1124">
        <v>9</v>
      </c>
      <c r="G1124">
        <v>3</v>
      </c>
      <c r="H1124">
        <v>2</v>
      </c>
      <c r="I1124" t="s">
        <v>25</v>
      </c>
      <c r="J1124">
        <v>89</v>
      </c>
      <c r="K1124">
        <v>3</v>
      </c>
      <c r="L1124">
        <v>1</v>
      </c>
      <c r="M1124" t="s">
        <v>38</v>
      </c>
      <c r="N1124">
        <v>1</v>
      </c>
      <c r="O1124" t="s">
        <v>35</v>
      </c>
      <c r="P1124">
        <v>3172</v>
      </c>
      <c r="Q1124">
        <v>2</v>
      </c>
      <c r="R1124" t="s">
        <v>31</v>
      </c>
      <c r="S1124">
        <v>11</v>
      </c>
      <c r="T1124">
        <v>3</v>
      </c>
      <c r="U1124">
        <v>3</v>
      </c>
      <c r="V1124">
        <v>0</v>
      </c>
      <c r="W1124">
        <v>4</v>
      </c>
      <c r="X1124">
        <v>2</v>
      </c>
      <c r="Y1124">
        <v>1</v>
      </c>
      <c r="Z1124">
        <v>3</v>
      </c>
    </row>
    <row r="1125" spans="1:26" x14ac:dyDescent="0.35">
      <c r="A1125">
        <v>11886</v>
      </c>
      <c r="B1125">
        <v>44</v>
      </c>
      <c r="C1125" t="s">
        <v>31</v>
      </c>
      <c r="D1125" t="s">
        <v>32</v>
      </c>
      <c r="E1125" t="s">
        <v>28</v>
      </c>
      <c r="F1125">
        <v>24</v>
      </c>
      <c r="G1125">
        <v>3</v>
      </c>
      <c r="H1125">
        <v>4</v>
      </c>
      <c r="I1125" t="s">
        <v>25</v>
      </c>
      <c r="J1125">
        <v>43</v>
      </c>
      <c r="K1125">
        <v>3</v>
      </c>
      <c r="L1125">
        <v>1</v>
      </c>
      <c r="M1125" t="s">
        <v>38</v>
      </c>
      <c r="N1125">
        <v>3</v>
      </c>
      <c r="O1125" t="s">
        <v>37</v>
      </c>
      <c r="P1125">
        <v>3161</v>
      </c>
      <c r="Q1125">
        <v>3</v>
      </c>
      <c r="R1125" t="s">
        <v>31</v>
      </c>
      <c r="S1125">
        <v>22</v>
      </c>
      <c r="T1125">
        <v>4</v>
      </c>
      <c r="U1125">
        <v>4</v>
      </c>
      <c r="V1125">
        <v>1</v>
      </c>
      <c r="W1125">
        <v>19</v>
      </c>
      <c r="X1125">
        <v>1</v>
      </c>
      <c r="Y1125">
        <v>1</v>
      </c>
      <c r="Z1125">
        <v>3</v>
      </c>
    </row>
    <row r="1126" spans="1:26" x14ac:dyDescent="0.35">
      <c r="A1126">
        <v>11887</v>
      </c>
      <c r="B1126">
        <v>37</v>
      </c>
      <c r="C1126" t="s">
        <v>31</v>
      </c>
      <c r="D1126" t="s">
        <v>23</v>
      </c>
      <c r="E1126" t="s">
        <v>34</v>
      </c>
      <c r="F1126">
        <v>6</v>
      </c>
      <c r="G1126">
        <v>4</v>
      </c>
      <c r="H1126">
        <v>3</v>
      </c>
      <c r="I1126" t="s">
        <v>25</v>
      </c>
      <c r="J1126">
        <v>63</v>
      </c>
      <c r="K1126">
        <v>3</v>
      </c>
      <c r="L1126">
        <v>1</v>
      </c>
      <c r="M1126" t="s">
        <v>34</v>
      </c>
      <c r="N1126">
        <v>1</v>
      </c>
      <c r="O1126" t="s">
        <v>37</v>
      </c>
      <c r="P1126">
        <v>2073</v>
      </c>
      <c r="Q1126">
        <v>4</v>
      </c>
      <c r="R1126" t="s">
        <v>31</v>
      </c>
      <c r="S1126">
        <v>22</v>
      </c>
      <c r="T1126">
        <v>4</v>
      </c>
      <c r="U1126">
        <v>4</v>
      </c>
      <c r="V1126">
        <v>0</v>
      </c>
      <c r="W1126">
        <v>7</v>
      </c>
      <c r="X1126">
        <v>3</v>
      </c>
      <c r="Y1126">
        <v>3</v>
      </c>
      <c r="Z1126">
        <v>3</v>
      </c>
    </row>
    <row r="1127" spans="1:26" x14ac:dyDescent="0.35">
      <c r="A1127">
        <v>11896</v>
      </c>
      <c r="B1127">
        <v>29</v>
      </c>
      <c r="C1127" t="s">
        <v>31</v>
      </c>
      <c r="D1127" t="s">
        <v>23</v>
      </c>
      <c r="E1127" t="s">
        <v>28</v>
      </c>
      <c r="F1127">
        <v>1</v>
      </c>
      <c r="G1127">
        <v>4</v>
      </c>
      <c r="H1127">
        <v>1</v>
      </c>
      <c r="I1127" t="s">
        <v>25</v>
      </c>
      <c r="J1127">
        <v>36</v>
      </c>
      <c r="K1127">
        <v>3</v>
      </c>
      <c r="L1127">
        <v>1</v>
      </c>
      <c r="M1127" t="s">
        <v>29</v>
      </c>
      <c r="N1127">
        <v>4</v>
      </c>
      <c r="O1127" t="s">
        <v>27</v>
      </c>
      <c r="P1127">
        <v>4787</v>
      </c>
      <c r="Q1127">
        <v>9</v>
      </c>
      <c r="R1127" t="s">
        <v>31</v>
      </c>
      <c r="S1127">
        <v>14</v>
      </c>
      <c r="T1127">
        <v>3</v>
      </c>
      <c r="U1127">
        <v>2</v>
      </c>
      <c r="V1127">
        <v>3</v>
      </c>
      <c r="W1127">
        <v>4</v>
      </c>
      <c r="X1127">
        <v>4</v>
      </c>
      <c r="Y1127">
        <v>2</v>
      </c>
      <c r="Z1127">
        <v>3</v>
      </c>
    </row>
    <row r="1128" spans="1:26" x14ac:dyDescent="0.35">
      <c r="A1128">
        <v>11897</v>
      </c>
      <c r="B1128">
        <v>29</v>
      </c>
      <c r="C1128" t="s">
        <v>31</v>
      </c>
      <c r="D1128" t="s">
        <v>32</v>
      </c>
      <c r="E1128" t="s">
        <v>28</v>
      </c>
      <c r="F1128">
        <v>14</v>
      </c>
      <c r="G1128">
        <v>1</v>
      </c>
      <c r="H1128">
        <v>3</v>
      </c>
      <c r="I1128" t="s">
        <v>30</v>
      </c>
      <c r="J1128">
        <v>84</v>
      </c>
      <c r="K1128">
        <v>3</v>
      </c>
      <c r="L1128">
        <v>3</v>
      </c>
      <c r="M1128" t="s">
        <v>42</v>
      </c>
      <c r="N1128">
        <v>4</v>
      </c>
      <c r="O1128" t="s">
        <v>35</v>
      </c>
      <c r="P1128">
        <v>7553</v>
      </c>
      <c r="Q1128">
        <v>0</v>
      </c>
      <c r="R1128" t="s">
        <v>31</v>
      </c>
      <c r="S1128">
        <v>12</v>
      </c>
      <c r="T1128">
        <v>3</v>
      </c>
      <c r="U1128">
        <v>1</v>
      </c>
      <c r="V1128">
        <v>0</v>
      </c>
      <c r="W1128">
        <v>9</v>
      </c>
      <c r="X1128">
        <v>3</v>
      </c>
      <c r="Y1128">
        <v>8</v>
      </c>
      <c r="Z1128">
        <v>3</v>
      </c>
    </row>
    <row r="1129" spans="1:26" x14ac:dyDescent="0.35">
      <c r="A1129">
        <v>11899</v>
      </c>
      <c r="B1129">
        <v>22</v>
      </c>
      <c r="C1129" t="s">
        <v>31</v>
      </c>
      <c r="D1129" t="s">
        <v>23</v>
      </c>
      <c r="E1129" t="s">
        <v>28</v>
      </c>
      <c r="F1129">
        <v>8</v>
      </c>
      <c r="G1129">
        <v>1</v>
      </c>
      <c r="H1129">
        <v>3</v>
      </c>
      <c r="I1129" t="s">
        <v>30</v>
      </c>
      <c r="J1129">
        <v>79</v>
      </c>
      <c r="K1129">
        <v>3</v>
      </c>
      <c r="L1129">
        <v>1</v>
      </c>
      <c r="M1129" t="s">
        <v>38</v>
      </c>
      <c r="N1129">
        <v>1</v>
      </c>
      <c r="O1129" t="s">
        <v>27</v>
      </c>
      <c r="P1129">
        <v>2398</v>
      </c>
      <c r="Q1129">
        <v>1</v>
      </c>
      <c r="R1129" t="s">
        <v>31</v>
      </c>
      <c r="S1129">
        <v>17</v>
      </c>
      <c r="T1129">
        <v>3</v>
      </c>
      <c r="U1129">
        <v>3</v>
      </c>
      <c r="V1129">
        <v>0</v>
      </c>
      <c r="W1129">
        <v>1</v>
      </c>
      <c r="X1129">
        <v>3</v>
      </c>
      <c r="Y1129">
        <v>1</v>
      </c>
      <c r="Z1129">
        <v>3</v>
      </c>
    </row>
    <row r="1130" spans="1:26" x14ac:dyDescent="0.35">
      <c r="A1130">
        <v>11902</v>
      </c>
      <c r="B1130">
        <v>42</v>
      </c>
      <c r="C1130" t="s">
        <v>31</v>
      </c>
      <c r="D1130" t="s">
        <v>32</v>
      </c>
      <c r="E1130" t="s">
        <v>28</v>
      </c>
      <c r="F1130">
        <v>19</v>
      </c>
      <c r="G1130">
        <v>3</v>
      </c>
      <c r="H1130">
        <v>3</v>
      </c>
      <c r="I1130" t="s">
        <v>25</v>
      </c>
      <c r="J1130">
        <v>57</v>
      </c>
      <c r="K1130">
        <v>4</v>
      </c>
      <c r="L1130">
        <v>1</v>
      </c>
      <c r="M1130" t="s">
        <v>29</v>
      </c>
      <c r="N1130">
        <v>3</v>
      </c>
      <c r="O1130" t="s">
        <v>37</v>
      </c>
      <c r="P1130">
        <v>2759</v>
      </c>
      <c r="Q1130">
        <v>6</v>
      </c>
      <c r="R1130" t="s">
        <v>31</v>
      </c>
      <c r="S1130">
        <v>12</v>
      </c>
      <c r="T1130">
        <v>3</v>
      </c>
      <c r="U1130">
        <v>4</v>
      </c>
      <c r="V1130">
        <v>0</v>
      </c>
      <c r="W1130">
        <v>7</v>
      </c>
      <c r="X1130">
        <v>3</v>
      </c>
      <c r="Y1130">
        <v>2</v>
      </c>
      <c r="Z1130">
        <v>3</v>
      </c>
    </row>
    <row r="1131" spans="1:26" x14ac:dyDescent="0.35">
      <c r="A1131">
        <v>11906</v>
      </c>
      <c r="B1131">
        <v>24</v>
      </c>
      <c r="C1131" t="s">
        <v>31</v>
      </c>
      <c r="D1131" t="s">
        <v>23</v>
      </c>
      <c r="E1131" t="s">
        <v>28</v>
      </c>
      <c r="F1131">
        <v>1</v>
      </c>
      <c r="G1131">
        <v>3</v>
      </c>
      <c r="H1131">
        <v>2</v>
      </c>
      <c r="I1131" t="s">
        <v>25</v>
      </c>
      <c r="J1131">
        <v>61</v>
      </c>
      <c r="K1131">
        <v>3</v>
      </c>
      <c r="L1131">
        <v>1</v>
      </c>
      <c r="M1131" t="s">
        <v>29</v>
      </c>
      <c r="N1131">
        <v>4</v>
      </c>
      <c r="O1131" t="s">
        <v>27</v>
      </c>
      <c r="P1131">
        <v>2293</v>
      </c>
      <c r="Q1131">
        <v>2</v>
      </c>
      <c r="R1131" t="s">
        <v>31</v>
      </c>
      <c r="S1131">
        <v>16</v>
      </c>
      <c r="T1131">
        <v>3</v>
      </c>
      <c r="U1131">
        <v>1</v>
      </c>
      <c r="V1131">
        <v>1</v>
      </c>
      <c r="W1131">
        <v>6</v>
      </c>
      <c r="X1131">
        <v>2</v>
      </c>
      <c r="Y1131">
        <v>2</v>
      </c>
      <c r="Z1131">
        <v>3</v>
      </c>
    </row>
    <row r="1132" spans="1:26" x14ac:dyDescent="0.35">
      <c r="A1132">
        <v>11918</v>
      </c>
      <c r="B1132">
        <v>20</v>
      </c>
      <c r="C1132" t="s">
        <v>31</v>
      </c>
      <c r="D1132" t="s">
        <v>32</v>
      </c>
      <c r="E1132" t="s">
        <v>28</v>
      </c>
      <c r="F1132">
        <v>6</v>
      </c>
      <c r="G1132">
        <v>3</v>
      </c>
      <c r="H1132">
        <v>4</v>
      </c>
      <c r="I1132" t="s">
        <v>30</v>
      </c>
      <c r="J1132">
        <v>66</v>
      </c>
      <c r="K1132">
        <v>2</v>
      </c>
      <c r="L1132">
        <v>1</v>
      </c>
      <c r="M1132" t="s">
        <v>38</v>
      </c>
      <c r="N1132">
        <v>4</v>
      </c>
      <c r="O1132" t="s">
        <v>35</v>
      </c>
      <c r="P1132">
        <v>2926</v>
      </c>
      <c r="Q1132">
        <v>1</v>
      </c>
      <c r="R1132" t="s">
        <v>31</v>
      </c>
      <c r="S1132">
        <v>18</v>
      </c>
      <c r="T1132">
        <v>3</v>
      </c>
      <c r="U1132">
        <v>2</v>
      </c>
      <c r="V1132">
        <v>0</v>
      </c>
      <c r="W1132">
        <v>1</v>
      </c>
      <c r="X1132">
        <v>3</v>
      </c>
      <c r="Y1132">
        <v>1</v>
      </c>
      <c r="Z1132">
        <v>3</v>
      </c>
    </row>
    <row r="1133" spans="1:26" x14ac:dyDescent="0.35">
      <c r="A1133">
        <v>11935</v>
      </c>
      <c r="B1133">
        <v>31</v>
      </c>
      <c r="C1133" t="s">
        <v>31</v>
      </c>
      <c r="D1133" t="s">
        <v>32</v>
      </c>
      <c r="E1133" t="s">
        <v>28</v>
      </c>
      <c r="F1133">
        <v>2</v>
      </c>
      <c r="G1133">
        <v>3</v>
      </c>
      <c r="H1133">
        <v>2</v>
      </c>
      <c r="I1133" t="s">
        <v>25</v>
      </c>
      <c r="J1133">
        <v>94</v>
      </c>
      <c r="K1133">
        <v>3</v>
      </c>
      <c r="L1133">
        <v>1</v>
      </c>
      <c r="M1133" t="s">
        <v>38</v>
      </c>
      <c r="N1133">
        <v>4</v>
      </c>
      <c r="O1133" t="s">
        <v>27</v>
      </c>
      <c r="P1133">
        <v>3722</v>
      </c>
      <c r="Q1133">
        <v>6</v>
      </c>
      <c r="R1133" t="s">
        <v>31</v>
      </c>
      <c r="S1133">
        <v>13</v>
      </c>
      <c r="T1133">
        <v>3</v>
      </c>
      <c r="U1133">
        <v>3</v>
      </c>
      <c r="V1133">
        <v>1</v>
      </c>
      <c r="W1133">
        <v>7</v>
      </c>
      <c r="X1133">
        <v>1</v>
      </c>
      <c r="Y1133">
        <v>2</v>
      </c>
      <c r="Z1133">
        <v>3</v>
      </c>
    </row>
    <row r="1134" spans="1:26" x14ac:dyDescent="0.35">
      <c r="A1134">
        <v>11943</v>
      </c>
      <c r="B1134">
        <v>36</v>
      </c>
      <c r="C1134" t="s">
        <v>31</v>
      </c>
      <c r="D1134" t="s">
        <v>23</v>
      </c>
      <c r="E1134" t="s">
        <v>28</v>
      </c>
      <c r="F1134">
        <v>9</v>
      </c>
      <c r="G1134">
        <v>3</v>
      </c>
      <c r="H1134">
        <v>4</v>
      </c>
      <c r="I1134" t="s">
        <v>25</v>
      </c>
      <c r="J1134">
        <v>79</v>
      </c>
      <c r="K1134">
        <v>2</v>
      </c>
      <c r="L1134">
        <v>1</v>
      </c>
      <c r="M1134" t="s">
        <v>29</v>
      </c>
      <c r="N1134">
        <v>3</v>
      </c>
      <c r="O1134" t="s">
        <v>27</v>
      </c>
      <c r="P1134">
        <v>3388</v>
      </c>
      <c r="Q1134">
        <v>0</v>
      </c>
      <c r="R1134" t="s">
        <v>31</v>
      </c>
      <c r="S1134">
        <v>17</v>
      </c>
      <c r="T1134">
        <v>3</v>
      </c>
      <c r="U1134">
        <v>1</v>
      </c>
      <c r="V1134">
        <v>1</v>
      </c>
      <c r="W1134">
        <v>2</v>
      </c>
      <c r="X1134">
        <v>2</v>
      </c>
      <c r="Y1134">
        <v>1</v>
      </c>
      <c r="Z1134">
        <v>3</v>
      </c>
    </row>
    <row r="1135" spans="1:26" x14ac:dyDescent="0.35">
      <c r="A1135">
        <v>11946</v>
      </c>
      <c r="B1135">
        <v>44</v>
      </c>
      <c r="C1135" t="s">
        <v>31</v>
      </c>
      <c r="D1135" t="s">
        <v>23</v>
      </c>
      <c r="E1135" t="s">
        <v>28</v>
      </c>
      <c r="F1135">
        <v>10</v>
      </c>
      <c r="G1135">
        <v>4</v>
      </c>
      <c r="H1135">
        <v>3</v>
      </c>
      <c r="I1135" t="s">
        <v>25</v>
      </c>
      <c r="J1135">
        <v>96</v>
      </c>
      <c r="K1135">
        <v>3</v>
      </c>
      <c r="L1135">
        <v>1</v>
      </c>
      <c r="M1135" t="s">
        <v>29</v>
      </c>
      <c r="N1135">
        <v>3</v>
      </c>
      <c r="O1135" t="s">
        <v>35</v>
      </c>
      <c r="P1135">
        <v>2936</v>
      </c>
      <c r="Q1135">
        <v>1</v>
      </c>
      <c r="R1135" t="s">
        <v>31</v>
      </c>
      <c r="S1135">
        <v>11</v>
      </c>
      <c r="T1135">
        <v>3</v>
      </c>
      <c r="U1135">
        <v>3</v>
      </c>
      <c r="V1135">
        <v>0</v>
      </c>
      <c r="W1135">
        <v>6</v>
      </c>
      <c r="X1135">
        <v>3</v>
      </c>
      <c r="Y1135">
        <v>6</v>
      </c>
      <c r="Z1135">
        <v>3</v>
      </c>
    </row>
    <row r="1136" spans="1:26" x14ac:dyDescent="0.35">
      <c r="A1136">
        <v>11954</v>
      </c>
      <c r="B1136">
        <v>20</v>
      </c>
      <c r="C1136" t="s">
        <v>31</v>
      </c>
      <c r="D1136" t="s">
        <v>32</v>
      </c>
      <c r="E1136" t="s">
        <v>28</v>
      </c>
      <c r="F1136">
        <v>6</v>
      </c>
      <c r="G1136">
        <v>3</v>
      </c>
      <c r="H1136">
        <v>4</v>
      </c>
      <c r="I1136" t="s">
        <v>30</v>
      </c>
      <c r="J1136">
        <v>66</v>
      </c>
      <c r="K1136">
        <v>2</v>
      </c>
      <c r="L1136">
        <v>1</v>
      </c>
      <c r="M1136" t="s">
        <v>38</v>
      </c>
      <c r="N1136">
        <v>4</v>
      </c>
      <c r="O1136" t="s">
        <v>35</v>
      </c>
      <c r="P1136">
        <v>2926</v>
      </c>
      <c r="Q1136">
        <v>1</v>
      </c>
      <c r="R1136" t="s">
        <v>31</v>
      </c>
      <c r="S1136">
        <v>18</v>
      </c>
      <c r="T1136">
        <v>3</v>
      </c>
      <c r="U1136">
        <v>2</v>
      </c>
      <c r="V1136">
        <v>0</v>
      </c>
      <c r="W1136">
        <v>1</v>
      </c>
      <c r="X1136">
        <v>3</v>
      </c>
      <c r="Y1136">
        <v>1</v>
      </c>
      <c r="Z1136">
        <v>3</v>
      </c>
    </row>
    <row r="1137" spans="1:26" x14ac:dyDescent="0.35">
      <c r="A1137">
        <v>11961</v>
      </c>
      <c r="B1137">
        <v>22</v>
      </c>
      <c r="C1137" t="s">
        <v>31</v>
      </c>
      <c r="D1137" t="s">
        <v>23</v>
      </c>
      <c r="E1137" t="s">
        <v>28</v>
      </c>
      <c r="F1137">
        <v>8</v>
      </c>
      <c r="G1137">
        <v>1</v>
      </c>
      <c r="H1137">
        <v>3</v>
      </c>
      <c r="I1137" t="s">
        <v>30</v>
      </c>
      <c r="J1137">
        <v>79</v>
      </c>
      <c r="K1137">
        <v>3</v>
      </c>
      <c r="L1137">
        <v>1</v>
      </c>
      <c r="M1137" t="s">
        <v>38</v>
      </c>
      <c r="N1137">
        <v>1</v>
      </c>
      <c r="O1137" t="s">
        <v>27</v>
      </c>
      <c r="P1137">
        <v>2398</v>
      </c>
      <c r="Q1137">
        <v>1</v>
      </c>
      <c r="R1137" t="s">
        <v>31</v>
      </c>
      <c r="S1137">
        <v>17</v>
      </c>
      <c r="T1137">
        <v>3</v>
      </c>
      <c r="U1137">
        <v>3</v>
      </c>
      <c r="V1137">
        <v>0</v>
      </c>
      <c r="W1137">
        <v>1</v>
      </c>
      <c r="X1137">
        <v>3</v>
      </c>
      <c r="Y1137">
        <v>1</v>
      </c>
      <c r="Z1137">
        <v>3</v>
      </c>
    </row>
    <row r="1138" spans="1:26" x14ac:dyDescent="0.35">
      <c r="A1138">
        <v>11975</v>
      </c>
      <c r="B1138">
        <v>40</v>
      </c>
      <c r="C1138" t="s">
        <v>31</v>
      </c>
      <c r="D1138" t="s">
        <v>23</v>
      </c>
      <c r="E1138" t="s">
        <v>28</v>
      </c>
      <c r="F1138">
        <v>7</v>
      </c>
      <c r="G1138">
        <v>3</v>
      </c>
      <c r="H1138">
        <v>1</v>
      </c>
      <c r="I1138" t="s">
        <v>25</v>
      </c>
      <c r="J1138">
        <v>73</v>
      </c>
      <c r="K1138">
        <v>3</v>
      </c>
      <c r="L1138">
        <v>1</v>
      </c>
      <c r="M1138" t="s">
        <v>38</v>
      </c>
      <c r="N1138">
        <v>1</v>
      </c>
      <c r="O1138" t="s">
        <v>35</v>
      </c>
      <c r="P1138">
        <v>2166</v>
      </c>
      <c r="Q1138">
        <v>3</v>
      </c>
      <c r="R1138" t="s">
        <v>31</v>
      </c>
      <c r="S1138">
        <v>14</v>
      </c>
      <c r="T1138">
        <v>3</v>
      </c>
      <c r="U1138">
        <v>2</v>
      </c>
      <c r="V1138">
        <v>0</v>
      </c>
      <c r="W1138">
        <v>10</v>
      </c>
      <c r="X1138">
        <v>1</v>
      </c>
      <c r="Y1138">
        <v>4</v>
      </c>
      <c r="Z1138">
        <v>3</v>
      </c>
    </row>
    <row r="1139" spans="1:26" x14ac:dyDescent="0.35">
      <c r="A1139">
        <v>11977</v>
      </c>
      <c r="B1139">
        <v>33</v>
      </c>
      <c r="C1139" t="s">
        <v>31</v>
      </c>
      <c r="D1139" t="s">
        <v>32</v>
      </c>
      <c r="E1139" t="s">
        <v>28</v>
      </c>
      <c r="F1139">
        <v>3</v>
      </c>
      <c r="G1139">
        <v>3</v>
      </c>
      <c r="H1139">
        <v>1</v>
      </c>
      <c r="I1139" t="s">
        <v>25</v>
      </c>
      <c r="J1139">
        <v>70</v>
      </c>
      <c r="K1139">
        <v>3</v>
      </c>
      <c r="L1139">
        <v>1</v>
      </c>
      <c r="M1139" t="s">
        <v>29</v>
      </c>
      <c r="N1139">
        <v>1</v>
      </c>
      <c r="O1139" t="s">
        <v>35</v>
      </c>
      <c r="P1139">
        <v>3348</v>
      </c>
      <c r="Q1139">
        <v>1</v>
      </c>
      <c r="R1139" t="s">
        <v>31</v>
      </c>
      <c r="S1139">
        <v>11</v>
      </c>
      <c r="T1139">
        <v>3</v>
      </c>
      <c r="U1139">
        <v>1</v>
      </c>
      <c r="V1139">
        <v>0</v>
      </c>
      <c r="W1139">
        <v>10</v>
      </c>
      <c r="X1139">
        <v>3</v>
      </c>
      <c r="Y1139">
        <v>10</v>
      </c>
      <c r="Z1139">
        <v>3</v>
      </c>
    </row>
    <row r="1140" spans="1:26" x14ac:dyDescent="0.35">
      <c r="A1140">
        <v>11980</v>
      </c>
      <c r="B1140">
        <v>22</v>
      </c>
      <c r="C1140" t="s">
        <v>31</v>
      </c>
      <c r="D1140" t="s">
        <v>23</v>
      </c>
      <c r="E1140" t="s">
        <v>28</v>
      </c>
      <c r="F1140">
        <v>8</v>
      </c>
      <c r="G1140">
        <v>1</v>
      </c>
      <c r="H1140">
        <v>3</v>
      </c>
      <c r="I1140" t="s">
        <v>30</v>
      </c>
      <c r="J1140">
        <v>79</v>
      </c>
      <c r="K1140">
        <v>3</v>
      </c>
      <c r="L1140">
        <v>1</v>
      </c>
      <c r="M1140" t="s">
        <v>38</v>
      </c>
      <c r="N1140">
        <v>1</v>
      </c>
      <c r="O1140" t="s">
        <v>27</v>
      </c>
      <c r="P1140">
        <v>2398</v>
      </c>
      <c r="Q1140">
        <v>1</v>
      </c>
      <c r="R1140" t="s">
        <v>31</v>
      </c>
      <c r="S1140">
        <v>17</v>
      </c>
      <c r="T1140">
        <v>3</v>
      </c>
      <c r="U1140">
        <v>3</v>
      </c>
      <c r="V1140">
        <v>0</v>
      </c>
      <c r="W1140">
        <v>1</v>
      </c>
      <c r="X1140">
        <v>3</v>
      </c>
      <c r="Y1140">
        <v>1</v>
      </c>
      <c r="Z1140">
        <v>3</v>
      </c>
    </row>
    <row r="1141" spans="1:26" x14ac:dyDescent="0.35">
      <c r="A1141">
        <v>11990</v>
      </c>
      <c r="B1141">
        <v>58</v>
      </c>
      <c r="C1141" t="s">
        <v>31</v>
      </c>
      <c r="D1141" t="s">
        <v>32</v>
      </c>
      <c r="E1141" t="s">
        <v>28</v>
      </c>
      <c r="F1141">
        <v>2</v>
      </c>
      <c r="G1141">
        <v>1</v>
      </c>
      <c r="H1141">
        <v>4</v>
      </c>
      <c r="I1141" t="s">
        <v>25</v>
      </c>
      <c r="J1141">
        <v>57</v>
      </c>
      <c r="K1141">
        <v>2</v>
      </c>
      <c r="L1141">
        <v>1</v>
      </c>
      <c r="M1141" t="s">
        <v>38</v>
      </c>
      <c r="N1141">
        <v>4</v>
      </c>
      <c r="O1141" t="s">
        <v>37</v>
      </c>
      <c r="P1141">
        <v>2380</v>
      </c>
      <c r="Q1141">
        <v>9</v>
      </c>
      <c r="R1141" t="s">
        <v>31</v>
      </c>
      <c r="S1141">
        <v>14</v>
      </c>
      <c r="T1141">
        <v>3</v>
      </c>
      <c r="U1141">
        <v>4</v>
      </c>
      <c r="V1141">
        <v>1</v>
      </c>
      <c r="W1141">
        <v>3</v>
      </c>
      <c r="X1141">
        <v>2</v>
      </c>
      <c r="Y1141">
        <v>1</v>
      </c>
      <c r="Z1141">
        <v>3</v>
      </c>
    </row>
    <row r="1142" spans="1:26" x14ac:dyDescent="0.35">
      <c r="A1142">
        <v>12006</v>
      </c>
      <c r="B1142">
        <v>28</v>
      </c>
      <c r="C1142" t="s">
        <v>31</v>
      </c>
      <c r="D1142" t="s">
        <v>23</v>
      </c>
      <c r="E1142" t="s">
        <v>28</v>
      </c>
      <c r="F1142">
        <v>24</v>
      </c>
      <c r="G1142">
        <v>3</v>
      </c>
      <c r="H1142">
        <v>3</v>
      </c>
      <c r="I1142" t="s">
        <v>25</v>
      </c>
      <c r="J1142">
        <v>50</v>
      </c>
      <c r="K1142">
        <v>2</v>
      </c>
      <c r="L1142">
        <v>1</v>
      </c>
      <c r="M1142" t="s">
        <v>38</v>
      </c>
      <c r="N1142">
        <v>3</v>
      </c>
      <c r="O1142" t="s">
        <v>35</v>
      </c>
      <c r="P1142">
        <v>2028</v>
      </c>
      <c r="Q1142">
        <v>5</v>
      </c>
      <c r="R1142" t="s">
        <v>31</v>
      </c>
      <c r="S1142">
        <v>14</v>
      </c>
      <c r="T1142">
        <v>3</v>
      </c>
      <c r="U1142">
        <v>2</v>
      </c>
      <c r="V1142">
        <v>0</v>
      </c>
      <c r="W1142">
        <v>6</v>
      </c>
      <c r="X1142">
        <v>3</v>
      </c>
      <c r="Y1142">
        <v>4</v>
      </c>
      <c r="Z1142">
        <v>3</v>
      </c>
    </row>
    <row r="1143" spans="1:26" x14ac:dyDescent="0.35">
      <c r="A1143">
        <v>12008</v>
      </c>
      <c r="B1143">
        <v>34</v>
      </c>
      <c r="C1143" t="s">
        <v>31</v>
      </c>
      <c r="D1143" t="s">
        <v>32</v>
      </c>
      <c r="E1143" t="s">
        <v>28</v>
      </c>
      <c r="F1143">
        <v>7</v>
      </c>
      <c r="G1143">
        <v>3</v>
      </c>
      <c r="H1143">
        <v>1</v>
      </c>
      <c r="I1143" t="s">
        <v>25</v>
      </c>
      <c r="J1143">
        <v>66</v>
      </c>
      <c r="K1143">
        <v>1</v>
      </c>
      <c r="L1143">
        <v>2</v>
      </c>
      <c r="M1143" t="s">
        <v>38</v>
      </c>
      <c r="N1143">
        <v>3</v>
      </c>
      <c r="O1143" t="s">
        <v>35</v>
      </c>
      <c r="P1143">
        <v>6074</v>
      </c>
      <c r="Q1143">
        <v>1</v>
      </c>
      <c r="R1143" t="s">
        <v>31</v>
      </c>
      <c r="S1143">
        <v>24</v>
      </c>
      <c r="T1143">
        <v>4</v>
      </c>
      <c r="U1143">
        <v>4</v>
      </c>
      <c r="V1143">
        <v>0</v>
      </c>
      <c r="W1143">
        <v>9</v>
      </c>
      <c r="X1143">
        <v>3</v>
      </c>
      <c r="Y1143">
        <v>9</v>
      </c>
      <c r="Z1143">
        <v>3</v>
      </c>
    </row>
    <row r="1144" spans="1:26" x14ac:dyDescent="0.35">
      <c r="A1144">
        <v>12010</v>
      </c>
      <c r="B1144">
        <v>29</v>
      </c>
      <c r="C1144" t="s">
        <v>31</v>
      </c>
      <c r="D1144" t="s">
        <v>32</v>
      </c>
      <c r="E1144" t="s">
        <v>28</v>
      </c>
      <c r="F1144">
        <v>14</v>
      </c>
      <c r="G1144">
        <v>1</v>
      </c>
      <c r="H1144">
        <v>3</v>
      </c>
      <c r="I1144" t="s">
        <v>30</v>
      </c>
      <c r="J1144">
        <v>84</v>
      </c>
      <c r="K1144">
        <v>3</v>
      </c>
      <c r="L1144">
        <v>3</v>
      </c>
      <c r="M1144" t="s">
        <v>42</v>
      </c>
      <c r="N1144">
        <v>4</v>
      </c>
      <c r="O1144" t="s">
        <v>35</v>
      </c>
      <c r="P1144">
        <v>7553</v>
      </c>
      <c r="Q1144">
        <v>0</v>
      </c>
      <c r="R1144" t="s">
        <v>31</v>
      </c>
      <c r="S1144">
        <v>12</v>
      </c>
      <c r="T1144">
        <v>3</v>
      </c>
      <c r="U1144">
        <v>1</v>
      </c>
      <c r="V1144">
        <v>0</v>
      </c>
      <c r="W1144">
        <v>9</v>
      </c>
      <c r="X1144">
        <v>3</v>
      </c>
      <c r="Y1144">
        <v>8</v>
      </c>
      <c r="Z1144">
        <v>3</v>
      </c>
    </row>
    <row r="1145" spans="1:26" x14ac:dyDescent="0.35">
      <c r="A1145">
        <v>12028</v>
      </c>
      <c r="B1145">
        <v>28</v>
      </c>
      <c r="C1145" t="s">
        <v>31</v>
      </c>
      <c r="D1145" t="s">
        <v>23</v>
      </c>
      <c r="E1145" t="s">
        <v>28</v>
      </c>
      <c r="F1145">
        <v>1</v>
      </c>
      <c r="G1145">
        <v>2</v>
      </c>
      <c r="H1145">
        <v>1</v>
      </c>
      <c r="I1145" t="s">
        <v>30</v>
      </c>
      <c r="J1145">
        <v>67</v>
      </c>
      <c r="K1145">
        <v>1</v>
      </c>
      <c r="L1145">
        <v>1</v>
      </c>
      <c r="M1145" t="s">
        <v>29</v>
      </c>
      <c r="N1145">
        <v>2</v>
      </c>
      <c r="O1145" t="s">
        <v>35</v>
      </c>
      <c r="P1145">
        <v>2216</v>
      </c>
      <c r="Q1145">
        <v>7</v>
      </c>
      <c r="R1145" t="s">
        <v>31</v>
      </c>
      <c r="S1145">
        <v>13</v>
      </c>
      <c r="T1145">
        <v>3</v>
      </c>
      <c r="U1145">
        <v>4</v>
      </c>
      <c r="V1145">
        <v>0</v>
      </c>
      <c r="W1145">
        <v>10</v>
      </c>
      <c r="X1145">
        <v>3</v>
      </c>
      <c r="Y1145">
        <v>7</v>
      </c>
      <c r="Z1145">
        <v>3</v>
      </c>
    </row>
    <row r="1146" spans="1:26" x14ac:dyDescent="0.35">
      <c r="A1146">
        <v>12032</v>
      </c>
      <c r="B1146">
        <v>58</v>
      </c>
      <c r="C1146" t="s">
        <v>31</v>
      </c>
      <c r="D1146" t="s">
        <v>23</v>
      </c>
      <c r="E1146" t="s">
        <v>28</v>
      </c>
      <c r="F1146">
        <v>7</v>
      </c>
      <c r="G1146">
        <v>4</v>
      </c>
      <c r="H1146">
        <v>3</v>
      </c>
      <c r="I1146" t="s">
        <v>30</v>
      </c>
      <c r="J1146">
        <v>53</v>
      </c>
      <c r="K1146">
        <v>2</v>
      </c>
      <c r="L1146">
        <v>3</v>
      </c>
      <c r="M1146" t="s">
        <v>41</v>
      </c>
      <c r="N1146">
        <v>1</v>
      </c>
      <c r="O1146" t="s">
        <v>27</v>
      </c>
      <c r="P1146">
        <v>10008</v>
      </c>
      <c r="Q1146">
        <v>7</v>
      </c>
      <c r="R1146" t="s">
        <v>31</v>
      </c>
      <c r="S1146">
        <v>14</v>
      </c>
      <c r="T1146">
        <v>3</v>
      </c>
      <c r="U1146">
        <v>4</v>
      </c>
      <c r="V1146">
        <v>0</v>
      </c>
      <c r="W1146">
        <v>31</v>
      </c>
      <c r="X1146">
        <v>2</v>
      </c>
      <c r="Y1146">
        <v>10</v>
      </c>
      <c r="Z1146">
        <v>3</v>
      </c>
    </row>
    <row r="1147" spans="1:26" x14ac:dyDescent="0.35">
      <c r="A1147">
        <v>12045</v>
      </c>
      <c r="B1147">
        <v>32</v>
      </c>
      <c r="C1147" t="s">
        <v>31</v>
      </c>
      <c r="D1147" t="s">
        <v>23</v>
      </c>
      <c r="E1147" t="s">
        <v>28</v>
      </c>
      <c r="F1147">
        <v>25</v>
      </c>
      <c r="G1147">
        <v>4</v>
      </c>
      <c r="H1147">
        <v>1</v>
      </c>
      <c r="I1147" t="s">
        <v>25</v>
      </c>
      <c r="J1147">
        <v>87</v>
      </c>
      <c r="K1147">
        <v>3</v>
      </c>
      <c r="L1147">
        <v>1</v>
      </c>
      <c r="M1147" t="s">
        <v>38</v>
      </c>
      <c r="N1147">
        <v>4</v>
      </c>
      <c r="O1147" t="s">
        <v>35</v>
      </c>
      <c r="P1147">
        <v>2795</v>
      </c>
      <c r="Q1147">
        <v>1</v>
      </c>
      <c r="R1147" t="s">
        <v>31</v>
      </c>
      <c r="S1147">
        <v>24</v>
      </c>
      <c r="T1147">
        <v>4</v>
      </c>
      <c r="U1147">
        <v>3</v>
      </c>
      <c r="V1147">
        <v>0</v>
      </c>
      <c r="W1147">
        <v>1</v>
      </c>
      <c r="X1147">
        <v>1</v>
      </c>
      <c r="Y1147">
        <v>1</v>
      </c>
      <c r="Z1147">
        <v>3</v>
      </c>
    </row>
    <row r="1148" spans="1:26" x14ac:dyDescent="0.35">
      <c r="A1148">
        <v>12050</v>
      </c>
      <c r="B1148">
        <v>35</v>
      </c>
      <c r="C1148" t="s">
        <v>31</v>
      </c>
      <c r="D1148" t="s">
        <v>23</v>
      </c>
      <c r="E1148" t="s">
        <v>28</v>
      </c>
      <c r="F1148">
        <v>23</v>
      </c>
      <c r="G1148">
        <v>2</v>
      </c>
      <c r="H1148">
        <v>2</v>
      </c>
      <c r="I1148" t="s">
        <v>25</v>
      </c>
      <c r="J1148">
        <v>50</v>
      </c>
      <c r="K1148">
        <v>2</v>
      </c>
      <c r="L1148">
        <v>2</v>
      </c>
      <c r="M1148" t="s">
        <v>41</v>
      </c>
      <c r="N1148">
        <v>3</v>
      </c>
      <c r="O1148" t="s">
        <v>27</v>
      </c>
      <c r="P1148">
        <v>5916</v>
      </c>
      <c r="Q1148">
        <v>3</v>
      </c>
      <c r="R1148" t="s">
        <v>31</v>
      </c>
      <c r="S1148">
        <v>13</v>
      </c>
      <c r="T1148">
        <v>3</v>
      </c>
      <c r="U1148">
        <v>1</v>
      </c>
      <c r="V1148">
        <v>0</v>
      </c>
      <c r="W1148">
        <v>8</v>
      </c>
      <c r="X1148">
        <v>3</v>
      </c>
      <c r="Y1148">
        <v>1</v>
      </c>
      <c r="Z1148">
        <v>3</v>
      </c>
    </row>
    <row r="1149" spans="1:26" x14ac:dyDescent="0.35">
      <c r="A1149">
        <v>12056</v>
      </c>
      <c r="B1149">
        <v>44</v>
      </c>
      <c r="C1149" t="s">
        <v>31</v>
      </c>
      <c r="D1149" t="s">
        <v>32</v>
      </c>
      <c r="E1149" t="s">
        <v>28</v>
      </c>
      <c r="F1149">
        <v>24</v>
      </c>
      <c r="G1149">
        <v>3</v>
      </c>
      <c r="H1149">
        <v>4</v>
      </c>
      <c r="I1149" t="s">
        <v>25</v>
      </c>
      <c r="J1149">
        <v>43</v>
      </c>
      <c r="K1149">
        <v>3</v>
      </c>
      <c r="L1149">
        <v>1</v>
      </c>
      <c r="M1149" t="s">
        <v>38</v>
      </c>
      <c r="N1149">
        <v>3</v>
      </c>
      <c r="O1149" t="s">
        <v>37</v>
      </c>
      <c r="P1149">
        <v>3161</v>
      </c>
      <c r="Q1149">
        <v>3</v>
      </c>
      <c r="R1149" t="s">
        <v>31</v>
      </c>
      <c r="S1149">
        <v>22</v>
      </c>
      <c r="T1149">
        <v>4</v>
      </c>
      <c r="U1149">
        <v>4</v>
      </c>
      <c r="V1149">
        <v>1</v>
      </c>
      <c r="W1149">
        <v>19</v>
      </c>
      <c r="X1149">
        <v>1</v>
      </c>
      <c r="Y1149">
        <v>1</v>
      </c>
      <c r="Z1149">
        <v>3</v>
      </c>
    </row>
    <row r="1150" spans="1:26" x14ac:dyDescent="0.35">
      <c r="A1150">
        <v>12058</v>
      </c>
      <c r="B1150">
        <v>47</v>
      </c>
      <c r="C1150" t="s">
        <v>31</v>
      </c>
      <c r="D1150" t="s">
        <v>40</v>
      </c>
      <c r="E1150" t="s">
        <v>28</v>
      </c>
      <c r="F1150">
        <v>29</v>
      </c>
      <c r="G1150">
        <v>4</v>
      </c>
      <c r="H1150">
        <v>1</v>
      </c>
      <c r="I1150" t="s">
        <v>25</v>
      </c>
      <c r="J1150">
        <v>88</v>
      </c>
      <c r="K1150">
        <v>3</v>
      </c>
      <c r="L1150">
        <v>3</v>
      </c>
      <c r="M1150" t="s">
        <v>36</v>
      </c>
      <c r="N1150">
        <v>2</v>
      </c>
      <c r="O1150" t="s">
        <v>27</v>
      </c>
      <c r="P1150">
        <v>11849</v>
      </c>
      <c r="Q1150">
        <v>1</v>
      </c>
      <c r="R1150" t="s">
        <v>31</v>
      </c>
      <c r="S1150">
        <v>12</v>
      </c>
      <c r="T1150">
        <v>3</v>
      </c>
      <c r="U1150">
        <v>4</v>
      </c>
      <c r="V1150">
        <v>1</v>
      </c>
      <c r="W1150">
        <v>10</v>
      </c>
      <c r="X1150">
        <v>2</v>
      </c>
      <c r="Y1150">
        <v>10</v>
      </c>
      <c r="Z1150">
        <v>3</v>
      </c>
    </row>
    <row r="1151" spans="1:26" x14ac:dyDescent="0.35">
      <c r="A1151">
        <v>12066</v>
      </c>
      <c r="B1151">
        <v>28</v>
      </c>
      <c r="C1151" t="s">
        <v>31</v>
      </c>
      <c r="D1151" t="s">
        <v>23</v>
      </c>
      <c r="E1151" t="s">
        <v>28</v>
      </c>
      <c r="F1151">
        <v>5</v>
      </c>
      <c r="G1151">
        <v>4</v>
      </c>
      <c r="H1151">
        <v>3</v>
      </c>
      <c r="I1151" t="s">
        <v>25</v>
      </c>
      <c r="J1151">
        <v>50</v>
      </c>
      <c r="K1151">
        <v>3</v>
      </c>
      <c r="L1151">
        <v>1</v>
      </c>
      <c r="M1151" t="s">
        <v>38</v>
      </c>
      <c r="N1151">
        <v>3</v>
      </c>
      <c r="O1151" t="s">
        <v>35</v>
      </c>
      <c r="P1151">
        <v>3441</v>
      </c>
      <c r="Q1151">
        <v>1</v>
      </c>
      <c r="R1151" t="s">
        <v>31</v>
      </c>
      <c r="S1151">
        <v>13</v>
      </c>
      <c r="T1151">
        <v>3</v>
      </c>
      <c r="U1151">
        <v>3</v>
      </c>
      <c r="V1151">
        <v>0</v>
      </c>
      <c r="W1151">
        <v>2</v>
      </c>
      <c r="X1151">
        <v>2</v>
      </c>
      <c r="Y1151">
        <v>2</v>
      </c>
      <c r="Z1151">
        <v>3</v>
      </c>
    </row>
    <row r="1152" spans="1:26" x14ac:dyDescent="0.35">
      <c r="A1152">
        <v>12082</v>
      </c>
      <c r="B1152">
        <v>26</v>
      </c>
      <c r="C1152" t="s">
        <v>31</v>
      </c>
      <c r="D1152" t="s">
        <v>23</v>
      </c>
      <c r="E1152" t="s">
        <v>28</v>
      </c>
      <c r="F1152">
        <v>16</v>
      </c>
      <c r="G1152">
        <v>4</v>
      </c>
      <c r="H1152">
        <v>1</v>
      </c>
      <c r="I1152" t="s">
        <v>25</v>
      </c>
      <c r="J1152">
        <v>45</v>
      </c>
      <c r="K1152">
        <v>3</v>
      </c>
      <c r="L1152">
        <v>1</v>
      </c>
      <c r="M1152" t="s">
        <v>38</v>
      </c>
      <c r="N1152">
        <v>2</v>
      </c>
      <c r="O1152" t="s">
        <v>37</v>
      </c>
      <c r="P1152">
        <v>2373</v>
      </c>
      <c r="Q1152">
        <v>2</v>
      </c>
      <c r="R1152" t="s">
        <v>31</v>
      </c>
      <c r="S1152">
        <v>13</v>
      </c>
      <c r="T1152">
        <v>3</v>
      </c>
      <c r="U1152">
        <v>4</v>
      </c>
      <c r="V1152">
        <v>1</v>
      </c>
      <c r="W1152">
        <v>5</v>
      </c>
      <c r="X1152">
        <v>3</v>
      </c>
      <c r="Y1152">
        <v>3</v>
      </c>
      <c r="Z1152">
        <v>3</v>
      </c>
    </row>
    <row r="1153" spans="1:26" x14ac:dyDescent="0.35">
      <c r="A1153">
        <v>12084</v>
      </c>
      <c r="B1153">
        <v>32</v>
      </c>
      <c r="C1153" t="s">
        <v>31</v>
      </c>
      <c r="D1153" t="s">
        <v>32</v>
      </c>
      <c r="E1153" t="s">
        <v>28</v>
      </c>
      <c r="F1153">
        <v>16</v>
      </c>
      <c r="G1153">
        <v>1</v>
      </c>
      <c r="H1153">
        <v>2</v>
      </c>
      <c r="I1153" t="s">
        <v>30</v>
      </c>
      <c r="J1153">
        <v>72</v>
      </c>
      <c r="K1153">
        <v>1</v>
      </c>
      <c r="L1153">
        <v>1</v>
      </c>
      <c r="M1153" t="s">
        <v>29</v>
      </c>
      <c r="N1153">
        <v>1</v>
      </c>
      <c r="O1153" t="s">
        <v>35</v>
      </c>
      <c r="P1153">
        <v>3919</v>
      </c>
      <c r="Q1153">
        <v>1</v>
      </c>
      <c r="R1153" t="s">
        <v>31</v>
      </c>
      <c r="S1153">
        <v>22</v>
      </c>
      <c r="T1153">
        <v>4</v>
      </c>
      <c r="U1153">
        <v>2</v>
      </c>
      <c r="V1153">
        <v>0</v>
      </c>
      <c r="W1153">
        <v>10</v>
      </c>
      <c r="X1153">
        <v>3</v>
      </c>
      <c r="Y1153">
        <v>10</v>
      </c>
      <c r="Z1153">
        <v>3</v>
      </c>
    </row>
    <row r="1154" spans="1:26" x14ac:dyDescent="0.35">
      <c r="A1154">
        <v>12089</v>
      </c>
      <c r="B1154">
        <v>34</v>
      </c>
      <c r="C1154" t="s">
        <v>31</v>
      </c>
      <c r="D1154" t="s">
        <v>32</v>
      </c>
      <c r="E1154" t="s">
        <v>34</v>
      </c>
      <c r="F1154">
        <v>23</v>
      </c>
      <c r="G1154">
        <v>3</v>
      </c>
      <c r="H1154">
        <v>2</v>
      </c>
      <c r="I1154" t="s">
        <v>30</v>
      </c>
      <c r="J1154">
        <v>43</v>
      </c>
      <c r="K1154">
        <v>3</v>
      </c>
      <c r="L1154">
        <v>3</v>
      </c>
      <c r="M1154" t="s">
        <v>34</v>
      </c>
      <c r="N1154">
        <v>1</v>
      </c>
      <c r="O1154" t="s">
        <v>37</v>
      </c>
      <c r="P1154">
        <v>9950</v>
      </c>
      <c r="Q1154">
        <v>9</v>
      </c>
      <c r="R1154" t="s">
        <v>31</v>
      </c>
      <c r="S1154">
        <v>15</v>
      </c>
      <c r="T1154">
        <v>3</v>
      </c>
      <c r="U1154">
        <v>3</v>
      </c>
      <c r="V1154">
        <v>3</v>
      </c>
      <c r="W1154">
        <v>11</v>
      </c>
      <c r="X1154">
        <v>3</v>
      </c>
      <c r="Y1154">
        <v>3</v>
      </c>
      <c r="Z1154">
        <v>3</v>
      </c>
    </row>
    <row r="1155" spans="1:26" x14ac:dyDescent="0.35">
      <c r="A1155">
        <v>12094</v>
      </c>
      <c r="B1155">
        <v>26</v>
      </c>
      <c r="C1155" t="s">
        <v>31</v>
      </c>
      <c r="D1155" t="s">
        <v>32</v>
      </c>
      <c r="E1155" t="s">
        <v>28</v>
      </c>
      <c r="F1155">
        <v>2</v>
      </c>
      <c r="G1155">
        <v>3</v>
      </c>
      <c r="H1155">
        <v>1</v>
      </c>
      <c r="I1155" t="s">
        <v>25</v>
      </c>
      <c r="J1155">
        <v>57</v>
      </c>
      <c r="K1155">
        <v>3</v>
      </c>
      <c r="L1155">
        <v>1</v>
      </c>
      <c r="M1155" t="s">
        <v>29</v>
      </c>
      <c r="N1155">
        <v>1</v>
      </c>
      <c r="O1155" t="s">
        <v>27</v>
      </c>
      <c r="P1155">
        <v>2042</v>
      </c>
      <c r="Q1155">
        <v>6</v>
      </c>
      <c r="R1155" t="s">
        <v>31</v>
      </c>
      <c r="S1155">
        <v>14</v>
      </c>
      <c r="T1155">
        <v>3</v>
      </c>
      <c r="U1155">
        <v>2</v>
      </c>
      <c r="V1155">
        <v>1</v>
      </c>
      <c r="W1155">
        <v>6</v>
      </c>
      <c r="X1155">
        <v>3</v>
      </c>
      <c r="Y1155">
        <v>3</v>
      </c>
      <c r="Z1155">
        <v>3</v>
      </c>
    </row>
    <row r="1156" spans="1:26" x14ac:dyDescent="0.35">
      <c r="A1156">
        <v>12096</v>
      </c>
      <c r="B1156">
        <v>29</v>
      </c>
      <c r="C1156" t="s">
        <v>31</v>
      </c>
      <c r="D1156" t="s">
        <v>23</v>
      </c>
      <c r="E1156" t="s">
        <v>28</v>
      </c>
      <c r="F1156">
        <v>7</v>
      </c>
      <c r="G1156">
        <v>3</v>
      </c>
      <c r="H1156">
        <v>2</v>
      </c>
      <c r="I1156" t="s">
        <v>30</v>
      </c>
      <c r="J1156">
        <v>39</v>
      </c>
      <c r="K1156">
        <v>3</v>
      </c>
      <c r="L1156">
        <v>1</v>
      </c>
      <c r="M1156" t="s">
        <v>38</v>
      </c>
      <c r="N1156">
        <v>3</v>
      </c>
      <c r="O1156" t="s">
        <v>37</v>
      </c>
      <c r="P1156">
        <v>3339</v>
      </c>
      <c r="Q1156">
        <v>3</v>
      </c>
      <c r="R1156" t="s">
        <v>31</v>
      </c>
      <c r="S1156">
        <v>13</v>
      </c>
      <c r="T1156">
        <v>3</v>
      </c>
      <c r="U1156">
        <v>1</v>
      </c>
      <c r="V1156">
        <v>2</v>
      </c>
      <c r="W1156">
        <v>10</v>
      </c>
      <c r="X1156">
        <v>3</v>
      </c>
      <c r="Y1156">
        <v>7</v>
      </c>
      <c r="Z1156">
        <v>3</v>
      </c>
    </row>
    <row r="1157" spans="1:26" x14ac:dyDescent="0.35">
      <c r="A1157">
        <v>12100</v>
      </c>
      <c r="B1157">
        <v>23</v>
      </c>
      <c r="C1157" t="s">
        <v>31</v>
      </c>
      <c r="D1157" t="s">
        <v>23</v>
      </c>
      <c r="E1157" t="s">
        <v>28</v>
      </c>
      <c r="F1157">
        <v>6</v>
      </c>
      <c r="G1157">
        <v>3</v>
      </c>
      <c r="H1157">
        <v>3</v>
      </c>
      <c r="I1157" t="s">
        <v>25</v>
      </c>
      <c r="J1157">
        <v>63</v>
      </c>
      <c r="K1157">
        <v>4</v>
      </c>
      <c r="L1157">
        <v>1</v>
      </c>
      <c r="M1157" t="s">
        <v>38</v>
      </c>
      <c r="N1157">
        <v>1</v>
      </c>
      <c r="O1157" t="s">
        <v>27</v>
      </c>
      <c r="P1157">
        <v>1601</v>
      </c>
      <c r="Q1157">
        <v>1</v>
      </c>
      <c r="R1157" t="s">
        <v>31</v>
      </c>
      <c r="S1157">
        <v>21</v>
      </c>
      <c r="T1157">
        <v>4</v>
      </c>
      <c r="U1157">
        <v>3</v>
      </c>
      <c r="V1157">
        <v>2</v>
      </c>
      <c r="W1157">
        <v>1</v>
      </c>
      <c r="X1157">
        <v>3</v>
      </c>
      <c r="Y1157">
        <v>1</v>
      </c>
      <c r="Z1157">
        <v>3</v>
      </c>
    </row>
    <row r="1158" spans="1:26" x14ac:dyDescent="0.35">
      <c r="A1158">
        <v>12103</v>
      </c>
      <c r="B1158">
        <v>20</v>
      </c>
      <c r="C1158" t="s">
        <v>31</v>
      </c>
      <c r="D1158" t="s">
        <v>32</v>
      </c>
      <c r="E1158" t="s">
        <v>28</v>
      </c>
      <c r="F1158">
        <v>6</v>
      </c>
      <c r="G1158">
        <v>3</v>
      </c>
      <c r="H1158">
        <v>4</v>
      </c>
      <c r="I1158" t="s">
        <v>30</v>
      </c>
      <c r="J1158">
        <v>66</v>
      </c>
      <c r="K1158">
        <v>2</v>
      </c>
      <c r="L1158">
        <v>1</v>
      </c>
      <c r="M1158" t="s">
        <v>38</v>
      </c>
      <c r="N1158">
        <v>4</v>
      </c>
      <c r="O1158" t="s">
        <v>35</v>
      </c>
      <c r="P1158">
        <v>2926</v>
      </c>
      <c r="Q1158">
        <v>1</v>
      </c>
      <c r="R1158" t="s">
        <v>31</v>
      </c>
      <c r="S1158">
        <v>18</v>
      </c>
      <c r="T1158">
        <v>3</v>
      </c>
      <c r="U1158">
        <v>2</v>
      </c>
      <c r="V1158">
        <v>0</v>
      </c>
      <c r="W1158">
        <v>1</v>
      </c>
      <c r="X1158">
        <v>3</v>
      </c>
      <c r="Y1158">
        <v>1</v>
      </c>
      <c r="Z1158">
        <v>3</v>
      </c>
    </row>
    <row r="1159" spans="1:26" x14ac:dyDescent="0.35">
      <c r="A1159">
        <v>12112</v>
      </c>
      <c r="B1159">
        <v>33</v>
      </c>
      <c r="C1159" t="s">
        <v>31</v>
      </c>
      <c r="D1159" t="s">
        <v>23</v>
      </c>
      <c r="E1159" t="s">
        <v>28</v>
      </c>
      <c r="F1159">
        <v>25</v>
      </c>
      <c r="G1159">
        <v>3</v>
      </c>
      <c r="H1159">
        <v>1</v>
      </c>
      <c r="I1159" t="s">
        <v>25</v>
      </c>
      <c r="J1159">
        <v>55</v>
      </c>
      <c r="K1159">
        <v>2</v>
      </c>
      <c r="L1159">
        <v>1</v>
      </c>
      <c r="M1159" t="s">
        <v>29</v>
      </c>
      <c r="N1159">
        <v>2</v>
      </c>
      <c r="O1159" t="s">
        <v>35</v>
      </c>
      <c r="P1159">
        <v>2313</v>
      </c>
      <c r="Q1159">
        <v>4</v>
      </c>
      <c r="R1159" t="s">
        <v>31</v>
      </c>
      <c r="S1159">
        <v>20</v>
      </c>
      <c r="T1159">
        <v>4</v>
      </c>
      <c r="U1159">
        <v>2</v>
      </c>
      <c r="V1159">
        <v>0</v>
      </c>
      <c r="W1159">
        <v>5</v>
      </c>
      <c r="X1159">
        <v>3</v>
      </c>
      <c r="Y1159">
        <v>2</v>
      </c>
      <c r="Z1159">
        <v>3</v>
      </c>
    </row>
    <row r="1160" spans="1:26" x14ac:dyDescent="0.35">
      <c r="A1160">
        <v>12117</v>
      </c>
      <c r="B1160">
        <v>58</v>
      </c>
      <c r="C1160" t="s">
        <v>31</v>
      </c>
      <c r="D1160" t="s">
        <v>23</v>
      </c>
      <c r="E1160" t="s">
        <v>28</v>
      </c>
      <c r="F1160">
        <v>7</v>
      </c>
      <c r="G1160">
        <v>4</v>
      </c>
      <c r="H1160">
        <v>3</v>
      </c>
      <c r="I1160" t="s">
        <v>30</v>
      </c>
      <c r="J1160">
        <v>53</v>
      </c>
      <c r="K1160">
        <v>2</v>
      </c>
      <c r="L1160">
        <v>3</v>
      </c>
      <c r="M1160" t="s">
        <v>41</v>
      </c>
      <c r="N1160">
        <v>1</v>
      </c>
      <c r="O1160" t="s">
        <v>27</v>
      </c>
      <c r="P1160">
        <v>10008</v>
      </c>
      <c r="Q1160">
        <v>7</v>
      </c>
      <c r="R1160" t="s">
        <v>31</v>
      </c>
      <c r="S1160">
        <v>14</v>
      </c>
      <c r="T1160">
        <v>3</v>
      </c>
      <c r="U1160">
        <v>4</v>
      </c>
      <c r="V1160">
        <v>0</v>
      </c>
      <c r="W1160">
        <v>31</v>
      </c>
      <c r="X1160">
        <v>2</v>
      </c>
      <c r="Y1160">
        <v>10</v>
      </c>
      <c r="Z1160">
        <v>3</v>
      </c>
    </row>
    <row r="1161" spans="1:26" x14ac:dyDescent="0.35">
      <c r="A1161">
        <v>12119</v>
      </c>
      <c r="B1161">
        <v>24</v>
      </c>
      <c r="C1161" t="s">
        <v>31</v>
      </c>
      <c r="D1161" t="s">
        <v>32</v>
      </c>
      <c r="E1161" t="s">
        <v>28</v>
      </c>
      <c r="F1161">
        <v>9</v>
      </c>
      <c r="G1161">
        <v>3</v>
      </c>
      <c r="H1161">
        <v>2</v>
      </c>
      <c r="I1161" t="s">
        <v>25</v>
      </c>
      <c r="J1161">
        <v>89</v>
      </c>
      <c r="K1161">
        <v>3</v>
      </c>
      <c r="L1161">
        <v>1</v>
      </c>
      <c r="M1161" t="s">
        <v>38</v>
      </c>
      <c r="N1161">
        <v>1</v>
      </c>
      <c r="O1161" t="s">
        <v>35</v>
      </c>
      <c r="P1161">
        <v>3172</v>
      </c>
      <c r="Q1161">
        <v>2</v>
      </c>
      <c r="R1161" t="s">
        <v>31</v>
      </c>
      <c r="S1161">
        <v>11</v>
      </c>
      <c r="T1161">
        <v>3</v>
      </c>
      <c r="U1161">
        <v>3</v>
      </c>
      <c r="V1161">
        <v>0</v>
      </c>
      <c r="W1161">
        <v>4</v>
      </c>
      <c r="X1161">
        <v>2</v>
      </c>
      <c r="Y1161">
        <v>1</v>
      </c>
      <c r="Z1161">
        <v>3</v>
      </c>
    </row>
    <row r="1162" spans="1:26" x14ac:dyDescent="0.35">
      <c r="A1162">
        <v>12125</v>
      </c>
      <c r="B1162">
        <v>29</v>
      </c>
      <c r="C1162" t="s">
        <v>31</v>
      </c>
      <c r="D1162" t="s">
        <v>23</v>
      </c>
      <c r="E1162" t="s">
        <v>28</v>
      </c>
      <c r="F1162">
        <v>7</v>
      </c>
      <c r="G1162">
        <v>3</v>
      </c>
      <c r="H1162">
        <v>2</v>
      </c>
      <c r="I1162" t="s">
        <v>30</v>
      </c>
      <c r="J1162">
        <v>39</v>
      </c>
      <c r="K1162">
        <v>3</v>
      </c>
      <c r="L1162">
        <v>1</v>
      </c>
      <c r="M1162" t="s">
        <v>38</v>
      </c>
      <c r="N1162">
        <v>3</v>
      </c>
      <c r="O1162" t="s">
        <v>37</v>
      </c>
      <c r="P1162">
        <v>3339</v>
      </c>
      <c r="Q1162">
        <v>3</v>
      </c>
      <c r="R1162" t="s">
        <v>31</v>
      </c>
      <c r="S1162">
        <v>13</v>
      </c>
      <c r="T1162">
        <v>3</v>
      </c>
      <c r="U1162">
        <v>1</v>
      </c>
      <c r="V1162">
        <v>2</v>
      </c>
      <c r="W1162">
        <v>10</v>
      </c>
      <c r="X1162">
        <v>3</v>
      </c>
      <c r="Y1162">
        <v>7</v>
      </c>
      <c r="Z1162">
        <v>3</v>
      </c>
    </row>
    <row r="1163" spans="1:26" x14ac:dyDescent="0.35">
      <c r="A1163">
        <v>12135</v>
      </c>
      <c r="B1163">
        <v>40</v>
      </c>
      <c r="C1163" t="s">
        <v>31</v>
      </c>
      <c r="D1163" t="s">
        <v>23</v>
      </c>
      <c r="E1163" t="s">
        <v>28</v>
      </c>
      <c r="F1163">
        <v>7</v>
      </c>
      <c r="G1163">
        <v>3</v>
      </c>
      <c r="H1163">
        <v>1</v>
      </c>
      <c r="I1163" t="s">
        <v>25</v>
      </c>
      <c r="J1163">
        <v>73</v>
      </c>
      <c r="K1163">
        <v>3</v>
      </c>
      <c r="L1163">
        <v>1</v>
      </c>
      <c r="M1163" t="s">
        <v>38</v>
      </c>
      <c r="N1163">
        <v>1</v>
      </c>
      <c r="O1163" t="s">
        <v>35</v>
      </c>
      <c r="P1163">
        <v>2166</v>
      </c>
      <c r="Q1163">
        <v>3</v>
      </c>
      <c r="R1163" t="s">
        <v>31</v>
      </c>
      <c r="S1163">
        <v>14</v>
      </c>
      <c r="T1163">
        <v>3</v>
      </c>
      <c r="U1163">
        <v>2</v>
      </c>
      <c r="V1163">
        <v>0</v>
      </c>
      <c r="W1163">
        <v>10</v>
      </c>
      <c r="X1163">
        <v>1</v>
      </c>
      <c r="Y1163">
        <v>4</v>
      </c>
      <c r="Z1163">
        <v>3</v>
      </c>
    </row>
    <row r="1164" spans="1:26" x14ac:dyDescent="0.35">
      <c r="A1164">
        <v>12137</v>
      </c>
      <c r="B1164">
        <v>32</v>
      </c>
      <c r="C1164" t="s">
        <v>31</v>
      </c>
      <c r="D1164" t="s">
        <v>32</v>
      </c>
      <c r="E1164" t="s">
        <v>28</v>
      </c>
      <c r="F1164">
        <v>16</v>
      </c>
      <c r="G1164">
        <v>1</v>
      </c>
      <c r="H1164">
        <v>2</v>
      </c>
      <c r="I1164" t="s">
        <v>30</v>
      </c>
      <c r="J1164">
        <v>72</v>
      </c>
      <c r="K1164">
        <v>1</v>
      </c>
      <c r="L1164">
        <v>1</v>
      </c>
      <c r="M1164" t="s">
        <v>29</v>
      </c>
      <c r="N1164">
        <v>1</v>
      </c>
      <c r="O1164" t="s">
        <v>35</v>
      </c>
      <c r="P1164">
        <v>3919</v>
      </c>
      <c r="Q1164">
        <v>1</v>
      </c>
      <c r="R1164" t="s">
        <v>31</v>
      </c>
      <c r="S1164">
        <v>22</v>
      </c>
      <c r="T1164">
        <v>4</v>
      </c>
      <c r="U1164">
        <v>2</v>
      </c>
      <c r="V1164">
        <v>0</v>
      </c>
      <c r="W1164">
        <v>10</v>
      </c>
      <c r="X1164">
        <v>3</v>
      </c>
      <c r="Y1164">
        <v>10</v>
      </c>
      <c r="Z1164">
        <v>3</v>
      </c>
    </row>
    <row r="1165" spans="1:26" x14ac:dyDescent="0.35">
      <c r="A1165">
        <v>12149</v>
      </c>
      <c r="B1165">
        <v>37</v>
      </c>
      <c r="C1165" t="s">
        <v>31</v>
      </c>
      <c r="D1165" t="s">
        <v>23</v>
      </c>
      <c r="E1165" t="s">
        <v>28</v>
      </c>
      <c r="F1165">
        <v>2</v>
      </c>
      <c r="G1165">
        <v>2</v>
      </c>
      <c r="H1165">
        <v>4</v>
      </c>
      <c r="I1165" t="s">
        <v>25</v>
      </c>
      <c r="J1165">
        <v>92</v>
      </c>
      <c r="K1165">
        <v>2</v>
      </c>
      <c r="L1165">
        <v>1</v>
      </c>
      <c r="M1165" t="s">
        <v>38</v>
      </c>
      <c r="N1165">
        <v>3</v>
      </c>
      <c r="O1165" t="s">
        <v>35</v>
      </c>
      <c r="P1165">
        <v>2090</v>
      </c>
      <c r="Q1165">
        <v>6</v>
      </c>
      <c r="R1165" t="s">
        <v>31</v>
      </c>
      <c r="S1165">
        <v>15</v>
      </c>
      <c r="T1165">
        <v>3</v>
      </c>
      <c r="U1165">
        <v>2</v>
      </c>
      <c r="V1165">
        <v>0</v>
      </c>
      <c r="W1165">
        <v>7</v>
      </c>
      <c r="X1165">
        <v>3</v>
      </c>
      <c r="Y1165">
        <v>1</v>
      </c>
      <c r="Z1165">
        <v>3</v>
      </c>
    </row>
    <row r="1166" spans="1:26" x14ac:dyDescent="0.35">
      <c r="A1166">
        <v>12152</v>
      </c>
      <c r="B1166">
        <v>35</v>
      </c>
      <c r="C1166" t="s">
        <v>31</v>
      </c>
      <c r="D1166" t="s">
        <v>32</v>
      </c>
      <c r="E1166" t="s">
        <v>28</v>
      </c>
      <c r="F1166">
        <v>25</v>
      </c>
      <c r="G1166">
        <v>4</v>
      </c>
      <c r="H1166">
        <v>4</v>
      </c>
      <c r="I1166" t="s">
        <v>30</v>
      </c>
      <c r="J1166">
        <v>96</v>
      </c>
      <c r="K1166">
        <v>3</v>
      </c>
      <c r="L1166">
        <v>1</v>
      </c>
      <c r="M1166" t="s">
        <v>29</v>
      </c>
      <c r="N1166">
        <v>2</v>
      </c>
      <c r="O1166" t="s">
        <v>37</v>
      </c>
      <c r="P1166">
        <v>2022</v>
      </c>
      <c r="Q1166">
        <v>1</v>
      </c>
      <c r="R1166" t="s">
        <v>31</v>
      </c>
      <c r="S1166">
        <v>19</v>
      </c>
      <c r="T1166">
        <v>3</v>
      </c>
      <c r="U1166">
        <v>1</v>
      </c>
      <c r="V1166">
        <v>1</v>
      </c>
      <c r="W1166">
        <v>10</v>
      </c>
      <c r="X1166">
        <v>2</v>
      </c>
      <c r="Y1166">
        <v>10</v>
      </c>
      <c r="Z1166">
        <v>3</v>
      </c>
    </row>
    <row r="1167" spans="1:26" x14ac:dyDescent="0.35">
      <c r="A1167">
        <v>12156</v>
      </c>
      <c r="B1167">
        <v>29</v>
      </c>
      <c r="C1167" t="s">
        <v>31</v>
      </c>
      <c r="D1167" t="s">
        <v>23</v>
      </c>
      <c r="E1167" t="s">
        <v>34</v>
      </c>
      <c r="F1167">
        <v>13</v>
      </c>
      <c r="G1167">
        <v>3</v>
      </c>
      <c r="H1167">
        <v>1</v>
      </c>
      <c r="I1167" t="s">
        <v>25</v>
      </c>
      <c r="J1167">
        <v>56</v>
      </c>
      <c r="K1167">
        <v>2</v>
      </c>
      <c r="L1167">
        <v>1</v>
      </c>
      <c r="M1167" t="s">
        <v>34</v>
      </c>
      <c r="N1167">
        <v>1</v>
      </c>
      <c r="O1167" t="s">
        <v>37</v>
      </c>
      <c r="P1167">
        <v>2335</v>
      </c>
      <c r="Q1167">
        <v>4</v>
      </c>
      <c r="R1167" t="s">
        <v>31</v>
      </c>
      <c r="S1167">
        <v>15</v>
      </c>
      <c r="T1167">
        <v>3</v>
      </c>
      <c r="U1167">
        <v>4</v>
      </c>
      <c r="V1167">
        <v>3</v>
      </c>
      <c r="W1167">
        <v>4</v>
      </c>
      <c r="X1167">
        <v>3</v>
      </c>
      <c r="Y1167">
        <v>2</v>
      </c>
      <c r="Z1167">
        <v>3</v>
      </c>
    </row>
    <row r="1168" spans="1:26" x14ac:dyDescent="0.35">
      <c r="A1168">
        <v>12162</v>
      </c>
      <c r="B1168">
        <v>31</v>
      </c>
      <c r="C1168" t="s">
        <v>31</v>
      </c>
      <c r="D1168" t="s">
        <v>32</v>
      </c>
      <c r="E1168" t="s">
        <v>28</v>
      </c>
      <c r="F1168">
        <v>2</v>
      </c>
      <c r="G1168">
        <v>3</v>
      </c>
      <c r="H1168">
        <v>2</v>
      </c>
      <c r="I1168" t="s">
        <v>25</v>
      </c>
      <c r="J1168">
        <v>94</v>
      </c>
      <c r="K1168">
        <v>3</v>
      </c>
      <c r="L1168">
        <v>1</v>
      </c>
      <c r="M1168" t="s">
        <v>38</v>
      </c>
      <c r="N1168">
        <v>4</v>
      </c>
      <c r="O1168" t="s">
        <v>27</v>
      </c>
      <c r="P1168">
        <v>3722</v>
      </c>
      <c r="Q1168">
        <v>6</v>
      </c>
      <c r="R1168" t="s">
        <v>31</v>
      </c>
      <c r="S1168">
        <v>13</v>
      </c>
      <c r="T1168">
        <v>3</v>
      </c>
      <c r="U1168">
        <v>3</v>
      </c>
      <c r="V1168">
        <v>1</v>
      </c>
      <c r="W1168">
        <v>7</v>
      </c>
      <c r="X1168">
        <v>1</v>
      </c>
      <c r="Y1168">
        <v>2</v>
      </c>
      <c r="Z1168">
        <v>3</v>
      </c>
    </row>
    <row r="1169" spans="1:26" x14ac:dyDescent="0.35">
      <c r="A1169">
        <v>12176</v>
      </c>
      <c r="B1169">
        <v>33</v>
      </c>
      <c r="C1169" t="s">
        <v>31</v>
      </c>
      <c r="D1169" t="s">
        <v>23</v>
      </c>
      <c r="E1169" t="s">
        <v>28</v>
      </c>
      <c r="F1169">
        <v>1</v>
      </c>
      <c r="G1169">
        <v>4</v>
      </c>
      <c r="H1169">
        <v>4</v>
      </c>
      <c r="I1169" t="s">
        <v>25</v>
      </c>
      <c r="J1169">
        <v>63</v>
      </c>
      <c r="K1169">
        <v>3</v>
      </c>
      <c r="L1169">
        <v>1</v>
      </c>
      <c r="M1169" t="s">
        <v>29</v>
      </c>
      <c r="N1169">
        <v>4</v>
      </c>
      <c r="O1169" t="s">
        <v>35</v>
      </c>
      <c r="P1169">
        <v>2686</v>
      </c>
      <c r="Q1169">
        <v>1</v>
      </c>
      <c r="R1169" t="s">
        <v>31</v>
      </c>
      <c r="S1169">
        <v>13</v>
      </c>
      <c r="T1169">
        <v>3</v>
      </c>
      <c r="U1169">
        <v>3</v>
      </c>
      <c r="V1169">
        <v>0</v>
      </c>
      <c r="W1169">
        <v>10</v>
      </c>
      <c r="X1169">
        <v>2</v>
      </c>
      <c r="Y1169">
        <v>10</v>
      </c>
      <c r="Z1169">
        <v>3</v>
      </c>
    </row>
    <row r="1170" spans="1:26" x14ac:dyDescent="0.35">
      <c r="A1170">
        <v>12181</v>
      </c>
      <c r="B1170">
        <v>28</v>
      </c>
      <c r="C1170" t="s">
        <v>31</v>
      </c>
      <c r="D1170" t="s">
        <v>23</v>
      </c>
      <c r="E1170" t="s">
        <v>28</v>
      </c>
      <c r="F1170">
        <v>24</v>
      </c>
      <c r="G1170">
        <v>3</v>
      </c>
      <c r="H1170">
        <v>3</v>
      </c>
      <c r="I1170" t="s">
        <v>25</v>
      </c>
      <c r="J1170">
        <v>50</v>
      </c>
      <c r="K1170">
        <v>2</v>
      </c>
      <c r="L1170">
        <v>1</v>
      </c>
      <c r="M1170" t="s">
        <v>38</v>
      </c>
      <c r="N1170">
        <v>3</v>
      </c>
      <c r="O1170" t="s">
        <v>35</v>
      </c>
      <c r="P1170">
        <v>2028</v>
      </c>
      <c r="Q1170">
        <v>5</v>
      </c>
      <c r="R1170" t="s">
        <v>31</v>
      </c>
      <c r="S1170">
        <v>14</v>
      </c>
      <c r="T1170">
        <v>3</v>
      </c>
      <c r="U1170">
        <v>2</v>
      </c>
      <c r="V1170">
        <v>0</v>
      </c>
      <c r="W1170">
        <v>6</v>
      </c>
      <c r="X1170">
        <v>3</v>
      </c>
      <c r="Y1170">
        <v>4</v>
      </c>
      <c r="Z1170">
        <v>3</v>
      </c>
    </row>
    <row r="1171" spans="1:26" x14ac:dyDescent="0.35">
      <c r="A1171">
        <v>12198</v>
      </c>
      <c r="B1171">
        <v>28</v>
      </c>
      <c r="C1171" t="s">
        <v>31</v>
      </c>
      <c r="D1171" t="s">
        <v>23</v>
      </c>
      <c r="E1171" t="s">
        <v>28</v>
      </c>
      <c r="F1171">
        <v>2</v>
      </c>
      <c r="G1171">
        <v>4</v>
      </c>
      <c r="H1171">
        <v>1</v>
      </c>
      <c r="I1171" t="s">
        <v>25</v>
      </c>
      <c r="J1171">
        <v>84</v>
      </c>
      <c r="K1171">
        <v>1</v>
      </c>
      <c r="L1171">
        <v>1</v>
      </c>
      <c r="M1171" t="s">
        <v>29</v>
      </c>
      <c r="N1171">
        <v>4</v>
      </c>
      <c r="O1171" t="s">
        <v>27</v>
      </c>
      <c r="P1171">
        <v>3464</v>
      </c>
      <c r="Q1171">
        <v>5</v>
      </c>
      <c r="R1171" t="s">
        <v>31</v>
      </c>
      <c r="S1171">
        <v>13</v>
      </c>
      <c r="T1171">
        <v>3</v>
      </c>
      <c r="U1171">
        <v>4</v>
      </c>
      <c r="V1171">
        <v>0</v>
      </c>
      <c r="W1171">
        <v>5</v>
      </c>
      <c r="X1171">
        <v>2</v>
      </c>
      <c r="Y1171">
        <v>3</v>
      </c>
      <c r="Z1171">
        <v>3</v>
      </c>
    </row>
    <row r="1172" spans="1:26" x14ac:dyDescent="0.35">
      <c r="A1172">
        <v>12206</v>
      </c>
      <c r="B1172">
        <v>28</v>
      </c>
      <c r="C1172" t="s">
        <v>31</v>
      </c>
      <c r="D1172" t="s">
        <v>23</v>
      </c>
      <c r="E1172" t="s">
        <v>28</v>
      </c>
      <c r="F1172">
        <v>1</v>
      </c>
      <c r="G1172">
        <v>2</v>
      </c>
      <c r="H1172">
        <v>1</v>
      </c>
      <c r="I1172" t="s">
        <v>30</v>
      </c>
      <c r="J1172">
        <v>67</v>
      </c>
      <c r="K1172">
        <v>1</v>
      </c>
      <c r="L1172">
        <v>1</v>
      </c>
      <c r="M1172" t="s">
        <v>29</v>
      </c>
      <c r="N1172">
        <v>2</v>
      </c>
      <c r="O1172" t="s">
        <v>35</v>
      </c>
      <c r="P1172">
        <v>2216</v>
      </c>
      <c r="Q1172">
        <v>7</v>
      </c>
      <c r="R1172" t="s">
        <v>31</v>
      </c>
      <c r="S1172">
        <v>13</v>
      </c>
      <c r="T1172">
        <v>3</v>
      </c>
      <c r="U1172">
        <v>4</v>
      </c>
      <c r="V1172">
        <v>0</v>
      </c>
      <c r="W1172">
        <v>10</v>
      </c>
      <c r="X1172">
        <v>3</v>
      </c>
      <c r="Y1172">
        <v>7</v>
      </c>
      <c r="Z1172">
        <v>3</v>
      </c>
    </row>
    <row r="1173" spans="1:26" x14ac:dyDescent="0.35">
      <c r="A1173">
        <v>12207</v>
      </c>
      <c r="B1173">
        <v>29</v>
      </c>
      <c r="C1173" t="s">
        <v>31</v>
      </c>
      <c r="D1173" t="s">
        <v>32</v>
      </c>
      <c r="E1173" t="s">
        <v>28</v>
      </c>
      <c r="F1173">
        <v>14</v>
      </c>
      <c r="G1173">
        <v>1</v>
      </c>
      <c r="H1173">
        <v>3</v>
      </c>
      <c r="I1173" t="s">
        <v>30</v>
      </c>
      <c r="J1173">
        <v>84</v>
      </c>
      <c r="K1173">
        <v>3</v>
      </c>
      <c r="L1173">
        <v>3</v>
      </c>
      <c r="M1173" t="s">
        <v>42</v>
      </c>
      <c r="N1173">
        <v>4</v>
      </c>
      <c r="O1173" t="s">
        <v>35</v>
      </c>
      <c r="P1173">
        <v>7553</v>
      </c>
      <c r="Q1173">
        <v>0</v>
      </c>
      <c r="R1173" t="s">
        <v>31</v>
      </c>
      <c r="S1173">
        <v>12</v>
      </c>
      <c r="T1173">
        <v>3</v>
      </c>
      <c r="U1173">
        <v>1</v>
      </c>
      <c r="V1173">
        <v>0</v>
      </c>
      <c r="W1173">
        <v>9</v>
      </c>
      <c r="X1173">
        <v>3</v>
      </c>
      <c r="Y1173">
        <v>8</v>
      </c>
      <c r="Z1173">
        <v>3</v>
      </c>
    </row>
    <row r="1174" spans="1:26" x14ac:dyDescent="0.35">
      <c r="A1174">
        <v>12229</v>
      </c>
      <c r="B1174">
        <v>23</v>
      </c>
      <c r="C1174" t="s">
        <v>31</v>
      </c>
      <c r="D1174" t="s">
        <v>23</v>
      </c>
      <c r="E1174" t="s">
        <v>28</v>
      </c>
      <c r="F1174">
        <v>6</v>
      </c>
      <c r="G1174">
        <v>3</v>
      </c>
      <c r="H1174">
        <v>3</v>
      </c>
      <c r="I1174" t="s">
        <v>25</v>
      </c>
      <c r="J1174">
        <v>63</v>
      </c>
      <c r="K1174">
        <v>4</v>
      </c>
      <c r="L1174">
        <v>1</v>
      </c>
      <c r="M1174" t="s">
        <v>38</v>
      </c>
      <c r="N1174">
        <v>1</v>
      </c>
      <c r="O1174" t="s">
        <v>27</v>
      </c>
      <c r="P1174">
        <v>1601</v>
      </c>
      <c r="Q1174">
        <v>1</v>
      </c>
      <c r="R1174" t="s">
        <v>31</v>
      </c>
      <c r="S1174">
        <v>21</v>
      </c>
      <c r="T1174">
        <v>4</v>
      </c>
      <c r="U1174">
        <v>3</v>
      </c>
      <c r="V1174">
        <v>2</v>
      </c>
      <c r="W1174">
        <v>1</v>
      </c>
      <c r="X1174">
        <v>3</v>
      </c>
      <c r="Y1174">
        <v>1</v>
      </c>
      <c r="Z1174">
        <v>3</v>
      </c>
    </row>
    <row r="1175" spans="1:26" x14ac:dyDescent="0.35">
      <c r="A1175">
        <v>12242</v>
      </c>
      <c r="B1175">
        <v>47</v>
      </c>
      <c r="C1175" t="s">
        <v>31</v>
      </c>
      <c r="D1175" t="s">
        <v>40</v>
      </c>
      <c r="E1175" t="s">
        <v>28</v>
      </c>
      <c r="F1175">
        <v>29</v>
      </c>
      <c r="G1175">
        <v>4</v>
      </c>
      <c r="H1175">
        <v>1</v>
      </c>
      <c r="I1175" t="s">
        <v>25</v>
      </c>
      <c r="J1175">
        <v>88</v>
      </c>
      <c r="K1175">
        <v>3</v>
      </c>
      <c r="L1175">
        <v>3</v>
      </c>
      <c r="M1175" t="s">
        <v>36</v>
      </c>
      <c r="N1175">
        <v>2</v>
      </c>
      <c r="O1175" t="s">
        <v>27</v>
      </c>
      <c r="P1175">
        <v>11849</v>
      </c>
      <c r="Q1175">
        <v>1</v>
      </c>
      <c r="R1175" t="s">
        <v>31</v>
      </c>
      <c r="S1175">
        <v>12</v>
      </c>
      <c r="T1175">
        <v>3</v>
      </c>
      <c r="U1175">
        <v>4</v>
      </c>
      <c r="V1175">
        <v>1</v>
      </c>
      <c r="W1175">
        <v>10</v>
      </c>
      <c r="X1175">
        <v>2</v>
      </c>
      <c r="Y1175">
        <v>10</v>
      </c>
      <c r="Z1175">
        <v>3</v>
      </c>
    </row>
    <row r="1176" spans="1:26" x14ac:dyDescent="0.35">
      <c r="A1176">
        <v>12245</v>
      </c>
      <c r="B1176">
        <v>32</v>
      </c>
      <c r="C1176" t="s">
        <v>31</v>
      </c>
      <c r="D1176" t="s">
        <v>23</v>
      </c>
      <c r="E1176" t="s">
        <v>28</v>
      </c>
      <c r="F1176">
        <v>1</v>
      </c>
      <c r="G1176">
        <v>3</v>
      </c>
      <c r="H1176">
        <v>4</v>
      </c>
      <c r="I1176" t="s">
        <v>25</v>
      </c>
      <c r="J1176">
        <v>62</v>
      </c>
      <c r="K1176">
        <v>2</v>
      </c>
      <c r="L1176">
        <v>1</v>
      </c>
      <c r="M1176" t="s">
        <v>38</v>
      </c>
      <c r="N1176">
        <v>3</v>
      </c>
      <c r="O1176" t="s">
        <v>35</v>
      </c>
      <c r="P1176">
        <v>3730</v>
      </c>
      <c r="Q1176">
        <v>0</v>
      </c>
      <c r="R1176" t="s">
        <v>31</v>
      </c>
      <c r="S1176">
        <v>14</v>
      </c>
      <c r="T1176">
        <v>3</v>
      </c>
      <c r="U1176">
        <v>4</v>
      </c>
      <c r="V1176">
        <v>0</v>
      </c>
      <c r="W1176">
        <v>4</v>
      </c>
      <c r="X1176">
        <v>1</v>
      </c>
      <c r="Y1176">
        <v>3</v>
      </c>
      <c r="Z1176">
        <v>3</v>
      </c>
    </row>
    <row r="1177" spans="1:26" x14ac:dyDescent="0.35">
      <c r="A1177">
        <v>12248</v>
      </c>
      <c r="B1177">
        <v>38</v>
      </c>
      <c r="C1177" t="s">
        <v>31</v>
      </c>
      <c r="D1177" t="s">
        <v>23</v>
      </c>
      <c r="E1177" t="s">
        <v>28</v>
      </c>
      <c r="F1177">
        <v>29</v>
      </c>
      <c r="G1177">
        <v>1</v>
      </c>
      <c r="H1177">
        <v>2</v>
      </c>
      <c r="I1177" t="s">
        <v>25</v>
      </c>
      <c r="J1177">
        <v>70</v>
      </c>
      <c r="K1177">
        <v>3</v>
      </c>
      <c r="L1177">
        <v>2</v>
      </c>
      <c r="M1177" t="s">
        <v>42</v>
      </c>
      <c r="N1177">
        <v>1</v>
      </c>
      <c r="O1177" t="s">
        <v>27</v>
      </c>
      <c r="P1177">
        <v>6673</v>
      </c>
      <c r="Q1177">
        <v>7</v>
      </c>
      <c r="R1177" t="s">
        <v>31</v>
      </c>
      <c r="S1177">
        <v>19</v>
      </c>
      <c r="T1177">
        <v>3</v>
      </c>
      <c r="U1177">
        <v>2</v>
      </c>
      <c r="V1177">
        <v>0</v>
      </c>
      <c r="W1177">
        <v>17</v>
      </c>
      <c r="X1177">
        <v>3</v>
      </c>
      <c r="Y1177">
        <v>1</v>
      </c>
      <c r="Z1177">
        <v>3</v>
      </c>
    </row>
    <row r="1178" spans="1:26" x14ac:dyDescent="0.35">
      <c r="A1178">
        <v>12250</v>
      </c>
      <c r="B1178">
        <v>32</v>
      </c>
      <c r="C1178" t="s">
        <v>31</v>
      </c>
      <c r="D1178" t="s">
        <v>32</v>
      </c>
      <c r="E1178" t="s">
        <v>28</v>
      </c>
      <c r="F1178">
        <v>5</v>
      </c>
      <c r="G1178">
        <v>2</v>
      </c>
      <c r="H1178">
        <v>1</v>
      </c>
      <c r="I1178" t="s">
        <v>30</v>
      </c>
      <c r="J1178">
        <v>47</v>
      </c>
      <c r="K1178">
        <v>4</v>
      </c>
      <c r="L1178">
        <v>1</v>
      </c>
      <c r="M1178" t="s">
        <v>29</v>
      </c>
      <c r="N1178">
        <v>3</v>
      </c>
      <c r="O1178" t="s">
        <v>35</v>
      </c>
      <c r="P1178">
        <v>2432</v>
      </c>
      <c r="Q1178">
        <v>3</v>
      </c>
      <c r="R1178" t="s">
        <v>31</v>
      </c>
      <c r="S1178">
        <v>14</v>
      </c>
      <c r="T1178">
        <v>3</v>
      </c>
      <c r="U1178">
        <v>1</v>
      </c>
      <c r="V1178">
        <v>0</v>
      </c>
      <c r="W1178">
        <v>8</v>
      </c>
      <c r="X1178">
        <v>3</v>
      </c>
      <c r="Y1178">
        <v>4</v>
      </c>
      <c r="Z1178">
        <v>3</v>
      </c>
    </row>
    <row r="1179" spans="1:26" x14ac:dyDescent="0.35">
      <c r="A1179">
        <v>12251</v>
      </c>
      <c r="B1179">
        <v>26</v>
      </c>
      <c r="C1179" t="s">
        <v>31</v>
      </c>
      <c r="D1179" t="s">
        <v>32</v>
      </c>
      <c r="E1179" t="s">
        <v>28</v>
      </c>
      <c r="F1179">
        <v>2</v>
      </c>
      <c r="G1179">
        <v>3</v>
      </c>
      <c r="H1179">
        <v>1</v>
      </c>
      <c r="I1179" t="s">
        <v>25</v>
      </c>
      <c r="J1179">
        <v>57</v>
      </c>
      <c r="K1179">
        <v>3</v>
      </c>
      <c r="L1179">
        <v>1</v>
      </c>
      <c r="M1179" t="s">
        <v>29</v>
      </c>
      <c r="N1179">
        <v>1</v>
      </c>
      <c r="O1179" t="s">
        <v>27</v>
      </c>
      <c r="P1179">
        <v>2042</v>
      </c>
      <c r="Q1179">
        <v>6</v>
      </c>
      <c r="R1179" t="s">
        <v>31</v>
      </c>
      <c r="S1179">
        <v>14</v>
      </c>
      <c r="T1179">
        <v>3</v>
      </c>
      <c r="U1179">
        <v>2</v>
      </c>
      <c r="V1179">
        <v>1</v>
      </c>
      <c r="W1179">
        <v>6</v>
      </c>
      <c r="X1179">
        <v>3</v>
      </c>
      <c r="Y1179">
        <v>3</v>
      </c>
      <c r="Z1179">
        <v>3</v>
      </c>
    </row>
    <row r="1180" spans="1:26" x14ac:dyDescent="0.35">
      <c r="A1180">
        <v>12254</v>
      </c>
      <c r="B1180">
        <v>29</v>
      </c>
      <c r="C1180" t="s">
        <v>31</v>
      </c>
      <c r="D1180" t="s">
        <v>23</v>
      </c>
      <c r="E1180" t="s">
        <v>28</v>
      </c>
      <c r="F1180">
        <v>18</v>
      </c>
      <c r="G1180">
        <v>1</v>
      </c>
      <c r="H1180">
        <v>3</v>
      </c>
      <c r="I1180" t="s">
        <v>25</v>
      </c>
      <c r="J1180">
        <v>86</v>
      </c>
      <c r="K1180">
        <v>2</v>
      </c>
      <c r="L1180">
        <v>1</v>
      </c>
      <c r="M1180" t="s">
        <v>29</v>
      </c>
      <c r="N1180">
        <v>4</v>
      </c>
      <c r="O1180" t="s">
        <v>35</v>
      </c>
      <c r="P1180">
        <v>2389</v>
      </c>
      <c r="Q1180">
        <v>1</v>
      </c>
      <c r="R1180" t="s">
        <v>31</v>
      </c>
      <c r="S1180">
        <v>13</v>
      </c>
      <c r="T1180">
        <v>3</v>
      </c>
      <c r="U1180">
        <v>3</v>
      </c>
      <c r="V1180">
        <v>0</v>
      </c>
      <c r="W1180">
        <v>4</v>
      </c>
      <c r="X1180">
        <v>2</v>
      </c>
      <c r="Y1180">
        <v>4</v>
      </c>
      <c r="Z1180">
        <v>3</v>
      </c>
    </row>
    <row r="1181" spans="1:26" x14ac:dyDescent="0.35">
      <c r="A1181">
        <v>12256</v>
      </c>
      <c r="B1181">
        <v>32</v>
      </c>
      <c r="C1181" t="s">
        <v>31</v>
      </c>
      <c r="D1181" t="s">
        <v>23</v>
      </c>
      <c r="E1181" t="s">
        <v>28</v>
      </c>
      <c r="F1181">
        <v>1</v>
      </c>
      <c r="G1181">
        <v>3</v>
      </c>
      <c r="H1181">
        <v>4</v>
      </c>
      <c r="I1181" t="s">
        <v>25</v>
      </c>
      <c r="J1181">
        <v>62</v>
      </c>
      <c r="K1181">
        <v>2</v>
      </c>
      <c r="L1181">
        <v>1</v>
      </c>
      <c r="M1181" t="s">
        <v>38</v>
      </c>
      <c r="N1181">
        <v>3</v>
      </c>
      <c r="O1181" t="s">
        <v>35</v>
      </c>
      <c r="P1181">
        <v>3730</v>
      </c>
      <c r="Q1181">
        <v>0</v>
      </c>
      <c r="R1181" t="s">
        <v>31</v>
      </c>
      <c r="S1181">
        <v>14</v>
      </c>
      <c r="T1181">
        <v>3</v>
      </c>
      <c r="U1181">
        <v>4</v>
      </c>
      <c r="V1181">
        <v>0</v>
      </c>
      <c r="W1181">
        <v>4</v>
      </c>
      <c r="X1181">
        <v>1</v>
      </c>
      <c r="Y1181">
        <v>3</v>
      </c>
      <c r="Z1181">
        <v>3</v>
      </c>
    </row>
    <row r="1182" spans="1:26" x14ac:dyDescent="0.35">
      <c r="A1182">
        <v>10119</v>
      </c>
      <c r="B1182">
        <v>28</v>
      </c>
      <c r="C1182" t="s">
        <v>31</v>
      </c>
      <c r="D1182" t="s">
        <v>23</v>
      </c>
      <c r="E1182" t="s">
        <v>28</v>
      </c>
      <c r="F1182">
        <v>2</v>
      </c>
      <c r="G1182">
        <v>4</v>
      </c>
      <c r="H1182">
        <v>1</v>
      </c>
      <c r="I1182" t="s">
        <v>25</v>
      </c>
      <c r="J1182">
        <v>79</v>
      </c>
      <c r="K1182">
        <v>3</v>
      </c>
      <c r="L1182">
        <v>1</v>
      </c>
      <c r="M1182" t="s">
        <v>38</v>
      </c>
      <c r="N1182">
        <v>3</v>
      </c>
      <c r="O1182" t="s">
        <v>35</v>
      </c>
      <c r="P1182">
        <v>3485</v>
      </c>
      <c r="Q1182">
        <v>2</v>
      </c>
      <c r="R1182" t="s">
        <v>22</v>
      </c>
      <c r="S1182">
        <v>11</v>
      </c>
      <c r="T1182">
        <v>3</v>
      </c>
      <c r="U1182">
        <v>3</v>
      </c>
      <c r="V1182">
        <v>0</v>
      </c>
      <c r="W1182">
        <v>5</v>
      </c>
      <c r="X1182">
        <v>1</v>
      </c>
      <c r="Y1182">
        <v>1</v>
      </c>
      <c r="Z1182">
        <v>4</v>
      </c>
    </row>
    <row r="1183" spans="1:26" x14ac:dyDescent="0.35">
      <c r="A1183">
        <v>10128</v>
      </c>
      <c r="B1183">
        <v>51</v>
      </c>
      <c r="C1183" t="s">
        <v>31</v>
      </c>
      <c r="D1183" t="s">
        <v>32</v>
      </c>
      <c r="E1183" t="s">
        <v>28</v>
      </c>
      <c r="F1183">
        <v>8</v>
      </c>
      <c r="G1183">
        <v>4</v>
      </c>
      <c r="H1183">
        <v>1</v>
      </c>
      <c r="I1183" t="s">
        <v>25</v>
      </c>
      <c r="J1183">
        <v>53</v>
      </c>
      <c r="K1183">
        <v>1</v>
      </c>
      <c r="L1183">
        <v>3</v>
      </c>
      <c r="M1183" t="s">
        <v>41</v>
      </c>
      <c r="N1183">
        <v>4</v>
      </c>
      <c r="O1183" t="s">
        <v>35</v>
      </c>
      <c r="P1183">
        <v>10650</v>
      </c>
      <c r="Q1183">
        <v>2</v>
      </c>
      <c r="R1183" t="s">
        <v>22</v>
      </c>
      <c r="S1183">
        <v>15</v>
      </c>
      <c r="T1183">
        <v>3</v>
      </c>
      <c r="U1183">
        <v>4</v>
      </c>
      <c r="V1183">
        <v>0</v>
      </c>
      <c r="W1183">
        <v>18</v>
      </c>
      <c r="X1183">
        <v>3</v>
      </c>
      <c r="Y1183">
        <v>4</v>
      </c>
      <c r="Z1183">
        <v>4</v>
      </c>
    </row>
    <row r="1184" spans="1:26" x14ac:dyDescent="0.35">
      <c r="A1184">
        <v>10130</v>
      </c>
      <c r="B1184">
        <v>32</v>
      </c>
      <c r="C1184" t="s">
        <v>31</v>
      </c>
      <c r="D1184" t="s">
        <v>23</v>
      </c>
      <c r="E1184" t="s">
        <v>28</v>
      </c>
      <c r="F1184">
        <v>7</v>
      </c>
      <c r="G1184">
        <v>2</v>
      </c>
      <c r="H1184">
        <v>4</v>
      </c>
      <c r="I1184" t="s">
        <v>25</v>
      </c>
      <c r="J1184">
        <v>79</v>
      </c>
      <c r="K1184">
        <v>3</v>
      </c>
      <c r="L1184">
        <v>2</v>
      </c>
      <c r="M1184" t="s">
        <v>38</v>
      </c>
      <c r="N1184">
        <v>3</v>
      </c>
      <c r="O1184" t="s">
        <v>27</v>
      </c>
      <c r="P1184">
        <v>4883</v>
      </c>
      <c r="Q1184">
        <v>1</v>
      </c>
      <c r="R1184" t="s">
        <v>22</v>
      </c>
      <c r="S1184">
        <v>18</v>
      </c>
      <c r="T1184">
        <v>3</v>
      </c>
      <c r="U1184">
        <v>1</v>
      </c>
      <c r="V1184">
        <v>1</v>
      </c>
      <c r="W1184">
        <v>10</v>
      </c>
      <c r="X1184">
        <v>3</v>
      </c>
      <c r="Y1184">
        <v>10</v>
      </c>
      <c r="Z1184">
        <v>4</v>
      </c>
    </row>
    <row r="1185" spans="1:26" x14ac:dyDescent="0.35">
      <c r="A1185">
        <v>10159</v>
      </c>
      <c r="B1185">
        <v>22</v>
      </c>
      <c r="C1185" t="s">
        <v>31</v>
      </c>
      <c r="D1185" t="s">
        <v>32</v>
      </c>
      <c r="E1185" t="s">
        <v>28</v>
      </c>
      <c r="F1185">
        <v>4</v>
      </c>
      <c r="G1185">
        <v>1</v>
      </c>
      <c r="H1185">
        <v>3</v>
      </c>
      <c r="I1185" t="s">
        <v>25</v>
      </c>
      <c r="J1185">
        <v>99</v>
      </c>
      <c r="K1185">
        <v>2</v>
      </c>
      <c r="L1185">
        <v>1</v>
      </c>
      <c r="M1185" t="s">
        <v>38</v>
      </c>
      <c r="N1185">
        <v>3</v>
      </c>
      <c r="O1185" t="s">
        <v>35</v>
      </c>
      <c r="P1185">
        <v>3894</v>
      </c>
      <c r="Q1185">
        <v>5</v>
      </c>
      <c r="R1185" t="s">
        <v>22</v>
      </c>
      <c r="S1185">
        <v>16</v>
      </c>
      <c r="T1185">
        <v>3</v>
      </c>
      <c r="U1185">
        <v>3</v>
      </c>
      <c r="V1185">
        <v>0</v>
      </c>
      <c r="W1185">
        <v>4</v>
      </c>
      <c r="X1185">
        <v>3</v>
      </c>
      <c r="Y1185">
        <v>2</v>
      </c>
      <c r="Z1185">
        <v>4</v>
      </c>
    </row>
    <row r="1186" spans="1:26" x14ac:dyDescent="0.35">
      <c r="A1186">
        <v>10160</v>
      </c>
      <c r="B1186">
        <v>34</v>
      </c>
      <c r="C1186" t="s">
        <v>31</v>
      </c>
      <c r="D1186" t="s">
        <v>23</v>
      </c>
      <c r="E1186" t="s">
        <v>34</v>
      </c>
      <c r="F1186">
        <v>9</v>
      </c>
      <c r="G1186">
        <v>4</v>
      </c>
      <c r="H1186">
        <v>1</v>
      </c>
      <c r="I1186" t="s">
        <v>30</v>
      </c>
      <c r="J1186">
        <v>52</v>
      </c>
      <c r="K1186">
        <v>3</v>
      </c>
      <c r="L1186">
        <v>1</v>
      </c>
      <c r="M1186" t="s">
        <v>34</v>
      </c>
      <c r="N1186">
        <v>3</v>
      </c>
      <c r="O1186" t="s">
        <v>27</v>
      </c>
      <c r="P1186">
        <v>2742</v>
      </c>
      <c r="Q1186">
        <v>1</v>
      </c>
      <c r="R1186" t="s">
        <v>22</v>
      </c>
      <c r="S1186">
        <v>15</v>
      </c>
      <c r="T1186">
        <v>3</v>
      </c>
      <c r="U1186">
        <v>4</v>
      </c>
      <c r="V1186">
        <v>0</v>
      </c>
      <c r="W1186">
        <v>2</v>
      </c>
      <c r="X1186">
        <v>3</v>
      </c>
      <c r="Y1186">
        <v>2</v>
      </c>
      <c r="Z1186">
        <v>4</v>
      </c>
    </row>
    <row r="1187" spans="1:26" x14ac:dyDescent="0.35">
      <c r="A1187">
        <v>10168</v>
      </c>
      <c r="B1187">
        <v>46</v>
      </c>
      <c r="C1187" t="s">
        <v>31</v>
      </c>
      <c r="D1187" t="s">
        <v>23</v>
      </c>
      <c r="E1187" t="s">
        <v>28</v>
      </c>
      <c r="F1187">
        <v>21</v>
      </c>
      <c r="G1187">
        <v>2</v>
      </c>
      <c r="H1187">
        <v>4</v>
      </c>
      <c r="I1187" t="s">
        <v>30</v>
      </c>
      <c r="J1187">
        <v>66</v>
      </c>
      <c r="K1187">
        <v>3</v>
      </c>
      <c r="L1187">
        <v>2</v>
      </c>
      <c r="M1187" t="s">
        <v>42</v>
      </c>
      <c r="N1187">
        <v>2</v>
      </c>
      <c r="O1187" t="s">
        <v>27</v>
      </c>
      <c r="P1187">
        <v>8926</v>
      </c>
      <c r="Q1187">
        <v>4</v>
      </c>
      <c r="R1187" t="s">
        <v>22</v>
      </c>
      <c r="S1187">
        <v>22</v>
      </c>
      <c r="T1187">
        <v>4</v>
      </c>
      <c r="U1187">
        <v>4</v>
      </c>
      <c r="V1187">
        <v>1</v>
      </c>
      <c r="W1187">
        <v>13</v>
      </c>
      <c r="X1187">
        <v>4</v>
      </c>
      <c r="Y1187">
        <v>9</v>
      </c>
      <c r="Z1187">
        <v>4</v>
      </c>
    </row>
    <row r="1188" spans="1:26" x14ac:dyDescent="0.35">
      <c r="A1188">
        <v>10185</v>
      </c>
      <c r="B1188">
        <v>34</v>
      </c>
      <c r="C1188" t="s">
        <v>31</v>
      </c>
      <c r="D1188" t="s">
        <v>32</v>
      </c>
      <c r="E1188" t="s">
        <v>28</v>
      </c>
      <c r="F1188">
        <v>9</v>
      </c>
      <c r="G1188">
        <v>4</v>
      </c>
      <c r="H1188">
        <v>4</v>
      </c>
      <c r="I1188" t="s">
        <v>25</v>
      </c>
      <c r="J1188">
        <v>93</v>
      </c>
      <c r="K1188">
        <v>3</v>
      </c>
      <c r="L1188">
        <v>2</v>
      </c>
      <c r="M1188" t="s">
        <v>38</v>
      </c>
      <c r="N1188">
        <v>1</v>
      </c>
      <c r="O1188" t="s">
        <v>27</v>
      </c>
      <c r="P1188">
        <v>5346</v>
      </c>
      <c r="Q1188">
        <v>4</v>
      </c>
      <c r="R1188" t="s">
        <v>22</v>
      </c>
      <c r="S1188">
        <v>17</v>
      </c>
      <c r="T1188">
        <v>3</v>
      </c>
      <c r="U1188">
        <v>3</v>
      </c>
      <c r="V1188">
        <v>1</v>
      </c>
      <c r="W1188">
        <v>11</v>
      </c>
      <c r="X1188">
        <v>2</v>
      </c>
      <c r="Y1188">
        <v>7</v>
      </c>
      <c r="Z1188">
        <v>4</v>
      </c>
    </row>
    <row r="1189" spans="1:26" x14ac:dyDescent="0.35">
      <c r="A1189">
        <v>10187</v>
      </c>
      <c r="B1189">
        <v>28</v>
      </c>
      <c r="C1189" t="s">
        <v>31</v>
      </c>
      <c r="D1189" t="s">
        <v>23</v>
      </c>
      <c r="E1189" t="s">
        <v>28</v>
      </c>
      <c r="F1189">
        <v>17</v>
      </c>
      <c r="G1189">
        <v>3</v>
      </c>
      <c r="H1189">
        <v>3</v>
      </c>
      <c r="I1189" t="s">
        <v>25</v>
      </c>
      <c r="J1189">
        <v>32</v>
      </c>
      <c r="K1189">
        <v>2</v>
      </c>
      <c r="L1189">
        <v>1</v>
      </c>
      <c r="M1189" t="s">
        <v>38</v>
      </c>
      <c r="N1189">
        <v>4</v>
      </c>
      <c r="O1189" t="s">
        <v>37</v>
      </c>
      <c r="P1189">
        <v>2367</v>
      </c>
      <c r="Q1189">
        <v>5</v>
      </c>
      <c r="R1189" t="s">
        <v>22</v>
      </c>
      <c r="S1189">
        <v>12</v>
      </c>
      <c r="T1189">
        <v>3</v>
      </c>
      <c r="U1189">
        <v>1</v>
      </c>
      <c r="V1189">
        <v>1</v>
      </c>
      <c r="W1189">
        <v>6</v>
      </c>
      <c r="X1189">
        <v>2</v>
      </c>
      <c r="Y1189">
        <v>4</v>
      </c>
      <c r="Z1189">
        <v>4</v>
      </c>
    </row>
    <row r="1190" spans="1:26" x14ac:dyDescent="0.35">
      <c r="A1190">
        <v>10190</v>
      </c>
      <c r="B1190">
        <v>31</v>
      </c>
      <c r="C1190" t="s">
        <v>31</v>
      </c>
      <c r="D1190" t="s">
        <v>32</v>
      </c>
      <c r="E1190" t="s">
        <v>28</v>
      </c>
      <c r="F1190">
        <v>29</v>
      </c>
      <c r="G1190">
        <v>2</v>
      </c>
      <c r="H1190">
        <v>3</v>
      </c>
      <c r="I1190" t="s">
        <v>25</v>
      </c>
      <c r="J1190">
        <v>71</v>
      </c>
      <c r="K1190">
        <v>2</v>
      </c>
      <c r="L1190">
        <v>1</v>
      </c>
      <c r="M1190" t="s">
        <v>38</v>
      </c>
      <c r="N1190">
        <v>2</v>
      </c>
      <c r="O1190" t="s">
        <v>35</v>
      </c>
      <c r="P1190">
        <v>3479</v>
      </c>
      <c r="Q1190">
        <v>0</v>
      </c>
      <c r="R1190" t="s">
        <v>22</v>
      </c>
      <c r="S1190">
        <v>11</v>
      </c>
      <c r="T1190">
        <v>3</v>
      </c>
      <c r="U1190">
        <v>2</v>
      </c>
      <c r="V1190">
        <v>0</v>
      </c>
      <c r="W1190">
        <v>6</v>
      </c>
      <c r="X1190">
        <v>4</v>
      </c>
      <c r="Y1190">
        <v>5</v>
      </c>
      <c r="Z1190">
        <v>4</v>
      </c>
    </row>
    <row r="1191" spans="1:26" x14ac:dyDescent="0.35">
      <c r="A1191">
        <v>10194</v>
      </c>
      <c r="B1191">
        <v>58</v>
      </c>
      <c r="C1191" t="s">
        <v>31</v>
      </c>
      <c r="D1191" t="s">
        <v>23</v>
      </c>
      <c r="E1191" t="s">
        <v>28</v>
      </c>
      <c r="F1191">
        <v>2</v>
      </c>
      <c r="G1191">
        <v>3</v>
      </c>
      <c r="H1191">
        <v>4</v>
      </c>
      <c r="I1191" t="s">
        <v>25</v>
      </c>
      <c r="J1191">
        <v>51</v>
      </c>
      <c r="K1191">
        <v>3</v>
      </c>
      <c r="L1191">
        <v>1</v>
      </c>
      <c r="M1191" t="s">
        <v>29</v>
      </c>
      <c r="N1191">
        <v>3</v>
      </c>
      <c r="O1191" t="s">
        <v>35</v>
      </c>
      <c r="P1191">
        <v>2479</v>
      </c>
      <c r="Q1191">
        <v>4</v>
      </c>
      <c r="R1191" t="s">
        <v>22</v>
      </c>
      <c r="S1191">
        <v>24</v>
      </c>
      <c r="T1191">
        <v>4</v>
      </c>
      <c r="U1191">
        <v>1</v>
      </c>
      <c r="V1191">
        <v>0</v>
      </c>
      <c r="W1191">
        <v>7</v>
      </c>
      <c r="X1191">
        <v>3</v>
      </c>
      <c r="Y1191">
        <v>1</v>
      </c>
      <c r="Z1191">
        <v>4</v>
      </c>
    </row>
    <row r="1192" spans="1:26" x14ac:dyDescent="0.35">
      <c r="A1192">
        <v>10196</v>
      </c>
      <c r="B1192">
        <v>52</v>
      </c>
      <c r="C1192" t="s">
        <v>31</v>
      </c>
      <c r="D1192" t="s">
        <v>23</v>
      </c>
      <c r="E1192" t="s">
        <v>28</v>
      </c>
      <c r="F1192">
        <v>8</v>
      </c>
      <c r="G1192">
        <v>4</v>
      </c>
      <c r="H1192">
        <v>3</v>
      </c>
      <c r="I1192" t="s">
        <v>25</v>
      </c>
      <c r="J1192">
        <v>85</v>
      </c>
      <c r="K1192">
        <v>2</v>
      </c>
      <c r="L1192">
        <v>2</v>
      </c>
      <c r="M1192" t="s">
        <v>29</v>
      </c>
      <c r="N1192">
        <v>2</v>
      </c>
      <c r="O1192" t="s">
        <v>27</v>
      </c>
      <c r="P1192">
        <v>4941</v>
      </c>
      <c r="Q1192">
        <v>2</v>
      </c>
      <c r="R1192" t="s">
        <v>22</v>
      </c>
      <c r="S1192">
        <v>15</v>
      </c>
      <c r="T1192">
        <v>3</v>
      </c>
      <c r="U1192">
        <v>1</v>
      </c>
      <c r="V1192">
        <v>0</v>
      </c>
      <c r="W1192">
        <v>11</v>
      </c>
      <c r="X1192">
        <v>2</v>
      </c>
      <c r="Y1192">
        <v>8</v>
      </c>
      <c r="Z1192">
        <v>4</v>
      </c>
    </row>
    <row r="1193" spans="1:26" x14ac:dyDescent="0.35">
      <c r="A1193">
        <v>10202</v>
      </c>
      <c r="B1193">
        <v>36</v>
      </c>
      <c r="C1193" t="s">
        <v>31</v>
      </c>
      <c r="D1193" t="s">
        <v>23</v>
      </c>
      <c r="E1193" t="s">
        <v>28</v>
      </c>
      <c r="F1193">
        <v>15</v>
      </c>
      <c r="G1193">
        <v>3</v>
      </c>
      <c r="H1193">
        <v>1</v>
      </c>
      <c r="I1193" t="s">
        <v>25</v>
      </c>
      <c r="J1193">
        <v>81</v>
      </c>
      <c r="K1193">
        <v>3</v>
      </c>
      <c r="L1193">
        <v>2</v>
      </c>
      <c r="M1193" t="s">
        <v>38</v>
      </c>
      <c r="N1193">
        <v>3</v>
      </c>
      <c r="O1193" t="s">
        <v>37</v>
      </c>
      <c r="P1193">
        <v>4834</v>
      </c>
      <c r="Q1193">
        <v>7</v>
      </c>
      <c r="R1193" t="s">
        <v>22</v>
      </c>
      <c r="S1193">
        <v>14</v>
      </c>
      <c r="T1193">
        <v>3</v>
      </c>
      <c r="U1193">
        <v>2</v>
      </c>
      <c r="V1193">
        <v>1</v>
      </c>
      <c r="W1193">
        <v>9</v>
      </c>
      <c r="X1193">
        <v>2</v>
      </c>
      <c r="Y1193">
        <v>1</v>
      </c>
      <c r="Z1193">
        <v>4</v>
      </c>
    </row>
    <row r="1194" spans="1:26" x14ac:dyDescent="0.35">
      <c r="A1194">
        <v>10205</v>
      </c>
      <c r="B1194">
        <v>56</v>
      </c>
      <c r="C1194" t="s">
        <v>31</v>
      </c>
      <c r="D1194" t="s">
        <v>23</v>
      </c>
      <c r="E1194" t="s">
        <v>28</v>
      </c>
      <c r="F1194">
        <v>7</v>
      </c>
      <c r="G1194">
        <v>2</v>
      </c>
      <c r="H1194">
        <v>4</v>
      </c>
      <c r="I1194" t="s">
        <v>25</v>
      </c>
      <c r="J1194">
        <v>72</v>
      </c>
      <c r="K1194">
        <v>3</v>
      </c>
      <c r="L1194">
        <v>1</v>
      </c>
      <c r="M1194" t="s">
        <v>38</v>
      </c>
      <c r="N1194">
        <v>3</v>
      </c>
      <c r="O1194" t="s">
        <v>27</v>
      </c>
      <c r="P1194">
        <v>2339</v>
      </c>
      <c r="Q1194">
        <v>8</v>
      </c>
      <c r="R1194" t="s">
        <v>22</v>
      </c>
      <c r="S1194">
        <v>11</v>
      </c>
      <c r="T1194">
        <v>3</v>
      </c>
      <c r="U1194">
        <v>4</v>
      </c>
      <c r="V1194">
        <v>1</v>
      </c>
      <c r="W1194">
        <v>14</v>
      </c>
      <c r="X1194">
        <v>1</v>
      </c>
      <c r="Y1194">
        <v>10</v>
      </c>
      <c r="Z1194">
        <v>4</v>
      </c>
    </row>
    <row r="1195" spans="1:26" x14ac:dyDescent="0.35">
      <c r="A1195">
        <v>10211</v>
      </c>
      <c r="B1195">
        <v>49</v>
      </c>
      <c r="C1195" t="s">
        <v>31</v>
      </c>
      <c r="D1195" t="s">
        <v>32</v>
      </c>
      <c r="E1195" t="s">
        <v>28</v>
      </c>
      <c r="F1195">
        <v>28</v>
      </c>
      <c r="G1195">
        <v>2</v>
      </c>
      <c r="H1195">
        <v>1</v>
      </c>
      <c r="I1195" t="s">
        <v>25</v>
      </c>
      <c r="J1195">
        <v>97</v>
      </c>
      <c r="K1195">
        <v>2</v>
      </c>
      <c r="L1195">
        <v>2</v>
      </c>
      <c r="M1195" t="s">
        <v>38</v>
      </c>
      <c r="N1195">
        <v>1</v>
      </c>
      <c r="O1195" t="s">
        <v>35</v>
      </c>
      <c r="P1195">
        <v>4284</v>
      </c>
      <c r="Q1195">
        <v>3</v>
      </c>
      <c r="R1195" t="s">
        <v>22</v>
      </c>
      <c r="S1195">
        <v>20</v>
      </c>
      <c r="T1195">
        <v>4</v>
      </c>
      <c r="U1195">
        <v>1</v>
      </c>
      <c r="V1195">
        <v>0</v>
      </c>
      <c r="W1195">
        <v>20</v>
      </c>
      <c r="X1195">
        <v>3</v>
      </c>
      <c r="Y1195">
        <v>4</v>
      </c>
      <c r="Z1195">
        <v>4</v>
      </c>
    </row>
    <row r="1196" spans="1:26" x14ac:dyDescent="0.35">
      <c r="A1196">
        <v>10231</v>
      </c>
      <c r="B1196">
        <v>31</v>
      </c>
      <c r="C1196" t="s">
        <v>31</v>
      </c>
      <c r="D1196" t="s">
        <v>32</v>
      </c>
      <c r="E1196" t="s">
        <v>28</v>
      </c>
      <c r="F1196">
        <v>3</v>
      </c>
      <c r="G1196">
        <v>3</v>
      </c>
      <c r="H1196">
        <v>4</v>
      </c>
      <c r="I1196" t="s">
        <v>30</v>
      </c>
      <c r="J1196">
        <v>33</v>
      </c>
      <c r="K1196">
        <v>3</v>
      </c>
      <c r="L1196">
        <v>1</v>
      </c>
      <c r="M1196" t="s">
        <v>29</v>
      </c>
      <c r="N1196">
        <v>3</v>
      </c>
      <c r="O1196" t="s">
        <v>35</v>
      </c>
      <c r="P1196">
        <v>4084</v>
      </c>
      <c r="Q1196">
        <v>1</v>
      </c>
      <c r="R1196" t="s">
        <v>22</v>
      </c>
      <c r="S1196">
        <v>12</v>
      </c>
      <c r="T1196">
        <v>3</v>
      </c>
      <c r="U1196">
        <v>1</v>
      </c>
      <c r="V1196">
        <v>0</v>
      </c>
      <c r="W1196">
        <v>7</v>
      </c>
      <c r="X1196">
        <v>1</v>
      </c>
      <c r="Y1196">
        <v>7</v>
      </c>
      <c r="Z1196">
        <v>4</v>
      </c>
    </row>
    <row r="1197" spans="1:26" x14ac:dyDescent="0.35">
      <c r="A1197">
        <v>10243</v>
      </c>
      <c r="B1197">
        <v>32</v>
      </c>
      <c r="C1197" t="s">
        <v>31</v>
      </c>
      <c r="D1197" t="s">
        <v>23</v>
      </c>
      <c r="E1197" t="s">
        <v>28</v>
      </c>
      <c r="F1197">
        <v>7</v>
      </c>
      <c r="G1197">
        <v>2</v>
      </c>
      <c r="H1197">
        <v>4</v>
      </c>
      <c r="I1197" t="s">
        <v>25</v>
      </c>
      <c r="J1197">
        <v>79</v>
      </c>
      <c r="K1197">
        <v>3</v>
      </c>
      <c r="L1197">
        <v>2</v>
      </c>
      <c r="M1197" t="s">
        <v>38</v>
      </c>
      <c r="N1197">
        <v>3</v>
      </c>
      <c r="O1197" t="s">
        <v>27</v>
      </c>
      <c r="P1197">
        <v>4883</v>
      </c>
      <c r="Q1197">
        <v>1</v>
      </c>
      <c r="R1197" t="s">
        <v>22</v>
      </c>
      <c r="S1197">
        <v>18</v>
      </c>
      <c r="T1197">
        <v>3</v>
      </c>
      <c r="U1197">
        <v>1</v>
      </c>
      <c r="V1197">
        <v>1</v>
      </c>
      <c r="W1197">
        <v>10</v>
      </c>
      <c r="X1197">
        <v>3</v>
      </c>
      <c r="Y1197">
        <v>10</v>
      </c>
      <c r="Z1197">
        <v>4</v>
      </c>
    </row>
    <row r="1198" spans="1:26" x14ac:dyDescent="0.35">
      <c r="A1198">
        <v>10247</v>
      </c>
      <c r="B1198">
        <v>24</v>
      </c>
      <c r="C1198" t="s">
        <v>31</v>
      </c>
      <c r="D1198" t="s">
        <v>23</v>
      </c>
      <c r="E1198" t="s">
        <v>28</v>
      </c>
      <c r="F1198">
        <v>17</v>
      </c>
      <c r="G1198">
        <v>2</v>
      </c>
      <c r="H1198">
        <v>4</v>
      </c>
      <c r="I1198" t="s">
        <v>30</v>
      </c>
      <c r="J1198">
        <v>97</v>
      </c>
      <c r="K1198">
        <v>3</v>
      </c>
      <c r="L1198">
        <v>1</v>
      </c>
      <c r="M1198" t="s">
        <v>38</v>
      </c>
      <c r="N1198">
        <v>2</v>
      </c>
      <c r="O1198" t="s">
        <v>27</v>
      </c>
      <c r="P1198">
        <v>2210</v>
      </c>
      <c r="Q1198">
        <v>1</v>
      </c>
      <c r="R1198" t="s">
        <v>22</v>
      </c>
      <c r="S1198">
        <v>13</v>
      </c>
      <c r="T1198">
        <v>3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4</v>
      </c>
    </row>
    <row r="1199" spans="1:26" x14ac:dyDescent="0.35">
      <c r="A1199">
        <v>10250</v>
      </c>
      <c r="B1199">
        <v>31</v>
      </c>
      <c r="C1199" t="s">
        <v>31</v>
      </c>
      <c r="D1199" t="s">
        <v>32</v>
      </c>
      <c r="E1199" t="s">
        <v>28</v>
      </c>
      <c r="F1199">
        <v>1</v>
      </c>
      <c r="G1199">
        <v>5</v>
      </c>
      <c r="H1199">
        <v>3</v>
      </c>
      <c r="I1199" t="s">
        <v>30</v>
      </c>
      <c r="J1199">
        <v>100</v>
      </c>
      <c r="K1199">
        <v>4</v>
      </c>
      <c r="L1199">
        <v>3</v>
      </c>
      <c r="M1199" t="s">
        <v>41</v>
      </c>
      <c r="N1199">
        <v>2</v>
      </c>
      <c r="O1199" t="s">
        <v>35</v>
      </c>
      <c r="P1199">
        <v>7446</v>
      </c>
      <c r="Q1199">
        <v>1</v>
      </c>
      <c r="R1199" t="s">
        <v>22</v>
      </c>
      <c r="S1199">
        <v>11</v>
      </c>
      <c r="T1199">
        <v>3</v>
      </c>
      <c r="U1199">
        <v>1</v>
      </c>
      <c r="V1199">
        <v>0</v>
      </c>
      <c r="W1199">
        <v>10</v>
      </c>
      <c r="X1199">
        <v>3</v>
      </c>
      <c r="Y1199">
        <v>10</v>
      </c>
      <c r="Z1199">
        <v>4</v>
      </c>
    </row>
    <row r="1200" spans="1:26" x14ac:dyDescent="0.35">
      <c r="A1200">
        <v>10261</v>
      </c>
      <c r="B1200">
        <v>37</v>
      </c>
      <c r="C1200" t="s">
        <v>31</v>
      </c>
      <c r="D1200" t="s">
        <v>23</v>
      </c>
      <c r="E1200" t="s">
        <v>28</v>
      </c>
      <c r="F1200">
        <v>10</v>
      </c>
      <c r="G1200">
        <v>4</v>
      </c>
      <c r="H1200">
        <v>4</v>
      </c>
      <c r="I1200" t="s">
        <v>25</v>
      </c>
      <c r="J1200">
        <v>58</v>
      </c>
      <c r="K1200">
        <v>3</v>
      </c>
      <c r="L1200">
        <v>2</v>
      </c>
      <c r="M1200" t="s">
        <v>41</v>
      </c>
      <c r="N1200">
        <v>1</v>
      </c>
      <c r="O1200" t="s">
        <v>35</v>
      </c>
      <c r="P1200">
        <v>4213</v>
      </c>
      <c r="Q1200">
        <v>1</v>
      </c>
      <c r="R1200" t="s">
        <v>22</v>
      </c>
      <c r="S1200">
        <v>15</v>
      </c>
      <c r="T1200">
        <v>3</v>
      </c>
      <c r="U1200">
        <v>2</v>
      </c>
      <c r="V1200">
        <v>0</v>
      </c>
      <c r="W1200">
        <v>10</v>
      </c>
      <c r="X1200">
        <v>1</v>
      </c>
      <c r="Y1200">
        <v>10</v>
      </c>
      <c r="Z1200">
        <v>4</v>
      </c>
    </row>
    <row r="1201" spans="1:26" x14ac:dyDescent="0.35">
      <c r="A1201">
        <v>10274</v>
      </c>
      <c r="B1201">
        <v>28</v>
      </c>
      <c r="C1201" t="s">
        <v>31</v>
      </c>
      <c r="D1201" t="s">
        <v>40</v>
      </c>
      <c r="E1201" t="s">
        <v>28</v>
      </c>
      <c r="F1201">
        <v>24</v>
      </c>
      <c r="G1201">
        <v>2</v>
      </c>
      <c r="H1201">
        <v>2</v>
      </c>
      <c r="I1201" t="s">
        <v>25</v>
      </c>
      <c r="J1201">
        <v>72</v>
      </c>
      <c r="K1201">
        <v>2</v>
      </c>
      <c r="L1201">
        <v>3</v>
      </c>
      <c r="M1201" t="s">
        <v>42</v>
      </c>
      <c r="N1201">
        <v>1</v>
      </c>
      <c r="O1201" t="s">
        <v>35</v>
      </c>
      <c r="P1201">
        <v>8722</v>
      </c>
      <c r="Q1201">
        <v>1</v>
      </c>
      <c r="R1201" t="s">
        <v>22</v>
      </c>
      <c r="S1201">
        <v>12</v>
      </c>
      <c r="T1201">
        <v>3</v>
      </c>
      <c r="U1201">
        <v>1</v>
      </c>
      <c r="V1201">
        <v>0</v>
      </c>
      <c r="W1201">
        <v>10</v>
      </c>
      <c r="X1201">
        <v>2</v>
      </c>
      <c r="Y1201">
        <v>10</v>
      </c>
      <c r="Z1201">
        <v>4</v>
      </c>
    </row>
    <row r="1202" spans="1:26" x14ac:dyDescent="0.35">
      <c r="A1202">
        <v>10277</v>
      </c>
      <c r="B1202">
        <v>22</v>
      </c>
      <c r="C1202" t="s">
        <v>31</v>
      </c>
      <c r="D1202" t="s">
        <v>32</v>
      </c>
      <c r="E1202" t="s">
        <v>28</v>
      </c>
      <c r="F1202">
        <v>4</v>
      </c>
      <c r="G1202">
        <v>1</v>
      </c>
      <c r="H1202">
        <v>3</v>
      </c>
      <c r="I1202" t="s">
        <v>25</v>
      </c>
      <c r="J1202">
        <v>99</v>
      </c>
      <c r="K1202">
        <v>2</v>
      </c>
      <c r="L1202">
        <v>1</v>
      </c>
      <c r="M1202" t="s">
        <v>38</v>
      </c>
      <c r="N1202">
        <v>3</v>
      </c>
      <c r="O1202" t="s">
        <v>35</v>
      </c>
      <c r="P1202">
        <v>3894</v>
      </c>
      <c r="Q1202">
        <v>5</v>
      </c>
      <c r="R1202" t="s">
        <v>22</v>
      </c>
      <c r="S1202">
        <v>16</v>
      </c>
      <c r="T1202">
        <v>3</v>
      </c>
      <c r="U1202">
        <v>3</v>
      </c>
      <c r="V1202">
        <v>0</v>
      </c>
      <c r="W1202">
        <v>4</v>
      </c>
      <c r="X1202">
        <v>3</v>
      </c>
      <c r="Y1202">
        <v>2</v>
      </c>
      <c r="Z1202">
        <v>4</v>
      </c>
    </row>
    <row r="1203" spans="1:26" x14ac:dyDescent="0.35">
      <c r="A1203">
        <v>10278</v>
      </c>
      <c r="B1203">
        <v>34</v>
      </c>
      <c r="C1203" t="s">
        <v>31</v>
      </c>
      <c r="D1203" t="s">
        <v>23</v>
      </c>
      <c r="E1203" t="s">
        <v>28</v>
      </c>
      <c r="F1203">
        <v>6</v>
      </c>
      <c r="G1203">
        <v>1</v>
      </c>
      <c r="H1203">
        <v>2</v>
      </c>
      <c r="I1203" t="s">
        <v>25</v>
      </c>
      <c r="J1203">
        <v>83</v>
      </c>
      <c r="K1203">
        <v>3</v>
      </c>
      <c r="L1203">
        <v>1</v>
      </c>
      <c r="M1203" t="s">
        <v>29</v>
      </c>
      <c r="N1203">
        <v>1</v>
      </c>
      <c r="O1203" t="s">
        <v>35</v>
      </c>
      <c r="P1203">
        <v>2960</v>
      </c>
      <c r="Q1203">
        <v>2</v>
      </c>
      <c r="R1203" t="s">
        <v>22</v>
      </c>
      <c r="S1203">
        <v>11</v>
      </c>
      <c r="T1203">
        <v>3</v>
      </c>
      <c r="U1203">
        <v>3</v>
      </c>
      <c r="V1203">
        <v>0</v>
      </c>
      <c r="W1203">
        <v>8</v>
      </c>
      <c r="X1203">
        <v>3</v>
      </c>
      <c r="Y1203">
        <v>4</v>
      </c>
      <c r="Z1203">
        <v>4</v>
      </c>
    </row>
    <row r="1204" spans="1:26" x14ac:dyDescent="0.35">
      <c r="A1204">
        <v>10294</v>
      </c>
      <c r="B1204">
        <v>49</v>
      </c>
      <c r="C1204" t="s">
        <v>31</v>
      </c>
      <c r="D1204" t="s">
        <v>32</v>
      </c>
      <c r="E1204" t="s">
        <v>28</v>
      </c>
      <c r="F1204">
        <v>28</v>
      </c>
      <c r="G1204">
        <v>2</v>
      </c>
      <c r="H1204">
        <v>1</v>
      </c>
      <c r="I1204" t="s">
        <v>25</v>
      </c>
      <c r="J1204">
        <v>97</v>
      </c>
      <c r="K1204">
        <v>2</v>
      </c>
      <c r="L1204">
        <v>2</v>
      </c>
      <c r="M1204" t="s">
        <v>38</v>
      </c>
      <c r="N1204">
        <v>1</v>
      </c>
      <c r="O1204" t="s">
        <v>35</v>
      </c>
      <c r="P1204">
        <v>4284</v>
      </c>
      <c r="Q1204">
        <v>3</v>
      </c>
      <c r="R1204" t="s">
        <v>22</v>
      </c>
      <c r="S1204">
        <v>20</v>
      </c>
      <c r="T1204">
        <v>4</v>
      </c>
      <c r="U1204">
        <v>1</v>
      </c>
      <c r="V1204">
        <v>0</v>
      </c>
      <c r="W1204">
        <v>20</v>
      </c>
      <c r="X1204">
        <v>3</v>
      </c>
      <c r="Y1204">
        <v>4</v>
      </c>
      <c r="Z1204">
        <v>4</v>
      </c>
    </row>
    <row r="1205" spans="1:26" x14ac:dyDescent="0.35">
      <c r="A1205">
        <v>10304</v>
      </c>
      <c r="B1205">
        <v>29</v>
      </c>
      <c r="C1205" t="s">
        <v>31</v>
      </c>
      <c r="D1205" t="s">
        <v>23</v>
      </c>
      <c r="E1205" t="s">
        <v>28</v>
      </c>
      <c r="F1205">
        <v>1</v>
      </c>
      <c r="G1205">
        <v>4</v>
      </c>
      <c r="H1205">
        <v>1</v>
      </c>
      <c r="I1205" t="s">
        <v>25</v>
      </c>
      <c r="J1205">
        <v>100</v>
      </c>
      <c r="K1205">
        <v>2</v>
      </c>
      <c r="L1205">
        <v>1</v>
      </c>
      <c r="M1205" t="s">
        <v>29</v>
      </c>
      <c r="N1205">
        <v>1</v>
      </c>
      <c r="O1205" t="s">
        <v>35</v>
      </c>
      <c r="P1205">
        <v>2362</v>
      </c>
      <c r="Q1205">
        <v>6</v>
      </c>
      <c r="R1205" t="s">
        <v>22</v>
      </c>
      <c r="S1205">
        <v>13</v>
      </c>
      <c r="T1205">
        <v>3</v>
      </c>
      <c r="U1205">
        <v>3</v>
      </c>
      <c r="V1205">
        <v>0</v>
      </c>
      <c r="W1205">
        <v>11</v>
      </c>
      <c r="X1205">
        <v>1</v>
      </c>
      <c r="Y1205">
        <v>9</v>
      </c>
      <c r="Z1205">
        <v>4</v>
      </c>
    </row>
    <row r="1206" spans="1:26" x14ac:dyDescent="0.35">
      <c r="A1206">
        <v>10305</v>
      </c>
      <c r="B1206">
        <v>36</v>
      </c>
      <c r="C1206" t="s">
        <v>31</v>
      </c>
      <c r="D1206" t="s">
        <v>23</v>
      </c>
      <c r="E1206" t="s">
        <v>28</v>
      </c>
      <c r="F1206">
        <v>16</v>
      </c>
      <c r="G1206">
        <v>4</v>
      </c>
      <c r="H1206">
        <v>3</v>
      </c>
      <c r="I1206" t="s">
        <v>30</v>
      </c>
      <c r="J1206">
        <v>43</v>
      </c>
      <c r="K1206">
        <v>4</v>
      </c>
      <c r="L1206">
        <v>1</v>
      </c>
      <c r="M1206" t="s">
        <v>38</v>
      </c>
      <c r="N1206">
        <v>1</v>
      </c>
      <c r="O1206" t="s">
        <v>35</v>
      </c>
      <c r="P1206">
        <v>2743</v>
      </c>
      <c r="Q1206">
        <v>1</v>
      </c>
      <c r="R1206" t="s">
        <v>22</v>
      </c>
      <c r="S1206">
        <v>16</v>
      </c>
      <c r="T1206">
        <v>3</v>
      </c>
      <c r="U1206">
        <v>3</v>
      </c>
      <c r="V1206">
        <v>0</v>
      </c>
      <c r="W1206">
        <v>18</v>
      </c>
      <c r="X1206">
        <v>3</v>
      </c>
      <c r="Y1206">
        <v>17</v>
      </c>
      <c r="Z1206">
        <v>4</v>
      </c>
    </row>
    <row r="1207" spans="1:26" x14ac:dyDescent="0.35">
      <c r="A1207">
        <v>10322</v>
      </c>
      <c r="B1207">
        <v>29</v>
      </c>
      <c r="C1207" t="s">
        <v>31</v>
      </c>
      <c r="D1207" t="s">
        <v>23</v>
      </c>
      <c r="E1207" t="s">
        <v>28</v>
      </c>
      <c r="F1207">
        <v>1</v>
      </c>
      <c r="G1207">
        <v>4</v>
      </c>
      <c r="H1207">
        <v>1</v>
      </c>
      <c r="I1207" t="s">
        <v>25</v>
      </c>
      <c r="J1207">
        <v>100</v>
      </c>
      <c r="K1207">
        <v>2</v>
      </c>
      <c r="L1207">
        <v>1</v>
      </c>
      <c r="M1207" t="s">
        <v>29</v>
      </c>
      <c r="N1207">
        <v>1</v>
      </c>
      <c r="O1207" t="s">
        <v>35</v>
      </c>
      <c r="P1207">
        <v>2362</v>
      </c>
      <c r="Q1207">
        <v>6</v>
      </c>
      <c r="R1207" t="s">
        <v>22</v>
      </c>
      <c r="S1207">
        <v>13</v>
      </c>
      <c r="T1207">
        <v>3</v>
      </c>
      <c r="U1207">
        <v>3</v>
      </c>
      <c r="V1207">
        <v>0</v>
      </c>
      <c r="W1207">
        <v>11</v>
      </c>
      <c r="X1207">
        <v>1</v>
      </c>
      <c r="Y1207">
        <v>9</v>
      </c>
      <c r="Z1207">
        <v>4</v>
      </c>
    </row>
    <row r="1208" spans="1:26" x14ac:dyDescent="0.35">
      <c r="A1208">
        <v>10336</v>
      </c>
      <c r="B1208">
        <v>32</v>
      </c>
      <c r="C1208" t="s">
        <v>31</v>
      </c>
      <c r="D1208" t="s">
        <v>23</v>
      </c>
      <c r="E1208" t="s">
        <v>28</v>
      </c>
      <c r="F1208">
        <v>7</v>
      </c>
      <c r="G1208">
        <v>2</v>
      </c>
      <c r="H1208">
        <v>4</v>
      </c>
      <c r="I1208" t="s">
        <v>25</v>
      </c>
      <c r="J1208">
        <v>79</v>
      </c>
      <c r="K1208">
        <v>3</v>
      </c>
      <c r="L1208">
        <v>2</v>
      </c>
      <c r="M1208" t="s">
        <v>38</v>
      </c>
      <c r="N1208">
        <v>3</v>
      </c>
      <c r="O1208" t="s">
        <v>27</v>
      </c>
      <c r="P1208">
        <v>4883</v>
      </c>
      <c r="Q1208">
        <v>1</v>
      </c>
      <c r="R1208" t="s">
        <v>22</v>
      </c>
      <c r="S1208">
        <v>18</v>
      </c>
      <c r="T1208">
        <v>3</v>
      </c>
      <c r="U1208">
        <v>1</v>
      </c>
      <c r="V1208">
        <v>1</v>
      </c>
      <c r="W1208">
        <v>10</v>
      </c>
      <c r="X1208">
        <v>3</v>
      </c>
      <c r="Y1208">
        <v>10</v>
      </c>
      <c r="Z1208">
        <v>4</v>
      </c>
    </row>
    <row r="1209" spans="1:26" x14ac:dyDescent="0.35">
      <c r="A1209">
        <v>10338</v>
      </c>
      <c r="B1209">
        <v>25</v>
      </c>
      <c r="C1209" t="s">
        <v>31</v>
      </c>
      <c r="D1209" t="s">
        <v>23</v>
      </c>
      <c r="E1209" t="s">
        <v>28</v>
      </c>
      <c r="F1209">
        <v>3</v>
      </c>
      <c r="G1209">
        <v>3</v>
      </c>
      <c r="H1209">
        <v>1</v>
      </c>
      <c r="I1209" t="s">
        <v>25</v>
      </c>
      <c r="J1209">
        <v>91</v>
      </c>
      <c r="K1209">
        <v>3</v>
      </c>
      <c r="L1209">
        <v>1</v>
      </c>
      <c r="M1209" t="s">
        <v>38</v>
      </c>
      <c r="N1209">
        <v>1</v>
      </c>
      <c r="O1209" t="s">
        <v>27</v>
      </c>
      <c r="P1209">
        <v>4031</v>
      </c>
      <c r="Q1209">
        <v>5</v>
      </c>
      <c r="R1209" t="s">
        <v>22</v>
      </c>
      <c r="S1209">
        <v>13</v>
      </c>
      <c r="T1209">
        <v>3</v>
      </c>
      <c r="U1209">
        <v>3</v>
      </c>
      <c r="V1209">
        <v>1</v>
      </c>
      <c r="W1209">
        <v>6</v>
      </c>
      <c r="X1209">
        <v>3</v>
      </c>
      <c r="Y1209">
        <v>2</v>
      </c>
      <c r="Z1209">
        <v>4</v>
      </c>
    </row>
    <row r="1210" spans="1:26" x14ac:dyDescent="0.35">
      <c r="A1210">
        <v>10339</v>
      </c>
      <c r="B1210">
        <v>37</v>
      </c>
      <c r="C1210" t="s">
        <v>31</v>
      </c>
      <c r="D1210" t="s">
        <v>23</v>
      </c>
      <c r="E1210" t="s">
        <v>28</v>
      </c>
      <c r="F1210">
        <v>11</v>
      </c>
      <c r="G1210">
        <v>2</v>
      </c>
      <c r="H1210">
        <v>1</v>
      </c>
      <c r="I1210" t="s">
        <v>30</v>
      </c>
      <c r="J1210">
        <v>61</v>
      </c>
      <c r="K1210">
        <v>1</v>
      </c>
      <c r="L1210">
        <v>2</v>
      </c>
      <c r="M1210" t="s">
        <v>42</v>
      </c>
      <c r="N1210">
        <v>2</v>
      </c>
      <c r="O1210" t="s">
        <v>27</v>
      </c>
      <c r="P1210">
        <v>4777</v>
      </c>
      <c r="Q1210">
        <v>5</v>
      </c>
      <c r="R1210" t="s">
        <v>22</v>
      </c>
      <c r="S1210">
        <v>15</v>
      </c>
      <c r="T1210">
        <v>3</v>
      </c>
      <c r="U1210">
        <v>1</v>
      </c>
      <c r="V1210">
        <v>0</v>
      </c>
      <c r="W1210">
        <v>15</v>
      </c>
      <c r="X1210">
        <v>1</v>
      </c>
      <c r="Y1210">
        <v>1</v>
      </c>
      <c r="Z1210">
        <v>4</v>
      </c>
    </row>
    <row r="1211" spans="1:26" x14ac:dyDescent="0.35">
      <c r="A1211">
        <v>10345</v>
      </c>
      <c r="B1211">
        <v>33</v>
      </c>
      <c r="C1211" t="s">
        <v>31</v>
      </c>
      <c r="D1211" t="s">
        <v>32</v>
      </c>
      <c r="E1211" t="s">
        <v>28</v>
      </c>
      <c r="F1211">
        <v>29</v>
      </c>
      <c r="G1211">
        <v>4</v>
      </c>
      <c r="H1211">
        <v>1</v>
      </c>
      <c r="I1211" t="s">
        <v>30</v>
      </c>
      <c r="J1211">
        <v>54</v>
      </c>
      <c r="K1211">
        <v>2</v>
      </c>
      <c r="L1211">
        <v>2</v>
      </c>
      <c r="M1211" t="s">
        <v>29</v>
      </c>
      <c r="N1211">
        <v>3</v>
      </c>
      <c r="O1211" t="s">
        <v>35</v>
      </c>
      <c r="P1211">
        <v>4508</v>
      </c>
      <c r="Q1211">
        <v>1</v>
      </c>
      <c r="R1211" t="s">
        <v>22</v>
      </c>
      <c r="S1211">
        <v>22</v>
      </c>
      <c r="T1211">
        <v>4</v>
      </c>
      <c r="U1211">
        <v>2</v>
      </c>
      <c r="V1211">
        <v>0</v>
      </c>
      <c r="W1211">
        <v>14</v>
      </c>
      <c r="X1211">
        <v>3</v>
      </c>
      <c r="Y1211">
        <v>13</v>
      </c>
      <c r="Z1211">
        <v>4</v>
      </c>
    </row>
    <row r="1212" spans="1:26" x14ac:dyDescent="0.35">
      <c r="A1212">
        <v>10357</v>
      </c>
      <c r="B1212">
        <v>26</v>
      </c>
      <c r="C1212" t="s">
        <v>31</v>
      </c>
      <c r="D1212" t="s">
        <v>32</v>
      </c>
      <c r="E1212" t="s">
        <v>28</v>
      </c>
      <c r="F1212">
        <v>3</v>
      </c>
      <c r="G1212">
        <v>1</v>
      </c>
      <c r="H1212">
        <v>3</v>
      </c>
      <c r="I1212" t="s">
        <v>25</v>
      </c>
      <c r="J1212">
        <v>73</v>
      </c>
      <c r="K1212">
        <v>3</v>
      </c>
      <c r="L1212">
        <v>1</v>
      </c>
      <c r="M1212" t="s">
        <v>29</v>
      </c>
      <c r="N1212">
        <v>1</v>
      </c>
      <c r="O1212" t="s">
        <v>35</v>
      </c>
      <c r="P1212">
        <v>3102</v>
      </c>
      <c r="Q1212">
        <v>0</v>
      </c>
      <c r="R1212" t="s">
        <v>22</v>
      </c>
      <c r="S1212">
        <v>22</v>
      </c>
      <c r="T1212">
        <v>4</v>
      </c>
      <c r="U1212">
        <v>3</v>
      </c>
      <c r="V1212">
        <v>0</v>
      </c>
      <c r="W1212">
        <v>7</v>
      </c>
      <c r="X1212">
        <v>3</v>
      </c>
      <c r="Y1212">
        <v>6</v>
      </c>
      <c r="Z1212">
        <v>4</v>
      </c>
    </row>
    <row r="1213" spans="1:26" x14ac:dyDescent="0.35">
      <c r="A1213">
        <v>10362</v>
      </c>
      <c r="B1213">
        <v>31</v>
      </c>
      <c r="C1213" t="s">
        <v>31</v>
      </c>
      <c r="D1213" t="s">
        <v>32</v>
      </c>
      <c r="E1213" t="s">
        <v>28</v>
      </c>
      <c r="F1213">
        <v>20</v>
      </c>
      <c r="G1213">
        <v>3</v>
      </c>
      <c r="H1213">
        <v>1</v>
      </c>
      <c r="I1213" t="s">
        <v>25</v>
      </c>
      <c r="J1213">
        <v>66</v>
      </c>
      <c r="K1213">
        <v>3</v>
      </c>
      <c r="L1213">
        <v>3</v>
      </c>
      <c r="M1213" t="s">
        <v>42</v>
      </c>
      <c r="N1213">
        <v>3</v>
      </c>
      <c r="O1213" t="s">
        <v>27</v>
      </c>
      <c r="P1213">
        <v>9824</v>
      </c>
      <c r="Q1213">
        <v>3</v>
      </c>
      <c r="R1213" t="s">
        <v>22</v>
      </c>
      <c r="S1213">
        <v>12</v>
      </c>
      <c r="T1213">
        <v>3</v>
      </c>
      <c r="U1213">
        <v>1</v>
      </c>
      <c r="V1213">
        <v>0</v>
      </c>
      <c r="W1213">
        <v>12</v>
      </c>
      <c r="X1213">
        <v>3</v>
      </c>
      <c r="Y1213">
        <v>1</v>
      </c>
      <c r="Z1213">
        <v>4</v>
      </c>
    </row>
    <row r="1214" spans="1:26" x14ac:dyDescent="0.35">
      <c r="A1214">
        <v>10365</v>
      </c>
      <c r="B1214">
        <v>32</v>
      </c>
      <c r="C1214" t="s">
        <v>31</v>
      </c>
      <c r="D1214" t="s">
        <v>23</v>
      </c>
      <c r="E1214" t="s">
        <v>28</v>
      </c>
      <c r="F1214">
        <v>9</v>
      </c>
      <c r="G1214">
        <v>3</v>
      </c>
      <c r="H1214">
        <v>1</v>
      </c>
      <c r="I1214" t="s">
        <v>30</v>
      </c>
      <c r="J1214">
        <v>41</v>
      </c>
      <c r="K1214">
        <v>3</v>
      </c>
      <c r="L1214">
        <v>1</v>
      </c>
      <c r="M1214" t="s">
        <v>38</v>
      </c>
      <c r="N1214">
        <v>1</v>
      </c>
      <c r="O1214" t="s">
        <v>35</v>
      </c>
      <c r="P1214">
        <v>4200</v>
      </c>
      <c r="Q1214">
        <v>7</v>
      </c>
      <c r="R1214" t="s">
        <v>22</v>
      </c>
      <c r="S1214">
        <v>22</v>
      </c>
      <c r="T1214">
        <v>4</v>
      </c>
      <c r="U1214">
        <v>1</v>
      </c>
      <c r="V1214">
        <v>0</v>
      </c>
      <c r="W1214">
        <v>10</v>
      </c>
      <c r="X1214">
        <v>4</v>
      </c>
      <c r="Y1214">
        <v>5</v>
      </c>
      <c r="Z1214">
        <v>4</v>
      </c>
    </row>
    <row r="1215" spans="1:26" x14ac:dyDescent="0.35">
      <c r="A1215">
        <v>10371</v>
      </c>
      <c r="B1215">
        <v>41</v>
      </c>
      <c r="C1215" t="s">
        <v>31</v>
      </c>
      <c r="D1215" t="s">
        <v>23</v>
      </c>
      <c r="E1215" t="s">
        <v>28</v>
      </c>
      <c r="F1215">
        <v>12</v>
      </c>
      <c r="G1215">
        <v>3</v>
      </c>
      <c r="H1215">
        <v>2</v>
      </c>
      <c r="I1215" t="s">
        <v>30</v>
      </c>
      <c r="J1215">
        <v>49</v>
      </c>
      <c r="K1215">
        <v>3</v>
      </c>
      <c r="L1215">
        <v>5</v>
      </c>
      <c r="M1215" t="s">
        <v>39</v>
      </c>
      <c r="N1215">
        <v>3</v>
      </c>
      <c r="O1215" t="s">
        <v>27</v>
      </c>
      <c r="P1215">
        <v>19545</v>
      </c>
      <c r="Q1215">
        <v>1</v>
      </c>
      <c r="R1215" t="s">
        <v>22</v>
      </c>
      <c r="S1215">
        <v>12</v>
      </c>
      <c r="T1215">
        <v>3</v>
      </c>
      <c r="U1215">
        <v>4</v>
      </c>
      <c r="V1215">
        <v>0</v>
      </c>
      <c r="W1215">
        <v>23</v>
      </c>
      <c r="X1215">
        <v>3</v>
      </c>
      <c r="Y1215">
        <v>22</v>
      </c>
      <c r="Z1215">
        <v>4</v>
      </c>
    </row>
    <row r="1216" spans="1:26" x14ac:dyDescent="0.35">
      <c r="A1216">
        <v>10379</v>
      </c>
      <c r="B1216">
        <v>31</v>
      </c>
      <c r="C1216" t="s">
        <v>31</v>
      </c>
      <c r="D1216" t="s">
        <v>32</v>
      </c>
      <c r="E1216" t="s">
        <v>28</v>
      </c>
      <c r="F1216">
        <v>29</v>
      </c>
      <c r="G1216">
        <v>2</v>
      </c>
      <c r="H1216">
        <v>3</v>
      </c>
      <c r="I1216" t="s">
        <v>25</v>
      </c>
      <c r="J1216">
        <v>71</v>
      </c>
      <c r="K1216">
        <v>2</v>
      </c>
      <c r="L1216">
        <v>1</v>
      </c>
      <c r="M1216" t="s">
        <v>38</v>
      </c>
      <c r="N1216">
        <v>2</v>
      </c>
      <c r="O1216" t="s">
        <v>35</v>
      </c>
      <c r="P1216">
        <v>3479</v>
      </c>
      <c r="Q1216">
        <v>0</v>
      </c>
      <c r="R1216" t="s">
        <v>22</v>
      </c>
      <c r="S1216">
        <v>11</v>
      </c>
      <c r="T1216">
        <v>3</v>
      </c>
      <c r="U1216">
        <v>2</v>
      </c>
      <c r="V1216">
        <v>0</v>
      </c>
      <c r="W1216">
        <v>6</v>
      </c>
      <c r="X1216">
        <v>4</v>
      </c>
      <c r="Y1216">
        <v>5</v>
      </c>
      <c r="Z1216">
        <v>4</v>
      </c>
    </row>
    <row r="1217" spans="1:26" x14ac:dyDescent="0.35">
      <c r="A1217">
        <v>10385</v>
      </c>
      <c r="B1217">
        <v>29</v>
      </c>
      <c r="C1217" t="s">
        <v>31</v>
      </c>
      <c r="D1217" t="s">
        <v>23</v>
      </c>
      <c r="E1217" t="s">
        <v>28</v>
      </c>
      <c r="F1217">
        <v>25</v>
      </c>
      <c r="G1217">
        <v>5</v>
      </c>
      <c r="H1217">
        <v>3</v>
      </c>
      <c r="I1217" t="s">
        <v>30</v>
      </c>
      <c r="J1217">
        <v>71</v>
      </c>
      <c r="K1217">
        <v>2</v>
      </c>
      <c r="L1217">
        <v>1</v>
      </c>
      <c r="M1217" t="s">
        <v>29</v>
      </c>
      <c r="N1217">
        <v>2</v>
      </c>
      <c r="O1217" t="s">
        <v>27</v>
      </c>
      <c r="P1217">
        <v>2546</v>
      </c>
      <c r="Q1217">
        <v>5</v>
      </c>
      <c r="R1217" t="s">
        <v>22</v>
      </c>
      <c r="S1217">
        <v>16</v>
      </c>
      <c r="T1217">
        <v>3</v>
      </c>
      <c r="U1217">
        <v>2</v>
      </c>
      <c r="V1217">
        <v>0</v>
      </c>
      <c r="W1217">
        <v>6</v>
      </c>
      <c r="X1217">
        <v>4</v>
      </c>
      <c r="Y1217">
        <v>2</v>
      </c>
      <c r="Z1217">
        <v>4</v>
      </c>
    </row>
    <row r="1218" spans="1:26" x14ac:dyDescent="0.35">
      <c r="A1218">
        <v>10396</v>
      </c>
      <c r="B1218">
        <v>33</v>
      </c>
      <c r="C1218" t="s">
        <v>31</v>
      </c>
      <c r="D1218" t="s">
        <v>23</v>
      </c>
      <c r="E1218" t="s">
        <v>28</v>
      </c>
      <c r="F1218">
        <v>2</v>
      </c>
      <c r="G1218">
        <v>2</v>
      </c>
      <c r="H1218">
        <v>1</v>
      </c>
      <c r="I1218" t="s">
        <v>30</v>
      </c>
      <c r="J1218">
        <v>39</v>
      </c>
      <c r="K1218">
        <v>3</v>
      </c>
      <c r="L1218">
        <v>1</v>
      </c>
      <c r="M1218" t="s">
        <v>38</v>
      </c>
      <c r="N1218">
        <v>1</v>
      </c>
      <c r="O1218" t="s">
        <v>27</v>
      </c>
      <c r="P1218">
        <v>2707</v>
      </c>
      <c r="Q1218">
        <v>7</v>
      </c>
      <c r="R1218" t="s">
        <v>22</v>
      </c>
      <c r="S1218">
        <v>20</v>
      </c>
      <c r="T1218">
        <v>4</v>
      </c>
      <c r="U1218">
        <v>1</v>
      </c>
      <c r="V1218">
        <v>0</v>
      </c>
      <c r="W1218">
        <v>13</v>
      </c>
      <c r="X1218">
        <v>4</v>
      </c>
      <c r="Y1218">
        <v>9</v>
      </c>
      <c r="Z1218">
        <v>4</v>
      </c>
    </row>
    <row r="1219" spans="1:26" x14ac:dyDescent="0.35">
      <c r="A1219">
        <v>10407</v>
      </c>
      <c r="B1219">
        <v>24</v>
      </c>
      <c r="C1219" t="s">
        <v>31</v>
      </c>
      <c r="D1219" t="s">
        <v>23</v>
      </c>
      <c r="E1219" t="s">
        <v>28</v>
      </c>
      <c r="F1219">
        <v>17</v>
      </c>
      <c r="G1219">
        <v>2</v>
      </c>
      <c r="H1219">
        <v>4</v>
      </c>
      <c r="I1219" t="s">
        <v>30</v>
      </c>
      <c r="J1219">
        <v>97</v>
      </c>
      <c r="K1219">
        <v>3</v>
      </c>
      <c r="L1219">
        <v>1</v>
      </c>
      <c r="M1219" t="s">
        <v>38</v>
      </c>
      <c r="N1219">
        <v>2</v>
      </c>
      <c r="O1219" t="s">
        <v>27</v>
      </c>
      <c r="P1219">
        <v>2210</v>
      </c>
      <c r="Q1219">
        <v>1</v>
      </c>
      <c r="R1219" t="s">
        <v>22</v>
      </c>
      <c r="S1219">
        <v>13</v>
      </c>
      <c r="T1219">
        <v>3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4</v>
      </c>
    </row>
    <row r="1220" spans="1:26" x14ac:dyDescent="0.35">
      <c r="A1220">
        <v>10414</v>
      </c>
      <c r="B1220">
        <v>31</v>
      </c>
      <c r="C1220" t="s">
        <v>31</v>
      </c>
      <c r="D1220" t="s">
        <v>32</v>
      </c>
      <c r="E1220" t="s">
        <v>28</v>
      </c>
      <c r="F1220">
        <v>15</v>
      </c>
      <c r="G1220">
        <v>3</v>
      </c>
      <c r="H1220">
        <v>3</v>
      </c>
      <c r="I1220" t="s">
        <v>25</v>
      </c>
      <c r="J1220">
        <v>72</v>
      </c>
      <c r="K1220">
        <v>3</v>
      </c>
      <c r="L1220">
        <v>1</v>
      </c>
      <c r="M1220" t="s">
        <v>38</v>
      </c>
      <c r="N1220">
        <v>3</v>
      </c>
      <c r="O1220" t="s">
        <v>27</v>
      </c>
      <c r="P1220">
        <v>2610</v>
      </c>
      <c r="Q1220">
        <v>1</v>
      </c>
      <c r="R1220" t="s">
        <v>22</v>
      </c>
      <c r="S1220">
        <v>12</v>
      </c>
      <c r="T1220">
        <v>3</v>
      </c>
      <c r="U1220">
        <v>3</v>
      </c>
      <c r="V1220">
        <v>1</v>
      </c>
      <c r="W1220">
        <v>2</v>
      </c>
      <c r="X1220">
        <v>2</v>
      </c>
      <c r="Y1220">
        <v>2</v>
      </c>
      <c r="Z1220">
        <v>4</v>
      </c>
    </row>
    <row r="1221" spans="1:26" x14ac:dyDescent="0.35">
      <c r="A1221">
        <v>10426</v>
      </c>
      <c r="B1221">
        <v>39</v>
      </c>
      <c r="C1221" t="s">
        <v>31</v>
      </c>
      <c r="D1221" t="s">
        <v>32</v>
      </c>
      <c r="E1221" t="s">
        <v>28</v>
      </c>
      <c r="F1221">
        <v>2</v>
      </c>
      <c r="G1221">
        <v>3</v>
      </c>
      <c r="H1221">
        <v>1</v>
      </c>
      <c r="I1221" t="s">
        <v>25</v>
      </c>
      <c r="J1221">
        <v>84</v>
      </c>
      <c r="K1221">
        <v>3</v>
      </c>
      <c r="L1221">
        <v>4</v>
      </c>
      <c r="M1221" t="s">
        <v>42</v>
      </c>
      <c r="N1221">
        <v>4</v>
      </c>
      <c r="O1221" t="s">
        <v>37</v>
      </c>
      <c r="P1221">
        <v>12169</v>
      </c>
      <c r="Q1221">
        <v>7</v>
      </c>
      <c r="R1221" t="s">
        <v>22</v>
      </c>
      <c r="S1221">
        <v>11</v>
      </c>
      <c r="T1221">
        <v>3</v>
      </c>
      <c r="U1221">
        <v>4</v>
      </c>
      <c r="V1221">
        <v>3</v>
      </c>
      <c r="W1221">
        <v>21</v>
      </c>
      <c r="X1221">
        <v>3</v>
      </c>
      <c r="Y1221">
        <v>18</v>
      </c>
      <c r="Z1221">
        <v>4</v>
      </c>
    </row>
    <row r="1222" spans="1:26" x14ac:dyDescent="0.35">
      <c r="A1222">
        <v>10428</v>
      </c>
      <c r="B1222">
        <v>31</v>
      </c>
      <c r="C1222" t="s">
        <v>31</v>
      </c>
      <c r="D1222" t="s">
        <v>32</v>
      </c>
      <c r="E1222" t="s">
        <v>28</v>
      </c>
      <c r="F1222">
        <v>1</v>
      </c>
      <c r="G1222">
        <v>5</v>
      </c>
      <c r="H1222">
        <v>3</v>
      </c>
      <c r="I1222" t="s">
        <v>30</v>
      </c>
      <c r="J1222">
        <v>100</v>
      </c>
      <c r="K1222">
        <v>4</v>
      </c>
      <c r="L1222">
        <v>3</v>
      </c>
      <c r="M1222" t="s">
        <v>41</v>
      </c>
      <c r="N1222">
        <v>2</v>
      </c>
      <c r="O1222" t="s">
        <v>35</v>
      </c>
      <c r="P1222">
        <v>7446</v>
      </c>
      <c r="Q1222">
        <v>1</v>
      </c>
      <c r="R1222" t="s">
        <v>22</v>
      </c>
      <c r="S1222">
        <v>11</v>
      </c>
      <c r="T1222">
        <v>3</v>
      </c>
      <c r="U1222">
        <v>1</v>
      </c>
      <c r="V1222">
        <v>0</v>
      </c>
      <c r="W1222">
        <v>10</v>
      </c>
      <c r="X1222">
        <v>3</v>
      </c>
      <c r="Y1222">
        <v>10</v>
      </c>
      <c r="Z1222">
        <v>4</v>
      </c>
    </row>
    <row r="1223" spans="1:26" x14ac:dyDescent="0.35">
      <c r="A1223">
        <v>10438</v>
      </c>
      <c r="B1223">
        <v>21</v>
      </c>
      <c r="C1223" t="s">
        <v>31</v>
      </c>
      <c r="D1223" t="s">
        <v>32</v>
      </c>
      <c r="E1223" t="s">
        <v>28</v>
      </c>
      <c r="F1223">
        <v>10</v>
      </c>
      <c r="G1223">
        <v>2</v>
      </c>
      <c r="H1223">
        <v>1</v>
      </c>
      <c r="I1223" t="s">
        <v>30</v>
      </c>
      <c r="J1223">
        <v>45</v>
      </c>
      <c r="K1223">
        <v>2</v>
      </c>
      <c r="L1223">
        <v>1</v>
      </c>
      <c r="M1223" t="s">
        <v>38</v>
      </c>
      <c r="N1223">
        <v>3</v>
      </c>
      <c r="O1223" t="s">
        <v>35</v>
      </c>
      <c r="P1223">
        <v>2625</v>
      </c>
      <c r="Q1223">
        <v>1</v>
      </c>
      <c r="R1223" t="s">
        <v>22</v>
      </c>
      <c r="S1223">
        <v>20</v>
      </c>
      <c r="T1223">
        <v>4</v>
      </c>
      <c r="U1223">
        <v>3</v>
      </c>
      <c r="V1223">
        <v>0</v>
      </c>
      <c r="W1223">
        <v>2</v>
      </c>
      <c r="X1223">
        <v>1</v>
      </c>
      <c r="Y1223">
        <v>2</v>
      </c>
      <c r="Z1223">
        <v>4</v>
      </c>
    </row>
    <row r="1224" spans="1:26" x14ac:dyDescent="0.35">
      <c r="A1224">
        <v>10442</v>
      </c>
      <c r="B1224">
        <v>56</v>
      </c>
      <c r="C1224" t="s">
        <v>31</v>
      </c>
      <c r="D1224" t="s">
        <v>23</v>
      </c>
      <c r="E1224" t="s">
        <v>28</v>
      </c>
      <c r="F1224">
        <v>24</v>
      </c>
      <c r="G1224">
        <v>2</v>
      </c>
      <c r="H1224">
        <v>1</v>
      </c>
      <c r="I1224" t="s">
        <v>25</v>
      </c>
      <c r="J1224">
        <v>97</v>
      </c>
      <c r="K1224">
        <v>3</v>
      </c>
      <c r="L1224">
        <v>1</v>
      </c>
      <c r="M1224" t="s">
        <v>38</v>
      </c>
      <c r="N1224">
        <v>4</v>
      </c>
      <c r="O1224" t="s">
        <v>35</v>
      </c>
      <c r="P1224">
        <v>2587</v>
      </c>
      <c r="Q1224">
        <v>1</v>
      </c>
      <c r="R1224" t="s">
        <v>22</v>
      </c>
      <c r="S1224">
        <v>16</v>
      </c>
      <c r="T1224">
        <v>3</v>
      </c>
      <c r="U1224">
        <v>4</v>
      </c>
      <c r="V1224">
        <v>0</v>
      </c>
      <c r="W1224">
        <v>5</v>
      </c>
      <c r="X1224">
        <v>3</v>
      </c>
      <c r="Y1224">
        <v>4</v>
      </c>
      <c r="Z1224">
        <v>4</v>
      </c>
    </row>
    <row r="1225" spans="1:26" x14ac:dyDescent="0.35">
      <c r="A1225">
        <v>10456</v>
      </c>
      <c r="B1225">
        <v>44</v>
      </c>
      <c r="C1225" t="s">
        <v>31</v>
      </c>
      <c r="D1225" t="s">
        <v>23</v>
      </c>
      <c r="E1225" t="s">
        <v>28</v>
      </c>
      <c r="F1225">
        <v>15</v>
      </c>
      <c r="G1225">
        <v>3</v>
      </c>
      <c r="H1225">
        <v>1</v>
      </c>
      <c r="I1225" t="s">
        <v>30</v>
      </c>
      <c r="J1225">
        <v>73</v>
      </c>
      <c r="K1225">
        <v>3</v>
      </c>
      <c r="L1225">
        <v>3</v>
      </c>
      <c r="M1225" t="s">
        <v>42</v>
      </c>
      <c r="N1225">
        <v>4</v>
      </c>
      <c r="O1225" t="s">
        <v>27</v>
      </c>
      <c r="P1225">
        <v>7978</v>
      </c>
      <c r="Q1225">
        <v>1</v>
      </c>
      <c r="R1225" t="s">
        <v>22</v>
      </c>
      <c r="S1225">
        <v>11</v>
      </c>
      <c r="T1225">
        <v>3</v>
      </c>
      <c r="U1225">
        <v>4</v>
      </c>
      <c r="V1225">
        <v>1</v>
      </c>
      <c r="W1225">
        <v>10</v>
      </c>
      <c r="X1225">
        <v>3</v>
      </c>
      <c r="Y1225">
        <v>10</v>
      </c>
      <c r="Z1225">
        <v>4</v>
      </c>
    </row>
    <row r="1226" spans="1:26" x14ac:dyDescent="0.35">
      <c r="A1226">
        <v>10459</v>
      </c>
      <c r="B1226">
        <v>38</v>
      </c>
      <c r="C1226" t="s">
        <v>31</v>
      </c>
      <c r="D1226" t="s">
        <v>23</v>
      </c>
      <c r="E1226" t="s">
        <v>28</v>
      </c>
      <c r="F1226">
        <v>2</v>
      </c>
      <c r="G1226">
        <v>3</v>
      </c>
      <c r="H1226">
        <v>3</v>
      </c>
      <c r="I1226" t="s">
        <v>25</v>
      </c>
      <c r="J1226">
        <v>81</v>
      </c>
      <c r="K1226">
        <v>3</v>
      </c>
      <c r="L1226">
        <v>2</v>
      </c>
      <c r="M1226" t="s">
        <v>41</v>
      </c>
      <c r="N1226">
        <v>2</v>
      </c>
      <c r="O1226" t="s">
        <v>27</v>
      </c>
      <c r="P1226">
        <v>4855</v>
      </c>
      <c r="Q1226">
        <v>4</v>
      </c>
      <c r="R1226" t="s">
        <v>22</v>
      </c>
      <c r="S1226">
        <v>11</v>
      </c>
      <c r="T1226">
        <v>3</v>
      </c>
      <c r="U1226">
        <v>1</v>
      </c>
      <c r="V1226">
        <v>2</v>
      </c>
      <c r="W1226">
        <v>7</v>
      </c>
      <c r="X1226">
        <v>3</v>
      </c>
      <c r="Y1226">
        <v>5</v>
      </c>
      <c r="Z1226">
        <v>4</v>
      </c>
    </row>
    <row r="1227" spans="1:26" x14ac:dyDescent="0.35">
      <c r="A1227">
        <v>10472</v>
      </c>
      <c r="B1227">
        <v>33</v>
      </c>
      <c r="C1227" t="s">
        <v>31</v>
      </c>
      <c r="D1227" t="s">
        <v>23</v>
      </c>
      <c r="E1227" t="s">
        <v>28</v>
      </c>
      <c r="F1227">
        <v>10</v>
      </c>
      <c r="G1227">
        <v>1</v>
      </c>
      <c r="H1227">
        <v>1</v>
      </c>
      <c r="I1227" t="s">
        <v>25</v>
      </c>
      <c r="J1227">
        <v>38</v>
      </c>
      <c r="K1227">
        <v>1</v>
      </c>
      <c r="L1227">
        <v>1</v>
      </c>
      <c r="M1227" t="s">
        <v>38</v>
      </c>
      <c r="N1227">
        <v>4</v>
      </c>
      <c r="O1227" t="s">
        <v>37</v>
      </c>
      <c r="P1227">
        <v>3408</v>
      </c>
      <c r="Q1227">
        <v>7</v>
      </c>
      <c r="R1227" t="s">
        <v>22</v>
      </c>
      <c r="S1227">
        <v>13</v>
      </c>
      <c r="T1227">
        <v>3</v>
      </c>
      <c r="U1227">
        <v>1</v>
      </c>
      <c r="V1227">
        <v>3</v>
      </c>
      <c r="W1227">
        <v>8</v>
      </c>
      <c r="X1227">
        <v>3</v>
      </c>
      <c r="Y1227">
        <v>4</v>
      </c>
      <c r="Z1227">
        <v>4</v>
      </c>
    </row>
    <row r="1228" spans="1:26" x14ac:dyDescent="0.35">
      <c r="A1228">
        <v>10487</v>
      </c>
      <c r="B1228">
        <v>30</v>
      </c>
      <c r="C1228" t="s">
        <v>31</v>
      </c>
      <c r="D1228" t="s">
        <v>32</v>
      </c>
      <c r="E1228" t="s">
        <v>34</v>
      </c>
      <c r="F1228">
        <v>8</v>
      </c>
      <c r="G1228">
        <v>3</v>
      </c>
      <c r="H1228">
        <v>3</v>
      </c>
      <c r="I1228" t="s">
        <v>30</v>
      </c>
      <c r="J1228">
        <v>66</v>
      </c>
      <c r="K1228">
        <v>2</v>
      </c>
      <c r="L1228">
        <v>1</v>
      </c>
      <c r="M1228" t="s">
        <v>34</v>
      </c>
      <c r="N1228">
        <v>4</v>
      </c>
      <c r="O1228" t="s">
        <v>37</v>
      </c>
      <c r="P1228">
        <v>2180</v>
      </c>
      <c r="Q1228">
        <v>6</v>
      </c>
      <c r="R1228" t="s">
        <v>22</v>
      </c>
      <c r="S1228">
        <v>11</v>
      </c>
      <c r="T1228">
        <v>3</v>
      </c>
      <c r="U1228">
        <v>3</v>
      </c>
      <c r="V1228">
        <v>1</v>
      </c>
      <c r="W1228">
        <v>6</v>
      </c>
      <c r="X1228">
        <v>2</v>
      </c>
      <c r="Y1228">
        <v>4</v>
      </c>
      <c r="Z1228">
        <v>4</v>
      </c>
    </row>
    <row r="1229" spans="1:26" x14ac:dyDescent="0.35">
      <c r="A1229">
        <v>10489</v>
      </c>
      <c r="B1229">
        <v>40</v>
      </c>
      <c r="C1229" t="s">
        <v>31</v>
      </c>
      <c r="D1229" t="s">
        <v>23</v>
      </c>
      <c r="E1229" t="s">
        <v>28</v>
      </c>
      <c r="F1229">
        <v>9</v>
      </c>
      <c r="G1229">
        <v>4</v>
      </c>
      <c r="H1229">
        <v>4</v>
      </c>
      <c r="I1229" t="s">
        <v>25</v>
      </c>
      <c r="J1229">
        <v>86</v>
      </c>
      <c r="K1229">
        <v>3</v>
      </c>
      <c r="L1229">
        <v>1</v>
      </c>
      <c r="M1229" t="s">
        <v>38</v>
      </c>
      <c r="N1229">
        <v>1</v>
      </c>
      <c r="O1229" t="s">
        <v>35</v>
      </c>
      <c r="P1229">
        <v>2018</v>
      </c>
      <c r="Q1229">
        <v>3</v>
      </c>
      <c r="R1229" t="s">
        <v>22</v>
      </c>
      <c r="S1229">
        <v>14</v>
      </c>
      <c r="T1229">
        <v>3</v>
      </c>
      <c r="U1229">
        <v>2</v>
      </c>
      <c r="V1229">
        <v>0</v>
      </c>
      <c r="W1229">
        <v>15</v>
      </c>
      <c r="X1229">
        <v>1</v>
      </c>
      <c r="Y1229">
        <v>5</v>
      </c>
      <c r="Z1229">
        <v>4</v>
      </c>
    </row>
    <row r="1230" spans="1:26" x14ac:dyDescent="0.35">
      <c r="A1230">
        <v>10493</v>
      </c>
      <c r="B1230">
        <v>41</v>
      </c>
      <c r="C1230" t="s">
        <v>31</v>
      </c>
      <c r="D1230" t="s">
        <v>23</v>
      </c>
      <c r="E1230" t="s">
        <v>28</v>
      </c>
      <c r="F1230">
        <v>12</v>
      </c>
      <c r="G1230">
        <v>3</v>
      </c>
      <c r="H1230">
        <v>2</v>
      </c>
      <c r="I1230" t="s">
        <v>30</v>
      </c>
      <c r="J1230">
        <v>49</v>
      </c>
      <c r="K1230">
        <v>3</v>
      </c>
      <c r="L1230">
        <v>5</v>
      </c>
      <c r="M1230" t="s">
        <v>39</v>
      </c>
      <c r="N1230">
        <v>3</v>
      </c>
      <c r="O1230" t="s">
        <v>27</v>
      </c>
      <c r="P1230">
        <v>19545</v>
      </c>
      <c r="Q1230">
        <v>1</v>
      </c>
      <c r="R1230" t="s">
        <v>22</v>
      </c>
      <c r="S1230">
        <v>12</v>
      </c>
      <c r="T1230">
        <v>3</v>
      </c>
      <c r="U1230">
        <v>4</v>
      </c>
      <c r="V1230">
        <v>0</v>
      </c>
      <c r="W1230">
        <v>23</v>
      </c>
      <c r="X1230">
        <v>3</v>
      </c>
      <c r="Y1230">
        <v>22</v>
      </c>
      <c r="Z1230">
        <v>4</v>
      </c>
    </row>
    <row r="1231" spans="1:26" x14ac:dyDescent="0.35">
      <c r="A1231">
        <v>10496</v>
      </c>
      <c r="B1231">
        <v>31</v>
      </c>
      <c r="C1231" t="s">
        <v>31</v>
      </c>
      <c r="D1231" t="s">
        <v>32</v>
      </c>
      <c r="E1231" t="s">
        <v>28</v>
      </c>
      <c r="F1231">
        <v>15</v>
      </c>
      <c r="G1231">
        <v>3</v>
      </c>
      <c r="H1231">
        <v>3</v>
      </c>
      <c r="I1231" t="s">
        <v>25</v>
      </c>
      <c r="J1231">
        <v>72</v>
      </c>
      <c r="K1231">
        <v>3</v>
      </c>
      <c r="L1231">
        <v>1</v>
      </c>
      <c r="M1231" t="s">
        <v>38</v>
      </c>
      <c r="N1231">
        <v>3</v>
      </c>
      <c r="O1231" t="s">
        <v>27</v>
      </c>
      <c r="P1231">
        <v>2610</v>
      </c>
      <c r="Q1231">
        <v>1</v>
      </c>
      <c r="R1231" t="s">
        <v>22</v>
      </c>
      <c r="S1231">
        <v>12</v>
      </c>
      <c r="T1231">
        <v>3</v>
      </c>
      <c r="U1231">
        <v>3</v>
      </c>
      <c r="V1231">
        <v>1</v>
      </c>
      <c r="W1231">
        <v>2</v>
      </c>
      <c r="X1231">
        <v>2</v>
      </c>
      <c r="Y1231">
        <v>2</v>
      </c>
      <c r="Z1231">
        <v>4</v>
      </c>
    </row>
    <row r="1232" spans="1:26" x14ac:dyDescent="0.35">
      <c r="A1232">
        <v>10500</v>
      </c>
      <c r="B1232">
        <v>24</v>
      </c>
      <c r="C1232" t="s">
        <v>31</v>
      </c>
      <c r="D1232" t="s">
        <v>23</v>
      </c>
      <c r="E1232" t="s">
        <v>28</v>
      </c>
      <c r="F1232">
        <v>17</v>
      </c>
      <c r="G1232">
        <v>2</v>
      </c>
      <c r="H1232">
        <v>4</v>
      </c>
      <c r="I1232" t="s">
        <v>30</v>
      </c>
      <c r="J1232">
        <v>97</v>
      </c>
      <c r="K1232">
        <v>3</v>
      </c>
      <c r="L1232">
        <v>1</v>
      </c>
      <c r="M1232" t="s">
        <v>38</v>
      </c>
      <c r="N1232">
        <v>2</v>
      </c>
      <c r="O1232" t="s">
        <v>27</v>
      </c>
      <c r="P1232">
        <v>2210</v>
      </c>
      <c r="Q1232">
        <v>1</v>
      </c>
      <c r="R1232" t="s">
        <v>22</v>
      </c>
      <c r="S1232">
        <v>13</v>
      </c>
      <c r="T1232">
        <v>3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4</v>
      </c>
    </row>
    <row r="1233" spans="1:26" x14ac:dyDescent="0.35">
      <c r="A1233">
        <v>10501</v>
      </c>
      <c r="B1233">
        <v>30</v>
      </c>
      <c r="C1233" t="s">
        <v>31</v>
      </c>
      <c r="D1233" t="s">
        <v>32</v>
      </c>
      <c r="E1233" t="s">
        <v>34</v>
      </c>
      <c r="F1233">
        <v>8</v>
      </c>
      <c r="G1233">
        <v>3</v>
      </c>
      <c r="H1233">
        <v>3</v>
      </c>
      <c r="I1233" t="s">
        <v>30</v>
      </c>
      <c r="J1233">
        <v>66</v>
      </c>
      <c r="K1233">
        <v>2</v>
      </c>
      <c r="L1233">
        <v>1</v>
      </c>
      <c r="M1233" t="s">
        <v>34</v>
      </c>
      <c r="N1233">
        <v>4</v>
      </c>
      <c r="O1233" t="s">
        <v>37</v>
      </c>
      <c r="P1233">
        <v>2180</v>
      </c>
      <c r="Q1233">
        <v>6</v>
      </c>
      <c r="R1233" t="s">
        <v>22</v>
      </c>
      <c r="S1233">
        <v>11</v>
      </c>
      <c r="T1233">
        <v>3</v>
      </c>
      <c r="U1233">
        <v>3</v>
      </c>
      <c r="V1233">
        <v>1</v>
      </c>
      <c r="W1233">
        <v>6</v>
      </c>
      <c r="X1233">
        <v>2</v>
      </c>
      <c r="Y1233">
        <v>4</v>
      </c>
      <c r="Z1233">
        <v>4</v>
      </c>
    </row>
    <row r="1234" spans="1:26" x14ac:dyDescent="0.35">
      <c r="A1234">
        <v>10514</v>
      </c>
      <c r="B1234">
        <v>34</v>
      </c>
      <c r="C1234" t="s">
        <v>31</v>
      </c>
      <c r="D1234" t="s">
        <v>23</v>
      </c>
      <c r="E1234" t="s">
        <v>34</v>
      </c>
      <c r="F1234">
        <v>9</v>
      </c>
      <c r="G1234">
        <v>4</v>
      </c>
      <c r="H1234">
        <v>1</v>
      </c>
      <c r="I1234" t="s">
        <v>30</v>
      </c>
      <c r="J1234">
        <v>52</v>
      </c>
      <c r="K1234">
        <v>3</v>
      </c>
      <c r="L1234">
        <v>1</v>
      </c>
      <c r="M1234" t="s">
        <v>34</v>
      </c>
      <c r="N1234">
        <v>3</v>
      </c>
      <c r="O1234" t="s">
        <v>27</v>
      </c>
      <c r="P1234">
        <v>2742</v>
      </c>
      <c r="Q1234">
        <v>1</v>
      </c>
      <c r="R1234" t="s">
        <v>22</v>
      </c>
      <c r="S1234">
        <v>15</v>
      </c>
      <c r="T1234">
        <v>3</v>
      </c>
      <c r="U1234">
        <v>4</v>
      </c>
      <c r="V1234">
        <v>0</v>
      </c>
      <c r="W1234">
        <v>2</v>
      </c>
      <c r="X1234">
        <v>3</v>
      </c>
      <c r="Y1234">
        <v>2</v>
      </c>
      <c r="Z1234">
        <v>4</v>
      </c>
    </row>
    <row r="1235" spans="1:26" x14ac:dyDescent="0.35">
      <c r="A1235">
        <v>10518</v>
      </c>
      <c r="B1235">
        <v>27</v>
      </c>
      <c r="C1235" t="s">
        <v>31</v>
      </c>
      <c r="D1235" t="s">
        <v>32</v>
      </c>
      <c r="E1235" t="s">
        <v>34</v>
      </c>
      <c r="F1235">
        <v>22</v>
      </c>
      <c r="G1235">
        <v>3</v>
      </c>
      <c r="H1235">
        <v>1</v>
      </c>
      <c r="I1235" t="s">
        <v>30</v>
      </c>
      <c r="J1235">
        <v>58</v>
      </c>
      <c r="K1235">
        <v>2</v>
      </c>
      <c r="L1235">
        <v>1</v>
      </c>
      <c r="M1235" t="s">
        <v>34</v>
      </c>
      <c r="N1235">
        <v>2</v>
      </c>
      <c r="O1235" t="s">
        <v>27</v>
      </c>
      <c r="P1235">
        <v>2863</v>
      </c>
      <c r="Q1235">
        <v>1</v>
      </c>
      <c r="R1235" t="s">
        <v>22</v>
      </c>
      <c r="S1235">
        <v>12</v>
      </c>
      <c r="T1235">
        <v>3</v>
      </c>
      <c r="U1235">
        <v>1</v>
      </c>
      <c r="V1235">
        <v>0</v>
      </c>
      <c r="W1235">
        <v>1</v>
      </c>
      <c r="X1235">
        <v>3</v>
      </c>
      <c r="Y1235">
        <v>1</v>
      </c>
      <c r="Z1235">
        <v>4</v>
      </c>
    </row>
    <row r="1236" spans="1:26" x14ac:dyDescent="0.35">
      <c r="A1236">
        <v>10548</v>
      </c>
      <c r="B1236">
        <v>37</v>
      </c>
      <c r="C1236" t="s">
        <v>31</v>
      </c>
      <c r="D1236" t="s">
        <v>32</v>
      </c>
      <c r="E1236" t="s">
        <v>28</v>
      </c>
      <c r="F1236">
        <v>10</v>
      </c>
      <c r="G1236">
        <v>3</v>
      </c>
      <c r="H1236">
        <v>1</v>
      </c>
      <c r="I1236" t="s">
        <v>25</v>
      </c>
      <c r="J1236">
        <v>61</v>
      </c>
      <c r="K1236">
        <v>3</v>
      </c>
      <c r="L1236">
        <v>3</v>
      </c>
      <c r="M1236" t="s">
        <v>41</v>
      </c>
      <c r="N1236">
        <v>3</v>
      </c>
      <c r="O1236" t="s">
        <v>37</v>
      </c>
      <c r="P1236">
        <v>10048</v>
      </c>
      <c r="Q1236">
        <v>6</v>
      </c>
      <c r="R1236" t="s">
        <v>22</v>
      </c>
      <c r="S1236">
        <v>11</v>
      </c>
      <c r="T1236">
        <v>3</v>
      </c>
      <c r="U1236">
        <v>2</v>
      </c>
      <c r="V1236">
        <v>2</v>
      </c>
      <c r="W1236">
        <v>17</v>
      </c>
      <c r="X1236">
        <v>3</v>
      </c>
      <c r="Y1236">
        <v>1</v>
      </c>
      <c r="Z1236">
        <v>4</v>
      </c>
    </row>
    <row r="1237" spans="1:26" x14ac:dyDescent="0.35">
      <c r="A1237">
        <v>10554</v>
      </c>
      <c r="B1237">
        <v>34</v>
      </c>
      <c r="C1237" t="s">
        <v>31</v>
      </c>
      <c r="D1237" t="s">
        <v>32</v>
      </c>
      <c r="E1237" t="s">
        <v>28</v>
      </c>
      <c r="F1237">
        <v>9</v>
      </c>
      <c r="G1237">
        <v>4</v>
      </c>
      <c r="H1237">
        <v>4</v>
      </c>
      <c r="I1237" t="s">
        <v>25</v>
      </c>
      <c r="J1237">
        <v>93</v>
      </c>
      <c r="K1237">
        <v>3</v>
      </c>
      <c r="L1237">
        <v>2</v>
      </c>
      <c r="M1237" t="s">
        <v>38</v>
      </c>
      <c r="N1237">
        <v>1</v>
      </c>
      <c r="O1237" t="s">
        <v>27</v>
      </c>
      <c r="P1237">
        <v>5346</v>
      </c>
      <c r="Q1237">
        <v>4</v>
      </c>
      <c r="R1237" t="s">
        <v>22</v>
      </c>
      <c r="S1237">
        <v>17</v>
      </c>
      <c r="T1237">
        <v>3</v>
      </c>
      <c r="U1237">
        <v>3</v>
      </c>
      <c r="V1237">
        <v>1</v>
      </c>
      <c r="W1237">
        <v>11</v>
      </c>
      <c r="X1237">
        <v>2</v>
      </c>
      <c r="Y1237">
        <v>7</v>
      </c>
      <c r="Z1237">
        <v>4</v>
      </c>
    </row>
    <row r="1238" spans="1:26" x14ac:dyDescent="0.35">
      <c r="A1238">
        <v>10571</v>
      </c>
      <c r="B1238">
        <v>44</v>
      </c>
      <c r="C1238" t="s">
        <v>31</v>
      </c>
      <c r="D1238" t="s">
        <v>23</v>
      </c>
      <c r="E1238" t="s">
        <v>34</v>
      </c>
      <c r="F1238">
        <v>1</v>
      </c>
      <c r="G1238">
        <v>2</v>
      </c>
      <c r="H1238">
        <v>2</v>
      </c>
      <c r="I1238" t="s">
        <v>25</v>
      </c>
      <c r="J1238">
        <v>91</v>
      </c>
      <c r="K1238">
        <v>2</v>
      </c>
      <c r="L1238">
        <v>3</v>
      </c>
      <c r="M1238" t="s">
        <v>34</v>
      </c>
      <c r="N1238">
        <v>1</v>
      </c>
      <c r="O1238" t="s">
        <v>27</v>
      </c>
      <c r="P1238">
        <v>10482</v>
      </c>
      <c r="Q1238">
        <v>9</v>
      </c>
      <c r="R1238" t="s">
        <v>22</v>
      </c>
      <c r="S1238">
        <v>14</v>
      </c>
      <c r="T1238">
        <v>3</v>
      </c>
      <c r="U1238">
        <v>4</v>
      </c>
      <c r="V1238">
        <v>1</v>
      </c>
      <c r="W1238">
        <v>24</v>
      </c>
      <c r="X1238">
        <v>3</v>
      </c>
      <c r="Y1238">
        <v>20</v>
      </c>
      <c r="Z1238">
        <v>4</v>
      </c>
    </row>
    <row r="1239" spans="1:26" x14ac:dyDescent="0.35">
      <c r="A1239">
        <v>10594</v>
      </c>
      <c r="B1239">
        <v>26</v>
      </c>
      <c r="C1239" t="s">
        <v>31</v>
      </c>
      <c r="D1239" t="s">
        <v>23</v>
      </c>
      <c r="E1239" t="s">
        <v>28</v>
      </c>
      <c r="F1239">
        <v>25</v>
      </c>
      <c r="G1239">
        <v>3</v>
      </c>
      <c r="H1239">
        <v>1</v>
      </c>
      <c r="I1239" t="s">
        <v>25</v>
      </c>
      <c r="J1239">
        <v>48</v>
      </c>
      <c r="K1239">
        <v>1</v>
      </c>
      <c r="L1239">
        <v>1</v>
      </c>
      <c r="M1239" t="s">
        <v>38</v>
      </c>
      <c r="N1239">
        <v>3</v>
      </c>
      <c r="O1239" t="s">
        <v>35</v>
      </c>
      <c r="P1239">
        <v>2293</v>
      </c>
      <c r="Q1239">
        <v>1</v>
      </c>
      <c r="R1239" t="s">
        <v>22</v>
      </c>
      <c r="S1239">
        <v>12</v>
      </c>
      <c r="T1239">
        <v>3</v>
      </c>
      <c r="U1239">
        <v>3</v>
      </c>
      <c r="V1239">
        <v>0</v>
      </c>
      <c r="W1239">
        <v>1</v>
      </c>
      <c r="X1239">
        <v>2</v>
      </c>
      <c r="Y1239">
        <v>1</v>
      </c>
      <c r="Z1239">
        <v>4</v>
      </c>
    </row>
    <row r="1240" spans="1:26" x14ac:dyDescent="0.35">
      <c r="A1240">
        <v>10603</v>
      </c>
      <c r="B1240">
        <v>52</v>
      </c>
      <c r="C1240" t="s">
        <v>31</v>
      </c>
      <c r="D1240" t="s">
        <v>23</v>
      </c>
      <c r="E1240" t="s">
        <v>28</v>
      </c>
      <c r="F1240">
        <v>8</v>
      </c>
      <c r="G1240">
        <v>4</v>
      </c>
      <c r="H1240">
        <v>3</v>
      </c>
      <c r="I1240" t="s">
        <v>25</v>
      </c>
      <c r="J1240">
        <v>85</v>
      </c>
      <c r="K1240">
        <v>2</v>
      </c>
      <c r="L1240">
        <v>2</v>
      </c>
      <c r="M1240" t="s">
        <v>29</v>
      </c>
      <c r="N1240">
        <v>2</v>
      </c>
      <c r="O1240" t="s">
        <v>27</v>
      </c>
      <c r="P1240">
        <v>4941</v>
      </c>
      <c r="Q1240">
        <v>2</v>
      </c>
      <c r="R1240" t="s">
        <v>22</v>
      </c>
      <c r="S1240">
        <v>15</v>
      </c>
      <c r="T1240">
        <v>3</v>
      </c>
      <c r="U1240">
        <v>1</v>
      </c>
      <c r="V1240">
        <v>0</v>
      </c>
      <c r="W1240">
        <v>11</v>
      </c>
      <c r="X1240">
        <v>2</v>
      </c>
      <c r="Y1240">
        <v>8</v>
      </c>
      <c r="Z1240">
        <v>4</v>
      </c>
    </row>
    <row r="1241" spans="1:26" x14ac:dyDescent="0.35">
      <c r="A1241">
        <v>10605</v>
      </c>
      <c r="B1241">
        <v>19</v>
      </c>
      <c r="C1241" t="s">
        <v>31</v>
      </c>
      <c r="D1241" t="s">
        <v>23</v>
      </c>
      <c r="E1241" t="s">
        <v>28</v>
      </c>
      <c r="F1241">
        <v>2</v>
      </c>
      <c r="G1241">
        <v>3</v>
      </c>
      <c r="H1241">
        <v>2</v>
      </c>
      <c r="I1241" t="s">
        <v>25</v>
      </c>
      <c r="J1241">
        <v>47</v>
      </c>
      <c r="K1241">
        <v>2</v>
      </c>
      <c r="L1241">
        <v>1</v>
      </c>
      <c r="M1241" t="s">
        <v>38</v>
      </c>
      <c r="N1241">
        <v>4</v>
      </c>
      <c r="O1241" t="s">
        <v>35</v>
      </c>
      <c r="P1241">
        <v>1102</v>
      </c>
      <c r="Q1241">
        <v>1</v>
      </c>
      <c r="R1241" t="s">
        <v>22</v>
      </c>
      <c r="S1241">
        <v>22</v>
      </c>
      <c r="T1241">
        <v>4</v>
      </c>
      <c r="U1241">
        <v>3</v>
      </c>
      <c r="V1241">
        <v>0</v>
      </c>
      <c r="W1241">
        <v>1</v>
      </c>
      <c r="X1241">
        <v>2</v>
      </c>
      <c r="Y1241">
        <v>1</v>
      </c>
      <c r="Z1241">
        <v>4</v>
      </c>
    </row>
    <row r="1242" spans="1:26" x14ac:dyDescent="0.35">
      <c r="A1242">
        <v>10616</v>
      </c>
      <c r="B1242">
        <v>34</v>
      </c>
      <c r="C1242" t="s">
        <v>31</v>
      </c>
      <c r="D1242" t="s">
        <v>23</v>
      </c>
      <c r="E1242" t="s">
        <v>28</v>
      </c>
      <c r="F1242">
        <v>6</v>
      </c>
      <c r="G1242">
        <v>1</v>
      </c>
      <c r="H1242">
        <v>2</v>
      </c>
      <c r="I1242" t="s">
        <v>25</v>
      </c>
      <c r="J1242">
        <v>83</v>
      </c>
      <c r="K1242">
        <v>3</v>
      </c>
      <c r="L1242">
        <v>1</v>
      </c>
      <c r="M1242" t="s">
        <v>29</v>
      </c>
      <c r="N1242">
        <v>1</v>
      </c>
      <c r="O1242" t="s">
        <v>35</v>
      </c>
      <c r="P1242">
        <v>2960</v>
      </c>
      <c r="Q1242">
        <v>2</v>
      </c>
      <c r="R1242" t="s">
        <v>22</v>
      </c>
      <c r="S1242">
        <v>11</v>
      </c>
      <c r="T1242">
        <v>3</v>
      </c>
      <c r="U1242">
        <v>3</v>
      </c>
      <c r="V1242">
        <v>0</v>
      </c>
      <c r="W1242">
        <v>8</v>
      </c>
      <c r="X1242">
        <v>3</v>
      </c>
      <c r="Y1242">
        <v>4</v>
      </c>
      <c r="Z1242">
        <v>4</v>
      </c>
    </row>
    <row r="1243" spans="1:26" x14ac:dyDescent="0.35">
      <c r="A1243">
        <v>10634</v>
      </c>
      <c r="B1243">
        <v>28</v>
      </c>
      <c r="C1243" t="s">
        <v>31</v>
      </c>
      <c r="D1243" t="s">
        <v>23</v>
      </c>
      <c r="E1243" t="s">
        <v>28</v>
      </c>
      <c r="F1243">
        <v>2</v>
      </c>
      <c r="G1243">
        <v>4</v>
      </c>
      <c r="H1243">
        <v>3</v>
      </c>
      <c r="I1243" t="s">
        <v>25</v>
      </c>
      <c r="J1243">
        <v>46</v>
      </c>
      <c r="K1243">
        <v>3</v>
      </c>
      <c r="L1243">
        <v>1</v>
      </c>
      <c r="M1243" t="s">
        <v>29</v>
      </c>
      <c r="N1243">
        <v>3</v>
      </c>
      <c r="O1243" t="s">
        <v>35</v>
      </c>
      <c r="P1243">
        <v>4382</v>
      </c>
      <c r="Q1243">
        <v>6</v>
      </c>
      <c r="R1243" t="s">
        <v>22</v>
      </c>
      <c r="S1243">
        <v>17</v>
      </c>
      <c r="T1243">
        <v>3</v>
      </c>
      <c r="U1243">
        <v>4</v>
      </c>
      <c r="V1243">
        <v>0</v>
      </c>
      <c r="W1243">
        <v>5</v>
      </c>
      <c r="X1243">
        <v>2</v>
      </c>
      <c r="Y1243">
        <v>2</v>
      </c>
      <c r="Z1243">
        <v>4</v>
      </c>
    </row>
    <row r="1244" spans="1:26" x14ac:dyDescent="0.35">
      <c r="A1244">
        <v>10640</v>
      </c>
      <c r="B1244">
        <v>26</v>
      </c>
      <c r="C1244" t="s">
        <v>31</v>
      </c>
      <c r="D1244" t="s">
        <v>23</v>
      </c>
      <c r="E1244" t="s">
        <v>28</v>
      </c>
      <c r="F1244">
        <v>25</v>
      </c>
      <c r="G1244">
        <v>3</v>
      </c>
      <c r="H1244">
        <v>1</v>
      </c>
      <c r="I1244" t="s">
        <v>25</v>
      </c>
      <c r="J1244">
        <v>48</v>
      </c>
      <c r="K1244">
        <v>1</v>
      </c>
      <c r="L1244">
        <v>1</v>
      </c>
      <c r="M1244" t="s">
        <v>38</v>
      </c>
      <c r="N1244">
        <v>3</v>
      </c>
      <c r="O1244" t="s">
        <v>35</v>
      </c>
      <c r="P1244">
        <v>2293</v>
      </c>
      <c r="Q1244">
        <v>1</v>
      </c>
      <c r="R1244" t="s">
        <v>22</v>
      </c>
      <c r="S1244">
        <v>12</v>
      </c>
      <c r="T1244">
        <v>3</v>
      </c>
      <c r="U1244">
        <v>3</v>
      </c>
      <c r="V1244">
        <v>0</v>
      </c>
      <c r="W1244">
        <v>1</v>
      </c>
      <c r="X1244">
        <v>2</v>
      </c>
      <c r="Y1244">
        <v>1</v>
      </c>
      <c r="Z1244">
        <v>4</v>
      </c>
    </row>
    <row r="1245" spans="1:26" x14ac:dyDescent="0.35">
      <c r="A1245">
        <v>10645</v>
      </c>
      <c r="B1245">
        <v>56</v>
      </c>
      <c r="C1245" t="s">
        <v>31</v>
      </c>
      <c r="D1245" t="s">
        <v>23</v>
      </c>
      <c r="E1245" t="s">
        <v>28</v>
      </c>
      <c r="F1245">
        <v>24</v>
      </c>
      <c r="G1245">
        <v>2</v>
      </c>
      <c r="H1245">
        <v>1</v>
      </c>
      <c r="I1245" t="s">
        <v>25</v>
      </c>
      <c r="J1245">
        <v>97</v>
      </c>
      <c r="K1245">
        <v>3</v>
      </c>
      <c r="L1245">
        <v>1</v>
      </c>
      <c r="M1245" t="s">
        <v>38</v>
      </c>
      <c r="N1245">
        <v>4</v>
      </c>
      <c r="O1245" t="s">
        <v>35</v>
      </c>
      <c r="P1245">
        <v>2587</v>
      </c>
      <c r="Q1245">
        <v>1</v>
      </c>
      <c r="R1245" t="s">
        <v>22</v>
      </c>
      <c r="S1245">
        <v>16</v>
      </c>
      <c r="T1245">
        <v>3</v>
      </c>
      <c r="U1245">
        <v>4</v>
      </c>
      <c r="V1245">
        <v>0</v>
      </c>
      <c r="W1245">
        <v>5</v>
      </c>
      <c r="X1245">
        <v>3</v>
      </c>
      <c r="Y1245">
        <v>4</v>
      </c>
      <c r="Z1245">
        <v>4</v>
      </c>
    </row>
    <row r="1246" spans="1:26" x14ac:dyDescent="0.35">
      <c r="A1246">
        <v>10659</v>
      </c>
      <c r="B1246">
        <v>24</v>
      </c>
      <c r="C1246" t="s">
        <v>31</v>
      </c>
      <c r="D1246" t="s">
        <v>23</v>
      </c>
      <c r="E1246" t="s">
        <v>34</v>
      </c>
      <c r="F1246">
        <v>22</v>
      </c>
      <c r="G1246">
        <v>1</v>
      </c>
      <c r="H1246">
        <v>4</v>
      </c>
      <c r="I1246" t="s">
        <v>25</v>
      </c>
      <c r="J1246">
        <v>58</v>
      </c>
      <c r="K1246">
        <v>1</v>
      </c>
      <c r="L1246">
        <v>1</v>
      </c>
      <c r="M1246" t="s">
        <v>34</v>
      </c>
      <c r="N1246">
        <v>3</v>
      </c>
      <c r="O1246" t="s">
        <v>27</v>
      </c>
      <c r="P1246">
        <v>1555</v>
      </c>
      <c r="Q1246">
        <v>1</v>
      </c>
      <c r="R1246" t="s">
        <v>22</v>
      </c>
      <c r="S1246">
        <v>11</v>
      </c>
      <c r="T1246">
        <v>3</v>
      </c>
      <c r="U1246">
        <v>3</v>
      </c>
      <c r="V1246">
        <v>1</v>
      </c>
      <c r="W1246">
        <v>1</v>
      </c>
      <c r="X1246">
        <v>3</v>
      </c>
      <c r="Y1246">
        <v>1</v>
      </c>
      <c r="Z1246">
        <v>4</v>
      </c>
    </row>
    <row r="1247" spans="1:26" x14ac:dyDescent="0.35">
      <c r="A1247">
        <v>10666</v>
      </c>
      <c r="B1247">
        <v>21</v>
      </c>
      <c r="C1247" t="s">
        <v>31</v>
      </c>
      <c r="D1247" t="s">
        <v>23</v>
      </c>
      <c r="E1247" t="s">
        <v>28</v>
      </c>
      <c r="F1247">
        <v>10</v>
      </c>
      <c r="G1247">
        <v>3</v>
      </c>
      <c r="H1247">
        <v>3</v>
      </c>
      <c r="I1247" t="s">
        <v>30</v>
      </c>
      <c r="J1247">
        <v>36</v>
      </c>
      <c r="K1247">
        <v>2</v>
      </c>
      <c r="L1247">
        <v>1</v>
      </c>
      <c r="M1247" t="s">
        <v>38</v>
      </c>
      <c r="N1247">
        <v>1</v>
      </c>
      <c r="O1247" t="s">
        <v>35</v>
      </c>
      <c r="P1247">
        <v>1416</v>
      </c>
      <c r="Q1247">
        <v>1</v>
      </c>
      <c r="R1247" t="s">
        <v>22</v>
      </c>
      <c r="S1247">
        <v>13</v>
      </c>
      <c r="T1247">
        <v>3</v>
      </c>
      <c r="U1247">
        <v>1</v>
      </c>
      <c r="V1247">
        <v>0</v>
      </c>
      <c r="W1247">
        <v>1</v>
      </c>
      <c r="X1247">
        <v>2</v>
      </c>
      <c r="Y1247">
        <v>1</v>
      </c>
      <c r="Z1247">
        <v>4</v>
      </c>
    </row>
    <row r="1248" spans="1:26" x14ac:dyDescent="0.35">
      <c r="A1248">
        <v>10675</v>
      </c>
      <c r="B1248">
        <v>38</v>
      </c>
      <c r="C1248" t="s">
        <v>31</v>
      </c>
      <c r="D1248" t="s">
        <v>23</v>
      </c>
      <c r="E1248" t="s">
        <v>28</v>
      </c>
      <c r="F1248">
        <v>2</v>
      </c>
      <c r="G1248">
        <v>3</v>
      </c>
      <c r="H1248">
        <v>3</v>
      </c>
      <c r="I1248" t="s">
        <v>25</v>
      </c>
      <c r="J1248">
        <v>81</v>
      </c>
      <c r="K1248">
        <v>3</v>
      </c>
      <c r="L1248">
        <v>2</v>
      </c>
      <c r="M1248" t="s">
        <v>41</v>
      </c>
      <c r="N1248">
        <v>2</v>
      </c>
      <c r="O1248" t="s">
        <v>27</v>
      </c>
      <c r="P1248">
        <v>4855</v>
      </c>
      <c r="Q1248">
        <v>4</v>
      </c>
      <c r="R1248" t="s">
        <v>22</v>
      </c>
      <c r="S1248">
        <v>11</v>
      </c>
      <c r="T1248">
        <v>3</v>
      </c>
      <c r="U1248">
        <v>1</v>
      </c>
      <c r="V1248">
        <v>2</v>
      </c>
      <c r="W1248">
        <v>7</v>
      </c>
      <c r="X1248">
        <v>3</v>
      </c>
      <c r="Y1248">
        <v>5</v>
      </c>
      <c r="Z1248">
        <v>4</v>
      </c>
    </row>
    <row r="1249" spans="1:26" x14ac:dyDescent="0.35">
      <c r="A1249">
        <v>10693</v>
      </c>
      <c r="B1249">
        <v>36</v>
      </c>
      <c r="C1249" t="s">
        <v>31</v>
      </c>
      <c r="D1249" t="s">
        <v>23</v>
      </c>
      <c r="E1249" t="s">
        <v>28</v>
      </c>
      <c r="F1249">
        <v>15</v>
      </c>
      <c r="G1249">
        <v>3</v>
      </c>
      <c r="H1249">
        <v>1</v>
      </c>
      <c r="I1249" t="s">
        <v>25</v>
      </c>
      <c r="J1249">
        <v>81</v>
      </c>
      <c r="K1249">
        <v>3</v>
      </c>
      <c r="L1249">
        <v>2</v>
      </c>
      <c r="M1249" t="s">
        <v>38</v>
      </c>
      <c r="N1249">
        <v>3</v>
      </c>
      <c r="O1249" t="s">
        <v>37</v>
      </c>
      <c r="P1249">
        <v>4834</v>
      </c>
      <c r="Q1249">
        <v>7</v>
      </c>
      <c r="R1249" t="s">
        <v>22</v>
      </c>
      <c r="S1249">
        <v>14</v>
      </c>
      <c r="T1249">
        <v>3</v>
      </c>
      <c r="U1249">
        <v>2</v>
      </c>
      <c r="V1249">
        <v>1</v>
      </c>
      <c r="W1249">
        <v>9</v>
      </c>
      <c r="X1249">
        <v>2</v>
      </c>
      <c r="Y1249">
        <v>1</v>
      </c>
      <c r="Z1249">
        <v>4</v>
      </c>
    </row>
    <row r="1250" spans="1:26" x14ac:dyDescent="0.35">
      <c r="A1250">
        <v>10699</v>
      </c>
      <c r="B1250">
        <v>28</v>
      </c>
      <c r="C1250" t="s">
        <v>31</v>
      </c>
      <c r="D1250" t="s">
        <v>23</v>
      </c>
      <c r="E1250" t="s">
        <v>28</v>
      </c>
      <c r="F1250">
        <v>2</v>
      </c>
      <c r="G1250">
        <v>4</v>
      </c>
      <c r="H1250">
        <v>3</v>
      </c>
      <c r="I1250" t="s">
        <v>25</v>
      </c>
      <c r="J1250">
        <v>46</v>
      </c>
      <c r="K1250">
        <v>3</v>
      </c>
      <c r="L1250">
        <v>1</v>
      </c>
      <c r="M1250" t="s">
        <v>29</v>
      </c>
      <c r="N1250">
        <v>3</v>
      </c>
      <c r="O1250" t="s">
        <v>35</v>
      </c>
      <c r="P1250">
        <v>4382</v>
      </c>
      <c r="Q1250">
        <v>6</v>
      </c>
      <c r="R1250" t="s">
        <v>22</v>
      </c>
      <c r="S1250">
        <v>17</v>
      </c>
      <c r="T1250">
        <v>3</v>
      </c>
      <c r="U1250">
        <v>4</v>
      </c>
      <c r="V1250">
        <v>0</v>
      </c>
      <c r="W1250">
        <v>5</v>
      </c>
      <c r="X1250">
        <v>2</v>
      </c>
      <c r="Y1250">
        <v>2</v>
      </c>
      <c r="Z1250">
        <v>4</v>
      </c>
    </row>
    <row r="1251" spans="1:26" x14ac:dyDescent="0.35">
      <c r="A1251">
        <v>10705</v>
      </c>
      <c r="B1251">
        <v>34</v>
      </c>
      <c r="C1251" t="s">
        <v>31</v>
      </c>
      <c r="D1251" t="s">
        <v>23</v>
      </c>
      <c r="E1251" t="s">
        <v>34</v>
      </c>
      <c r="F1251">
        <v>9</v>
      </c>
      <c r="G1251">
        <v>4</v>
      </c>
      <c r="H1251">
        <v>1</v>
      </c>
      <c r="I1251" t="s">
        <v>30</v>
      </c>
      <c r="J1251">
        <v>52</v>
      </c>
      <c r="K1251">
        <v>3</v>
      </c>
      <c r="L1251">
        <v>1</v>
      </c>
      <c r="M1251" t="s">
        <v>34</v>
      </c>
      <c r="N1251">
        <v>3</v>
      </c>
      <c r="O1251" t="s">
        <v>27</v>
      </c>
      <c r="P1251">
        <v>2742</v>
      </c>
      <c r="Q1251">
        <v>1</v>
      </c>
      <c r="R1251" t="s">
        <v>22</v>
      </c>
      <c r="S1251">
        <v>15</v>
      </c>
      <c r="T1251">
        <v>3</v>
      </c>
      <c r="U1251">
        <v>4</v>
      </c>
      <c r="V1251">
        <v>0</v>
      </c>
      <c r="W1251">
        <v>2</v>
      </c>
      <c r="X1251">
        <v>3</v>
      </c>
      <c r="Y1251">
        <v>2</v>
      </c>
      <c r="Z1251">
        <v>4</v>
      </c>
    </row>
    <row r="1252" spans="1:26" x14ac:dyDescent="0.35">
      <c r="A1252">
        <v>10728</v>
      </c>
      <c r="B1252">
        <v>36</v>
      </c>
      <c r="C1252" t="s">
        <v>31</v>
      </c>
      <c r="D1252" t="s">
        <v>23</v>
      </c>
      <c r="E1252" t="s">
        <v>28</v>
      </c>
      <c r="F1252">
        <v>16</v>
      </c>
      <c r="G1252">
        <v>4</v>
      </c>
      <c r="H1252">
        <v>3</v>
      </c>
      <c r="I1252" t="s">
        <v>30</v>
      </c>
      <c r="J1252">
        <v>43</v>
      </c>
      <c r="K1252">
        <v>4</v>
      </c>
      <c r="L1252">
        <v>1</v>
      </c>
      <c r="M1252" t="s">
        <v>38</v>
      </c>
      <c r="N1252">
        <v>1</v>
      </c>
      <c r="O1252" t="s">
        <v>35</v>
      </c>
      <c r="P1252">
        <v>2743</v>
      </c>
      <c r="Q1252">
        <v>1</v>
      </c>
      <c r="R1252" t="s">
        <v>22</v>
      </c>
      <c r="S1252">
        <v>16</v>
      </c>
      <c r="T1252">
        <v>3</v>
      </c>
      <c r="U1252">
        <v>3</v>
      </c>
      <c r="V1252">
        <v>0</v>
      </c>
      <c r="W1252">
        <v>18</v>
      </c>
      <c r="X1252">
        <v>3</v>
      </c>
      <c r="Y1252">
        <v>17</v>
      </c>
      <c r="Z1252">
        <v>4</v>
      </c>
    </row>
    <row r="1253" spans="1:26" x14ac:dyDescent="0.35">
      <c r="A1253">
        <v>10742</v>
      </c>
      <c r="B1253">
        <v>28</v>
      </c>
      <c r="C1253" t="s">
        <v>31</v>
      </c>
      <c r="D1253" t="s">
        <v>32</v>
      </c>
      <c r="E1253" t="s">
        <v>28</v>
      </c>
      <c r="F1253">
        <v>2</v>
      </c>
      <c r="G1253">
        <v>2</v>
      </c>
      <c r="H1253">
        <v>3</v>
      </c>
      <c r="I1253" t="s">
        <v>25</v>
      </c>
      <c r="J1253">
        <v>38</v>
      </c>
      <c r="K1253">
        <v>2</v>
      </c>
      <c r="L1253">
        <v>1</v>
      </c>
      <c r="M1253" t="s">
        <v>38</v>
      </c>
      <c r="N1253">
        <v>1</v>
      </c>
      <c r="O1253" t="s">
        <v>35</v>
      </c>
      <c r="P1253">
        <v>2561</v>
      </c>
      <c r="Q1253">
        <v>7</v>
      </c>
      <c r="R1253" t="s">
        <v>22</v>
      </c>
      <c r="S1253">
        <v>11</v>
      </c>
      <c r="T1253">
        <v>3</v>
      </c>
      <c r="U1253">
        <v>3</v>
      </c>
      <c r="V1253">
        <v>0</v>
      </c>
      <c r="W1253">
        <v>8</v>
      </c>
      <c r="X1253">
        <v>2</v>
      </c>
      <c r="Y1253">
        <v>1</v>
      </c>
      <c r="Z1253">
        <v>4</v>
      </c>
    </row>
    <row r="1254" spans="1:26" x14ac:dyDescent="0.35">
      <c r="A1254">
        <v>10744</v>
      </c>
      <c r="B1254">
        <v>31</v>
      </c>
      <c r="C1254" t="s">
        <v>31</v>
      </c>
      <c r="D1254" t="s">
        <v>23</v>
      </c>
      <c r="E1254" t="s">
        <v>28</v>
      </c>
      <c r="F1254">
        <v>8</v>
      </c>
      <c r="G1254">
        <v>3</v>
      </c>
      <c r="H1254">
        <v>1</v>
      </c>
      <c r="I1254" t="s">
        <v>30</v>
      </c>
      <c r="J1254">
        <v>34</v>
      </c>
      <c r="K1254">
        <v>2</v>
      </c>
      <c r="L1254">
        <v>1</v>
      </c>
      <c r="M1254" t="s">
        <v>29</v>
      </c>
      <c r="N1254">
        <v>2</v>
      </c>
      <c r="O1254" t="s">
        <v>35</v>
      </c>
      <c r="P1254">
        <v>1261</v>
      </c>
      <c r="Q1254">
        <v>1</v>
      </c>
      <c r="R1254" t="s">
        <v>22</v>
      </c>
      <c r="S1254">
        <v>12</v>
      </c>
      <c r="T1254">
        <v>3</v>
      </c>
      <c r="U1254">
        <v>3</v>
      </c>
      <c r="V1254">
        <v>0</v>
      </c>
      <c r="W1254">
        <v>1</v>
      </c>
      <c r="X1254">
        <v>4</v>
      </c>
      <c r="Y1254">
        <v>1</v>
      </c>
      <c r="Z1254">
        <v>4</v>
      </c>
    </row>
    <row r="1255" spans="1:26" x14ac:dyDescent="0.35">
      <c r="A1255">
        <v>10757</v>
      </c>
      <c r="B1255">
        <v>21</v>
      </c>
      <c r="C1255" t="s">
        <v>31</v>
      </c>
      <c r="D1255" t="s">
        <v>32</v>
      </c>
      <c r="E1255" t="s">
        <v>28</v>
      </c>
      <c r="F1255">
        <v>10</v>
      </c>
      <c r="G1255">
        <v>2</v>
      </c>
      <c r="H1255">
        <v>1</v>
      </c>
      <c r="I1255" t="s">
        <v>30</v>
      </c>
      <c r="J1255">
        <v>45</v>
      </c>
      <c r="K1255">
        <v>2</v>
      </c>
      <c r="L1255">
        <v>1</v>
      </c>
      <c r="M1255" t="s">
        <v>38</v>
      </c>
      <c r="N1255">
        <v>3</v>
      </c>
      <c r="O1255" t="s">
        <v>35</v>
      </c>
      <c r="P1255">
        <v>2625</v>
      </c>
      <c r="Q1255">
        <v>1</v>
      </c>
      <c r="R1255" t="s">
        <v>22</v>
      </c>
      <c r="S1255">
        <v>20</v>
      </c>
      <c r="T1255">
        <v>4</v>
      </c>
      <c r="U1255">
        <v>3</v>
      </c>
      <c r="V1255">
        <v>0</v>
      </c>
      <c r="W1255">
        <v>2</v>
      </c>
      <c r="X1255">
        <v>1</v>
      </c>
      <c r="Y1255">
        <v>2</v>
      </c>
      <c r="Z1255">
        <v>4</v>
      </c>
    </row>
    <row r="1256" spans="1:26" x14ac:dyDescent="0.35">
      <c r="A1256">
        <v>10763</v>
      </c>
      <c r="B1256">
        <v>26</v>
      </c>
      <c r="C1256" t="s">
        <v>31</v>
      </c>
      <c r="D1256" t="s">
        <v>32</v>
      </c>
      <c r="E1256" t="s">
        <v>28</v>
      </c>
      <c r="F1256">
        <v>3</v>
      </c>
      <c r="G1256">
        <v>1</v>
      </c>
      <c r="H1256">
        <v>3</v>
      </c>
      <c r="I1256" t="s">
        <v>25</v>
      </c>
      <c r="J1256">
        <v>73</v>
      </c>
      <c r="K1256">
        <v>3</v>
      </c>
      <c r="L1256">
        <v>1</v>
      </c>
      <c r="M1256" t="s">
        <v>29</v>
      </c>
      <c r="N1256">
        <v>1</v>
      </c>
      <c r="O1256" t="s">
        <v>35</v>
      </c>
      <c r="P1256">
        <v>3102</v>
      </c>
      <c r="Q1256">
        <v>0</v>
      </c>
      <c r="R1256" t="s">
        <v>22</v>
      </c>
      <c r="S1256">
        <v>22</v>
      </c>
      <c r="T1256">
        <v>4</v>
      </c>
      <c r="U1256">
        <v>3</v>
      </c>
      <c r="V1256">
        <v>0</v>
      </c>
      <c r="W1256">
        <v>7</v>
      </c>
      <c r="X1256">
        <v>3</v>
      </c>
      <c r="Y1256">
        <v>6</v>
      </c>
      <c r="Z1256">
        <v>4</v>
      </c>
    </row>
    <row r="1257" spans="1:26" x14ac:dyDescent="0.35">
      <c r="A1257">
        <v>10770</v>
      </c>
      <c r="B1257">
        <v>30</v>
      </c>
      <c r="C1257" t="s">
        <v>31</v>
      </c>
      <c r="D1257" t="s">
        <v>32</v>
      </c>
      <c r="E1257" t="s">
        <v>28</v>
      </c>
      <c r="F1257">
        <v>5</v>
      </c>
      <c r="G1257">
        <v>3</v>
      </c>
      <c r="H1257">
        <v>2</v>
      </c>
      <c r="I1257" t="s">
        <v>30</v>
      </c>
      <c r="J1257">
        <v>60</v>
      </c>
      <c r="K1257">
        <v>3</v>
      </c>
      <c r="L1257">
        <v>1</v>
      </c>
      <c r="M1257" t="s">
        <v>38</v>
      </c>
      <c r="N1257">
        <v>2</v>
      </c>
      <c r="O1257" t="s">
        <v>35</v>
      </c>
      <c r="P1257">
        <v>2422</v>
      </c>
      <c r="Q1257">
        <v>0</v>
      </c>
      <c r="R1257" t="s">
        <v>22</v>
      </c>
      <c r="S1257">
        <v>17</v>
      </c>
      <c r="T1257">
        <v>3</v>
      </c>
      <c r="U1257">
        <v>1</v>
      </c>
      <c r="V1257">
        <v>0</v>
      </c>
      <c r="W1257">
        <v>4</v>
      </c>
      <c r="X1257">
        <v>3</v>
      </c>
      <c r="Y1257">
        <v>3</v>
      </c>
      <c r="Z1257">
        <v>4</v>
      </c>
    </row>
    <row r="1258" spans="1:26" x14ac:dyDescent="0.35">
      <c r="A1258">
        <v>10779</v>
      </c>
      <c r="B1258">
        <v>28</v>
      </c>
      <c r="C1258" t="s">
        <v>31</v>
      </c>
      <c r="D1258" t="s">
        <v>32</v>
      </c>
      <c r="E1258" t="s">
        <v>28</v>
      </c>
      <c r="F1258">
        <v>1</v>
      </c>
      <c r="G1258">
        <v>3</v>
      </c>
      <c r="H1258">
        <v>1</v>
      </c>
      <c r="I1258" t="s">
        <v>25</v>
      </c>
      <c r="J1258">
        <v>45</v>
      </c>
      <c r="K1258">
        <v>2</v>
      </c>
      <c r="L1258">
        <v>1</v>
      </c>
      <c r="M1258" t="s">
        <v>38</v>
      </c>
      <c r="N1258">
        <v>2</v>
      </c>
      <c r="O1258" t="s">
        <v>37</v>
      </c>
      <c r="P1258">
        <v>2596</v>
      </c>
      <c r="Q1258">
        <v>1</v>
      </c>
      <c r="R1258" t="s">
        <v>22</v>
      </c>
      <c r="S1258">
        <v>15</v>
      </c>
      <c r="T1258">
        <v>3</v>
      </c>
      <c r="U1258">
        <v>1</v>
      </c>
      <c r="V1258">
        <v>2</v>
      </c>
      <c r="W1258">
        <v>1</v>
      </c>
      <c r="X1258">
        <v>3</v>
      </c>
      <c r="Y1258">
        <v>1</v>
      </c>
      <c r="Z1258">
        <v>4</v>
      </c>
    </row>
    <row r="1259" spans="1:26" x14ac:dyDescent="0.35">
      <c r="A1259">
        <v>10784</v>
      </c>
      <c r="B1259">
        <v>25</v>
      </c>
      <c r="C1259" t="s">
        <v>31</v>
      </c>
      <c r="D1259" t="s">
        <v>23</v>
      </c>
      <c r="E1259" t="s">
        <v>28</v>
      </c>
      <c r="F1259">
        <v>3</v>
      </c>
      <c r="G1259">
        <v>3</v>
      </c>
      <c r="H1259">
        <v>1</v>
      </c>
      <c r="I1259" t="s">
        <v>25</v>
      </c>
      <c r="J1259">
        <v>91</v>
      </c>
      <c r="K1259">
        <v>3</v>
      </c>
      <c r="L1259">
        <v>1</v>
      </c>
      <c r="M1259" t="s">
        <v>38</v>
      </c>
      <c r="N1259">
        <v>1</v>
      </c>
      <c r="O1259" t="s">
        <v>27</v>
      </c>
      <c r="P1259">
        <v>4031</v>
      </c>
      <c r="Q1259">
        <v>5</v>
      </c>
      <c r="R1259" t="s">
        <v>22</v>
      </c>
      <c r="S1259">
        <v>13</v>
      </c>
      <c r="T1259">
        <v>3</v>
      </c>
      <c r="U1259">
        <v>3</v>
      </c>
      <c r="V1259">
        <v>1</v>
      </c>
      <c r="W1259">
        <v>6</v>
      </c>
      <c r="X1259">
        <v>3</v>
      </c>
      <c r="Y1259">
        <v>2</v>
      </c>
      <c r="Z1259">
        <v>4</v>
      </c>
    </row>
    <row r="1260" spans="1:26" x14ac:dyDescent="0.35">
      <c r="A1260">
        <v>10791</v>
      </c>
      <c r="B1260">
        <v>33</v>
      </c>
      <c r="C1260" t="s">
        <v>31</v>
      </c>
      <c r="D1260" t="s">
        <v>32</v>
      </c>
      <c r="E1260" t="s">
        <v>28</v>
      </c>
      <c r="F1260">
        <v>29</v>
      </c>
      <c r="G1260">
        <v>4</v>
      </c>
      <c r="H1260">
        <v>1</v>
      </c>
      <c r="I1260" t="s">
        <v>30</v>
      </c>
      <c r="J1260">
        <v>54</v>
      </c>
      <c r="K1260">
        <v>2</v>
      </c>
      <c r="L1260">
        <v>2</v>
      </c>
      <c r="M1260" t="s">
        <v>29</v>
      </c>
      <c r="N1260">
        <v>3</v>
      </c>
      <c r="O1260" t="s">
        <v>35</v>
      </c>
      <c r="P1260">
        <v>4508</v>
      </c>
      <c r="Q1260">
        <v>1</v>
      </c>
      <c r="R1260" t="s">
        <v>22</v>
      </c>
      <c r="S1260">
        <v>22</v>
      </c>
      <c r="T1260">
        <v>4</v>
      </c>
      <c r="U1260">
        <v>2</v>
      </c>
      <c r="V1260">
        <v>0</v>
      </c>
      <c r="W1260">
        <v>14</v>
      </c>
      <c r="X1260">
        <v>3</v>
      </c>
      <c r="Y1260">
        <v>13</v>
      </c>
      <c r="Z1260">
        <v>4</v>
      </c>
    </row>
    <row r="1261" spans="1:26" x14ac:dyDescent="0.35">
      <c r="A1261">
        <v>10795</v>
      </c>
      <c r="B1261">
        <v>28</v>
      </c>
      <c r="C1261" t="s">
        <v>31</v>
      </c>
      <c r="D1261" t="s">
        <v>40</v>
      </c>
      <c r="E1261" t="s">
        <v>28</v>
      </c>
      <c r="F1261">
        <v>24</v>
      </c>
      <c r="G1261">
        <v>2</v>
      </c>
      <c r="H1261">
        <v>2</v>
      </c>
      <c r="I1261" t="s">
        <v>25</v>
      </c>
      <c r="J1261">
        <v>72</v>
      </c>
      <c r="K1261">
        <v>2</v>
      </c>
      <c r="L1261">
        <v>3</v>
      </c>
      <c r="M1261" t="s">
        <v>42</v>
      </c>
      <c r="N1261">
        <v>1</v>
      </c>
      <c r="O1261" t="s">
        <v>35</v>
      </c>
      <c r="P1261">
        <v>8722</v>
      </c>
      <c r="Q1261">
        <v>1</v>
      </c>
      <c r="R1261" t="s">
        <v>22</v>
      </c>
      <c r="S1261">
        <v>12</v>
      </c>
      <c r="T1261">
        <v>3</v>
      </c>
      <c r="U1261">
        <v>1</v>
      </c>
      <c r="V1261">
        <v>0</v>
      </c>
      <c r="W1261">
        <v>10</v>
      </c>
      <c r="X1261">
        <v>2</v>
      </c>
      <c r="Y1261">
        <v>10</v>
      </c>
      <c r="Z1261">
        <v>4</v>
      </c>
    </row>
    <row r="1262" spans="1:26" x14ac:dyDescent="0.35">
      <c r="A1262">
        <v>10797</v>
      </c>
      <c r="B1262">
        <v>53</v>
      </c>
      <c r="C1262" t="s">
        <v>31</v>
      </c>
      <c r="D1262" t="s">
        <v>23</v>
      </c>
      <c r="E1262" t="s">
        <v>28</v>
      </c>
      <c r="F1262">
        <v>2</v>
      </c>
      <c r="G1262">
        <v>5</v>
      </c>
      <c r="H1262">
        <v>3</v>
      </c>
      <c r="I1262" t="s">
        <v>30</v>
      </c>
      <c r="J1262">
        <v>78</v>
      </c>
      <c r="K1262">
        <v>2</v>
      </c>
      <c r="L1262">
        <v>3</v>
      </c>
      <c r="M1262" t="s">
        <v>41</v>
      </c>
      <c r="N1262">
        <v>4</v>
      </c>
      <c r="O1262" t="s">
        <v>27</v>
      </c>
      <c r="P1262">
        <v>10169</v>
      </c>
      <c r="Q1262">
        <v>0</v>
      </c>
      <c r="R1262" t="s">
        <v>22</v>
      </c>
      <c r="S1262">
        <v>16</v>
      </c>
      <c r="T1262">
        <v>3</v>
      </c>
      <c r="U1262">
        <v>2</v>
      </c>
      <c r="V1262">
        <v>1</v>
      </c>
      <c r="W1262">
        <v>34</v>
      </c>
      <c r="X1262">
        <v>3</v>
      </c>
      <c r="Y1262">
        <v>33</v>
      </c>
      <c r="Z1262">
        <v>4</v>
      </c>
    </row>
    <row r="1263" spans="1:26" x14ac:dyDescent="0.35">
      <c r="A1263">
        <v>10822</v>
      </c>
      <c r="B1263">
        <v>28</v>
      </c>
      <c r="C1263" t="s">
        <v>31</v>
      </c>
      <c r="D1263" t="s">
        <v>32</v>
      </c>
      <c r="E1263" t="s">
        <v>28</v>
      </c>
      <c r="F1263">
        <v>1</v>
      </c>
      <c r="G1263">
        <v>3</v>
      </c>
      <c r="H1263">
        <v>1</v>
      </c>
      <c r="I1263" t="s">
        <v>25</v>
      </c>
      <c r="J1263">
        <v>45</v>
      </c>
      <c r="K1263">
        <v>2</v>
      </c>
      <c r="L1263">
        <v>1</v>
      </c>
      <c r="M1263" t="s">
        <v>38</v>
      </c>
      <c r="N1263">
        <v>2</v>
      </c>
      <c r="O1263" t="s">
        <v>37</v>
      </c>
      <c r="P1263">
        <v>2596</v>
      </c>
      <c r="Q1263">
        <v>1</v>
      </c>
      <c r="R1263" t="s">
        <v>22</v>
      </c>
      <c r="S1263">
        <v>15</v>
      </c>
      <c r="T1263">
        <v>3</v>
      </c>
      <c r="U1263">
        <v>1</v>
      </c>
      <c r="V1263">
        <v>2</v>
      </c>
      <c r="W1263">
        <v>1</v>
      </c>
      <c r="X1263">
        <v>3</v>
      </c>
      <c r="Y1263">
        <v>1</v>
      </c>
      <c r="Z1263">
        <v>4</v>
      </c>
    </row>
    <row r="1264" spans="1:26" x14ac:dyDescent="0.35">
      <c r="A1264">
        <v>10827</v>
      </c>
      <c r="B1264">
        <v>34</v>
      </c>
      <c r="C1264" t="s">
        <v>31</v>
      </c>
      <c r="D1264" t="s">
        <v>32</v>
      </c>
      <c r="E1264" t="s">
        <v>28</v>
      </c>
      <c r="F1264">
        <v>9</v>
      </c>
      <c r="G1264">
        <v>4</v>
      </c>
      <c r="H1264">
        <v>4</v>
      </c>
      <c r="I1264" t="s">
        <v>25</v>
      </c>
      <c r="J1264">
        <v>93</v>
      </c>
      <c r="K1264">
        <v>3</v>
      </c>
      <c r="L1264">
        <v>2</v>
      </c>
      <c r="M1264" t="s">
        <v>38</v>
      </c>
      <c r="N1264">
        <v>1</v>
      </c>
      <c r="O1264" t="s">
        <v>27</v>
      </c>
      <c r="P1264">
        <v>5346</v>
      </c>
      <c r="Q1264">
        <v>4</v>
      </c>
      <c r="R1264" t="s">
        <v>22</v>
      </c>
      <c r="S1264">
        <v>17</v>
      </c>
      <c r="T1264">
        <v>3</v>
      </c>
      <c r="U1264">
        <v>3</v>
      </c>
      <c r="V1264">
        <v>1</v>
      </c>
      <c r="W1264">
        <v>11</v>
      </c>
      <c r="X1264">
        <v>2</v>
      </c>
      <c r="Y1264">
        <v>7</v>
      </c>
      <c r="Z1264">
        <v>4</v>
      </c>
    </row>
    <row r="1265" spans="1:26" x14ac:dyDescent="0.35">
      <c r="A1265">
        <v>10828</v>
      </c>
      <c r="B1265">
        <v>31</v>
      </c>
      <c r="C1265" t="s">
        <v>31</v>
      </c>
      <c r="D1265" t="s">
        <v>23</v>
      </c>
      <c r="E1265" t="s">
        <v>34</v>
      </c>
      <c r="F1265">
        <v>18</v>
      </c>
      <c r="G1265">
        <v>5</v>
      </c>
      <c r="H1265">
        <v>4</v>
      </c>
      <c r="I1265" t="s">
        <v>25</v>
      </c>
      <c r="J1265">
        <v>89</v>
      </c>
      <c r="K1265">
        <v>4</v>
      </c>
      <c r="L1265">
        <v>1</v>
      </c>
      <c r="M1265" t="s">
        <v>34</v>
      </c>
      <c r="N1265">
        <v>1</v>
      </c>
      <c r="O1265" t="s">
        <v>27</v>
      </c>
      <c r="P1265">
        <v>2956</v>
      </c>
      <c r="Q1265">
        <v>0</v>
      </c>
      <c r="R1265" t="s">
        <v>22</v>
      </c>
      <c r="S1265">
        <v>17</v>
      </c>
      <c r="T1265">
        <v>3</v>
      </c>
      <c r="U1265">
        <v>3</v>
      </c>
      <c r="V1265">
        <v>0</v>
      </c>
      <c r="W1265">
        <v>2</v>
      </c>
      <c r="X1265">
        <v>3</v>
      </c>
      <c r="Y1265">
        <v>1</v>
      </c>
      <c r="Z1265">
        <v>4</v>
      </c>
    </row>
    <row r="1266" spans="1:26" x14ac:dyDescent="0.35">
      <c r="A1266">
        <v>10829</v>
      </c>
      <c r="B1266">
        <v>26</v>
      </c>
      <c r="C1266" t="s">
        <v>31</v>
      </c>
      <c r="D1266" t="s">
        <v>23</v>
      </c>
      <c r="E1266" t="s">
        <v>28</v>
      </c>
      <c r="F1266">
        <v>21</v>
      </c>
      <c r="G1266">
        <v>3</v>
      </c>
      <c r="H1266">
        <v>1</v>
      </c>
      <c r="I1266" t="s">
        <v>25</v>
      </c>
      <c r="J1266">
        <v>37</v>
      </c>
      <c r="K1266">
        <v>3</v>
      </c>
      <c r="L1266">
        <v>1</v>
      </c>
      <c r="M1266" t="s">
        <v>38</v>
      </c>
      <c r="N1266">
        <v>3</v>
      </c>
      <c r="O1266" t="s">
        <v>37</v>
      </c>
      <c r="P1266">
        <v>2377</v>
      </c>
      <c r="Q1266">
        <v>1</v>
      </c>
      <c r="R1266" t="s">
        <v>22</v>
      </c>
      <c r="S1266">
        <v>20</v>
      </c>
      <c r="T1266">
        <v>4</v>
      </c>
      <c r="U1266">
        <v>3</v>
      </c>
      <c r="V1266">
        <v>1</v>
      </c>
      <c r="W1266">
        <v>1</v>
      </c>
      <c r="X1266">
        <v>2</v>
      </c>
      <c r="Y1266">
        <v>1</v>
      </c>
      <c r="Z1266">
        <v>4</v>
      </c>
    </row>
    <row r="1267" spans="1:26" x14ac:dyDescent="0.35">
      <c r="A1267">
        <v>10843</v>
      </c>
      <c r="B1267">
        <v>31</v>
      </c>
      <c r="C1267" t="s">
        <v>31</v>
      </c>
      <c r="D1267" t="s">
        <v>23</v>
      </c>
      <c r="E1267" t="s">
        <v>28</v>
      </c>
      <c r="F1267">
        <v>8</v>
      </c>
      <c r="G1267">
        <v>3</v>
      </c>
      <c r="H1267">
        <v>1</v>
      </c>
      <c r="I1267" t="s">
        <v>30</v>
      </c>
      <c r="J1267">
        <v>34</v>
      </c>
      <c r="K1267">
        <v>2</v>
      </c>
      <c r="L1267">
        <v>1</v>
      </c>
      <c r="M1267" t="s">
        <v>29</v>
      </c>
      <c r="N1267">
        <v>2</v>
      </c>
      <c r="O1267" t="s">
        <v>35</v>
      </c>
      <c r="P1267">
        <v>1261</v>
      </c>
      <c r="Q1267">
        <v>1</v>
      </c>
      <c r="R1267" t="s">
        <v>22</v>
      </c>
      <c r="S1267">
        <v>12</v>
      </c>
      <c r="T1267">
        <v>3</v>
      </c>
      <c r="U1267">
        <v>3</v>
      </c>
      <c r="V1267">
        <v>0</v>
      </c>
      <c r="W1267">
        <v>1</v>
      </c>
      <c r="X1267">
        <v>4</v>
      </c>
      <c r="Y1267">
        <v>1</v>
      </c>
      <c r="Z1267">
        <v>4</v>
      </c>
    </row>
    <row r="1268" spans="1:26" x14ac:dyDescent="0.35">
      <c r="A1268">
        <v>10846</v>
      </c>
      <c r="B1268">
        <v>33</v>
      </c>
      <c r="C1268" t="s">
        <v>31</v>
      </c>
      <c r="D1268" t="s">
        <v>32</v>
      </c>
      <c r="E1268" t="s">
        <v>28</v>
      </c>
      <c r="F1268">
        <v>29</v>
      </c>
      <c r="G1268">
        <v>4</v>
      </c>
      <c r="H1268">
        <v>1</v>
      </c>
      <c r="I1268" t="s">
        <v>30</v>
      </c>
      <c r="J1268">
        <v>54</v>
      </c>
      <c r="K1268">
        <v>2</v>
      </c>
      <c r="L1268">
        <v>2</v>
      </c>
      <c r="M1268" t="s">
        <v>29</v>
      </c>
      <c r="N1268">
        <v>3</v>
      </c>
      <c r="O1268" t="s">
        <v>35</v>
      </c>
      <c r="P1268">
        <v>4508</v>
      </c>
      <c r="Q1268">
        <v>1</v>
      </c>
      <c r="R1268" t="s">
        <v>22</v>
      </c>
      <c r="S1268">
        <v>22</v>
      </c>
      <c r="T1268">
        <v>4</v>
      </c>
      <c r="U1268">
        <v>2</v>
      </c>
      <c r="V1268">
        <v>0</v>
      </c>
      <c r="W1268">
        <v>14</v>
      </c>
      <c r="X1268">
        <v>3</v>
      </c>
      <c r="Y1268">
        <v>13</v>
      </c>
      <c r="Z1268">
        <v>4</v>
      </c>
    </row>
    <row r="1269" spans="1:26" x14ac:dyDescent="0.35">
      <c r="A1269">
        <v>10850</v>
      </c>
      <c r="B1269">
        <v>31</v>
      </c>
      <c r="C1269" t="s">
        <v>31</v>
      </c>
      <c r="D1269" t="s">
        <v>23</v>
      </c>
      <c r="E1269" t="s">
        <v>34</v>
      </c>
      <c r="F1269">
        <v>18</v>
      </c>
      <c r="G1269">
        <v>5</v>
      </c>
      <c r="H1269">
        <v>4</v>
      </c>
      <c r="I1269" t="s">
        <v>25</v>
      </c>
      <c r="J1269">
        <v>89</v>
      </c>
      <c r="K1269">
        <v>4</v>
      </c>
      <c r="L1269">
        <v>1</v>
      </c>
      <c r="M1269" t="s">
        <v>34</v>
      </c>
      <c r="N1269">
        <v>1</v>
      </c>
      <c r="O1269" t="s">
        <v>27</v>
      </c>
      <c r="P1269">
        <v>2956</v>
      </c>
      <c r="Q1269">
        <v>0</v>
      </c>
      <c r="R1269" t="s">
        <v>22</v>
      </c>
      <c r="S1269">
        <v>17</v>
      </c>
      <c r="T1269">
        <v>3</v>
      </c>
      <c r="U1269">
        <v>3</v>
      </c>
      <c r="V1269">
        <v>0</v>
      </c>
      <c r="W1269">
        <v>2</v>
      </c>
      <c r="X1269">
        <v>3</v>
      </c>
      <c r="Y1269">
        <v>1</v>
      </c>
      <c r="Z1269">
        <v>4</v>
      </c>
    </row>
    <row r="1270" spans="1:26" x14ac:dyDescent="0.35">
      <c r="A1270">
        <v>10867</v>
      </c>
      <c r="B1270">
        <v>21</v>
      </c>
      <c r="C1270" t="s">
        <v>31</v>
      </c>
      <c r="D1270" t="s">
        <v>32</v>
      </c>
      <c r="E1270" t="s">
        <v>28</v>
      </c>
      <c r="F1270">
        <v>10</v>
      </c>
      <c r="G1270">
        <v>2</v>
      </c>
      <c r="H1270">
        <v>1</v>
      </c>
      <c r="I1270" t="s">
        <v>30</v>
      </c>
      <c r="J1270">
        <v>45</v>
      </c>
      <c r="K1270">
        <v>2</v>
      </c>
      <c r="L1270">
        <v>1</v>
      </c>
      <c r="M1270" t="s">
        <v>38</v>
      </c>
      <c r="N1270">
        <v>3</v>
      </c>
      <c r="O1270" t="s">
        <v>35</v>
      </c>
      <c r="P1270">
        <v>2625</v>
      </c>
      <c r="Q1270">
        <v>1</v>
      </c>
      <c r="R1270" t="s">
        <v>22</v>
      </c>
      <c r="S1270">
        <v>20</v>
      </c>
      <c r="T1270">
        <v>4</v>
      </c>
      <c r="U1270">
        <v>3</v>
      </c>
      <c r="V1270">
        <v>0</v>
      </c>
      <c r="W1270">
        <v>2</v>
      </c>
      <c r="X1270">
        <v>1</v>
      </c>
      <c r="Y1270">
        <v>2</v>
      </c>
      <c r="Z1270">
        <v>4</v>
      </c>
    </row>
    <row r="1271" spans="1:26" x14ac:dyDescent="0.35">
      <c r="A1271">
        <v>10871</v>
      </c>
      <c r="B1271">
        <v>41</v>
      </c>
      <c r="C1271" t="s">
        <v>31</v>
      </c>
      <c r="D1271" t="s">
        <v>23</v>
      </c>
      <c r="E1271" t="s">
        <v>28</v>
      </c>
      <c r="F1271">
        <v>12</v>
      </c>
      <c r="G1271">
        <v>3</v>
      </c>
      <c r="H1271">
        <v>2</v>
      </c>
      <c r="I1271" t="s">
        <v>30</v>
      </c>
      <c r="J1271">
        <v>49</v>
      </c>
      <c r="K1271">
        <v>3</v>
      </c>
      <c r="L1271">
        <v>5</v>
      </c>
      <c r="M1271" t="s">
        <v>39</v>
      </c>
      <c r="N1271">
        <v>3</v>
      </c>
      <c r="O1271" t="s">
        <v>27</v>
      </c>
      <c r="P1271">
        <v>19545</v>
      </c>
      <c r="Q1271">
        <v>1</v>
      </c>
      <c r="R1271" t="s">
        <v>22</v>
      </c>
      <c r="S1271">
        <v>12</v>
      </c>
      <c r="T1271">
        <v>3</v>
      </c>
      <c r="U1271">
        <v>4</v>
      </c>
      <c r="V1271">
        <v>0</v>
      </c>
      <c r="W1271">
        <v>23</v>
      </c>
      <c r="X1271">
        <v>3</v>
      </c>
      <c r="Y1271">
        <v>22</v>
      </c>
      <c r="Z1271">
        <v>4</v>
      </c>
    </row>
    <row r="1272" spans="1:26" x14ac:dyDescent="0.35">
      <c r="A1272">
        <v>10877</v>
      </c>
      <c r="B1272">
        <v>44</v>
      </c>
      <c r="C1272" t="s">
        <v>31</v>
      </c>
      <c r="D1272" t="s">
        <v>23</v>
      </c>
      <c r="E1272" t="s">
        <v>34</v>
      </c>
      <c r="F1272">
        <v>1</v>
      </c>
      <c r="G1272">
        <v>2</v>
      </c>
      <c r="H1272">
        <v>2</v>
      </c>
      <c r="I1272" t="s">
        <v>25</v>
      </c>
      <c r="J1272">
        <v>91</v>
      </c>
      <c r="K1272">
        <v>2</v>
      </c>
      <c r="L1272">
        <v>3</v>
      </c>
      <c r="M1272" t="s">
        <v>34</v>
      </c>
      <c r="N1272">
        <v>1</v>
      </c>
      <c r="O1272" t="s">
        <v>27</v>
      </c>
      <c r="P1272">
        <v>10482</v>
      </c>
      <c r="Q1272">
        <v>9</v>
      </c>
      <c r="R1272" t="s">
        <v>22</v>
      </c>
      <c r="S1272">
        <v>14</v>
      </c>
      <c r="T1272">
        <v>3</v>
      </c>
      <c r="U1272">
        <v>4</v>
      </c>
      <c r="V1272">
        <v>1</v>
      </c>
      <c r="W1272">
        <v>24</v>
      </c>
      <c r="X1272">
        <v>3</v>
      </c>
      <c r="Y1272">
        <v>20</v>
      </c>
      <c r="Z1272">
        <v>4</v>
      </c>
    </row>
    <row r="1273" spans="1:26" x14ac:dyDescent="0.35">
      <c r="A1273">
        <v>10879</v>
      </c>
      <c r="B1273">
        <v>41</v>
      </c>
      <c r="C1273" t="s">
        <v>31</v>
      </c>
      <c r="D1273" t="s">
        <v>40</v>
      </c>
      <c r="E1273" t="s">
        <v>28</v>
      </c>
      <c r="F1273">
        <v>5</v>
      </c>
      <c r="G1273">
        <v>2</v>
      </c>
      <c r="H1273">
        <v>1</v>
      </c>
      <c r="I1273" t="s">
        <v>25</v>
      </c>
      <c r="J1273">
        <v>95</v>
      </c>
      <c r="K1273">
        <v>2</v>
      </c>
      <c r="L1273">
        <v>1</v>
      </c>
      <c r="M1273" t="s">
        <v>29</v>
      </c>
      <c r="N1273">
        <v>1</v>
      </c>
      <c r="O1273" t="s">
        <v>37</v>
      </c>
      <c r="P1273">
        <v>2107</v>
      </c>
      <c r="Q1273">
        <v>6</v>
      </c>
      <c r="R1273" t="s">
        <v>22</v>
      </c>
      <c r="S1273">
        <v>17</v>
      </c>
      <c r="T1273">
        <v>3</v>
      </c>
      <c r="U1273">
        <v>1</v>
      </c>
      <c r="V1273">
        <v>1</v>
      </c>
      <c r="W1273">
        <v>5</v>
      </c>
      <c r="X1273">
        <v>1</v>
      </c>
      <c r="Y1273">
        <v>1</v>
      </c>
      <c r="Z1273">
        <v>4</v>
      </c>
    </row>
    <row r="1274" spans="1:26" x14ac:dyDescent="0.35">
      <c r="A1274">
        <v>10883</v>
      </c>
      <c r="B1274">
        <v>28</v>
      </c>
      <c r="C1274" t="s">
        <v>31</v>
      </c>
      <c r="D1274" t="s">
        <v>32</v>
      </c>
      <c r="E1274" t="s">
        <v>28</v>
      </c>
      <c r="F1274">
        <v>2</v>
      </c>
      <c r="G1274">
        <v>2</v>
      </c>
      <c r="H1274">
        <v>3</v>
      </c>
      <c r="I1274" t="s">
        <v>25</v>
      </c>
      <c r="J1274">
        <v>38</v>
      </c>
      <c r="K1274">
        <v>2</v>
      </c>
      <c r="L1274">
        <v>1</v>
      </c>
      <c r="M1274" t="s">
        <v>38</v>
      </c>
      <c r="N1274">
        <v>1</v>
      </c>
      <c r="O1274" t="s">
        <v>35</v>
      </c>
      <c r="P1274">
        <v>2561</v>
      </c>
      <c r="Q1274">
        <v>7</v>
      </c>
      <c r="R1274" t="s">
        <v>22</v>
      </c>
      <c r="S1274">
        <v>11</v>
      </c>
      <c r="T1274">
        <v>3</v>
      </c>
      <c r="U1274">
        <v>3</v>
      </c>
      <c r="V1274">
        <v>0</v>
      </c>
      <c r="W1274">
        <v>8</v>
      </c>
      <c r="X1274">
        <v>2</v>
      </c>
      <c r="Y1274">
        <v>1</v>
      </c>
      <c r="Z1274">
        <v>4</v>
      </c>
    </row>
    <row r="1275" spans="1:26" x14ac:dyDescent="0.35">
      <c r="A1275">
        <v>10886</v>
      </c>
      <c r="B1275">
        <v>37</v>
      </c>
      <c r="C1275" t="s">
        <v>31</v>
      </c>
      <c r="D1275" t="s">
        <v>32</v>
      </c>
      <c r="E1275" t="s">
        <v>28</v>
      </c>
      <c r="F1275">
        <v>10</v>
      </c>
      <c r="G1275">
        <v>3</v>
      </c>
      <c r="H1275">
        <v>1</v>
      </c>
      <c r="I1275" t="s">
        <v>25</v>
      </c>
      <c r="J1275">
        <v>61</v>
      </c>
      <c r="K1275">
        <v>3</v>
      </c>
      <c r="L1275">
        <v>3</v>
      </c>
      <c r="M1275" t="s">
        <v>41</v>
      </c>
      <c r="N1275">
        <v>3</v>
      </c>
      <c r="O1275" t="s">
        <v>37</v>
      </c>
      <c r="P1275">
        <v>10048</v>
      </c>
      <c r="Q1275">
        <v>6</v>
      </c>
      <c r="R1275" t="s">
        <v>22</v>
      </c>
      <c r="S1275">
        <v>11</v>
      </c>
      <c r="T1275">
        <v>3</v>
      </c>
      <c r="U1275">
        <v>2</v>
      </c>
      <c r="V1275">
        <v>2</v>
      </c>
      <c r="W1275">
        <v>17</v>
      </c>
      <c r="X1275">
        <v>3</v>
      </c>
      <c r="Y1275">
        <v>1</v>
      </c>
      <c r="Z1275">
        <v>4</v>
      </c>
    </row>
    <row r="1276" spans="1:26" x14ac:dyDescent="0.35">
      <c r="A1276">
        <v>10890</v>
      </c>
      <c r="B1276">
        <v>19</v>
      </c>
      <c r="C1276" t="s">
        <v>31</v>
      </c>
      <c r="D1276" t="s">
        <v>23</v>
      </c>
      <c r="E1276" t="s">
        <v>34</v>
      </c>
      <c r="F1276">
        <v>2</v>
      </c>
      <c r="G1276">
        <v>2</v>
      </c>
      <c r="H1276">
        <v>1</v>
      </c>
      <c r="I1276" t="s">
        <v>25</v>
      </c>
      <c r="J1276">
        <v>52</v>
      </c>
      <c r="K1276">
        <v>2</v>
      </c>
      <c r="L1276">
        <v>1</v>
      </c>
      <c r="M1276" t="s">
        <v>34</v>
      </c>
      <c r="N1276">
        <v>4</v>
      </c>
      <c r="O1276" t="s">
        <v>35</v>
      </c>
      <c r="P1276">
        <v>2564</v>
      </c>
      <c r="Q1276">
        <v>1</v>
      </c>
      <c r="R1276" t="s">
        <v>22</v>
      </c>
      <c r="S1276">
        <v>12</v>
      </c>
      <c r="T1276">
        <v>3</v>
      </c>
      <c r="U1276">
        <v>3</v>
      </c>
      <c r="V1276">
        <v>0</v>
      </c>
      <c r="W1276">
        <v>1</v>
      </c>
      <c r="X1276">
        <v>4</v>
      </c>
      <c r="Y1276">
        <v>1</v>
      </c>
      <c r="Z1276">
        <v>4</v>
      </c>
    </row>
    <row r="1277" spans="1:26" x14ac:dyDescent="0.35">
      <c r="A1277">
        <v>10897</v>
      </c>
      <c r="B1277">
        <v>39</v>
      </c>
      <c r="C1277" t="s">
        <v>31</v>
      </c>
      <c r="D1277" t="s">
        <v>23</v>
      </c>
      <c r="E1277" t="s">
        <v>28</v>
      </c>
      <c r="F1277">
        <v>23</v>
      </c>
      <c r="G1277">
        <v>3</v>
      </c>
      <c r="H1277">
        <v>3</v>
      </c>
      <c r="I1277" t="s">
        <v>25</v>
      </c>
      <c r="J1277">
        <v>93</v>
      </c>
      <c r="K1277">
        <v>3</v>
      </c>
      <c r="L1277">
        <v>1</v>
      </c>
      <c r="M1277" t="s">
        <v>29</v>
      </c>
      <c r="N1277">
        <v>1</v>
      </c>
      <c r="O1277" t="s">
        <v>35</v>
      </c>
      <c r="P1277">
        <v>3904</v>
      </c>
      <c r="Q1277">
        <v>0</v>
      </c>
      <c r="R1277" t="s">
        <v>22</v>
      </c>
      <c r="S1277">
        <v>13</v>
      </c>
      <c r="T1277">
        <v>3</v>
      </c>
      <c r="U1277">
        <v>1</v>
      </c>
      <c r="V1277">
        <v>0</v>
      </c>
      <c r="W1277">
        <v>6</v>
      </c>
      <c r="X1277">
        <v>3</v>
      </c>
      <c r="Y1277">
        <v>5</v>
      </c>
      <c r="Z1277">
        <v>4</v>
      </c>
    </row>
    <row r="1278" spans="1:26" x14ac:dyDescent="0.35">
      <c r="A1278">
        <v>10905</v>
      </c>
      <c r="B1278">
        <v>58</v>
      </c>
      <c r="C1278" t="s">
        <v>31</v>
      </c>
      <c r="D1278" t="s">
        <v>23</v>
      </c>
      <c r="E1278" t="s">
        <v>28</v>
      </c>
      <c r="F1278">
        <v>23</v>
      </c>
      <c r="G1278">
        <v>4</v>
      </c>
      <c r="H1278">
        <v>4</v>
      </c>
      <c r="I1278" t="s">
        <v>30</v>
      </c>
      <c r="J1278">
        <v>94</v>
      </c>
      <c r="K1278">
        <v>3</v>
      </c>
      <c r="L1278">
        <v>3</v>
      </c>
      <c r="M1278" t="s">
        <v>42</v>
      </c>
      <c r="N1278">
        <v>4</v>
      </c>
      <c r="O1278" t="s">
        <v>27</v>
      </c>
      <c r="P1278">
        <v>10312</v>
      </c>
      <c r="Q1278">
        <v>1</v>
      </c>
      <c r="R1278" t="s">
        <v>22</v>
      </c>
      <c r="S1278">
        <v>12</v>
      </c>
      <c r="T1278">
        <v>3</v>
      </c>
      <c r="U1278">
        <v>4</v>
      </c>
      <c r="V1278">
        <v>1</v>
      </c>
      <c r="W1278">
        <v>40</v>
      </c>
      <c r="X1278">
        <v>2</v>
      </c>
      <c r="Y1278">
        <v>40</v>
      </c>
      <c r="Z1278">
        <v>4</v>
      </c>
    </row>
    <row r="1279" spans="1:26" x14ac:dyDescent="0.35">
      <c r="A1279">
        <v>10928</v>
      </c>
      <c r="B1279">
        <v>38</v>
      </c>
      <c r="C1279" t="s">
        <v>31</v>
      </c>
      <c r="D1279" t="s">
        <v>23</v>
      </c>
      <c r="E1279" t="s">
        <v>28</v>
      </c>
      <c r="F1279">
        <v>2</v>
      </c>
      <c r="G1279">
        <v>3</v>
      </c>
      <c r="H1279">
        <v>3</v>
      </c>
      <c r="I1279" t="s">
        <v>25</v>
      </c>
      <c r="J1279">
        <v>81</v>
      </c>
      <c r="K1279">
        <v>3</v>
      </c>
      <c r="L1279">
        <v>2</v>
      </c>
      <c r="M1279" t="s">
        <v>41</v>
      </c>
      <c r="N1279">
        <v>2</v>
      </c>
      <c r="O1279" t="s">
        <v>27</v>
      </c>
      <c r="P1279">
        <v>4855</v>
      </c>
      <c r="Q1279">
        <v>4</v>
      </c>
      <c r="R1279" t="s">
        <v>22</v>
      </c>
      <c r="S1279">
        <v>11</v>
      </c>
      <c r="T1279">
        <v>3</v>
      </c>
      <c r="U1279">
        <v>1</v>
      </c>
      <c r="V1279">
        <v>2</v>
      </c>
      <c r="W1279">
        <v>7</v>
      </c>
      <c r="X1279">
        <v>3</v>
      </c>
      <c r="Y1279">
        <v>5</v>
      </c>
      <c r="Z1279">
        <v>4</v>
      </c>
    </row>
    <row r="1280" spans="1:26" x14ac:dyDescent="0.35">
      <c r="A1280">
        <v>10930</v>
      </c>
      <c r="B1280">
        <v>44</v>
      </c>
      <c r="C1280" t="s">
        <v>31</v>
      </c>
      <c r="D1280" t="s">
        <v>23</v>
      </c>
      <c r="E1280" t="s">
        <v>28</v>
      </c>
      <c r="F1280">
        <v>3</v>
      </c>
      <c r="G1280">
        <v>3</v>
      </c>
      <c r="H1280">
        <v>1</v>
      </c>
      <c r="I1280" t="s">
        <v>25</v>
      </c>
      <c r="J1280">
        <v>89</v>
      </c>
      <c r="K1280">
        <v>3</v>
      </c>
      <c r="L1280">
        <v>1</v>
      </c>
      <c r="M1280" t="s">
        <v>38</v>
      </c>
      <c r="N1280">
        <v>1</v>
      </c>
      <c r="O1280" t="s">
        <v>27</v>
      </c>
      <c r="P1280">
        <v>2362</v>
      </c>
      <c r="Q1280">
        <v>4</v>
      </c>
      <c r="R1280" t="s">
        <v>22</v>
      </c>
      <c r="S1280">
        <v>12</v>
      </c>
      <c r="T1280">
        <v>3</v>
      </c>
      <c r="U1280">
        <v>3</v>
      </c>
      <c r="V1280">
        <v>0</v>
      </c>
      <c r="W1280">
        <v>10</v>
      </c>
      <c r="X1280">
        <v>4</v>
      </c>
      <c r="Y1280">
        <v>3</v>
      </c>
      <c r="Z1280">
        <v>4</v>
      </c>
    </row>
    <row r="1281" spans="1:26" x14ac:dyDescent="0.35">
      <c r="A1281">
        <v>10936</v>
      </c>
      <c r="B1281">
        <v>32</v>
      </c>
      <c r="C1281" t="s">
        <v>31</v>
      </c>
      <c r="D1281" t="s">
        <v>23</v>
      </c>
      <c r="E1281" t="s">
        <v>28</v>
      </c>
      <c r="F1281">
        <v>9</v>
      </c>
      <c r="G1281">
        <v>3</v>
      </c>
      <c r="H1281">
        <v>1</v>
      </c>
      <c r="I1281" t="s">
        <v>30</v>
      </c>
      <c r="J1281">
        <v>41</v>
      </c>
      <c r="K1281">
        <v>3</v>
      </c>
      <c r="L1281">
        <v>1</v>
      </c>
      <c r="M1281" t="s">
        <v>38</v>
      </c>
      <c r="N1281">
        <v>1</v>
      </c>
      <c r="O1281" t="s">
        <v>35</v>
      </c>
      <c r="P1281">
        <v>4200</v>
      </c>
      <c r="Q1281">
        <v>7</v>
      </c>
      <c r="R1281" t="s">
        <v>22</v>
      </c>
      <c r="S1281">
        <v>22</v>
      </c>
      <c r="T1281">
        <v>4</v>
      </c>
      <c r="U1281">
        <v>1</v>
      </c>
      <c r="V1281">
        <v>0</v>
      </c>
      <c r="W1281">
        <v>10</v>
      </c>
      <c r="X1281">
        <v>4</v>
      </c>
      <c r="Y1281">
        <v>5</v>
      </c>
      <c r="Z1281">
        <v>4</v>
      </c>
    </row>
    <row r="1282" spans="1:26" x14ac:dyDescent="0.35">
      <c r="A1282">
        <v>10940</v>
      </c>
      <c r="B1282">
        <v>41</v>
      </c>
      <c r="C1282" t="s">
        <v>31</v>
      </c>
      <c r="D1282" t="s">
        <v>40</v>
      </c>
      <c r="E1282" t="s">
        <v>28</v>
      </c>
      <c r="F1282">
        <v>5</v>
      </c>
      <c r="G1282">
        <v>2</v>
      </c>
      <c r="H1282">
        <v>1</v>
      </c>
      <c r="I1282" t="s">
        <v>25</v>
      </c>
      <c r="J1282">
        <v>95</v>
      </c>
      <c r="K1282">
        <v>2</v>
      </c>
      <c r="L1282">
        <v>1</v>
      </c>
      <c r="M1282" t="s">
        <v>29</v>
      </c>
      <c r="N1282">
        <v>1</v>
      </c>
      <c r="O1282" t="s">
        <v>37</v>
      </c>
      <c r="P1282">
        <v>2107</v>
      </c>
      <c r="Q1282">
        <v>6</v>
      </c>
      <c r="R1282" t="s">
        <v>22</v>
      </c>
      <c r="S1282">
        <v>17</v>
      </c>
      <c r="T1282">
        <v>3</v>
      </c>
      <c r="U1282">
        <v>1</v>
      </c>
      <c r="V1282">
        <v>1</v>
      </c>
      <c r="W1282">
        <v>5</v>
      </c>
      <c r="X1282">
        <v>1</v>
      </c>
      <c r="Y1282">
        <v>1</v>
      </c>
      <c r="Z1282">
        <v>4</v>
      </c>
    </row>
    <row r="1283" spans="1:26" x14ac:dyDescent="0.35">
      <c r="A1283">
        <v>10948</v>
      </c>
      <c r="B1283">
        <v>51</v>
      </c>
      <c r="C1283" t="s">
        <v>31</v>
      </c>
      <c r="D1283" t="s">
        <v>32</v>
      </c>
      <c r="E1283" t="s">
        <v>28</v>
      </c>
      <c r="F1283">
        <v>8</v>
      </c>
      <c r="G1283">
        <v>4</v>
      </c>
      <c r="H1283">
        <v>1</v>
      </c>
      <c r="I1283" t="s">
        <v>25</v>
      </c>
      <c r="J1283">
        <v>53</v>
      </c>
      <c r="K1283">
        <v>1</v>
      </c>
      <c r="L1283">
        <v>3</v>
      </c>
      <c r="M1283" t="s">
        <v>41</v>
      </c>
      <c r="N1283">
        <v>4</v>
      </c>
      <c r="O1283" t="s">
        <v>35</v>
      </c>
      <c r="P1283">
        <v>10650</v>
      </c>
      <c r="Q1283">
        <v>2</v>
      </c>
      <c r="R1283" t="s">
        <v>22</v>
      </c>
      <c r="S1283">
        <v>15</v>
      </c>
      <c r="T1283">
        <v>3</v>
      </c>
      <c r="U1283">
        <v>4</v>
      </c>
      <c r="V1283">
        <v>0</v>
      </c>
      <c r="W1283">
        <v>18</v>
      </c>
      <c r="X1283">
        <v>3</v>
      </c>
      <c r="Y1283">
        <v>4</v>
      </c>
      <c r="Z1283">
        <v>4</v>
      </c>
    </row>
    <row r="1284" spans="1:26" x14ac:dyDescent="0.35">
      <c r="A1284">
        <v>10954</v>
      </c>
      <c r="B1284">
        <v>37</v>
      </c>
      <c r="C1284" t="s">
        <v>31</v>
      </c>
      <c r="D1284" t="s">
        <v>23</v>
      </c>
      <c r="E1284" t="s">
        <v>28</v>
      </c>
      <c r="F1284">
        <v>10</v>
      </c>
      <c r="G1284">
        <v>4</v>
      </c>
      <c r="H1284">
        <v>4</v>
      </c>
      <c r="I1284" t="s">
        <v>25</v>
      </c>
      <c r="J1284">
        <v>58</v>
      </c>
      <c r="K1284">
        <v>3</v>
      </c>
      <c r="L1284">
        <v>2</v>
      </c>
      <c r="M1284" t="s">
        <v>41</v>
      </c>
      <c r="N1284">
        <v>1</v>
      </c>
      <c r="O1284" t="s">
        <v>35</v>
      </c>
      <c r="P1284">
        <v>4213</v>
      </c>
      <c r="Q1284">
        <v>1</v>
      </c>
      <c r="R1284" t="s">
        <v>22</v>
      </c>
      <c r="S1284">
        <v>15</v>
      </c>
      <c r="T1284">
        <v>3</v>
      </c>
      <c r="U1284">
        <v>2</v>
      </c>
      <c r="V1284">
        <v>0</v>
      </c>
      <c r="W1284">
        <v>10</v>
      </c>
      <c r="X1284">
        <v>1</v>
      </c>
      <c r="Y1284">
        <v>10</v>
      </c>
      <c r="Z1284">
        <v>4</v>
      </c>
    </row>
    <row r="1285" spans="1:26" x14ac:dyDescent="0.35">
      <c r="A1285">
        <v>10973</v>
      </c>
      <c r="B1285">
        <v>30</v>
      </c>
      <c r="C1285" t="s">
        <v>31</v>
      </c>
      <c r="D1285" t="s">
        <v>32</v>
      </c>
      <c r="E1285" t="s">
        <v>28</v>
      </c>
      <c r="F1285">
        <v>5</v>
      </c>
      <c r="G1285">
        <v>3</v>
      </c>
      <c r="H1285">
        <v>2</v>
      </c>
      <c r="I1285" t="s">
        <v>30</v>
      </c>
      <c r="J1285">
        <v>60</v>
      </c>
      <c r="K1285">
        <v>3</v>
      </c>
      <c r="L1285">
        <v>1</v>
      </c>
      <c r="M1285" t="s">
        <v>38</v>
      </c>
      <c r="N1285">
        <v>2</v>
      </c>
      <c r="O1285" t="s">
        <v>35</v>
      </c>
      <c r="P1285">
        <v>2422</v>
      </c>
      <c r="Q1285">
        <v>0</v>
      </c>
      <c r="R1285" t="s">
        <v>22</v>
      </c>
      <c r="S1285">
        <v>17</v>
      </c>
      <c r="T1285">
        <v>3</v>
      </c>
      <c r="U1285">
        <v>1</v>
      </c>
      <c r="V1285">
        <v>0</v>
      </c>
      <c r="W1285">
        <v>4</v>
      </c>
      <c r="X1285">
        <v>3</v>
      </c>
      <c r="Y1285">
        <v>3</v>
      </c>
      <c r="Z1285">
        <v>4</v>
      </c>
    </row>
    <row r="1286" spans="1:26" x14ac:dyDescent="0.35">
      <c r="A1286">
        <v>10983</v>
      </c>
      <c r="B1286">
        <v>37</v>
      </c>
      <c r="C1286" t="s">
        <v>31</v>
      </c>
      <c r="D1286" t="s">
        <v>23</v>
      </c>
      <c r="E1286" t="s">
        <v>28</v>
      </c>
      <c r="F1286">
        <v>10</v>
      </c>
      <c r="G1286">
        <v>4</v>
      </c>
      <c r="H1286">
        <v>4</v>
      </c>
      <c r="I1286" t="s">
        <v>25</v>
      </c>
      <c r="J1286">
        <v>58</v>
      </c>
      <c r="K1286">
        <v>3</v>
      </c>
      <c r="L1286">
        <v>2</v>
      </c>
      <c r="M1286" t="s">
        <v>41</v>
      </c>
      <c r="N1286">
        <v>1</v>
      </c>
      <c r="O1286" t="s">
        <v>35</v>
      </c>
      <c r="P1286">
        <v>4213</v>
      </c>
      <c r="Q1286">
        <v>1</v>
      </c>
      <c r="R1286" t="s">
        <v>22</v>
      </c>
      <c r="S1286">
        <v>15</v>
      </c>
      <c r="T1286">
        <v>3</v>
      </c>
      <c r="U1286">
        <v>2</v>
      </c>
      <c r="V1286">
        <v>0</v>
      </c>
      <c r="W1286">
        <v>10</v>
      </c>
      <c r="X1286">
        <v>1</v>
      </c>
      <c r="Y1286">
        <v>10</v>
      </c>
      <c r="Z1286">
        <v>4</v>
      </c>
    </row>
    <row r="1287" spans="1:26" x14ac:dyDescent="0.35">
      <c r="A1287">
        <v>10997</v>
      </c>
      <c r="B1287">
        <v>26</v>
      </c>
      <c r="C1287" t="s">
        <v>31</v>
      </c>
      <c r="D1287" t="s">
        <v>32</v>
      </c>
      <c r="E1287" t="s">
        <v>28</v>
      </c>
      <c r="F1287">
        <v>3</v>
      </c>
      <c r="G1287">
        <v>1</v>
      </c>
      <c r="H1287">
        <v>3</v>
      </c>
      <c r="I1287" t="s">
        <v>25</v>
      </c>
      <c r="J1287">
        <v>73</v>
      </c>
      <c r="K1287">
        <v>3</v>
      </c>
      <c r="L1287">
        <v>1</v>
      </c>
      <c r="M1287" t="s">
        <v>29</v>
      </c>
      <c r="N1287">
        <v>1</v>
      </c>
      <c r="O1287" t="s">
        <v>35</v>
      </c>
      <c r="P1287">
        <v>3102</v>
      </c>
      <c r="Q1287">
        <v>0</v>
      </c>
      <c r="R1287" t="s">
        <v>22</v>
      </c>
      <c r="S1287">
        <v>22</v>
      </c>
      <c r="T1287">
        <v>4</v>
      </c>
      <c r="U1287">
        <v>3</v>
      </c>
      <c r="V1287">
        <v>0</v>
      </c>
      <c r="W1287">
        <v>7</v>
      </c>
      <c r="X1287">
        <v>3</v>
      </c>
      <c r="Y1287">
        <v>6</v>
      </c>
      <c r="Z1287">
        <v>4</v>
      </c>
    </row>
    <row r="1288" spans="1:26" x14ac:dyDescent="0.35">
      <c r="A1288">
        <v>11036</v>
      </c>
      <c r="B1288">
        <v>28</v>
      </c>
      <c r="C1288" t="s">
        <v>31</v>
      </c>
      <c r="D1288" t="s">
        <v>40</v>
      </c>
      <c r="E1288" t="s">
        <v>28</v>
      </c>
      <c r="F1288">
        <v>24</v>
      </c>
      <c r="G1288">
        <v>2</v>
      </c>
      <c r="H1288">
        <v>2</v>
      </c>
      <c r="I1288" t="s">
        <v>25</v>
      </c>
      <c r="J1288">
        <v>72</v>
      </c>
      <c r="K1288">
        <v>2</v>
      </c>
      <c r="L1288">
        <v>3</v>
      </c>
      <c r="M1288" t="s">
        <v>42</v>
      </c>
      <c r="N1288">
        <v>1</v>
      </c>
      <c r="O1288" t="s">
        <v>35</v>
      </c>
      <c r="P1288">
        <v>8722</v>
      </c>
      <c r="Q1288">
        <v>1</v>
      </c>
      <c r="R1288" t="s">
        <v>22</v>
      </c>
      <c r="S1288">
        <v>12</v>
      </c>
      <c r="T1288">
        <v>3</v>
      </c>
      <c r="U1288">
        <v>1</v>
      </c>
      <c r="V1288">
        <v>0</v>
      </c>
      <c r="W1288">
        <v>10</v>
      </c>
      <c r="X1288">
        <v>2</v>
      </c>
      <c r="Y1288">
        <v>10</v>
      </c>
      <c r="Z1288">
        <v>4</v>
      </c>
    </row>
    <row r="1289" spans="1:26" x14ac:dyDescent="0.35">
      <c r="A1289">
        <v>11040</v>
      </c>
      <c r="B1289">
        <v>29</v>
      </c>
      <c r="C1289" t="s">
        <v>31</v>
      </c>
      <c r="D1289" t="s">
        <v>23</v>
      </c>
      <c r="E1289" t="s">
        <v>28</v>
      </c>
      <c r="F1289">
        <v>25</v>
      </c>
      <c r="G1289">
        <v>5</v>
      </c>
      <c r="H1289">
        <v>3</v>
      </c>
      <c r="I1289" t="s">
        <v>30</v>
      </c>
      <c r="J1289">
        <v>71</v>
      </c>
      <c r="K1289">
        <v>2</v>
      </c>
      <c r="L1289">
        <v>1</v>
      </c>
      <c r="M1289" t="s">
        <v>29</v>
      </c>
      <c r="N1289">
        <v>2</v>
      </c>
      <c r="O1289" t="s">
        <v>27</v>
      </c>
      <c r="P1289">
        <v>2546</v>
      </c>
      <c r="Q1289">
        <v>5</v>
      </c>
      <c r="R1289" t="s">
        <v>22</v>
      </c>
      <c r="S1289">
        <v>16</v>
      </c>
      <c r="T1289">
        <v>3</v>
      </c>
      <c r="U1289">
        <v>2</v>
      </c>
      <c r="V1289">
        <v>0</v>
      </c>
      <c r="W1289">
        <v>6</v>
      </c>
      <c r="X1289">
        <v>4</v>
      </c>
      <c r="Y1289">
        <v>2</v>
      </c>
      <c r="Z1289">
        <v>4</v>
      </c>
    </row>
    <row r="1290" spans="1:26" x14ac:dyDescent="0.35">
      <c r="A1290">
        <v>11043</v>
      </c>
      <c r="B1290">
        <v>29</v>
      </c>
      <c r="C1290" t="s">
        <v>31</v>
      </c>
      <c r="D1290" t="s">
        <v>23</v>
      </c>
      <c r="E1290" t="s">
        <v>28</v>
      </c>
      <c r="F1290">
        <v>1</v>
      </c>
      <c r="G1290">
        <v>3</v>
      </c>
      <c r="H1290">
        <v>3</v>
      </c>
      <c r="I1290" t="s">
        <v>25</v>
      </c>
      <c r="J1290">
        <v>85</v>
      </c>
      <c r="K1290">
        <v>3</v>
      </c>
      <c r="L1290">
        <v>1</v>
      </c>
      <c r="M1290" t="s">
        <v>29</v>
      </c>
      <c r="N1290">
        <v>3</v>
      </c>
      <c r="O1290" t="s">
        <v>35</v>
      </c>
      <c r="P1290">
        <v>2058</v>
      </c>
      <c r="Q1290">
        <v>0</v>
      </c>
      <c r="R1290" t="s">
        <v>22</v>
      </c>
      <c r="S1290">
        <v>14</v>
      </c>
      <c r="T1290">
        <v>3</v>
      </c>
      <c r="U1290">
        <v>4</v>
      </c>
      <c r="V1290">
        <v>0</v>
      </c>
      <c r="W1290">
        <v>7</v>
      </c>
      <c r="X1290">
        <v>2</v>
      </c>
      <c r="Y1290">
        <v>6</v>
      </c>
      <c r="Z1290">
        <v>4</v>
      </c>
    </row>
    <row r="1291" spans="1:26" x14ac:dyDescent="0.35">
      <c r="A1291">
        <v>11053</v>
      </c>
      <c r="B1291">
        <v>30</v>
      </c>
      <c r="C1291" t="s">
        <v>31</v>
      </c>
      <c r="D1291" t="s">
        <v>32</v>
      </c>
      <c r="E1291" t="s">
        <v>28</v>
      </c>
      <c r="F1291">
        <v>5</v>
      </c>
      <c r="G1291">
        <v>3</v>
      </c>
      <c r="H1291">
        <v>2</v>
      </c>
      <c r="I1291" t="s">
        <v>30</v>
      </c>
      <c r="J1291">
        <v>60</v>
      </c>
      <c r="K1291">
        <v>3</v>
      </c>
      <c r="L1291">
        <v>1</v>
      </c>
      <c r="M1291" t="s">
        <v>38</v>
      </c>
      <c r="N1291">
        <v>2</v>
      </c>
      <c r="O1291" t="s">
        <v>35</v>
      </c>
      <c r="P1291">
        <v>2422</v>
      </c>
      <c r="Q1291">
        <v>0</v>
      </c>
      <c r="R1291" t="s">
        <v>22</v>
      </c>
      <c r="S1291">
        <v>17</v>
      </c>
      <c r="T1291">
        <v>3</v>
      </c>
      <c r="U1291">
        <v>1</v>
      </c>
      <c r="V1291">
        <v>0</v>
      </c>
      <c r="W1291">
        <v>4</v>
      </c>
      <c r="X1291">
        <v>3</v>
      </c>
      <c r="Y1291">
        <v>3</v>
      </c>
      <c r="Z1291">
        <v>4</v>
      </c>
    </row>
    <row r="1292" spans="1:26" x14ac:dyDescent="0.35">
      <c r="A1292">
        <v>11092</v>
      </c>
      <c r="B1292">
        <v>27</v>
      </c>
      <c r="C1292" t="s">
        <v>31</v>
      </c>
      <c r="D1292" t="s">
        <v>32</v>
      </c>
      <c r="E1292" t="s">
        <v>34</v>
      </c>
      <c r="F1292">
        <v>22</v>
      </c>
      <c r="G1292">
        <v>3</v>
      </c>
      <c r="H1292">
        <v>1</v>
      </c>
      <c r="I1292" t="s">
        <v>30</v>
      </c>
      <c r="J1292">
        <v>58</v>
      </c>
      <c r="K1292">
        <v>2</v>
      </c>
      <c r="L1292">
        <v>1</v>
      </c>
      <c r="M1292" t="s">
        <v>34</v>
      </c>
      <c r="N1292">
        <v>2</v>
      </c>
      <c r="O1292" t="s">
        <v>27</v>
      </c>
      <c r="P1292">
        <v>2863</v>
      </c>
      <c r="Q1292">
        <v>1</v>
      </c>
      <c r="R1292" t="s">
        <v>22</v>
      </c>
      <c r="S1292">
        <v>12</v>
      </c>
      <c r="T1292">
        <v>3</v>
      </c>
      <c r="U1292">
        <v>1</v>
      </c>
      <c r="V1292">
        <v>0</v>
      </c>
      <c r="W1292">
        <v>1</v>
      </c>
      <c r="X1292">
        <v>3</v>
      </c>
      <c r="Y1292">
        <v>1</v>
      </c>
      <c r="Z1292">
        <v>4</v>
      </c>
    </row>
    <row r="1293" spans="1:26" x14ac:dyDescent="0.35">
      <c r="A1293">
        <v>11096</v>
      </c>
      <c r="B1293">
        <v>31</v>
      </c>
      <c r="C1293" t="s">
        <v>31</v>
      </c>
      <c r="D1293" t="s">
        <v>32</v>
      </c>
      <c r="E1293" t="s">
        <v>28</v>
      </c>
      <c r="F1293">
        <v>15</v>
      </c>
      <c r="G1293">
        <v>3</v>
      </c>
      <c r="H1293">
        <v>3</v>
      </c>
      <c r="I1293" t="s">
        <v>25</v>
      </c>
      <c r="J1293">
        <v>72</v>
      </c>
      <c r="K1293">
        <v>3</v>
      </c>
      <c r="L1293">
        <v>1</v>
      </c>
      <c r="M1293" t="s">
        <v>38</v>
      </c>
      <c r="N1293">
        <v>3</v>
      </c>
      <c r="O1293" t="s">
        <v>27</v>
      </c>
      <c r="P1293">
        <v>2610</v>
      </c>
      <c r="Q1293">
        <v>1</v>
      </c>
      <c r="R1293" t="s">
        <v>22</v>
      </c>
      <c r="S1293">
        <v>12</v>
      </c>
      <c r="T1293">
        <v>3</v>
      </c>
      <c r="U1293">
        <v>3</v>
      </c>
      <c r="V1293">
        <v>1</v>
      </c>
      <c r="W1293">
        <v>2</v>
      </c>
      <c r="X1293">
        <v>2</v>
      </c>
      <c r="Y1293">
        <v>2</v>
      </c>
      <c r="Z1293">
        <v>4</v>
      </c>
    </row>
    <row r="1294" spans="1:26" x14ac:dyDescent="0.35">
      <c r="A1294">
        <v>11117</v>
      </c>
      <c r="B1294">
        <v>31</v>
      </c>
      <c r="C1294" t="s">
        <v>31</v>
      </c>
      <c r="D1294" t="s">
        <v>23</v>
      </c>
      <c r="E1294" t="s">
        <v>28</v>
      </c>
      <c r="F1294">
        <v>8</v>
      </c>
      <c r="G1294">
        <v>3</v>
      </c>
      <c r="H1294">
        <v>1</v>
      </c>
      <c r="I1294" t="s">
        <v>30</v>
      </c>
      <c r="J1294">
        <v>34</v>
      </c>
      <c r="K1294">
        <v>2</v>
      </c>
      <c r="L1294">
        <v>1</v>
      </c>
      <c r="M1294" t="s">
        <v>29</v>
      </c>
      <c r="N1294">
        <v>2</v>
      </c>
      <c r="O1294" t="s">
        <v>35</v>
      </c>
      <c r="P1294">
        <v>1261</v>
      </c>
      <c r="Q1294">
        <v>1</v>
      </c>
      <c r="R1294" t="s">
        <v>22</v>
      </c>
      <c r="S1294">
        <v>12</v>
      </c>
      <c r="T1294">
        <v>3</v>
      </c>
      <c r="U1294">
        <v>3</v>
      </c>
      <c r="V1294">
        <v>0</v>
      </c>
      <c r="W1294">
        <v>1</v>
      </c>
      <c r="X1294">
        <v>4</v>
      </c>
      <c r="Y1294">
        <v>1</v>
      </c>
      <c r="Z1294">
        <v>4</v>
      </c>
    </row>
    <row r="1295" spans="1:26" x14ac:dyDescent="0.35">
      <c r="A1295">
        <v>11127</v>
      </c>
      <c r="B1295">
        <v>28</v>
      </c>
      <c r="C1295" t="s">
        <v>31</v>
      </c>
      <c r="D1295" t="s">
        <v>32</v>
      </c>
      <c r="E1295" t="s">
        <v>28</v>
      </c>
      <c r="F1295">
        <v>2</v>
      </c>
      <c r="G1295">
        <v>2</v>
      </c>
      <c r="H1295">
        <v>3</v>
      </c>
      <c r="I1295" t="s">
        <v>25</v>
      </c>
      <c r="J1295">
        <v>38</v>
      </c>
      <c r="K1295">
        <v>2</v>
      </c>
      <c r="L1295">
        <v>1</v>
      </c>
      <c r="M1295" t="s">
        <v>38</v>
      </c>
      <c r="N1295">
        <v>1</v>
      </c>
      <c r="O1295" t="s">
        <v>35</v>
      </c>
      <c r="P1295">
        <v>2561</v>
      </c>
      <c r="Q1295">
        <v>7</v>
      </c>
      <c r="R1295" t="s">
        <v>22</v>
      </c>
      <c r="S1295">
        <v>11</v>
      </c>
      <c r="T1295">
        <v>3</v>
      </c>
      <c r="U1295">
        <v>3</v>
      </c>
      <c r="V1295">
        <v>0</v>
      </c>
      <c r="W1295">
        <v>8</v>
      </c>
      <c r="X1295">
        <v>2</v>
      </c>
      <c r="Y1295">
        <v>1</v>
      </c>
      <c r="Z1295">
        <v>4</v>
      </c>
    </row>
    <row r="1296" spans="1:26" x14ac:dyDescent="0.35">
      <c r="A1296">
        <v>11129</v>
      </c>
      <c r="B1296">
        <v>33</v>
      </c>
      <c r="C1296" t="s">
        <v>31</v>
      </c>
      <c r="D1296" t="s">
        <v>23</v>
      </c>
      <c r="E1296" t="s">
        <v>28</v>
      </c>
      <c r="F1296">
        <v>2</v>
      </c>
      <c r="G1296">
        <v>2</v>
      </c>
      <c r="H1296">
        <v>1</v>
      </c>
      <c r="I1296" t="s">
        <v>30</v>
      </c>
      <c r="J1296">
        <v>39</v>
      </c>
      <c r="K1296">
        <v>3</v>
      </c>
      <c r="L1296">
        <v>1</v>
      </c>
      <c r="M1296" t="s">
        <v>38</v>
      </c>
      <c r="N1296">
        <v>1</v>
      </c>
      <c r="O1296" t="s">
        <v>27</v>
      </c>
      <c r="P1296">
        <v>2707</v>
      </c>
      <c r="Q1296">
        <v>7</v>
      </c>
      <c r="R1296" t="s">
        <v>22</v>
      </c>
      <c r="S1296">
        <v>20</v>
      </c>
      <c r="T1296">
        <v>4</v>
      </c>
      <c r="U1296">
        <v>1</v>
      </c>
      <c r="V1296">
        <v>0</v>
      </c>
      <c r="W1296">
        <v>13</v>
      </c>
      <c r="X1296">
        <v>4</v>
      </c>
      <c r="Y1296">
        <v>9</v>
      </c>
      <c r="Z1296">
        <v>4</v>
      </c>
    </row>
    <row r="1297" spans="1:26" x14ac:dyDescent="0.35">
      <c r="A1297">
        <v>11135</v>
      </c>
      <c r="B1297">
        <v>29</v>
      </c>
      <c r="C1297" t="s">
        <v>31</v>
      </c>
      <c r="D1297" t="s">
        <v>23</v>
      </c>
      <c r="E1297" t="s">
        <v>28</v>
      </c>
      <c r="F1297">
        <v>25</v>
      </c>
      <c r="G1297">
        <v>5</v>
      </c>
      <c r="H1297">
        <v>3</v>
      </c>
      <c r="I1297" t="s">
        <v>30</v>
      </c>
      <c r="J1297">
        <v>71</v>
      </c>
      <c r="K1297">
        <v>2</v>
      </c>
      <c r="L1297">
        <v>1</v>
      </c>
      <c r="M1297" t="s">
        <v>29</v>
      </c>
      <c r="N1297">
        <v>2</v>
      </c>
      <c r="O1297" t="s">
        <v>27</v>
      </c>
      <c r="P1297">
        <v>2546</v>
      </c>
      <c r="Q1297">
        <v>5</v>
      </c>
      <c r="R1297" t="s">
        <v>22</v>
      </c>
      <c r="S1297">
        <v>16</v>
      </c>
      <c r="T1297">
        <v>3</v>
      </c>
      <c r="U1297">
        <v>2</v>
      </c>
      <c r="V1297">
        <v>0</v>
      </c>
      <c r="W1297">
        <v>6</v>
      </c>
      <c r="X1297">
        <v>4</v>
      </c>
      <c r="Y1297">
        <v>2</v>
      </c>
      <c r="Z1297">
        <v>4</v>
      </c>
    </row>
    <row r="1298" spans="1:26" x14ac:dyDescent="0.35">
      <c r="A1298">
        <v>11136</v>
      </c>
      <c r="B1298">
        <v>24</v>
      </c>
      <c r="C1298" t="s">
        <v>31</v>
      </c>
      <c r="D1298" t="s">
        <v>23</v>
      </c>
      <c r="E1298" t="s">
        <v>34</v>
      </c>
      <c r="F1298">
        <v>22</v>
      </c>
      <c r="G1298">
        <v>1</v>
      </c>
      <c r="H1298">
        <v>4</v>
      </c>
      <c r="I1298" t="s">
        <v>25</v>
      </c>
      <c r="J1298">
        <v>58</v>
      </c>
      <c r="K1298">
        <v>1</v>
      </c>
      <c r="L1298">
        <v>1</v>
      </c>
      <c r="M1298" t="s">
        <v>34</v>
      </c>
      <c r="N1298">
        <v>3</v>
      </c>
      <c r="O1298" t="s">
        <v>27</v>
      </c>
      <c r="P1298">
        <v>1555</v>
      </c>
      <c r="Q1298">
        <v>1</v>
      </c>
      <c r="R1298" t="s">
        <v>22</v>
      </c>
      <c r="S1298">
        <v>11</v>
      </c>
      <c r="T1298">
        <v>3</v>
      </c>
      <c r="U1298">
        <v>3</v>
      </c>
      <c r="V1298">
        <v>1</v>
      </c>
      <c r="W1298">
        <v>1</v>
      </c>
      <c r="X1298">
        <v>3</v>
      </c>
      <c r="Y1298">
        <v>1</v>
      </c>
      <c r="Z1298">
        <v>4</v>
      </c>
    </row>
    <row r="1299" spans="1:26" x14ac:dyDescent="0.35">
      <c r="A1299">
        <v>11164</v>
      </c>
      <c r="B1299">
        <v>21</v>
      </c>
      <c r="C1299" t="s">
        <v>31</v>
      </c>
      <c r="D1299" t="s">
        <v>23</v>
      </c>
      <c r="E1299" t="s">
        <v>28</v>
      </c>
      <c r="F1299">
        <v>18</v>
      </c>
      <c r="G1299">
        <v>1</v>
      </c>
      <c r="H1299">
        <v>4</v>
      </c>
      <c r="I1299" t="s">
        <v>30</v>
      </c>
      <c r="J1299">
        <v>65</v>
      </c>
      <c r="K1299">
        <v>3</v>
      </c>
      <c r="L1299">
        <v>1</v>
      </c>
      <c r="M1299" t="s">
        <v>29</v>
      </c>
      <c r="N1299">
        <v>4</v>
      </c>
      <c r="O1299" t="s">
        <v>35</v>
      </c>
      <c r="P1299">
        <v>2693</v>
      </c>
      <c r="Q1299">
        <v>1</v>
      </c>
      <c r="R1299" t="s">
        <v>22</v>
      </c>
      <c r="S1299">
        <v>19</v>
      </c>
      <c r="T1299">
        <v>3</v>
      </c>
      <c r="U1299">
        <v>1</v>
      </c>
      <c r="V1299">
        <v>0</v>
      </c>
      <c r="W1299">
        <v>1</v>
      </c>
      <c r="X1299">
        <v>2</v>
      </c>
      <c r="Y1299">
        <v>1</v>
      </c>
      <c r="Z1299">
        <v>4</v>
      </c>
    </row>
    <row r="1300" spans="1:26" x14ac:dyDescent="0.35">
      <c r="A1300">
        <v>11168</v>
      </c>
      <c r="B1300">
        <v>58</v>
      </c>
      <c r="C1300" t="s">
        <v>31</v>
      </c>
      <c r="D1300" t="s">
        <v>23</v>
      </c>
      <c r="E1300" t="s">
        <v>28</v>
      </c>
      <c r="F1300">
        <v>2</v>
      </c>
      <c r="G1300">
        <v>3</v>
      </c>
      <c r="H1300">
        <v>4</v>
      </c>
      <c r="I1300" t="s">
        <v>25</v>
      </c>
      <c r="J1300">
        <v>51</v>
      </c>
      <c r="K1300">
        <v>3</v>
      </c>
      <c r="L1300">
        <v>1</v>
      </c>
      <c r="M1300" t="s">
        <v>29</v>
      </c>
      <c r="N1300">
        <v>3</v>
      </c>
      <c r="O1300" t="s">
        <v>35</v>
      </c>
      <c r="P1300">
        <v>2479</v>
      </c>
      <c r="Q1300">
        <v>4</v>
      </c>
      <c r="R1300" t="s">
        <v>22</v>
      </c>
      <c r="S1300">
        <v>24</v>
      </c>
      <c r="T1300">
        <v>4</v>
      </c>
      <c r="U1300">
        <v>1</v>
      </c>
      <c r="V1300">
        <v>0</v>
      </c>
      <c r="W1300">
        <v>7</v>
      </c>
      <c r="X1300">
        <v>3</v>
      </c>
      <c r="Y1300">
        <v>1</v>
      </c>
      <c r="Z1300">
        <v>4</v>
      </c>
    </row>
    <row r="1301" spans="1:26" x14ac:dyDescent="0.35">
      <c r="A1301">
        <v>11169</v>
      </c>
      <c r="B1301">
        <v>28</v>
      </c>
      <c r="C1301" t="s">
        <v>31</v>
      </c>
      <c r="D1301" t="s">
        <v>23</v>
      </c>
      <c r="E1301" t="s">
        <v>28</v>
      </c>
      <c r="F1301">
        <v>17</v>
      </c>
      <c r="G1301">
        <v>3</v>
      </c>
      <c r="H1301">
        <v>3</v>
      </c>
      <c r="I1301" t="s">
        <v>25</v>
      </c>
      <c r="J1301">
        <v>32</v>
      </c>
      <c r="K1301">
        <v>2</v>
      </c>
      <c r="L1301">
        <v>1</v>
      </c>
      <c r="M1301" t="s">
        <v>38</v>
      </c>
      <c r="N1301">
        <v>4</v>
      </c>
      <c r="O1301" t="s">
        <v>37</v>
      </c>
      <c r="P1301">
        <v>2367</v>
      </c>
      <c r="Q1301">
        <v>5</v>
      </c>
      <c r="R1301" t="s">
        <v>22</v>
      </c>
      <c r="S1301">
        <v>12</v>
      </c>
      <c r="T1301">
        <v>3</v>
      </c>
      <c r="U1301">
        <v>1</v>
      </c>
      <c r="V1301">
        <v>1</v>
      </c>
      <c r="W1301">
        <v>6</v>
      </c>
      <c r="X1301">
        <v>2</v>
      </c>
      <c r="Y1301">
        <v>4</v>
      </c>
      <c r="Z1301">
        <v>4</v>
      </c>
    </row>
    <row r="1302" spans="1:26" x14ac:dyDescent="0.35">
      <c r="A1302">
        <v>11176</v>
      </c>
      <c r="B1302">
        <v>40</v>
      </c>
      <c r="C1302" t="s">
        <v>31</v>
      </c>
      <c r="D1302" t="s">
        <v>23</v>
      </c>
      <c r="E1302" t="s">
        <v>28</v>
      </c>
      <c r="F1302">
        <v>9</v>
      </c>
      <c r="G1302">
        <v>4</v>
      </c>
      <c r="H1302">
        <v>4</v>
      </c>
      <c r="I1302" t="s">
        <v>25</v>
      </c>
      <c r="J1302">
        <v>86</v>
      </c>
      <c r="K1302">
        <v>3</v>
      </c>
      <c r="L1302">
        <v>1</v>
      </c>
      <c r="M1302" t="s">
        <v>38</v>
      </c>
      <c r="N1302">
        <v>1</v>
      </c>
      <c r="O1302" t="s">
        <v>35</v>
      </c>
      <c r="P1302">
        <v>2018</v>
      </c>
      <c r="Q1302">
        <v>3</v>
      </c>
      <c r="R1302" t="s">
        <v>22</v>
      </c>
      <c r="S1302">
        <v>14</v>
      </c>
      <c r="T1302">
        <v>3</v>
      </c>
      <c r="U1302">
        <v>2</v>
      </c>
      <c r="V1302">
        <v>0</v>
      </c>
      <c r="W1302">
        <v>15</v>
      </c>
      <c r="X1302">
        <v>1</v>
      </c>
      <c r="Y1302">
        <v>5</v>
      </c>
      <c r="Z1302">
        <v>4</v>
      </c>
    </row>
    <row r="1303" spans="1:26" x14ac:dyDescent="0.35">
      <c r="A1303">
        <v>11177</v>
      </c>
      <c r="B1303">
        <v>36</v>
      </c>
      <c r="C1303" t="s">
        <v>31</v>
      </c>
      <c r="D1303" t="s">
        <v>23</v>
      </c>
      <c r="E1303" t="s">
        <v>28</v>
      </c>
      <c r="F1303">
        <v>15</v>
      </c>
      <c r="G1303">
        <v>3</v>
      </c>
      <c r="H1303">
        <v>1</v>
      </c>
      <c r="I1303" t="s">
        <v>25</v>
      </c>
      <c r="J1303">
        <v>81</v>
      </c>
      <c r="K1303">
        <v>3</v>
      </c>
      <c r="L1303">
        <v>2</v>
      </c>
      <c r="M1303" t="s">
        <v>38</v>
      </c>
      <c r="N1303">
        <v>3</v>
      </c>
      <c r="O1303" t="s">
        <v>37</v>
      </c>
      <c r="P1303">
        <v>4834</v>
      </c>
      <c r="Q1303">
        <v>7</v>
      </c>
      <c r="R1303" t="s">
        <v>22</v>
      </c>
      <c r="S1303">
        <v>14</v>
      </c>
      <c r="T1303">
        <v>3</v>
      </c>
      <c r="U1303">
        <v>2</v>
      </c>
      <c r="V1303">
        <v>1</v>
      </c>
      <c r="W1303">
        <v>9</v>
      </c>
      <c r="X1303">
        <v>2</v>
      </c>
      <c r="Y1303">
        <v>1</v>
      </c>
      <c r="Z1303">
        <v>4</v>
      </c>
    </row>
    <row r="1304" spans="1:26" x14ac:dyDescent="0.35">
      <c r="A1304">
        <v>11210</v>
      </c>
      <c r="B1304">
        <v>39</v>
      </c>
      <c r="C1304" t="s">
        <v>31</v>
      </c>
      <c r="D1304" t="s">
        <v>32</v>
      </c>
      <c r="E1304" t="s">
        <v>28</v>
      </c>
      <c r="F1304">
        <v>2</v>
      </c>
      <c r="G1304">
        <v>3</v>
      </c>
      <c r="H1304">
        <v>1</v>
      </c>
      <c r="I1304" t="s">
        <v>25</v>
      </c>
      <c r="J1304">
        <v>84</v>
      </c>
      <c r="K1304">
        <v>3</v>
      </c>
      <c r="L1304">
        <v>4</v>
      </c>
      <c r="M1304" t="s">
        <v>42</v>
      </c>
      <c r="N1304">
        <v>4</v>
      </c>
      <c r="O1304" t="s">
        <v>37</v>
      </c>
      <c r="P1304">
        <v>12169</v>
      </c>
      <c r="Q1304">
        <v>7</v>
      </c>
      <c r="R1304" t="s">
        <v>22</v>
      </c>
      <c r="S1304">
        <v>11</v>
      </c>
      <c r="T1304">
        <v>3</v>
      </c>
      <c r="U1304">
        <v>4</v>
      </c>
      <c r="V1304">
        <v>3</v>
      </c>
      <c r="W1304">
        <v>21</v>
      </c>
      <c r="X1304">
        <v>3</v>
      </c>
      <c r="Y1304">
        <v>18</v>
      </c>
      <c r="Z1304">
        <v>4</v>
      </c>
    </row>
    <row r="1305" spans="1:26" x14ac:dyDescent="0.35">
      <c r="A1305">
        <v>11237</v>
      </c>
      <c r="B1305">
        <v>20</v>
      </c>
      <c r="C1305" t="s">
        <v>31</v>
      </c>
      <c r="D1305" t="s">
        <v>23</v>
      </c>
      <c r="E1305" t="s">
        <v>28</v>
      </c>
      <c r="F1305">
        <v>4</v>
      </c>
      <c r="G1305">
        <v>3</v>
      </c>
      <c r="H1305">
        <v>1</v>
      </c>
      <c r="I1305" t="s">
        <v>25</v>
      </c>
      <c r="J1305">
        <v>84</v>
      </c>
      <c r="K1305">
        <v>3</v>
      </c>
      <c r="L1305">
        <v>1</v>
      </c>
      <c r="M1305" t="s">
        <v>38</v>
      </c>
      <c r="N1305">
        <v>1</v>
      </c>
      <c r="O1305" t="s">
        <v>35</v>
      </c>
      <c r="P1305">
        <v>2973</v>
      </c>
      <c r="Q1305">
        <v>1</v>
      </c>
      <c r="R1305" t="s">
        <v>22</v>
      </c>
      <c r="S1305">
        <v>19</v>
      </c>
      <c r="T1305">
        <v>3</v>
      </c>
      <c r="U1305">
        <v>2</v>
      </c>
      <c r="V1305">
        <v>0</v>
      </c>
      <c r="W1305">
        <v>1</v>
      </c>
      <c r="X1305">
        <v>3</v>
      </c>
      <c r="Y1305">
        <v>1</v>
      </c>
      <c r="Z1305">
        <v>4</v>
      </c>
    </row>
    <row r="1306" spans="1:26" x14ac:dyDescent="0.35">
      <c r="A1306">
        <v>11239</v>
      </c>
      <c r="B1306">
        <v>21</v>
      </c>
      <c r="C1306" t="s">
        <v>31</v>
      </c>
      <c r="D1306" t="s">
        <v>23</v>
      </c>
      <c r="E1306" t="s">
        <v>28</v>
      </c>
      <c r="F1306">
        <v>18</v>
      </c>
      <c r="G1306">
        <v>1</v>
      </c>
      <c r="H1306">
        <v>4</v>
      </c>
      <c r="I1306" t="s">
        <v>30</v>
      </c>
      <c r="J1306">
        <v>65</v>
      </c>
      <c r="K1306">
        <v>3</v>
      </c>
      <c r="L1306">
        <v>1</v>
      </c>
      <c r="M1306" t="s">
        <v>29</v>
      </c>
      <c r="N1306">
        <v>4</v>
      </c>
      <c r="O1306" t="s">
        <v>35</v>
      </c>
      <c r="P1306">
        <v>2693</v>
      </c>
      <c r="Q1306">
        <v>1</v>
      </c>
      <c r="R1306" t="s">
        <v>22</v>
      </c>
      <c r="S1306">
        <v>19</v>
      </c>
      <c r="T1306">
        <v>3</v>
      </c>
      <c r="U1306">
        <v>1</v>
      </c>
      <c r="V1306">
        <v>0</v>
      </c>
      <c r="W1306">
        <v>1</v>
      </c>
      <c r="X1306">
        <v>2</v>
      </c>
      <c r="Y1306">
        <v>1</v>
      </c>
      <c r="Z1306">
        <v>4</v>
      </c>
    </row>
    <row r="1307" spans="1:26" x14ac:dyDescent="0.35">
      <c r="A1307">
        <v>11263</v>
      </c>
      <c r="B1307">
        <v>58</v>
      </c>
      <c r="C1307" t="s">
        <v>31</v>
      </c>
      <c r="D1307" t="s">
        <v>23</v>
      </c>
      <c r="E1307" t="s">
        <v>28</v>
      </c>
      <c r="F1307">
        <v>23</v>
      </c>
      <c r="G1307">
        <v>4</v>
      </c>
      <c r="H1307">
        <v>4</v>
      </c>
      <c r="I1307" t="s">
        <v>30</v>
      </c>
      <c r="J1307">
        <v>94</v>
      </c>
      <c r="K1307">
        <v>3</v>
      </c>
      <c r="L1307">
        <v>3</v>
      </c>
      <c r="M1307" t="s">
        <v>42</v>
      </c>
      <c r="N1307">
        <v>4</v>
      </c>
      <c r="O1307" t="s">
        <v>27</v>
      </c>
      <c r="P1307">
        <v>10312</v>
      </c>
      <c r="Q1307">
        <v>1</v>
      </c>
      <c r="R1307" t="s">
        <v>22</v>
      </c>
      <c r="S1307">
        <v>12</v>
      </c>
      <c r="T1307">
        <v>3</v>
      </c>
      <c r="U1307">
        <v>4</v>
      </c>
      <c r="V1307">
        <v>1</v>
      </c>
      <c r="W1307">
        <v>40</v>
      </c>
      <c r="X1307">
        <v>2</v>
      </c>
      <c r="Y1307">
        <v>40</v>
      </c>
      <c r="Z1307">
        <v>4</v>
      </c>
    </row>
    <row r="1308" spans="1:26" x14ac:dyDescent="0.35">
      <c r="A1308">
        <v>11272</v>
      </c>
      <c r="B1308">
        <v>21</v>
      </c>
      <c r="C1308" t="s">
        <v>31</v>
      </c>
      <c r="D1308" t="s">
        <v>23</v>
      </c>
      <c r="E1308" t="s">
        <v>28</v>
      </c>
      <c r="F1308">
        <v>10</v>
      </c>
      <c r="G1308">
        <v>3</v>
      </c>
      <c r="H1308">
        <v>3</v>
      </c>
      <c r="I1308" t="s">
        <v>30</v>
      </c>
      <c r="J1308">
        <v>36</v>
      </c>
      <c r="K1308">
        <v>2</v>
      </c>
      <c r="L1308">
        <v>1</v>
      </c>
      <c r="M1308" t="s">
        <v>38</v>
      </c>
      <c r="N1308">
        <v>1</v>
      </c>
      <c r="O1308" t="s">
        <v>35</v>
      </c>
      <c r="P1308">
        <v>1416</v>
      </c>
      <c r="Q1308">
        <v>1</v>
      </c>
      <c r="R1308" t="s">
        <v>22</v>
      </c>
      <c r="S1308">
        <v>13</v>
      </c>
      <c r="T1308">
        <v>3</v>
      </c>
      <c r="U1308">
        <v>1</v>
      </c>
      <c r="V1308">
        <v>0</v>
      </c>
      <c r="W1308">
        <v>1</v>
      </c>
      <c r="X1308">
        <v>2</v>
      </c>
      <c r="Y1308">
        <v>1</v>
      </c>
      <c r="Z1308">
        <v>4</v>
      </c>
    </row>
    <row r="1309" spans="1:26" x14ac:dyDescent="0.35">
      <c r="A1309">
        <v>11273</v>
      </c>
      <c r="B1309">
        <v>33</v>
      </c>
      <c r="C1309" t="s">
        <v>31</v>
      </c>
      <c r="D1309" t="s">
        <v>23</v>
      </c>
      <c r="E1309" t="s">
        <v>28</v>
      </c>
      <c r="F1309">
        <v>10</v>
      </c>
      <c r="G1309">
        <v>1</v>
      </c>
      <c r="H1309">
        <v>1</v>
      </c>
      <c r="I1309" t="s">
        <v>25</v>
      </c>
      <c r="J1309">
        <v>38</v>
      </c>
      <c r="K1309">
        <v>1</v>
      </c>
      <c r="L1309">
        <v>1</v>
      </c>
      <c r="M1309" t="s">
        <v>38</v>
      </c>
      <c r="N1309">
        <v>4</v>
      </c>
      <c r="O1309" t="s">
        <v>37</v>
      </c>
      <c r="P1309">
        <v>3408</v>
      </c>
      <c r="Q1309">
        <v>7</v>
      </c>
      <c r="R1309" t="s">
        <v>22</v>
      </c>
      <c r="S1309">
        <v>13</v>
      </c>
      <c r="T1309">
        <v>3</v>
      </c>
      <c r="U1309">
        <v>1</v>
      </c>
      <c r="V1309">
        <v>3</v>
      </c>
      <c r="W1309">
        <v>8</v>
      </c>
      <c r="X1309">
        <v>3</v>
      </c>
      <c r="Y1309">
        <v>4</v>
      </c>
      <c r="Z1309">
        <v>4</v>
      </c>
    </row>
    <row r="1310" spans="1:26" x14ac:dyDescent="0.35">
      <c r="A1310">
        <v>11283</v>
      </c>
      <c r="B1310">
        <v>22</v>
      </c>
      <c r="C1310" t="s">
        <v>31</v>
      </c>
      <c r="D1310" t="s">
        <v>32</v>
      </c>
      <c r="E1310" t="s">
        <v>28</v>
      </c>
      <c r="F1310">
        <v>4</v>
      </c>
      <c r="G1310">
        <v>1</v>
      </c>
      <c r="H1310">
        <v>3</v>
      </c>
      <c r="I1310" t="s">
        <v>25</v>
      </c>
      <c r="J1310">
        <v>99</v>
      </c>
      <c r="K1310">
        <v>2</v>
      </c>
      <c r="L1310">
        <v>1</v>
      </c>
      <c r="M1310" t="s">
        <v>38</v>
      </c>
      <c r="N1310">
        <v>3</v>
      </c>
      <c r="O1310" t="s">
        <v>35</v>
      </c>
      <c r="P1310">
        <v>3894</v>
      </c>
      <c r="Q1310">
        <v>5</v>
      </c>
      <c r="R1310" t="s">
        <v>22</v>
      </c>
      <c r="S1310">
        <v>16</v>
      </c>
      <c r="T1310">
        <v>3</v>
      </c>
      <c r="U1310">
        <v>3</v>
      </c>
      <c r="V1310">
        <v>0</v>
      </c>
      <c r="W1310">
        <v>4</v>
      </c>
      <c r="X1310">
        <v>3</v>
      </c>
      <c r="Y1310">
        <v>2</v>
      </c>
      <c r="Z1310">
        <v>4</v>
      </c>
    </row>
    <row r="1311" spans="1:26" x14ac:dyDescent="0.35">
      <c r="A1311">
        <v>11285</v>
      </c>
      <c r="B1311">
        <v>51</v>
      </c>
      <c r="C1311" t="s">
        <v>31</v>
      </c>
      <c r="D1311" t="s">
        <v>32</v>
      </c>
      <c r="E1311" t="s">
        <v>28</v>
      </c>
      <c r="F1311">
        <v>8</v>
      </c>
      <c r="G1311">
        <v>4</v>
      </c>
      <c r="H1311">
        <v>1</v>
      </c>
      <c r="I1311" t="s">
        <v>25</v>
      </c>
      <c r="J1311">
        <v>53</v>
      </c>
      <c r="K1311">
        <v>1</v>
      </c>
      <c r="L1311">
        <v>3</v>
      </c>
      <c r="M1311" t="s">
        <v>41</v>
      </c>
      <c r="N1311">
        <v>4</v>
      </c>
      <c r="O1311" t="s">
        <v>35</v>
      </c>
      <c r="P1311">
        <v>10650</v>
      </c>
      <c r="Q1311">
        <v>2</v>
      </c>
      <c r="R1311" t="s">
        <v>22</v>
      </c>
      <c r="S1311">
        <v>15</v>
      </c>
      <c r="T1311">
        <v>3</v>
      </c>
      <c r="U1311">
        <v>4</v>
      </c>
      <c r="V1311">
        <v>0</v>
      </c>
      <c r="W1311">
        <v>18</v>
      </c>
      <c r="X1311">
        <v>3</v>
      </c>
      <c r="Y1311">
        <v>4</v>
      </c>
      <c r="Z1311">
        <v>4</v>
      </c>
    </row>
    <row r="1312" spans="1:26" x14ac:dyDescent="0.35">
      <c r="A1312">
        <v>11286</v>
      </c>
      <c r="B1312">
        <v>37</v>
      </c>
      <c r="C1312" t="s">
        <v>31</v>
      </c>
      <c r="D1312" t="s">
        <v>23</v>
      </c>
      <c r="E1312" t="s">
        <v>28</v>
      </c>
      <c r="F1312">
        <v>11</v>
      </c>
      <c r="G1312">
        <v>2</v>
      </c>
      <c r="H1312">
        <v>1</v>
      </c>
      <c r="I1312" t="s">
        <v>30</v>
      </c>
      <c r="J1312">
        <v>61</v>
      </c>
      <c r="K1312">
        <v>1</v>
      </c>
      <c r="L1312">
        <v>2</v>
      </c>
      <c r="M1312" t="s">
        <v>42</v>
      </c>
      <c r="N1312">
        <v>2</v>
      </c>
      <c r="O1312" t="s">
        <v>27</v>
      </c>
      <c r="P1312">
        <v>4777</v>
      </c>
      <c r="Q1312">
        <v>5</v>
      </c>
      <c r="R1312" t="s">
        <v>22</v>
      </c>
      <c r="S1312">
        <v>15</v>
      </c>
      <c r="T1312">
        <v>3</v>
      </c>
      <c r="U1312">
        <v>1</v>
      </c>
      <c r="V1312">
        <v>0</v>
      </c>
      <c r="W1312">
        <v>15</v>
      </c>
      <c r="X1312">
        <v>1</v>
      </c>
      <c r="Y1312">
        <v>1</v>
      </c>
      <c r="Z1312">
        <v>4</v>
      </c>
    </row>
    <row r="1313" spans="1:26" x14ac:dyDescent="0.35">
      <c r="A1313">
        <v>11312</v>
      </c>
      <c r="B1313">
        <v>41</v>
      </c>
      <c r="C1313" t="s">
        <v>31</v>
      </c>
      <c r="D1313" t="s">
        <v>23</v>
      </c>
      <c r="E1313" t="s">
        <v>28</v>
      </c>
      <c r="F1313">
        <v>12</v>
      </c>
      <c r="G1313">
        <v>3</v>
      </c>
      <c r="H1313">
        <v>2</v>
      </c>
      <c r="I1313" t="s">
        <v>30</v>
      </c>
      <c r="J1313">
        <v>49</v>
      </c>
      <c r="K1313">
        <v>3</v>
      </c>
      <c r="L1313">
        <v>5</v>
      </c>
      <c r="M1313" t="s">
        <v>39</v>
      </c>
      <c r="N1313">
        <v>3</v>
      </c>
      <c r="O1313" t="s">
        <v>27</v>
      </c>
      <c r="P1313">
        <v>19545</v>
      </c>
      <c r="Q1313">
        <v>1</v>
      </c>
      <c r="R1313" t="s">
        <v>22</v>
      </c>
      <c r="S1313">
        <v>12</v>
      </c>
      <c r="T1313">
        <v>3</v>
      </c>
      <c r="U1313">
        <v>4</v>
      </c>
      <c r="V1313">
        <v>0</v>
      </c>
      <c r="W1313">
        <v>23</v>
      </c>
      <c r="X1313">
        <v>3</v>
      </c>
      <c r="Y1313">
        <v>22</v>
      </c>
      <c r="Z1313">
        <v>4</v>
      </c>
    </row>
    <row r="1314" spans="1:26" x14ac:dyDescent="0.35">
      <c r="A1314">
        <v>11322</v>
      </c>
      <c r="B1314">
        <v>19</v>
      </c>
      <c r="C1314" t="s">
        <v>31</v>
      </c>
      <c r="D1314" t="s">
        <v>23</v>
      </c>
      <c r="E1314" t="s">
        <v>28</v>
      </c>
      <c r="F1314">
        <v>2</v>
      </c>
      <c r="G1314">
        <v>3</v>
      </c>
      <c r="H1314">
        <v>2</v>
      </c>
      <c r="I1314" t="s">
        <v>25</v>
      </c>
      <c r="J1314">
        <v>47</v>
      </c>
      <c r="K1314">
        <v>2</v>
      </c>
      <c r="L1314">
        <v>1</v>
      </c>
      <c r="M1314" t="s">
        <v>38</v>
      </c>
      <c r="N1314">
        <v>4</v>
      </c>
      <c r="O1314" t="s">
        <v>35</v>
      </c>
      <c r="P1314">
        <v>1102</v>
      </c>
      <c r="Q1314">
        <v>1</v>
      </c>
      <c r="R1314" t="s">
        <v>22</v>
      </c>
      <c r="S1314">
        <v>22</v>
      </c>
      <c r="T1314">
        <v>4</v>
      </c>
      <c r="U1314">
        <v>3</v>
      </c>
      <c r="V1314">
        <v>0</v>
      </c>
      <c r="W1314">
        <v>1</v>
      </c>
      <c r="X1314">
        <v>2</v>
      </c>
      <c r="Y1314">
        <v>1</v>
      </c>
      <c r="Z1314">
        <v>4</v>
      </c>
    </row>
    <row r="1315" spans="1:26" x14ac:dyDescent="0.35">
      <c r="A1315">
        <v>11331</v>
      </c>
      <c r="B1315">
        <v>32</v>
      </c>
      <c r="C1315" t="s">
        <v>31</v>
      </c>
      <c r="D1315" t="s">
        <v>23</v>
      </c>
      <c r="E1315" t="s">
        <v>28</v>
      </c>
      <c r="F1315">
        <v>9</v>
      </c>
      <c r="G1315">
        <v>3</v>
      </c>
      <c r="H1315">
        <v>1</v>
      </c>
      <c r="I1315" t="s">
        <v>30</v>
      </c>
      <c r="J1315">
        <v>41</v>
      </c>
      <c r="K1315">
        <v>3</v>
      </c>
      <c r="L1315">
        <v>1</v>
      </c>
      <c r="M1315" t="s">
        <v>38</v>
      </c>
      <c r="N1315">
        <v>1</v>
      </c>
      <c r="O1315" t="s">
        <v>35</v>
      </c>
      <c r="P1315">
        <v>4200</v>
      </c>
      <c r="Q1315">
        <v>7</v>
      </c>
      <c r="R1315" t="s">
        <v>22</v>
      </c>
      <c r="S1315">
        <v>22</v>
      </c>
      <c r="T1315">
        <v>4</v>
      </c>
      <c r="U1315">
        <v>1</v>
      </c>
      <c r="V1315">
        <v>0</v>
      </c>
      <c r="W1315">
        <v>10</v>
      </c>
      <c r="X1315">
        <v>4</v>
      </c>
      <c r="Y1315">
        <v>5</v>
      </c>
      <c r="Z1315">
        <v>4</v>
      </c>
    </row>
    <row r="1316" spans="1:26" x14ac:dyDescent="0.35">
      <c r="A1316">
        <v>11344</v>
      </c>
      <c r="B1316">
        <v>39</v>
      </c>
      <c r="C1316" t="s">
        <v>31</v>
      </c>
      <c r="D1316" t="s">
        <v>23</v>
      </c>
      <c r="E1316" t="s">
        <v>28</v>
      </c>
      <c r="F1316">
        <v>23</v>
      </c>
      <c r="G1316">
        <v>3</v>
      </c>
      <c r="H1316">
        <v>3</v>
      </c>
      <c r="I1316" t="s">
        <v>25</v>
      </c>
      <c r="J1316">
        <v>93</v>
      </c>
      <c r="K1316">
        <v>3</v>
      </c>
      <c r="L1316">
        <v>1</v>
      </c>
      <c r="M1316" t="s">
        <v>29</v>
      </c>
      <c r="N1316">
        <v>1</v>
      </c>
      <c r="O1316" t="s">
        <v>35</v>
      </c>
      <c r="P1316">
        <v>3904</v>
      </c>
      <c r="Q1316">
        <v>0</v>
      </c>
      <c r="R1316" t="s">
        <v>22</v>
      </c>
      <c r="S1316">
        <v>13</v>
      </c>
      <c r="T1316">
        <v>3</v>
      </c>
      <c r="U1316">
        <v>1</v>
      </c>
      <c r="V1316">
        <v>0</v>
      </c>
      <c r="W1316">
        <v>6</v>
      </c>
      <c r="X1316">
        <v>3</v>
      </c>
      <c r="Y1316">
        <v>5</v>
      </c>
      <c r="Z1316">
        <v>4</v>
      </c>
    </row>
    <row r="1317" spans="1:26" x14ac:dyDescent="0.35">
      <c r="A1317">
        <v>11347</v>
      </c>
      <c r="B1317">
        <v>21</v>
      </c>
      <c r="C1317" t="s">
        <v>31</v>
      </c>
      <c r="D1317" t="s">
        <v>23</v>
      </c>
      <c r="E1317" t="s">
        <v>28</v>
      </c>
      <c r="F1317">
        <v>18</v>
      </c>
      <c r="G1317">
        <v>1</v>
      </c>
      <c r="H1317">
        <v>4</v>
      </c>
      <c r="I1317" t="s">
        <v>30</v>
      </c>
      <c r="J1317">
        <v>65</v>
      </c>
      <c r="K1317">
        <v>3</v>
      </c>
      <c r="L1317">
        <v>1</v>
      </c>
      <c r="M1317" t="s">
        <v>29</v>
      </c>
      <c r="N1317">
        <v>4</v>
      </c>
      <c r="O1317" t="s">
        <v>35</v>
      </c>
      <c r="P1317">
        <v>2693</v>
      </c>
      <c r="Q1317">
        <v>1</v>
      </c>
      <c r="R1317" t="s">
        <v>22</v>
      </c>
      <c r="S1317">
        <v>19</v>
      </c>
      <c r="T1317">
        <v>3</v>
      </c>
      <c r="U1317">
        <v>1</v>
      </c>
      <c r="V1317">
        <v>0</v>
      </c>
      <c r="W1317">
        <v>1</v>
      </c>
      <c r="X1317">
        <v>2</v>
      </c>
      <c r="Y1317">
        <v>1</v>
      </c>
      <c r="Z1317">
        <v>4</v>
      </c>
    </row>
    <row r="1318" spans="1:26" x14ac:dyDescent="0.35">
      <c r="A1318">
        <v>11350</v>
      </c>
      <c r="B1318">
        <v>31</v>
      </c>
      <c r="C1318" t="s">
        <v>31</v>
      </c>
      <c r="D1318" t="s">
        <v>32</v>
      </c>
      <c r="E1318" t="s">
        <v>28</v>
      </c>
      <c r="F1318">
        <v>1</v>
      </c>
      <c r="G1318">
        <v>5</v>
      </c>
      <c r="H1318">
        <v>3</v>
      </c>
      <c r="I1318" t="s">
        <v>30</v>
      </c>
      <c r="J1318">
        <v>100</v>
      </c>
      <c r="K1318">
        <v>4</v>
      </c>
      <c r="L1318">
        <v>3</v>
      </c>
      <c r="M1318" t="s">
        <v>41</v>
      </c>
      <c r="N1318">
        <v>2</v>
      </c>
      <c r="O1318" t="s">
        <v>35</v>
      </c>
      <c r="P1318">
        <v>7446</v>
      </c>
      <c r="Q1318">
        <v>1</v>
      </c>
      <c r="R1318" t="s">
        <v>22</v>
      </c>
      <c r="S1318">
        <v>11</v>
      </c>
      <c r="T1318">
        <v>3</v>
      </c>
      <c r="U1318">
        <v>1</v>
      </c>
      <c r="V1318">
        <v>0</v>
      </c>
      <c r="W1318">
        <v>10</v>
      </c>
      <c r="X1318">
        <v>3</v>
      </c>
      <c r="Y1318">
        <v>10</v>
      </c>
      <c r="Z1318">
        <v>4</v>
      </c>
    </row>
    <row r="1319" spans="1:26" x14ac:dyDescent="0.35">
      <c r="A1319">
        <v>11351</v>
      </c>
      <c r="B1319">
        <v>58</v>
      </c>
      <c r="C1319" t="s">
        <v>31</v>
      </c>
      <c r="D1319" t="s">
        <v>23</v>
      </c>
      <c r="E1319" t="s">
        <v>28</v>
      </c>
      <c r="F1319">
        <v>2</v>
      </c>
      <c r="G1319">
        <v>3</v>
      </c>
      <c r="H1319">
        <v>4</v>
      </c>
      <c r="I1319" t="s">
        <v>25</v>
      </c>
      <c r="J1319">
        <v>51</v>
      </c>
      <c r="K1319">
        <v>3</v>
      </c>
      <c r="L1319">
        <v>1</v>
      </c>
      <c r="M1319" t="s">
        <v>29</v>
      </c>
      <c r="N1319">
        <v>3</v>
      </c>
      <c r="O1319" t="s">
        <v>35</v>
      </c>
      <c r="P1319">
        <v>2479</v>
      </c>
      <c r="Q1319">
        <v>4</v>
      </c>
      <c r="R1319" t="s">
        <v>22</v>
      </c>
      <c r="S1319">
        <v>24</v>
      </c>
      <c r="T1319">
        <v>4</v>
      </c>
      <c r="U1319">
        <v>1</v>
      </c>
      <c r="V1319">
        <v>0</v>
      </c>
      <c r="W1319">
        <v>7</v>
      </c>
      <c r="X1319">
        <v>3</v>
      </c>
      <c r="Y1319">
        <v>1</v>
      </c>
      <c r="Z1319">
        <v>4</v>
      </c>
    </row>
    <row r="1320" spans="1:26" x14ac:dyDescent="0.35">
      <c r="A1320">
        <v>11362</v>
      </c>
      <c r="B1320">
        <v>34</v>
      </c>
      <c r="C1320" t="s">
        <v>31</v>
      </c>
      <c r="D1320" t="s">
        <v>23</v>
      </c>
      <c r="E1320" t="s">
        <v>28</v>
      </c>
      <c r="F1320">
        <v>6</v>
      </c>
      <c r="G1320">
        <v>1</v>
      </c>
      <c r="H1320">
        <v>2</v>
      </c>
      <c r="I1320" t="s">
        <v>25</v>
      </c>
      <c r="J1320">
        <v>83</v>
      </c>
      <c r="K1320">
        <v>3</v>
      </c>
      <c r="L1320">
        <v>1</v>
      </c>
      <c r="M1320" t="s">
        <v>29</v>
      </c>
      <c r="N1320">
        <v>1</v>
      </c>
      <c r="O1320" t="s">
        <v>35</v>
      </c>
      <c r="P1320">
        <v>2960</v>
      </c>
      <c r="Q1320">
        <v>2</v>
      </c>
      <c r="R1320" t="s">
        <v>22</v>
      </c>
      <c r="S1320">
        <v>11</v>
      </c>
      <c r="T1320">
        <v>3</v>
      </c>
      <c r="U1320">
        <v>3</v>
      </c>
      <c r="V1320">
        <v>0</v>
      </c>
      <c r="W1320">
        <v>8</v>
      </c>
      <c r="X1320">
        <v>3</v>
      </c>
      <c r="Y1320">
        <v>4</v>
      </c>
      <c r="Z1320">
        <v>4</v>
      </c>
    </row>
    <row r="1321" spans="1:26" x14ac:dyDescent="0.35">
      <c r="A1321">
        <v>11371</v>
      </c>
      <c r="B1321">
        <v>20</v>
      </c>
      <c r="C1321" t="s">
        <v>31</v>
      </c>
      <c r="D1321" t="s">
        <v>23</v>
      </c>
      <c r="E1321" t="s">
        <v>28</v>
      </c>
      <c r="F1321">
        <v>4</v>
      </c>
      <c r="G1321">
        <v>3</v>
      </c>
      <c r="H1321">
        <v>1</v>
      </c>
      <c r="I1321" t="s">
        <v>25</v>
      </c>
      <c r="J1321">
        <v>84</v>
      </c>
      <c r="K1321">
        <v>3</v>
      </c>
      <c r="L1321">
        <v>1</v>
      </c>
      <c r="M1321" t="s">
        <v>38</v>
      </c>
      <c r="N1321">
        <v>1</v>
      </c>
      <c r="O1321" t="s">
        <v>35</v>
      </c>
      <c r="P1321">
        <v>2973</v>
      </c>
      <c r="Q1321">
        <v>1</v>
      </c>
      <c r="R1321" t="s">
        <v>22</v>
      </c>
      <c r="S1321">
        <v>19</v>
      </c>
      <c r="T1321">
        <v>3</v>
      </c>
      <c r="U1321">
        <v>2</v>
      </c>
      <c r="V1321">
        <v>0</v>
      </c>
      <c r="W1321">
        <v>1</v>
      </c>
      <c r="X1321">
        <v>3</v>
      </c>
      <c r="Y1321">
        <v>1</v>
      </c>
      <c r="Z1321">
        <v>4</v>
      </c>
    </row>
    <row r="1322" spans="1:26" x14ac:dyDescent="0.35">
      <c r="A1322">
        <v>11385</v>
      </c>
      <c r="B1322">
        <v>28</v>
      </c>
      <c r="C1322" t="s">
        <v>31</v>
      </c>
      <c r="D1322" t="s">
        <v>23</v>
      </c>
      <c r="E1322" t="s">
        <v>28</v>
      </c>
      <c r="F1322">
        <v>17</v>
      </c>
      <c r="G1322">
        <v>3</v>
      </c>
      <c r="H1322">
        <v>3</v>
      </c>
      <c r="I1322" t="s">
        <v>25</v>
      </c>
      <c r="J1322">
        <v>32</v>
      </c>
      <c r="K1322">
        <v>2</v>
      </c>
      <c r="L1322">
        <v>1</v>
      </c>
      <c r="M1322" t="s">
        <v>38</v>
      </c>
      <c r="N1322">
        <v>4</v>
      </c>
      <c r="O1322" t="s">
        <v>37</v>
      </c>
      <c r="P1322">
        <v>2367</v>
      </c>
      <c r="Q1322">
        <v>5</v>
      </c>
      <c r="R1322" t="s">
        <v>22</v>
      </c>
      <c r="S1322">
        <v>12</v>
      </c>
      <c r="T1322">
        <v>3</v>
      </c>
      <c r="U1322">
        <v>1</v>
      </c>
      <c r="V1322">
        <v>1</v>
      </c>
      <c r="W1322">
        <v>6</v>
      </c>
      <c r="X1322">
        <v>2</v>
      </c>
      <c r="Y1322">
        <v>4</v>
      </c>
      <c r="Z1322">
        <v>4</v>
      </c>
    </row>
    <row r="1323" spans="1:26" x14ac:dyDescent="0.35">
      <c r="A1323">
        <v>11399</v>
      </c>
      <c r="B1323">
        <v>36</v>
      </c>
      <c r="C1323" t="s">
        <v>31</v>
      </c>
      <c r="D1323" t="s">
        <v>23</v>
      </c>
      <c r="E1323" t="s">
        <v>28</v>
      </c>
      <c r="F1323">
        <v>16</v>
      </c>
      <c r="G1323">
        <v>4</v>
      </c>
      <c r="H1323">
        <v>3</v>
      </c>
      <c r="I1323" t="s">
        <v>30</v>
      </c>
      <c r="J1323">
        <v>43</v>
      </c>
      <c r="K1323">
        <v>4</v>
      </c>
      <c r="L1323">
        <v>1</v>
      </c>
      <c r="M1323" t="s">
        <v>38</v>
      </c>
      <c r="N1323">
        <v>1</v>
      </c>
      <c r="O1323" t="s">
        <v>35</v>
      </c>
      <c r="P1323">
        <v>2743</v>
      </c>
      <c r="Q1323">
        <v>1</v>
      </c>
      <c r="R1323" t="s">
        <v>22</v>
      </c>
      <c r="S1323">
        <v>16</v>
      </c>
      <c r="T1323">
        <v>3</v>
      </c>
      <c r="U1323">
        <v>3</v>
      </c>
      <c r="V1323">
        <v>0</v>
      </c>
      <c r="W1323">
        <v>18</v>
      </c>
      <c r="X1323">
        <v>3</v>
      </c>
      <c r="Y1323">
        <v>17</v>
      </c>
      <c r="Z1323">
        <v>4</v>
      </c>
    </row>
    <row r="1324" spans="1:26" x14ac:dyDescent="0.35">
      <c r="A1324">
        <v>11401</v>
      </c>
      <c r="B1324">
        <v>28</v>
      </c>
      <c r="C1324" t="s">
        <v>31</v>
      </c>
      <c r="D1324" t="s">
        <v>23</v>
      </c>
      <c r="E1324" t="s">
        <v>28</v>
      </c>
      <c r="F1324">
        <v>2</v>
      </c>
      <c r="G1324">
        <v>4</v>
      </c>
      <c r="H1324">
        <v>1</v>
      </c>
      <c r="I1324" t="s">
        <v>25</v>
      </c>
      <c r="J1324">
        <v>79</v>
      </c>
      <c r="K1324">
        <v>3</v>
      </c>
      <c r="L1324">
        <v>1</v>
      </c>
      <c r="M1324" t="s">
        <v>38</v>
      </c>
      <c r="N1324">
        <v>3</v>
      </c>
      <c r="O1324" t="s">
        <v>35</v>
      </c>
      <c r="P1324">
        <v>3485</v>
      </c>
      <c r="Q1324">
        <v>2</v>
      </c>
      <c r="R1324" t="s">
        <v>22</v>
      </c>
      <c r="S1324">
        <v>11</v>
      </c>
      <c r="T1324">
        <v>3</v>
      </c>
      <c r="U1324">
        <v>3</v>
      </c>
      <c r="V1324">
        <v>0</v>
      </c>
      <c r="W1324">
        <v>5</v>
      </c>
      <c r="X1324">
        <v>1</v>
      </c>
      <c r="Y1324">
        <v>1</v>
      </c>
      <c r="Z1324">
        <v>4</v>
      </c>
    </row>
    <row r="1325" spans="1:26" x14ac:dyDescent="0.35">
      <c r="A1325">
        <v>11410</v>
      </c>
      <c r="B1325">
        <v>36</v>
      </c>
      <c r="C1325" t="s">
        <v>31</v>
      </c>
      <c r="D1325" t="s">
        <v>23</v>
      </c>
      <c r="E1325" t="s">
        <v>28</v>
      </c>
      <c r="F1325">
        <v>16</v>
      </c>
      <c r="G1325">
        <v>4</v>
      </c>
      <c r="H1325">
        <v>3</v>
      </c>
      <c r="I1325" t="s">
        <v>30</v>
      </c>
      <c r="J1325">
        <v>43</v>
      </c>
      <c r="K1325">
        <v>4</v>
      </c>
      <c r="L1325">
        <v>1</v>
      </c>
      <c r="M1325" t="s">
        <v>38</v>
      </c>
      <c r="N1325">
        <v>1</v>
      </c>
      <c r="O1325" t="s">
        <v>35</v>
      </c>
      <c r="P1325">
        <v>2743</v>
      </c>
      <c r="Q1325">
        <v>1</v>
      </c>
      <c r="R1325" t="s">
        <v>22</v>
      </c>
      <c r="S1325">
        <v>16</v>
      </c>
      <c r="T1325">
        <v>3</v>
      </c>
      <c r="U1325">
        <v>3</v>
      </c>
      <c r="V1325">
        <v>0</v>
      </c>
      <c r="W1325">
        <v>18</v>
      </c>
      <c r="X1325">
        <v>3</v>
      </c>
      <c r="Y1325">
        <v>17</v>
      </c>
      <c r="Z1325">
        <v>4</v>
      </c>
    </row>
    <row r="1326" spans="1:26" x14ac:dyDescent="0.35">
      <c r="A1326">
        <v>11413</v>
      </c>
      <c r="B1326">
        <v>20</v>
      </c>
      <c r="C1326" t="s">
        <v>31</v>
      </c>
      <c r="D1326" t="s">
        <v>23</v>
      </c>
      <c r="E1326" t="s">
        <v>28</v>
      </c>
      <c r="F1326">
        <v>4</v>
      </c>
      <c r="G1326">
        <v>3</v>
      </c>
      <c r="H1326">
        <v>1</v>
      </c>
      <c r="I1326" t="s">
        <v>25</v>
      </c>
      <c r="J1326">
        <v>84</v>
      </c>
      <c r="K1326">
        <v>3</v>
      </c>
      <c r="L1326">
        <v>1</v>
      </c>
      <c r="M1326" t="s">
        <v>38</v>
      </c>
      <c r="N1326">
        <v>1</v>
      </c>
      <c r="O1326" t="s">
        <v>35</v>
      </c>
      <c r="P1326">
        <v>2973</v>
      </c>
      <c r="Q1326">
        <v>1</v>
      </c>
      <c r="R1326" t="s">
        <v>22</v>
      </c>
      <c r="S1326">
        <v>19</v>
      </c>
      <c r="T1326">
        <v>3</v>
      </c>
      <c r="U1326">
        <v>2</v>
      </c>
      <c r="V1326">
        <v>0</v>
      </c>
      <c r="W1326">
        <v>1</v>
      </c>
      <c r="X1326">
        <v>3</v>
      </c>
      <c r="Y1326">
        <v>1</v>
      </c>
      <c r="Z1326">
        <v>4</v>
      </c>
    </row>
    <row r="1327" spans="1:26" x14ac:dyDescent="0.35">
      <c r="A1327">
        <v>11416</v>
      </c>
      <c r="B1327">
        <v>28</v>
      </c>
      <c r="C1327" t="s">
        <v>31</v>
      </c>
      <c r="D1327" t="s">
        <v>23</v>
      </c>
      <c r="E1327" t="s">
        <v>28</v>
      </c>
      <c r="F1327">
        <v>17</v>
      </c>
      <c r="G1327">
        <v>3</v>
      </c>
      <c r="H1327">
        <v>3</v>
      </c>
      <c r="I1327" t="s">
        <v>25</v>
      </c>
      <c r="J1327">
        <v>32</v>
      </c>
      <c r="K1327">
        <v>2</v>
      </c>
      <c r="L1327">
        <v>1</v>
      </c>
      <c r="M1327" t="s">
        <v>38</v>
      </c>
      <c r="N1327">
        <v>4</v>
      </c>
      <c r="O1327" t="s">
        <v>37</v>
      </c>
      <c r="P1327">
        <v>2367</v>
      </c>
      <c r="Q1327">
        <v>5</v>
      </c>
      <c r="R1327" t="s">
        <v>22</v>
      </c>
      <c r="S1327">
        <v>12</v>
      </c>
      <c r="T1327">
        <v>3</v>
      </c>
      <c r="U1327">
        <v>1</v>
      </c>
      <c r="V1327">
        <v>1</v>
      </c>
      <c r="W1327">
        <v>6</v>
      </c>
      <c r="X1327">
        <v>2</v>
      </c>
      <c r="Y1327">
        <v>4</v>
      </c>
      <c r="Z1327">
        <v>4</v>
      </c>
    </row>
    <row r="1328" spans="1:26" x14ac:dyDescent="0.35">
      <c r="A1328">
        <v>11418</v>
      </c>
      <c r="B1328">
        <v>41</v>
      </c>
      <c r="C1328" t="s">
        <v>31</v>
      </c>
      <c r="D1328" t="s">
        <v>40</v>
      </c>
      <c r="E1328" t="s">
        <v>28</v>
      </c>
      <c r="F1328">
        <v>5</v>
      </c>
      <c r="G1328">
        <v>2</v>
      </c>
      <c r="H1328">
        <v>1</v>
      </c>
      <c r="I1328" t="s">
        <v>25</v>
      </c>
      <c r="J1328">
        <v>95</v>
      </c>
      <c r="K1328">
        <v>2</v>
      </c>
      <c r="L1328">
        <v>1</v>
      </c>
      <c r="M1328" t="s">
        <v>29</v>
      </c>
      <c r="N1328">
        <v>1</v>
      </c>
      <c r="O1328" t="s">
        <v>37</v>
      </c>
      <c r="P1328">
        <v>2107</v>
      </c>
      <c r="Q1328">
        <v>6</v>
      </c>
      <c r="R1328" t="s">
        <v>22</v>
      </c>
      <c r="S1328">
        <v>17</v>
      </c>
      <c r="T1328">
        <v>3</v>
      </c>
      <c r="U1328">
        <v>1</v>
      </c>
      <c r="V1328">
        <v>1</v>
      </c>
      <c r="W1328">
        <v>5</v>
      </c>
      <c r="X1328">
        <v>1</v>
      </c>
      <c r="Y1328">
        <v>1</v>
      </c>
      <c r="Z1328">
        <v>4</v>
      </c>
    </row>
    <row r="1329" spans="1:26" x14ac:dyDescent="0.35">
      <c r="A1329">
        <v>11423</v>
      </c>
      <c r="B1329">
        <v>33</v>
      </c>
      <c r="C1329" t="s">
        <v>31</v>
      </c>
      <c r="D1329" t="s">
        <v>32</v>
      </c>
      <c r="E1329" t="s">
        <v>28</v>
      </c>
      <c r="F1329">
        <v>29</v>
      </c>
      <c r="G1329">
        <v>4</v>
      </c>
      <c r="H1329">
        <v>1</v>
      </c>
      <c r="I1329" t="s">
        <v>30</v>
      </c>
      <c r="J1329">
        <v>54</v>
      </c>
      <c r="K1329">
        <v>2</v>
      </c>
      <c r="L1329">
        <v>2</v>
      </c>
      <c r="M1329" t="s">
        <v>29</v>
      </c>
      <c r="N1329">
        <v>3</v>
      </c>
      <c r="O1329" t="s">
        <v>35</v>
      </c>
      <c r="P1329">
        <v>4508</v>
      </c>
      <c r="Q1329">
        <v>1</v>
      </c>
      <c r="R1329" t="s">
        <v>22</v>
      </c>
      <c r="S1329">
        <v>22</v>
      </c>
      <c r="T1329">
        <v>4</v>
      </c>
      <c r="U1329">
        <v>2</v>
      </c>
      <c r="V1329">
        <v>0</v>
      </c>
      <c r="W1329">
        <v>14</v>
      </c>
      <c r="X1329">
        <v>3</v>
      </c>
      <c r="Y1329">
        <v>13</v>
      </c>
      <c r="Z1329">
        <v>4</v>
      </c>
    </row>
    <row r="1330" spans="1:26" x14ac:dyDescent="0.35">
      <c r="A1330">
        <v>11424</v>
      </c>
      <c r="B1330">
        <v>44</v>
      </c>
      <c r="C1330" t="s">
        <v>31</v>
      </c>
      <c r="D1330" t="s">
        <v>23</v>
      </c>
      <c r="E1330" t="s">
        <v>28</v>
      </c>
      <c r="F1330">
        <v>15</v>
      </c>
      <c r="G1330">
        <v>3</v>
      </c>
      <c r="H1330">
        <v>1</v>
      </c>
      <c r="I1330" t="s">
        <v>30</v>
      </c>
      <c r="J1330">
        <v>73</v>
      </c>
      <c r="K1330">
        <v>3</v>
      </c>
      <c r="L1330">
        <v>3</v>
      </c>
      <c r="M1330" t="s">
        <v>42</v>
      </c>
      <c r="N1330">
        <v>4</v>
      </c>
      <c r="O1330" t="s">
        <v>27</v>
      </c>
      <c r="P1330">
        <v>7978</v>
      </c>
      <c r="Q1330">
        <v>1</v>
      </c>
      <c r="R1330" t="s">
        <v>22</v>
      </c>
      <c r="S1330">
        <v>11</v>
      </c>
      <c r="T1330">
        <v>3</v>
      </c>
      <c r="U1330">
        <v>4</v>
      </c>
      <c r="V1330">
        <v>1</v>
      </c>
      <c r="W1330">
        <v>10</v>
      </c>
      <c r="X1330">
        <v>3</v>
      </c>
      <c r="Y1330">
        <v>10</v>
      </c>
      <c r="Z1330">
        <v>4</v>
      </c>
    </row>
    <row r="1331" spans="1:26" x14ac:dyDescent="0.35">
      <c r="A1331">
        <v>11425</v>
      </c>
      <c r="B1331">
        <v>28</v>
      </c>
      <c r="C1331" t="s">
        <v>31</v>
      </c>
      <c r="D1331" t="s">
        <v>32</v>
      </c>
      <c r="E1331" t="s">
        <v>28</v>
      </c>
      <c r="F1331">
        <v>2</v>
      </c>
      <c r="G1331">
        <v>2</v>
      </c>
      <c r="H1331">
        <v>3</v>
      </c>
      <c r="I1331" t="s">
        <v>25</v>
      </c>
      <c r="J1331">
        <v>38</v>
      </c>
      <c r="K1331">
        <v>2</v>
      </c>
      <c r="L1331">
        <v>1</v>
      </c>
      <c r="M1331" t="s">
        <v>38</v>
      </c>
      <c r="N1331">
        <v>1</v>
      </c>
      <c r="O1331" t="s">
        <v>35</v>
      </c>
      <c r="P1331">
        <v>2561</v>
      </c>
      <c r="Q1331">
        <v>7</v>
      </c>
      <c r="R1331" t="s">
        <v>22</v>
      </c>
      <c r="S1331">
        <v>11</v>
      </c>
      <c r="T1331">
        <v>3</v>
      </c>
      <c r="U1331">
        <v>3</v>
      </c>
      <c r="V1331">
        <v>0</v>
      </c>
      <c r="W1331">
        <v>8</v>
      </c>
      <c r="X1331">
        <v>2</v>
      </c>
      <c r="Y1331">
        <v>1</v>
      </c>
      <c r="Z1331">
        <v>4</v>
      </c>
    </row>
    <row r="1332" spans="1:26" x14ac:dyDescent="0.35">
      <c r="A1332">
        <v>11430</v>
      </c>
      <c r="B1332">
        <v>33</v>
      </c>
      <c r="C1332" t="s">
        <v>31</v>
      </c>
      <c r="D1332" t="s">
        <v>23</v>
      </c>
      <c r="E1332" t="s">
        <v>28</v>
      </c>
      <c r="F1332">
        <v>2</v>
      </c>
      <c r="G1332">
        <v>2</v>
      </c>
      <c r="H1332">
        <v>1</v>
      </c>
      <c r="I1332" t="s">
        <v>30</v>
      </c>
      <c r="J1332">
        <v>39</v>
      </c>
      <c r="K1332">
        <v>3</v>
      </c>
      <c r="L1332">
        <v>1</v>
      </c>
      <c r="M1332" t="s">
        <v>38</v>
      </c>
      <c r="N1332">
        <v>1</v>
      </c>
      <c r="O1332" t="s">
        <v>27</v>
      </c>
      <c r="P1332">
        <v>2707</v>
      </c>
      <c r="Q1332">
        <v>7</v>
      </c>
      <c r="R1332" t="s">
        <v>22</v>
      </c>
      <c r="S1332">
        <v>20</v>
      </c>
      <c r="T1332">
        <v>4</v>
      </c>
      <c r="U1332">
        <v>1</v>
      </c>
      <c r="V1332">
        <v>0</v>
      </c>
      <c r="W1332">
        <v>13</v>
      </c>
      <c r="X1332">
        <v>4</v>
      </c>
      <c r="Y1332">
        <v>9</v>
      </c>
      <c r="Z1332">
        <v>4</v>
      </c>
    </row>
    <row r="1333" spans="1:26" x14ac:dyDescent="0.35">
      <c r="A1333">
        <v>11434</v>
      </c>
      <c r="B1333">
        <v>21</v>
      </c>
      <c r="C1333" t="s">
        <v>31</v>
      </c>
      <c r="D1333" t="s">
        <v>32</v>
      </c>
      <c r="E1333" t="s">
        <v>28</v>
      </c>
      <c r="F1333">
        <v>10</v>
      </c>
      <c r="G1333">
        <v>2</v>
      </c>
      <c r="H1333">
        <v>1</v>
      </c>
      <c r="I1333" t="s">
        <v>30</v>
      </c>
      <c r="J1333">
        <v>45</v>
      </c>
      <c r="K1333">
        <v>2</v>
      </c>
      <c r="L1333">
        <v>1</v>
      </c>
      <c r="M1333" t="s">
        <v>38</v>
      </c>
      <c r="N1333">
        <v>3</v>
      </c>
      <c r="O1333" t="s">
        <v>35</v>
      </c>
      <c r="P1333">
        <v>2625</v>
      </c>
      <c r="Q1333">
        <v>1</v>
      </c>
      <c r="R1333" t="s">
        <v>22</v>
      </c>
      <c r="S1333">
        <v>20</v>
      </c>
      <c r="T1333">
        <v>4</v>
      </c>
      <c r="U1333">
        <v>3</v>
      </c>
      <c r="V1333">
        <v>0</v>
      </c>
      <c r="W1333">
        <v>2</v>
      </c>
      <c r="X1333">
        <v>1</v>
      </c>
      <c r="Y1333">
        <v>2</v>
      </c>
      <c r="Z1333">
        <v>4</v>
      </c>
    </row>
    <row r="1334" spans="1:26" x14ac:dyDescent="0.35">
      <c r="A1334">
        <v>11438</v>
      </c>
      <c r="B1334">
        <v>39</v>
      </c>
      <c r="C1334" t="s">
        <v>31</v>
      </c>
      <c r="D1334" t="s">
        <v>32</v>
      </c>
      <c r="E1334" t="s">
        <v>28</v>
      </c>
      <c r="F1334">
        <v>2</v>
      </c>
      <c r="G1334">
        <v>3</v>
      </c>
      <c r="H1334">
        <v>1</v>
      </c>
      <c r="I1334" t="s">
        <v>25</v>
      </c>
      <c r="J1334">
        <v>84</v>
      </c>
      <c r="K1334">
        <v>3</v>
      </c>
      <c r="L1334">
        <v>4</v>
      </c>
      <c r="M1334" t="s">
        <v>42</v>
      </c>
      <c r="N1334">
        <v>4</v>
      </c>
      <c r="O1334" t="s">
        <v>37</v>
      </c>
      <c r="P1334">
        <v>12169</v>
      </c>
      <c r="Q1334">
        <v>7</v>
      </c>
      <c r="R1334" t="s">
        <v>22</v>
      </c>
      <c r="S1334">
        <v>11</v>
      </c>
      <c r="T1334">
        <v>3</v>
      </c>
      <c r="U1334">
        <v>4</v>
      </c>
      <c r="V1334">
        <v>3</v>
      </c>
      <c r="W1334">
        <v>21</v>
      </c>
      <c r="X1334">
        <v>3</v>
      </c>
      <c r="Y1334">
        <v>18</v>
      </c>
      <c r="Z1334">
        <v>4</v>
      </c>
    </row>
    <row r="1335" spans="1:26" x14ac:dyDescent="0.35">
      <c r="A1335">
        <v>11457</v>
      </c>
      <c r="B1335">
        <v>56</v>
      </c>
      <c r="C1335" t="s">
        <v>31</v>
      </c>
      <c r="D1335" t="s">
        <v>23</v>
      </c>
      <c r="E1335" t="s">
        <v>28</v>
      </c>
      <c r="F1335">
        <v>24</v>
      </c>
      <c r="G1335">
        <v>2</v>
      </c>
      <c r="H1335">
        <v>1</v>
      </c>
      <c r="I1335" t="s">
        <v>25</v>
      </c>
      <c r="J1335">
        <v>97</v>
      </c>
      <c r="K1335">
        <v>3</v>
      </c>
      <c r="L1335">
        <v>1</v>
      </c>
      <c r="M1335" t="s">
        <v>38</v>
      </c>
      <c r="N1335">
        <v>4</v>
      </c>
      <c r="O1335" t="s">
        <v>35</v>
      </c>
      <c r="P1335">
        <v>2587</v>
      </c>
      <c r="Q1335">
        <v>1</v>
      </c>
      <c r="R1335" t="s">
        <v>22</v>
      </c>
      <c r="S1335">
        <v>16</v>
      </c>
      <c r="T1335">
        <v>3</v>
      </c>
      <c r="U1335">
        <v>4</v>
      </c>
      <c r="V1335">
        <v>0</v>
      </c>
      <c r="W1335">
        <v>5</v>
      </c>
      <c r="X1335">
        <v>3</v>
      </c>
      <c r="Y1335">
        <v>4</v>
      </c>
      <c r="Z1335">
        <v>4</v>
      </c>
    </row>
    <row r="1336" spans="1:26" x14ac:dyDescent="0.35">
      <c r="A1336">
        <v>11469</v>
      </c>
      <c r="B1336">
        <v>21</v>
      </c>
      <c r="C1336" t="s">
        <v>31</v>
      </c>
      <c r="D1336" t="s">
        <v>23</v>
      </c>
      <c r="E1336" t="s">
        <v>28</v>
      </c>
      <c r="F1336">
        <v>10</v>
      </c>
      <c r="G1336">
        <v>3</v>
      </c>
      <c r="H1336">
        <v>3</v>
      </c>
      <c r="I1336" t="s">
        <v>30</v>
      </c>
      <c r="J1336">
        <v>36</v>
      </c>
      <c r="K1336">
        <v>2</v>
      </c>
      <c r="L1336">
        <v>1</v>
      </c>
      <c r="M1336" t="s">
        <v>38</v>
      </c>
      <c r="N1336">
        <v>1</v>
      </c>
      <c r="O1336" t="s">
        <v>35</v>
      </c>
      <c r="P1336">
        <v>1416</v>
      </c>
      <c r="Q1336">
        <v>1</v>
      </c>
      <c r="R1336" t="s">
        <v>22</v>
      </c>
      <c r="S1336">
        <v>13</v>
      </c>
      <c r="T1336">
        <v>3</v>
      </c>
      <c r="U1336">
        <v>1</v>
      </c>
      <c r="V1336">
        <v>0</v>
      </c>
      <c r="W1336">
        <v>1</v>
      </c>
      <c r="X1336">
        <v>2</v>
      </c>
      <c r="Y1336">
        <v>1</v>
      </c>
      <c r="Z1336">
        <v>4</v>
      </c>
    </row>
    <row r="1337" spans="1:26" x14ac:dyDescent="0.35">
      <c r="A1337">
        <v>11474</v>
      </c>
      <c r="B1337">
        <v>56</v>
      </c>
      <c r="C1337" t="s">
        <v>31</v>
      </c>
      <c r="D1337" t="s">
        <v>23</v>
      </c>
      <c r="E1337" t="s">
        <v>28</v>
      </c>
      <c r="F1337">
        <v>7</v>
      </c>
      <c r="G1337">
        <v>2</v>
      </c>
      <c r="H1337">
        <v>4</v>
      </c>
      <c r="I1337" t="s">
        <v>25</v>
      </c>
      <c r="J1337">
        <v>72</v>
      </c>
      <c r="K1337">
        <v>3</v>
      </c>
      <c r="L1337">
        <v>1</v>
      </c>
      <c r="M1337" t="s">
        <v>38</v>
      </c>
      <c r="N1337">
        <v>3</v>
      </c>
      <c r="O1337" t="s">
        <v>27</v>
      </c>
      <c r="P1337">
        <v>2339</v>
      </c>
      <c r="Q1337">
        <v>8</v>
      </c>
      <c r="R1337" t="s">
        <v>22</v>
      </c>
      <c r="S1337">
        <v>11</v>
      </c>
      <c r="T1337">
        <v>3</v>
      </c>
      <c r="U1337">
        <v>4</v>
      </c>
      <c r="V1337">
        <v>1</v>
      </c>
      <c r="W1337">
        <v>14</v>
      </c>
      <c r="X1337">
        <v>1</v>
      </c>
      <c r="Y1337">
        <v>10</v>
      </c>
      <c r="Z1337">
        <v>4</v>
      </c>
    </row>
    <row r="1338" spans="1:26" x14ac:dyDescent="0.35">
      <c r="A1338">
        <v>11479</v>
      </c>
      <c r="B1338">
        <v>51</v>
      </c>
      <c r="C1338" t="s">
        <v>31</v>
      </c>
      <c r="D1338" t="s">
        <v>32</v>
      </c>
      <c r="E1338" t="s">
        <v>28</v>
      </c>
      <c r="F1338">
        <v>8</v>
      </c>
      <c r="G1338">
        <v>4</v>
      </c>
      <c r="H1338">
        <v>1</v>
      </c>
      <c r="I1338" t="s">
        <v>25</v>
      </c>
      <c r="J1338">
        <v>53</v>
      </c>
      <c r="K1338">
        <v>1</v>
      </c>
      <c r="L1338">
        <v>3</v>
      </c>
      <c r="M1338" t="s">
        <v>41</v>
      </c>
      <c r="N1338">
        <v>4</v>
      </c>
      <c r="O1338" t="s">
        <v>35</v>
      </c>
      <c r="P1338">
        <v>10650</v>
      </c>
      <c r="Q1338">
        <v>2</v>
      </c>
      <c r="R1338" t="s">
        <v>22</v>
      </c>
      <c r="S1338">
        <v>15</v>
      </c>
      <c r="T1338">
        <v>3</v>
      </c>
      <c r="U1338">
        <v>4</v>
      </c>
      <c r="V1338">
        <v>0</v>
      </c>
      <c r="W1338">
        <v>18</v>
      </c>
      <c r="X1338">
        <v>3</v>
      </c>
      <c r="Y1338">
        <v>4</v>
      </c>
      <c r="Z1338">
        <v>4</v>
      </c>
    </row>
    <row r="1339" spans="1:26" x14ac:dyDescent="0.35">
      <c r="A1339">
        <v>11484</v>
      </c>
      <c r="B1339">
        <v>29</v>
      </c>
      <c r="C1339" t="s">
        <v>31</v>
      </c>
      <c r="D1339" t="s">
        <v>23</v>
      </c>
      <c r="E1339" t="s">
        <v>28</v>
      </c>
      <c r="F1339">
        <v>1</v>
      </c>
      <c r="G1339">
        <v>3</v>
      </c>
      <c r="H1339">
        <v>3</v>
      </c>
      <c r="I1339" t="s">
        <v>25</v>
      </c>
      <c r="J1339">
        <v>85</v>
      </c>
      <c r="K1339">
        <v>3</v>
      </c>
      <c r="L1339">
        <v>1</v>
      </c>
      <c r="M1339" t="s">
        <v>29</v>
      </c>
      <c r="N1339">
        <v>3</v>
      </c>
      <c r="O1339" t="s">
        <v>35</v>
      </c>
      <c r="P1339">
        <v>2058</v>
      </c>
      <c r="Q1339">
        <v>0</v>
      </c>
      <c r="R1339" t="s">
        <v>22</v>
      </c>
      <c r="S1339">
        <v>14</v>
      </c>
      <c r="T1339">
        <v>3</v>
      </c>
      <c r="U1339">
        <v>4</v>
      </c>
      <c r="V1339">
        <v>0</v>
      </c>
      <c r="W1339">
        <v>7</v>
      </c>
      <c r="X1339">
        <v>2</v>
      </c>
      <c r="Y1339">
        <v>6</v>
      </c>
      <c r="Z1339">
        <v>4</v>
      </c>
    </row>
    <row r="1340" spans="1:26" x14ac:dyDescent="0.35">
      <c r="A1340">
        <v>11486</v>
      </c>
      <c r="B1340">
        <v>38</v>
      </c>
      <c r="C1340" t="s">
        <v>31</v>
      </c>
      <c r="D1340" t="s">
        <v>23</v>
      </c>
      <c r="E1340" t="s">
        <v>28</v>
      </c>
      <c r="F1340">
        <v>2</v>
      </c>
      <c r="G1340">
        <v>3</v>
      </c>
      <c r="H1340">
        <v>3</v>
      </c>
      <c r="I1340" t="s">
        <v>25</v>
      </c>
      <c r="J1340">
        <v>81</v>
      </c>
      <c r="K1340">
        <v>3</v>
      </c>
      <c r="L1340">
        <v>2</v>
      </c>
      <c r="M1340" t="s">
        <v>41</v>
      </c>
      <c r="N1340">
        <v>2</v>
      </c>
      <c r="O1340" t="s">
        <v>27</v>
      </c>
      <c r="P1340">
        <v>4855</v>
      </c>
      <c r="Q1340">
        <v>4</v>
      </c>
      <c r="R1340" t="s">
        <v>22</v>
      </c>
      <c r="S1340">
        <v>11</v>
      </c>
      <c r="T1340">
        <v>3</v>
      </c>
      <c r="U1340">
        <v>1</v>
      </c>
      <c r="V1340">
        <v>2</v>
      </c>
      <c r="W1340">
        <v>7</v>
      </c>
      <c r="X1340">
        <v>3</v>
      </c>
      <c r="Y1340">
        <v>5</v>
      </c>
      <c r="Z1340">
        <v>4</v>
      </c>
    </row>
    <row r="1341" spans="1:26" x14ac:dyDescent="0.35">
      <c r="A1341">
        <v>11488</v>
      </c>
      <c r="B1341">
        <v>29</v>
      </c>
      <c r="C1341" t="s">
        <v>31</v>
      </c>
      <c r="D1341" t="s">
        <v>23</v>
      </c>
      <c r="E1341" t="s">
        <v>28</v>
      </c>
      <c r="F1341">
        <v>1</v>
      </c>
      <c r="G1341">
        <v>4</v>
      </c>
      <c r="H1341">
        <v>1</v>
      </c>
      <c r="I1341" t="s">
        <v>25</v>
      </c>
      <c r="J1341">
        <v>100</v>
      </c>
      <c r="K1341">
        <v>2</v>
      </c>
      <c r="L1341">
        <v>1</v>
      </c>
      <c r="M1341" t="s">
        <v>29</v>
      </c>
      <c r="N1341">
        <v>1</v>
      </c>
      <c r="O1341" t="s">
        <v>35</v>
      </c>
      <c r="P1341">
        <v>2362</v>
      </c>
      <c r="Q1341">
        <v>6</v>
      </c>
      <c r="R1341" t="s">
        <v>22</v>
      </c>
      <c r="S1341">
        <v>13</v>
      </c>
      <c r="T1341">
        <v>3</v>
      </c>
      <c r="U1341">
        <v>3</v>
      </c>
      <c r="V1341">
        <v>0</v>
      </c>
      <c r="W1341">
        <v>11</v>
      </c>
      <c r="X1341">
        <v>1</v>
      </c>
      <c r="Y1341">
        <v>9</v>
      </c>
      <c r="Z1341">
        <v>4</v>
      </c>
    </row>
    <row r="1342" spans="1:26" x14ac:dyDescent="0.35">
      <c r="A1342">
        <v>11502</v>
      </c>
      <c r="B1342">
        <v>53</v>
      </c>
      <c r="C1342" t="s">
        <v>31</v>
      </c>
      <c r="D1342" t="s">
        <v>23</v>
      </c>
      <c r="E1342" t="s">
        <v>28</v>
      </c>
      <c r="F1342">
        <v>2</v>
      </c>
      <c r="G1342">
        <v>5</v>
      </c>
      <c r="H1342">
        <v>3</v>
      </c>
      <c r="I1342" t="s">
        <v>30</v>
      </c>
      <c r="J1342">
        <v>78</v>
      </c>
      <c r="K1342">
        <v>2</v>
      </c>
      <c r="L1342">
        <v>3</v>
      </c>
      <c r="M1342" t="s">
        <v>41</v>
      </c>
      <c r="N1342">
        <v>4</v>
      </c>
      <c r="O1342" t="s">
        <v>27</v>
      </c>
      <c r="P1342">
        <v>10169</v>
      </c>
      <c r="Q1342">
        <v>0</v>
      </c>
      <c r="R1342" t="s">
        <v>22</v>
      </c>
      <c r="S1342">
        <v>16</v>
      </c>
      <c r="T1342">
        <v>3</v>
      </c>
      <c r="U1342">
        <v>2</v>
      </c>
      <c r="V1342">
        <v>1</v>
      </c>
      <c r="W1342">
        <v>34</v>
      </c>
      <c r="X1342">
        <v>3</v>
      </c>
      <c r="Y1342">
        <v>33</v>
      </c>
      <c r="Z1342">
        <v>4</v>
      </c>
    </row>
    <row r="1343" spans="1:26" x14ac:dyDescent="0.35">
      <c r="A1343">
        <v>11503</v>
      </c>
      <c r="B1343">
        <v>31</v>
      </c>
      <c r="C1343" t="s">
        <v>31</v>
      </c>
      <c r="D1343" t="s">
        <v>32</v>
      </c>
      <c r="E1343" t="s">
        <v>28</v>
      </c>
      <c r="F1343">
        <v>20</v>
      </c>
      <c r="G1343">
        <v>3</v>
      </c>
      <c r="H1343">
        <v>1</v>
      </c>
      <c r="I1343" t="s">
        <v>25</v>
      </c>
      <c r="J1343">
        <v>66</v>
      </c>
      <c r="K1343">
        <v>3</v>
      </c>
      <c r="L1343">
        <v>3</v>
      </c>
      <c r="M1343" t="s">
        <v>42</v>
      </c>
      <c r="N1343">
        <v>3</v>
      </c>
      <c r="O1343" t="s">
        <v>27</v>
      </c>
      <c r="P1343">
        <v>9824</v>
      </c>
      <c r="Q1343">
        <v>3</v>
      </c>
      <c r="R1343" t="s">
        <v>22</v>
      </c>
      <c r="S1343">
        <v>12</v>
      </c>
      <c r="T1343">
        <v>3</v>
      </c>
      <c r="U1343">
        <v>1</v>
      </c>
      <c r="V1343">
        <v>0</v>
      </c>
      <c r="W1343">
        <v>12</v>
      </c>
      <c r="X1343">
        <v>3</v>
      </c>
      <c r="Y1343">
        <v>1</v>
      </c>
      <c r="Z1343">
        <v>4</v>
      </c>
    </row>
    <row r="1344" spans="1:26" x14ac:dyDescent="0.35">
      <c r="A1344">
        <v>11510</v>
      </c>
      <c r="B1344">
        <v>31</v>
      </c>
      <c r="C1344" t="s">
        <v>31</v>
      </c>
      <c r="D1344" t="s">
        <v>23</v>
      </c>
      <c r="E1344" t="s">
        <v>28</v>
      </c>
      <c r="F1344">
        <v>8</v>
      </c>
      <c r="G1344">
        <v>3</v>
      </c>
      <c r="H1344">
        <v>1</v>
      </c>
      <c r="I1344" t="s">
        <v>30</v>
      </c>
      <c r="J1344">
        <v>34</v>
      </c>
      <c r="K1344">
        <v>2</v>
      </c>
      <c r="L1344">
        <v>1</v>
      </c>
      <c r="M1344" t="s">
        <v>29</v>
      </c>
      <c r="N1344">
        <v>2</v>
      </c>
      <c r="O1344" t="s">
        <v>35</v>
      </c>
      <c r="P1344">
        <v>1261</v>
      </c>
      <c r="Q1344">
        <v>1</v>
      </c>
      <c r="R1344" t="s">
        <v>22</v>
      </c>
      <c r="S1344">
        <v>12</v>
      </c>
      <c r="T1344">
        <v>3</v>
      </c>
      <c r="U1344">
        <v>3</v>
      </c>
      <c r="V1344">
        <v>0</v>
      </c>
      <c r="W1344">
        <v>1</v>
      </c>
      <c r="X1344">
        <v>4</v>
      </c>
      <c r="Y1344">
        <v>1</v>
      </c>
      <c r="Z1344">
        <v>4</v>
      </c>
    </row>
    <row r="1345" spans="1:26" x14ac:dyDescent="0.35">
      <c r="A1345">
        <v>11514</v>
      </c>
      <c r="B1345">
        <v>33</v>
      </c>
      <c r="C1345" t="s">
        <v>31</v>
      </c>
      <c r="D1345" t="s">
        <v>23</v>
      </c>
      <c r="E1345" t="s">
        <v>28</v>
      </c>
      <c r="F1345">
        <v>10</v>
      </c>
      <c r="G1345">
        <v>1</v>
      </c>
      <c r="H1345">
        <v>1</v>
      </c>
      <c r="I1345" t="s">
        <v>25</v>
      </c>
      <c r="J1345">
        <v>38</v>
      </c>
      <c r="K1345">
        <v>1</v>
      </c>
      <c r="L1345">
        <v>1</v>
      </c>
      <c r="M1345" t="s">
        <v>38</v>
      </c>
      <c r="N1345">
        <v>4</v>
      </c>
      <c r="O1345" t="s">
        <v>37</v>
      </c>
      <c r="P1345">
        <v>3408</v>
      </c>
      <c r="Q1345">
        <v>7</v>
      </c>
      <c r="R1345" t="s">
        <v>22</v>
      </c>
      <c r="S1345">
        <v>13</v>
      </c>
      <c r="T1345">
        <v>3</v>
      </c>
      <c r="U1345">
        <v>1</v>
      </c>
      <c r="V1345">
        <v>3</v>
      </c>
      <c r="W1345">
        <v>8</v>
      </c>
      <c r="X1345">
        <v>3</v>
      </c>
      <c r="Y1345">
        <v>4</v>
      </c>
      <c r="Z1345">
        <v>4</v>
      </c>
    </row>
    <row r="1346" spans="1:26" x14ac:dyDescent="0.35">
      <c r="A1346">
        <v>11530</v>
      </c>
      <c r="B1346">
        <v>34</v>
      </c>
      <c r="C1346" t="s">
        <v>31</v>
      </c>
      <c r="D1346" t="s">
        <v>32</v>
      </c>
      <c r="E1346" t="s">
        <v>28</v>
      </c>
      <c r="F1346">
        <v>9</v>
      </c>
      <c r="G1346">
        <v>4</v>
      </c>
      <c r="H1346">
        <v>4</v>
      </c>
      <c r="I1346" t="s">
        <v>25</v>
      </c>
      <c r="J1346">
        <v>93</v>
      </c>
      <c r="K1346">
        <v>3</v>
      </c>
      <c r="L1346">
        <v>2</v>
      </c>
      <c r="M1346" t="s">
        <v>38</v>
      </c>
      <c r="N1346">
        <v>1</v>
      </c>
      <c r="O1346" t="s">
        <v>27</v>
      </c>
      <c r="P1346">
        <v>5346</v>
      </c>
      <c r="Q1346">
        <v>4</v>
      </c>
      <c r="R1346" t="s">
        <v>22</v>
      </c>
      <c r="S1346">
        <v>17</v>
      </c>
      <c r="T1346">
        <v>3</v>
      </c>
      <c r="U1346">
        <v>3</v>
      </c>
      <c r="V1346">
        <v>1</v>
      </c>
      <c r="W1346">
        <v>11</v>
      </c>
      <c r="X1346">
        <v>2</v>
      </c>
      <c r="Y1346">
        <v>7</v>
      </c>
      <c r="Z1346">
        <v>4</v>
      </c>
    </row>
    <row r="1347" spans="1:26" x14ac:dyDescent="0.35">
      <c r="A1347">
        <v>11534</v>
      </c>
      <c r="B1347">
        <v>46</v>
      </c>
      <c r="C1347" t="s">
        <v>31</v>
      </c>
      <c r="D1347" t="s">
        <v>23</v>
      </c>
      <c r="E1347" t="s">
        <v>28</v>
      </c>
      <c r="F1347">
        <v>21</v>
      </c>
      <c r="G1347">
        <v>2</v>
      </c>
      <c r="H1347">
        <v>4</v>
      </c>
      <c r="I1347" t="s">
        <v>30</v>
      </c>
      <c r="J1347">
        <v>66</v>
      </c>
      <c r="K1347">
        <v>3</v>
      </c>
      <c r="L1347">
        <v>2</v>
      </c>
      <c r="M1347" t="s">
        <v>42</v>
      </c>
      <c r="N1347">
        <v>2</v>
      </c>
      <c r="O1347" t="s">
        <v>27</v>
      </c>
      <c r="P1347">
        <v>8926</v>
      </c>
      <c r="Q1347">
        <v>4</v>
      </c>
      <c r="R1347" t="s">
        <v>22</v>
      </c>
      <c r="S1347">
        <v>22</v>
      </c>
      <c r="T1347">
        <v>4</v>
      </c>
      <c r="U1347">
        <v>4</v>
      </c>
      <c r="V1347">
        <v>1</v>
      </c>
      <c r="W1347">
        <v>13</v>
      </c>
      <c r="X1347">
        <v>4</v>
      </c>
      <c r="Y1347">
        <v>9</v>
      </c>
      <c r="Z1347">
        <v>4</v>
      </c>
    </row>
    <row r="1348" spans="1:26" x14ac:dyDescent="0.35">
      <c r="A1348">
        <v>11570</v>
      </c>
      <c r="B1348">
        <v>31</v>
      </c>
      <c r="C1348" t="s">
        <v>31</v>
      </c>
      <c r="D1348" t="s">
        <v>32</v>
      </c>
      <c r="E1348" t="s">
        <v>28</v>
      </c>
      <c r="F1348">
        <v>3</v>
      </c>
      <c r="G1348">
        <v>3</v>
      </c>
      <c r="H1348">
        <v>4</v>
      </c>
      <c r="I1348" t="s">
        <v>30</v>
      </c>
      <c r="J1348">
        <v>33</v>
      </c>
      <c r="K1348">
        <v>3</v>
      </c>
      <c r="L1348">
        <v>1</v>
      </c>
      <c r="M1348" t="s">
        <v>29</v>
      </c>
      <c r="N1348">
        <v>3</v>
      </c>
      <c r="O1348" t="s">
        <v>35</v>
      </c>
      <c r="P1348">
        <v>4084</v>
      </c>
      <c r="Q1348">
        <v>1</v>
      </c>
      <c r="R1348" t="s">
        <v>22</v>
      </c>
      <c r="S1348">
        <v>12</v>
      </c>
      <c r="T1348">
        <v>3</v>
      </c>
      <c r="U1348">
        <v>1</v>
      </c>
      <c r="V1348">
        <v>0</v>
      </c>
      <c r="W1348">
        <v>7</v>
      </c>
      <c r="X1348">
        <v>1</v>
      </c>
      <c r="Y1348">
        <v>7</v>
      </c>
      <c r="Z1348">
        <v>4</v>
      </c>
    </row>
    <row r="1349" spans="1:26" x14ac:dyDescent="0.35">
      <c r="A1349">
        <v>11582</v>
      </c>
      <c r="B1349">
        <v>28</v>
      </c>
      <c r="C1349" t="s">
        <v>31</v>
      </c>
      <c r="D1349" t="s">
        <v>23</v>
      </c>
      <c r="E1349" t="s">
        <v>28</v>
      </c>
      <c r="F1349">
        <v>2</v>
      </c>
      <c r="G1349">
        <v>4</v>
      </c>
      <c r="H1349">
        <v>1</v>
      </c>
      <c r="I1349" t="s">
        <v>25</v>
      </c>
      <c r="J1349">
        <v>79</v>
      </c>
      <c r="K1349">
        <v>3</v>
      </c>
      <c r="L1349">
        <v>1</v>
      </c>
      <c r="M1349" t="s">
        <v>38</v>
      </c>
      <c r="N1349">
        <v>3</v>
      </c>
      <c r="O1349" t="s">
        <v>35</v>
      </c>
      <c r="P1349">
        <v>3485</v>
      </c>
      <c r="Q1349">
        <v>2</v>
      </c>
      <c r="R1349" t="s">
        <v>22</v>
      </c>
      <c r="S1349">
        <v>11</v>
      </c>
      <c r="T1349">
        <v>3</v>
      </c>
      <c r="U1349">
        <v>3</v>
      </c>
      <c r="V1349">
        <v>0</v>
      </c>
      <c r="W1349">
        <v>5</v>
      </c>
      <c r="X1349">
        <v>1</v>
      </c>
      <c r="Y1349">
        <v>1</v>
      </c>
      <c r="Z1349">
        <v>4</v>
      </c>
    </row>
    <row r="1350" spans="1:26" x14ac:dyDescent="0.35">
      <c r="A1350">
        <v>11584</v>
      </c>
      <c r="B1350">
        <v>56</v>
      </c>
      <c r="C1350" t="s">
        <v>31</v>
      </c>
      <c r="D1350" t="s">
        <v>23</v>
      </c>
      <c r="E1350" t="s">
        <v>28</v>
      </c>
      <c r="F1350">
        <v>24</v>
      </c>
      <c r="G1350">
        <v>2</v>
      </c>
      <c r="H1350">
        <v>1</v>
      </c>
      <c r="I1350" t="s">
        <v>25</v>
      </c>
      <c r="J1350">
        <v>97</v>
      </c>
      <c r="K1350">
        <v>3</v>
      </c>
      <c r="L1350">
        <v>1</v>
      </c>
      <c r="M1350" t="s">
        <v>38</v>
      </c>
      <c r="N1350">
        <v>4</v>
      </c>
      <c r="O1350" t="s">
        <v>35</v>
      </c>
      <c r="P1350">
        <v>2587</v>
      </c>
      <c r="Q1350">
        <v>1</v>
      </c>
      <c r="R1350" t="s">
        <v>22</v>
      </c>
      <c r="S1350">
        <v>16</v>
      </c>
      <c r="T1350">
        <v>3</v>
      </c>
      <c r="U1350">
        <v>4</v>
      </c>
      <c r="V1350">
        <v>0</v>
      </c>
      <c r="W1350">
        <v>5</v>
      </c>
      <c r="X1350">
        <v>3</v>
      </c>
      <c r="Y1350">
        <v>4</v>
      </c>
      <c r="Z1350">
        <v>4</v>
      </c>
    </row>
    <row r="1351" spans="1:26" x14ac:dyDescent="0.35">
      <c r="A1351">
        <v>11585</v>
      </c>
      <c r="B1351">
        <v>24</v>
      </c>
      <c r="C1351" t="s">
        <v>31</v>
      </c>
      <c r="D1351" t="s">
        <v>23</v>
      </c>
      <c r="E1351" t="s">
        <v>34</v>
      </c>
      <c r="F1351">
        <v>22</v>
      </c>
      <c r="G1351">
        <v>1</v>
      </c>
      <c r="H1351">
        <v>4</v>
      </c>
      <c r="I1351" t="s">
        <v>25</v>
      </c>
      <c r="J1351">
        <v>58</v>
      </c>
      <c r="K1351">
        <v>1</v>
      </c>
      <c r="L1351">
        <v>1</v>
      </c>
      <c r="M1351" t="s">
        <v>34</v>
      </c>
      <c r="N1351">
        <v>3</v>
      </c>
      <c r="O1351" t="s">
        <v>27</v>
      </c>
      <c r="P1351">
        <v>1555</v>
      </c>
      <c r="Q1351">
        <v>1</v>
      </c>
      <c r="R1351" t="s">
        <v>22</v>
      </c>
      <c r="S1351">
        <v>11</v>
      </c>
      <c r="T1351">
        <v>3</v>
      </c>
      <c r="U1351">
        <v>3</v>
      </c>
      <c r="V1351">
        <v>1</v>
      </c>
      <c r="W1351">
        <v>1</v>
      </c>
      <c r="X1351">
        <v>3</v>
      </c>
      <c r="Y1351">
        <v>1</v>
      </c>
      <c r="Z1351">
        <v>4</v>
      </c>
    </row>
    <row r="1352" spans="1:26" x14ac:dyDescent="0.35">
      <c r="A1352">
        <v>11595</v>
      </c>
      <c r="B1352">
        <v>31</v>
      </c>
      <c r="C1352" t="s">
        <v>31</v>
      </c>
      <c r="D1352" t="s">
        <v>32</v>
      </c>
      <c r="E1352" t="s">
        <v>28</v>
      </c>
      <c r="F1352">
        <v>20</v>
      </c>
      <c r="G1352">
        <v>3</v>
      </c>
      <c r="H1352">
        <v>1</v>
      </c>
      <c r="I1352" t="s">
        <v>25</v>
      </c>
      <c r="J1352">
        <v>66</v>
      </c>
      <c r="K1352">
        <v>3</v>
      </c>
      <c r="L1352">
        <v>3</v>
      </c>
      <c r="M1352" t="s">
        <v>42</v>
      </c>
      <c r="N1352">
        <v>3</v>
      </c>
      <c r="O1352" t="s">
        <v>27</v>
      </c>
      <c r="P1352">
        <v>9824</v>
      </c>
      <c r="Q1352">
        <v>3</v>
      </c>
      <c r="R1352" t="s">
        <v>22</v>
      </c>
      <c r="S1352">
        <v>12</v>
      </c>
      <c r="T1352">
        <v>3</v>
      </c>
      <c r="U1352">
        <v>1</v>
      </c>
      <c r="V1352">
        <v>0</v>
      </c>
      <c r="W1352">
        <v>12</v>
      </c>
      <c r="X1352">
        <v>3</v>
      </c>
      <c r="Y1352">
        <v>1</v>
      </c>
      <c r="Z1352">
        <v>4</v>
      </c>
    </row>
    <row r="1353" spans="1:26" x14ac:dyDescent="0.35">
      <c r="A1353">
        <v>11639</v>
      </c>
      <c r="B1353">
        <v>31</v>
      </c>
      <c r="C1353" t="s">
        <v>31</v>
      </c>
      <c r="D1353" t="s">
        <v>32</v>
      </c>
      <c r="E1353" t="s">
        <v>28</v>
      </c>
      <c r="F1353">
        <v>3</v>
      </c>
      <c r="G1353">
        <v>3</v>
      </c>
      <c r="H1353">
        <v>4</v>
      </c>
      <c r="I1353" t="s">
        <v>30</v>
      </c>
      <c r="J1353">
        <v>33</v>
      </c>
      <c r="K1353">
        <v>3</v>
      </c>
      <c r="L1353">
        <v>1</v>
      </c>
      <c r="M1353" t="s">
        <v>29</v>
      </c>
      <c r="N1353">
        <v>3</v>
      </c>
      <c r="O1353" t="s">
        <v>35</v>
      </c>
      <c r="P1353">
        <v>4084</v>
      </c>
      <c r="Q1353">
        <v>1</v>
      </c>
      <c r="R1353" t="s">
        <v>22</v>
      </c>
      <c r="S1353">
        <v>12</v>
      </c>
      <c r="T1353">
        <v>3</v>
      </c>
      <c r="U1353">
        <v>1</v>
      </c>
      <c r="V1353">
        <v>0</v>
      </c>
      <c r="W1353">
        <v>7</v>
      </c>
      <c r="X1353">
        <v>1</v>
      </c>
      <c r="Y1353">
        <v>7</v>
      </c>
      <c r="Z1353">
        <v>4</v>
      </c>
    </row>
    <row r="1354" spans="1:26" x14ac:dyDescent="0.35">
      <c r="A1354">
        <v>11643</v>
      </c>
      <c r="B1354">
        <v>31</v>
      </c>
      <c r="C1354" t="s">
        <v>31</v>
      </c>
      <c r="D1354" t="s">
        <v>32</v>
      </c>
      <c r="E1354" t="s">
        <v>28</v>
      </c>
      <c r="F1354">
        <v>20</v>
      </c>
      <c r="G1354">
        <v>3</v>
      </c>
      <c r="H1354">
        <v>1</v>
      </c>
      <c r="I1354" t="s">
        <v>25</v>
      </c>
      <c r="J1354">
        <v>66</v>
      </c>
      <c r="K1354">
        <v>3</v>
      </c>
      <c r="L1354">
        <v>3</v>
      </c>
      <c r="M1354" t="s">
        <v>42</v>
      </c>
      <c r="N1354">
        <v>3</v>
      </c>
      <c r="O1354" t="s">
        <v>27</v>
      </c>
      <c r="P1354">
        <v>9824</v>
      </c>
      <c r="Q1354">
        <v>3</v>
      </c>
      <c r="R1354" t="s">
        <v>22</v>
      </c>
      <c r="S1354">
        <v>12</v>
      </c>
      <c r="T1354">
        <v>3</v>
      </c>
      <c r="U1354">
        <v>1</v>
      </c>
      <c r="V1354">
        <v>0</v>
      </c>
      <c r="W1354">
        <v>12</v>
      </c>
      <c r="X1354">
        <v>3</v>
      </c>
      <c r="Y1354">
        <v>1</v>
      </c>
      <c r="Z1354">
        <v>4</v>
      </c>
    </row>
    <row r="1355" spans="1:26" x14ac:dyDescent="0.35">
      <c r="A1355">
        <v>11646</v>
      </c>
      <c r="B1355">
        <v>37</v>
      </c>
      <c r="C1355" t="s">
        <v>31</v>
      </c>
      <c r="D1355" t="s">
        <v>32</v>
      </c>
      <c r="E1355" t="s">
        <v>28</v>
      </c>
      <c r="F1355">
        <v>10</v>
      </c>
      <c r="G1355">
        <v>3</v>
      </c>
      <c r="H1355">
        <v>1</v>
      </c>
      <c r="I1355" t="s">
        <v>25</v>
      </c>
      <c r="J1355">
        <v>61</v>
      </c>
      <c r="K1355">
        <v>3</v>
      </c>
      <c r="L1355">
        <v>3</v>
      </c>
      <c r="M1355" t="s">
        <v>41</v>
      </c>
      <c r="N1355">
        <v>3</v>
      </c>
      <c r="O1355" t="s">
        <v>37</v>
      </c>
      <c r="P1355">
        <v>10048</v>
      </c>
      <c r="Q1355">
        <v>6</v>
      </c>
      <c r="R1355" t="s">
        <v>22</v>
      </c>
      <c r="S1355">
        <v>11</v>
      </c>
      <c r="T1355">
        <v>3</v>
      </c>
      <c r="U1355">
        <v>2</v>
      </c>
      <c r="V1355">
        <v>2</v>
      </c>
      <c r="W1355">
        <v>17</v>
      </c>
      <c r="X1355">
        <v>3</v>
      </c>
      <c r="Y1355">
        <v>1</v>
      </c>
      <c r="Z1355">
        <v>4</v>
      </c>
    </row>
    <row r="1356" spans="1:26" x14ac:dyDescent="0.35">
      <c r="A1356">
        <v>11674</v>
      </c>
      <c r="B1356">
        <v>28</v>
      </c>
      <c r="C1356" t="s">
        <v>31</v>
      </c>
      <c r="D1356" t="s">
        <v>40</v>
      </c>
      <c r="E1356" t="s">
        <v>28</v>
      </c>
      <c r="F1356">
        <v>24</v>
      </c>
      <c r="G1356">
        <v>2</v>
      </c>
      <c r="H1356">
        <v>2</v>
      </c>
      <c r="I1356" t="s">
        <v>25</v>
      </c>
      <c r="J1356">
        <v>72</v>
      </c>
      <c r="K1356">
        <v>2</v>
      </c>
      <c r="L1356">
        <v>3</v>
      </c>
      <c r="M1356" t="s">
        <v>42</v>
      </c>
      <c r="N1356">
        <v>1</v>
      </c>
      <c r="O1356" t="s">
        <v>35</v>
      </c>
      <c r="P1356">
        <v>8722</v>
      </c>
      <c r="Q1356">
        <v>1</v>
      </c>
      <c r="R1356" t="s">
        <v>22</v>
      </c>
      <c r="S1356">
        <v>12</v>
      </c>
      <c r="T1356">
        <v>3</v>
      </c>
      <c r="U1356">
        <v>1</v>
      </c>
      <c r="V1356">
        <v>0</v>
      </c>
      <c r="W1356">
        <v>10</v>
      </c>
      <c r="X1356">
        <v>2</v>
      </c>
      <c r="Y1356">
        <v>10</v>
      </c>
      <c r="Z1356">
        <v>4</v>
      </c>
    </row>
    <row r="1357" spans="1:26" x14ac:dyDescent="0.35">
      <c r="A1357">
        <v>11679</v>
      </c>
      <c r="B1357">
        <v>58</v>
      </c>
      <c r="C1357" t="s">
        <v>31</v>
      </c>
      <c r="D1357" t="s">
        <v>23</v>
      </c>
      <c r="E1357" t="s">
        <v>28</v>
      </c>
      <c r="F1357">
        <v>2</v>
      </c>
      <c r="G1357">
        <v>3</v>
      </c>
      <c r="H1357">
        <v>4</v>
      </c>
      <c r="I1357" t="s">
        <v>25</v>
      </c>
      <c r="J1357">
        <v>51</v>
      </c>
      <c r="K1357">
        <v>3</v>
      </c>
      <c r="L1357">
        <v>1</v>
      </c>
      <c r="M1357" t="s">
        <v>29</v>
      </c>
      <c r="N1357">
        <v>3</v>
      </c>
      <c r="O1357" t="s">
        <v>35</v>
      </c>
      <c r="P1357">
        <v>2479</v>
      </c>
      <c r="Q1357">
        <v>4</v>
      </c>
      <c r="R1357" t="s">
        <v>22</v>
      </c>
      <c r="S1357">
        <v>24</v>
      </c>
      <c r="T1357">
        <v>4</v>
      </c>
      <c r="U1357">
        <v>1</v>
      </c>
      <c r="V1357">
        <v>0</v>
      </c>
      <c r="W1357">
        <v>7</v>
      </c>
      <c r="X1357">
        <v>3</v>
      </c>
      <c r="Y1357">
        <v>1</v>
      </c>
      <c r="Z1357">
        <v>4</v>
      </c>
    </row>
    <row r="1358" spans="1:26" x14ac:dyDescent="0.35">
      <c r="A1358">
        <v>11688</v>
      </c>
      <c r="B1358">
        <v>34</v>
      </c>
      <c r="C1358" t="s">
        <v>31</v>
      </c>
      <c r="D1358" t="s">
        <v>23</v>
      </c>
      <c r="E1358" t="s">
        <v>34</v>
      </c>
      <c r="F1358">
        <v>9</v>
      </c>
      <c r="G1358">
        <v>4</v>
      </c>
      <c r="H1358">
        <v>1</v>
      </c>
      <c r="I1358" t="s">
        <v>30</v>
      </c>
      <c r="J1358">
        <v>52</v>
      </c>
      <c r="K1358">
        <v>3</v>
      </c>
      <c r="L1358">
        <v>1</v>
      </c>
      <c r="M1358" t="s">
        <v>34</v>
      </c>
      <c r="N1358">
        <v>3</v>
      </c>
      <c r="O1358" t="s">
        <v>27</v>
      </c>
      <c r="P1358">
        <v>2742</v>
      </c>
      <c r="Q1358">
        <v>1</v>
      </c>
      <c r="R1358" t="s">
        <v>22</v>
      </c>
      <c r="S1358">
        <v>15</v>
      </c>
      <c r="T1358">
        <v>3</v>
      </c>
      <c r="U1358">
        <v>4</v>
      </c>
      <c r="V1358">
        <v>0</v>
      </c>
      <c r="W1358">
        <v>2</v>
      </c>
      <c r="X1358">
        <v>3</v>
      </c>
      <c r="Y1358">
        <v>2</v>
      </c>
      <c r="Z1358">
        <v>4</v>
      </c>
    </row>
    <row r="1359" spans="1:26" x14ac:dyDescent="0.35">
      <c r="A1359">
        <v>11693</v>
      </c>
      <c r="B1359">
        <v>32</v>
      </c>
      <c r="C1359" t="s">
        <v>31</v>
      </c>
      <c r="D1359" t="s">
        <v>23</v>
      </c>
      <c r="E1359" t="s">
        <v>28</v>
      </c>
      <c r="F1359">
        <v>7</v>
      </c>
      <c r="G1359">
        <v>2</v>
      </c>
      <c r="H1359">
        <v>4</v>
      </c>
      <c r="I1359" t="s">
        <v>25</v>
      </c>
      <c r="J1359">
        <v>79</v>
      </c>
      <c r="K1359">
        <v>3</v>
      </c>
      <c r="L1359">
        <v>2</v>
      </c>
      <c r="M1359" t="s">
        <v>38</v>
      </c>
      <c r="N1359">
        <v>3</v>
      </c>
      <c r="O1359" t="s">
        <v>27</v>
      </c>
      <c r="P1359">
        <v>4883</v>
      </c>
      <c r="Q1359">
        <v>1</v>
      </c>
      <c r="R1359" t="s">
        <v>22</v>
      </c>
      <c r="S1359">
        <v>18</v>
      </c>
      <c r="T1359">
        <v>3</v>
      </c>
      <c r="U1359">
        <v>1</v>
      </c>
      <c r="V1359">
        <v>1</v>
      </c>
      <c r="W1359">
        <v>10</v>
      </c>
      <c r="X1359">
        <v>3</v>
      </c>
      <c r="Y1359">
        <v>10</v>
      </c>
      <c r="Z1359">
        <v>4</v>
      </c>
    </row>
    <row r="1360" spans="1:26" x14ac:dyDescent="0.35">
      <c r="A1360">
        <v>11701</v>
      </c>
      <c r="B1360">
        <v>32</v>
      </c>
      <c r="C1360" t="s">
        <v>31</v>
      </c>
      <c r="D1360" t="s">
        <v>23</v>
      </c>
      <c r="E1360" t="s">
        <v>28</v>
      </c>
      <c r="F1360">
        <v>2</v>
      </c>
      <c r="G1360">
        <v>4</v>
      </c>
      <c r="H1360">
        <v>4</v>
      </c>
      <c r="I1360" t="s">
        <v>25</v>
      </c>
      <c r="J1360">
        <v>95</v>
      </c>
      <c r="K1360">
        <v>3</v>
      </c>
      <c r="L1360">
        <v>1</v>
      </c>
      <c r="M1360" t="s">
        <v>38</v>
      </c>
      <c r="N1360">
        <v>2</v>
      </c>
      <c r="O1360" t="s">
        <v>35</v>
      </c>
      <c r="P1360">
        <v>1393</v>
      </c>
      <c r="Q1360">
        <v>1</v>
      </c>
      <c r="R1360" t="s">
        <v>22</v>
      </c>
      <c r="S1360">
        <v>12</v>
      </c>
      <c r="T1360">
        <v>3</v>
      </c>
      <c r="U1360">
        <v>1</v>
      </c>
      <c r="V1360">
        <v>0</v>
      </c>
      <c r="W1360">
        <v>1</v>
      </c>
      <c r="X1360">
        <v>3</v>
      </c>
      <c r="Y1360">
        <v>1</v>
      </c>
      <c r="Z1360">
        <v>4</v>
      </c>
    </row>
    <row r="1361" spans="1:26" x14ac:dyDescent="0.35">
      <c r="A1361">
        <v>11712</v>
      </c>
      <c r="B1361">
        <v>33</v>
      </c>
      <c r="C1361" t="s">
        <v>31</v>
      </c>
      <c r="D1361" t="s">
        <v>23</v>
      </c>
      <c r="E1361" t="s">
        <v>28</v>
      </c>
      <c r="F1361">
        <v>2</v>
      </c>
      <c r="G1361">
        <v>2</v>
      </c>
      <c r="H1361">
        <v>1</v>
      </c>
      <c r="I1361" t="s">
        <v>30</v>
      </c>
      <c r="J1361">
        <v>39</v>
      </c>
      <c r="K1361">
        <v>3</v>
      </c>
      <c r="L1361">
        <v>1</v>
      </c>
      <c r="M1361" t="s">
        <v>38</v>
      </c>
      <c r="N1361">
        <v>1</v>
      </c>
      <c r="O1361" t="s">
        <v>27</v>
      </c>
      <c r="P1361">
        <v>2707</v>
      </c>
      <c r="Q1361">
        <v>7</v>
      </c>
      <c r="R1361" t="s">
        <v>22</v>
      </c>
      <c r="S1361">
        <v>20</v>
      </c>
      <c r="T1361">
        <v>4</v>
      </c>
      <c r="U1361">
        <v>1</v>
      </c>
      <c r="V1361">
        <v>0</v>
      </c>
      <c r="W1361">
        <v>13</v>
      </c>
      <c r="X1361">
        <v>4</v>
      </c>
      <c r="Y1361">
        <v>9</v>
      </c>
      <c r="Z1361">
        <v>4</v>
      </c>
    </row>
    <row r="1362" spans="1:26" x14ac:dyDescent="0.35">
      <c r="A1362">
        <v>11727</v>
      </c>
      <c r="B1362">
        <v>28</v>
      </c>
      <c r="C1362" t="s">
        <v>31</v>
      </c>
      <c r="D1362" t="s">
        <v>23</v>
      </c>
      <c r="E1362" t="s">
        <v>28</v>
      </c>
      <c r="F1362">
        <v>2</v>
      </c>
      <c r="G1362">
        <v>4</v>
      </c>
      <c r="H1362">
        <v>1</v>
      </c>
      <c r="I1362" t="s">
        <v>25</v>
      </c>
      <c r="J1362">
        <v>79</v>
      </c>
      <c r="K1362">
        <v>3</v>
      </c>
      <c r="L1362">
        <v>1</v>
      </c>
      <c r="M1362" t="s">
        <v>38</v>
      </c>
      <c r="N1362">
        <v>3</v>
      </c>
      <c r="O1362" t="s">
        <v>35</v>
      </c>
      <c r="P1362">
        <v>3485</v>
      </c>
      <c r="Q1362">
        <v>2</v>
      </c>
      <c r="R1362" t="s">
        <v>22</v>
      </c>
      <c r="S1362">
        <v>11</v>
      </c>
      <c r="T1362">
        <v>3</v>
      </c>
      <c r="U1362">
        <v>3</v>
      </c>
      <c r="V1362">
        <v>0</v>
      </c>
      <c r="W1362">
        <v>5</v>
      </c>
      <c r="X1362">
        <v>1</v>
      </c>
      <c r="Y1362">
        <v>1</v>
      </c>
      <c r="Z1362">
        <v>4</v>
      </c>
    </row>
    <row r="1363" spans="1:26" x14ac:dyDescent="0.35">
      <c r="A1363">
        <v>11741</v>
      </c>
      <c r="B1363">
        <v>49</v>
      </c>
      <c r="C1363" t="s">
        <v>31</v>
      </c>
      <c r="D1363" t="s">
        <v>32</v>
      </c>
      <c r="E1363" t="s">
        <v>28</v>
      </c>
      <c r="F1363">
        <v>28</v>
      </c>
      <c r="G1363">
        <v>2</v>
      </c>
      <c r="H1363">
        <v>1</v>
      </c>
      <c r="I1363" t="s">
        <v>25</v>
      </c>
      <c r="J1363">
        <v>97</v>
      </c>
      <c r="K1363">
        <v>2</v>
      </c>
      <c r="L1363">
        <v>2</v>
      </c>
      <c r="M1363" t="s">
        <v>38</v>
      </c>
      <c r="N1363">
        <v>1</v>
      </c>
      <c r="O1363" t="s">
        <v>35</v>
      </c>
      <c r="P1363">
        <v>4284</v>
      </c>
      <c r="Q1363">
        <v>3</v>
      </c>
      <c r="R1363" t="s">
        <v>22</v>
      </c>
      <c r="S1363">
        <v>20</v>
      </c>
      <c r="T1363">
        <v>4</v>
      </c>
      <c r="U1363">
        <v>1</v>
      </c>
      <c r="V1363">
        <v>0</v>
      </c>
      <c r="W1363">
        <v>20</v>
      </c>
      <c r="X1363">
        <v>3</v>
      </c>
      <c r="Y1363">
        <v>4</v>
      </c>
      <c r="Z1363">
        <v>4</v>
      </c>
    </row>
    <row r="1364" spans="1:26" x14ac:dyDescent="0.35">
      <c r="A1364">
        <v>11743</v>
      </c>
      <c r="B1364">
        <v>24</v>
      </c>
      <c r="C1364" t="s">
        <v>31</v>
      </c>
      <c r="D1364" t="s">
        <v>23</v>
      </c>
      <c r="E1364" t="s">
        <v>34</v>
      </c>
      <c r="F1364">
        <v>22</v>
      </c>
      <c r="G1364">
        <v>1</v>
      </c>
      <c r="H1364">
        <v>4</v>
      </c>
      <c r="I1364" t="s">
        <v>25</v>
      </c>
      <c r="J1364">
        <v>58</v>
      </c>
      <c r="K1364">
        <v>1</v>
      </c>
      <c r="L1364">
        <v>1</v>
      </c>
      <c r="M1364" t="s">
        <v>34</v>
      </c>
      <c r="N1364">
        <v>3</v>
      </c>
      <c r="O1364" t="s">
        <v>27</v>
      </c>
      <c r="P1364">
        <v>1555</v>
      </c>
      <c r="Q1364">
        <v>1</v>
      </c>
      <c r="R1364" t="s">
        <v>22</v>
      </c>
      <c r="S1364">
        <v>11</v>
      </c>
      <c r="T1364">
        <v>3</v>
      </c>
      <c r="U1364">
        <v>3</v>
      </c>
      <c r="V1364">
        <v>1</v>
      </c>
      <c r="W1364">
        <v>1</v>
      </c>
      <c r="X1364">
        <v>3</v>
      </c>
      <c r="Y1364">
        <v>1</v>
      </c>
      <c r="Z1364">
        <v>4</v>
      </c>
    </row>
    <row r="1365" spans="1:26" x14ac:dyDescent="0.35">
      <c r="A1365">
        <v>11746</v>
      </c>
      <c r="B1365">
        <v>31</v>
      </c>
      <c r="C1365" t="s">
        <v>31</v>
      </c>
      <c r="D1365" t="s">
        <v>32</v>
      </c>
      <c r="E1365" t="s">
        <v>28</v>
      </c>
      <c r="F1365">
        <v>3</v>
      </c>
      <c r="G1365">
        <v>3</v>
      </c>
      <c r="H1365">
        <v>4</v>
      </c>
      <c r="I1365" t="s">
        <v>30</v>
      </c>
      <c r="J1365">
        <v>33</v>
      </c>
      <c r="K1365">
        <v>3</v>
      </c>
      <c r="L1365">
        <v>1</v>
      </c>
      <c r="M1365" t="s">
        <v>29</v>
      </c>
      <c r="N1365">
        <v>3</v>
      </c>
      <c r="O1365" t="s">
        <v>35</v>
      </c>
      <c r="P1365">
        <v>4084</v>
      </c>
      <c r="Q1365">
        <v>1</v>
      </c>
      <c r="R1365" t="s">
        <v>22</v>
      </c>
      <c r="S1365">
        <v>12</v>
      </c>
      <c r="T1365">
        <v>3</v>
      </c>
      <c r="U1365">
        <v>1</v>
      </c>
      <c r="V1365">
        <v>0</v>
      </c>
      <c r="W1365">
        <v>7</v>
      </c>
      <c r="X1365">
        <v>1</v>
      </c>
      <c r="Y1365">
        <v>7</v>
      </c>
      <c r="Z1365">
        <v>4</v>
      </c>
    </row>
    <row r="1366" spans="1:26" x14ac:dyDescent="0.35">
      <c r="A1366">
        <v>11747</v>
      </c>
      <c r="B1366">
        <v>21</v>
      </c>
      <c r="C1366" t="s">
        <v>31</v>
      </c>
      <c r="D1366" t="s">
        <v>23</v>
      </c>
      <c r="E1366" t="s">
        <v>28</v>
      </c>
      <c r="F1366">
        <v>18</v>
      </c>
      <c r="G1366">
        <v>1</v>
      </c>
      <c r="H1366">
        <v>4</v>
      </c>
      <c r="I1366" t="s">
        <v>30</v>
      </c>
      <c r="J1366">
        <v>65</v>
      </c>
      <c r="K1366">
        <v>3</v>
      </c>
      <c r="L1366">
        <v>1</v>
      </c>
      <c r="M1366" t="s">
        <v>29</v>
      </c>
      <c r="N1366">
        <v>4</v>
      </c>
      <c r="O1366" t="s">
        <v>35</v>
      </c>
      <c r="P1366">
        <v>2693</v>
      </c>
      <c r="Q1366">
        <v>1</v>
      </c>
      <c r="R1366" t="s">
        <v>22</v>
      </c>
      <c r="S1366">
        <v>19</v>
      </c>
      <c r="T1366">
        <v>3</v>
      </c>
      <c r="U1366">
        <v>1</v>
      </c>
      <c r="V1366">
        <v>0</v>
      </c>
      <c r="W1366">
        <v>1</v>
      </c>
      <c r="X1366">
        <v>2</v>
      </c>
      <c r="Y1366">
        <v>1</v>
      </c>
      <c r="Z1366">
        <v>4</v>
      </c>
    </row>
    <row r="1367" spans="1:26" x14ac:dyDescent="0.35">
      <c r="A1367">
        <v>11748</v>
      </c>
      <c r="B1367">
        <v>19</v>
      </c>
      <c r="C1367" t="s">
        <v>31</v>
      </c>
      <c r="D1367" t="s">
        <v>23</v>
      </c>
      <c r="E1367" t="s">
        <v>28</v>
      </c>
      <c r="F1367">
        <v>2</v>
      </c>
      <c r="G1367">
        <v>3</v>
      </c>
      <c r="H1367">
        <v>2</v>
      </c>
      <c r="I1367" t="s">
        <v>25</v>
      </c>
      <c r="J1367">
        <v>47</v>
      </c>
      <c r="K1367">
        <v>2</v>
      </c>
      <c r="L1367">
        <v>1</v>
      </c>
      <c r="M1367" t="s">
        <v>38</v>
      </c>
      <c r="N1367">
        <v>4</v>
      </c>
      <c r="O1367" t="s">
        <v>35</v>
      </c>
      <c r="P1367">
        <v>1102</v>
      </c>
      <c r="Q1367">
        <v>1</v>
      </c>
      <c r="R1367" t="s">
        <v>22</v>
      </c>
      <c r="S1367">
        <v>22</v>
      </c>
      <c r="T1367">
        <v>4</v>
      </c>
      <c r="U1367">
        <v>3</v>
      </c>
      <c r="V1367">
        <v>0</v>
      </c>
      <c r="W1367">
        <v>1</v>
      </c>
      <c r="X1367">
        <v>2</v>
      </c>
      <c r="Y1367">
        <v>1</v>
      </c>
      <c r="Z1367">
        <v>4</v>
      </c>
    </row>
    <row r="1368" spans="1:26" x14ac:dyDescent="0.35">
      <c r="A1368">
        <v>11763</v>
      </c>
      <c r="B1368">
        <v>32</v>
      </c>
      <c r="C1368" t="s">
        <v>31</v>
      </c>
      <c r="D1368" t="s">
        <v>23</v>
      </c>
      <c r="E1368" t="s">
        <v>28</v>
      </c>
      <c r="F1368">
        <v>2</v>
      </c>
      <c r="G1368">
        <v>4</v>
      </c>
      <c r="H1368">
        <v>4</v>
      </c>
      <c r="I1368" t="s">
        <v>25</v>
      </c>
      <c r="J1368">
        <v>95</v>
      </c>
      <c r="K1368">
        <v>3</v>
      </c>
      <c r="L1368">
        <v>1</v>
      </c>
      <c r="M1368" t="s">
        <v>38</v>
      </c>
      <c r="N1368">
        <v>2</v>
      </c>
      <c r="O1368" t="s">
        <v>35</v>
      </c>
      <c r="P1368">
        <v>1393</v>
      </c>
      <c r="Q1368">
        <v>1</v>
      </c>
      <c r="R1368" t="s">
        <v>22</v>
      </c>
      <c r="S1368">
        <v>12</v>
      </c>
      <c r="T1368">
        <v>3</v>
      </c>
      <c r="U1368">
        <v>1</v>
      </c>
      <c r="V1368">
        <v>0</v>
      </c>
      <c r="W1368">
        <v>1</v>
      </c>
      <c r="X1368">
        <v>3</v>
      </c>
      <c r="Y1368">
        <v>1</v>
      </c>
      <c r="Z1368">
        <v>4</v>
      </c>
    </row>
    <row r="1369" spans="1:26" x14ac:dyDescent="0.35">
      <c r="A1369">
        <v>11768</v>
      </c>
      <c r="B1369">
        <v>29</v>
      </c>
      <c r="C1369" t="s">
        <v>31</v>
      </c>
      <c r="D1369" t="s">
        <v>23</v>
      </c>
      <c r="E1369" t="s">
        <v>28</v>
      </c>
      <c r="F1369">
        <v>1</v>
      </c>
      <c r="G1369">
        <v>3</v>
      </c>
      <c r="H1369">
        <v>3</v>
      </c>
      <c r="I1369" t="s">
        <v>25</v>
      </c>
      <c r="J1369">
        <v>85</v>
      </c>
      <c r="K1369">
        <v>3</v>
      </c>
      <c r="L1369">
        <v>1</v>
      </c>
      <c r="M1369" t="s">
        <v>29</v>
      </c>
      <c r="N1369">
        <v>3</v>
      </c>
      <c r="O1369" t="s">
        <v>35</v>
      </c>
      <c r="P1369">
        <v>2058</v>
      </c>
      <c r="Q1369">
        <v>0</v>
      </c>
      <c r="R1369" t="s">
        <v>22</v>
      </c>
      <c r="S1369">
        <v>14</v>
      </c>
      <c r="T1369">
        <v>3</v>
      </c>
      <c r="U1369">
        <v>4</v>
      </c>
      <c r="V1369">
        <v>0</v>
      </c>
      <c r="W1369">
        <v>7</v>
      </c>
      <c r="X1369">
        <v>2</v>
      </c>
      <c r="Y1369">
        <v>6</v>
      </c>
      <c r="Z1369">
        <v>4</v>
      </c>
    </row>
    <row r="1370" spans="1:26" x14ac:dyDescent="0.35">
      <c r="A1370">
        <v>11779</v>
      </c>
      <c r="B1370">
        <v>40</v>
      </c>
      <c r="C1370" t="s">
        <v>31</v>
      </c>
      <c r="D1370" t="s">
        <v>23</v>
      </c>
      <c r="E1370" t="s">
        <v>28</v>
      </c>
      <c r="F1370">
        <v>9</v>
      </c>
      <c r="G1370">
        <v>4</v>
      </c>
      <c r="H1370">
        <v>4</v>
      </c>
      <c r="I1370" t="s">
        <v>25</v>
      </c>
      <c r="J1370">
        <v>86</v>
      </c>
      <c r="K1370">
        <v>3</v>
      </c>
      <c r="L1370">
        <v>1</v>
      </c>
      <c r="M1370" t="s">
        <v>38</v>
      </c>
      <c r="N1370">
        <v>1</v>
      </c>
      <c r="O1370" t="s">
        <v>35</v>
      </c>
      <c r="P1370">
        <v>2018</v>
      </c>
      <c r="Q1370">
        <v>3</v>
      </c>
      <c r="R1370" t="s">
        <v>22</v>
      </c>
      <c r="S1370">
        <v>14</v>
      </c>
      <c r="T1370">
        <v>3</v>
      </c>
      <c r="U1370">
        <v>2</v>
      </c>
      <c r="V1370">
        <v>0</v>
      </c>
      <c r="W1370">
        <v>15</v>
      </c>
      <c r="X1370">
        <v>1</v>
      </c>
      <c r="Y1370">
        <v>5</v>
      </c>
      <c r="Z1370">
        <v>4</v>
      </c>
    </row>
    <row r="1371" spans="1:26" x14ac:dyDescent="0.35">
      <c r="A1371">
        <v>11807</v>
      </c>
      <c r="B1371">
        <v>19</v>
      </c>
      <c r="C1371" t="s">
        <v>31</v>
      </c>
      <c r="D1371" t="s">
        <v>23</v>
      </c>
      <c r="E1371" t="s">
        <v>34</v>
      </c>
      <c r="F1371">
        <v>2</v>
      </c>
      <c r="G1371">
        <v>2</v>
      </c>
      <c r="H1371">
        <v>1</v>
      </c>
      <c r="I1371" t="s">
        <v>25</v>
      </c>
      <c r="J1371">
        <v>52</v>
      </c>
      <c r="K1371">
        <v>2</v>
      </c>
      <c r="L1371">
        <v>1</v>
      </c>
      <c r="M1371" t="s">
        <v>34</v>
      </c>
      <c r="N1371">
        <v>4</v>
      </c>
      <c r="O1371" t="s">
        <v>35</v>
      </c>
      <c r="P1371">
        <v>2564</v>
      </c>
      <c r="Q1371">
        <v>1</v>
      </c>
      <c r="R1371" t="s">
        <v>22</v>
      </c>
      <c r="S1371">
        <v>12</v>
      </c>
      <c r="T1371">
        <v>3</v>
      </c>
      <c r="U1371">
        <v>3</v>
      </c>
      <c r="V1371">
        <v>0</v>
      </c>
      <c r="W1371">
        <v>1</v>
      </c>
      <c r="X1371">
        <v>4</v>
      </c>
      <c r="Y1371">
        <v>1</v>
      </c>
      <c r="Z1371">
        <v>4</v>
      </c>
    </row>
    <row r="1372" spans="1:26" x14ac:dyDescent="0.35">
      <c r="A1372">
        <v>11810</v>
      </c>
      <c r="B1372">
        <v>58</v>
      </c>
      <c r="C1372" t="s">
        <v>31</v>
      </c>
      <c r="D1372" t="s">
        <v>23</v>
      </c>
      <c r="E1372" t="s">
        <v>28</v>
      </c>
      <c r="F1372">
        <v>23</v>
      </c>
      <c r="G1372">
        <v>4</v>
      </c>
      <c r="H1372">
        <v>4</v>
      </c>
      <c r="I1372" t="s">
        <v>30</v>
      </c>
      <c r="J1372">
        <v>94</v>
      </c>
      <c r="K1372">
        <v>3</v>
      </c>
      <c r="L1372">
        <v>3</v>
      </c>
      <c r="M1372" t="s">
        <v>42</v>
      </c>
      <c r="N1372">
        <v>4</v>
      </c>
      <c r="O1372" t="s">
        <v>27</v>
      </c>
      <c r="P1372">
        <v>10312</v>
      </c>
      <c r="Q1372">
        <v>1</v>
      </c>
      <c r="R1372" t="s">
        <v>22</v>
      </c>
      <c r="S1372">
        <v>12</v>
      </c>
      <c r="T1372">
        <v>3</v>
      </c>
      <c r="U1372">
        <v>4</v>
      </c>
      <c r="V1372">
        <v>1</v>
      </c>
      <c r="W1372">
        <v>40</v>
      </c>
      <c r="X1372">
        <v>2</v>
      </c>
      <c r="Y1372">
        <v>40</v>
      </c>
      <c r="Z1372">
        <v>4</v>
      </c>
    </row>
    <row r="1373" spans="1:26" x14ac:dyDescent="0.35">
      <c r="A1373">
        <v>11811</v>
      </c>
      <c r="B1373">
        <v>32</v>
      </c>
      <c r="C1373" t="s">
        <v>31</v>
      </c>
      <c r="D1373" t="s">
        <v>23</v>
      </c>
      <c r="E1373" t="s">
        <v>28</v>
      </c>
      <c r="F1373">
        <v>2</v>
      </c>
      <c r="G1373">
        <v>4</v>
      </c>
      <c r="H1373">
        <v>4</v>
      </c>
      <c r="I1373" t="s">
        <v>25</v>
      </c>
      <c r="J1373">
        <v>95</v>
      </c>
      <c r="K1373">
        <v>3</v>
      </c>
      <c r="L1373">
        <v>1</v>
      </c>
      <c r="M1373" t="s">
        <v>38</v>
      </c>
      <c r="N1373">
        <v>2</v>
      </c>
      <c r="O1373" t="s">
        <v>35</v>
      </c>
      <c r="P1373">
        <v>1393</v>
      </c>
      <c r="Q1373">
        <v>1</v>
      </c>
      <c r="R1373" t="s">
        <v>22</v>
      </c>
      <c r="S1373">
        <v>12</v>
      </c>
      <c r="T1373">
        <v>3</v>
      </c>
      <c r="U1373">
        <v>1</v>
      </c>
      <c r="V1373">
        <v>0</v>
      </c>
      <c r="W1373">
        <v>1</v>
      </c>
      <c r="X1373">
        <v>3</v>
      </c>
      <c r="Y1373">
        <v>1</v>
      </c>
      <c r="Z1373">
        <v>4</v>
      </c>
    </row>
    <row r="1374" spans="1:26" x14ac:dyDescent="0.35">
      <c r="A1374">
        <v>11816</v>
      </c>
      <c r="B1374">
        <v>30</v>
      </c>
      <c r="C1374" t="s">
        <v>31</v>
      </c>
      <c r="D1374" t="s">
        <v>32</v>
      </c>
      <c r="E1374" t="s">
        <v>28</v>
      </c>
      <c r="F1374">
        <v>5</v>
      </c>
      <c r="G1374">
        <v>3</v>
      </c>
      <c r="H1374">
        <v>2</v>
      </c>
      <c r="I1374" t="s">
        <v>30</v>
      </c>
      <c r="J1374">
        <v>60</v>
      </c>
      <c r="K1374">
        <v>3</v>
      </c>
      <c r="L1374">
        <v>1</v>
      </c>
      <c r="M1374" t="s">
        <v>38</v>
      </c>
      <c r="N1374">
        <v>2</v>
      </c>
      <c r="O1374" t="s">
        <v>35</v>
      </c>
      <c r="P1374">
        <v>2422</v>
      </c>
      <c r="Q1374">
        <v>0</v>
      </c>
      <c r="R1374" t="s">
        <v>22</v>
      </c>
      <c r="S1374">
        <v>17</v>
      </c>
      <c r="T1374">
        <v>3</v>
      </c>
      <c r="U1374">
        <v>1</v>
      </c>
      <c r="V1374">
        <v>0</v>
      </c>
      <c r="W1374">
        <v>4</v>
      </c>
      <c r="X1374">
        <v>3</v>
      </c>
      <c r="Y1374">
        <v>3</v>
      </c>
      <c r="Z1374">
        <v>4</v>
      </c>
    </row>
    <row r="1375" spans="1:26" x14ac:dyDescent="0.35">
      <c r="A1375">
        <v>11818</v>
      </c>
      <c r="B1375">
        <v>26</v>
      </c>
      <c r="C1375" t="s">
        <v>31</v>
      </c>
      <c r="D1375" t="s">
        <v>23</v>
      </c>
      <c r="E1375" t="s">
        <v>28</v>
      </c>
      <c r="F1375">
        <v>25</v>
      </c>
      <c r="G1375">
        <v>3</v>
      </c>
      <c r="H1375">
        <v>1</v>
      </c>
      <c r="I1375" t="s">
        <v>25</v>
      </c>
      <c r="J1375">
        <v>48</v>
      </c>
      <c r="K1375">
        <v>1</v>
      </c>
      <c r="L1375">
        <v>1</v>
      </c>
      <c r="M1375" t="s">
        <v>38</v>
      </c>
      <c r="N1375">
        <v>3</v>
      </c>
      <c r="O1375" t="s">
        <v>35</v>
      </c>
      <c r="P1375">
        <v>2293</v>
      </c>
      <c r="Q1375">
        <v>1</v>
      </c>
      <c r="R1375" t="s">
        <v>22</v>
      </c>
      <c r="S1375">
        <v>12</v>
      </c>
      <c r="T1375">
        <v>3</v>
      </c>
      <c r="U1375">
        <v>3</v>
      </c>
      <c r="V1375">
        <v>0</v>
      </c>
      <c r="W1375">
        <v>1</v>
      </c>
      <c r="X1375">
        <v>2</v>
      </c>
      <c r="Y1375">
        <v>1</v>
      </c>
      <c r="Z1375">
        <v>4</v>
      </c>
    </row>
    <row r="1376" spans="1:26" x14ac:dyDescent="0.35">
      <c r="A1376">
        <v>11819</v>
      </c>
      <c r="B1376">
        <v>25</v>
      </c>
      <c r="C1376" t="s">
        <v>31</v>
      </c>
      <c r="D1376" t="s">
        <v>23</v>
      </c>
      <c r="E1376" t="s">
        <v>28</v>
      </c>
      <c r="F1376">
        <v>3</v>
      </c>
      <c r="G1376">
        <v>3</v>
      </c>
      <c r="H1376">
        <v>1</v>
      </c>
      <c r="I1376" t="s">
        <v>25</v>
      </c>
      <c r="J1376">
        <v>91</v>
      </c>
      <c r="K1376">
        <v>3</v>
      </c>
      <c r="L1376">
        <v>1</v>
      </c>
      <c r="M1376" t="s">
        <v>38</v>
      </c>
      <c r="N1376">
        <v>1</v>
      </c>
      <c r="O1376" t="s">
        <v>27</v>
      </c>
      <c r="P1376">
        <v>4031</v>
      </c>
      <c r="Q1376">
        <v>5</v>
      </c>
      <c r="R1376" t="s">
        <v>22</v>
      </c>
      <c r="S1376">
        <v>13</v>
      </c>
      <c r="T1376">
        <v>3</v>
      </c>
      <c r="U1376">
        <v>3</v>
      </c>
      <c r="V1376">
        <v>1</v>
      </c>
      <c r="W1376">
        <v>6</v>
      </c>
      <c r="X1376">
        <v>3</v>
      </c>
      <c r="Y1376">
        <v>2</v>
      </c>
      <c r="Z1376">
        <v>4</v>
      </c>
    </row>
    <row r="1377" spans="1:26" x14ac:dyDescent="0.35">
      <c r="A1377">
        <v>11821</v>
      </c>
      <c r="B1377">
        <v>40</v>
      </c>
      <c r="C1377" t="s">
        <v>31</v>
      </c>
      <c r="D1377" t="s">
        <v>23</v>
      </c>
      <c r="E1377" t="s">
        <v>28</v>
      </c>
      <c r="F1377">
        <v>9</v>
      </c>
      <c r="G1377">
        <v>4</v>
      </c>
      <c r="H1377">
        <v>4</v>
      </c>
      <c r="I1377" t="s">
        <v>25</v>
      </c>
      <c r="J1377">
        <v>86</v>
      </c>
      <c r="K1377">
        <v>3</v>
      </c>
      <c r="L1377">
        <v>1</v>
      </c>
      <c r="M1377" t="s">
        <v>38</v>
      </c>
      <c r="N1377">
        <v>1</v>
      </c>
      <c r="O1377" t="s">
        <v>35</v>
      </c>
      <c r="P1377">
        <v>2018</v>
      </c>
      <c r="Q1377">
        <v>3</v>
      </c>
      <c r="R1377" t="s">
        <v>22</v>
      </c>
      <c r="S1377">
        <v>14</v>
      </c>
      <c r="T1377">
        <v>3</v>
      </c>
      <c r="U1377">
        <v>2</v>
      </c>
      <c r="V1377">
        <v>0</v>
      </c>
      <c r="W1377">
        <v>15</v>
      </c>
      <c r="X1377">
        <v>1</v>
      </c>
      <c r="Y1377">
        <v>5</v>
      </c>
      <c r="Z1377">
        <v>4</v>
      </c>
    </row>
    <row r="1378" spans="1:26" x14ac:dyDescent="0.35">
      <c r="A1378">
        <v>11831</v>
      </c>
      <c r="B1378">
        <v>53</v>
      </c>
      <c r="C1378" t="s">
        <v>31</v>
      </c>
      <c r="D1378" t="s">
        <v>23</v>
      </c>
      <c r="E1378" t="s">
        <v>28</v>
      </c>
      <c r="F1378">
        <v>2</v>
      </c>
      <c r="G1378">
        <v>5</v>
      </c>
      <c r="H1378">
        <v>3</v>
      </c>
      <c r="I1378" t="s">
        <v>30</v>
      </c>
      <c r="J1378">
        <v>78</v>
      </c>
      <c r="K1378">
        <v>2</v>
      </c>
      <c r="L1378">
        <v>3</v>
      </c>
      <c r="M1378" t="s">
        <v>41</v>
      </c>
      <c r="N1378">
        <v>4</v>
      </c>
      <c r="O1378" t="s">
        <v>27</v>
      </c>
      <c r="P1378">
        <v>10169</v>
      </c>
      <c r="Q1378">
        <v>0</v>
      </c>
      <c r="R1378" t="s">
        <v>22</v>
      </c>
      <c r="S1378">
        <v>16</v>
      </c>
      <c r="T1378">
        <v>3</v>
      </c>
      <c r="U1378">
        <v>2</v>
      </c>
      <c r="V1378">
        <v>1</v>
      </c>
      <c r="W1378">
        <v>34</v>
      </c>
      <c r="X1378">
        <v>3</v>
      </c>
      <c r="Y1378">
        <v>33</v>
      </c>
      <c r="Z1378">
        <v>4</v>
      </c>
    </row>
    <row r="1379" spans="1:26" x14ac:dyDescent="0.35">
      <c r="A1379">
        <v>11833</v>
      </c>
      <c r="B1379">
        <v>27</v>
      </c>
      <c r="C1379" t="s">
        <v>31</v>
      </c>
      <c r="D1379" t="s">
        <v>32</v>
      </c>
      <c r="E1379" t="s">
        <v>34</v>
      </c>
      <c r="F1379">
        <v>22</v>
      </c>
      <c r="G1379">
        <v>3</v>
      </c>
      <c r="H1379">
        <v>1</v>
      </c>
      <c r="I1379" t="s">
        <v>30</v>
      </c>
      <c r="J1379">
        <v>58</v>
      </c>
      <c r="K1379">
        <v>2</v>
      </c>
      <c r="L1379">
        <v>1</v>
      </c>
      <c r="M1379" t="s">
        <v>34</v>
      </c>
      <c r="N1379">
        <v>2</v>
      </c>
      <c r="O1379" t="s">
        <v>27</v>
      </c>
      <c r="P1379">
        <v>2863</v>
      </c>
      <c r="Q1379">
        <v>1</v>
      </c>
      <c r="R1379" t="s">
        <v>22</v>
      </c>
      <c r="S1379">
        <v>12</v>
      </c>
      <c r="T1379">
        <v>3</v>
      </c>
      <c r="U1379">
        <v>1</v>
      </c>
      <c r="V1379">
        <v>0</v>
      </c>
      <c r="W1379">
        <v>1</v>
      </c>
      <c r="X1379">
        <v>3</v>
      </c>
      <c r="Y1379">
        <v>1</v>
      </c>
      <c r="Z1379">
        <v>4</v>
      </c>
    </row>
    <row r="1380" spans="1:26" x14ac:dyDescent="0.35">
      <c r="A1380">
        <v>11838</v>
      </c>
      <c r="B1380">
        <v>19</v>
      </c>
      <c r="C1380" t="s">
        <v>31</v>
      </c>
      <c r="D1380" t="s">
        <v>23</v>
      </c>
      <c r="E1380" t="s">
        <v>34</v>
      </c>
      <c r="F1380">
        <v>2</v>
      </c>
      <c r="G1380">
        <v>2</v>
      </c>
      <c r="H1380">
        <v>1</v>
      </c>
      <c r="I1380" t="s">
        <v>25</v>
      </c>
      <c r="J1380">
        <v>52</v>
      </c>
      <c r="K1380">
        <v>2</v>
      </c>
      <c r="L1380">
        <v>1</v>
      </c>
      <c r="M1380" t="s">
        <v>34</v>
      </c>
      <c r="N1380">
        <v>4</v>
      </c>
      <c r="O1380" t="s">
        <v>35</v>
      </c>
      <c r="P1380">
        <v>2564</v>
      </c>
      <c r="Q1380">
        <v>1</v>
      </c>
      <c r="R1380" t="s">
        <v>22</v>
      </c>
      <c r="S1380">
        <v>12</v>
      </c>
      <c r="T1380">
        <v>3</v>
      </c>
      <c r="U1380">
        <v>3</v>
      </c>
      <c r="V1380">
        <v>0</v>
      </c>
      <c r="W1380">
        <v>1</v>
      </c>
      <c r="X1380">
        <v>4</v>
      </c>
      <c r="Y1380">
        <v>1</v>
      </c>
      <c r="Z1380">
        <v>4</v>
      </c>
    </row>
    <row r="1381" spans="1:26" x14ac:dyDescent="0.35">
      <c r="A1381">
        <v>11847</v>
      </c>
      <c r="B1381">
        <v>41</v>
      </c>
      <c r="C1381" t="s">
        <v>31</v>
      </c>
      <c r="D1381" t="s">
        <v>40</v>
      </c>
      <c r="E1381" t="s">
        <v>28</v>
      </c>
      <c r="F1381">
        <v>5</v>
      </c>
      <c r="G1381">
        <v>2</v>
      </c>
      <c r="H1381">
        <v>1</v>
      </c>
      <c r="I1381" t="s">
        <v>25</v>
      </c>
      <c r="J1381">
        <v>95</v>
      </c>
      <c r="K1381">
        <v>2</v>
      </c>
      <c r="L1381">
        <v>1</v>
      </c>
      <c r="M1381" t="s">
        <v>29</v>
      </c>
      <c r="N1381">
        <v>1</v>
      </c>
      <c r="O1381" t="s">
        <v>37</v>
      </c>
      <c r="P1381">
        <v>2107</v>
      </c>
      <c r="Q1381">
        <v>6</v>
      </c>
      <c r="R1381" t="s">
        <v>22</v>
      </c>
      <c r="S1381">
        <v>17</v>
      </c>
      <c r="T1381">
        <v>3</v>
      </c>
      <c r="U1381">
        <v>1</v>
      </c>
      <c r="V1381">
        <v>1</v>
      </c>
      <c r="W1381">
        <v>5</v>
      </c>
      <c r="X1381">
        <v>1</v>
      </c>
      <c r="Y1381">
        <v>1</v>
      </c>
      <c r="Z1381">
        <v>4</v>
      </c>
    </row>
    <row r="1382" spans="1:26" x14ac:dyDescent="0.35">
      <c r="A1382">
        <v>11848</v>
      </c>
      <c r="B1382">
        <v>37</v>
      </c>
      <c r="C1382" t="s">
        <v>31</v>
      </c>
      <c r="D1382" t="s">
        <v>23</v>
      </c>
      <c r="E1382" t="s">
        <v>28</v>
      </c>
      <c r="F1382">
        <v>10</v>
      </c>
      <c r="G1382">
        <v>4</v>
      </c>
      <c r="H1382">
        <v>4</v>
      </c>
      <c r="I1382" t="s">
        <v>25</v>
      </c>
      <c r="J1382">
        <v>58</v>
      </c>
      <c r="K1382">
        <v>3</v>
      </c>
      <c r="L1382">
        <v>2</v>
      </c>
      <c r="M1382" t="s">
        <v>41</v>
      </c>
      <c r="N1382">
        <v>1</v>
      </c>
      <c r="O1382" t="s">
        <v>35</v>
      </c>
      <c r="P1382">
        <v>4213</v>
      </c>
      <c r="Q1382">
        <v>1</v>
      </c>
      <c r="R1382" t="s">
        <v>22</v>
      </c>
      <c r="S1382">
        <v>15</v>
      </c>
      <c r="T1382">
        <v>3</v>
      </c>
      <c r="U1382">
        <v>2</v>
      </c>
      <c r="V1382">
        <v>0</v>
      </c>
      <c r="W1382">
        <v>10</v>
      </c>
      <c r="X1382">
        <v>1</v>
      </c>
      <c r="Y1382">
        <v>10</v>
      </c>
      <c r="Z1382">
        <v>4</v>
      </c>
    </row>
    <row r="1383" spans="1:26" x14ac:dyDescent="0.35">
      <c r="A1383">
        <v>11849</v>
      </c>
      <c r="B1383">
        <v>19</v>
      </c>
      <c r="C1383" t="s">
        <v>31</v>
      </c>
      <c r="D1383" t="s">
        <v>23</v>
      </c>
      <c r="E1383" t="s">
        <v>28</v>
      </c>
      <c r="F1383">
        <v>2</v>
      </c>
      <c r="G1383">
        <v>3</v>
      </c>
      <c r="H1383">
        <v>2</v>
      </c>
      <c r="I1383" t="s">
        <v>25</v>
      </c>
      <c r="J1383">
        <v>47</v>
      </c>
      <c r="K1383">
        <v>2</v>
      </c>
      <c r="L1383">
        <v>1</v>
      </c>
      <c r="M1383" t="s">
        <v>38</v>
      </c>
      <c r="N1383">
        <v>4</v>
      </c>
      <c r="O1383" t="s">
        <v>35</v>
      </c>
      <c r="P1383">
        <v>1102</v>
      </c>
      <c r="Q1383">
        <v>1</v>
      </c>
      <c r="R1383" t="s">
        <v>22</v>
      </c>
      <c r="S1383">
        <v>22</v>
      </c>
      <c r="T1383">
        <v>4</v>
      </c>
      <c r="U1383">
        <v>3</v>
      </c>
      <c r="V1383">
        <v>0</v>
      </c>
      <c r="W1383">
        <v>1</v>
      </c>
      <c r="X1383">
        <v>2</v>
      </c>
      <c r="Y1383">
        <v>1</v>
      </c>
      <c r="Z1383">
        <v>4</v>
      </c>
    </row>
    <row r="1384" spans="1:26" x14ac:dyDescent="0.35">
      <c r="A1384">
        <v>11852</v>
      </c>
      <c r="B1384">
        <v>52</v>
      </c>
      <c r="C1384" t="s">
        <v>31</v>
      </c>
      <c r="D1384" t="s">
        <v>23</v>
      </c>
      <c r="E1384" t="s">
        <v>28</v>
      </c>
      <c r="F1384">
        <v>8</v>
      </c>
      <c r="G1384">
        <v>4</v>
      </c>
      <c r="H1384">
        <v>3</v>
      </c>
      <c r="I1384" t="s">
        <v>25</v>
      </c>
      <c r="J1384">
        <v>85</v>
      </c>
      <c r="K1384">
        <v>2</v>
      </c>
      <c r="L1384">
        <v>2</v>
      </c>
      <c r="M1384" t="s">
        <v>29</v>
      </c>
      <c r="N1384">
        <v>2</v>
      </c>
      <c r="O1384" t="s">
        <v>27</v>
      </c>
      <c r="P1384">
        <v>4941</v>
      </c>
      <c r="Q1384">
        <v>2</v>
      </c>
      <c r="R1384" t="s">
        <v>22</v>
      </c>
      <c r="S1384">
        <v>15</v>
      </c>
      <c r="T1384">
        <v>3</v>
      </c>
      <c r="U1384">
        <v>1</v>
      </c>
      <c r="V1384">
        <v>0</v>
      </c>
      <c r="W1384">
        <v>11</v>
      </c>
      <c r="X1384">
        <v>2</v>
      </c>
      <c r="Y1384">
        <v>8</v>
      </c>
      <c r="Z1384">
        <v>4</v>
      </c>
    </row>
    <row r="1385" spans="1:26" x14ac:dyDescent="0.35">
      <c r="A1385">
        <v>11853</v>
      </c>
      <c r="B1385">
        <v>31</v>
      </c>
      <c r="C1385" t="s">
        <v>31</v>
      </c>
      <c r="D1385" t="s">
        <v>32</v>
      </c>
      <c r="E1385" t="s">
        <v>28</v>
      </c>
      <c r="F1385">
        <v>29</v>
      </c>
      <c r="G1385">
        <v>2</v>
      </c>
      <c r="H1385">
        <v>3</v>
      </c>
      <c r="I1385" t="s">
        <v>25</v>
      </c>
      <c r="J1385">
        <v>71</v>
      </c>
      <c r="K1385">
        <v>2</v>
      </c>
      <c r="L1385">
        <v>1</v>
      </c>
      <c r="M1385" t="s">
        <v>38</v>
      </c>
      <c r="N1385">
        <v>2</v>
      </c>
      <c r="O1385" t="s">
        <v>35</v>
      </c>
      <c r="P1385">
        <v>3479</v>
      </c>
      <c r="Q1385">
        <v>0</v>
      </c>
      <c r="R1385" t="s">
        <v>22</v>
      </c>
      <c r="S1385">
        <v>11</v>
      </c>
      <c r="T1385">
        <v>3</v>
      </c>
      <c r="U1385">
        <v>2</v>
      </c>
      <c r="V1385">
        <v>0</v>
      </c>
      <c r="W1385">
        <v>6</v>
      </c>
      <c r="X1385">
        <v>4</v>
      </c>
      <c r="Y1385">
        <v>5</v>
      </c>
      <c r="Z1385">
        <v>4</v>
      </c>
    </row>
    <row r="1386" spans="1:26" x14ac:dyDescent="0.35">
      <c r="A1386">
        <v>11863</v>
      </c>
      <c r="B1386">
        <v>29</v>
      </c>
      <c r="C1386" t="s">
        <v>31</v>
      </c>
      <c r="D1386" t="s">
        <v>23</v>
      </c>
      <c r="E1386" t="s">
        <v>28</v>
      </c>
      <c r="F1386">
        <v>1</v>
      </c>
      <c r="G1386">
        <v>4</v>
      </c>
      <c r="H1386">
        <v>1</v>
      </c>
      <c r="I1386" t="s">
        <v>25</v>
      </c>
      <c r="J1386">
        <v>100</v>
      </c>
      <c r="K1386">
        <v>2</v>
      </c>
      <c r="L1386">
        <v>1</v>
      </c>
      <c r="M1386" t="s">
        <v>29</v>
      </c>
      <c r="N1386">
        <v>1</v>
      </c>
      <c r="O1386" t="s">
        <v>35</v>
      </c>
      <c r="P1386">
        <v>2362</v>
      </c>
      <c r="Q1386">
        <v>6</v>
      </c>
      <c r="R1386" t="s">
        <v>22</v>
      </c>
      <c r="S1386">
        <v>13</v>
      </c>
      <c r="T1386">
        <v>3</v>
      </c>
      <c r="U1386">
        <v>3</v>
      </c>
      <c r="V1386">
        <v>0</v>
      </c>
      <c r="W1386">
        <v>11</v>
      </c>
      <c r="X1386">
        <v>1</v>
      </c>
      <c r="Y1386">
        <v>9</v>
      </c>
      <c r="Z1386">
        <v>4</v>
      </c>
    </row>
    <row r="1387" spans="1:26" x14ac:dyDescent="0.35">
      <c r="A1387">
        <v>11889</v>
      </c>
      <c r="B1387">
        <v>49</v>
      </c>
      <c r="C1387" t="s">
        <v>31</v>
      </c>
      <c r="D1387" t="s">
        <v>32</v>
      </c>
      <c r="E1387" t="s">
        <v>28</v>
      </c>
      <c r="F1387">
        <v>28</v>
      </c>
      <c r="G1387">
        <v>2</v>
      </c>
      <c r="H1387">
        <v>1</v>
      </c>
      <c r="I1387" t="s">
        <v>25</v>
      </c>
      <c r="J1387">
        <v>97</v>
      </c>
      <c r="K1387">
        <v>2</v>
      </c>
      <c r="L1387">
        <v>2</v>
      </c>
      <c r="M1387" t="s">
        <v>38</v>
      </c>
      <c r="N1387">
        <v>1</v>
      </c>
      <c r="O1387" t="s">
        <v>35</v>
      </c>
      <c r="P1387">
        <v>4284</v>
      </c>
      <c r="Q1387">
        <v>3</v>
      </c>
      <c r="R1387" t="s">
        <v>22</v>
      </c>
      <c r="S1387">
        <v>20</v>
      </c>
      <c r="T1387">
        <v>4</v>
      </c>
      <c r="U1387">
        <v>1</v>
      </c>
      <c r="V1387">
        <v>0</v>
      </c>
      <c r="W1387">
        <v>20</v>
      </c>
      <c r="X1387">
        <v>3</v>
      </c>
      <c r="Y1387">
        <v>4</v>
      </c>
      <c r="Z1387">
        <v>4</v>
      </c>
    </row>
    <row r="1388" spans="1:26" x14ac:dyDescent="0.35">
      <c r="A1388">
        <v>11890</v>
      </c>
      <c r="B1388">
        <v>56</v>
      </c>
      <c r="C1388" t="s">
        <v>31</v>
      </c>
      <c r="D1388" t="s">
        <v>23</v>
      </c>
      <c r="E1388" t="s">
        <v>28</v>
      </c>
      <c r="F1388">
        <v>7</v>
      </c>
      <c r="G1388">
        <v>2</v>
      </c>
      <c r="H1388">
        <v>4</v>
      </c>
      <c r="I1388" t="s">
        <v>25</v>
      </c>
      <c r="J1388">
        <v>72</v>
      </c>
      <c r="K1388">
        <v>3</v>
      </c>
      <c r="L1388">
        <v>1</v>
      </c>
      <c r="M1388" t="s">
        <v>38</v>
      </c>
      <c r="N1388">
        <v>3</v>
      </c>
      <c r="O1388" t="s">
        <v>27</v>
      </c>
      <c r="P1388">
        <v>2339</v>
      </c>
      <c r="Q1388">
        <v>8</v>
      </c>
      <c r="R1388" t="s">
        <v>22</v>
      </c>
      <c r="S1388">
        <v>11</v>
      </c>
      <c r="T1388">
        <v>3</v>
      </c>
      <c r="U1388">
        <v>4</v>
      </c>
      <c r="V1388">
        <v>1</v>
      </c>
      <c r="W1388">
        <v>14</v>
      </c>
      <c r="X1388">
        <v>1</v>
      </c>
      <c r="Y1388">
        <v>10</v>
      </c>
      <c r="Z1388">
        <v>4</v>
      </c>
    </row>
    <row r="1389" spans="1:26" x14ac:dyDescent="0.35">
      <c r="A1389">
        <v>11895</v>
      </c>
      <c r="B1389">
        <v>31</v>
      </c>
      <c r="C1389" t="s">
        <v>31</v>
      </c>
      <c r="D1389" t="s">
        <v>23</v>
      </c>
      <c r="E1389" t="s">
        <v>34</v>
      </c>
      <c r="F1389">
        <v>18</v>
      </c>
      <c r="G1389">
        <v>5</v>
      </c>
      <c r="H1389">
        <v>4</v>
      </c>
      <c r="I1389" t="s">
        <v>25</v>
      </c>
      <c r="J1389">
        <v>89</v>
      </c>
      <c r="K1389">
        <v>4</v>
      </c>
      <c r="L1389">
        <v>1</v>
      </c>
      <c r="M1389" t="s">
        <v>34</v>
      </c>
      <c r="N1389">
        <v>1</v>
      </c>
      <c r="O1389" t="s">
        <v>27</v>
      </c>
      <c r="P1389">
        <v>2956</v>
      </c>
      <c r="Q1389">
        <v>0</v>
      </c>
      <c r="R1389" t="s">
        <v>22</v>
      </c>
      <c r="S1389">
        <v>17</v>
      </c>
      <c r="T1389">
        <v>3</v>
      </c>
      <c r="U1389">
        <v>3</v>
      </c>
      <c r="V1389">
        <v>0</v>
      </c>
      <c r="W1389">
        <v>2</v>
      </c>
      <c r="X1389">
        <v>3</v>
      </c>
      <c r="Y1389">
        <v>1</v>
      </c>
      <c r="Z1389">
        <v>4</v>
      </c>
    </row>
    <row r="1390" spans="1:26" x14ac:dyDescent="0.35">
      <c r="A1390">
        <v>11898</v>
      </c>
      <c r="B1390">
        <v>26</v>
      </c>
      <c r="C1390" t="s">
        <v>31</v>
      </c>
      <c r="D1390" t="s">
        <v>23</v>
      </c>
      <c r="E1390" t="s">
        <v>28</v>
      </c>
      <c r="F1390">
        <v>25</v>
      </c>
      <c r="G1390">
        <v>3</v>
      </c>
      <c r="H1390">
        <v>1</v>
      </c>
      <c r="I1390" t="s">
        <v>25</v>
      </c>
      <c r="J1390">
        <v>48</v>
      </c>
      <c r="K1390">
        <v>1</v>
      </c>
      <c r="L1390">
        <v>1</v>
      </c>
      <c r="M1390" t="s">
        <v>38</v>
      </c>
      <c r="N1390">
        <v>3</v>
      </c>
      <c r="O1390" t="s">
        <v>35</v>
      </c>
      <c r="P1390">
        <v>2293</v>
      </c>
      <c r="Q1390">
        <v>1</v>
      </c>
      <c r="R1390" t="s">
        <v>22</v>
      </c>
      <c r="S1390">
        <v>12</v>
      </c>
      <c r="T1390">
        <v>3</v>
      </c>
      <c r="U1390">
        <v>3</v>
      </c>
      <c r="V1390">
        <v>0</v>
      </c>
      <c r="W1390">
        <v>1</v>
      </c>
      <c r="X1390">
        <v>2</v>
      </c>
      <c r="Y1390">
        <v>1</v>
      </c>
      <c r="Z1390">
        <v>4</v>
      </c>
    </row>
    <row r="1391" spans="1:26" x14ac:dyDescent="0.35">
      <c r="A1391">
        <v>11901</v>
      </c>
      <c r="B1391">
        <v>28</v>
      </c>
      <c r="C1391" t="s">
        <v>31</v>
      </c>
      <c r="D1391" t="s">
        <v>23</v>
      </c>
      <c r="E1391" t="s">
        <v>28</v>
      </c>
      <c r="F1391">
        <v>2</v>
      </c>
      <c r="G1391">
        <v>4</v>
      </c>
      <c r="H1391">
        <v>3</v>
      </c>
      <c r="I1391" t="s">
        <v>25</v>
      </c>
      <c r="J1391">
        <v>46</v>
      </c>
      <c r="K1391">
        <v>3</v>
      </c>
      <c r="L1391">
        <v>1</v>
      </c>
      <c r="M1391" t="s">
        <v>29</v>
      </c>
      <c r="N1391">
        <v>3</v>
      </c>
      <c r="O1391" t="s">
        <v>35</v>
      </c>
      <c r="P1391">
        <v>4382</v>
      </c>
      <c r="Q1391">
        <v>6</v>
      </c>
      <c r="R1391" t="s">
        <v>22</v>
      </c>
      <c r="S1391">
        <v>17</v>
      </c>
      <c r="T1391">
        <v>3</v>
      </c>
      <c r="U1391">
        <v>4</v>
      </c>
      <c r="V1391">
        <v>0</v>
      </c>
      <c r="W1391">
        <v>5</v>
      </c>
      <c r="X1391">
        <v>2</v>
      </c>
      <c r="Y1391">
        <v>2</v>
      </c>
      <c r="Z1391">
        <v>4</v>
      </c>
    </row>
    <row r="1392" spans="1:26" x14ac:dyDescent="0.35">
      <c r="A1392">
        <v>11912</v>
      </c>
      <c r="B1392">
        <v>28</v>
      </c>
      <c r="C1392" t="s">
        <v>31</v>
      </c>
      <c r="D1392" t="s">
        <v>32</v>
      </c>
      <c r="E1392" t="s">
        <v>28</v>
      </c>
      <c r="F1392">
        <v>1</v>
      </c>
      <c r="G1392">
        <v>3</v>
      </c>
      <c r="H1392">
        <v>1</v>
      </c>
      <c r="I1392" t="s">
        <v>25</v>
      </c>
      <c r="J1392">
        <v>45</v>
      </c>
      <c r="K1392">
        <v>2</v>
      </c>
      <c r="L1392">
        <v>1</v>
      </c>
      <c r="M1392" t="s">
        <v>38</v>
      </c>
      <c r="N1392">
        <v>2</v>
      </c>
      <c r="O1392" t="s">
        <v>37</v>
      </c>
      <c r="P1392">
        <v>2596</v>
      </c>
      <c r="Q1392">
        <v>1</v>
      </c>
      <c r="R1392" t="s">
        <v>22</v>
      </c>
      <c r="S1392">
        <v>15</v>
      </c>
      <c r="T1392">
        <v>3</v>
      </c>
      <c r="U1392">
        <v>1</v>
      </c>
      <c r="V1392">
        <v>2</v>
      </c>
      <c r="W1392">
        <v>1</v>
      </c>
      <c r="X1392">
        <v>3</v>
      </c>
      <c r="Y1392">
        <v>1</v>
      </c>
      <c r="Z1392">
        <v>4</v>
      </c>
    </row>
    <row r="1393" spans="1:26" x14ac:dyDescent="0.35">
      <c r="A1393">
        <v>11915</v>
      </c>
      <c r="B1393">
        <v>30</v>
      </c>
      <c r="C1393" t="s">
        <v>31</v>
      </c>
      <c r="D1393" t="s">
        <v>32</v>
      </c>
      <c r="E1393" t="s">
        <v>34</v>
      </c>
      <c r="F1393">
        <v>8</v>
      </c>
      <c r="G1393">
        <v>3</v>
      </c>
      <c r="H1393">
        <v>3</v>
      </c>
      <c r="I1393" t="s">
        <v>30</v>
      </c>
      <c r="J1393">
        <v>66</v>
      </c>
      <c r="K1393">
        <v>2</v>
      </c>
      <c r="L1393">
        <v>1</v>
      </c>
      <c r="M1393" t="s">
        <v>34</v>
      </c>
      <c r="N1393">
        <v>4</v>
      </c>
      <c r="O1393" t="s">
        <v>37</v>
      </c>
      <c r="P1393">
        <v>2180</v>
      </c>
      <c r="Q1393">
        <v>6</v>
      </c>
      <c r="R1393" t="s">
        <v>22</v>
      </c>
      <c r="S1393">
        <v>11</v>
      </c>
      <c r="T1393">
        <v>3</v>
      </c>
      <c r="U1393">
        <v>3</v>
      </c>
      <c r="V1393">
        <v>1</v>
      </c>
      <c r="W1393">
        <v>6</v>
      </c>
      <c r="X1393">
        <v>2</v>
      </c>
      <c r="Y1393">
        <v>4</v>
      </c>
      <c r="Z1393">
        <v>4</v>
      </c>
    </row>
    <row r="1394" spans="1:26" x14ac:dyDescent="0.35">
      <c r="A1394">
        <v>11916</v>
      </c>
      <c r="B1394">
        <v>29</v>
      </c>
      <c r="C1394" t="s">
        <v>31</v>
      </c>
      <c r="D1394" t="s">
        <v>23</v>
      </c>
      <c r="E1394" t="s">
        <v>28</v>
      </c>
      <c r="F1394">
        <v>25</v>
      </c>
      <c r="G1394">
        <v>5</v>
      </c>
      <c r="H1394">
        <v>3</v>
      </c>
      <c r="I1394" t="s">
        <v>30</v>
      </c>
      <c r="J1394">
        <v>71</v>
      </c>
      <c r="K1394">
        <v>2</v>
      </c>
      <c r="L1394">
        <v>1</v>
      </c>
      <c r="M1394" t="s">
        <v>29</v>
      </c>
      <c r="N1394">
        <v>2</v>
      </c>
      <c r="O1394" t="s">
        <v>27</v>
      </c>
      <c r="P1394">
        <v>2546</v>
      </c>
      <c r="Q1394">
        <v>5</v>
      </c>
      <c r="R1394" t="s">
        <v>22</v>
      </c>
      <c r="S1394">
        <v>16</v>
      </c>
      <c r="T1394">
        <v>3</v>
      </c>
      <c r="U1394">
        <v>2</v>
      </c>
      <c r="V1394">
        <v>0</v>
      </c>
      <c r="W1394">
        <v>6</v>
      </c>
      <c r="X1394">
        <v>4</v>
      </c>
      <c r="Y1394">
        <v>2</v>
      </c>
      <c r="Z1394">
        <v>4</v>
      </c>
    </row>
    <row r="1395" spans="1:26" x14ac:dyDescent="0.35">
      <c r="A1395">
        <v>11932</v>
      </c>
      <c r="B1395">
        <v>22</v>
      </c>
      <c r="C1395" t="s">
        <v>31</v>
      </c>
      <c r="D1395" t="s">
        <v>32</v>
      </c>
      <c r="E1395" t="s">
        <v>28</v>
      </c>
      <c r="F1395">
        <v>4</v>
      </c>
      <c r="G1395">
        <v>1</v>
      </c>
      <c r="H1395">
        <v>3</v>
      </c>
      <c r="I1395" t="s">
        <v>25</v>
      </c>
      <c r="J1395">
        <v>99</v>
      </c>
      <c r="K1395">
        <v>2</v>
      </c>
      <c r="L1395">
        <v>1</v>
      </c>
      <c r="M1395" t="s">
        <v>38</v>
      </c>
      <c r="N1395">
        <v>3</v>
      </c>
      <c r="O1395" t="s">
        <v>35</v>
      </c>
      <c r="P1395">
        <v>3894</v>
      </c>
      <c r="Q1395">
        <v>5</v>
      </c>
      <c r="R1395" t="s">
        <v>22</v>
      </c>
      <c r="S1395">
        <v>16</v>
      </c>
      <c r="T1395">
        <v>3</v>
      </c>
      <c r="U1395">
        <v>3</v>
      </c>
      <c r="V1395">
        <v>0</v>
      </c>
      <c r="W1395">
        <v>4</v>
      </c>
      <c r="X1395">
        <v>3</v>
      </c>
      <c r="Y1395">
        <v>2</v>
      </c>
      <c r="Z1395">
        <v>4</v>
      </c>
    </row>
    <row r="1396" spans="1:26" x14ac:dyDescent="0.35">
      <c r="A1396">
        <v>11934</v>
      </c>
      <c r="B1396">
        <v>29</v>
      </c>
      <c r="C1396" t="s">
        <v>31</v>
      </c>
      <c r="D1396" t="s">
        <v>23</v>
      </c>
      <c r="E1396" t="s">
        <v>28</v>
      </c>
      <c r="F1396">
        <v>1</v>
      </c>
      <c r="G1396">
        <v>3</v>
      </c>
      <c r="H1396">
        <v>3</v>
      </c>
      <c r="I1396" t="s">
        <v>25</v>
      </c>
      <c r="J1396">
        <v>85</v>
      </c>
      <c r="K1396">
        <v>3</v>
      </c>
      <c r="L1396">
        <v>1</v>
      </c>
      <c r="M1396" t="s">
        <v>29</v>
      </c>
      <c r="N1396">
        <v>3</v>
      </c>
      <c r="O1396" t="s">
        <v>35</v>
      </c>
      <c r="P1396">
        <v>2058</v>
      </c>
      <c r="Q1396">
        <v>0</v>
      </c>
      <c r="R1396" t="s">
        <v>22</v>
      </c>
      <c r="S1396">
        <v>14</v>
      </c>
      <c r="T1396">
        <v>3</v>
      </c>
      <c r="U1396">
        <v>4</v>
      </c>
      <c r="V1396">
        <v>0</v>
      </c>
      <c r="W1396">
        <v>7</v>
      </c>
      <c r="X1396">
        <v>2</v>
      </c>
      <c r="Y1396">
        <v>6</v>
      </c>
      <c r="Z1396">
        <v>4</v>
      </c>
    </row>
    <row r="1397" spans="1:26" x14ac:dyDescent="0.35">
      <c r="A1397">
        <v>11953</v>
      </c>
      <c r="B1397">
        <v>53</v>
      </c>
      <c r="C1397" t="s">
        <v>31</v>
      </c>
      <c r="D1397" t="s">
        <v>23</v>
      </c>
      <c r="E1397" t="s">
        <v>28</v>
      </c>
      <c r="F1397">
        <v>2</v>
      </c>
      <c r="G1397">
        <v>5</v>
      </c>
      <c r="H1397">
        <v>3</v>
      </c>
      <c r="I1397" t="s">
        <v>30</v>
      </c>
      <c r="J1397">
        <v>78</v>
      </c>
      <c r="K1397">
        <v>2</v>
      </c>
      <c r="L1397">
        <v>3</v>
      </c>
      <c r="M1397" t="s">
        <v>41</v>
      </c>
      <c r="N1397">
        <v>4</v>
      </c>
      <c r="O1397" t="s">
        <v>27</v>
      </c>
      <c r="P1397">
        <v>10169</v>
      </c>
      <c r="Q1397">
        <v>0</v>
      </c>
      <c r="R1397" t="s">
        <v>22</v>
      </c>
      <c r="S1397">
        <v>16</v>
      </c>
      <c r="T1397">
        <v>3</v>
      </c>
      <c r="U1397">
        <v>2</v>
      </c>
      <c r="V1397">
        <v>1</v>
      </c>
      <c r="W1397">
        <v>34</v>
      </c>
      <c r="X1397">
        <v>3</v>
      </c>
      <c r="Y1397">
        <v>33</v>
      </c>
      <c r="Z1397">
        <v>4</v>
      </c>
    </row>
    <row r="1398" spans="1:26" x14ac:dyDescent="0.35">
      <c r="A1398">
        <v>11958</v>
      </c>
      <c r="B1398">
        <v>28</v>
      </c>
      <c r="C1398" t="s">
        <v>31</v>
      </c>
      <c r="D1398" t="s">
        <v>32</v>
      </c>
      <c r="E1398" t="s">
        <v>28</v>
      </c>
      <c r="F1398">
        <v>1</v>
      </c>
      <c r="G1398">
        <v>3</v>
      </c>
      <c r="H1398">
        <v>1</v>
      </c>
      <c r="I1398" t="s">
        <v>25</v>
      </c>
      <c r="J1398">
        <v>45</v>
      </c>
      <c r="K1398">
        <v>2</v>
      </c>
      <c r="L1398">
        <v>1</v>
      </c>
      <c r="M1398" t="s">
        <v>38</v>
      </c>
      <c r="N1398">
        <v>2</v>
      </c>
      <c r="O1398" t="s">
        <v>37</v>
      </c>
      <c r="P1398">
        <v>2596</v>
      </c>
      <c r="Q1398">
        <v>1</v>
      </c>
      <c r="R1398" t="s">
        <v>22</v>
      </c>
      <c r="S1398">
        <v>15</v>
      </c>
      <c r="T1398">
        <v>3</v>
      </c>
      <c r="U1398">
        <v>1</v>
      </c>
      <c r="V1398">
        <v>2</v>
      </c>
      <c r="W1398">
        <v>1</v>
      </c>
      <c r="X1398">
        <v>3</v>
      </c>
      <c r="Y1398">
        <v>1</v>
      </c>
      <c r="Z1398">
        <v>4</v>
      </c>
    </row>
    <row r="1399" spans="1:26" x14ac:dyDescent="0.35">
      <c r="A1399">
        <v>11960</v>
      </c>
      <c r="B1399">
        <v>27</v>
      </c>
      <c r="C1399" t="s">
        <v>31</v>
      </c>
      <c r="D1399" t="s">
        <v>32</v>
      </c>
      <c r="E1399" t="s">
        <v>34</v>
      </c>
      <c r="F1399">
        <v>22</v>
      </c>
      <c r="G1399">
        <v>3</v>
      </c>
      <c r="H1399">
        <v>1</v>
      </c>
      <c r="I1399" t="s">
        <v>30</v>
      </c>
      <c r="J1399">
        <v>58</v>
      </c>
      <c r="K1399">
        <v>2</v>
      </c>
      <c r="L1399">
        <v>1</v>
      </c>
      <c r="M1399" t="s">
        <v>34</v>
      </c>
      <c r="N1399">
        <v>2</v>
      </c>
      <c r="O1399" t="s">
        <v>27</v>
      </c>
      <c r="P1399">
        <v>2863</v>
      </c>
      <c r="Q1399">
        <v>1</v>
      </c>
      <c r="R1399" t="s">
        <v>22</v>
      </c>
      <c r="S1399">
        <v>12</v>
      </c>
      <c r="T1399">
        <v>3</v>
      </c>
      <c r="U1399">
        <v>1</v>
      </c>
      <c r="V1399">
        <v>0</v>
      </c>
      <c r="W1399">
        <v>1</v>
      </c>
      <c r="X1399">
        <v>3</v>
      </c>
      <c r="Y1399">
        <v>1</v>
      </c>
      <c r="Z1399">
        <v>4</v>
      </c>
    </row>
    <row r="1400" spans="1:26" x14ac:dyDescent="0.35">
      <c r="A1400">
        <v>11962</v>
      </c>
      <c r="B1400">
        <v>31</v>
      </c>
      <c r="C1400" t="s">
        <v>31</v>
      </c>
      <c r="D1400" t="s">
        <v>32</v>
      </c>
      <c r="E1400" t="s">
        <v>28</v>
      </c>
      <c r="F1400">
        <v>29</v>
      </c>
      <c r="G1400">
        <v>2</v>
      </c>
      <c r="H1400">
        <v>3</v>
      </c>
      <c r="I1400" t="s">
        <v>25</v>
      </c>
      <c r="J1400">
        <v>71</v>
      </c>
      <c r="K1400">
        <v>2</v>
      </c>
      <c r="L1400">
        <v>1</v>
      </c>
      <c r="M1400" t="s">
        <v>38</v>
      </c>
      <c r="N1400">
        <v>2</v>
      </c>
      <c r="O1400" t="s">
        <v>35</v>
      </c>
      <c r="P1400">
        <v>3479</v>
      </c>
      <c r="Q1400">
        <v>0</v>
      </c>
      <c r="R1400" t="s">
        <v>22</v>
      </c>
      <c r="S1400">
        <v>11</v>
      </c>
      <c r="T1400">
        <v>3</v>
      </c>
      <c r="U1400">
        <v>2</v>
      </c>
      <c r="V1400">
        <v>0</v>
      </c>
      <c r="W1400">
        <v>6</v>
      </c>
      <c r="X1400">
        <v>4</v>
      </c>
      <c r="Y1400">
        <v>5</v>
      </c>
      <c r="Z1400">
        <v>4</v>
      </c>
    </row>
    <row r="1401" spans="1:26" x14ac:dyDescent="0.35">
      <c r="A1401">
        <v>11966</v>
      </c>
      <c r="B1401">
        <v>32</v>
      </c>
      <c r="C1401" t="s">
        <v>31</v>
      </c>
      <c r="D1401" t="s">
        <v>23</v>
      </c>
      <c r="E1401" t="s">
        <v>28</v>
      </c>
      <c r="F1401">
        <v>2</v>
      </c>
      <c r="G1401">
        <v>4</v>
      </c>
      <c r="H1401">
        <v>4</v>
      </c>
      <c r="I1401" t="s">
        <v>25</v>
      </c>
      <c r="J1401">
        <v>95</v>
      </c>
      <c r="K1401">
        <v>3</v>
      </c>
      <c r="L1401">
        <v>1</v>
      </c>
      <c r="M1401" t="s">
        <v>38</v>
      </c>
      <c r="N1401">
        <v>2</v>
      </c>
      <c r="O1401" t="s">
        <v>35</v>
      </c>
      <c r="P1401">
        <v>1393</v>
      </c>
      <c r="Q1401">
        <v>1</v>
      </c>
      <c r="R1401" t="s">
        <v>22</v>
      </c>
      <c r="S1401">
        <v>12</v>
      </c>
      <c r="T1401">
        <v>3</v>
      </c>
      <c r="U1401">
        <v>1</v>
      </c>
      <c r="V1401">
        <v>0</v>
      </c>
      <c r="W1401">
        <v>1</v>
      </c>
      <c r="X1401">
        <v>3</v>
      </c>
      <c r="Y1401">
        <v>1</v>
      </c>
      <c r="Z1401">
        <v>4</v>
      </c>
    </row>
    <row r="1402" spans="1:26" x14ac:dyDescent="0.35">
      <c r="A1402">
        <v>11970</v>
      </c>
      <c r="B1402">
        <v>30</v>
      </c>
      <c r="C1402" t="s">
        <v>31</v>
      </c>
      <c r="D1402" t="s">
        <v>32</v>
      </c>
      <c r="E1402" t="s">
        <v>34</v>
      </c>
      <c r="F1402">
        <v>8</v>
      </c>
      <c r="G1402">
        <v>3</v>
      </c>
      <c r="H1402">
        <v>3</v>
      </c>
      <c r="I1402" t="s">
        <v>30</v>
      </c>
      <c r="J1402">
        <v>66</v>
      </c>
      <c r="K1402">
        <v>2</v>
      </c>
      <c r="L1402">
        <v>1</v>
      </c>
      <c r="M1402" t="s">
        <v>34</v>
      </c>
      <c r="N1402">
        <v>4</v>
      </c>
      <c r="O1402" t="s">
        <v>37</v>
      </c>
      <c r="P1402">
        <v>2180</v>
      </c>
      <c r="Q1402">
        <v>6</v>
      </c>
      <c r="R1402" t="s">
        <v>22</v>
      </c>
      <c r="S1402">
        <v>11</v>
      </c>
      <c r="T1402">
        <v>3</v>
      </c>
      <c r="U1402">
        <v>3</v>
      </c>
      <c r="V1402">
        <v>1</v>
      </c>
      <c r="W1402">
        <v>6</v>
      </c>
      <c r="X1402">
        <v>2</v>
      </c>
      <c r="Y1402">
        <v>4</v>
      </c>
      <c r="Z1402">
        <v>4</v>
      </c>
    </row>
    <row r="1403" spans="1:26" x14ac:dyDescent="0.35">
      <c r="A1403">
        <v>11974</v>
      </c>
      <c r="B1403">
        <v>56</v>
      </c>
      <c r="C1403" t="s">
        <v>31</v>
      </c>
      <c r="D1403" t="s">
        <v>23</v>
      </c>
      <c r="E1403" t="s">
        <v>28</v>
      </c>
      <c r="F1403">
        <v>7</v>
      </c>
      <c r="G1403">
        <v>2</v>
      </c>
      <c r="H1403">
        <v>4</v>
      </c>
      <c r="I1403" t="s">
        <v>25</v>
      </c>
      <c r="J1403">
        <v>72</v>
      </c>
      <c r="K1403">
        <v>3</v>
      </c>
      <c r="L1403">
        <v>1</v>
      </c>
      <c r="M1403" t="s">
        <v>38</v>
      </c>
      <c r="N1403">
        <v>3</v>
      </c>
      <c r="O1403" t="s">
        <v>27</v>
      </c>
      <c r="P1403">
        <v>2339</v>
      </c>
      <c r="Q1403">
        <v>8</v>
      </c>
      <c r="R1403" t="s">
        <v>22</v>
      </c>
      <c r="S1403">
        <v>11</v>
      </c>
      <c r="T1403">
        <v>3</v>
      </c>
      <c r="U1403">
        <v>4</v>
      </c>
      <c r="V1403">
        <v>1</v>
      </c>
      <c r="W1403">
        <v>14</v>
      </c>
      <c r="X1403">
        <v>1</v>
      </c>
      <c r="Y1403">
        <v>10</v>
      </c>
      <c r="Z1403">
        <v>4</v>
      </c>
    </row>
    <row r="1404" spans="1:26" x14ac:dyDescent="0.35">
      <c r="A1404">
        <v>11976</v>
      </c>
      <c r="B1404">
        <v>36</v>
      </c>
      <c r="C1404" t="s">
        <v>31</v>
      </c>
      <c r="D1404" t="s">
        <v>23</v>
      </c>
      <c r="E1404" t="s">
        <v>28</v>
      </c>
      <c r="F1404">
        <v>15</v>
      </c>
      <c r="G1404">
        <v>3</v>
      </c>
      <c r="H1404">
        <v>1</v>
      </c>
      <c r="I1404" t="s">
        <v>25</v>
      </c>
      <c r="J1404">
        <v>81</v>
      </c>
      <c r="K1404">
        <v>3</v>
      </c>
      <c r="L1404">
        <v>2</v>
      </c>
      <c r="M1404" t="s">
        <v>38</v>
      </c>
      <c r="N1404">
        <v>3</v>
      </c>
      <c r="O1404" t="s">
        <v>37</v>
      </c>
      <c r="P1404">
        <v>4834</v>
      </c>
      <c r="Q1404">
        <v>7</v>
      </c>
      <c r="R1404" t="s">
        <v>22</v>
      </c>
      <c r="S1404">
        <v>14</v>
      </c>
      <c r="T1404">
        <v>3</v>
      </c>
      <c r="U1404">
        <v>2</v>
      </c>
      <c r="V1404">
        <v>1</v>
      </c>
      <c r="W1404">
        <v>9</v>
      </c>
      <c r="X1404">
        <v>2</v>
      </c>
      <c r="Y1404">
        <v>1</v>
      </c>
      <c r="Z1404">
        <v>4</v>
      </c>
    </row>
    <row r="1405" spans="1:26" x14ac:dyDescent="0.35">
      <c r="A1405">
        <v>11984</v>
      </c>
      <c r="B1405">
        <v>37</v>
      </c>
      <c r="C1405" t="s">
        <v>31</v>
      </c>
      <c r="D1405" t="s">
        <v>23</v>
      </c>
      <c r="E1405" t="s">
        <v>28</v>
      </c>
      <c r="F1405">
        <v>11</v>
      </c>
      <c r="G1405">
        <v>2</v>
      </c>
      <c r="H1405">
        <v>1</v>
      </c>
      <c r="I1405" t="s">
        <v>30</v>
      </c>
      <c r="J1405">
        <v>61</v>
      </c>
      <c r="K1405">
        <v>1</v>
      </c>
      <c r="L1405">
        <v>2</v>
      </c>
      <c r="M1405" t="s">
        <v>42</v>
      </c>
      <c r="N1405">
        <v>2</v>
      </c>
      <c r="O1405" t="s">
        <v>27</v>
      </c>
      <c r="P1405">
        <v>4777</v>
      </c>
      <c r="Q1405">
        <v>5</v>
      </c>
      <c r="R1405" t="s">
        <v>22</v>
      </c>
      <c r="S1405">
        <v>15</v>
      </c>
      <c r="T1405">
        <v>3</v>
      </c>
      <c r="U1405">
        <v>1</v>
      </c>
      <c r="V1405">
        <v>0</v>
      </c>
      <c r="W1405">
        <v>15</v>
      </c>
      <c r="X1405">
        <v>1</v>
      </c>
      <c r="Y1405">
        <v>1</v>
      </c>
      <c r="Z1405">
        <v>4</v>
      </c>
    </row>
    <row r="1406" spans="1:26" x14ac:dyDescent="0.35">
      <c r="A1406">
        <v>11987</v>
      </c>
      <c r="B1406">
        <v>44</v>
      </c>
      <c r="C1406" t="s">
        <v>31</v>
      </c>
      <c r="D1406" t="s">
        <v>23</v>
      </c>
      <c r="E1406" t="s">
        <v>28</v>
      </c>
      <c r="F1406">
        <v>3</v>
      </c>
      <c r="G1406">
        <v>3</v>
      </c>
      <c r="H1406">
        <v>1</v>
      </c>
      <c r="I1406" t="s">
        <v>25</v>
      </c>
      <c r="J1406">
        <v>89</v>
      </c>
      <c r="K1406">
        <v>3</v>
      </c>
      <c r="L1406">
        <v>1</v>
      </c>
      <c r="M1406" t="s">
        <v>38</v>
      </c>
      <c r="N1406">
        <v>1</v>
      </c>
      <c r="O1406" t="s">
        <v>27</v>
      </c>
      <c r="P1406">
        <v>2362</v>
      </c>
      <c r="Q1406">
        <v>4</v>
      </c>
      <c r="R1406" t="s">
        <v>22</v>
      </c>
      <c r="S1406">
        <v>12</v>
      </c>
      <c r="T1406">
        <v>3</v>
      </c>
      <c r="U1406">
        <v>3</v>
      </c>
      <c r="V1406">
        <v>0</v>
      </c>
      <c r="W1406">
        <v>10</v>
      </c>
      <c r="X1406">
        <v>4</v>
      </c>
      <c r="Y1406">
        <v>3</v>
      </c>
      <c r="Z1406">
        <v>4</v>
      </c>
    </row>
    <row r="1407" spans="1:26" x14ac:dyDescent="0.35">
      <c r="A1407">
        <v>11993</v>
      </c>
      <c r="B1407">
        <v>44</v>
      </c>
      <c r="C1407" t="s">
        <v>31</v>
      </c>
      <c r="D1407" t="s">
        <v>23</v>
      </c>
      <c r="E1407" t="s">
        <v>28</v>
      </c>
      <c r="F1407">
        <v>3</v>
      </c>
      <c r="G1407">
        <v>3</v>
      </c>
      <c r="H1407">
        <v>1</v>
      </c>
      <c r="I1407" t="s">
        <v>25</v>
      </c>
      <c r="J1407">
        <v>89</v>
      </c>
      <c r="K1407">
        <v>3</v>
      </c>
      <c r="L1407">
        <v>1</v>
      </c>
      <c r="M1407" t="s">
        <v>38</v>
      </c>
      <c r="N1407">
        <v>1</v>
      </c>
      <c r="O1407" t="s">
        <v>27</v>
      </c>
      <c r="P1407">
        <v>2362</v>
      </c>
      <c r="Q1407">
        <v>4</v>
      </c>
      <c r="R1407" t="s">
        <v>22</v>
      </c>
      <c r="S1407">
        <v>12</v>
      </c>
      <c r="T1407">
        <v>3</v>
      </c>
      <c r="U1407">
        <v>3</v>
      </c>
      <c r="V1407">
        <v>0</v>
      </c>
      <c r="W1407">
        <v>10</v>
      </c>
      <c r="X1407">
        <v>4</v>
      </c>
      <c r="Y1407">
        <v>3</v>
      </c>
      <c r="Z1407">
        <v>4</v>
      </c>
    </row>
    <row r="1408" spans="1:26" x14ac:dyDescent="0.35">
      <c r="A1408">
        <v>11994</v>
      </c>
      <c r="B1408">
        <v>20</v>
      </c>
      <c r="C1408" t="s">
        <v>31</v>
      </c>
      <c r="D1408" t="s">
        <v>23</v>
      </c>
      <c r="E1408" t="s">
        <v>28</v>
      </c>
      <c r="F1408">
        <v>4</v>
      </c>
      <c r="G1408">
        <v>3</v>
      </c>
      <c r="H1408">
        <v>1</v>
      </c>
      <c r="I1408" t="s">
        <v>25</v>
      </c>
      <c r="J1408">
        <v>84</v>
      </c>
      <c r="K1408">
        <v>3</v>
      </c>
      <c r="L1408">
        <v>1</v>
      </c>
      <c r="M1408" t="s">
        <v>38</v>
      </c>
      <c r="N1408">
        <v>1</v>
      </c>
      <c r="O1408" t="s">
        <v>35</v>
      </c>
      <c r="P1408">
        <v>2973</v>
      </c>
      <c r="Q1408">
        <v>1</v>
      </c>
      <c r="R1408" t="s">
        <v>22</v>
      </c>
      <c r="S1408">
        <v>19</v>
      </c>
      <c r="T1408">
        <v>3</v>
      </c>
      <c r="U1408">
        <v>2</v>
      </c>
      <c r="V1408">
        <v>0</v>
      </c>
      <c r="W1408">
        <v>1</v>
      </c>
      <c r="X1408">
        <v>3</v>
      </c>
      <c r="Y1408">
        <v>1</v>
      </c>
      <c r="Z1408">
        <v>4</v>
      </c>
    </row>
    <row r="1409" spans="1:26" x14ac:dyDescent="0.35">
      <c r="A1409">
        <v>11997</v>
      </c>
      <c r="B1409">
        <v>52</v>
      </c>
      <c r="C1409" t="s">
        <v>31</v>
      </c>
      <c r="D1409" t="s">
        <v>23</v>
      </c>
      <c r="E1409" t="s">
        <v>28</v>
      </c>
      <c r="F1409">
        <v>8</v>
      </c>
      <c r="G1409">
        <v>4</v>
      </c>
      <c r="H1409">
        <v>3</v>
      </c>
      <c r="I1409" t="s">
        <v>25</v>
      </c>
      <c r="J1409">
        <v>85</v>
      </c>
      <c r="K1409">
        <v>2</v>
      </c>
      <c r="L1409">
        <v>2</v>
      </c>
      <c r="M1409" t="s">
        <v>29</v>
      </c>
      <c r="N1409">
        <v>2</v>
      </c>
      <c r="O1409" t="s">
        <v>27</v>
      </c>
      <c r="P1409">
        <v>4941</v>
      </c>
      <c r="Q1409">
        <v>2</v>
      </c>
      <c r="R1409" t="s">
        <v>22</v>
      </c>
      <c r="S1409">
        <v>15</v>
      </c>
      <c r="T1409">
        <v>3</v>
      </c>
      <c r="U1409">
        <v>1</v>
      </c>
      <c r="V1409">
        <v>0</v>
      </c>
      <c r="W1409">
        <v>11</v>
      </c>
      <c r="X1409">
        <v>2</v>
      </c>
      <c r="Y1409">
        <v>8</v>
      </c>
      <c r="Z1409">
        <v>4</v>
      </c>
    </row>
    <row r="1410" spans="1:26" x14ac:dyDescent="0.35">
      <c r="A1410">
        <v>12016</v>
      </c>
      <c r="B1410">
        <v>46</v>
      </c>
      <c r="C1410" t="s">
        <v>31</v>
      </c>
      <c r="D1410" t="s">
        <v>23</v>
      </c>
      <c r="E1410" t="s">
        <v>28</v>
      </c>
      <c r="F1410">
        <v>21</v>
      </c>
      <c r="G1410">
        <v>2</v>
      </c>
      <c r="H1410">
        <v>4</v>
      </c>
      <c r="I1410" t="s">
        <v>30</v>
      </c>
      <c r="J1410">
        <v>66</v>
      </c>
      <c r="K1410">
        <v>3</v>
      </c>
      <c r="L1410">
        <v>2</v>
      </c>
      <c r="M1410" t="s">
        <v>42</v>
      </c>
      <c r="N1410">
        <v>2</v>
      </c>
      <c r="O1410" t="s">
        <v>27</v>
      </c>
      <c r="P1410">
        <v>8926</v>
      </c>
      <c r="Q1410">
        <v>4</v>
      </c>
      <c r="R1410" t="s">
        <v>22</v>
      </c>
      <c r="S1410">
        <v>22</v>
      </c>
      <c r="T1410">
        <v>4</v>
      </c>
      <c r="U1410">
        <v>4</v>
      </c>
      <c r="V1410">
        <v>1</v>
      </c>
      <c r="W1410">
        <v>13</v>
      </c>
      <c r="X1410">
        <v>4</v>
      </c>
      <c r="Y1410">
        <v>9</v>
      </c>
      <c r="Z1410">
        <v>4</v>
      </c>
    </row>
    <row r="1411" spans="1:26" x14ac:dyDescent="0.35">
      <c r="A1411">
        <v>12043</v>
      </c>
      <c r="B1411">
        <v>21</v>
      </c>
      <c r="C1411" t="s">
        <v>31</v>
      </c>
      <c r="D1411" t="s">
        <v>23</v>
      </c>
      <c r="E1411" t="s">
        <v>28</v>
      </c>
      <c r="F1411">
        <v>10</v>
      </c>
      <c r="G1411">
        <v>3</v>
      </c>
      <c r="H1411">
        <v>3</v>
      </c>
      <c r="I1411" t="s">
        <v>30</v>
      </c>
      <c r="J1411">
        <v>36</v>
      </c>
      <c r="K1411">
        <v>2</v>
      </c>
      <c r="L1411">
        <v>1</v>
      </c>
      <c r="M1411" t="s">
        <v>38</v>
      </c>
      <c r="N1411">
        <v>1</v>
      </c>
      <c r="O1411" t="s">
        <v>35</v>
      </c>
      <c r="P1411">
        <v>1416</v>
      </c>
      <c r="Q1411">
        <v>1</v>
      </c>
      <c r="R1411" t="s">
        <v>22</v>
      </c>
      <c r="S1411">
        <v>13</v>
      </c>
      <c r="T1411">
        <v>3</v>
      </c>
      <c r="U1411">
        <v>1</v>
      </c>
      <c r="V1411">
        <v>0</v>
      </c>
      <c r="W1411">
        <v>1</v>
      </c>
      <c r="X1411">
        <v>2</v>
      </c>
      <c r="Y1411">
        <v>1</v>
      </c>
      <c r="Z1411">
        <v>4</v>
      </c>
    </row>
    <row r="1412" spans="1:26" x14ac:dyDescent="0.35">
      <c r="A1412">
        <v>12053</v>
      </c>
      <c r="B1412">
        <v>44</v>
      </c>
      <c r="C1412" t="s">
        <v>31</v>
      </c>
      <c r="D1412" t="s">
        <v>23</v>
      </c>
      <c r="E1412" t="s">
        <v>34</v>
      </c>
      <c r="F1412">
        <v>1</v>
      </c>
      <c r="G1412">
        <v>2</v>
      </c>
      <c r="H1412">
        <v>2</v>
      </c>
      <c r="I1412" t="s">
        <v>25</v>
      </c>
      <c r="J1412">
        <v>91</v>
      </c>
      <c r="K1412">
        <v>2</v>
      </c>
      <c r="L1412">
        <v>3</v>
      </c>
      <c r="M1412" t="s">
        <v>34</v>
      </c>
      <c r="N1412">
        <v>1</v>
      </c>
      <c r="O1412" t="s">
        <v>27</v>
      </c>
      <c r="P1412">
        <v>10482</v>
      </c>
      <c r="Q1412">
        <v>9</v>
      </c>
      <c r="R1412" t="s">
        <v>22</v>
      </c>
      <c r="S1412">
        <v>14</v>
      </c>
      <c r="T1412">
        <v>3</v>
      </c>
      <c r="U1412">
        <v>4</v>
      </c>
      <c r="V1412">
        <v>1</v>
      </c>
      <c r="W1412">
        <v>24</v>
      </c>
      <c r="X1412">
        <v>3</v>
      </c>
      <c r="Y1412">
        <v>20</v>
      </c>
      <c r="Z1412">
        <v>4</v>
      </c>
    </row>
    <row r="1413" spans="1:26" x14ac:dyDescent="0.35">
      <c r="A1413">
        <v>12067</v>
      </c>
      <c r="B1413">
        <v>39</v>
      </c>
      <c r="C1413" t="s">
        <v>31</v>
      </c>
      <c r="D1413" t="s">
        <v>23</v>
      </c>
      <c r="E1413" t="s">
        <v>28</v>
      </c>
      <c r="F1413">
        <v>23</v>
      </c>
      <c r="G1413">
        <v>3</v>
      </c>
      <c r="H1413">
        <v>3</v>
      </c>
      <c r="I1413" t="s">
        <v>25</v>
      </c>
      <c r="J1413">
        <v>93</v>
      </c>
      <c r="K1413">
        <v>3</v>
      </c>
      <c r="L1413">
        <v>1</v>
      </c>
      <c r="M1413" t="s">
        <v>29</v>
      </c>
      <c r="N1413">
        <v>1</v>
      </c>
      <c r="O1413" t="s">
        <v>35</v>
      </c>
      <c r="P1413">
        <v>3904</v>
      </c>
      <c r="Q1413">
        <v>0</v>
      </c>
      <c r="R1413" t="s">
        <v>22</v>
      </c>
      <c r="S1413">
        <v>13</v>
      </c>
      <c r="T1413">
        <v>3</v>
      </c>
      <c r="U1413">
        <v>1</v>
      </c>
      <c r="V1413">
        <v>0</v>
      </c>
      <c r="W1413">
        <v>6</v>
      </c>
      <c r="X1413">
        <v>3</v>
      </c>
      <c r="Y1413">
        <v>5</v>
      </c>
      <c r="Z1413">
        <v>4</v>
      </c>
    </row>
    <row r="1414" spans="1:26" x14ac:dyDescent="0.35">
      <c r="A1414">
        <v>12092</v>
      </c>
      <c r="B1414">
        <v>58</v>
      </c>
      <c r="C1414" t="s">
        <v>31</v>
      </c>
      <c r="D1414" t="s">
        <v>23</v>
      </c>
      <c r="E1414" t="s">
        <v>28</v>
      </c>
      <c r="F1414">
        <v>23</v>
      </c>
      <c r="G1414">
        <v>4</v>
      </c>
      <c r="H1414">
        <v>4</v>
      </c>
      <c r="I1414" t="s">
        <v>30</v>
      </c>
      <c r="J1414">
        <v>94</v>
      </c>
      <c r="K1414">
        <v>3</v>
      </c>
      <c r="L1414">
        <v>3</v>
      </c>
      <c r="M1414" t="s">
        <v>42</v>
      </c>
      <c r="N1414">
        <v>4</v>
      </c>
      <c r="O1414" t="s">
        <v>27</v>
      </c>
      <c r="P1414">
        <v>10312</v>
      </c>
      <c r="Q1414">
        <v>1</v>
      </c>
      <c r="R1414" t="s">
        <v>22</v>
      </c>
      <c r="S1414">
        <v>12</v>
      </c>
      <c r="T1414">
        <v>3</v>
      </c>
      <c r="U1414">
        <v>4</v>
      </c>
      <c r="V1414">
        <v>1</v>
      </c>
      <c r="W1414">
        <v>40</v>
      </c>
      <c r="X1414">
        <v>2</v>
      </c>
      <c r="Y1414">
        <v>40</v>
      </c>
      <c r="Z1414">
        <v>4</v>
      </c>
    </row>
    <row r="1415" spans="1:26" x14ac:dyDescent="0.35">
      <c r="A1415">
        <v>12099</v>
      </c>
      <c r="B1415">
        <v>26</v>
      </c>
      <c r="C1415" t="s">
        <v>31</v>
      </c>
      <c r="D1415" t="s">
        <v>23</v>
      </c>
      <c r="E1415" t="s">
        <v>28</v>
      </c>
      <c r="F1415">
        <v>21</v>
      </c>
      <c r="G1415">
        <v>3</v>
      </c>
      <c r="H1415">
        <v>1</v>
      </c>
      <c r="I1415" t="s">
        <v>25</v>
      </c>
      <c r="J1415">
        <v>37</v>
      </c>
      <c r="K1415">
        <v>3</v>
      </c>
      <c r="L1415">
        <v>1</v>
      </c>
      <c r="M1415" t="s">
        <v>38</v>
      </c>
      <c r="N1415">
        <v>3</v>
      </c>
      <c r="O1415" t="s">
        <v>37</v>
      </c>
      <c r="P1415">
        <v>2377</v>
      </c>
      <c r="Q1415">
        <v>1</v>
      </c>
      <c r="R1415" t="s">
        <v>22</v>
      </c>
      <c r="S1415">
        <v>20</v>
      </c>
      <c r="T1415">
        <v>4</v>
      </c>
      <c r="U1415">
        <v>3</v>
      </c>
      <c r="V1415">
        <v>1</v>
      </c>
      <c r="W1415">
        <v>1</v>
      </c>
      <c r="X1415">
        <v>2</v>
      </c>
      <c r="Y1415">
        <v>1</v>
      </c>
      <c r="Z1415">
        <v>4</v>
      </c>
    </row>
    <row r="1416" spans="1:26" x14ac:dyDescent="0.35">
      <c r="A1416">
        <v>12101</v>
      </c>
      <c r="B1416">
        <v>46</v>
      </c>
      <c r="C1416" t="s">
        <v>31</v>
      </c>
      <c r="D1416" t="s">
        <v>23</v>
      </c>
      <c r="E1416" t="s">
        <v>28</v>
      </c>
      <c r="F1416">
        <v>21</v>
      </c>
      <c r="G1416">
        <v>2</v>
      </c>
      <c r="H1416">
        <v>4</v>
      </c>
      <c r="I1416" t="s">
        <v>30</v>
      </c>
      <c r="J1416">
        <v>66</v>
      </c>
      <c r="K1416">
        <v>3</v>
      </c>
      <c r="L1416">
        <v>2</v>
      </c>
      <c r="M1416" t="s">
        <v>42</v>
      </c>
      <c r="N1416">
        <v>2</v>
      </c>
      <c r="O1416" t="s">
        <v>27</v>
      </c>
      <c r="P1416">
        <v>8926</v>
      </c>
      <c r="Q1416">
        <v>4</v>
      </c>
      <c r="R1416" t="s">
        <v>22</v>
      </c>
      <c r="S1416">
        <v>22</v>
      </c>
      <c r="T1416">
        <v>4</v>
      </c>
      <c r="U1416">
        <v>4</v>
      </c>
      <c r="V1416">
        <v>1</v>
      </c>
      <c r="W1416">
        <v>13</v>
      </c>
      <c r="X1416">
        <v>4</v>
      </c>
      <c r="Y1416">
        <v>9</v>
      </c>
      <c r="Z1416">
        <v>4</v>
      </c>
    </row>
    <row r="1417" spans="1:26" x14ac:dyDescent="0.35">
      <c r="A1417">
        <v>12129</v>
      </c>
      <c r="B1417">
        <v>37</v>
      </c>
      <c r="C1417" t="s">
        <v>31</v>
      </c>
      <c r="D1417" t="s">
        <v>23</v>
      </c>
      <c r="E1417" t="s">
        <v>28</v>
      </c>
      <c r="F1417">
        <v>11</v>
      </c>
      <c r="G1417">
        <v>2</v>
      </c>
      <c r="H1417">
        <v>1</v>
      </c>
      <c r="I1417" t="s">
        <v>30</v>
      </c>
      <c r="J1417">
        <v>61</v>
      </c>
      <c r="K1417">
        <v>1</v>
      </c>
      <c r="L1417">
        <v>2</v>
      </c>
      <c r="M1417" t="s">
        <v>42</v>
      </c>
      <c r="N1417">
        <v>2</v>
      </c>
      <c r="O1417" t="s">
        <v>27</v>
      </c>
      <c r="P1417">
        <v>4777</v>
      </c>
      <c r="Q1417">
        <v>5</v>
      </c>
      <c r="R1417" t="s">
        <v>22</v>
      </c>
      <c r="S1417">
        <v>15</v>
      </c>
      <c r="T1417">
        <v>3</v>
      </c>
      <c r="U1417">
        <v>1</v>
      </c>
      <c r="V1417">
        <v>0</v>
      </c>
      <c r="W1417">
        <v>15</v>
      </c>
      <c r="X1417">
        <v>1</v>
      </c>
      <c r="Y1417">
        <v>1</v>
      </c>
      <c r="Z1417">
        <v>4</v>
      </c>
    </row>
    <row r="1418" spans="1:26" x14ac:dyDescent="0.35">
      <c r="A1418">
        <v>12132</v>
      </c>
      <c r="B1418">
        <v>44</v>
      </c>
      <c r="C1418" t="s">
        <v>31</v>
      </c>
      <c r="D1418" t="s">
        <v>23</v>
      </c>
      <c r="E1418" t="s">
        <v>28</v>
      </c>
      <c r="F1418">
        <v>3</v>
      </c>
      <c r="G1418">
        <v>3</v>
      </c>
      <c r="H1418">
        <v>1</v>
      </c>
      <c r="I1418" t="s">
        <v>25</v>
      </c>
      <c r="J1418">
        <v>89</v>
      </c>
      <c r="K1418">
        <v>3</v>
      </c>
      <c r="L1418">
        <v>1</v>
      </c>
      <c r="M1418" t="s">
        <v>38</v>
      </c>
      <c r="N1418">
        <v>1</v>
      </c>
      <c r="O1418" t="s">
        <v>27</v>
      </c>
      <c r="P1418">
        <v>2362</v>
      </c>
      <c r="Q1418">
        <v>4</v>
      </c>
      <c r="R1418" t="s">
        <v>22</v>
      </c>
      <c r="S1418">
        <v>12</v>
      </c>
      <c r="T1418">
        <v>3</v>
      </c>
      <c r="U1418">
        <v>3</v>
      </c>
      <c r="V1418">
        <v>0</v>
      </c>
      <c r="W1418">
        <v>10</v>
      </c>
      <c r="X1418">
        <v>4</v>
      </c>
      <c r="Y1418">
        <v>3</v>
      </c>
      <c r="Z1418">
        <v>4</v>
      </c>
    </row>
    <row r="1419" spans="1:26" x14ac:dyDescent="0.35">
      <c r="A1419">
        <v>12138</v>
      </c>
      <c r="B1419">
        <v>31</v>
      </c>
      <c r="C1419" t="s">
        <v>31</v>
      </c>
      <c r="D1419" t="s">
        <v>23</v>
      </c>
      <c r="E1419" t="s">
        <v>34</v>
      </c>
      <c r="F1419">
        <v>18</v>
      </c>
      <c r="G1419">
        <v>5</v>
      </c>
      <c r="H1419">
        <v>4</v>
      </c>
      <c r="I1419" t="s">
        <v>25</v>
      </c>
      <c r="J1419">
        <v>89</v>
      </c>
      <c r="K1419">
        <v>4</v>
      </c>
      <c r="L1419">
        <v>1</v>
      </c>
      <c r="M1419" t="s">
        <v>34</v>
      </c>
      <c r="N1419">
        <v>1</v>
      </c>
      <c r="O1419" t="s">
        <v>27</v>
      </c>
      <c r="P1419">
        <v>2956</v>
      </c>
      <c r="Q1419">
        <v>0</v>
      </c>
      <c r="R1419" t="s">
        <v>22</v>
      </c>
      <c r="S1419">
        <v>17</v>
      </c>
      <c r="T1419">
        <v>3</v>
      </c>
      <c r="U1419">
        <v>3</v>
      </c>
      <c r="V1419">
        <v>0</v>
      </c>
      <c r="W1419">
        <v>2</v>
      </c>
      <c r="X1419">
        <v>3</v>
      </c>
      <c r="Y1419">
        <v>1</v>
      </c>
      <c r="Z1419">
        <v>4</v>
      </c>
    </row>
    <row r="1420" spans="1:26" x14ac:dyDescent="0.35">
      <c r="A1420">
        <v>12159</v>
      </c>
      <c r="B1420">
        <v>44</v>
      </c>
      <c r="C1420" t="s">
        <v>31</v>
      </c>
      <c r="D1420" t="s">
        <v>23</v>
      </c>
      <c r="E1420" t="s">
        <v>34</v>
      </c>
      <c r="F1420">
        <v>1</v>
      </c>
      <c r="G1420">
        <v>2</v>
      </c>
      <c r="H1420">
        <v>2</v>
      </c>
      <c r="I1420" t="s">
        <v>25</v>
      </c>
      <c r="J1420">
        <v>91</v>
      </c>
      <c r="K1420">
        <v>2</v>
      </c>
      <c r="L1420">
        <v>3</v>
      </c>
      <c r="M1420" t="s">
        <v>34</v>
      </c>
      <c r="N1420">
        <v>1</v>
      </c>
      <c r="O1420" t="s">
        <v>27</v>
      </c>
      <c r="P1420">
        <v>10482</v>
      </c>
      <c r="Q1420">
        <v>9</v>
      </c>
      <c r="R1420" t="s">
        <v>22</v>
      </c>
      <c r="S1420">
        <v>14</v>
      </c>
      <c r="T1420">
        <v>3</v>
      </c>
      <c r="U1420">
        <v>4</v>
      </c>
      <c r="V1420">
        <v>1</v>
      </c>
      <c r="W1420">
        <v>24</v>
      </c>
      <c r="X1420">
        <v>3</v>
      </c>
      <c r="Y1420">
        <v>20</v>
      </c>
      <c r="Z1420">
        <v>4</v>
      </c>
    </row>
    <row r="1421" spans="1:26" x14ac:dyDescent="0.35">
      <c r="A1421">
        <v>12160</v>
      </c>
      <c r="B1421">
        <v>31</v>
      </c>
      <c r="C1421" t="s">
        <v>31</v>
      </c>
      <c r="D1421" t="s">
        <v>32</v>
      </c>
      <c r="E1421" t="s">
        <v>28</v>
      </c>
      <c r="F1421">
        <v>1</v>
      </c>
      <c r="G1421">
        <v>5</v>
      </c>
      <c r="H1421">
        <v>3</v>
      </c>
      <c r="I1421" t="s">
        <v>30</v>
      </c>
      <c r="J1421">
        <v>100</v>
      </c>
      <c r="K1421">
        <v>4</v>
      </c>
      <c r="L1421">
        <v>3</v>
      </c>
      <c r="M1421" t="s">
        <v>41</v>
      </c>
      <c r="N1421">
        <v>2</v>
      </c>
      <c r="O1421" t="s">
        <v>35</v>
      </c>
      <c r="P1421">
        <v>7446</v>
      </c>
      <c r="Q1421">
        <v>1</v>
      </c>
      <c r="R1421" t="s">
        <v>22</v>
      </c>
      <c r="S1421">
        <v>11</v>
      </c>
      <c r="T1421">
        <v>3</v>
      </c>
      <c r="U1421">
        <v>1</v>
      </c>
      <c r="V1421">
        <v>0</v>
      </c>
      <c r="W1421">
        <v>10</v>
      </c>
      <c r="X1421">
        <v>3</v>
      </c>
      <c r="Y1421">
        <v>10</v>
      </c>
      <c r="Z1421">
        <v>4</v>
      </c>
    </row>
    <row r="1422" spans="1:26" x14ac:dyDescent="0.35">
      <c r="A1422">
        <v>12161</v>
      </c>
      <c r="B1422">
        <v>19</v>
      </c>
      <c r="C1422" t="s">
        <v>31</v>
      </c>
      <c r="D1422" t="s">
        <v>23</v>
      </c>
      <c r="E1422" t="s">
        <v>34</v>
      </c>
      <c r="F1422">
        <v>2</v>
      </c>
      <c r="G1422">
        <v>2</v>
      </c>
      <c r="H1422">
        <v>1</v>
      </c>
      <c r="I1422" t="s">
        <v>25</v>
      </c>
      <c r="J1422">
        <v>52</v>
      </c>
      <c r="K1422">
        <v>2</v>
      </c>
      <c r="L1422">
        <v>1</v>
      </c>
      <c r="M1422" t="s">
        <v>34</v>
      </c>
      <c r="N1422">
        <v>4</v>
      </c>
      <c r="O1422" t="s">
        <v>35</v>
      </c>
      <c r="P1422">
        <v>2564</v>
      </c>
      <c r="Q1422">
        <v>1</v>
      </c>
      <c r="R1422" t="s">
        <v>22</v>
      </c>
      <c r="S1422">
        <v>12</v>
      </c>
      <c r="T1422">
        <v>3</v>
      </c>
      <c r="U1422">
        <v>3</v>
      </c>
      <c r="V1422">
        <v>0</v>
      </c>
      <c r="W1422">
        <v>1</v>
      </c>
      <c r="X1422">
        <v>4</v>
      </c>
      <c r="Y1422">
        <v>1</v>
      </c>
      <c r="Z1422">
        <v>4</v>
      </c>
    </row>
    <row r="1423" spans="1:26" x14ac:dyDescent="0.35">
      <c r="A1423">
        <v>12170</v>
      </c>
      <c r="B1423">
        <v>44</v>
      </c>
      <c r="C1423" t="s">
        <v>31</v>
      </c>
      <c r="D1423" t="s">
        <v>23</v>
      </c>
      <c r="E1423" t="s">
        <v>28</v>
      </c>
      <c r="F1423">
        <v>15</v>
      </c>
      <c r="G1423">
        <v>3</v>
      </c>
      <c r="H1423">
        <v>1</v>
      </c>
      <c r="I1423" t="s">
        <v>30</v>
      </c>
      <c r="J1423">
        <v>73</v>
      </c>
      <c r="K1423">
        <v>3</v>
      </c>
      <c r="L1423">
        <v>3</v>
      </c>
      <c r="M1423" t="s">
        <v>42</v>
      </c>
      <c r="N1423">
        <v>4</v>
      </c>
      <c r="O1423" t="s">
        <v>27</v>
      </c>
      <c r="P1423">
        <v>7978</v>
      </c>
      <c r="Q1423">
        <v>1</v>
      </c>
      <c r="R1423" t="s">
        <v>22</v>
      </c>
      <c r="S1423">
        <v>11</v>
      </c>
      <c r="T1423">
        <v>3</v>
      </c>
      <c r="U1423">
        <v>4</v>
      </c>
      <c r="V1423">
        <v>1</v>
      </c>
      <c r="W1423">
        <v>10</v>
      </c>
      <c r="X1423">
        <v>3</v>
      </c>
      <c r="Y1423">
        <v>10</v>
      </c>
      <c r="Z1423">
        <v>4</v>
      </c>
    </row>
    <row r="1424" spans="1:26" x14ac:dyDescent="0.35">
      <c r="A1424">
        <v>12171</v>
      </c>
      <c r="B1424">
        <v>44</v>
      </c>
      <c r="C1424" t="s">
        <v>31</v>
      </c>
      <c r="D1424" t="s">
        <v>23</v>
      </c>
      <c r="E1424" t="s">
        <v>28</v>
      </c>
      <c r="F1424">
        <v>15</v>
      </c>
      <c r="G1424">
        <v>3</v>
      </c>
      <c r="H1424">
        <v>1</v>
      </c>
      <c r="I1424" t="s">
        <v>30</v>
      </c>
      <c r="J1424">
        <v>73</v>
      </c>
      <c r="K1424">
        <v>3</v>
      </c>
      <c r="L1424">
        <v>3</v>
      </c>
      <c r="M1424" t="s">
        <v>42</v>
      </c>
      <c r="N1424">
        <v>4</v>
      </c>
      <c r="O1424" t="s">
        <v>27</v>
      </c>
      <c r="P1424">
        <v>7978</v>
      </c>
      <c r="Q1424">
        <v>1</v>
      </c>
      <c r="R1424" t="s">
        <v>22</v>
      </c>
      <c r="S1424">
        <v>11</v>
      </c>
      <c r="T1424">
        <v>3</v>
      </c>
      <c r="U1424">
        <v>4</v>
      </c>
      <c r="V1424">
        <v>1</v>
      </c>
      <c r="W1424">
        <v>10</v>
      </c>
      <c r="X1424">
        <v>3</v>
      </c>
      <c r="Y1424">
        <v>10</v>
      </c>
      <c r="Z1424">
        <v>4</v>
      </c>
    </row>
    <row r="1425" spans="1:26" x14ac:dyDescent="0.35">
      <c r="A1425">
        <v>12182</v>
      </c>
      <c r="B1425">
        <v>34</v>
      </c>
      <c r="C1425" t="s">
        <v>31</v>
      </c>
      <c r="D1425" t="s">
        <v>23</v>
      </c>
      <c r="E1425" t="s">
        <v>28</v>
      </c>
      <c r="F1425">
        <v>6</v>
      </c>
      <c r="G1425">
        <v>1</v>
      </c>
      <c r="H1425">
        <v>2</v>
      </c>
      <c r="I1425" t="s">
        <v>25</v>
      </c>
      <c r="J1425">
        <v>83</v>
      </c>
      <c r="K1425">
        <v>3</v>
      </c>
      <c r="L1425">
        <v>1</v>
      </c>
      <c r="M1425" t="s">
        <v>29</v>
      </c>
      <c r="N1425">
        <v>1</v>
      </c>
      <c r="O1425" t="s">
        <v>35</v>
      </c>
      <c r="P1425">
        <v>2960</v>
      </c>
      <c r="Q1425">
        <v>2</v>
      </c>
      <c r="R1425" t="s">
        <v>22</v>
      </c>
      <c r="S1425">
        <v>11</v>
      </c>
      <c r="T1425">
        <v>3</v>
      </c>
      <c r="U1425">
        <v>3</v>
      </c>
      <c r="V1425">
        <v>0</v>
      </c>
      <c r="W1425">
        <v>8</v>
      </c>
      <c r="X1425">
        <v>3</v>
      </c>
      <c r="Y1425">
        <v>4</v>
      </c>
      <c r="Z1425">
        <v>4</v>
      </c>
    </row>
    <row r="1426" spans="1:26" x14ac:dyDescent="0.35">
      <c r="A1426">
        <v>12197</v>
      </c>
      <c r="B1426">
        <v>32</v>
      </c>
      <c r="C1426" t="s">
        <v>31</v>
      </c>
      <c r="D1426" t="s">
        <v>23</v>
      </c>
      <c r="E1426" t="s">
        <v>28</v>
      </c>
      <c r="F1426">
        <v>9</v>
      </c>
      <c r="G1426">
        <v>3</v>
      </c>
      <c r="H1426">
        <v>1</v>
      </c>
      <c r="I1426" t="s">
        <v>30</v>
      </c>
      <c r="J1426">
        <v>41</v>
      </c>
      <c r="K1426">
        <v>3</v>
      </c>
      <c r="L1426">
        <v>1</v>
      </c>
      <c r="M1426" t="s">
        <v>38</v>
      </c>
      <c r="N1426">
        <v>1</v>
      </c>
      <c r="O1426" t="s">
        <v>35</v>
      </c>
      <c r="P1426">
        <v>4200</v>
      </c>
      <c r="Q1426">
        <v>7</v>
      </c>
      <c r="R1426" t="s">
        <v>22</v>
      </c>
      <c r="S1426">
        <v>22</v>
      </c>
      <c r="T1426">
        <v>4</v>
      </c>
      <c r="U1426">
        <v>1</v>
      </c>
      <c r="V1426">
        <v>0</v>
      </c>
      <c r="W1426">
        <v>10</v>
      </c>
      <c r="X1426">
        <v>4</v>
      </c>
      <c r="Y1426">
        <v>5</v>
      </c>
      <c r="Z1426">
        <v>4</v>
      </c>
    </row>
    <row r="1427" spans="1:26" x14ac:dyDescent="0.35">
      <c r="A1427">
        <v>12214</v>
      </c>
      <c r="B1427">
        <v>31</v>
      </c>
      <c r="C1427" t="s">
        <v>31</v>
      </c>
      <c r="D1427" t="s">
        <v>32</v>
      </c>
      <c r="E1427" t="s">
        <v>28</v>
      </c>
      <c r="F1427">
        <v>15</v>
      </c>
      <c r="G1427">
        <v>3</v>
      </c>
      <c r="H1427">
        <v>3</v>
      </c>
      <c r="I1427" t="s">
        <v>25</v>
      </c>
      <c r="J1427">
        <v>72</v>
      </c>
      <c r="K1427">
        <v>3</v>
      </c>
      <c r="L1427">
        <v>1</v>
      </c>
      <c r="M1427" t="s">
        <v>38</v>
      </c>
      <c r="N1427">
        <v>3</v>
      </c>
      <c r="O1427" t="s">
        <v>27</v>
      </c>
      <c r="P1427">
        <v>2610</v>
      </c>
      <c r="Q1427">
        <v>1</v>
      </c>
      <c r="R1427" t="s">
        <v>22</v>
      </c>
      <c r="S1427">
        <v>12</v>
      </c>
      <c r="T1427">
        <v>3</v>
      </c>
      <c r="U1427">
        <v>3</v>
      </c>
      <c r="V1427">
        <v>1</v>
      </c>
      <c r="W1427">
        <v>2</v>
      </c>
      <c r="X1427">
        <v>2</v>
      </c>
      <c r="Y1427">
        <v>2</v>
      </c>
      <c r="Z1427">
        <v>4</v>
      </c>
    </row>
    <row r="1428" spans="1:26" x14ac:dyDescent="0.35">
      <c r="A1428">
        <v>12219</v>
      </c>
      <c r="B1428">
        <v>39</v>
      </c>
      <c r="C1428" t="s">
        <v>31</v>
      </c>
      <c r="D1428" t="s">
        <v>23</v>
      </c>
      <c r="E1428" t="s">
        <v>28</v>
      </c>
      <c r="F1428">
        <v>23</v>
      </c>
      <c r="G1428">
        <v>3</v>
      </c>
      <c r="H1428">
        <v>3</v>
      </c>
      <c r="I1428" t="s">
        <v>25</v>
      </c>
      <c r="J1428">
        <v>93</v>
      </c>
      <c r="K1428">
        <v>3</v>
      </c>
      <c r="L1428">
        <v>1</v>
      </c>
      <c r="M1428" t="s">
        <v>29</v>
      </c>
      <c r="N1428">
        <v>1</v>
      </c>
      <c r="O1428" t="s">
        <v>35</v>
      </c>
      <c r="P1428">
        <v>3904</v>
      </c>
      <c r="Q1428">
        <v>0</v>
      </c>
      <c r="R1428" t="s">
        <v>22</v>
      </c>
      <c r="S1428">
        <v>13</v>
      </c>
      <c r="T1428">
        <v>3</v>
      </c>
      <c r="U1428">
        <v>1</v>
      </c>
      <c r="V1428">
        <v>0</v>
      </c>
      <c r="W1428">
        <v>6</v>
      </c>
      <c r="X1428">
        <v>3</v>
      </c>
      <c r="Y1428">
        <v>5</v>
      </c>
      <c r="Z1428">
        <v>4</v>
      </c>
    </row>
    <row r="1429" spans="1:26" x14ac:dyDescent="0.35">
      <c r="A1429">
        <v>12220</v>
      </c>
      <c r="B1429">
        <v>24</v>
      </c>
      <c r="C1429" t="s">
        <v>31</v>
      </c>
      <c r="D1429" t="s">
        <v>23</v>
      </c>
      <c r="E1429" t="s">
        <v>28</v>
      </c>
      <c r="F1429">
        <v>17</v>
      </c>
      <c r="G1429">
        <v>2</v>
      </c>
      <c r="H1429">
        <v>4</v>
      </c>
      <c r="I1429" t="s">
        <v>30</v>
      </c>
      <c r="J1429">
        <v>97</v>
      </c>
      <c r="K1429">
        <v>3</v>
      </c>
      <c r="L1429">
        <v>1</v>
      </c>
      <c r="M1429" t="s">
        <v>38</v>
      </c>
      <c r="N1429">
        <v>2</v>
      </c>
      <c r="O1429" t="s">
        <v>27</v>
      </c>
      <c r="P1429">
        <v>2210</v>
      </c>
      <c r="Q1429">
        <v>1</v>
      </c>
      <c r="R1429" t="s">
        <v>22</v>
      </c>
      <c r="S1429">
        <v>13</v>
      </c>
      <c r="T1429">
        <v>3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4</v>
      </c>
    </row>
    <row r="1430" spans="1:26" x14ac:dyDescent="0.35">
      <c r="A1430">
        <v>12228</v>
      </c>
      <c r="B1430">
        <v>26</v>
      </c>
      <c r="C1430" t="s">
        <v>31</v>
      </c>
      <c r="D1430" t="s">
        <v>32</v>
      </c>
      <c r="E1430" t="s">
        <v>28</v>
      </c>
      <c r="F1430">
        <v>3</v>
      </c>
      <c r="G1430">
        <v>1</v>
      </c>
      <c r="H1430">
        <v>3</v>
      </c>
      <c r="I1430" t="s">
        <v>25</v>
      </c>
      <c r="J1430">
        <v>73</v>
      </c>
      <c r="K1430">
        <v>3</v>
      </c>
      <c r="L1430">
        <v>1</v>
      </c>
      <c r="M1430" t="s">
        <v>29</v>
      </c>
      <c r="N1430">
        <v>1</v>
      </c>
      <c r="O1430" t="s">
        <v>35</v>
      </c>
      <c r="P1430">
        <v>3102</v>
      </c>
      <c r="Q1430">
        <v>0</v>
      </c>
      <c r="R1430" t="s">
        <v>22</v>
      </c>
      <c r="S1430">
        <v>22</v>
      </c>
      <c r="T1430">
        <v>4</v>
      </c>
      <c r="U1430">
        <v>3</v>
      </c>
      <c r="V1430">
        <v>0</v>
      </c>
      <c r="W1430">
        <v>7</v>
      </c>
      <c r="X1430">
        <v>3</v>
      </c>
      <c r="Y1430">
        <v>6</v>
      </c>
      <c r="Z1430">
        <v>4</v>
      </c>
    </row>
    <row r="1431" spans="1:26" x14ac:dyDescent="0.35">
      <c r="A1431">
        <v>12234</v>
      </c>
      <c r="B1431">
        <v>28</v>
      </c>
      <c r="C1431" t="s">
        <v>31</v>
      </c>
      <c r="D1431" t="s">
        <v>23</v>
      </c>
      <c r="E1431" t="s">
        <v>28</v>
      </c>
      <c r="F1431">
        <v>2</v>
      </c>
      <c r="G1431">
        <v>4</v>
      </c>
      <c r="H1431">
        <v>3</v>
      </c>
      <c r="I1431" t="s">
        <v>25</v>
      </c>
      <c r="J1431">
        <v>46</v>
      </c>
      <c r="K1431">
        <v>3</v>
      </c>
      <c r="L1431">
        <v>1</v>
      </c>
      <c r="M1431" t="s">
        <v>29</v>
      </c>
      <c r="N1431">
        <v>3</v>
      </c>
      <c r="O1431" t="s">
        <v>35</v>
      </c>
      <c r="P1431">
        <v>4382</v>
      </c>
      <c r="Q1431">
        <v>6</v>
      </c>
      <c r="R1431" t="s">
        <v>22</v>
      </c>
      <c r="S1431">
        <v>17</v>
      </c>
      <c r="T1431">
        <v>3</v>
      </c>
      <c r="U1431">
        <v>4</v>
      </c>
      <c r="V1431">
        <v>0</v>
      </c>
      <c r="W1431">
        <v>5</v>
      </c>
      <c r="X1431">
        <v>2</v>
      </c>
      <c r="Y1431">
        <v>2</v>
      </c>
      <c r="Z1431">
        <v>4</v>
      </c>
    </row>
    <row r="1432" spans="1:26" x14ac:dyDescent="0.35">
      <c r="A1432">
        <v>12237</v>
      </c>
      <c r="B1432">
        <v>26</v>
      </c>
      <c r="C1432" t="s">
        <v>31</v>
      </c>
      <c r="D1432" t="s">
        <v>23</v>
      </c>
      <c r="E1432" t="s">
        <v>28</v>
      </c>
      <c r="F1432">
        <v>21</v>
      </c>
      <c r="G1432">
        <v>3</v>
      </c>
      <c r="H1432">
        <v>1</v>
      </c>
      <c r="I1432" t="s">
        <v>25</v>
      </c>
      <c r="J1432">
        <v>37</v>
      </c>
      <c r="K1432">
        <v>3</v>
      </c>
      <c r="L1432">
        <v>1</v>
      </c>
      <c r="M1432" t="s">
        <v>38</v>
      </c>
      <c r="N1432">
        <v>3</v>
      </c>
      <c r="O1432" t="s">
        <v>37</v>
      </c>
      <c r="P1432">
        <v>2377</v>
      </c>
      <c r="Q1432">
        <v>1</v>
      </c>
      <c r="R1432" t="s">
        <v>22</v>
      </c>
      <c r="S1432">
        <v>20</v>
      </c>
      <c r="T1432">
        <v>4</v>
      </c>
      <c r="U1432">
        <v>3</v>
      </c>
      <c r="V1432">
        <v>1</v>
      </c>
      <c r="W1432">
        <v>1</v>
      </c>
      <c r="X1432">
        <v>2</v>
      </c>
      <c r="Y1432">
        <v>1</v>
      </c>
      <c r="Z1432">
        <v>4</v>
      </c>
    </row>
    <row r="1433" spans="1:26" x14ac:dyDescent="0.35">
      <c r="A1433">
        <v>12255</v>
      </c>
      <c r="B1433">
        <v>39</v>
      </c>
      <c r="C1433" t="s">
        <v>31</v>
      </c>
      <c r="D1433" t="s">
        <v>32</v>
      </c>
      <c r="E1433" t="s">
        <v>28</v>
      </c>
      <c r="F1433">
        <v>2</v>
      </c>
      <c r="G1433">
        <v>3</v>
      </c>
      <c r="H1433">
        <v>1</v>
      </c>
      <c r="I1433" t="s">
        <v>25</v>
      </c>
      <c r="J1433">
        <v>84</v>
      </c>
      <c r="K1433">
        <v>3</v>
      </c>
      <c r="L1433">
        <v>4</v>
      </c>
      <c r="M1433" t="s">
        <v>42</v>
      </c>
      <c r="N1433">
        <v>4</v>
      </c>
      <c r="O1433" t="s">
        <v>37</v>
      </c>
      <c r="P1433">
        <v>12169</v>
      </c>
      <c r="Q1433">
        <v>7</v>
      </c>
      <c r="R1433" t="s">
        <v>22</v>
      </c>
      <c r="S1433">
        <v>11</v>
      </c>
      <c r="T1433">
        <v>3</v>
      </c>
      <c r="U1433">
        <v>4</v>
      </c>
      <c r="V1433">
        <v>3</v>
      </c>
      <c r="W1433">
        <v>21</v>
      </c>
      <c r="X1433">
        <v>3</v>
      </c>
      <c r="Y1433">
        <v>18</v>
      </c>
      <c r="Z1433">
        <v>4</v>
      </c>
    </row>
    <row r="1434" spans="1:26" x14ac:dyDescent="0.35">
      <c r="A1434">
        <v>10101</v>
      </c>
      <c r="B1434">
        <v>39</v>
      </c>
      <c r="C1434" t="s">
        <v>22</v>
      </c>
      <c r="D1434" t="s">
        <v>23</v>
      </c>
      <c r="E1434" t="s">
        <v>24</v>
      </c>
      <c r="F1434">
        <v>6</v>
      </c>
      <c r="G1434">
        <v>3</v>
      </c>
      <c r="H1434">
        <v>4</v>
      </c>
      <c r="I1434" t="s">
        <v>25</v>
      </c>
      <c r="J1434">
        <v>38</v>
      </c>
      <c r="K1434">
        <v>4</v>
      </c>
      <c r="L1434">
        <v>3</v>
      </c>
      <c r="M1434" t="s">
        <v>26</v>
      </c>
      <c r="N1434">
        <v>3</v>
      </c>
      <c r="O1434" t="s">
        <v>27</v>
      </c>
      <c r="P1434">
        <v>8237</v>
      </c>
      <c r="Q1434">
        <v>2</v>
      </c>
      <c r="R1434" t="s">
        <v>22</v>
      </c>
      <c r="S1434">
        <v>11</v>
      </c>
      <c r="T1434">
        <v>3</v>
      </c>
      <c r="U1434">
        <v>1</v>
      </c>
      <c r="V1434">
        <v>1</v>
      </c>
      <c r="W1434">
        <v>11</v>
      </c>
      <c r="X1434">
        <v>3</v>
      </c>
      <c r="Y1434">
        <v>7</v>
      </c>
      <c r="Z1434">
        <v>5</v>
      </c>
    </row>
    <row r="1435" spans="1:26" x14ac:dyDescent="0.35">
      <c r="A1435">
        <v>10103</v>
      </c>
      <c r="B1435">
        <v>34</v>
      </c>
      <c r="C1435" t="s">
        <v>22</v>
      </c>
      <c r="D1435" t="s">
        <v>23</v>
      </c>
      <c r="E1435" t="s">
        <v>24</v>
      </c>
      <c r="F1435">
        <v>3</v>
      </c>
      <c r="G1435">
        <v>1</v>
      </c>
      <c r="H1435">
        <v>4</v>
      </c>
      <c r="I1435" t="s">
        <v>30</v>
      </c>
      <c r="J1435">
        <v>75</v>
      </c>
      <c r="K1435">
        <v>2</v>
      </c>
      <c r="L1435">
        <v>2</v>
      </c>
      <c r="M1435" t="s">
        <v>26</v>
      </c>
      <c r="N1435">
        <v>4</v>
      </c>
      <c r="O1435" t="s">
        <v>27</v>
      </c>
      <c r="P1435">
        <v>8103</v>
      </c>
      <c r="Q1435">
        <v>3</v>
      </c>
      <c r="R1435" t="s">
        <v>31</v>
      </c>
      <c r="S1435">
        <v>12</v>
      </c>
      <c r="T1435">
        <v>3</v>
      </c>
      <c r="U1435">
        <v>3</v>
      </c>
      <c r="V1435">
        <v>0</v>
      </c>
      <c r="W1435">
        <v>9</v>
      </c>
      <c r="X1435">
        <v>2</v>
      </c>
      <c r="Y1435">
        <v>4</v>
      </c>
      <c r="Z1435">
        <v>5</v>
      </c>
    </row>
    <row r="1436" spans="1:26" x14ac:dyDescent="0.35">
      <c r="A1436">
        <v>10120</v>
      </c>
      <c r="B1436">
        <v>36</v>
      </c>
      <c r="C1436" t="s">
        <v>22</v>
      </c>
      <c r="D1436" t="s">
        <v>40</v>
      </c>
      <c r="E1436" t="s">
        <v>24</v>
      </c>
      <c r="F1436">
        <v>1</v>
      </c>
      <c r="G1436">
        <v>5</v>
      </c>
      <c r="H1436">
        <v>4</v>
      </c>
      <c r="I1436" t="s">
        <v>30</v>
      </c>
      <c r="J1436">
        <v>45</v>
      </c>
      <c r="K1436">
        <v>3</v>
      </c>
      <c r="L1436">
        <v>2</v>
      </c>
      <c r="M1436" t="s">
        <v>26</v>
      </c>
      <c r="N1436">
        <v>4</v>
      </c>
      <c r="O1436" t="s">
        <v>35</v>
      </c>
      <c r="P1436">
        <v>6653</v>
      </c>
      <c r="Q1436">
        <v>4</v>
      </c>
      <c r="R1436" t="s">
        <v>22</v>
      </c>
      <c r="S1436">
        <v>15</v>
      </c>
      <c r="T1436">
        <v>3</v>
      </c>
      <c r="U1436">
        <v>2</v>
      </c>
      <c r="V1436">
        <v>0</v>
      </c>
      <c r="W1436">
        <v>7</v>
      </c>
      <c r="X1436">
        <v>3</v>
      </c>
      <c r="Y1436">
        <v>1</v>
      </c>
      <c r="Z1436">
        <v>5</v>
      </c>
    </row>
    <row r="1437" spans="1:26" x14ac:dyDescent="0.35">
      <c r="A1437">
        <v>10122</v>
      </c>
      <c r="B1437">
        <v>48</v>
      </c>
      <c r="C1437" t="s">
        <v>22</v>
      </c>
      <c r="D1437" t="s">
        <v>23</v>
      </c>
      <c r="E1437" t="s">
        <v>24</v>
      </c>
      <c r="F1437">
        <v>29</v>
      </c>
      <c r="G1437">
        <v>1</v>
      </c>
      <c r="H1437">
        <v>1</v>
      </c>
      <c r="I1437" t="s">
        <v>30</v>
      </c>
      <c r="J1437">
        <v>91</v>
      </c>
      <c r="K1437">
        <v>3</v>
      </c>
      <c r="L1437">
        <v>3</v>
      </c>
      <c r="M1437" t="s">
        <v>36</v>
      </c>
      <c r="N1437">
        <v>3</v>
      </c>
      <c r="O1437" t="s">
        <v>27</v>
      </c>
      <c r="P1437">
        <v>12504</v>
      </c>
      <c r="Q1437">
        <v>3</v>
      </c>
      <c r="R1437" t="s">
        <v>22</v>
      </c>
      <c r="S1437">
        <v>21</v>
      </c>
      <c r="T1437">
        <v>4</v>
      </c>
      <c r="U1437">
        <v>2</v>
      </c>
      <c r="V1437">
        <v>1</v>
      </c>
      <c r="W1437">
        <v>15</v>
      </c>
      <c r="X1437">
        <v>1</v>
      </c>
      <c r="Y1437">
        <v>1</v>
      </c>
      <c r="Z1437">
        <v>5</v>
      </c>
    </row>
    <row r="1438" spans="1:26" x14ac:dyDescent="0.35">
      <c r="A1438">
        <v>10137</v>
      </c>
      <c r="B1438">
        <v>33</v>
      </c>
      <c r="C1438" t="s">
        <v>22</v>
      </c>
      <c r="D1438" t="s">
        <v>23</v>
      </c>
      <c r="E1438" t="s">
        <v>24</v>
      </c>
      <c r="F1438">
        <v>10</v>
      </c>
      <c r="G1438">
        <v>4</v>
      </c>
      <c r="H1438">
        <v>2</v>
      </c>
      <c r="I1438" t="s">
        <v>25</v>
      </c>
      <c r="J1438">
        <v>43</v>
      </c>
      <c r="K1438">
        <v>3</v>
      </c>
      <c r="L1438">
        <v>2</v>
      </c>
      <c r="M1438" t="s">
        <v>26</v>
      </c>
      <c r="N1438">
        <v>3</v>
      </c>
      <c r="O1438" t="s">
        <v>35</v>
      </c>
      <c r="P1438">
        <v>5487</v>
      </c>
      <c r="Q1438">
        <v>1</v>
      </c>
      <c r="R1438" t="s">
        <v>22</v>
      </c>
      <c r="S1438">
        <v>14</v>
      </c>
      <c r="T1438">
        <v>3</v>
      </c>
      <c r="U1438">
        <v>2</v>
      </c>
      <c r="V1438">
        <v>0</v>
      </c>
      <c r="W1438">
        <v>10</v>
      </c>
      <c r="X1438">
        <v>2</v>
      </c>
      <c r="Y1438">
        <v>10</v>
      </c>
      <c r="Z1438">
        <v>5</v>
      </c>
    </row>
    <row r="1439" spans="1:26" x14ac:dyDescent="0.35">
      <c r="A1439">
        <v>10150</v>
      </c>
      <c r="B1439">
        <v>48</v>
      </c>
      <c r="C1439" t="s">
        <v>22</v>
      </c>
      <c r="D1439" t="s">
        <v>23</v>
      </c>
      <c r="E1439" t="s">
        <v>24</v>
      </c>
      <c r="F1439">
        <v>2</v>
      </c>
      <c r="G1439">
        <v>1</v>
      </c>
      <c r="H1439">
        <v>2</v>
      </c>
      <c r="I1439" t="s">
        <v>25</v>
      </c>
      <c r="J1439">
        <v>56</v>
      </c>
      <c r="K1439">
        <v>4</v>
      </c>
      <c r="L1439">
        <v>2</v>
      </c>
      <c r="M1439" t="s">
        <v>26</v>
      </c>
      <c r="N1439">
        <v>2</v>
      </c>
      <c r="O1439" t="s">
        <v>27</v>
      </c>
      <c r="P1439">
        <v>8120</v>
      </c>
      <c r="Q1439">
        <v>3</v>
      </c>
      <c r="R1439" t="s">
        <v>22</v>
      </c>
      <c r="S1439">
        <v>12</v>
      </c>
      <c r="T1439">
        <v>3</v>
      </c>
      <c r="U1439">
        <v>4</v>
      </c>
      <c r="V1439">
        <v>0</v>
      </c>
      <c r="W1439">
        <v>12</v>
      </c>
      <c r="X1439">
        <v>3</v>
      </c>
      <c r="Y1439">
        <v>2</v>
      </c>
      <c r="Z1439">
        <v>5</v>
      </c>
    </row>
    <row r="1440" spans="1:26" x14ac:dyDescent="0.35">
      <c r="A1440">
        <v>10152</v>
      </c>
      <c r="B1440">
        <v>38</v>
      </c>
      <c r="C1440" t="s">
        <v>22</v>
      </c>
      <c r="D1440" t="s">
        <v>23</v>
      </c>
      <c r="E1440" t="s">
        <v>24</v>
      </c>
      <c r="F1440">
        <v>3</v>
      </c>
      <c r="G1440">
        <v>3</v>
      </c>
      <c r="H1440">
        <v>1</v>
      </c>
      <c r="I1440" t="s">
        <v>25</v>
      </c>
      <c r="J1440">
        <v>76</v>
      </c>
      <c r="K1440">
        <v>3</v>
      </c>
      <c r="L1440">
        <v>3</v>
      </c>
      <c r="M1440" t="s">
        <v>26</v>
      </c>
      <c r="N1440">
        <v>3</v>
      </c>
      <c r="O1440" t="s">
        <v>37</v>
      </c>
      <c r="P1440">
        <v>10609</v>
      </c>
      <c r="Q1440">
        <v>0</v>
      </c>
      <c r="R1440" t="s">
        <v>22</v>
      </c>
      <c r="S1440">
        <v>12</v>
      </c>
      <c r="T1440">
        <v>3</v>
      </c>
      <c r="U1440">
        <v>3</v>
      </c>
      <c r="V1440">
        <v>2</v>
      </c>
      <c r="W1440">
        <v>17</v>
      </c>
      <c r="X1440">
        <v>2</v>
      </c>
      <c r="Y1440">
        <v>16</v>
      </c>
      <c r="Z1440">
        <v>5</v>
      </c>
    </row>
    <row r="1441" spans="1:26" x14ac:dyDescent="0.35">
      <c r="A1441">
        <v>10156</v>
      </c>
      <c r="B1441">
        <v>29</v>
      </c>
      <c r="C1441" t="s">
        <v>22</v>
      </c>
      <c r="D1441" t="s">
        <v>23</v>
      </c>
      <c r="E1441" t="s">
        <v>24</v>
      </c>
      <c r="F1441">
        <v>20</v>
      </c>
      <c r="G1441">
        <v>2</v>
      </c>
      <c r="H1441">
        <v>4</v>
      </c>
      <c r="I1441" t="s">
        <v>25</v>
      </c>
      <c r="J1441">
        <v>45</v>
      </c>
      <c r="K1441">
        <v>3</v>
      </c>
      <c r="L1441">
        <v>2</v>
      </c>
      <c r="M1441" t="s">
        <v>26</v>
      </c>
      <c r="N1441">
        <v>4</v>
      </c>
      <c r="O1441" t="s">
        <v>37</v>
      </c>
      <c r="P1441">
        <v>6931</v>
      </c>
      <c r="Q1441">
        <v>2</v>
      </c>
      <c r="R1441" t="s">
        <v>22</v>
      </c>
      <c r="S1441">
        <v>14</v>
      </c>
      <c r="T1441">
        <v>3</v>
      </c>
      <c r="U1441">
        <v>4</v>
      </c>
      <c r="V1441">
        <v>1</v>
      </c>
      <c r="W1441">
        <v>10</v>
      </c>
      <c r="X1441">
        <v>3</v>
      </c>
      <c r="Y1441">
        <v>3</v>
      </c>
      <c r="Z1441">
        <v>5</v>
      </c>
    </row>
    <row r="1442" spans="1:26" x14ac:dyDescent="0.35">
      <c r="A1442">
        <v>10167</v>
      </c>
      <c r="B1442">
        <v>40</v>
      </c>
      <c r="C1442" t="s">
        <v>22</v>
      </c>
      <c r="D1442" t="s">
        <v>23</v>
      </c>
      <c r="E1442" t="s">
        <v>24</v>
      </c>
      <c r="F1442">
        <v>2</v>
      </c>
      <c r="G1442">
        <v>2</v>
      </c>
      <c r="H1442">
        <v>4</v>
      </c>
      <c r="I1442" t="s">
        <v>30</v>
      </c>
      <c r="J1442">
        <v>46</v>
      </c>
      <c r="K1442">
        <v>3</v>
      </c>
      <c r="L1442">
        <v>2</v>
      </c>
      <c r="M1442" t="s">
        <v>26</v>
      </c>
      <c r="N1442">
        <v>2</v>
      </c>
      <c r="O1442" t="s">
        <v>37</v>
      </c>
      <c r="P1442">
        <v>5715</v>
      </c>
      <c r="Q1442">
        <v>7</v>
      </c>
      <c r="R1442" t="s">
        <v>22</v>
      </c>
      <c r="S1442">
        <v>12</v>
      </c>
      <c r="T1442">
        <v>3</v>
      </c>
      <c r="U1442">
        <v>3</v>
      </c>
      <c r="V1442">
        <v>2</v>
      </c>
      <c r="W1442">
        <v>8</v>
      </c>
      <c r="X1442">
        <v>3</v>
      </c>
      <c r="Y1442">
        <v>5</v>
      </c>
      <c r="Z1442">
        <v>5</v>
      </c>
    </row>
    <row r="1443" spans="1:26" x14ac:dyDescent="0.35">
      <c r="A1443">
        <v>10172</v>
      </c>
      <c r="B1443">
        <v>29</v>
      </c>
      <c r="C1443" t="s">
        <v>22</v>
      </c>
      <c r="D1443" t="s">
        <v>23</v>
      </c>
      <c r="E1443" t="s">
        <v>24</v>
      </c>
      <c r="F1443">
        <v>19</v>
      </c>
      <c r="G1443">
        <v>3</v>
      </c>
      <c r="H1443">
        <v>3</v>
      </c>
      <c r="I1443" t="s">
        <v>25</v>
      </c>
      <c r="J1443">
        <v>77</v>
      </c>
      <c r="K1443">
        <v>2</v>
      </c>
      <c r="L1443">
        <v>2</v>
      </c>
      <c r="M1443" t="s">
        <v>26</v>
      </c>
      <c r="N1443">
        <v>3</v>
      </c>
      <c r="O1443" t="s">
        <v>37</v>
      </c>
      <c r="P1443">
        <v>8620</v>
      </c>
      <c r="Q1443">
        <v>1</v>
      </c>
      <c r="R1443" t="s">
        <v>22</v>
      </c>
      <c r="S1443">
        <v>14</v>
      </c>
      <c r="T1443">
        <v>3</v>
      </c>
      <c r="U1443">
        <v>3</v>
      </c>
      <c r="V1443">
        <v>2</v>
      </c>
      <c r="W1443">
        <v>10</v>
      </c>
      <c r="X1443">
        <v>3</v>
      </c>
      <c r="Y1443">
        <v>10</v>
      </c>
      <c r="Z1443">
        <v>5</v>
      </c>
    </row>
    <row r="1444" spans="1:26" x14ac:dyDescent="0.35">
      <c r="A1444">
        <v>10178</v>
      </c>
      <c r="B1444">
        <v>33</v>
      </c>
      <c r="C1444" t="s">
        <v>22</v>
      </c>
      <c r="D1444" t="s">
        <v>40</v>
      </c>
      <c r="E1444" t="s">
        <v>24</v>
      </c>
      <c r="F1444">
        <v>2</v>
      </c>
      <c r="G1444">
        <v>3</v>
      </c>
      <c r="H1444">
        <v>4</v>
      </c>
      <c r="I1444" t="s">
        <v>30</v>
      </c>
      <c r="J1444">
        <v>62</v>
      </c>
      <c r="K1444">
        <v>3</v>
      </c>
      <c r="L1444">
        <v>2</v>
      </c>
      <c r="M1444" t="s">
        <v>26</v>
      </c>
      <c r="N1444">
        <v>2</v>
      </c>
      <c r="O1444" t="s">
        <v>35</v>
      </c>
      <c r="P1444">
        <v>5147</v>
      </c>
      <c r="Q1444">
        <v>8</v>
      </c>
      <c r="R1444" t="s">
        <v>22</v>
      </c>
      <c r="S1444">
        <v>15</v>
      </c>
      <c r="T1444">
        <v>3</v>
      </c>
      <c r="U1444">
        <v>4</v>
      </c>
      <c r="V1444">
        <v>0</v>
      </c>
      <c r="W1444">
        <v>13</v>
      </c>
      <c r="X1444">
        <v>2</v>
      </c>
      <c r="Y1444">
        <v>11</v>
      </c>
      <c r="Z1444">
        <v>5</v>
      </c>
    </row>
    <row r="1445" spans="1:26" x14ac:dyDescent="0.35">
      <c r="A1445">
        <v>10183</v>
      </c>
      <c r="B1445">
        <v>35</v>
      </c>
      <c r="C1445" t="s">
        <v>22</v>
      </c>
      <c r="D1445" t="s">
        <v>23</v>
      </c>
      <c r="E1445" t="s">
        <v>24</v>
      </c>
      <c r="F1445">
        <v>16</v>
      </c>
      <c r="G1445">
        <v>3</v>
      </c>
      <c r="H1445">
        <v>3</v>
      </c>
      <c r="I1445" t="s">
        <v>25</v>
      </c>
      <c r="J1445">
        <v>96</v>
      </c>
      <c r="K1445">
        <v>3</v>
      </c>
      <c r="L1445">
        <v>3</v>
      </c>
      <c r="M1445" t="s">
        <v>26</v>
      </c>
      <c r="N1445">
        <v>2</v>
      </c>
      <c r="O1445" t="s">
        <v>27</v>
      </c>
      <c r="P1445">
        <v>8020</v>
      </c>
      <c r="Q1445">
        <v>0</v>
      </c>
      <c r="R1445" t="s">
        <v>22</v>
      </c>
      <c r="S1445">
        <v>15</v>
      </c>
      <c r="T1445">
        <v>3</v>
      </c>
      <c r="U1445">
        <v>3</v>
      </c>
      <c r="V1445">
        <v>2</v>
      </c>
      <c r="W1445">
        <v>12</v>
      </c>
      <c r="X1445">
        <v>2</v>
      </c>
      <c r="Y1445">
        <v>11</v>
      </c>
      <c r="Z1445">
        <v>5</v>
      </c>
    </row>
    <row r="1446" spans="1:26" x14ac:dyDescent="0.35">
      <c r="A1446">
        <v>10186</v>
      </c>
      <c r="B1446">
        <v>47</v>
      </c>
      <c r="C1446" t="s">
        <v>22</v>
      </c>
      <c r="D1446" t="s">
        <v>23</v>
      </c>
      <c r="E1446" t="s">
        <v>24</v>
      </c>
      <c r="F1446">
        <v>2</v>
      </c>
      <c r="G1446">
        <v>2</v>
      </c>
      <c r="H1446">
        <v>3</v>
      </c>
      <c r="I1446" t="s">
        <v>30</v>
      </c>
      <c r="J1446">
        <v>35</v>
      </c>
      <c r="K1446">
        <v>3</v>
      </c>
      <c r="L1446">
        <v>2</v>
      </c>
      <c r="M1446" t="s">
        <v>26</v>
      </c>
      <c r="N1446">
        <v>4</v>
      </c>
      <c r="O1446" t="s">
        <v>27</v>
      </c>
      <c r="P1446">
        <v>4537</v>
      </c>
      <c r="Q1446">
        <v>0</v>
      </c>
      <c r="R1446" t="s">
        <v>31</v>
      </c>
      <c r="S1446">
        <v>22</v>
      </c>
      <c r="T1446">
        <v>4</v>
      </c>
      <c r="U1446">
        <v>1</v>
      </c>
      <c r="V1446">
        <v>1</v>
      </c>
      <c r="W1446">
        <v>8</v>
      </c>
      <c r="X1446">
        <v>3</v>
      </c>
      <c r="Y1446">
        <v>7</v>
      </c>
      <c r="Z1446">
        <v>5</v>
      </c>
    </row>
    <row r="1447" spans="1:26" x14ac:dyDescent="0.35">
      <c r="A1447">
        <v>10188</v>
      </c>
      <c r="B1447">
        <v>35</v>
      </c>
      <c r="C1447" t="s">
        <v>22</v>
      </c>
      <c r="D1447" t="s">
        <v>23</v>
      </c>
      <c r="E1447" t="s">
        <v>24</v>
      </c>
      <c r="F1447">
        <v>17</v>
      </c>
      <c r="G1447">
        <v>4</v>
      </c>
      <c r="H1447">
        <v>3</v>
      </c>
      <c r="I1447" t="s">
        <v>25</v>
      </c>
      <c r="J1447">
        <v>94</v>
      </c>
      <c r="K1447">
        <v>3</v>
      </c>
      <c r="L1447">
        <v>2</v>
      </c>
      <c r="M1447" t="s">
        <v>26</v>
      </c>
      <c r="N1447">
        <v>1</v>
      </c>
      <c r="O1447" t="s">
        <v>27</v>
      </c>
      <c r="P1447">
        <v>8966</v>
      </c>
      <c r="Q1447">
        <v>3</v>
      </c>
      <c r="R1447" t="s">
        <v>31</v>
      </c>
      <c r="S1447">
        <v>15</v>
      </c>
      <c r="T1447">
        <v>3</v>
      </c>
      <c r="U1447">
        <v>4</v>
      </c>
      <c r="V1447">
        <v>3</v>
      </c>
      <c r="W1447">
        <v>15</v>
      </c>
      <c r="X1447">
        <v>3</v>
      </c>
      <c r="Y1447">
        <v>7</v>
      </c>
      <c r="Z1447">
        <v>5</v>
      </c>
    </row>
    <row r="1448" spans="1:26" x14ac:dyDescent="0.35">
      <c r="A1448">
        <v>10192</v>
      </c>
      <c r="B1448">
        <v>32</v>
      </c>
      <c r="C1448" t="s">
        <v>22</v>
      </c>
      <c r="D1448" t="s">
        <v>23</v>
      </c>
      <c r="E1448" t="s">
        <v>24</v>
      </c>
      <c r="F1448">
        <v>7</v>
      </c>
      <c r="G1448">
        <v>5</v>
      </c>
      <c r="H1448">
        <v>4</v>
      </c>
      <c r="I1448" t="s">
        <v>25</v>
      </c>
      <c r="J1448">
        <v>97</v>
      </c>
      <c r="K1448">
        <v>3</v>
      </c>
      <c r="L1448">
        <v>2</v>
      </c>
      <c r="M1448" t="s">
        <v>26</v>
      </c>
      <c r="N1448">
        <v>4</v>
      </c>
      <c r="O1448" t="s">
        <v>27</v>
      </c>
      <c r="P1448">
        <v>9204</v>
      </c>
      <c r="Q1448">
        <v>4</v>
      </c>
      <c r="R1448" t="s">
        <v>22</v>
      </c>
      <c r="S1448">
        <v>12</v>
      </c>
      <c r="T1448">
        <v>3</v>
      </c>
      <c r="U1448">
        <v>3</v>
      </c>
      <c r="V1448">
        <v>1</v>
      </c>
      <c r="W1448">
        <v>7</v>
      </c>
      <c r="X1448">
        <v>2</v>
      </c>
      <c r="Y1448">
        <v>4</v>
      </c>
      <c r="Z1448">
        <v>5</v>
      </c>
    </row>
    <row r="1449" spans="1:26" x14ac:dyDescent="0.35">
      <c r="A1449">
        <v>10204</v>
      </c>
      <c r="B1449">
        <v>31</v>
      </c>
      <c r="C1449" t="s">
        <v>22</v>
      </c>
      <c r="D1449" t="s">
        <v>40</v>
      </c>
      <c r="E1449" t="s">
        <v>24</v>
      </c>
      <c r="F1449">
        <v>20</v>
      </c>
      <c r="G1449">
        <v>2</v>
      </c>
      <c r="H1449">
        <v>4</v>
      </c>
      <c r="I1449" t="s">
        <v>30</v>
      </c>
      <c r="J1449">
        <v>45</v>
      </c>
      <c r="K1449">
        <v>3</v>
      </c>
      <c r="L1449">
        <v>2</v>
      </c>
      <c r="M1449" t="s">
        <v>26</v>
      </c>
      <c r="N1449">
        <v>3</v>
      </c>
      <c r="O1449" t="s">
        <v>27</v>
      </c>
      <c r="P1449">
        <v>6932</v>
      </c>
      <c r="Q1449">
        <v>1</v>
      </c>
      <c r="R1449" t="s">
        <v>22</v>
      </c>
      <c r="S1449">
        <v>13</v>
      </c>
      <c r="T1449">
        <v>3</v>
      </c>
      <c r="U1449">
        <v>4</v>
      </c>
      <c r="V1449">
        <v>1</v>
      </c>
      <c r="W1449">
        <v>9</v>
      </c>
      <c r="X1449">
        <v>2</v>
      </c>
      <c r="Y1449">
        <v>9</v>
      </c>
      <c r="Z1449">
        <v>5</v>
      </c>
    </row>
    <row r="1450" spans="1:26" x14ac:dyDescent="0.35">
      <c r="A1450">
        <v>10208</v>
      </c>
      <c r="B1450">
        <v>58</v>
      </c>
      <c r="C1450" t="s">
        <v>22</v>
      </c>
      <c r="D1450" t="s">
        <v>23</v>
      </c>
      <c r="E1450" t="s">
        <v>24</v>
      </c>
      <c r="F1450">
        <v>21</v>
      </c>
      <c r="G1450">
        <v>3</v>
      </c>
      <c r="H1450">
        <v>4</v>
      </c>
      <c r="I1450" t="s">
        <v>30</v>
      </c>
      <c r="J1450">
        <v>72</v>
      </c>
      <c r="K1450">
        <v>3</v>
      </c>
      <c r="L1450">
        <v>4</v>
      </c>
      <c r="M1450" t="s">
        <v>36</v>
      </c>
      <c r="N1450">
        <v>4</v>
      </c>
      <c r="O1450" t="s">
        <v>27</v>
      </c>
      <c r="P1450">
        <v>17875</v>
      </c>
      <c r="Q1450">
        <v>4</v>
      </c>
      <c r="R1450" t="s">
        <v>31</v>
      </c>
      <c r="S1450">
        <v>13</v>
      </c>
      <c r="T1450">
        <v>3</v>
      </c>
      <c r="U1450">
        <v>3</v>
      </c>
      <c r="V1450">
        <v>1</v>
      </c>
      <c r="W1450">
        <v>29</v>
      </c>
      <c r="X1450">
        <v>2</v>
      </c>
      <c r="Y1450">
        <v>1</v>
      </c>
      <c r="Z1450">
        <v>5</v>
      </c>
    </row>
    <row r="1451" spans="1:26" x14ac:dyDescent="0.35">
      <c r="A1451">
        <v>10210</v>
      </c>
      <c r="B1451">
        <v>51</v>
      </c>
      <c r="C1451" t="s">
        <v>22</v>
      </c>
      <c r="D1451" t="s">
        <v>23</v>
      </c>
      <c r="E1451" t="s">
        <v>24</v>
      </c>
      <c r="F1451">
        <v>14</v>
      </c>
      <c r="G1451">
        <v>2</v>
      </c>
      <c r="H1451">
        <v>3</v>
      </c>
      <c r="I1451" t="s">
        <v>30</v>
      </c>
      <c r="J1451">
        <v>87</v>
      </c>
      <c r="K1451">
        <v>3</v>
      </c>
      <c r="L1451">
        <v>2</v>
      </c>
      <c r="M1451" t="s">
        <v>26</v>
      </c>
      <c r="N1451">
        <v>4</v>
      </c>
      <c r="O1451" t="s">
        <v>27</v>
      </c>
      <c r="P1451">
        <v>4936</v>
      </c>
      <c r="Q1451">
        <v>4</v>
      </c>
      <c r="R1451" t="s">
        <v>22</v>
      </c>
      <c r="S1451">
        <v>11</v>
      </c>
      <c r="T1451">
        <v>3</v>
      </c>
      <c r="U1451">
        <v>3</v>
      </c>
      <c r="V1451">
        <v>1</v>
      </c>
      <c r="W1451">
        <v>18</v>
      </c>
      <c r="X1451">
        <v>2</v>
      </c>
      <c r="Y1451">
        <v>7</v>
      </c>
      <c r="Z1451">
        <v>5</v>
      </c>
    </row>
    <row r="1452" spans="1:26" x14ac:dyDescent="0.35">
      <c r="A1452">
        <v>10215</v>
      </c>
      <c r="B1452">
        <v>42</v>
      </c>
      <c r="C1452" t="s">
        <v>22</v>
      </c>
      <c r="D1452" t="s">
        <v>23</v>
      </c>
      <c r="E1452" t="s">
        <v>24</v>
      </c>
      <c r="F1452">
        <v>5</v>
      </c>
      <c r="G1452">
        <v>2</v>
      </c>
      <c r="H1452">
        <v>4</v>
      </c>
      <c r="I1452" t="s">
        <v>25</v>
      </c>
      <c r="J1452">
        <v>90</v>
      </c>
      <c r="K1452">
        <v>3</v>
      </c>
      <c r="L1452">
        <v>5</v>
      </c>
      <c r="M1452" t="s">
        <v>36</v>
      </c>
      <c r="N1452">
        <v>3</v>
      </c>
      <c r="O1452" t="s">
        <v>27</v>
      </c>
      <c r="P1452">
        <v>18303</v>
      </c>
      <c r="Q1452">
        <v>6</v>
      </c>
      <c r="R1452" t="s">
        <v>22</v>
      </c>
      <c r="S1452">
        <v>13</v>
      </c>
      <c r="T1452">
        <v>3</v>
      </c>
      <c r="U1452">
        <v>2</v>
      </c>
      <c r="V1452">
        <v>0</v>
      </c>
      <c r="W1452">
        <v>21</v>
      </c>
      <c r="X1452">
        <v>4</v>
      </c>
      <c r="Y1452">
        <v>1</v>
      </c>
      <c r="Z1452">
        <v>5</v>
      </c>
    </row>
    <row r="1453" spans="1:26" x14ac:dyDescent="0.35">
      <c r="A1453">
        <v>10218</v>
      </c>
      <c r="B1453">
        <v>33</v>
      </c>
      <c r="C1453" t="s">
        <v>22</v>
      </c>
      <c r="D1453" t="s">
        <v>23</v>
      </c>
      <c r="E1453" t="s">
        <v>24</v>
      </c>
      <c r="F1453">
        <v>8</v>
      </c>
      <c r="G1453">
        <v>4</v>
      </c>
      <c r="H1453">
        <v>1</v>
      </c>
      <c r="I1453" t="s">
        <v>25</v>
      </c>
      <c r="J1453">
        <v>46</v>
      </c>
      <c r="K1453">
        <v>3</v>
      </c>
      <c r="L1453">
        <v>2</v>
      </c>
      <c r="M1453" t="s">
        <v>26</v>
      </c>
      <c r="N1453">
        <v>1</v>
      </c>
      <c r="O1453" t="s">
        <v>27</v>
      </c>
      <c r="P1453">
        <v>6392</v>
      </c>
      <c r="Q1453">
        <v>2</v>
      </c>
      <c r="R1453" t="s">
        <v>22</v>
      </c>
      <c r="S1453">
        <v>13</v>
      </c>
      <c r="T1453">
        <v>3</v>
      </c>
      <c r="U1453">
        <v>4</v>
      </c>
      <c r="V1453">
        <v>1</v>
      </c>
      <c r="W1453">
        <v>8</v>
      </c>
      <c r="X1453">
        <v>1</v>
      </c>
      <c r="Y1453">
        <v>2</v>
      </c>
      <c r="Z1453">
        <v>5</v>
      </c>
    </row>
    <row r="1454" spans="1:26" x14ac:dyDescent="0.35">
      <c r="A1454">
        <v>10224</v>
      </c>
      <c r="B1454">
        <v>46</v>
      </c>
      <c r="C1454" t="s">
        <v>22</v>
      </c>
      <c r="D1454" t="s">
        <v>40</v>
      </c>
      <c r="E1454" t="s">
        <v>24</v>
      </c>
      <c r="F1454">
        <v>26</v>
      </c>
      <c r="G1454">
        <v>2</v>
      </c>
      <c r="H1454">
        <v>2</v>
      </c>
      <c r="I1454" t="s">
        <v>25</v>
      </c>
      <c r="J1454">
        <v>98</v>
      </c>
      <c r="K1454">
        <v>2</v>
      </c>
      <c r="L1454">
        <v>2</v>
      </c>
      <c r="M1454" t="s">
        <v>26</v>
      </c>
      <c r="N1454">
        <v>2</v>
      </c>
      <c r="O1454" t="s">
        <v>35</v>
      </c>
      <c r="P1454">
        <v>7991</v>
      </c>
      <c r="Q1454">
        <v>8</v>
      </c>
      <c r="R1454" t="s">
        <v>22</v>
      </c>
      <c r="S1454">
        <v>15</v>
      </c>
      <c r="T1454">
        <v>3</v>
      </c>
      <c r="U1454">
        <v>3</v>
      </c>
      <c r="V1454">
        <v>0</v>
      </c>
      <c r="W1454">
        <v>6</v>
      </c>
      <c r="X1454">
        <v>3</v>
      </c>
      <c r="Y1454">
        <v>2</v>
      </c>
      <c r="Z1454">
        <v>5</v>
      </c>
    </row>
    <row r="1455" spans="1:26" x14ac:dyDescent="0.35">
      <c r="A1455">
        <v>10227</v>
      </c>
      <c r="B1455">
        <v>37</v>
      </c>
      <c r="C1455" t="s">
        <v>22</v>
      </c>
      <c r="D1455" t="s">
        <v>23</v>
      </c>
      <c r="E1455" t="s">
        <v>24</v>
      </c>
      <c r="F1455">
        <v>6</v>
      </c>
      <c r="G1455">
        <v>4</v>
      </c>
      <c r="H1455">
        <v>3</v>
      </c>
      <c r="I1455" t="s">
        <v>25</v>
      </c>
      <c r="J1455">
        <v>98</v>
      </c>
      <c r="K1455">
        <v>3</v>
      </c>
      <c r="L1455">
        <v>2</v>
      </c>
      <c r="M1455" t="s">
        <v>26</v>
      </c>
      <c r="N1455">
        <v>4</v>
      </c>
      <c r="O1455" t="s">
        <v>27</v>
      </c>
      <c r="P1455">
        <v>6502</v>
      </c>
      <c r="Q1455">
        <v>4</v>
      </c>
      <c r="R1455" t="s">
        <v>22</v>
      </c>
      <c r="S1455">
        <v>14</v>
      </c>
      <c r="T1455">
        <v>3</v>
      </c>
      <c r="U1455">
        <v>2</v>
      </c>
      <c r="V1455">
        <v>1</v>
      </c>
      <c r="W1455">
        <v>7</v>
      </c>
      <c r="X1455">
        <v>4</v>
      </c>
      <c r="Y1455">
        <v>5</v>
      </c>
      <c r="Z1455">
        <v>5</v>
      </c>
    </row>
    <row r="1456" spans="1:26" x14ac:dyDescent="0.35">
      <c r="A1456">
        <v>10233</v>
      </c>
      <c r="B1456">
        <v>34</v>
      </c>
      <c r="C1456" t="s">
        <v>22</v>
      </c>
      <c r="D1456" t="s">
        <v>23</v>
      </c>
      <c r="E1456" t="s">
        <v>24</v>
      </c>
      <c r="F1456">
        <v>15</v>
      </c>
      <c r="G1456">
        <v>2</v>
      </c>
      <c r="H1456">
        <v>3</v>
      </c>
      <c r="I1456" t="s">
        <v>30</v>
      </c>
      <c r="J1456">
        <v>66</v>
      </c>
      <c r="K1456">
        <v>3</v>
      </c>
      <c r="L1456">
        <v>2</v>
      </c>
      <c r="M1456" t="s">
        <v>26</v>
      </c>
      <c r="N1456">
        <v>1</v>
      </c>
      <c r="O1456" t="s">
        <v>35</v>
      </c>
      <c r="P1456">
        <v>6125</v>
      </c>
      <c r="Q1456">
        <v>1</v>
      </c>
      <c r="R1456" t="s">
        <v>22</v>
      </c>
      <c r="S1456">
        <v>12</v>
      </c>
      <c r="T1456">
        <v>3</v>
      </c>
      <c r="U1456">
        <v>4</v>
      </c>
      <c r="V1456">
        <v>0</v>
      </c>
      <c r="W1456">
        <v>10</v>
      </c>
      <c r="X1456">
        <v>4</v>
      </c>
      <c r="Y1456">
        <v>10</v>
      </c>
      <c r="Z1456">
        <v>5</v>
      </c>
    </row>
    <row r="1457" spans="1:26" x14ac:dyDescent="0.35">
      <c r="A1457">
        <v>10248</v>
      </c>
      <c r="B1457">
        <v>31</v>
      </c>
      <c r="C1457" t="s">
        <v>22</v>
      </c>
      <c r="D1457" t="s">
        <v>40</v>
      </c>
      <c r="E1457" t="s">
        <v>24</v>
      </c>
      <c r="F1457">
        <v>2</v>
      </c>
      <c r="G1457">
        <v>4</v>
      </c>
      <c r="H1457">
        <v>4</v>
      </c>
      <c r="I1457" t="s">
        <v>30</v>
      </c>
      <c r="J1457">
        <v>57</v>
      </c>
      <c r="K1457">
        <v>3</v>
      </c>
      <c r="L1457">
        <v>3</v>
      </c>
      <c r="M1457" t="s">
        <v>26</v>
      </c>
      <c r="N1457">
        <v>3</v>
      </c>
      <c r="O1457" t="s">
        <v>37</v>
      </c>
      <c r="P1457">
        <v>9852</v>
      </c>
      <c r="Q1457">
        <v>1</v>
      </c>
      <c r="R1457" t="s">
        <v>31</v>
      </c>
      <c r="S1457">
        <v>19</v>
      </c>
      <c r="T1457">
        <v>3</v>
      </c>
      <c r="U1457">
        <v>1</v>
      </c>
      <c r="V1457">
        <v>1</v>
      </c>
      <c r="W1457">
        <v>10</v>
      </c>
      <c r="X1457">
        <v>2</v>
      </c>
      <c r="Y1457">
        <v>10</v>
      </c>
      <c r="Z1457">
        <v>5</v>
      </c>
    </row>
    <row r="1458" spans="1:26" x14ac:dyDescent="0.35">
      <c r="A1458">
        <v>10272</v>
      </c>
      <c r="B1458">
        <v>33</v>
      </c>
      <c r="C1458" t="s">
        <v>22</v>
      </c>
      <c r="D1458" t="s">
        <v>23</v>
      </c>
      <c r="E1458" t="s">
        <v>24</v>
      </c>
      <c r="F1458">
        <v>10</v>
      </c>
      <c r="G1458">
        <v>5</v>
      </c>
      <c r="H1458">
        <v>4</v>
      </c>
      <c r="I1458" t="s">
        <v>25</v>
      </c>
      <c r="J1458">
        <v>82</v>
      </c>
      <c r="K1458">
        <v>4</v>
      </c>
      <c r="L1458">
        <v>3</v>
      </c>
      <c r="M1458" t="s">
        <v>26</v>
      </c>
      <c r="N1458">
        <v>3</v>
      </c>
      <c r="O1458" t="s">
        <v>37</v>
      </c>
      <c r="P1458">
        <v>8380</v>
      </c>
      <c r="Q1458">
        <v>0</v>
      </c>
      <c r="R1458" t="s">
        <v>31</v>
      </c>
      <c r="S1458">
        <v>14</v>
      </c>
      <c r="T1458">
        <v>3</v>
      </c>
      <c r="U1458">
        <v>4</v>
      </c>
      <c r="V1458">
        <v>2</v>
      </c>
      <c r="W1458">
        <v>10</v>
      </c>
      <c r="X1458">
        <v>3</v>
      </c>
      <c r="Y1458">
        <v>9</v>
      </c>
      <c r="Z1458">
        <v>5</v>
      </c>
    </row>
    <row r="1459" spans="1:26" x14ac:dyDescent="0.35">
      <c r="A1459">
        <v>10275</v>
      </c>
      <c r="B1459">
        <v>27</v>
      </c>
      <c r="C1459" t="s">
        <v>22</v>
      </c>
      <c r="D1459" t="s">
        <v>32</v>
      </c>
      <c r="E1459" t="s">
        <v>24</v>
      </c>
      <c r="F1459">
        <v>8</v>
      </c>
      <c r="G1459">
        <v>3</v>
      </c>
      <c r="H1459">
        <v>4</v>
      </c>
      <c r="I1459" t="s">
        <v>25</v>
      </c>
      <c r="J1459">
        <v>37</v>
      </c>
      <c r="K1459">
        <v>3</v>
      </c>
      <c r="L1459">
        <v>3</v>
      </c>
      <c r="M1459" t="s">
        <v>26</v>
      </c>
      <c r="N1459">
        <v>3</v>
      </c>
      <c r="O1459" t="s">
        <v>35</v>
      </c>
      <c r="P1459">
        <v>8726</v>
      </c>
      <c r="Q1459">
        <v>1</v>
      </c>
      <c r="R1459" t="s">
        <v>22</v>
      </c>
      <c r="S1459">
        <v>15</v>
      </c>
      <c r="T1459">
        <v>3</v>
      </c>
      <c r="U1459">
        <v>4</v>
      </c>
      <c r="V1459">
        <v>0</v>
      </c>
      <c r="W1459">
        <v>9</v>
      </c>
      <c r="X1459">
        <v>3</v>
      </c>
      <c r="Y1459">
        <v>9</v>
      </c>
      <c r="Z1459">
        <v>5</v>
      </c>
    </row>
    <row r="1460" spans="1:26" x14ac:dyDescent="0.35">
      <c r="A1460">
        <v>10280</v>
      </c>
      <c r="B1460">
        <v>41</v>
      </c>
      <c r="C1460" t="s">
        <v>22</v>
      </c>
      <c r="D1460" t="s">
        <v>23</v>
      </c>
      <c r="E1460" t="s">
        <v>24</v>
      </c>
      <c r="F1460">
        <v>6</v>
      </c>
      <c r="G1460">
        <v>3</v>
      </c>
      <c r="H1460">
        <v>4</v>
      </c>
      <c r="I1460" t="s">
        <v>25</v>
      </c>
      <c r="J1460">
        <v>35</v>
      </c>
      <c r="K1460">
        <v>3</v>
      </c>
      <c r="L1460">
        <v>3</v>
      </c>
      <c r="M1460" t="s">
        <v>26</v>
      </c>
      <c r="N1460">
        <v>3</v>
      </c>
      <c r="O1460" t="s">
        <v>35</v>
      </c>
      <c r="P1460">
        <v>9241</v>
      </c>
      <c r="Q1460">
        <v>1</v>
      </c>
      <c r="R1460" t="s">
        <v>22</v>
      </c>
      <c r="S1460">
        <v>12</v>
      </c>
      <c r="T1460">
        <v>3</v>
      </c>
      <c r="U1460">
        <v>2</v>
      </c>
      <c r="V1460">
        <v>0</v>
      </c>
      <c r="W1460">
        <v>10</v>
      </c>
      <c r="X1460">
        <v>3</v>
      </c>
      <c r="Y1460">
        <v>10</v>
      </c>
      <c r="Z1460">
        <v>5</v>
      </c>
    </row>
    <row r="1461" spans="1:26" x14ac:dyDescent="0.35">
      <c r="A1461">
        <v>10282</v>
      </c>
      <c r="B1461">
        <v>31</v>
      </c>
      <c r="C1461" t="s">
        <v>22</v>
      </c>
      <c r="D1461" t="s">
        <v>32</v>
      </c>
      <c r="E1461" t="s">
        <v>24</v>
      </c>
      <c r="F1461">
        <v>7</v>
      </c>
      <c r="G1461">
        <v>4</v>
      </c>
      <c r="H1461">
        <v>1</v>
      </c>
      <c r="I1461" t="s">
        <v>30</v>
      </c>
      <c r="J1461">
        <v>68</v>
      </c>
      <c r="K1461">
        <v>3</v>
      </c>
      <c r="L1461">
        <v>3</v>
      </c>
      <c r="M1461" t="s">
        <v>26</v>
      </c>
      <c r="N1461">
        <v>1</v>
      </c>
      <c r="O1461" t="s">
        <v>27</v>
      </c>
      <c r="P1461">
        <v>9637</v>
      </c>
      <c r="Q1461">
        <v>2</v>
      </c>
      <c r="R1461" t="s">
        <v>22</v>
      </c>
      <c r="S1461">
        <v>14</v>
      </c>
      <c r="T1461">
        <v>3</v>
      </c>
      <c r="U1461">
        <v>4</v>
      </c>
      <c r="V1461">
        <v>2</v>
      </c>
      <c r="W1461">
        <v>9</v>
      </c>
      <c r="X1461">
        <v>3</v>
      </c>
      <c r="Y1461">
        <v>3</v>
      </c>
      <c r="Z1461">
        <v>5</v>
      </c>
    </row>
    <row r="1462" spans="1:26" x14ac:dyDescent="0.35">
      <c r="A1462">
        <v>10286</v>
      </c>
      <c r="B1462">
        <v>37</v>
      </c>
      <c r="C1462" t="s">
        <v>22</v>
      </c>
      <c r="D1462" t="s">
        <v>32</v>
      </c>
      <c r="E1462" t="s">
        <v>24</v>
      </c>
      <c r="F1462">
        <v>4</v>
      </c>
      <c r="G1462">
        <v>4</v>
      </c>
      <c r="H1462">
        <v>1</v>
      </c>
      <c r="I1462" t="s">
        <v>25</v>
      </c>
      <c r="J1462">
        <v>41</v>
      </c>
      <c r="K1462">
        <v>3</v>
      </c>
      <c r="L1462">
        <v>1</v>
      </c>
      <c r="M1462" t="s">
        <v>33</v>
      </c>
      <c r="N1462">
        <v>4</v>
      </c>
      <c r="O1462" t="s">
        <v>37</v>
      </c>
      <c r="P1462">
        <v>2793</v>
      </c>
      <c r="Q1462">
        <v>4</v>
      </c>
      <c r="R1462" t="s">
        <v>22</v>
      </c>
      <c r="S1462">
        <v>17</v>
      </c>
      <c r="T1462">
        <v>3</v>
      </c>
      <c r="U1462">
        <v>3</v>
      </c>
      <c r="V1462">
        <v>1</v>
      </c>
      <c r="W1462">
        <v>13</v>
      </c>
      <c r="X1462">
        <v>3</v>
      </c>
      <c r="Y1462">
        <v>9</v>
      </c>
      <c r="Z1462">
        <v>5</v>
      </c>
    </row>
    <row r="1463" spans="1:26" x14ac:dyDescent="0.35">
      <c r="A1463">
        <v>10288</v>
      </c>
      <c r="B1463">
        <v>53</v>
      </c>
      <c r="C1463" t="s">
        <v>22</v>
      </c>
      <c r="D1463" t="s">
        <v>23</v>
      </c>
      <c r="E1463" t="s">
        <v>24</v>
      </c>
      <c r="F1463">
        <v>7</v>
      </c>
      <c r="G1463">
        <v>2</v>
      </c>
      <c r="H1463">
        <v>1</v>
      </c>
      <c r="I1463" t="s">
        <v>30</v>
      </c>
      <c r="J1463">
        <v>78</v>
      </c>
      <c r="K1463">
        <v>2</v>
      </c>
      <c r="L1463">
        <v>3</v>
      </c>
      <c r="M1463" t="s">
        <v>26</v>
      </c>
      <c r="N1463">
        <v>4</v>
      </c>
      <c r="O1463" t="s">
        <v>27</v>
      </c>
      <c r="P1463">
        <v>10934</v>
      </c>
      <c r="Q1463">
        <v>7</v>
      </c>
      <c r="R1463" t="s">
        <v>31</v>
      </c>
      <c r="S1463">
        <v>18</v>
      </c>
      <c r="T1463">
        <v>3</v>
      </c>
      <c r="U1463">
        <v>4</v>
      </c>
      <c r="V1463">
        <v>1</v>
      </c>
      <c r="W1463">
        <v>35</v>
      </c>
      <c r="X1463">
        <v>3</v>
      </c>
      <c r="Y1463">
        <v>5</v>
      </c>
      <c r="Z1463">
        <v>5</v>
      </c>
    </row>
    <row r="1464" spans="1:26" x14ac:dyDescent="0.35">
      <c r="A1464">
        <v>10290</v>
      </c>
      <c r="B1464">
        <v>34</v>
      </c>
      <c r="C1464" t="s">
        <v>22</v>
      </c>
      <c r="D1464" t="s">
        <v>23</v>
      </c>
      <c r="E1464" t="s">
        <v>24</v>
      </c>
      <c r="F1464">
        <v>3</v>
      </c>
      <c r="G1464">
        <v>2</v>
      </c>
      <c r="H1464">
        <v>4</v>
      </c>
      <c r="I1464" t="s">
        <v>30</v>
      </c>
      <c r="J1464">
        <v>32</v>
      </c>
      <c r="K1464">
        <v>1</v>
      </c>
      <c r="L1464">
        <v>2</v>
      </c>
      <c r="M1464" t="s">
        <v>26</v>
      </c>
      <c r="N1464">
        <v>4</v>
      </c>
      <c r="O1464" t="s">
        <v>35</v>
      </c>
      <c r="P1464">
        <v>6029</v>
      </c>
      <c r="Q1464">
        <v>5</v>
      </c>
      <c r="R1464" t="s">
        <v>22</v>
      </c>
      <c r="S1464">
        <v>12</v>
      </c>
      <c r="T1464">
        <v>3</v>
      </c>
      <c r="U1464">
        <v>1</v>
      </c>
      <c r="V1464">
        <v>0</v>
      </c>
      <c r="W1464">
        <v>6</v>
      </c>
      <c r="X1464">
        <v>3</v>
      </c>
      <c r="Y1464">
        <v>2</v>
      </c>
      <c r="Z1464">
        <v>5</v>
      </c>
    </row>
    <row r="1465" spans="1:26" x14ac:dyDescent="0.35">
      <c r="A1465">
        <v>10293</v>
      </c>
      <c r="B1465">
        <v>46</v>
      </c>
      <c r="C1465" t="s">
        <v>22</v>
      </c>
      <c r="D1465" t="s">
        <v>23</v>
      </c>
      <c r="E1465" t="s">
        <v>24</v>
      </c>
      <c r="F1465">
        <v>3</v>
      </c>
      <c r="G1465">
        <v>1</v>
      </c>
      <c r="H1465">
        <v>1</v>
      </c>
      <c r="I1465" t="s">
        <v>25</v>
      </c>
      <c r="J1465">
        <v>52</v>
      </c>
      <c r="K1465">
        <v>3</v>
      </c>
      <c r="L1465">
        <v>4</v>
      </c>
      <c r="M1465" t="s">
        <v>36</v>
      </c>
      <c r="N1465">
        <v>3</v>
      </c>
      <c r="O1465" t="s">
        <v>27</v>
      </c>
      <c r="P1465">
        <v>17465</v>
      </c>
      <c r="Q1465">
        <v>3</v>
      </c>
      <c r="R1465" t="s">
        <v>22</v>
      </c>
      <c r="S1465">
        <v>12</v>
      </c>
      <c r="T1465">
        <v>3</v>
      </c>
      <c r="U1465">
        <v>4</v>
      </c>
      <c r="V1465">
        <v>1</v>
      </c>
      <c r="W1465">
        <v>23</v>
      </c>
      <c r="X1465">
        <v>3</v>
      </c>
      <c r="Y1465">
        <v>12</v>
      </c>
      <c r="Z1465">
        <v>5</v>
      </c>
    </row>
    <row r="1466" spans="1:26" x14ac:dyDescent="0.35">
      <c r="A1466">
        <v>10297</v>
      </c>
      <c r="B1466">
        <v>29</v>
      </c>
      <c r="C1466" t="s">
        <v>22</v>
      </c>
      <c r="D1466" t="s">
        <v>23</v>
      </c>
      <c r="E1466" t="s">
        <v>24</v>
      </c>
      <c r="F1466">
        <v>10</v>
      </c>
      <c r="G1466">
        <v>3</v>
      </c>
      <c r="H1466">
        <v>3</v>
      </c>
      <c r="I1466" t="s">
        <v>25</v>
      </c>
      <c r="J1466">
        <v>42</v>
      </c>
      <c r="K1466">
        <v>2</v>
      </c>
      <c r="L1466">
        <v>2</v>
      </c>
      <c r="M1466" t="s">
        <v>26</v>
      </c>
      <c r="N1466">
        <v>3</v>
      </c>
      <c r="O1466" t="s">
        <v>35</v>
      </c>
      <c r="P1466">
        <v>5869</v>
      </c>
      <c r="Q1466">
        <v>9</v>
      </c>
      <c r="R1466" t="s">
        <v>22</v>
      </c>
      <c r="S1466">
        <v>11</v>
      </c>
      <c r="T1466">
        <v>3</v>
      </c>
      <c r="U1466">
        <v>3</v>
      </c>
      <c r="V1466">
        <v>0</v>
      </c>
      <c r="W1466">
        <v>8</v>
      </c>
      <c r="X1466">
        <v>3</v>
      </c>
      <c r="Y1466">
        <v>5</v>
      </c>
      <c r="Z1466">
        <v>5</v>
      </c>
    </row>
    <row r="1467" spans="1:26" x14ac:dyDescent="0.35">
      <c r="A1467">
        <v>10306</v>
      </c>
      <c r="B1467">
        <v>32</v>
      </c>
      <c r="C1467" t="s">
        <v>22</v>
      </c>
      <c r="D1467" t="s">
        <v>23</v>
      </c>
      <c r="E1467" t="s">
        <v>24</v>
      </c>
      <c r="F1467">
        <v>1</v>
      </c>
      <c r="G1467">
        <v>4</v>
      </c>
      <c r="H1467">
        <v>2</v>
      </c>
      <c r="I1467" t="s">
        <v>25</v>
      </c>
      <c r="J1467">
        <v>68</v>
      </c>
      <c r="K1467">
        <v>2</v>
      </c>
      <c r="L1467">
        <v>1</v>
      </c>
      <c r="M1467" t="s">
        <v>33</v>
      </c>
      <c r="N1467">
        <v>2</v>
      </c>
      <c r="O1467" t="s">
        <v>27</v>
      </c>
      <c r="P1467">
        <v>2269</v>
      </c>
      <c r="Q1467">
        <v>0</v>
      </c>
      <c r="R1467" t="s">
        <v>22</v>
      </c>
      <c r="S1467">
        <v>14</v>
      </c>
      <c r="T1467">
        <v>3</v>
      </c>
      <c r="U1467">
        <v>2</v>
      </c>
      <c r="V1467">
        <v>1</v>
      </c>
      <c r="W1467">
        <v>3</v>
      </c>
      <c r="X1467">
        <v>3</v>
      </c>
      <c r="Y1467">
        <v>2</v>
      </c>
      <c r="Z1467">
        <v>5</v>
      </c>
    </row>
    <row r="1468" spans="1:26" x14ac:dyDescent="0.35">
      <c r="A1468">
        <v>10307</v>
      </c>
      <c r="B1468">
        <v>30</v>
      </c>
      <c r="C1468" t="s">
        <v>22</v>
      </c>
      <c r="D1468" t="s">
        <v>23</v>
      </c>
      <c r="E1468" t="s">
        <v>24</v>
      </c>
      <c r="F1468">
        <v>5</v>
      </c>
      <c r="G1468">
        <v>3</v>
      </c>
      <c r="H1468">
        <v>4</v>
      </c>
      <c r="I1468" t="s">
        <v>30</v>
      </c>
      <c r="J1468">
        <v>30</v>
      </c>
      <c r="K1468">
        <v>2</v>
      </c>
      <c r="L1468">
        <v>2</v>
      </c>
      <c r="M1468" t="s">
        <v>26</v>
      </c>
      <c r="N1468">
        <v>3</v>
      </c>
      <c r="O1468" t="s">
        <v>37</v>
      </c>
      <c r="P1468">
        <v>6118</v>
      </c>
      <c r="Q1468">
        <v>1</v>
      </c>
      <c r="R1468" t="s">
        <v>22</v>
      </c>
      <c r="S1468">
        <v>13</v>
      </c>
      <c r="T1468">
        <v>3</v>
      </c>
      <c r="U1468">
        <v>3</v>
      </c>
      <c r="V1468">
        <v>3</v>
      </c>
      <c r="W1468">
        <v>10</v>
      </c>
      <c r="X1468">
        <v>3</v>
      </c>
      <c r="Y1468">
        <v>10</v>
      </c>
      <c r="Z1468">
        <v>5</v>
      </c>
    </row>
    <row r="1469" spans="1:26" x14ac:dyDescent="0.35">
      <c r="A1469">
        <v>10309</v>
      </c>
      <c r="B1469">
        <v>34</v>
      </c>
      <c r="C1469" t="s">
        <v>22</v>
      </c>
      <c r="D1469" t="s">
        <v>23</v>
      </c>
      <c r="E1469" t="s">
        <v>24</v>
      </c>
      <c r="F1469">
        <v>4</v>
      </c>
      <c r="G1469">
        <v>3</v>
      </c>
      <c r="H1469">
        <v>3</v>
      </c>
      <c r="I1469" t="s">
        <v>25</v>
      </c>
      <c r="J1469">
        <v>64</v>
      </c>
      <c r="K1469">
        <v>3</v>
      </c>
      <c r="L1469">
        <v>3</v>
      </c>
      <c r="M1469" t="s">
        <v>26</v>
      </c>
      <c r="N1469">
        <v>4</v>
      </c>
      <c r="O1469" t="s">
        <v>27</v>
      </c>
      <c r="P1469">
        <v>9713</v>
      </c>
      <c r="Q1469">
        <v>2</v>
      </c>
      <c r="R1469" t="s">
        <v>31</v>
      </c>
      <c r="S1469">
        <v>13</v>
      </c>
      <c r="T1469">
        <v>3</v>
      </c>
      <c r="U1469">
        <v>4</v>
      </c>
      <c r="V1469">
        <v>3</v>
      </c>
      <c r="W1469">
        <v>9</v>
      </c>
      <c r="X1469">
        <v>3</v>
      </c>
      <c r="Y1469">
        <v>5</v>
      </c>
      <c r="Z1469">
        <v>5</v>
      </c>
    </row>
    <row r="1470" spans="1:26" x14ac:dyDescent="0.35">
      <c r="A1470">
        <v>10317</v>
      </c>
      <c r="B1470">
        <v>34</v>
      </c>
      <c r="C1470" t="s">
        <v>22</v>
      </c>
      <c r="D1470" t="s">
        <v>23</v>
      </c>
      <c r="E1470" t="s">
        <v>24</v>
      </c>
      <c r="F1470">
        <v>21</v>
      </c>
      <c r="G1470">
        <v>4</v>
      </c>
      <c r="H1470">
        <v>4</v>
      </c>
      <c r="I1470" t="s">
        <v>25</v>
      </c>
      <c r="J1470">
        <v>74</v>
      </c>
      <c r="K1470">
        <v>4</v>
      </c>
      <c r="L1470">
        <v>2</v>
      </c>
      <c r="M1470" t="s">
        <v>26</v>
      </c>
      <c r="N1470">
        <v>4</v>
      </c>
      <c r="O1470" t="s">
        <v>35</v>
      </c>
      <c r="P1470">
        <v>5337</v>
      </c>
      <c r="Q1470">
        <v>1</v>
      </c>
      <c r="R1470" t="s">
        <v>22</v>
      </c>
      <c r="S1470">
        <v>12</v>
      </c>
      <c r="T1470">
        <v>3</v>
      </c>
      <c r="U1470">
        <v>4</v>
      </c>
      <c r="V1470">
        <v>0</v>
      </c>
      <c r="W1470">
        <v>10</v>
      </c>
      <c r="X1470">
        <v>3</v>
      </c>
      <c r="Y1470">
        <v>10</v>
      </c>
      <c r="Z1470">
        <v>5</v>
      </c>
    </row>
    <row r="1471" spans="1:26" x14ac:dyDescent="0.35">
      <c r="A1471">
        <v>10325</v>
      </c>
      <c r="B1471">
        <v>33</v>
      </c>
      <c r="C1471" t="s">
        <v>22</v>
      </c>
      <c r="D1471" t="s">
        <v>32</v>
      </c>
      <c r="E1471" t="s">
        <v>24</v>
      </c>
      <c r="F1471">
        <v>1</v>
      </c>
      <c r="G1471">
        <v>3</v>
      </c>
      <c r="H1471">
        <v>3</v>
      </c>
      <c r="I1471" t="s">
        <v>30</v>
      </c>
      <c r="J1471">
        <v>42</v>
      </c>
      <c r="K1471">
        <v>4</v>
      </c>
      <c r="L1471">
        <v>2</v>
      </c>
      <c r="M1471" t="s">
        <v>26</v>
      </c>
      <c r="N1471">
        <v>1</v>
      </c>
      <c r="O1471" t="s">
        <v>27</v>
      </c>
      <c r="P1471">
        <v>5376</v>
      </c>
      <c r="Q1471">
        <v>2</v>
      </c>
      <c r="R1471" t="s">
        <v>22</v>
      </c>
      <c r="S1471">
        <v>19</v>
      </c>
      <c r="T1471">
        <v>3</v>
      </c>
      <c r="U1471">
        <v>1</v>
      </c>
      <c r="V1471">
        <v>2</v>
      </c>
      <c r="W1471">
        <v>10</v>
      </c>
      <c r="X1471">
        <v>3</v>
      </c>
      <c r="Y1471">
        <v>5</v>
      </c>
      <c r="Z1471">
        <v>5</v>
      </c>
    </row>
    <row r="1472" spans="1:26" x14ac:dyDescent="0.35">
      <c r="A1472">
        <v>10332</v>
      </c>
      <c r="B1472">
        <v>32</v>
      </c>
      <c r="C1472" t="s">
        <v>22</v>
      </c>
      <c r="D1472" t="s">
        <v>40</v>
      </c>
      <c r="E1472" t="s">
        <v>24</v>
      </c>
      <c r="F1472">
        <v>26</v>
      </c>
      <c r="G1472">
        <v>4</v>
      </c>
      <c r="H1472">
        <v>3</v>
      </c>
      <c r="I1472" t="s">
        <v>25</v>
      </c>
      <c r="J1472">
        <v>100</v>
      </c>
      <c r="K1472">
        <v>3</v>
      </c>
      <c r="L1472">
        <v>2</v>
      </c>
      <c r="M1472" t="s">
        <v>26</v>
      </c>
      <c r="N1472">
        <v>4</v>
      </c>
      <c r="O1472" t="s">
        <v>27</v>
      </c>
      <c r="P1472">
        <v>4465</v>
      </c>
      <c r="Q1472">
        <v>0</v>
      </c>
      <c r="R1472" t="s">
        <v>22</v>
      </c>
      <c r="S1472">
        <v>18</v>
      </c>
      <c r="T1472">
        <v>3</v>
      </c>
      <c r="U1472">
        <v>1</v>
      </c>
      <c r="V1472">
        <v>0</v>
      </c>
      <c r="W1472">
        <v>4</v>
      </c>
      <c r="X1472">
        <v>3</v>
      </c>
      <c r="Y1472">
        <v>3</v>
      </c>
      <c r="Z1472">
        <v>5</v>
      </c>
    </row>
    <row r="1473" spans="1:26" x14ac:dyDescent="0.35">
      <c r="A1473">
        <v>10343</v>
      </c>
      <c r="B1473">
        <v>49</v>
      </c>
      <c r="C1473" t="s">
        <v>22</v>
      </c>
      <c r="D1473" t="s">
        <v>23</v>
      </c>
      <c r="E1473" t="s">
        <v>24</v>
      </c>
      <c r="F1473">
        <v>8</v>
      </c>
      <c r="G1473">
        <v>4</v>
      </c>
      <c r="H1473">
        <v>4</v>
      </c>
      <c r="I1473" t="s">
        <v>25</v>
      </c>
      <c r="J1473">
        <v>56</v>
      </c>
      <c r="K1473">
        <v>2</v>
      </c>
      <c r="L1473">
        <v>4</v>
      </c>
      <c r="M1473" t="s">
        <v>26</v>
      </c>
      <c r="N1473">
        <v>2</v>
      </c>
      <c r="O1473" t="s">
        <v>27</v>
      </c>
      <c r="P1473">
        <v>13120</v>
      </c>
      <c r="Q1473">
        <v>6</v>
      </c>
      <c r="R1473" t="s">
        <v>22</v>
      </c>
      <c r="S1473">
        <v>17</v>
      </c>
      <c r="T1473">
        <v>3</v>
      </c>
      <c r="U1473">
        <v>2</v>
      </c>
      <c r="V1473">
        <v>1</v>
      </c>
      <c r="W1473">
        <v>22</v>
      </c>
      <c r="X1473">
        <v>3</v>
      </c>
      <c r="Y1473">
        <v>9</v>
      </c>
      <c r="Z1473">
        <v>5</v>
      </c>
    </row>
    <row r="1474" spans="1:26" x14ac:dyDescent="0.35">
      <c r="A1474">
        <v>10344</v>
      </c>
      <c r="B1474">
        <v>40</v>
      </c>
      <c r="C1474" t="s">
        <v>22</v>
      </c>
      <c r="D1474" t="s">
        <v>23</v>
      </c>
      <c r="E1474" t="s">
        <v>24</v>
      </c>
      <c r="F1474">
        <v>9</v>
      </c>
      <c r="G1474">
        <v>2</v>
      </c>
      <c r="H1474">
        <v>1</v>
      </c>
      <c r="I1474" t="s">
        <v>25</v>
      </c>
      <c r="J1474">
        <v>47</v>
      </c>
      <c r="K1474">
        <v>3</v>
      </c>
      <c r="L1474">
        <v>2</v>
      </c>
      <c r="M1474" t="s">
        <v>26</v>
      </c>
      <c r="N1474">
        <v>1</v>
      </c>
      <c r="O1474" t="s">
        <v>27</v>
      </c>
      <c r="P1474">
        <v>5473</v>
      </c>
      <c r="Q1474">
        <v>0</v>
      </c>
      <c r="R1474" t="s">
        <v>22</v>
      </c>
      <c r="S1474">
        <v>12</v>
      </c>
      <c r="T1474">
        <v>3</v>
      </c>
      <c r="U1474">
        <v>4</v>
      </c>
      <c r="V1474">
        <v>0</v>
      </c>
      <c r="W1474">
        <v>9</v>
      </c>
      <c r="X1474">
        <v>4</v>
      </c>
      <c r="Y1474">
        <v>8</v>
      </c>
      <c r="Z1474">
        <v>5</v>
      </c>
    </row>
    <row r="1475" spans="1:26" x14ac:dyDescent="0.35">
      <c r="A1475">
        <v>10354</v>
      </c>
      <c r="B1475">
        <v>32</v>
      </c>
      <c r="C1475" t="s">
        <v>22</v>
      </c>
      <c r="D1475" t="s">
        <v>23</v>
      </c>
      <c r="E1475" t="s">
        <v>24</v>
      </c>
      <c r="F1475">
        <v>19</v>
      </c>
      <c r="G1475">
        <v>3</v>
      </c>
      <c r="H1475">
        <v>4</v>
      </c>
      <c r="I1475" t="s">
        <v>25</v>
      </c>
      <c r="J1475">
        <v>80</v>
      </c>
      <c r="K1475">
        <v>1</v>
      </c>
      <c r="L1475">
        <v>3</v>
      </c>
      <c r="M1475" t="s">
        <v>26</v>
      </c>
      <c r="N1475">
        <v>3</v>
      </c>
      <c r="O1475" t="s">
        <v>27</v>
      </c>
      <c r="P1475">
        <v>9610</v>
      </c>
      <c r="Q1475">
        <v>3</v>
      </c>
      <c r="R1475" t="s">
        <v>22</v>
      </c>
      <c r="S1475">
        <v>13</v>
      </c>
      <c r="T1475">
        <v>3</v>
      </c>
      <c r="U1475">
        <v>3</v>
      </c>
      <c r="V1475">
        <v>1</v>
      </c>
      <c r="W1475">
        <v>10</v>
      </c>
      <c r="X1475">
        <v>1</v>
      </c>
      <c r="Y1475">
        <v>4</v>
      </c>
      <c r="Z1475">
        <v>5</v>
      </c>
    </row>
    <row r="1476" spans="1:26" x14ac:dyDescent="0.35">
      <c r="A1476">
        <v>10356</v>
      </c>
      <c r="B1476">
        <v>36</v>
      </c>
      <c r="C1476" t="s">
        <v>22</v>
      </c>
      <c r="D1476" t="s">
        <v>40</v>
      </c>
      <c r="E1476" t="s">
        <v>24</v>
      </c>
      <c r="F1476">
        <v>10</v>
      </c>
      <c r="G1476">
        <v>4</v>
      </c>
      <c r="H1476">
        <v>2</v>
      </c>
      <c r="I1476" t="s">
        <v>25</v>
      </c>
      <c r="J1476">
        <v>32</v>
      </c>
      <c r="K1476">
        <v>3</v>
      </c>
      <c r="L1476">
        <v>3</v>
      </c>
      <c r="M1476" t="s">
        <v>26</v>
      </c>
      <c r="N1476">
        <v>4</v>
      </c>
      <c r="O1476" t="s">
        <v>35</v>
      </c>
      <c r="P1476">
        <v>9980</v>
      </c>
      <c r="Q1476">
        <v>1</v>
      </c>
      <c r="R1476" t="s">
        <v>22</v>
      </c>
      <c r="S1476">
        <v>14</v>
      </c>
      <c r="T1476">
        <v>3</v>
      </c>
      <c r="U1476">
        <v>4</v>
      </c>
      <c r="V1476">
        <v>0</v>
      </c>
      <c r="W1476">
        <v>10</v>
      </c>
      <c r="X1476">
        <v>2</v>
      </c>
      <c r="Y1476">
        <v>10</v>
      </c>
      <c r="Z1476">
        <v>5</v>
      </c>
    </row>
    <row r="1477" spans="1:26" x14ac:dyDescent="0.35">
      <c r="A1477">
        <v>10361</v>
      </c>
      <c r="B1477">
        <v>29</v>
      </c>
      <c r="C1477" t="s">
        <v>22</v>
      </c>
      <c r="D1477" t="s">
        <v>40</v>
      </c>
      <c r="E1477" t="s">
        <v>24</v>
      </c>
      <c r="F1477">
        <v>2</v>
      </c>
      <c r="G1477">
        <v>3</v>
      </c>
      <c r="H1477">
        <v>4</v>
      </c>
      <c r="I1477" t="s">
        <v>25</v>
      </c>
      <c r="J1477">
        <v>61</v>
      </c>
      <c r="K1477">
        <v>3</v>
      </c>
      <c r="L1477">
        <v>2</v>
      </c>
      <c r="M1477" t="s">
        <v>26</v>
      </c>
      <c r="N1477">
        <v>3</v>
      </c>
      <c r="O1477" t="s">
        <v>27</v>
      </c>
      <c r="P1477">
        <v>4649</v>
      </c>
      <c r="Q1477">
        <v>1</v>
      </c>
      <c r="R1477" t="s">
        <v>22</v>
      </c>
      <c r="S1477">
        <v>14</v>
      </c>
      <c r="T1477">
        <v>3</v>
      </c>
      <c r="U1477">
        <v>1</v>
      </c>
      <c r="V1477">
        <v>1</v>
      </c>
      <c r="W1477">
        <v>4</v>
      </c>
      <c r="X1477">
        <v>2</v>
      </c>
      <c r="Y1477">
        <v>4</v>
      </c>
      <c r="Z1477">
        <v>5</v>
      </c>
    </row>
    <row r="1478" spans="1:26" x14ac:dyDescent="0.35">
      <c r="A1478">
        <v>10380</v>
      </c>
      <c r="B1478">
        <v>38</v>
      </c>
      <c r="C1478" t="s">
        <v>22</v>
      </c>
      <c r="D1478" t="s">
        <v>23</v>
      </c>
      <c r="E1478" t="s">
        <v>24</v>
      </c>
      <c r="F1478">
        <v>16</v>
      </c>
      <c r="G1478">
        <v>3</v>
      </c>
      <c r="H1478">
        <v>2</v>
      </c>
      <c r="I1478" t="s">
        <v>30</v>
      </c>
      <c r="J1478">
        <v>90</v>
      </c>
      <c r="K1478">
        <v>3</v>
      </c>
      <c r="L1478">
        <v>2</v>
      </c>
      <c r="M1478" t="s">
        <v>26</v>
      </c>
      <c r="N1478">
        <v>2</v>
      </c>
      <c r="O1478" t="s">
        <v>35</v>
      </c>
      <c r="P1478">
        <v>4198</v>
      </c>
      <c r="Q1478">
        <v>2</v>
      </c>
      <c r="R1478" t="s">
        <v>22</v>
      </c>
      <c r="S1478">
        <v>12</v>
      </c>
      <c r="T1478">
        <v>3</v>
      </c>
      <c r="U1478">
        <v>2</v>
      </c>
      <c r="V1478">
        <v>0</v>
      </c>
      <c r="W1478">
        <v>8</v>
      </c>
      <c r="X1478">
        <v>4</v>
      </c>
      <c r="Y1478">
        <v>3</v>
      </c>
      <c r="Z1478">
        <v>5</v>
      </c>
    </row>
    <row r="1479" spans="1:26" x14ac:dyDescent="0.35">
      <c r="A1479">
        <v>10387</v>
      </c>
      <c r="B1479">
        <v>36</v>
      </c>
      <c r="C1479" t="s">
        <v>22</v>
      </c>
      <c r="D1479" t="s">
        <v>32</v>
      </c>
      <c r="E1479" t="s">
        <v>24</v>
      </c>
      <c r="F1479">
        <v>7</v>
      </c>
      <c r="G1479">
        <v>3</v>
      </c>
      <c r="H1479">
        <v>1</v>
      </c>
      <c r="I1479" t="s">
        <v>30</v>
      </c>
      <c r="J1479">
        <v>83</v>
      </c>
      <c r="K1479">
        <v>4</v>
      </c>
      <c r="L1479">
        <v>2</v>
      </c>
      <c r="M1479" t="s">
        <v>26</v>
      </c>
      <c r="N1479">
        <v>1</v>
      </c>
      <c r="O1479" t="s">
        <v>27</v>
      </c>
      <c r="P1479">
        <v>4639</v>
      </c>
      <c r="Q1479">
        <v>2</v>
      </c>
      <c r="R1479" t="s">
        <v>22</v>
      </c>
      <c r="S1479">
        <v>16</v>
      </c>
      <c r="T1479">
        <v>3</v>
      </c>
      <c r="U1479">
        <v>4</v>
      </c>
      <c r="V1479">
        <v>1</v>
      </c>
      <c r="W1479">
        <v>17</v>
      </c>
      <c r="X1479">
        <v>2</v>
      </c>
      <c r="Y1479">
        <v>15</v>
      </c>
      <c r="Z1479">
        <v>5</v>
      </c>
    </row>
    <row r="1480" spans="1:26" x14ac:dyDescent="0.35">
      <c r="A1480">
        <v>10403</v>
      </c>
      <c r="B1480">
        <v>46</v>
      </c>
      <c r="C1480" t="s">
        <v>22</v>
      </c>
      <c r="D1480" t="s">
        <v>23</v>
      </c>
      <c r="E1480" t="s">
        <v>24</v>
      </c>
      <c r="F1480">
        <v>3</v>
      </c>
      <c r="G1480">
        <v>3</v>
      </c>
      <c r="H1480">
        <v>1</v>
      </c>
      <c r="I1480" t="s">
        <v>30</v>
      </c>
      <c r="J1480">
        <v>45</v>
      </c>
      <c r="K1480">
        <v>4</v>
      </c>
      <c r="L1480">
        <v>4</v>
      </c>
      <c r="M1480" t="s">
        <v>26</v>
      </c>
      <c r="N1480">
        <v>1</v>
      </c>
      <c r="O1480" t="s">
        <v>37</v>
      </c>
      <c r="P1480">
        <v>13225</v>
      </c>
      <c r="Q1480">
        <v>2</v>
      </c>
      <c r="R1480" t="s">
        <v>22</v>
      </c>
      <c r="S1480">
        <v>12</v>
      </c>
      <c r="T1480">
        <v>3</v>
      </c>
      <c r="U1480">
        <v>4</v>
      </c>
      <c r="V1480">
        <v>1</v>
      </c>
      <c r="W1480">
        <v>25</v>
      </c>
      <c r="X1480">
        <v>3</v>
      </c>
      <c r="Y1480">
        <v>19</v>
      </c>
      <c r="Z1480">
        <v>5</v>
      </c>
    </row>
    <row r="1481" spans="1:26" x14ac:dyDescent="0.35">
      <c r="A1481">
        <v>10405</v>
      </c>
      <c r="B1481">
        <v>27</v>
      </c>
      <c r="C1481" t="s">
        <v>22</v>
      </c>
      <c r="D1481" t="s">
        <v>23</v>
      </c>
      <c r="E1481" t="s">
        <v>24</v>
      </c>
      <c r="F1481">
        <v>10</v>
      </c>
      <c r="G1481">
        <v>3</v>
      </c>
      <c r="H1481">
        <v>4</v>
      </c>
      <c r="I1481" t="s">
        <v>30</v>
      </c>
      <c r="J1481">
        <v>98</v>
      </c>
      <c r="K1481">
        <v>2</v>
      </c>
      <c r="L1481">
        <v>2</v>
      </c>
      <c r="M1481" t="s">
        <v>26</v>
      </c>
      <c r="N1481">
        <v>4</v>
      </c>
      <c r="O1481" t="s">
        <v>27</v>
      </c>
      <c r="P1481">
        <v>5769</v>
      </c>
      <c r="Q1481">
        <v>1</v>
      </c>
      <c r="R1481" t="s">
        <v>31</v>
      </c>
      <c r="S1481">
        <v>11</v>
      </c>
      <c r="T1481">
        <v>3</v>
      </c>
      <c r="U1481">
        <v>4</v>
      </c>
      <c r="V1481">
        <v>0</v>
      </c>
      <c r="W1481">
        <v>6</v>
      </c>
      <c r="X1481">
        <v>3</v>
      </c>
      <c r="Y1481">
        <v>6</v>
      </c>
      <c r="Z1481">
        <v>5</v>
      </c>
    </row>
    <row r="1482" spans="1:26" x14ac:dyDescent="0.35">
      <c r="A1482">
        <v>10410</v>
      </c>
      <c r="B1482">
        <v>41</v>
      </c>
      <c r="C1482" t="s">
        <v>22</v>
      </c>
      <c r="D1482" t="s">
        <v>23</v>
      </c>
      <c r="E1482" t="s">
        <v>24</v>
      </c>
      <c r="F1482">
        <v>8</v>
      </c>
      <c r="G1482">
        <v>3</v>
      </c>
      <c r="H1482">
        <v>3</v>
      </c>
      <c r="I1482" t="s">
        <v>30</v>
      </c>
      <c r="J1482">
        <v>54</v>
      </c>
      <c r="K1482">
        <v>3</v>
      </c>
      <c r="L1482">
        <v>2</v>
      </c>
      <c r="M1482" t="s">
        <v>26</v>
      </c>
      <c r="N1482">
        <v>2</v>
      </c>
      <c r="O1482" t="s">
        <v>27</v>
      </c>
      <c r="P1482">
        <v>4393</v>
      </c>
      <c r="Q1482">
        <v>5</v>
      </c>
      <c r="R1482" t="s">
        <v>22</v>
      </c>
      <c r="S1482">
        <v>21</v>
      </c>
      <c r="T1482">
        <v>4</v>
      </c>
      <c r="U1482">
        <v>3</v>
      </c>
      <c r="V1482">
        <v>1</v>
      </c>
      <c r="W1482">
        <v>14</v>
      </c>
      <c r="X1482">
        <v>3</v>
      </c>
      <c r="Y1482">
        <v>5</v>
      </c>
      <c r="Z1482">
        <v>5</v>
      </c>
    </row>
    <row r="1483" spans="1:26" x14ac:dyDescent="0.35">
      <c r="A1483">
        <v>10412</v>
      </c>
      <c r="B1483">
        <v>54</v>
      </c>
      <c r="C1483" t="s">
        <v>22</v>
      </c>
      <c r="D1483" t="s">
        <v>23</v>
      </c>
      <c r="E1483" t="s">
        <v>24</v>
      </c>
      <c r="F1483">
        <v>3</v>
      </c>
      <c r="G1483">
        <v>3</v>
      </c>
      <c r="H1483">
        <v>4</v>
      </c>
      <c r="I1483" t="s">
        <v>30</v>
      </c>
      <c r="J1483">
        <v>52</v>
      </c>
      <c r="K1483">
        <v>3</v>
      </c>
      <c r="L1483">
        <v>2</v>
      </c>
      <c r="M1483" t="s">
        <v>26</v>
      </c>
      <c r="N1483">
        <v>1</v>
      </c>
      <c r="O1483" t="s">
        <v>27</v>
      </c>
      <c r="P1483">
        <v>5940</v>
      </c>
      <c r="Q1483">
        <v>2</v>
      </c>
      <c r="R1483" t="s">
        <v>22</v>
      </c>
      <c r="S1483">
        <v>14</v>
      </c>
      <c r="T1483">
        <v>3</v>
      </c>
      <c r="U1483">
        <v>4</v>
      </c>
      <c r="V1483">
        <v>1</v>
      </c>
      <c r="W1483">
        <v>16</v>
      </c>
      <c r="X1483">
        <v>3</v>
      </c>
      <c r="Y1483">
        <v>6</v>
      </c>
      <c r="Z1483">
        <v>5</v>
      </c>
    </row>
    <row r="1484" spans="1:26" x14ac:dyDescent="0.35">
      <c r="A1484">
        <v>10413</v>
      </c>
      <c r="B1484">
        <v>41</v>
      </c>
      <c r="C1484" t="s">
        <v>22</v>
      </c>
      <c r="D1484" t="s">
        <v>23</v>
      </c>
      <c r="E1484" t="s">
        <v>24</v>
      </c>
      <c r="F1484">
        <v>2</v>
      </c>
      <c r="G1484">
        <v>5</v>
      </c>
      <c r="H1484">
        <v>2</v>
      </c>
      <c r="I1484" t="s">
        <v>30</v>
      </c>
      <c r="J1484">
        <v>91</v>
      </c>
      <c r="K1484">
        <v>3</v>
      </c>
      <c r="L1484">
        <v>4</v>
      </c>
      <c r="M1484" t="s">
        <v>36</v>
      </c>
      <c r="N1484">
        <v>1</v>
      </c>
      <c r="O1484" t="s">
        <v>27</v>
      </c>
      <c r="P1484">
        <v>16595</v>
      </c>
      <c r="Q1484">
        <v>7</v>
      </c>
      <c r="R1484" t="s">
        <v>22</v>
      </c>
      <c r="S1484">
        <v>16</v>
      </c>
      <c r="T1484">
        <v>3</v>
      </c>
      <c r="U1484">
        <v>2</v>
      </c>
      <c r="V1484">
        <v>1</v>
      </c>
      <c r="W1484">
        <v>22</v>
      </c>
      <c r="X1484">
        <v>3</v>
      </c>
      <c r="Y1484">
        <v>18</v>
      </c>
      <c r="Z1484">
        <v>5</v>
      </c>
    </row>
    <row r="1485" spans="1:26" x14ac:dyDescent="0.35">
      <c r="A1485">
        <v>10416</v>
      </c>
      <c r="B1485">
        <v>28</v>
      </c>
      <c r="C1485" t="s">
        <v>22</v>
      </c>
      <c r="D1485" t="s">
        <v>32</v>
      </c>
      <c r="E1485" t="s">
        <v>24</v>
      </c>
      <c r="F1485">
        <v>1</v>
      </c>
      <c r="G1485">
        <v>2</v>
      </c>
      <c r="H1485">
        <v>3</v>
      </c>
      <c r="I1485" t="s">
        <v>25</v>
      </c>
      <c r="J1485">
        <v>42</v>
      </c>
      <c r="K1485">
        <v>2</v>
      </c>
      <c r="L1485">
        <v>2</v>
      </c>
      <c r="M1485" t="s">
        <v>26</v>
      </c>
      <c r="N1485">
        <v>4</v>
      </c>
      <c r="O1485" t="s">
        <v>27</v>
      </c>
      <c r="P1485">
        <v>6834</v>
      </c>
      <c r="Q1485">
        <v>1</v>
      </c>
      <c r="R1485" t="s">
        <v>31</v>
      </c>
      <c r="S1485">
        <v>12</v>
      </c>
      <c r="T1485">
        <v>3</v>
      </c>
      <c r="U1485">
        <v>3</v>
      </c>
      <c r="V1485">
        <v>1</v>
      </c>
      <c r="W1485">
        <v>7</v>
      </c>
      <c r="X1485">
        <v>3</v>
      </c>
      <c r="Y1485">
        <v>7</v>
      </c>
      <c r="Z1485">
        <v>5</v>
      </c>
    </row>
    <row r="1486" spans="1:26" x14ac:dyDescent="0.35">
      <c r="A1486">
        <v>10420</v>
      </c>
      <c r="B1486">
        <v>27</v>
      </c>
      <c r="C1486" t="s">
        <v>22</v>
      </c>
      <c r="D1486" t="s">
        <v>32</v>
      </c>
      <c r="E1486" t="s">
        <v>24</v>
      </c>
      <c r="F1486">
        <v>2</v>
      </c>
      <c r="G1486">
        <v>1</v>
      </c>
      <c r="H1486">
        <v>4</v>
      </c>
      <c r="I1486" t="s">
        <v>25</v>
      </c>
      <c r="J1486">
        <v>43</v>
      </c>
      <c r="K1486">
        <v>1</v>
      </c>
      <c r="L1486">
        <v>2</v>
      </c>
      <c r="M1486" t="s">
        <v>26</v>
      </c>
      <c r="N1486">
        <v>4</v>
      </c>
      <c r="O1486" t="s">
        <v>35</v>
      </c>
      <c r="P1486">
        <v>5071</v>
      </c>
      <c r="Q1486">
        <v>3</v>
      </c>
      <c r="R1486" t="s">
        <v>22</v>
      </c>
      <c r="S1486">
        <v>20</v>
      </c>
      <c r="T1486">
        <v>4</v>
      </c>
      <c r="U1486">
        <v>2</v>
      </c>
      <c r="V1486">
        <v>0</v>
      </c>
      <c r="W1486">
        <v>8</v>
      </c>
      <c r="X1486">
        <v>3</v>
      </c>
      <c r="Y1486">
        <v>6</v>
      </c>
      <c r="Z1486">
        <v>5</v>
      </c>
    </row>
    <row r="1487" spans="1:26" x14ac:dyDescent="0.35">
      <c r="A1487">
        <v>10425</v>
      </c>
      <c r="B1487">
        <v>35</v>
      </c>
      <c r="C1487" t="s">
        <v>22</v>
      </c>
      <c r="D1487" t="s">
        <v>23</v>
      </c>
      <c r="E1487" t="s">
        <v>24</v>
      </c>
      <c r="F1487">
        <v>18</v>
      </c>
      <c r="G1487">
        <v>4</v>
      </c>
      <c r="H1487">
        <v>2</v>
      </c>
      <c r="I1487" t="s">
        <v>25</v>
      </c>
      <c r="J1487">
        <v>71</v>
      </c>
      <c r="K1487">
        <v>3</v>
      </c>
      <c r="L1487">
        <v>2</v>
      </c>
      <c r="M1487" t="s">
        <v>26</v>
      </c>
      <c r="N1487">
        <v>1</v>
      </c>
      <c r="O1487" t="s">
        <v>27</v>
      </c>
      <c r="P1487">
        <v>5561</v>
      </c>
      <c r="Q1487">
        <v>0</v>
      </c>
      <c r="R1487" t="s">
        <v>22</v>
      </c>
      <c r="S1487">
        <v>16</v>
      </c>
      <c r="T1487">
        <v>3</v>
      </c>
      <c r="U1487">
        <v>4</v>
      </c>
      <c r="V1487">
        <v>1</v>
      </c>
      <c r="W1487">
        <v>6</v>
      </c>
      <c r="X1487">
        <v>1</v>
      </c>
      <c r="Y1487">
        <v>5</v>
      </c>
      <c r="Z1487">
        <v>5</v>
      </c>
    </row>
    <row r="1488" spans="1:26" x14ac:dyDescent="0.35">
      <c r="A1488">
        <v>10439</v>
      </c>
      <c r="B1488">
        <v>29</v>
      </c>
      <c r="C1488" t="s">
        <v>22</v>
      </c>
      <c r="D1488" t="s">
        <v>32</v>
      </c>
      <c r="E1488" t="s">
        <v>24</v>
      </c>
      <c r="F1488">
        <v>1</v>
      </c>
      <c r="G1488">
        <v>1</v>
      </c>
      <c r="H1488">
        <v>2</v>
      </c>
      <c r="I1488" t="s">
        <v>30</v>
      </c>
      <c r="J1488">
        <v>42</v>
      </c>
      <c r="K1488">
        <v>3</v>
      </c>
      <c r="L1488">
        <v>3</v>
      </c>
      <c r="M1488" t="s">
        <v>26</v>
      </c>
      <c r="N1488">
        <v>4</v>
      </c>
      <c r="O1488" t="s">
        <v>27</v>
      </c>
      <c r="P1488">
        <v>7918</v>
      </c>
      <c r="Q1488">
        <v>1</v>
      </c>
      <c r="R1488" t="s">
        <v>22</v>
      </c>
      <c r="S1488">
        <v>14</v>
      </c>
      <c r="T1488">
        <v>3</v>
      </c>
      <c r="U1488">
        <v>4</v>
      </c>
      <c r="V1488">
        <v>1</v>
      </c>
      <c r="W1488">
        <v>11</v>
      </c>
      <c r="X1488">
        <v>3</v>
      </c>
      <c r="Y1488">
        <v>11</v>
      </c>
      <c r="Z1488">
        <v>5</v>
      </c>
    </row>
    <row r="1489" spans="1:26" x14ac:dyDescent="0.35">
      <c r="A1489">
        <v>10443</v>
      </c>
      <c r="B1489">
        <v>46</v>
      </c>
      <c r="C1489" t="s">
        <v>22</v>
      </c>
      <c r="D1489" t="s">
        <v>23</v>
      </c>
      <c r="E1489" t="s">
        <v>24</v>
      </c>
      <c r="F1489">
        <v>1</v>
      </c>
      <c r="G1489">
        <v>2</v>
      </c>
      <c r="H1489">
        <v>2</v>
      </c>
      <c r="I1489" t="s">
        <v>30</v>
      </c>
      <c r="J1489">
        <v>92</v>
      </c>
      <c r="K1489">
        <v>3</v>
      </c>
      <c r="L1489">
        <v>3</v>
      </c>
      <c r="M1489" t="s">
        <v>26</v>
      </c>
      <c r="N1489">
        <v>1</v>
      </c>
      <c r="O1489" t="s">
        <v>37</v>
      </c>
      <c r="P1489">
        <v>10453</v>
      </c>
      <c r="Q1489">
        <v>1</v>
      </c>
      <c r="R1489" t="s">
        <v>22</v>
      </c>
      <c r="S1489">
        <v>25</v>
      </c>
      <c r="T1489">
        <v>4</v>
      </c>
      <c r="U1489">
        <v>3</v>
      </c>
      <c r="V1489">
        <v>3</v>
      </c>
      <c r="W1489">
        <v>24</v>
      </c>
      <c r="X1489">
        <v>3</v>
      </c>
      <c r="Y1489">
        <v>24</v>
      </c>
      <c r="Z1489">
        <v>5</v>
      </c>
    </row>
    <row r="1490" spans="1:26" x14ac:dyDescent="0.35">
      <c r="A1490">
        <v>10448</v>
      </c>
      <c r="B1490">
        <v>27</v>
      </c>
      <c r="C1490" t="s">
        <v>22</v>
      </c>
      <c r="D1490" t="s">
        <v>40</v>
      </c>
      <c r="E1490" t="s">
        <v>24</v>
      </c>
      <c r="F1490">
        <v>1</v>
      </c>
      <c r="G1490">
        <v>1</v>
      </c>
      <c r="H1490">
        <v>3</v>
      </c>
      <c r="I1490" t="s">
        <v>25</v>
      </c>
      <c r="J1490">
        <v>73</v>
      </c>
      <c r="K1490">
        <v>3</v>
      </c>
      <c r="L1490">
        <v>2</v>
      </c>
      <c r="M1490" t="s">
        <v>26</v>
      </c>
      <c r="N1490">
        <v>2</v>
      </c>
      <c r="O1490" t="s">
        <v>27</v>
      </c>
      <c r="P1490">
        <v>6349</v>
      </c>
      <c r="Q1490">
        <v>0</v>
      </c>
      <c r="R1490" t="s">
        <v>31</v>
      </c>
      <c r="S1490">
        <v>13</v>
      </c>
      <c r="T1490">
        <v>3</v>
      </c>
      <c r="U1490">
        <v>4</v>
      </c>
      <c r="V1490">
        <v>1</v>
      </c>
      <c r="W1490">
        <v>6</v>
      </c>
      <c r="X1490">
        <v>3</v>
      </c>
      <c r="Y1490">
        <v>5</v>
      </c>
      <c r="Z1490">
        <v>5</v>
      </c>
    </row>
    <row r="1491" spans="1:26" x14ac:dyDescent="0.35">
      <c r="A1491">
        <v>10449</v>
      </c>
      <c r="B1491">
        <v>32</v>
      </c>
      <c r="C1491" t="s">
        <v>22</v>
      </c>
      <c r="D1491" t="s">
        <v>40</v>
      </c>
      <c r="E1491" t="s">
        <v>24</v>
      </c>
      <c r="F1491">
        <v>2</v>
      </c>
      <c r="G1491">
        <v>1</v>
      </c>
      <c r="H1491">
        <v>3</v>
      </c>
      <c r="I1491" t="s">
        <v>30</v>
      </c>
      <c r="J1491">
        <v>76</v>
      </c>
      <c r="K1491">
        <v>3</v>
      </c>
      <c r="L1491">
        <v>1</v>
      </c>
      <c r="M1491" t="s">
        <v>33</v>
      </c>
      <c r="N1491">
        <v>1</v>
      </c>
      <c r="O1491" t="s">
        <v>37</v>
      </c>
      <c r="P1491">
        <v>2827</v>
      </c>
      <c r="Q1491">
        <v>1</v>
      </c>
      <c r="R1491" t="s">
        <v>22</v>
      </c>
      <c r="S1491">
        <v>12</v>
      </c>
      <c r="T1491">
        <v>3</v>
      </c>
      <c r="U1491">
        <v>3</v>
      </c>
      <c r="V1491">
        <v>3</v>
      </c>
      <c r="W1491">
        <v>1</v>
      </c>
      <c r="X1491">
        <v>3</v>
      </c>
      <c r="Y1491">
        <v>1</v>
      </c>
      <c r="Z1491">
        <v>5</v>
      </c>
    </row>
    <row r="1492" spans="1:26" x14ac:dyDescent="0.35">
      <c r="A1492">
        <v>10453</v>
      </c>
      <c r="B1492">
        <v>31</v>
      </c>
      <c r="C1492" t="s">
        <v>22</v>
      </c>
      <c r="D1492" t="s">
        <v>23</v>
      </c>
      <c r="E1492" t="s">
        <v>24</v>
      </c>
      <c r="F1492">
        <v>29</v>
      </c>
      <c r="G1492">
        <v>4</v>
      </c>
      <c r="H1492">
        <v>1</v>
      </c>
      <c r="I1492" t="s">
        <v>30</v>
      </c>
      <c r="J1492">
        <v>91</v>
      </c>
      <c r="K1492">
        <v>2</v>
      </c>
      <c r="L1492">
        <v>2</v>
      </c>
      <c r="M1492" t="s">
        <v>26</v>
      </c>
      <c r="N1492">
        <v>4</v>
      </c>
      <c r="O1492" t="s">
        <v>27</v>
      </c>
      <c r="P1492">
        <v>5468</v>
      </c>
      <c r="Q1492">
        <v>1</v>
      </c>
      <c r="R1492" t="s">
        <v>22</v>
      </c>
      <c r="S1492">
        <v>14</v>
      </c>
      <c r="T1492">
        <v>3</v>
      </c>
      <c r="U1492">
        <v>1</v>
      </c>
      <c r="V1492">
        <v>2</v>
      </c>
      <c r="W1492">
        <v>13</v>
      </c>
      <c r="X1492">
        <v>3</v>
      </c>
      <c r="Y1492">
        <v>12</v>
      </c>
      <c r="Z1492">
        <v>5</v>
      </c>
    </row>
    <row r="1493" spans="1:26" x14ac:dyDescent="0.35">
      <c r="A1493">
        <v>10455</v>
      </c>
      <c r="B1493">
        <v>31</v>
      </c>
      <c r="C1493" t="s">
        <v>22</v>
      </c>
      <c r="D1493" t="s">
        <v>23</v>
      </c>
      <c r="E1493" t="s">
        <v>24</v>
      </c>
      <c r="F1493">
        <v>2</v>
      </c>
      <c r="G1493">
        <v>2</v>
      </c>
      <c r="H1493">
        <v>1</v>
      </c>
      <c r="I1493" t="s">
        <v>25</v>
      </c>
      <c r="J1493">
        <v>54</v>
      </c>
      <c r="K1493">
        <v>3</v>
      </c>
      <c r="L1493">
        <v>1</v>
      </c>
      <c r="M1493" t="s">
        <v>33</v>
      </c>
      <c r="N1493">
        <v>3</v>
      </c>
      <c r="O1493" t="s">
        <v>27</v>
      </c>
      <c r="P1493">
        <v>3067</v>
      </c>
      <c r="Q1493">
        <v>0</v>
      </c>
      <c r="R1493" t="s">
        <v>22</v>
      </c>
      <c r="S1493">
        <v>19</v>
      </c>
      <c r="T1493">
        <v>3</v>
      </c>
      <c r="U1493">
        <v>3</v>
      </c>
      <c r="V1493">
        <v>1</v>
      </c>
      <c r="W1493">
        <v>3</v>
      </c>
      <c r="X1493">
        <v>3</v>
      </c>
      <c r="Y1493">
        <v>2</v>
      </c>
      <c r="Z1493">
        <v>5</v>
      </c>
    </row>
    <row r="1494" spans="1:26" x14ac:dyDescent="0.35">
      <c r="A1494">
        <v>10464</v>
      </c>
      <c r="B1494">
        <v>39</v>
      </c>
      <c r="C1494" t="s">
        <v>22</v>
      </c>
      <c r="D1494" t="s">
        <v>40</v>
      </c>
      <c r="E1494" t="s">
        <v>24</v>
      </c>
      <c r="F1494">
        <v>21</v>
      </c>
      <c r="G1494">
        <v>4</v>
      </c>
      <c r="H1494">
        <v>1</v>
      </c>
      <c r="I1494" t="s">
        <v>30</v>
      </c>
      <c r="J1494">
        <v>32</v>
      </c>
      <c r="K1494">
        <v>1</v>
      </c>
      <c r="L1494">
        <v>2</v>
      </c>
      <c r="M1494" t="s">
        <v>26</v>
      </c>
      <c r="N1494">
        <v>3</v>
      </c>
      <c r="O1494" t="s">
        <v>27</v>
      </c>
      <c r="P1494">
        <v>5736</v>
      </c>
      <c r="Q1494">
        <v>6</v>
      </c>
      <c r="R1494" t="s">
        <v>22</v>
      </c>
      <c r="S1494">
        <v>19</v>
      </c>
      <c r="T1494">
        <v>3</v>
      </c>
      <c r="U1494">
        <v>3</v>
      </c>
      <c r="V1494">
        <v>1</v>
      </c>
      <c r="W1494">
        <v>10</v>
      </c>
      <c r="X1494">
        <v>3</v>
      </c>
      <c r="Y1494">
        <v>3</v>
      </c>
      <c r="Z1494">
        <v>5</v>
      </c>
    </row>
    <row r="1495" spans="1:26" x14ac:dyDescent="0.35">
      <c r="A1495">
        <v>10465</v>
      </c>
      <c r="B1495">
        <v>40</v>
      </c>
      <c r="C1495" t="s">
        <v>22</v>
      </c>
      <c r="D1495" t="s">
        <v>23</v>
      </c>
      <c r="E1495" t="s">
        <v>24</v>
      </c>
      <c r="F1495">
        <v>2</v>
      </c>
      <c r="G1495">
        <v>2</v>
      </c>
      <c r="H1495">
        <v>2</v>
      </c>
      <c r="I1495" t="s">
        <v>30</v>
      </c>
      <c r="J1495">
        <v>92</v>
      </c>
      <c r="K1495">
        <v>3</v>
      </c>
      <c r="L1495">
        <v>2</v>
      </c>
      <c r="M1495" t="s">
        <v>26</v>
      </c>
      <c r="N1495">
        <v>2</v>
      </c>
      <c r="O1495" t="s">
        <v>27</v>
      </c>
      <c r="P1495">
        <v>5677</v>
      </c>
      <c r="Q1495">
        <v>3</v>
      </c>
      <c r="R1495" t="s">
        <v>22</v>
      </c>
      <c r="S1495">
        <v>14</v>
      </c>
      <c r="T1495">
        <v>3</v>
      </c>
      <c r="U1495">
        <v>3</v>
      </c>
      <c r="V1495">
        <v>1</v>
      </c>
      <c r="W1495">
        <v>15</v>
      </c>
      <c r="X1495">
        <v>3</v>
      </c>
      <c r="Y1495">
        <v>11</v>
      </c>
      <c r="Z1495">
        <v>5</v>
      </c>
    </row>
    <row r="1496" spans="1:26" x14ac:dyDescent="0.35">
      <c r="A1496">
        <v>10466</v>
      </c>
      <c r="B1496">
        <v>30</v>
      </c>
      <c r="C1496" t="s">
        <v>22</v>
      </c>
      <c r="D1496" t="s">
        <v>23</v>
      </c>
      <c r="E1496" t="s">
        <v>24</v>
      </c>
      <c r="F1496">
        <v>16</v>
      </c>
      <c r="G1496">
        <v>1</v>
      </c>
      <c r="H1496">
        <v>4</v>
      </c>
      <c r="I1496" t="s">
        <v>25</v>
      </c>
      <c r="J1496">
        <v>96</v>
      </c>
      <c r="K1496">
        <v>3</v>
      </c>
      <c r="L1496">
        <v>2</v>
      </c>
      <c r="M1496" t="s">
        <v>26</v>
      </c>
      <c r="N1496">
        <v>3</v>
      </c>
      <c r="O1496" t="s">
        <v>27</v>
      </c>
      <c r="P1496">
        <v>5301</v>
      </c>
      <c r="Q1496">
        <v>8</v>
      </c>
      <c r="R1496" t="s">
        <v>22</v>
      </c>
      <c r="S1496">
        <v>15</v>
      </c>
      <c r="T1496">
        <v>3</v>
      </c>
      <c r="U1496">
        <v>3</v>
      </c>
      <c r="V1496">
        <v>2</v>
      </c>
      <c r="W1496">
        <v>4</v>
      </c>
      <c r="X1496">
        <v>2</v>
      </c>
      <c r="Y1496">
        <v>2</v>
      </c>
      <c r="Z1496">
        <v>5</v>
      </c>
    </row>
    <row r="1497" spans="1:26" x14ac:dyDescent="0.35">
      <c r="A1497">
        <v>10475</v>
      </c>
      <c r="B1497">
        <v>49</v>
      </c>
      <c r="C1497" t="s">
        <v>22</v>
      </c>
      <c r="D1497" t="s">
        <v>23</v>
      </c>
      <c r="E1497" t="s">
        <v>24</v>
      </c>
      <c r="F1497">
        <v>11</v>
      </c>
      <c r="G1497">
        <v>4</v>
      </c>
      <c r="H1497">
        <v>4</v>
      </c>
      <c r="I1497" t="s">
        <v>30</v>
      </c>
      <c r="J1497">
        <v>80</v>
      </c>
      <c r="K1497">
        <v>3</v>
      </c>
      <c r="L1497">
        <v>2</v>
      </c>
      <c r="M1497" t="s">
        <v>26</v>
      </c>
      <c r="N1497">
        <v>4</v>
      </c>
      <c r="O1497" t="s">
        <v>35</v>
      </c>
      <c r="P1497">
        <v>4507</v>
      </c>
      <c r="Q1497">
        <v>3</v>
      </c>
      <c r="R1497" t="s">
        <v>22</v>
      </c>
      <c r="S1497">
        <v>12</v>
      </c>
      <c r="T1497">
        <v>3</v>
      </c>
      <c r="U1497">
        <v>3</v>
      </c>
      <c r="V1497">
        <v>0</v>
      </c>
      <c r="W1497">
        <v>8</v>
      </c>
      <c r="X1497">
        <v>4</v>
      </c>
      <c r="Y1497">
        <v>5</v>
      </c>
      <c r="Z1497">
        <v>5</v>
      </c>
    </row>
    <row r="1498" spans="1:26" x14ac:dyDescent="0.35">
      <c r="A1498">
        <v>10492</v>
      </c>
      <c r="B1498">
        <v>47</v>
      </c>
      <c r="C1498" t="s">
        <v>22</v>
      </c>
      <c r="D1498" t="s">
        <v>23</v>
      </c>
      <c r="E1498" t="s">
        <v>24</v>
      </c>
      <c r="F1498">
        <v>2</v>
      </c>
      <c r="G1498">
        <v>4</v>
      </c>
      <c r="H1498">
        <v>2</v>
      </c>
      <c r="I1498" t="s">
        <v>30</v>
      </c>
      <c r="J1498">
        <v>47</v>
      </c>
      <c r="K1498">
        <v>4</v>
      </c>
      <c r="L1498">
        <v>4</v>
      </c>
      <c r="M1498" t="s">
        <v>36</v>
      </c>
      <c r="N1498">
        <v>2</v>
      </c>
      <c r="O1498" t="s">
        <v>37</v>
      </c>
      <c r="P1498">
        <v>15972</v>
      </c>
      <c r="Q1498">
        <v>6</v>
      </c>
      <c r="R1498" t="s">
        <v>22</v>
      </c>
      <c r="S1498">
        <v>14</v>
      </c>
      <c r="T1498">
        <v>3</v>
      </c>
      <c r="U1498">
        <v>3</v>
      </c>
      <c r="V1498">
        <v>3</v>
      </c>
      <c r="W1498">
        <v>29</v>
      </c>
      <c r="X1498">
        <v>3</v>
      </c>
      <c r="Y1498">
        <v>3</v>
      </c>
      <c r="Z1498">
        <v>5</v>
      </c>
    </row>
    <row r="1499" spans="1:26" x14ac:dyDescent="0.35">
      <c r="A1499">
        <v>10495</v>
      </c>
      <c r="B1499">
        <v>28</v>
      </c>
      <c r="C1499" t="s">
        <v>22</v>
      </c>
      <c r="D1499" t="s">
        <v>23</v>
      </c>
      <c r="E1499" t="s">
        <v>24</v>
      </c>
      <c r="F1499">
        <v>10</v>
      </c>
      <c r="G1499">
        <v>1</v>
      </c>
      <c r="H1499">
        <v>4</v>
      </c>
      <c r="I1499" t="s">
        <v>25</v>
      </c>
      <c r="J1499">
        <v>74</v>
      </c>
      <c r="K1499">
        <v>3</v>
      </c>
      <c r="L1499">
        <v>1</v>
      </c>
      <c r="M1499" t="s">
        <v>33</v>
      </c>
      <c r="N1499">
        <v>2</v>
      </c>
      <c r="O1499" t="s">
        <v>27</v>
      </c>
      <c r="P1499">
        <v>1052</v>
      </c>
      <c r="Q1499">
        <v>1</v>
      </c>
      <c r="R1499" t="s">
        <v>22</v>
      </c>
      <c r="S1499">
        <v>22</v>
      </c>
      <c r="T1499">
        <v>4</v>
      </c>
      <c r="U1499">
        <v>2</v>
      </c>
      <c r="V1499">
        <v>0</v>
      </c>
      <c r="W1499">
        <v>1</v>
      </c>
      <c r="X1499">
        <v>3</v>
      </c>
      <c r="Y1499">
        <v>1</v>
      </c>
      <c r="Z1499">
        <v>5</v>
      </c>
    </row>
    <row r="1500" spans="1:26" x14ac:dyDescent="0.35">
      <c r="A1500">
        <v>10505</v>
      </c>
      <c r="B1500">
        <v>50</v>
      </c>
      <c r="C1500" t="s">
        <v>22</v>
      </c>
      <c r="D1500" t="s">
        <v>23</v>
      </c>
      <c r="E1500" t="s">
        <v>24</v>
      </c>
      <c r="F1500">
        <v>9</v>
      </c>
      <c r="G1500">
        <v>3</v>
      </c>
      <c r="H1500">
        <v>3</v>
      </c>
      <c r="I1500" t="s">
        <v>25</v>
      </c>
      <c r="J1500">
        <v>59</v>
      </c>
      <c r="K1500">
        <v>3</v>
      </c>
      <c r="L1500">
        <v>5</v>
      </c>
      <c r="M1500" t="s">
        <v>36</v>
      </c>
      <c r="N1500">
        <v>3</v>
      </c>
      <c r="O1500" t="s">
        <v>27</v>
      </c>
      <c r="P1500">
        <v>19331</v>
      </c>
      <c r="Q1500">
        <v>4</v>
      </c>
      <c r="R1500" t="s">
        <v>31</v>
      </c>
      <c r="S1500">
        <v>16</v>
      </c>
      <c r="T1500">
        <v>3</v>
      </c>
      <c r="U1500">
        <v>3</v>
      </c>
      <c r="V1500">
        <v>1</v>
      </c>
      <c r="W1500">
        <v>27</v>
      </c>
      <c r="X1500">
        <v>3</v>
      </c>
      <c r="Y1500">
        <v>1</v>
      </c>
      <c r="Z1500">
        <v>5</v>
      </c>
    </row>
    <row r="1501" spans="1:26" x14ac:dyDescent="0.35">
      <c r="A1501">
        <v>10507</v>
      </c>
      <c r="B1501">
        <v>47</v>
      </c>
      <c r="C1501" t="s">
        <v>22</v>
      </c>
      <c r="D1501" t="s">
        <v>32</v>
      </c>
      <c r="E1501" t="s">
        <v>24</v>
      </c>
      <c r="F1501">
        <v>4</v>
      </c>
      <c r="G1501">
        <v>1</v>
      </c>
      <c r="H1501">
        <v>2</v>
      </c>
      <c r="I1501" t="s">
        <v>25</v>
      </c>
      <c r="J1501">
        <v>99</v>
      </c>
      <c r="K1501">
        <v>3</v>
      </c>
      <c r="L1501">
        <v>2</v>
      </c>
      <c r="M1501" t="s">
        <v>33</v>
      </c>
      <c r="N1501">
        <v>3</v>
      </c>
      <c r="O1501" t="s">
        <v>35</v>
      </c>
      <c r="P1501">
        <v>2976</v>
      </c>
      <c r="Q1501">
        <v>3</v>
      </c>
      <c r="R1501" t="s">
        <v>22</v>
      </c>
      <c r="S1501">
        <v>19</v>
      </c>
      <c r="T1501">
        <v>3</v>
      </c>
      <c r="U1501">
        <v>1</v>
      </c>
      <c r="V1501">
        <v>0</v>
      </c>
      <c r="W1501">
        <v>5</v>
      </c>
      <c r="X1501">
        <v>3</v>
      </c>
      <c r="Y1501">
        <v>1</v>
      </c>
      <c r="Z1501">
        <v>5</v>
      </c>
    </row>
    <row r="1502" spans="1:26" x14ac:dyDescent="0.35">
      <c r="A1502">
        <v>10509</v>
      </c>
      <c r="B1502">
        <v>34</v>
      </c>
      <c r="C1502" t="s">
        <v>22</v>
      </c>
      <c r="D1502" t="s">
        <v>23</v>
      </c>
      <c r="E1502" t="s">
        <v>24</v>
      </c>
      <c r="F1502">
        <v>9</v>
      </c>
      <c r="G1502">
        <v>1</v>
      </c>
      <c r="H1502">
        <v>2</v>
      </c>
      <c r="I1502" t="s">
        <v>30</v>
      </c>
      <c r="J1502">
        <v>70</v>
      </c>
      <c r="K1502">
        <v>3</v>
      </c>
      <c r="L1502">
        <v>2</v>
      </c>
      <c r="M1502" t="s">
        <v>26</v>
      </c>
      <c r="N1502">
        <v>3</v>
      </c>
      <c r="O1502" t="s">
        <v>27</v>
      </c>
      <c r="P1502">
        <v>5714</v>
      </c>
      <c r="Q1502">
        <v>1</v>
      </c>
      <c r="R1502" t="s">
        <v>22</v>
      </c>
      <c r="S1502">
        <v>20</v>
      </c>
      <c r="T1502">
        <v>4</v>
      </c>
      <c r="U1502">
        <v>1</v>
      </c>
      <c r="V1502">
        <v>0</v>
      </c>
      <c r="W1502">
        <v>6</v>
      </c>
      <c r="X1502">
        <v>2</v>
      </c>
      <c r="Y1502">
        <v>6</v>
      </c>
      <c r="Z1502">
        <v>5</v>
      </c>
    </row>
    <row r="1503" spans="1:26" x14ac:dyDescent="0.35">
      <c r="A1503">
        <v>10511</v>
      </c>
      <c r="B1503">
        <v>34</v>
      </c>
      <c r="C1503" t="s">
        <v>22</v>
      </c>
      <c r="D1503" t="s">
        <v>23</v>
      </c>
      <c r="E1503" t="s">
        <v>24</v>
      </c>
      <c r="F1503">
        <v>1</v>
      </c>
      <c r="G1503">
        <v>3</v>
      </c>
      <c r="H1503">
        <v>1</v>
      </c>
      <c r="I1503" t="s">
        <v>25</v>
      </c>
      <c r="J1503">
        <v>32</v>
      </c>
      <c r="K1503">
        <v>3</v>
      </c>
      <c r="L1503">
        <v>3</v>
      </c>
      <c r="M1503" t="s">
        <v>26</v>
      </c>
      <c r="N1503">
        <v>4</v>
      </c>
      <c r="O1503" t="s">
        <v>35</v>
      </c>
      <c r="P1503">
        <v>9888</v>
      </c>
      <c r="Q1503">
        <v>1</v>
      </c>
      <c r="R1503" t="s">
        <v>22</v>
      </c>
      <c r="S1503">
        <v>21</v>
      </c>
      <c r="T1503">
        <v>4</v>
      </c>
      <c r="U1503">
        <v>1</v>
      </c>
      <c r="V1503">
        <v>0</v>
      </c>
      <c r="W1503">
        <v>14</v>
      </c>
      <c r="X1503">
        <v>2</v>
      </c>
      <c r="Y1503">
        <v>14</v>
      </c>
      <c r="Z1503">
        <v>5</v>
      </c>
    </row>
    <row r="1504" spans="1:26" x14ac:dyDescent="0.35">
      <c r="A1504">
        <v>10515</v>
      </c>
      <c r="B1504">
        <v>30</v>
      </c>
      <c r="C1504" t="s">
        <v>22</v>
      </c>
      <c r="D1504" t="s">
        <v>40</v>
      </c>
      <c r="E1504" t="s">
        <v>24</v>
      </c>
      <c r="F1504">
        <v>22</v>
      </c>
      <c r="G1504">
        <v>4</v>
      </c>
      <c r="H1504">
        <v>3</v>
      </c>
      <c r="I1504" t="s">
        <v>30</v>
      </c>
      <c r="J1504">
        <v>69</v>
      </c>
      <c r="K1504">
        <v>3</v>
      </c>
      <c r="L1504">
        <v>3</v>
      </c>
      <c r="M1504" t="s">
        <v>26</v>
      </c>
      <c r="N1504">
        <v>1</v>
      </c>
      <c r="O1504" t="s">
        <v>27</v>
      </c>
      <c r="P1504">
        <v>8412</v>
      </c>
      <c r="Q1504">
        <v>0</v>
      </c>
      <c r="R1504" t="s">
        <v>22</v>
      </c>
      <c r="S1504">
        <v>11</v>
      </c>
      <c r="T1504">
        <v>3</v>
      </c>
      <c r="U1504">
        <v>3</v>
      </c>
      <c r="V1504">
        <v>0</v>
      </c>
      <c r="W1504">
        <v>10</v>
      </c>
      <c r="X1504">
        <v>3</v>
      </c>
      <c r="Y1504">
        <v>9</v>
      </c>
      <c r="Z1504">
        <v>5</v>
      </c>
    </row>
    <row r="1505" spans="1:26" x14ac:dyDescent="0.35">
      <c r="A1505">
        <v>10523</v>
      </c>
      <c r="B1505">
        <v>34</v>
      </c>
      <c r="C1505" t="s">
        <v>22</v>
      </c>
      <c r="D1505" t="s">
        <v>32</v>
      </c>
      <c r="E1505" t="s">
        <v>24</v>
      </c>
      <c r="F1505">
        <v>2</v>
      </c>
      <c r="G1505">
        <v>4</v>
      </c>
      <c r="H1505">
        <v>3</v>
      </c>
      <c r="I1505" t="s">
        <v>30</v>
      </c>
      <c r="J1505">
        <v>75</v>
      </c>
      <c r="K1505">
        <v>3</v>
      </c>
      <c r="L1505">
        <v>1</v>
      </c>
      <c r="M1505" t="s">
        <v>33</v>
      </c>
      <c r="N1505">
        <v>3</v>
      </c>
      <c r="O1505" t="s">
        <v>27</v>
      </c>
      <c r="P1505">
        <v>2231</v>
      </c>
      <c r="Q1505">
        <v>6</v>
      </c>
      <c r="R1505" t="s">
        <v>22</v>
      </c>
      <c r="S1505">
        <v>18</v>
      </c>
      <c r="T1505">
        <v>3</v>
      </c>
      <c r="U1505">
        <v>4</v>
      </c>
      <c r="V1505">
        <v>1</v>
      </c>
      <c r="W1505">
        <v>6</v>
      </c>
      <c r="X1505">
        <v>3</v>
      </c>
      <c r="Y1505">
        <v>4</v>
      </c>
      <c r="Z1505">
        <v>5</v>
      </c>
    </row>
    <row r="1506" spans="1:26" x14ac:dyDescent="0.35">
      <c r="A1506">
        <v>10529</v>
      </c>
      <c r="B1506">
        <v>31</v>
      </c>
      <c r="C1506" t="s">
        <v>22</v>
      </c>
      <c r="D1506" t="s">
        <v>23</v>
      </c>
      <c r="E1506" t="s">
        <v>24</v>
      </c>
      <c r="F1506">
        <v>5</v>
      </c>
      <c r="G1506">
        <v>3</v>
      </c>
      <c r="H1506">
        <v>1</v>
      </c>
      <c r="I1506" t="s">
        <v>25</v>
      </c>
      <c r="J1506">
        <v>51</v>
      </c>
      <c r="K1506">
        <v>3</v>
      </c>
      <c r="L1506">
        <v>2</v>
      </c>
      <c r="M1506" t="s">
        <v>26</v>
      </c>
      <c r="N1506">
        <v>3</v>
      </c>
      <c r="O1506" t="s">
        <v>27</v>
      </c>
      <c r="P1506">
        <v>8346</v>
      </c>
      <c r="Q1506">
        <v>1</v>
      </c>
      <c r="R1506" t="s">
        <v>22</v>
      </c>
      <c r="S1506">
        <v>19</v>
      </c>
      <c r="T1506">
        <v>3</v>
      </c>
      <c r="U1506">
        <v>3</v>
      </c>
      <c r="V1506">
        <v>1</v>
      </c>
      <c r="W1506">
        <v>6</v>
      </c>
      <c r="X1506">
        <v>3</v>
      </c>
      <c r="Y1506">
        <v>5</v>
      </c>
      <c r="Z1506">
        <v>5</v>
      </c>
    </row>
    <row r="1507" spans="1:26" x14ac:dyDescent="0.35">
      <c r="A1507">
        <v>10532</v>
      </c>
      <c r="B1507">
        <v>44</v>
      </c>
      <c r="C1507" t="s">
        <v>22</v>
      </c>
      <c r="D1507" t="s">
        <v>32</v>
      </c>
      <c r="E1507" t="s">
        <v>24</v>
      </c>
      <c r="F1507">
        <v>1</v>
      </c>
      <c r="G1507">
        <v>5</v>
      </c>
      <c r="H1507">
        <v>1</v>
      </c>
      <c r="I1507" t="s">
        <v>30</v>
      </c>
      <c r="J1507">
        <v>79</v>
      </c>
      <c r="K1507">
        <v>3</v>
      </c>
      <c r="L1507">
        <v>2</v>
      </c>
      <c r="M1507" t="s">
        <v>26</v>
      </c>
      <c r="N1507">
        <v>3</v>
      </c>
      <c r="O1507" t="s">
        <v>27</v>
      </c>
      <c r="P1507">
        <v>4768</v>
      </c>
      <c r="Q1507">
        <v>7</v>
      </c>
      <c r="R1507" t="s">
        <v>22</v>
      </c>
      <c r="S1507">
        <v>12</v>
      </c>
      <c r="T1507">
        <v>3</v>
      </c>
      <c r="U1507">
        <v>3</v>
      </c>
      <c r="V1507">
        <v>1</v>
      </c>
      <c r="W1507">
        <v>11</v>
      </c>
      <c r="X1507">
        <v>2</v>
      </c>
      <c r="Y1507">
        <v>1</v>
      </c>
      <c r="Z1507">
        <v>5</v>
      </c>
    </row>
    <row r="1508" spans="1:26" x14ac:dyDescent="0.35">
      <c r="A1508">
        <v>10534</v>
      </c>
      <c r="B1508">
        <v>36</v>
      </c>
      <c r="C1508" t="s">
        <v>22</v>
      </c>
      <c r="D1508" t="s">
        <v>32</v>
      </c>
      <c r="E1508" t="s">
        <v>24</v>
      </c>
      <c r="F1508">
        <v>3</v>
      </c>
      <c r="G1508">
        <v>4</v>
      </c>
      <c r="H1508">
        <v>1</v>
      </c>
      <c r="I1508" t="s">
        <v>25</v>
      </c>
      <c r="J1508">
        <v>48</v>
      </c>
      <c r="K1508">
        <v>2</v>
      </c>
      <c r="L1508">
        <v>3</v>
      </c>
      <c r="M1508" t="s">
        <v>26</v>
      </c>
      <c r="N1508">
        <v>4</v>
      </c>
      <c r="O1508" t="s">
        <v>27</v>
      </c>
      <c r="P1508">
        <v>9699</v>
      </c>
      <c r="Q1508">
        <v>4</v>
      </c>
      <c r="R1508" t="s">
        <v>22</v>
      </c>
      <c r="S1508">
        <v>11</v>
      </c>
      <c r="T1508">
        <v>3</v>
      </c>
      <c r="U1508">
        <v>1</v>
      </c>
      <c r="V1508">
        <v>1</v>
      </c>
      <c r="W1508">
        <v>16</v>
      </c>
      <c r="X1508">
        <v>3</v>
      </c>
      <c r="Y1508">
        <v>13</v>
      </c>
      <c r="Z1508">
        <v>5</v>
      </c>
    </row>
    <row r="1509" spans="1:26" x14ac:dyDescent="0.35">
      <c r="A1509">
        <v>10539</v>
      </c>
      <c r="B1509">
        <v>40</v>
      </c>
      <c r="C1509" t="s">
        <v>22</v>
      </c>
      <c r="D1509" t="s">
        <v>23</v>
      </c>
      <c r="E1509" t="s">
        <v>24</v>
      </c>
      <c r="F1509">
        <v>1</v>
      </c>
      <c r="G1509">
        <v>2</v>
      </c>
      <c r="H1509">
        <v>2</v>
      </c>
      <c r="I1509" t="s">
        <v>25</v>
      </c>
      <c r="J1509">
        <v>57</v>
      </c>
      <c r="K1509">
        <v>1</v>
      </c>
      <c r="L1509">
        <v>2</v>
      </c>
      <c r="M1509" t="s">
        <v>26</v>
      </c>
      <c r="N1509">
        <v>4</v>
      </c>
      <c r="O1509" t="s">
        <v>27</v>
      </c>
      <c r="P1509">
        <v>7457</v>
      </c>
      <c r="Q1509">
        <v>2</v>
      </c>
      <c r="R1509" t="s">
        <v>31</v>
      </c>
      <c r="S1509">
        <v>22</v>
      </c>
      <c r="T1509">
        <v>4</v>
      </c>
      <c r="U1509">
        <v>3</v>
      </c>
      <c r="V1509">
        <v>3</v>
      </c>
      <c r="W1509">
        <v>6</v>
      </c>
      <c r="X1509">
        <v>2</v>
      </c>
      <c r="Y1509">
        <v>4</v>
      </c>
      <c r="Z1509">
        <v>5</v>
      </c>
    </row>
    <row r="1510" spans="1:26" x14ac:dyDescent="0.35">
      <c r="A1510">
        <v>10542</v>
      </c>
      <c r="B1510">
        <v>36</v>
      </c>
      <c r="C1510" t="s">
        <v>22</v>
      </c>
      <c r="D1510" t="s">
        <v>32</v>
      </c>
      <c r="E1510" t="s">
        <v>24</v>
      </c>
      <c r="F1510">
        <v>11</v>
      </c>
      <c r="G1510">
        <v>2</v>
      </c>
      <c r="H1510">
        <v>2</v>
      </c>
      <c r="I1510" t="s">
        <v>30</v>
      </c>
      <c r="J1510">
        <v>92</v>
      </c>
      <c r="K1510">
        <v>3</v>
      </c>
      <c r="L1510">
        <v>3</v>
      </c>
      <c r="M1510" t="s">
        <v>26</v>
      </c>
      <c r="N1510">
        <v>4</v>
      </c>
      <c r="O1510" t="s">
        <v>27</v>
      </c>
      <c r="P1510">
        <v>9738</v>
      </c>
      <c r="Q1510">
        <v>0</v>
      </c>
      <c r="R1510" t="s">
        <v>22</v>
      </c>
      <c r="S1510">
        <v>14</v>
      </c>
      <c r="T1510">
        <v>3</v>
      </c>
      <c r="U1510">
        <v>3</v>
      </c>
      <c r="V1510">
        <v>1</v>
      </c>
      <c r="W1510">
        <v>10</v>
      </c>
      <c r="X1510">
        <v>3</v>
      </c>
      <c r="Y1510">
        <v>9</v>
      </c>
      <c r="Z1510">
        <v>5</v>
      </c>
    </row>
    <row r="1511" spans="1:26" x14ac:dyDescent="0.35">
      <c r="A1511">
        <v>10543</v>
      </c>
      <c r="B1511">
        <v>46</v>
      </c>
      <c r="C1511" t="s">
        <v>22</v>
      </c>
      <c r="D1511" t="s">
        <v>23</v>
      </c>
      <c r="E1511" t="s">
        <v>24</v>
      </c>
      <c r="F1511">
        <v>2</v>
      </c>
      <c r="G1511">
        <v>4</v>
      </c>
      <c r="H1511">
        <v>2</v>
      </c>
      <c r="I1511" t="s">
        <v>30</v>
      </c>
      <c r="J1511">
        <v>83</v>
      </c>
      <c r="K1511">
        <v>3</v>
      </c>
      <c r="L1511">
        <v>5</v>
      </c>
      <c r="M1511" t="s">
        <v>36</v>
      </c>
      <c r="N1511">
        <v>1</v>
      </c>
      <c r="O1511" t="s">
        <v>35</v>
      </c>
      <c r="P1511">
        <v>18947</v>
      </c>
      <c r="Q1511">
        <v>3</v>
      </c>
      <c r="R1511" t="s">
        <v>22</v>
      </c>
      <c r="S1511">
        <v>12</v>
      </c>
      <c r="T1511">
        <v>3</v>
      </c>
      <c r="U1511">
        <v>4</v>
      </c>
      <c r="V1511">
        <v>0</v>
      </c>
      <c r="W1511">
        <v>22</v>
      </c>
      <c r="X1511">
        <v>2</v>
      </c>
      <c r="Y1511">
        <v>2</v>
      </c>
      <c r="Z1511">
        <v>5</v>
      </c>
    </row>
    <row r="1512" spans="1:26" x14ac:dyDescent="0.35">
      <c r="A1512">
        <v>10567</v>
      </c>
      <c r="B1512">
        <v>39</v>
      </c>
      <c r="C1512" t="s">
        <v>22</v>
      </c>
      <c r="D1512" t="s">
        <v>23</v>
      </c>
      <c r="E1512" t="s">
        <v>24</v>
      </c>
      <c r="F1512">
        <v>4</v>
      </c>
      <c r="G1512">
        <v>4</v>
      </c>
      <c r="H1512">
        <v>4</v>
      </c>
      <c r="I1512" t="s">
        <v>30</v>
      </c>
      <c r="J1512">
        <v>47</v>
      </c>
      <c r="K1512">
        <v>2</v>
      </c>
      <c r="L1512">
        <v>2</v>
      </c>
      <c r="M1512" t="s">
        <v>26</v>
      </c>
      <c r="N1512">
        <v>3</v>
      </c>
      <c r="O1512" t="s">
        <v>27</v>
      </c>
      <c r="P1512">
        <v>5902</v>
      </c>
      <c r="Q1512">
        <v>4</v>
      </c>
      <c r="R1512" t="s">
        <v>22</v>
      </c>
      <c r="S1512">
        <v>14</v>
      </c>
      <c r="T1512">
        <v>3</v>
      </c>
      <c r="U1512">
        <v>3</v>
      </c>
      <c r="V1512">
        <v>1</v>
      </c>
      <c r="W1512">
        <v>17</v>
      </c>
      <c r="X1512">
        <v>4</v>
      </c>
      <c r="Y1512">
        <v>15</v>
      </c>
      <c r="Z1512">
        <v>5</v>
      </c>
    </row>
    <row r="1513" spans="1:26" x14ac:dyDescent="0.35">
      <c r="A1513">
        <v>10569</v>
      </c>
      <c r="B1513">
        <v>38</v>
      </c>
      <c r="C1513" t="s">
        <v>22</v>
      </c>
      <c r="D1513" t="s">
        <v>23</v>
      </c>
      <c r="E1513" t="s">
        <v>24</v>
      </c>
      <c r="F1513">
        <v>14</v>
      </c>
      <c r="G1513">
        <v>3</v>
      </c>
      <c r="H1513">
        <v>3</v>
      </c>
      <c r="I1513" t="s">
        <v>25</v>
      </c>
      <c r="J1513">
        <v>80</v>
      </c>
      <c r="K1513">
        <v>3</v>
      </c>
      <c r="L1513">
        <v>2</v>
      </c>
      <c r="M1513" t="s">
        <v>26</v>
      </c>
      <c r="N1513">
        <v>2</v>
      </c>
      <c r="O1513" t="s">
        <v>27</v>
      </c>
      <c r="P1513">
        <v>9924</v>
      </c>
      <c r="Q1513">
        <v>0</v>
      </c>
      <c r="R1513" t="s">
        <v>22</v>
      </c>
      <c r="S1513">
        <v>11</v>
      </c>
      <c r="T1513">
        <v>3</v>
      </c>
      <c r="U1513">
        <v>4</v>
      </c>
      <c r="V1513">
        <v>1</v>
      </c>
      <c r="W1513">
        <v>10</v>
      </c>
      <c r="X1513">
        <v>3</v>
      </c>
      <c r="Y1513">
        <v>9</v>
      </c>
      <c r="Z1513">
        <v>5</v>
      </c>
    </row>
    <row r="1514" spans="1:26" x14ac:dyDescent="0.35">
      <c r="A1514">
        <v>10582</v>
      </c>
      <c r="B1514">
        <v>38</v>
      </c>
      <c r="C1514" t="s">
        <v>22</v>
      </c>
      <c r="D1514" t="s">
        <v>23</v>
      </c>
      <c r="E1514" t="s">
        <v>24</v>
      </c>
      <c r="F1514">
        <v>9</v>
      </c>
      <c r="G1514">
        <v>3</v>
      </c>
      <c r="H1514">
        <v>2</v>
      </c>
      <c r="I1514" t="s">
        <v>25</v>
      </c>
      <c r="J1514">
        <v>98</v>
      </c>
      <c r="K1514">
        <v>2</v>
      </c>
      <c r="L1514">
        <v>1</v>
      </c>
      <c r="M1514" t="s">
        <v>33</v>
      </c>
      <c r="N1514">
        <v>2</v>
      </c>
      <c r="O1514" t="s">
        <v>27</v>
      </c>
      <c r="P1514">
        <v>2899</v>
      </c>
      <c r="Q1514">
        <v>0</v>
      </c>
      <c r="R1514" t="s">
        <v>22</v>
      </c>
      <c r="S1514">
        <v>19</v>
      </c>
      <c r="T1514">
        <v>3</v>
      </c>
      <c r="U1514">
        <v>4</v>
      </c>
      <c r="V1514">
        <v>1</v>
      </c>
      <c r="W1514">
        <v>3</v>
      </c>
      <c r="X1514">
        <v>3</v>
      </c>
      <c r="Y1514">
        <v>2</v>
      </c>
      <c r="Z1514">
        <v>5</v>
      </c>
    </row>
    <row r="1515" spans="1:26" x14ac:dyDescent="0.35">
      <c r="A1515">
        <v>10593</v>
      </c>
      <c r="B1515">
        <v>53</v>
      </c>
      <c r="C1515" t="s">
        <v>22</v>
      </c>
      <c r="D1515" t="s">
        <v>32</v>
      </c>
      <c r="E1515" t="s">
        <v>24</v>
      </c>
      <c r="F1515">
        <v>2</v>
      </c>
      <c r="G1515">
        <v>3</v>
      </c>
      <c r="H1515">
        <v>3</v>
      </c>
      <c r="I1515" t="s">
        <v>30</v>
      </c>
      <c r="J1515">
        <v>38</v>
      </c>
      <c r="K1515">
        <v>2</v>
      </c>
      <c r="L1515">
        <v>3</v>
      </c>
      <c r="M1515" t="s">
        <v>26</v>
      </c>
      <c r="N1515">
        <v>2</v>
      </c>
      <c r="O1515" t="s">
        <v>27</v>
      </c>
      <c r="P1515">
        <v>7525</v>
      </c>
      <c r="Q1515">
        <v>2</v>
      </c>
      <c r="R1515" t="s">
        <v>22</v>
      </c>
      <c r="S1515">
        <v>12</v>
      </c>
      <c r="T1515">
        <v>3</v>
      </c>
      <c r="U1515">
        <v>1</v>
      </c>
      <c r="V1515">
        <v>1</v>
      </c>
      <c r="W1515">
        <v>30</v>
      </c>
      <c r="X1515">
        <v>3</v>
      </c>
      <c r="Y1515">
        <v>15</v>
      </c>
      <c r="Z1515">
        <v>5</v>
      </c>
    </row>
    <row r="1516" spans="1:26" x14ac:dyDescent="0.35">
      <c r="A1516">
        <v>10598</v>
      </c>
      <c r="B1516">
        <v>31</v>
      </c>
      <c r="C1516" t="s">
        <v>22</v>
      </c>
      <c r="D1516" t="s">
        <v>32</v>
      </c>
      <c r="E1516" t="s">
        <v>24</v>
      </c>
      <c r="F1516">
        <v>20</v>
      </c>
      <c r="G1516">
        <v>3</v>
      </c>
      <c r="H1516">
        <v>3</v>
      </c>
      <c r="I1516" t="s">
        <v>25</v>
      </c>
      <c r="J1516">
        <v>67</v>
      </c>
      <c r="K1516">
        <v>4</v>
      </c>
      <c r="L1516">
        <v>1</v>
      </c>
      <c r="M1516" t="s">
        <v>33</v>
      </c>
      <c r="N1516">
        <v>4</v>
      </c>
      <c r="O1516" t="s">
        <v>27</v>
      </c>
      <c r="P1516">
        <v>2791</v>
      </c>
      <c r="Q1516">
        <v>0</v>
      </c>
      <c r="R1516" t="s">
        <v>22</v>
      </c>
      <c r="S1516">
        <v>12</v>
      </c>
      <c r="T1516">
        <v>3</v>
      </c>
      <c r="U1516">
        <v>1</v>
      </c>
      <c r="V1516">
        <v>1</v>
      </c>
      <c r="W1516">
        <v>3</v>
      </c>
      <c r="X1516">
        <v>3</v>
      </c>
      <c r="Y1516">
        <v>2</v>
      </c>
      <c r="Z1516">
        <v>5</v>
      </c>
    </row>
    <row r="1517" spans="1:26" x14ac:dyDescent="0.35">
      <c r="A1517">
        <v>10617</v>
      </c>
      <c r="B1517">
        <v>31</v>
      </c>
      <c r="C1517" t="s">
        <v>22</v>
      </c>
      <c r="D1517" t="s">
        <v>23</v>
      </c>
      <c r="E1517" t="s">
        <v>24</v>
      </c>
      <c r="F1517">
        <v>2</v>
      </c>
      <c r="G1517">
        <v>1</v>
      </c>
      <c r="H1517">
        <v>2</v>
      </c>
      <c r="I1517" t="s">
        <v>25</v>
      </c>
      <c r="J1517">
        <v>77</v>
      </c>
      <c r="K1517">
        <v>3</v>
      </c>
      <c r="L1517">
        <v>2</v>
      </c>
      <c r="M1517" t="s">
        <v>26</v>
      </c>
      <c r="N1517">
        <v>4</v>
      </c>
      <c r="O1517" t="s">
        <v>35</v>
      </c>
      <c r="P1517">
        <v>6582</v>
      </c>
      <c r="Q1517">
        <v>4</v>
      </c>
      <c r="R1517" t="s">
        <v>31</v>
      </c>
      <c r="S1517">
        <v>13</v>
      </c>
      <c r="T1517">
        <v>3</v>
      </c>
      <c r="U1517">
        <v>3</v>
      </c>
      <c r="V1517">
        <v>0</v>
      </c>
      <c r="W1517">
        <v>10</v>
      </c>
      <c r="X1517">
        <v>4</v>
      </c>
      <c r="Y1517">
        <v>6</v>
      </c>
      <c r="Z1517">
        <v>5</v>
      </c>
    </row>
    <row r="1518" spans="1:26" x14ac:dyDescent="0.35">
      <c r="A1518">
        <v>10619</v>
      </c>
      <c r="B1518">
        <v>41</v>
      </c>
      <c r="C1518" t="s">
        <v>22</v>
      </c>
      <c r="D1518" t="s">
        <v>23</v>
      </c>
      <c r="E1518" t="s">
        <v>24</v>
      </c>
      <c r="F1518">
        <v>4</v>
      </c>
      <c r="G1518">
        <v>1</v>
      </c>
      <c r="H1518">
        <v>3</v>
      </c>
      <c r="I1518" t="s">
        <v>30</v>
      </c>
      <c r="J1518">
        <v>81</v>
      </c>
      <c r="K1518">
        <v>3</v>
      </c>
      <c r="L1518">
        <v>3</v>
      </c>
      <c r="M1518" t="s">
        <v>26</v>
      </c>
      <c r="N1518">
        <v>3</v>
      </c>
      <c r="O1518" t="s">
        <v>37</v>
      </c>
      <c r="P1518">
        <v>10447</v>
      </c>
      <c r="Q1518">
        <v>0</v>
      </c>
      <c r="R1518" t="s">
        <v>31</v>
      </c>
      <c r="S1518">
        <v>13</v>
      </c>
      <c r="T1518">
        <v>3</v>
      </c>
      <c r="U1518">
        <v>4</v>
      </c>
      <c r="V1518">
        <v>1</v>
      </c>
      <c r="W1518">
        <v>23</v>
      </c>
      <c r="X1518">
        <v>4</v>
      </c>
      <c r="Y1518">
        <v>22</v>
      </c>
      <c r="Z1518">
        <v>5</v>
      </c>
    </row>
    <row r="1519" spans="1:26" x14ac:dyDescent="0.35">
      <c r="A1519">
        <v>10622</v>
      </c>
      <c r="B1519">
        <v>35</v>
      </c>
      <c r="C1519" t="s">
        <v>22</v>
      </c>
      <c r="D1519" t="s">
        <v>23</v>
      </c>
      <c r="E1519" t="s">
        <v>24</v>
      </c>
      <c r="F1519">
        <v>1</v>
      </c>
      <c r="G1519">
        <v>5</v>
      </c>
      <c r="H1519">
        <v>3</v>
      </c>
      <c r="I1519" t="s">
        <v>25</v>
      </c>
      <c r="J1519">
        <v>94</v>
      </c>
      <c r="K1519">
        <v>3</v>
      </c>
      <c r="L1519">
        <v>3</v>
      </c>
      <c r="M1519" t="s">
        <v>26</v>
      </c>
      <c r="N1519">
        <v>2</v>
      </c>
      <c r="O1519" t="s">
        <v>27</v>
      </c>
      <c r="P1519">
        <v>7295</v>
      </c>
      <c r="Q1519">
        <v>1</v>
      </c>
      <c r="R1519" t="s">
        <v>22</v>
      </c>
      <c r="S1519">
        <v>13</v>
      </c>
      <c r="T1519">
        <v>3</v>
      </c>
      <c r="U1519">
        <v>1</v>
      </c>
      <c r="V1519">
        <v>2</v>
      </c>
      <c r="W1519">
        <v>10</v>
      </c>
      <c r="X1519">
        <v>3</v>
      </c>
      <c r="Y1519">
        <v>10</v>
      </c>
      <c r="Z1519">
        <v>5</v>
      </c>
    </row>
    <row r="1520" spans="1:26" x14ac:dyDescent="0.35">
      <c r="A1520">
        <v>10627</v>
      </c>
      <c r="B1520">
        <v>33</v>
      </c>
      <c r="C1520" t="s">
        <v>22</v>
      </c>
      <c r="D1520" t="s">
        <v>32</v>
      </c>
      <c r="E1520" t="s">
        <v>24</v>
      </c>
      <c r="F1520">
        <v>5</v>
      </c>
      <c r="G1520">
        <v>1</v>
      </c>
      <c r="H1520">
        <v>2</v>
      </c>
      <c r="I1520" t="s">
        <v>25</v>
      </c>
      <c r="J1520">
        <v>61</v>
      </c>
      <c r="K1520">
        <v>3</v>
      </c>
      <c r="L1520">
        <v>2</v>
      </c>
      <c r="M1520" t="s">
        <v>26</v>
      </c>
      <c r="N1520">
        <v>4</v>
      </c>
      <c r="O1520" t="s">
        <v>27</v>
      </c>
      <c r="P1520">
        <v>9998</v>
      </c>
      <c r="Q1520">
        <v>6</v>
      </c>
      <c r="R1520" t="s">
        <v>22</v>
      </c>
      <c r="S1520">
        <v>13</v>
      </c>
      <c r="T1520">
        <v>3</v>
      </c>
      <c r="U1520">
        <v>1</v>
      </c>
      <c r="V1520">
        <v>0</v>
      </c>
      <c r="W1520">
        <v>8</v>
      </c>
      <c r="X1520">
        <v>4</v>
      </c>
      <c r="Y1520">
        <v>5</v>
      </c>
      <c r="Z1520">
        <v>5</v>
      </c>
    </row>
    <row r="1521" spans="1:26" x14ac:dyDescent="0.35">
      <c r="A1521">
        <v>10635</v>
      </c>
      <c r="B1521">
        <v>35</v>
      </c>
      <c r="C1521" t="s">
        <v>22</v>
      </c>
      <c r="D1521" t="s">
        <v>40</v>
      </c>
      <c r="E1521" t="s">
        <v>24</v>
      </c>
      <c r="F1521">
        <v>8</v>
      </c>
      <c r="G1521">
        <v>2</v>
      </c>
      <c r="H1521">
        <v>3</v>
      </c>
      <c r="I1521" t="s">
        <v>30</v>
      </c>
      <c r="J1521">
        <v>78</v>
      </c>
      <c r="K1521">
        <v>2</v>
      </c>
      <c r="L1521">
        <v>3</v>
      </c>
      <c r="M1521" t="s">
        <v>26</v>
      </c>
      <c r="N1521">
        <v>4</v>
      </c>
      <c r="O1521" t="s">
        <v>27</v>
      </c>
      <c r="P1521">
        <v>10377</v>
      </c>
      <c r="Q1521">
        <v>4</v>
      </c>
      <c r="R1521" t="s">
        <v>31</v>
      </c>
      <c r="S1521">
        <v>11</v>
      </c>
      <c r="T1521">
        <v>3</v>
      </c>
      <c r="U1521">
        <v>2</v>
      </c>
      <c r="V1521">
        <v>1</v>
      </c>
      <c r="W1521">
        <v>16</v>
      </c>
      <c r="X1521">
        <v>2</v>
      </c>
      <c r="Y1521">
        <v>13</v>
      </c>
      <c r="Z1521">
        <v>5</v>
      </c>
    </row>
    <row r="1522" spans="1:26" x14ac:dyDescent="0.35">
      <c r="A1522">
        <v>10637</v>
      </c>
      <c r="B1522">
        <v>32</v>
      </c>
      <c r="C1522" t="s">
        <v>22</v>
      </c>
      <c r="D1522" t="s">
        <v>23</v>
      </c>
      <c r="E1522" t="s">
        <v>24</v>
      </c>
      <c r="F1522">
        <v>7</v>
      </c>
      <c r="G1522">
        <v>3</v>
      </c>
      <c r="H1522">
        <v>4</v>
      </c>
      <c r="I1522" t="s">
        <v>25</v>
      </c>
      <c r="J1522">
        <v>91</v>
      </c>
      <c r="K1522">
        <v>2</v>
      </c>
      <c r="L1522">
        <v>2</v>
      </c>
      <c r="M1522" t="s">
        <v>26</v>
      </c>
      <c r="N1522">
        <v>3</v>
      </c>
      <c r="O1522" t="s">
        <v>27</v>
      </c>
      <c r="P1522">
        <v>5484</v>
      </c>
      <c r="Q1522">
        <v>1</v>
      </c>
      <c r="R1522" t="s">
        <v>22</v>
      </c>
      <c r="S1522">
        <v>14</v>
      </c>
      <c r="T1522">
        <v>3</v>
      </c>
      <c r="U1522">
        <v>3</v>
      </c>
      <c r="V1522">
        <v>1</v>
      </c>
      <c r="W1522">
        <v>13</v>
      </c>
      <c r="X1522">
        <v>2</v>
      </c>
      <c r="Y1522">
        <v>13</v>
      </c>
      <c r="Z1522">
        <v>5</v>
      </c>
    </row>
    <row r="1523" spans="1:26" x14ac:dyDescent="0.35">
      <c r="A1523">
        <v>10647</v>
      </c>
      <c r="B1523">
        <v>45</v>
      </c>
      <c r="C1523" t="s">
        <v>22</v>
      </c>
      <c r="D1523" t="s">
        <v>23</v>
      </c>
      <c r="E1523" t="s">
        <v>24</v>
      </c>
      <c r="F1523">
        <v>11</v>
      </c>
      <c r="G1523">
        <v>2</v>
      </c>
      <c r="H1523">
        <v>4</v>
      </c>
      <c r="I1523" t="s">
        <v>30</v>
      </c>
      <c r="J1523">
        <v>90</v>
      </c>
      <c r="K1523">
        <v>3</v>
      </c>
      <c r="L1523">
        <v>4</v>
      </c>
      <c r="M1523" t="s">
        <v>36</v>
      </c>
      <c r="N1523">
        <v>4</v>
      </c>
      <c r="O1523" t="s">
        <v>27</v>
      </c>
      <c r="P1523">
        <v>17650</v>
      </c>
      <c r="Q1523">
        <v>3</v>
      </c>
      <c r="R1523" t="s">
        <v>22</v>
      </c>
      <c r="S1523">
        <v>13</v>
      </c>
      <c r="T1523">
        <v>3</v>
      </c>
      <c r="U1523">
        <v>2</v>
      </c>
      <c r="V1523">
        <v>1</v>
      </c>
      <c r="W1523">
        <v>26</v>
      </c>
      <c r="X1523">
        <v>4</v>
      </c>
      <c r="Y1523">
        <v>9</v>
      </c>
      <c r="Z1523">
        <v>5</v>
      </c>
    </row>
    <row r="1524" spans="1:26" x14ac:dyDescent="0.35">
      <c r="A1524">
        <v>10658</v>
      </c>
      <c r="B1524">
        <v>30</v>
      </c>
      <c r="C1524" t="s">
        <v>22</v>
      </c>
      <c r="D1524" t="s">
        <v>23</v>
      </c>
      <c r="E1524" t="s">
        <v>24</v>
      </c>
      <c r="F1524">
        <v>27</v>
      </c>
      <c r="G1524">
        <v>5</v>
      </c>
      <c r="H1524">
        <v>3</v>
      </c>
      <c r="I1524" t="s">
        <v>25</v>
      </c>
      <c r="J1524">
        <v>99</v>
      </c>
      <c r="K1524">
        <v>3</v>
      </c>
      <c r="L1524">
        <v>2</v>
      </c>
      <c r="M1524" t="s">
        <v>26</v>
      </c>
      <c r="N1524">
        <v>4</v>
      </c>
      <c r="O1524" t="s">
        <v>37</v>
      </c>
      <c r="P1524">
        <v>5304</v>
      </c>
      <c r="Q1524">
        <v>7</v>
      </c>
      <c r="R1524" t="s">
        <v>22</v>
      </c>
      <c r="S1524">
        <v>23</v>
      </c>
      <c r="T1524">
        <v>4</v>
      </c>
      <c r="U1524">
        <v>4</v>
      </c>
      <c r="V1524">
        <v>1</v>
      </c>
      <c r="W1524">
        <v>10</v>
      </c>
      <c r="X1524">
        <v>2</v>
      </c>
      <c r="Y1524">
        <v>8</v>
      </c>
      <c r="Z1524">
        <v>5</v>
      </c>
    </row>
    <row r="1525" spans="1:26" x14ac:dyDescent="0.35">
      <c r="A1525">
        <v>10669</v>
      </c>
      <c r="B1525">
        <v>36</v>
      </c>
      <c r="C1525" t="s">
        <v>22</v>
      </c>
      <c r="D1525" t="s">
        <v>23</v>
      </c>
      <c r="E1525" t="s">
        <v>24</v>
      </c>
      <c r="F1525">
        <v>17</v>
      </c>
      <c r="G1525">
        <v>2</v>
      </c>
      <c r="H1525">
        <v>3</v>
      </c>
      <c r="I1525" t="s">
        <v>25</v>
      </c>
      <c r="J1525">
        <v>33</v>
      </c>
      <c r="K1525">
        <v>2</v>
      </c>
      <c r="L1525">
        <v>2</v>
      </c>
      <c r="M1525" t="s">
        <v>26</v>
      </c>
      <c r="N1525">
        <v>2</v>
      </c>
      <c r="O1525" t="s">
        <v>27</v>
      </c>
      <c r="P1525">
        <v>5507</v>
      </c>
      <c r="Q1525">
        <v>2</v>
      </c>
      <c r="R1525" t="s">
        <v>22</v>
      </c>
      <c r="S1525">
        <v>16</v>
      </c>
      <c r="T1525">
        <v>3</v>
      </c>
      <c r="U1525">
        <v>3</v>
      </c>
      <c r="V1525">
        <v>2</v>
      </c>
      <c r="W1525">
        <v>12</v>
      </c>
      <c r="X1525">
        <v>1</v>
      </c>
      <c r="Y1525">
        <v>4</v>
      </c>
      <c r="Z1525">
        <v>5</v>
      </c>
    </row>
    <row r="1526" spans="1:26" x14ac:dyDescent="0.35">
      <c r="A1526">
        <v>10671</v>
      </c>
      <c r="B1526">
        <v>53</v>
      </c>
      <c r="C1526" t="s">
        <v>22</v>
      </c>
      <c r="D1526" t="s">
        <v>23</v>
      </c>
      <c r="E1526" t="s">
        <v>24</v>
      </c>
      <c r="F1526">
        <v>2</v>
      </c>
      <c r="G1526">
        <v>4</v>
      </c>
      <c r="H1526">
        <v>1</v>
      </c>
      <c r="I1526" t="s">
        <v>30</v>
      </c>
      <c r="J1526">
        <v>78</v>
      </c>
      <c r="K1526">
        <v>2</v>
      </c>
      <c r="L1526">
        <v>4</v>
      </c>
      <c r="M1526" t="s">
        <v>36</v>
      </c>
      <c r="N1526">
        <v>4</v>
      </c>
      <c r="O1526" t="s">
        <v>27</v>
      </c>
      <c r="P1526">
        <v>15427</v>
      </c>
      <c r="Q1526">
        <v>2</v>
      </c>
      <c r="R1526" t="s">
        <v>22</v>
      </c>
      <c r="S1526">
        <v>16</v>
      </c>
      <c r="T1526">
        <v>3</v>
      </c>
      <c r="U1526">
        <v>3</v>
      </c>
      <c r="V1526">
        <v>0</v>
      </c>
      <c r="W1526">
        <v>31</v>
      </c>
      <c r="X1526">
        <v>3</v>
      </c>
      <c r="Y1526">
        <v>25</v>
      </c>
      <c r="Z1526">
        <v>5</v>
      </c>
    </row>
    <row r="1527" spans="1:26" x14ac:dyDescent="0.35">
      <c r="A1527">
        <v>10672</v>
      </c>
      <c r="B1527">
        <v>30</v>
      </c>
      <c r="C1527" t="s">
        <v>22</v>
      </c>
      <c r="D1527" t="s">
        <v>23</v>
      </c>
      <c r="E1527" t="s">
        <v>24</v>
      </c>
      <c r="F1527">
        <v>4</v>
      </c>
      <c r="G1527">
        <v>2</v>
      </c>
      <c r="H1527">
        <v>3</v>
      </c>
      <c r="I1527" t="s">
        <v>30</v>
      </c>
      <c r="J1527">
        <v>63</v>
      </c>
      <c r="K1527">
        <v>2</v>
      </c>
      <c r="L1527">
        <v>2</v>
      </c>
      <c r="M1527" t="s">
        <v>26</v>
      </c>
      <c r="N1527">
        <v>2</v>
      </c>
      <c r="O1527" t="s">
        <v>37</v>
      </c>
      <c r="P1527">
        <v>5209</v>
      </c>
      <c r="Q1527">
        <v>1</v>
      </c>
      <c r="R1527" t="s">
        <v>31</v>
      </c>
      <c r="S1527">
        <v>12</v>
      </c>
      <c r="T1527">
        <v>3</v>
      </c>
      <c r="U1527">
        <v>2</v>
      </c>
      <c r="V1527">
        <v>3</v>
      </c>
      <c r="W1527">
        <v>11</v>
      </c>
      <c r="X1527">
        <v>2</v>
      </c>
      <c r="Y1527">
        <v>11</v>
      </c>
      <c r="Z1527">
        <v>5</v>
      </c>
    </row>
    <row r="1528" spans="1:26" x14ac:dyDescent="0.35">
      <c r="A1528">
        <v>10678</v>
      </c>
      <c r="B1528">
        <v>36</v>
      </c>
      <c r="C1528" t="s">
        <v>22</v>
      </c>
      <c r="D1528" t="s">
        <v>23</v>
      </c>
      <c r="E1528" t="s">
        <v>24</v>
      </c>
      <c r="F1528">
        <v>2</v>
      </c>
      <c r="G1528">
        <v>4</v>
      </c>
      <c r="H1528">
        <v>3</v>
      </c>
      <c r="I1528" t="s">
        <v>25</v>
      </c>
      <c r="J1528">
        <v>70</v>
      </c>
      <c r="K1528">
        <v>3</v>
      </c>
      <c r="L1528">
        <v>1</v>
      </c>
      <c r="M1528" t="s">
        <v>33</v>
      </c>
      <c r="N1528">
        <v>4</v>
      </c>
      <c r="O1528" t="s">
        <v>35</v>
      </c>
      <c r="P1528">
        <v>2644</v>
      </c>
      <c r="Q1528">
        <v>3</v>
      </c>
      <c r="R1528" t="s">
        <v>31</v>
      </c>
      <c r="S1528">
        <v>21</v>
      </c>
      <c r="T1528">
        <v>4</v>
      </c>
      <c r="U1528">
        <v>4</v>
      </c>
      <c r="V1528">
        <v>0</v>
      </c>
      <c r="W1528">
        <v>7</v>
      </c>
      <c r="X1528">
        <v>2</v>
      </c>
      <c r="Y1528">
        <v>3</v>
      </c>
      <c r="Z1528">
        <v>5</v>
      </c>
    </row>
    <row r="1529" spans="1:26" x14ac:dyDescent="0.35">
      <c r="A1529">
        <v>10694</v>
      </c>
      <c r="B1529">
        <v>37</v>
      </c>
      <c r="C1529" t="s">
        <v>22</v>
      </c>
      <c r="D1529" t="s">
        <v>40</v>
      </c>
      <c r="E1529" t="s">
        <v>24</v>
      </c>
      <c r="F1529">
        <v>19</v>
      </c>
      <c r="G1529">
        <v>2</v>
      </c>
      <c r="H1529">
        <v>1</v>
      </c>
      <c r="I1529" t="s">
        <v>25</v>
      </c>
      <c r="J1529">
        <v>32</v>
      </c>
      <c r="K1529">
        <v>3</v>
      </c>
      <c r="L1529">
        <v>3</v>
      </c>
      <c r="M1529" t="s">
        <v>26</v>
      </c>
      <c r="N1529">
        <v>2</v>
      </c>
      <c r="O1529" t="s">
        <v>35</v>
      </c>
      <c r="P1529">
        <v>7642</v>
      </c>
      <c r="Q1529">
        <v>1</v>
      </c>
      <c r="R1529" t="s">
        <v>31</v>
      </c>
      <c r="S1529">
        <v>13</v>
      </c>
      <c r="T1529">
        <v>3</v>
      </c>
      <c r="U1529">
        <v>4</v>
      </c>
      <c r="V1529">
        <v>0</v>
      </c>
      <c r="W1529">
        <v>10</v>
      </c>
      <c r="X1529">
        <v>3</v>
      </c>
      <c r="Y1529">
        <v>10</v>
      </c>
      <c r="Z1529">
        <v>5</v>
      </c>
    </row>
    <row r="1530" spans="1:26" x14ac:dyDescent="0.35">
      <c r="A1530">
        <v>10698</v>
      </c>
      <c r="B1530">
        <v>33</v>
      </c>
      <c r="C1530" t="s">
        <v>22</v>
      </c>
      <c r="D1530" t="s">
        <v>32</v>
      </c>
      <c r="E1530" t="s">
        <v>24</v>
      </c>
      <c r="F1530">
        <v>25</v>
      </c>
      <c r="G1530">
        <v>3</v>
      </c>
      <c r="H1530">
        <v>2</v>
      </c>
      <c r="I1530" t="s">
        <v>30</v>
      </c>
      <c r="J1530">
        <v>82</v>
      </c>
      <c r="K1530">
        <v>3</v>
      </c>
      <c r="L1530">
        <v>2</v>
      </c>
      <c r="M1530" t="s">
        <v>26</v>
      </c>
      <c r="N1530">
        <v>3</v>
      </c>
      <c r="O1530" t="s">
        <v>27</v>
      </c>
      <c r="P1530">
        <v>4539</v>
      </c>
      <c r="Q1530">
        <v>1</v>
      </c>
      <c r="R1530" t="s">
        <v>22</v>
      </c>
      <c r="S1530">
        <v>12</v>
      </c>
      <c r="T1530">
        <v>3</v>
      </c>
      <c r="U1530">
        <v>1</v>
      </c>
      <c r="V1530">
        <v>1</v>
      </c>
      <c r="W1530">
        <v>10</v>
      </c>
      <c r="X1530">
        <v>2</v>
      </c>
      <c r="Y1530">
        <v>10</v>
      </c>
      <c r="Z1530">
        <v>5</v>
      </c>
    </row>
    <row r="1531" spans="1:26" x14ac:dyDescent="0.35">
      <c r="A1531">
        <v>10700</v>
      </c>
      <c r="B1531">
        <v>43</v>
      </c>
      <c r="C1531" t="s">
        <v>22</v>
      </c>
      <c r="D1531" t="s">
        <v>32</v>
      </c>
      <c r="E1531" t="s">
        <v>24</v>
      </c>
      <c r="F1531">
        <v>2</v>
      </c>
      <c r="G1531">
        <v>4</v>
      </c>
      <c r="H1531">
        <v>1</v>
      </c>
      <c r="I1531" t="s">
        <v>25</v>
      </c>
      <c r="J1531">
        <v>92</v>
      </c>
      <c r="K1531">
        <v>3</v>
      </c>
      <c r="L1531">
        <v>2</v>
      </c>
      <c r="M1531" t="s">
        <v>26</v>
      </c>
      <c r="N1531">
        <v>4</v>
      </c>
      <c r="O1531" t="s">
        <v>27</v>
      </c>
      <c r="P1531">
        <v>5675</v>
      </c>
      <c r="Q1531">
        <v>1</v>
      </c>
      <c r="R1531" t="s">
        <v>22</v>
      </c>
      <c r="S1531">
        <v>20</v>
      </c>
      <c r="T1531">
        <v>4</v>
      </c>
      <c r="U1531">
        <v>3</v>
      </c>
      <c r="V1531">
        <v>1</v>
      </c>
      <c r="W1531">
        <v>7</v>
      </c>
      <c r="X1531">
        <v>3</v>
      </c>
      <c r="Y1531">
        <v>7</v>
      </c>
      <c r="Z1531">
        <v>5</v>
      </c>
    </row>
    <row r="1532" spans="1:26" x14ac:dyDescent="0.35">
      <c r="A1532">
        <v>10701</v>
      </c>
      <c r="B1532">
        <v>33</v>
      </c>
      <c r="C1532" t="s">
        <v>22</v>
      </c>
      <c r="D1532" t="s">
        <v>40</v>
      </c>
      <c r="E1532" t="s">
        <v>24</v>
      </c>
      <c r="F1532">
        <v>22</v>
      </c>
      <c r="G1532">
        <v>2</v>
      </c>
      <c r="H1532">
        <v>3</v>
      </c>
      <c r="I1532" t="s">
        <v>25</v>
      </c>
      <c r="J1532">
        <v>95</v>
      </c>
      <c r="K1532">
        <v>3</v>
      </c>
      <c r="L1532">
        <v>2</v>
      </c>
      <c r="M1532" t="s">
        <v>26</v>
      </c>
      <c r="N1532">
        <v>2</v>
      </c>
      <c r="O1532" t="s">
        <v>27</v>
      </c>
      <c r="P1532">
        <v>6146</v>
      </c>
      <c r="Q1532">
        <v>0</v>
      </c>
      <c r="R1532" t="s">
        <v>22</v>
      </c>
      <c r="S1532">
        <v>13</v>
      </c>
      <c r="T1532">
        <v>3</v>
      </c>
      <c r="U1532">
        <v>1</v>
      </c>
      <c r="V1532">
        <v>1</v>
      </c>
      <c r="W1532">
        <v>8</v>
      </c>
      <c r="X1532">
        <v>4</v>
      </c>
      <c r="Y1532">
        <v>7</v>
      </c>
      <c r="Z1532">
        <v>5</v>
      </c>
    </row>
    <row r="1533" spans="1:26" x14ac:dyDescent="0.35">
      <c r="A1533">
        <v>10709</v>
      </c>
      <c r="B1533">
        <v>34</v>
      </c>
      <c r="C1533" t="s">
        <v>22</v>
      </c>
      <c r="D1533" t="s">
        <v>23</v>
      </c>
      <c r="E1533" t="s">
        <v>24</v>
      </c>
      <c r="F1533">
        <v>13</v>
      </c>
      <c r="G1533">
        <v>4</v>
      </c>
      <c r="H1533">
        <v>4</v>
      </c>
      <c r="I1533" t="s">
        <v>25</v>
      </c>
      <c r="J1533">
        <v>39</v>
      </c>
      <c r="K1533">
        <v>3</v>
      </c>
      <c r="L1533">
        <v>3</v>
      </c>
      <c r="M1533" t="s">
        <v>26</v>
      </c>
      <c r="N1533">
        <v>3</v>
      </c>
      <c r="O1533" t="s">
        <v>37</v>
      </c>
      <c r="P1533">
        <v>8628</v>
      </c>
      <c r="Q1533">
        <v>1</v>
      </c>
      <c r="R1533" t="s">
        <v>22</v>
      </c>
      <c r="S1533">
        <v>18</v>
      </c>
      <c r="T1533">
        <v>3</v>
      </c>
      <c r="U1533">
        <v>3</v>
      </c>
      <c r="V1533">
        <v>1</v>
      </c>
      <c r="W1533">
        <v>9</v>
      </c>
      <c r="X1533">
        <v>2</v>
      </c>
      <c r="Y1533">
        <v>8</v>
      </c>
      <c r="Z1533">
        <v>5</v>
      </c>
    </row>
    <row r="1534" spans="1:26" x14ac:dyDescent="0.35">
      <c r="A1534">
        <v>10711</v>
      </c>
      <c r="B1534">
        <v>37</v>
      </c>
      <c r="C1534" t="s">
        <v>22</v>
      </c>
      <c r="D1534" t="s">
        <v>23</v>
      </c>
      <c r="E1534" t="s">
        <v>24</v>
      </c>
      <c r="F1534">
        <v>3</v>
      </c>
      <c r="G1534">
        <v>3</v>
      </c>
      <c r="H1534">
        <v>3</v>
      </c>
      <c r="I1534" t="s">
        <v>25</v>
      </c>
      <c r="J1534">
        <v>87</v>
      </c>
      <c r="K1534">
        <v>3</v>
      </c>
      <c r="L1534">
        <v>3</v>
      </c>
      <c r="M1534" t="s">
        <v>26</v>
      </c>
      <c r="N1534">
        <v>4</v>
      </c>
      <c r="O1534" t="s">
        <v>35</v>
      </c>
      <c r="P1534">
        <v>7428</v>
      </c>
      <c r="Q1534">
        <v>2</v>
      </c>
      <c r="R1534" t="s">
        <v>22</v>
      </c>
      <c r="S1534">
        <v>12</v>
      </c>
      <c r="T1534">
        <v>3</v>
      </c>
      <c r="U1534">
        <v>1</v>
      </c>
      <c r="V1534">
        <v>0</v>
      </c>
      <c r="W1534">
        <v>12</v>
      </c>
      <c r="X1534">
        <v>3</v>
      </c>
      <c r="Y1534">
        <v>5</v>
      </c>
      <c r="Z1534">
        <v>5</v>
      </c>
    </row>
    <row r="1535" spans="1:26" x14ac:dyDescent="0.35">
      <c r="A1535">
        <v>10714</v>
      </c>
      <c r="B1535">
        <v>24</v>
      </c>
      <c r="C1535" t="s">
        <v>22</v>
      </c>
      <c r="D1535" t="s">
        <v>23</v>
      </c>
      <c r="E1535" t="s">
        <v>24</v>
      </c>
      <c r="F1535">
        <v>4</v>
      </c>
      <c r="G1535">
        <v>1</v>
      </c>
      <c r="H1535">
        <v>4</v>
      </c>
      <c r="I1535" t="s">
        <v>30</v>
      </c>
      <c r="J1535">
        <v>42</v>
      </c>
      <c r="K1535">
        <v>3</v>
      </c>
      <c r="L1535">
        <v>2</v>
      </c>
      <c r="M1535" t="s">
        <v>26</v>
      </c>
      <c r="N1535">
        <v>3</v>
      </c>
      <c r="O1535" t="s">
        <v>27</v>
      </c>
      <c r="P1535">
        <v>4162</v>
      </c>
      <c r="Q1535">
        <v>1</v>
      </c>
      <c r="R1535" t="s">
        <v>31</v>
      </c>
      <c r="S1535">
        <v>12</v>
      </c>
      <c r="T1535">
        <v>3</v>
      </c>
      <c r="U1535">
        <v>3</v>
      </c>
      <c r="V1535">
        <v>2</v>
      </c>
      <c r="W1535">
        <v>5</v>
      </c>
      <c r="X1535">
        <v>3</v>
      </c>
      <c r="Y1535">
        <v>5</v>
      </c>
      <c r="Z1535">
        <v>5</v>
      </c>
    </row>
    <row r="1536" spans="1:26" x14ac:dyDescent="0.35">
      <c r="A1536">
        <v>10717</v>
      </c>
      <c r="B1536">
        <v>36</v>
      </c>
      <c r="C1536" t="s">
        <v>22</v>
      </c>
      <c r="D1536" t="s">
        <v>23</v>
      </c>
      <c r="E1536" t="s">
        <v>24</v>
      </c>
      <c r="F1536">
        <v>10</v>
      </c>
      <c r="G1536">
        <v>4</v>
      </c>
      <c r="H1536">
        <v>2</v>
      </c>
      <c r="I1536" t="s">
        <v>30</v>
      </c>
      <c r="J1536">
        <v>63</v>
      </c>
      <c r="K1536">
        <v>2</v>
      </c>
      <c r="L1536">
        <v>2</v>
      </c>
      <c r="M1536" t="s">
        <v>26</v>
      </c>
      <c r="N1536">
        <v>3</v>
      </c>
      <c r="O1536" t="s">
        <v>27</v>
      </c>
      <c r="P1536">
        <v>5673</v>
      </c>
      <c r="Q1536">
        <v>1</v>
      </c>
      <c r="R1536" t="s">
        <v>31</v>
      </c>
      <c r="S1536">
        <v>13</v>
      </c>
      <c r="T1536">
        <v>3</v>
      </c>
      <c r="U1536">
        <v>1</v>
      </c>
      <c r="V1536">
        <v>1</v>
      </c>
      <c r="W1536">
        <v>10</v>
      </c>
      <c r="X1536">
        <v>3</v>
      </c>
      <c r="Y1536">
        <v>10</v>
      </c>
      <c r="Z1536">
        <v>5</v>
      </c>
    </row>
    <row r="1537" spans="1:26" x14ac:dyDescent="0.35">
      <c r="A1537">
        <v>10721</v>
      </c>
      <c r="B1537">
        <v>33</v>
      </c>
      <c r="C1537" t="s">
        <v>22</v>
      </c>
      <c r="D1537" t="s">
        <v>40</v>
      </c>
      <c r="E1537" t="s">
        <v>24</v>
      </c>
      <c r="F1537">
        <v>17</v>
      </c>
      <c r="G1537">
        <v>3</v>
      </c>
      <c r="H1537">
        <v>4</v>
      </c>
      <c r="I1537" t="s">
        <v>25</v>
      </c>
      <c r="J1537">
        <v>38</v>
      </c>
      <c r="K1537">
        <v>3</v>
      </c>
      <c r="L1537">
        <v>4</v>
      </c>
      <c r="M1537" t="s">
        <v>36</v>
      </c>
      <c r="N1537">
        <v>3</v>
      </c>
      <c r="O1537" t="s">
        <v>35</v>
      </c>
      <c r="P1537">
        <v>17444</v>
      </c>
      <c r="Q1537">
        <v>1</v>
      </c>
      <c r="R1537" t="s">
        <v>22</v>
      </c>
      <c r="S1537">
        <v>11</v>
      </c>
      <c r="T1537">
        <v>3</v>
      </c>
      <c r="U1537">
        <v>4</v>
      </c>
      <c r="V1537">
        <v>0</v>
      </c>
      <c r="W1537">
        <v>10</v>
      </c>
      <c r="X1537">
        <v>3</v>
      </c>
      <c r="Y1537">
        <v>10</v>
      </c>
      <c r="Z1537">
        <v>5</v>
      </c>
    </row>
    <row r="1538" spans="1:26" x14ac:dyDescent="0.35">
      <c r="A1538">
        <v>10734</v>
      </c>
      <c r="B1538">
        <v>47</v>
      </c>
      <c r="C1538" t="s">
        <v>22</v>
      </c>
      <c r="D1538" t="s">
        <v>23</v>
      </c>
      <c r="E1538" t="s">
        <v>24</v>
      </c>
      <c r="F1538">
        <v>4</v>
      </c>
      <c r="G1538">
        <v>2</v>
      </c>
      <c r="H1538">
        <v>4</v>
      </c>
      <c r="I1538" t="s">
        <v>30</v>
      </c>
      <c r="J1538">
        <v>83</v>
      </c>
      <c r="K1538">
        <v>3</v>
      </c>
      <c r="L1538">
        <v>2</v>
      </c>
      <c r="M1538" t="s">
        <v>26</v>
      </c>
      <c r="N1538">
        <v>4</v>
      </c>
      <c r="O1538" t="s">
        <v>35</v>
      </c>
      <c r="P1538">
        <v>4163</v>
      </c>
      <c r="Q1538">
        <v>1</v>
      </c>
      <c r="R1538" t="s">
        <v>31</v>
      </c>
      <c r="S1538">
        <v>17</v>
      </c>
      <c r="T1538">
        <v>3</v>
      </c>
      <c r="U1538">
        <v>3</v>
      </c>
      <c r="V1538">
        <v>0</v>
      </c>
      <c r="W1538">
        <v>9</v>
      </c>
      <c r="X1538">
        <v>3</v>
      </c>
      <c r="Y1538">
        <v>9</v>
      </c>
      <c r="Z1538">
        <v>5</v>
      </c>
    </row>
    <row r="1539" spans="1:26" x14ac:dyDescent="0.35">
      <c r="A1539">
        <v>10736</v>
      </c>
      <c r="B1539">
        <v>28</v>
      </c>
      <c r="C1539" t="s">
        <v>22</v>
      </c>
      <c r="D1539" t="s">
        <v>23</v>
      </c>
      <c r="E1539" t="s">
        <v>24</v>
      </c>
      <c r="F1539">
        <v>3</v>
      </c>
      <c r="G1539">
        <v>3</v>
      </c>
      <c r="H1539">
        <v>2</v>
      </c>
      <c r="I1539" t="s">
        <v>30</v>
      </c>
      <c r="J1539">
        <v>78</v>
      </c>
      <c r="K1539">
        <v>3</v>
      </c>
      <c r="L1539">
        <v>1</v>
      </c>
      <c r="M1539" t="s">
        <v>33</v>
      </c>
      <c r="N1539">
        <v>2</v>
      </c>
      <c r="O1539" t="s">
        <v>27</v>
      </c>
      <c r="P1539">
        <v>2856</v>
      </c>
      <c r="Q1539">
        <v>1</v>
      </c>
      <c r="R1539" t="s">
        <v>22</v>
      </c>
      <c r="S1539">
        <v>19</v>
      </c>
      <c r="T1539">
        <v>3</v>
      </c>
      <c r="U1539">
        <v>4</v>
      </c>
      <c r="V1539">
        <v>1</v>
      </c>
      <c r="W1539">
        <v>1</v>
      </c>
      <c r="X1539">
        <v>3</v>
      </c>
      <c r="Y1539">
        <v>1</v>
      </c>
      <c r="Z1539">
        <v>5</v>
      </c>
    </row>
    <row r="1540" spans="1:26" x14ac:dyDescent="0.35">
      <c r="A1540">
        <v>10737</v>
      </c>
      <c r="B1540">
        <v>34</v>
      </c>
      <c r="C1540" t="s">
        <v>22</v>
      </c>
      <c r="D1540" t="s">
        <v>40</v>
      </c>
      <c r="E1540" t="s">
        <v>24</v>
      </c>
      <c r="F1540">
        <v>4</v>
      </c>
      <c r="G1540">
        <v>4</v>
      </c>
      <c r="H1540">
        <v>3</v>
      </c>
      <c r="I1540" t="s">
        <v>30</v>
      </c>
      <c r="J1540">
        <v>72</v>
      </c>
      <c r="K1540">
        <v>3</v>
      </c>
      <c r="L1540">
        <v>2</v>
      </c>
      <c r="M1540" t="s">
        <v>26</v>
      </c>
      <c r="N1540">
        <v>3</v>
      </c>
      <c r="O1540" t="s">
        <v>27</v>
      </c>
      <c r="P1540">
        <v>6538</v>
      </c>
      <c r="Q1540">
        <v>9</v>
      </c>
      <c r="R1540" t="s">
        <v>22</v>
      </c>
      <c r="S1540">
        <v>15</v>
      </c>
      <c r="T1540">
        <v>3</v>
      </c>
      <c r="U1540">
        <v>1</v>
      </c>
      <c r="V1540">
        <v>1</v>
      </c>
      <c r="W1540">
        <v>6</v>
      </c>
      <c r="X1540">
        <v>3</v>
      </c>
      <c r="Y1540">
        <v>3</v>
      </c>
      <c r="Z1540">
        <v>5</v>
      </c>
    </row>
    <row r="1541" spans="1:26" x14ac:dyDescent="0.35">
      <c r="A1541">
        <v>10741</v>
      </c>
      <c r="B1541">
        <v>30</v>
      </c>
      <c r="C1541" t="s">
        <v>22</v>
      </c>
      <c r="D1541" t="s">
        <v>23</v>
      </c>
      <c r="E1541" t="s">
        <v>24</v>
      </c>
      <c r="F1541">
        <v>7</v>
      </c>
      <c r="G1541">
        <v>1</v>
      </c>
      <c r="H1541">
        <v>4</v>
      </c>
      <c r="I1541" t="s">
        <v>25</v>
      </c>
      <c r="J1541">
        <v>57</v>
      </c>
      <c r="K1541">
        <v>3</v>
      </c>
      <c r="L1541">
        <v>1</v>
      </c>
      <c r="M1541" t="s">
        <v>33</v>
      </c>
      <c r="N1541">
        <v>2</v>
      </c>
      <c r="O1541" t="s">
        <v>35</v>
      </c>
      <c r="P1541">
        <v>2983</v>
      </c>
      <c r="Q1541">
        <v>0</v>
      </c>
      <c r="R1541" t="s">
        <v>22</v>
      </c>
      <c r="S1541">
        <v>14</v>
      </c>
      <c r="T1541">
        <v>3</v>
      </c>
      <c r="U1541">
        <v>1</v>
      </c>
      <c r="V1541">
        <v>0</v>
      </c>
      <c r="W1541">
        <v>4</v>
      </c>
      <c r="X1541">
        <v>3</v>
      </c>
      <c r="Y1541">
        <v>3</v>
      </c>
      <c r="Z1541">
        <v>5</v>
      </c>
    </row>
    <row r="1542" spans="1:26" x14ac:dyDescent="0.35">
      <c r="A1542">
        <v>10758</v>
      </c>
      <c r="B1542">
        <v>20</v>
      </c>
      <c r="C1542" t="s">
        <v>22</v>
      </c>
      <c r="D1542" t="s">
        <v>23</v>
      </c>
      <c r="E1542" t="s">
        <v>24</v>
      </c>
      <c r="F1542">
        <v>21</v>
      </c>
      <c r="G1542">
        <v>3</v>
      </c>
      <c r="H1542">
        <v>3</v>
      </c>
      <c r="I1542" t="s">
        <v>25</v>
      </c>
      <c r="J1542">
        <v>43</v>
      </c>
      <c r="K1542">
        <v>4</v>
      </c>
      <c r="L1542">
        <v>1</v>
      </c>
      <c r="M1542" t="s">
        <v>33</v>
      </c>
      <c r="N1542">
        <v>4</v>
      </c>
      <c r="O1542" t="s">
        <v>35</v>
      </c>
      <c r="P1542">
        <v>2678</v>
      </c>
      <c r="Q1542">
        <v>1</v>
      </c>
      <c r="R1542" t="s">
        <v>22</v>
      </c>
      <c r="S1542">
        <v>17</v>
      </c>
      <c r="T1542">
        <v>3</v>
      </c>
      <c r="U1542">
        <v>4</v>
      </c>
      <c r="V1542">
        <v>0</v>
      </c>
      <c r="W1542">
        <v>2</v>
      </c>
      <c r="X1542">
        <v>3</v>
      </c>
      <c r="Y1542">
        <v>2</v>
      </c>
      <c r="Z1542">
        <v>5</v>
      </c>
    </row>
    <row r="1543" spans="1:26" x14ac:dyDescent="0.35">
      <c r="A1543">
        <v>10759</v>
      </c>
      <c r="B1543">
        <v>45</v>
      </c>
      <c r="C1543" t="s">
        <v>22</v>
      </c>
      <c r="D1543" t="s">
        <v>40</v>
      </c>
      <c r="E1543" t="s">
        <v>24</v>
      </c>
      <c r="F1543">
        <v>9</v>
      </c>
      <c r="G1543">
        <v>4</v>
      </c>
      <c r="H1543">
        <v>2</v>
      </c>
      <c r="I1543" t="s">
        <v>30</v>
      </c>
      <c r="J1543">
        <v>65</v>
      </c>
      <c r="K1543">
        <v>2</v>
      </c>
      <c r="L1543">
        <v>2</v>
      </c>
      <c r="M1543" t="s">
        <v>26</v>
      </c>
      <c r="N1543">
        <v>3</v>
      </c>
      <c r="O1543" t="s">
        <v>27</v>
      </c>
      <c r="P1543">
        <v>5593</v>
      </c>
      <c r="Q1543">
        <v>1</v>
      </c>
      <c r="R1543" t="s">
        <v>22</v>
      </c>
      <c r="S1543">
        <v>13</v>
      </c>
      <c r="T1543">
        <v>3</v>
      </c>
      <c r="U1543">
        <v>4</v>
      </c>
      <c r="V1543">
        <v>1</v>
      </c>
      <c r="W1543">
        <v>15</v>
      </c>
      <c r="X1543">
        <v>3</v>
      </c>
      <c r="Y1543">
        <v>15</v>
      </c>
      <c r="Z1543">
        <v>5</v>
      </c>
    </row>
    <row r="1544" spans="1:26" x14ac:dyDescent="0.35">
      <c r="A1544">
        <v>10764</v>
      </c>
      <c r="B1544">
        <v>30</v>
      </c>
      <c r="C1544" t="s">
        <v>22</v>
      </c>
      <c r="D1544" t="s">
        <v>23</v>
      </c>
      <c r="E1544" t="s">
        <v>24</v>
      </c>
      <c r="F1544">
        <v>5</v>
      </c>
      <c r="G1544">
        <v>3</v>
      </c>
      <c r="H1544">
        <v>2</v>
      </c>
      <c r="I1544" t="s">
        <v>30</v>
      </c>
      <c r="J1544">
        <v>41</v>
      </c>
      <c r="K1544">
        <v>3</v>
      </c>
      <c r="L1544">
        <v>3</v>
      </c>
      <c r="M1544" t="s">
        <v>26</v>
      </c>
      <c r="N1544">
        <v>4</v>
      </c>
      <c r="O1544" t="s">
        <v>27</v>
      </c>
      <c r="P1544">
        <v>9419</v>
      </c>
      <c r="Q1544">
        <v>2</v>
      </c>
      <c r="R1544" t="s">
        <v>22</v>
      </c>
      <c r="S1544">
        <v>12</v>
      </c>
      <c r="T1544">
        <v>3</v>
      </c>
      <c r="U1544">
        <v>3</v>
      </c>
      <c r="V1544">
        <v>1</v>
      </c>
      <c r="W1544">
        <v>12</v>
      </c>
      <c r="X1544">
        <v>3</v>
      </c>
      <c r="Y1544">
        <v>10</v>
      </c>
      <c r="Z1544">
        <v>5</v>
      </c>
    </row>
    <row r="1545" spans="1:26" x14ac:dyDescent="0.35">
      <c r="A1545">
        <v>10771</v>
      </c>
      <c r="B1545">
        <v>53</v>
      </c>
      <c r="C1545" t="s">
        <v>22</v>
      </c>
      <c r="D1545" t="s">
        <v>23</v>
      </c>
      <c r="E1545" t="s">
        <v>24</v>
      </c>
      <c r="F1545">
        <v>2</v>
      </c>
      <c r="G1545">
        <v>2</v>
      </c>
      <c r="H1545">
        <v>3</v>
      </c>
      <c r="I1545" t="s">
        <v>25</v>
      </c>
      <c r="J1545">
        <v>45</v>
      </c>
      <c r="K1545">
        <v>3</v>
      </c>
      <c r="L1545">
        <v>4</v>
      </c>
      <c r="M1545" t="s">
        <v>36</v>
      </c>
      <c r="N1545">
        <v>3</v>
      </c>
      <c r="O1545" t="s">
        <v>37</v>
      </c>
      <c r="P1545">
        <v>14852</v>
      </c>
      <c r="Q1545">
        <v>6</v>
      </c>
      <c r="R1545" t="s">
        <v>22</v>
      </c>
      <c r="S1545">
        <v>13</v>
      </c>
      <c r="T1545">
        <v>3</v>
      </c>
      <c r="U1545">
        <v>3</v>
      </c>
      <c r="V1545">
        <v>1</v>
      </c>
      <c r="W1545">
        <v>22</v>
      </c>
      <c r="X1545">
        <v>4</v>
      </c>
      <c r="Y1545">
        <v>17</v>
      </c>
      <c r="Z1545">
        <v>5</v>
      </c>
    </row>
    <row r="1546" spans="1:26" x14ac:dyDescent="0.35">
      <c r="A1546">
        <v>10777</v>
      </c>
      <c r="B1546">
        <v>60</v>
      </c>
      <c r="C1546" t="s">
        <v>22</v>
      </c>
      <c r="D1546" t="s">
        <v>32</v>
      </c>
      <c r="E1546" t="s">
        <v>24</v>
      </c>
      <c r="F1546">
        <v>28</v>
      </c>
      <c r="G1546">
        <v>3</v>
      </c>
      <c r="H1546">
        <v>3</v>
      </c>
      <c r="I1546" t="s">
        <v>30</v>
      </c>
      <c r="J1546">
        <v>80</v>
      </c>
      <c r="K1546">
        <v>2</v>
      </c>
      <c r="L1546">
        <v>3</v>
      </c>
      <c r="M1546" t="s">
        <v>26</v>
      </c>
      <c r="N1546">
        <v>1</v>
      </c>
      <c r="O1546" t="s">
        <v>27</v>
      </c>
      <c r="P1546">
        <v>10266</v>
      </c>
      <c r="Q1546">
        <v>4</v>
      </c>
      <c r="R1546" t="s">
        <v>22</v>
      </c>
      <c r="S1546">
        <v>19</v>
      </c>
      <c r="T1546">
        <v>3</v>
      </c>
      <c r="U1546">
        <v>4</v>
      </c>
      <c r="V1546">
        <v>0</v>
      </c>
      <c r="W1546">
        <v>22</v>
      </c>
      <c r="X1546">
        <v>4</v>
      </c>
      <c r="Y1546">
        <v>18</v>
      </c>
      <c r="Z1546">
        <v>5</v>
      </c>
    </row>
    <row r="1547" spans="1:26" x14ac:dyDescent="0.35">
      <c r="A1547">
        <v>10792</v>
      </c>
      <c r="B1547">
        <v>37</v>
      </c>
      <c r="C1547" t="s">
        <v>22</v>
      </c>
      <c r="D1547" t="s">
        <v>23</v>
      </c>
      <c r="E1547" t="s">
        <v>24</v>
      </c>
      <c r="F1547">
        <v>2</v>
      </c>
      <c r="G1547">
        <v>3</v>
      </c>
      <c r="H1547">
        <v>4</v>
      </c>
      <c r="I1547" t="s">
        <v>25</v>
      </c>
      <c r="J1547">
        <v>75</v>
      </c>
      <c r="K1547">
        <v>3</v>
      </c>
      <c r="L1547">
        <v>2</v>
      </c>
      <c r="M1547" t="s">
        <v>26</v>
      </c>
      <c r="N1547">
        <v>3</v>
      </c>
      <c r="O1547" t="s">
        <v>27</v>
      </c>
      <c r="P1547">
        <v>9602</v>
      </c>
      <c r="Q1547">
        <v>4</v>
      </c>
      <c r="R1547" t="s">
        <v>31</v>
      </c>
      <c r="S1547">
        <v>11</v>
      </c>
      <c r="T1547">
        <v>3</v>
      </c>
      <c r="U1547">
        <v>3</v>
      </c>
      <c r="V1547">
        <v>1</v>
      </c>
      <c r="W1547">
        <v>17</v>
      </c>
      <c r="X1547">
        <v>2</v>
      </c>
      <c r="Y1547">
        <v>3</v>
      </c>
      <c r="Z1547">
        <v>5</v>
      </c>
    </row>
    <row r="1548" spans="1:26" x14ac:dyDescent="0.35">
      <c r="A1548">
        <v>10801</v>
      </c>
      <c r="B1548">
        <v>31</v>
      </c>
      <c r="C1548" t="s">
        <v>22</v>
      </c>
      <c r="D1548" t="s">
        <v>23</v>
      </c>
      <c r="E1548" t="s">
        <v>24</v>
      </c>
      <c r="F1548">
        <v>8</v>
      </c>
      <c r="G1548">
        <v>2</v>
      </c>
      <c r="H1548">
        <v>1</v>
      </c>
      <c r="I1548" t="s">
        <v>25</v>
      </c>
      <c r="J1548">
        <v>31</v>
      </c>
      <c r="K1548">
        <v>3</v>
      </c>
      <c r="L1548">
        <v>3</v>
      </c>
      <c r="M1548" t="s">
        <v>26</v>
      </c>
      <c r="N1548">
        <v>4</v>
      </c>
      <c r="O1548" t="s">
        <v>37</v>
      </c>
      <c r="P1548">
        <v>10793</v>
      </c>
      <c r="Q1548">
        <v>1</v>
      </c>
      <c r="R1548" t="s">
        <v>22</v>
      </c>
      <c r="S1548">
        <v>18</v>
      </c>
      <c r="T1548">
        <v>3</v>
      </c>
      <c r="U1548">
        <v>1</v>
      </c>
      <c r="V1548">
        <v>1</v>
      </c>
      <c r="W1548">
        <v>13</v>
      </c>
      <c r="X1548">
        <v>3</v>
      </c>
      <c r="Y1548">
        <v>13</v>
      </c>
      <c r="Z1548">
        <v>5</v>
      </c>
    </row>
    <row r="1549" spans="1:26" x14ac:dyDescent="0.35">
      <c r="A1549">
        <v>10809</v>
      </c>
      <c r="B1549">
        <v>38</v>
      </c>
      <c r="C1549" t="s">
        <v>22</v>
      </c>
      <c r="D1549" t="s">
        <v>40</v>
      </c>
      <c r="E1549" t="s">
        <v>24</v>
      </c>
      <c r="F1549">
        <v>2</v>
      </c>
      <c r="G1549">
        <v>2</v>
      </c>
      <c r="H1549">
        <v>4</v>
      </c>
      <c r="I1549" t="s">
        <v>25</v>
      </c>
      <c r="J1549">
        <v>39</v>
      </c>
      <c r="K1549">
        <v>2</v>
      </c>
      <c r="L1549">
        <v>2</v>
      </c>
      <c r="M1549" t="s">
        <v>26</v>
      </c>
      <c r="N1549">
        <v>4</v>
      </c>
      <c r="O1549" t="s">
        <v>27</v>
      </c>
      <c r="P1549">
        <v>5249</v>
      </c>
      <c r="Q1549">
        <v>3</v>
      </c>
      <c r="R1549" t="s">
        <v>22</v>
      </c>
      <c r="S1549">
        <v>18</v>
      </c>
      <c r="T1549">
        <v>3</v>
      </c>
      <c r="U1549">
        <v>4</v>
      </c>
      <c r="V1549">
        <v>1</v>
      </c>
      <c r="W1549">
        <v>13</v>
      </c>
      <c r="X1549">
        <v>3</v>
      </c>
      <c r="Y1549">
        <v>8</v>
      </c>
      <c r="Z1549">
        <v>5</v>
      </c>
    </row>
    <row r="1550" spans="1:26" x14ac:dyDescent="0.35">
      <c r="A1550">
        <v>10815</v>
      </c>
      <c r="B1550">
        <v>36</v>
      </c>
      <c r="C1550" t="s">
        <v>22</v>
      </c>
      <c r="D1550" t="s">
        <v>23</v>
      </c>
      <c r="E1550" t="s">
        <v>24</v>
      </c>
      <c r="F1550">
        <v>1</v>
      </c>
      <c r="G1550">
        <v>4</v>
      </c>
      <c r="H1550">
        <v>2</v>
      </c>
      <c r="I1550" t="s">
        <v>30</v>
      </c>
      <c r="J1550">
        <v>73</v>
      </c>
      <c r="K1550">
        <v>3</v>
      </c>
      <c r="L1550">
        <v>2</v>
      </c>
      <c r="M1550" t="s">
        <v>26</v>
      </c>
      <c r="N1550">
        <v>3</v>
      </c>
      <c r="O1550" t="s">
        <v>35</v>
      </c>
      <c r="P1550">
        <v>6815</v>
      </c>
      <c r="Q1550">
        <v>6</v>
      </c>
      <c r="R1550" t="s">
        <v>22</v>
      </c>
      <c r="S1550">
        <v>13</v>
      </c>
      <c r="T1550">
        <v>3</v>
      </c>
      <c r="U1550">
        <v>1</v>
      </c>
      <c r="V1550">
        <v>0</v>
      </c>
      <c r="W1550">
        <v>15</v>
      </c>
      <c r="X1550">
        <v>3</v>
      </c>
      <c r="Y1550">
        <v>1</v>
      </c>
      <c r="Z1550">
        <v>5</v>
      </c>
    </row>
    <row r="1551" spans="1:26" x14ac:dyDescent="0.35">
      <c r="A1551">
        <v>10824</v>
      </c>
      <c r="B1551">
        <v>35</v>
      </c>
      <c r="C1551" t="s">
        <v>22</v>
      </c>
      <c r="D1551" t="s">
        <v>23</v>
      </c>
      <c r="E1551" t="s">
        <v>24</v>
      </c>
      <c r="F1551">
        <v>7</v>
      </c>
      <c r="G1551">
        <v>4</v>
      </c>
      <c r="H1551">
        <v>3</v>
      </c>
      <c r="I1551" t="s">
        <v>30</v>
      </c>
      <c r="J1551">
        <v>55</v>
      </c>
      <c r="K1551">
        <v>3</v>
      </c>
      <c r="L1551">
        <v>2</v>
      </c>
      <c r="M1551" t="s">
        <v>26</v>
      </c>
      <c r="N1551">
        <v>4</v>
      </c>
      <c r="O1551" t="s">
        <v>27</v>
      </c>
      <c r="P1551">
        <v>5204</v>
      </c>
      <c r="Q1551">
        <v>1</v>
      </c>
      <c r="R1551" t="s">
        <v>31</v>
      </c>
      <c r="S1551">
        <v>11</v>
      </c>
      <c r="T1551">
        <v>3</v>
      </c>
      <c r="U1551">
        <v>4</v>
      </c>
      <c r="V1551">
        <v>0</v>
      </c>
      <c r="W1551">
        <v>10</v>
      </c>
      <c r="X1551">
        <v>3</v>
      </c>
      <c r="Y1551">
        <v>10</v>
      </c>
      <c r="Z1551">
        <v>5</v>
      </c>
    </row>
    <row r="1552" spans="1:26" x14ac:dyDescent="0.35">
      <c r="A1552">
        <v>10845</v>
      </c>
      <c r="B1552">
        <v>34</v>
      </c>
      <c r="C1552" t="s">
        <v>22</v>
      </c>
      <c r="D1552" t="s">
        <v>23</v>
      </c>
      <c r="E1552" t="s">
        <v>24</v>
      </c>
      <c r="F1552">
        <v>14</v>
      </c>
      <c r="G1552">
        <v>3</v>
      </c>
      <c r="H1552">
        <v>3</v>
      </c>
      <c r="I1552" t="s">
        <v>30</v>
      </c>
      <c r="J1552">
        <v>31</v>
      </c>
      <c r="K1552">
        <v>3</v>
      </c>
      <c r="L1552">
        <v>1</v>
      </c>
      <c r="M1552" t="s">
        <v>33</v>
      </c>
      <c r="N1552">
        <v>3</v>
      </c>
      <c r="O1552" t="s">
        <v>37</v>
      </c>
      <c r="P1552">
        <v>2579</v>
      </c>
      <c r="Q1552">
        <v>1</v>
      </c>
      <c r="R1552" t="s">
        <v>31</v>
      </c>
      <c r="S1552">
        <v>18</v>
      </c>
      <c r="T1552">
        <v>3</v>
      </c>
      <c r="U1552">
        <v>4</v>
      </c>
      <c r="V1552">
        <v>2</v>
      </c>
      <c r="W1552">
        <v>8</v>
      </c>
      <c r="X1552">
        <v>3</v>
      </c>
      <c r="Y1552">
        <v>8</v>
      </c>
      <c r="Z1552">
        <v>5</v>
      </c>
    </row>
    <row r="1553" spans="1:26" x14ac:dyDescent="0.35">
      <c r="A1553">
        <v>10849</v>
      </c>
      <c r="B1553">
        <v>52</v>
      </c>
      <c r="C1553" t="s">
        <v>22</v>
      </c>
      <c r="D1553" t="s">
        <v>23</v>
      </c>
      <c r="E1553" t="s">
        <v>24</v>
      </c>
      <c r="F1553">
        <v>3</v>
      </c>
      <c r="G1553">
        <v>4</v>
      </c>
      <c r="H1553">
        <v>3</v>
      </c>
      <c r="I1553" t="s">
        <v>25</v>
      </c>
      <c r="J1553">
        <v>31</v>
      </c>
      <c r="K1553">
        <v>2</v>
      </c>
      <c r="L1553">
        <v>4</v>
      </c>
      <c r="M1553" t="s">
        <v>36</v>
      </c>
      <c r="N1553">
        <v>1</v>
      </c>
      <c r="O1553" t="s">
        <v>27</v>
      </c>
      <c r="P1553">
        <v>16856</v>
      </c>
      <c r="Q1553">
        <v>1</v>
      </c>
      <c r="R1553" t="s">
        <v>22</v>
      </c>
      <c r="S1553">
        <v>11</v>
      </c>
      <c r="T1553">
        <v>3</v>
      </c>
      <c r="U1553">
        <v>1</v>
      </c>
      <c r="V1553">
        <v>0</v>
      </c>
      <c r="W1553">
        <v>34</v>
      </c>
      <c r="X1553">
        <v>4</v>
      </c>
      <c r="Y1553">
        <v>34</v>
      </c>
      <c r="Z1553">
        <v>5</v>
      </c>
    </row>
    <row r="1554" spans="1:26" x14ac:dyDescent="0.35">
      <c r="A1554">
        <v>10853</v>
      </c>
      <c r="B1554">
        <v>38</v>
      </c>
      <c r="C1554" t="s">
        <v>22</v>
      </c>
      <c r="D1554" t="s">
        <v>23</v>
      </c>
      <c r="E1554" t="s">
        <v>24</v>
      </c>
      <c r="F1554">
        <v>1</v>
      </c>
      <c r="G1554">
        <v>4</v>
      </c>
      <c r="H1554">
        <v>4</v>
      </c>
      <c r="I1554" t="s">
        <v>25</v>
      </c>
      <c r="J1554">
        <v>86</v>
      </c>
      <c r="K1554">
        <v>3</v>
      </c>
      <c r="L1554">
        <v>2</v>
      </c>
      <c r="M1554" t="s">
        <v>26</v>
      </c>
      <c r="N1554">
        <v>2</v>
      </c>
      <c r="O1554" t="s">
        <v>27</v>
      </c>
      <c r="P1554">
        <v>4440</v>
      </c>
      <c r="Q1554">
        <v>0</v>
      </c>
      <c r="R1554" t="s">
        <v>22</v>
      </c>
      <c r="S1554">
        <v>15</v>
      </c>
      <c r="T1554">
        <v>3</v>
      </c>
      <c r="U1554">
        <v>1</v>
      </c>
      <c r="V1554">
        <v>2</v>
      </c>
      <c r="W1554">
        <v>16</v>
      </c>
      <c r="X1554">
        <v>3</v>
      </c>
      <c r="Y1554">
        <v>15</v>
      </c>
      <c r="Z1554">
        <v>5</v>
      </c>
    </row>
    <row r="1555" spans="1:26" x14ac:dyDescent="0.35">
      <c r="A1555">
        <v>10862</v>
      </c>
      <c r="B1555">
        <v>29</v>
      </c>
      <c r="C1555" t="s">
        <v>22</v>
      </c>
      <c r="D1555" t="s">
        <v>23</v>
      </c>
      <c r="E1555" t="s">
        <v>24</v>
      </c>
      <c r="F1555">
        <v>3</v>
      </c>
      <c r="G1555">
        <v>2</v>
      </c>
      <c r="H1555">
        <v>2</v>
      </c>
      <c r="I1555" t="s">
        <v>30</v>
      </c>
      <c r="J1555">
        <v>62</v>
      </c>
      <c r="K1555">
        <v>3</v>
      </c>
      <c r="L1555">
        <v>2</v>
      </c>
      <c r="M1555" t="s">
        <v>26</v>
      </c>
      <c r="N1555">
        <v>3</v>
      </c>
      <c r="O1555" t="s">
        <v>27</v>
      </c>
      <c r="P1555">
        <v>5561</v>
      </c>
      <c r="Q1555">
        <v>1</v>
      </c>
      <c r="R1555" t="s">
        <v>22</v>
      </c>
      <c r="S1555">
        <v>14</v>
      </c>
      <c r="T1555">
        <v>3</v>
      </c>
      <c r="U1555">
        <v>1</v>
      </c>
      <c r="V1555">
        <v>1</v>
      </c>
      <c r="W1555">
        <v>6</v>
      </c>
      <c r="X1555">
        <v>2</v>
      </c>
      <c r="Y1555">
        <v>6</v>
      </c>
      <c r="Z1555">
        <v>5</v>
      </c>
    </row>
    <row r="1556" spans="1:26" x14ac:dyDescent="0.35">
      <c r="A1556">
        <v>10863</v>
      </c>
      <c r="B1556">
        <v>20</v>
      </c>
      <c r="C1556" t="s">
        <v>22</v>
      </c>
      <c r="D1556" t="s">
        <v>23</v>
      </c>
      <c r="E1556" t="s">
        <v>24</v>
      </c>
      <c r="F1556">
        <v>9</v>
      </c>
      <c r="G1556">
        <v>1</v>
      </c>
      <c r="H1556">
        <v>4</v>
      </c>
      <c r="I1556" t="s">
        <v>25</v>
      </c>
      <c r="J1556">
        <v>54</v>
      </c>
      <c r="K1556">
        <v>3</v>
      </c>
      <c r="L1556">
        <v>1</v>
      </c>
      <c r="M1556" t="s">
        <v>33</v>
      </c>
      <c r="N1556">
        <v>1</v>
      </c>
      <c r="O1556" t="s">
        <v>35</v>
      </c>
      <c r="P1556">
        <v>2728</v>
      </c>
      <c r="Q1556">
        <v>1</v>
      </c>
      <c r="R1556" t="s">
        <v>22</v>
      </c>
      <c r="S1556">
        <v>11</v>
      </c>
      <c r="T1556">
        <v>3</v>
      </c>
      <c r="U1556">
        <v>1</v>
      </c>
      <c r="V1556">
        <v>0</v>
      </c>
      <c r="W1556">
        <v>2</v>
      </c>
      <c r="X1556">
        <v>3</v>
      </c>
      <c r="Y1556">
        <v>2</v>
      </c>
      <c r="Z1556">
        <v>5</v>
      </c>
    </row>
    <row r="1557" spans="1:26" x14ac:dyDescent="0.35">
      <c r="A1557">
        <v>10869</v>
      </c>
      <c r="B1557">
        <v>45</v>
      </c>
      <c r="C1557" t="s">
        <v>22</v>
      </c>
      <c r="D1557" t="s">
        <v>23</v>
      </c>
      <c r="E1557" t="s">
        <v>24</v>
      </c>
      <c r="F1557">
        <v>2</v>
      </c>
      <c r="G1557">
        <v>3</v>
      </c>
      <c r="H1557">
        <v>4</v>
      </c>
      <c r="I1557" t="s">
        <v>25</v>
      </c>
      <c r="J1557">
        <v>61</v>
      </c>
      <c r="K1557">
        <v>3</v>
      </c>
      <c r="L1557">
        <v>2</v>
      </c>
      <c r="M1557" t="s">
        <v>26</v>
      </c>
      <c r="N1557">
        <v>2</v>
      </c>
      <c r="O1557" t="s">
        <v>27</v>
      </c>
      <c r="P1557">
        <v>4805</v>
      </c>
      <c r="Q1557">
        <v>0</v>
      </c>
      <c r="R1557" t="s">
        <v>22</v>
      </c>
      <c r="S1557">
        <v>19</v>
      </c>
      <c r="T1557">
        <v>3</v>
      </c>
      <c r="U1557">
        <v>2</v>
      </c>
      <c r="V1557">
        <v>1</v>
      </c>
      <c r="W1557">
        <v>9</v>
      </c>
      <c r="X1557">
        <v>4</v>
      </c>
      <c r="Y1557">
        <v>8</v>
      </c>
      <c r="Z1557">
        <v>5</v>
      </c>
    </row>
    <row r="1558" spans="1:26" x14ac:dyDescent="0.35">
      <c r="A1558">
        <v>10873</v>
      </c>
      <c r="B1558">
        <v>48</v>
      </c>
      <c r="C1558" t="s">
        <v>22</v>
      </c>
      <c r="D1558" t="s">
        <v>23</v>
      </c>
      <c r="E1558" t="s">
        <v>24</v>
      </c>
      <c r="F1558">
        <v>7</v>
      </c>
      <c r="G1558">
        <v>3</v>
      </c>
      <c r="H1558">
        <v>3</v>
      </c>
      <c r="I1558" t="s">
        <v>25</v>
      </c>
      <c r="J1558">
        <v>96</v>
      </c>
      <c r="K1558">
        <v>3</v>
      </c>
      <c r="L1558">
        <v>2</v>
      </c>
      <c r="M1558" t="s">
        <v>26</v>
      </c>
      <c r="N1558">
        <v>1</v>
      </c>
      <c r="O1558" t="s">
        <v>37</v>
      </c>
      <c r="P1558">
        <v>5486</v>
      </c>
      <c r="Q1558">
        <v>4</v>
      </c>
      <c r="R1558" t="s">
        <v>22</v>
      </c>
      <c r="S1558">
        <v>11</v>
      </c>
      <c r="T1558">
        <v>3</v>
      </c>
      <c r="U1558">
        <v>1</v>
      </c>
      <c r="V1558">
        <v>3</v>
      </c>
      <c r="W1558">
        <v>15</v>
      </c>
      <c r="X1558">
        <v>3</v>
      </c>
      <c r="Y1558">
        <v>2</v>
      </c>
      <c r="Z1558">
        <v>5</v>
      </c>
    </row>
    <row r="1559" spans="1:26" x14ac:dyDescent="0.35">
      <c r="A1559">
        <v>10880</v>
      </c>
      <c r="B1559">
        <v>40</v>
      </c>
      <c r="C1559" t="s">
        <v>22</v>
      </c>
      <c r="D1559" t="s">
        <v>32</v>
      </c>
      <c r="E1559" t="s">
        <v>24</v>
      </c>
      <c r="F1559">
        <v>5</v>
      </c>
      <c r="G1559">
        <v>4</v>
      </c>
      <c r="H1559">
        <v>4</v>
      </c>
      <c r="I1559" t="s">
        <v>25</v>
      </c>
      <c r="J1559">
        <v>48</v>
      </c>
      <c r="K1559">
        <v>2</v>
      </c>
      <c r="L1559">
        <v>3</v>
      </c>
      <c r="M1559" t="s">
        <v>26</v>
      </c>
      <c r="N1559">
        <v>1</v>
      </c>
      <c r="O1559" t="s">
        <v>27</v>
      </c>
      <c r="P1559">
        <v>10475</v>
      </c>
      <c r="Q1559">
        <v>5</v>
      </c>
      <c r="R1559" t="s">
        <v>31</v>
      </c>
      <c r="S1559">
        <v>21</v>
      </c>
      <c r="T1559">
        <v>4</v>
      </c>
      <c r="U1559">
        <v>3</v>
      </c>
      <c r="V1559">
        <v>1</v>
      </c>
      <c r="W1559">
        <v>20</v>
      </c>
      <c r="X1559">
        <v>3</v>
      </c>
      <c r="Y1559">
        <v>18</v>
      </c>
      <c r="Z1559">
        <v>5</v>
      </c>
    </row>
    <row r="1560" spans="1:26" x14ac:dyDescent="0.35">
      <c r="A1560">
        <v>10882</v>
      </c>
      <c r="B1560">
        <v>32</v>
      </c>
      <c r="C1560" t="s">
        <v>22</v>
      </c>
      <c r="D1560" t="s">
        <v>23</v>
      </c>
      <c r="E1560" t="s">
        <v>24</v>
      </c>
      <c r="F1560">
        <v>6</v>
      </c>
      <c r="G1560">
        <v>4</v>
      </c>
      <c r="H1560">
        <v>2</v>
      </c>
      <c r="I1560" t="s">
        <v>25</v>
      </c>
      <c r="J1560">
        <v>87</v>
      </c>
      <c r="K1560">
        <v>3</v>
      </c>
      <c r="L1560">
        <v>2</v>
      </c>
      <c r="M1560" t="s">
        <v>26</v>
      </c>
      <c r="N1560">
        <v>3</v>
      </c>
      <c r="O1560" t="s">
        <v>35</v>
      </c>
      <c r="P1560">
        <v>5010</v>
      </c>
      <c r="Q1560">
        <v>1</v>
      </c>
      <c r="R1560" t="s">
        <v>22</v>
      </c>
      <c r="S1560">
        <v>16</v>
      </c>
      <c r="T1560">
        <v>3</v>
      </c>
      <c r="U1560">
        <v>1</v>
      </c>
      <c r="V1560">
        <v>0</v>
      </c>
      <c r="W1560">
        <v>12</v>
      </c>
      <c r="X1560">
        <v>3</v>
      </c>
      <c r="Y1560">
        <v>11</v>
      </c>
      <c r="Z1560">
        <v>5</v>
      </c>
    </row>
    <row r="1561" spans="1:26" x14ac:dyDescent="0.35">
      <c r="A1561">
        <v>10887</v>
      </c>
      <c r="B1561">
        <v>35</v>
      </c>
      <c r="C1561" t="s">
        <v>22</v>
      </c>
      <c r="D1561" t="s">
        <v>23</v>
      </c>
      <c r="E1561" t="s">
        <v>24</v>
      </c>
      <c r="F1561">
        <v>2</v>
      </c>
      <c r="G1561">
        <v>3</v>
      </c>
      <c r="H1561">
        <v>4</v>
      </c>
      <c r="I1561" t="s">
        <v>30</v>
      </c>
      <c r="J1561">
        <v>97</v>
      </c>
      <c r="K1561">
        <v>3</v>
      </c>
      <c r="L1561">
        <v>1</v>
      </c>
      <c r="M1561" t="s">
        <v>33</v>
      </c>
      <c r="N1561">
        <v>4</v>
      </c>
      <c r="O1561" t="s">
        <v>27</v>
      </c>
      <c r="P1561">
        <v>2014</v>
      </c>
      <c r="Q1561">
        <v>1</v>
      </c>
      <c r="R1561" t="s">
        <v>22</v>
      </c>
      <c r="S1561">
        <v>13</v>
      </c>
      <c r="T1561">
        <v>3</v>
      </c>
      <c r="U1561">
        <v>1</v>
      </c>
      <c r="V1561">
        <v>0</v>
      </c>
      <c r="W1561">
        <v>2</v>
      </c>
      <c r="X1561">
        <v>3</v>
      </c>
      <c r="Y1561">
        <v>2</v>
      </c>
      <c r="Z1561">
        <v>5</v>
      </c>
    </row>
    <row r="1562" spans="1:26" x14ac:dyDescent="0.35">
      <c r="A1562">
        <v>10913</v>
      </c>
      <c r="B1562">
        <v>43</v>
      </c>
      <c r="C1562" t="s">
        <v>22</v>
      </c>
      <c r="D1562" t="s">
        <v>32</v>
      </c>
      <c r="E1562" t="s">
        <v>24</v>
      </c>
      <c r="F1562">
        <v>15</v>
      </c>
      <c r="G1562">
        <v>3</v>
      </c>
      <c r="H1562">
        <v>4</v>
      </c>
      <c r="I1562" t="s">
        <v>25</v>
      </c>
      <c r="J1562">
        <v>47</v>
      </c>
      <c r="K1562">
        <v>2</v>
      </c>
      <c r="L1562">
        <v>2</v>
      </c>
      <c r="M1562" t="s">
        <v>26</v>
      </c>
      <c r="N1562">
        <v>4</v>
      </c>
      <c r="O1562" t="s">
        <v>27</v>
      </c>
      <c r="P1562">
        <v>6804</v>
      </c>
      <c r="Q1562">
        <v>3</v>
      </c>
      <c r="R1562" t="s">
        <v>22</v>
      </c>
      <c r="S1562">
        <v>18</v>
      </c>
      <c r="T1562">
        <v>3</v>
      </c>
      <c r="U1562">
        <v>3</v>
      </c>
      <c r="V1562">
        <v>1</v>
      </c>
      <c r="W1562">
        <v>7</v>
      </c>
      <c r="X1562">
        <v>3</v>
      </c>
      <c r="Y1562">
        <v>2</v>
      </c>
      <c r="Z1562">
        <v>5</v>
      </c>
    </row>
    <row r="1563" spans="1:26" x14ac:dyDescent="0.35">
      <c r="A1563">
        <v>10915</v>
      </c>
      <c r="B1563">
        <v>42</v>
      </c>
      <c r="C1563" t="s">
        <v>22</v>
      </c>
      <c r="D1563" t="s">
        <v>23</v>
      </c>
      <c r="E1563" t="s">
        <v>24</v>
      </c>
      <c r="F1563">
        <v>12</v>
      </c>
      <c r="G1563">
        <v>4</v>
      </c>
      <c r="H1563">
        <v>2</v>
      </c>
      <c r="I1563" t="s">
        <v>25</v>
      </c>
      <c r="J1563">
        <v>77</v>
      </c>
      <c r="K1563">
        <v>3</v>
      </c>
      <c r="L1563">
        <v>2</v>
      </c>
      <c r="M1563" t="s">
        <v>26</v>
      </c>
      <c r="N1563">
        <v>4</v>
      </c>
      <c r="O1563" t="s">
        <v>37</v>
      </c>
      <c r="P1563">
        <v>5087</v>
      </c>
      <c r="Q1563">
        <v>3</v>
      </c>
      <c r="R1563" t="s">
        <v>31</v>
      </c>
      <c r="S1563">
        <v>12</v>
      </c>
      <c r="T1563">
        <v>3</v>
      </c>
      <c r="U1563">
        <v>3</v>
      </c>
      <c r="V1563">
        <v>2</v>
      </c>
      <c r="W1563">
        <v>14</v>
      </c>
      <c r="X1563">
        <v>3</v>
      </c>
      <c r="Y1563">
        <v>1</v>
      </c>
      <c r="Z1563">
        <v>5</v>
      </c>
    </row>
    <row r="1564" spans="1:26" x14ac:dyDescent="0.35">
      <c r="A1564">
        <v>10919</v>
      </c>
      <c r="B1564">
        <v>25</v>
      </c>
      <c r="C1564" t="s">
        <v>22</v>
      </c>
      <c r="D1564" t="s">
        <v>23</v>
      </c>
      <c r="E1564" t="s">
        <v>24</v>
      </c>
      <c r="F1564">
        <v>3</v>
      </c>
      <c r="G1564">
        <v>1</v>
      </c>
      <c r="H1564">
        <v>3</v>
      </c>
      <c r="I1564" t="s">
        <v>25</v>
      </c>
      <c r="J1564">
        <v>98</v>
      </c>
      <c r="K1564">
        <v>3</v>
      </c>
      <c r="L1564">
        <v>2</v>
      </c>
      <c r="M1564" t="s">
        <v>26</v>
      </c>
      <c r="N1564">
        <v>1</v>
      </c>
      <c r="O1564" t="s">
        <v>27</v>
      </c>
      <c r="P1564">
        <v>4194</v>
      </c>
      <c r="Q1564">
        <v>1</v>
      </c>
      <c r="R1564" t="s">
        <v>31</v>
      </c>
      <c r="S1564">
        <v>18</v>
      </c>
      <c r="T1564">
        <v>3</v>
      </c>
      <c r="U1564">
        <v>4</v>
      </c>
      <c r="V1564">
        <v>0</v>
      </c>
      <c r="W1564">
        <v>5</v>
      </c>
      <c r="X1564">
        <v>3</v>
      </c>
      <c r="Y1564">
        <v>5</v>
      </c>
      <c r="Z1564">
        <v>5</v>
      </c>
    </row>
    <row r="1565" spans="1:26" x14ac:dyDescent="0.35">
      <c r="A1565">
        <v>10932</v>
      </c>
      <c r="B1565">
        <v>39</v>
      </c>
      <c r="C1565" t="s">
        <v>22</v>
      </c>
      <c r="D1565" t="s">
        <v>23</v>
      </c>
      <c r="E1565" t="s">
        <v>24</v>
      </c>
      <c r="F1565">
        <v>2</v>
      </c>
      <c r="G1565">
        <v>5</v>
      </c>
      <c r="H1565">
        <v>1</v>
      </c>
      <c r="I1565" t="s">
        <v>25</v>
      </c>
      <c r="J1565">
        <v>41</v>
      </c>
      <c r="K1565">
        <v>4</v>
      </c>
      <c r="L1565">
        <v>3</v>
      </c>
      <c r="M1565" t="s">
        <v>26</v>
      </c>
      <c r="N1565">
        <v>3</v>
      </c>
      <c r="O1565" t="s">
        <v>35</v>
      </c>
      <c r="P1565">
        <v>7880</v>
      </c>
      <c r="Q1565">
        <v>0</v>
      </c>
      <c r="R1565" t="s">
        <v>22</v>
      </c>
      <c r="S1565">
        <v>18</v>
      </c>
      <c r="T1565">
        <v>3</v>
      </c>
      <c r="U1565">
        <v>4</v>
      </c>
      <c r="V1565">
        <v>0</v>
      </c>
      <c r="W1565">
        <v>9</v>
      </c>
      <c r="X1565">
        <v>3</v>
      </c>
      <c r="Y1565">
        <v>8</v>
      </c>
      <c r="Z1565">
        <v>5</v>
      </c>
    </row>
    <row r="1566" spans="1:26" x14ac:dyDescent="0.35">
      <c r="A1566">
        <v>10935</v>
      </c>
      <c r="B1566">
        <v>34</v>
      </c>
      <c r="C1566" t="s">
        <v>22</v>
      </c>
      <c r="D1566" t="s">
        <v>23</v>
      </c>
      <c r="E1566" t="s">
        <v>24</v>
      </c>
      <c r="F1566">
        <v>10</v>
      </c>
      <c r="G1566">
        <v>4</v>
      </c>
      <c r="H1566">
        <v>3</v>
      </c>
      <c r="I1566" t="s">
        <v>30</v>
      </c>
      <c r="J1566">
        <v>87</v>
      </c>
      <c r="K1566">
        <v>3</v>
      </c>
      <c r="L1566">
        <v>1</v>
      </c>
      <c r="M1566" t="s">
        <v>33</v>
      </c>
      <c r="N1566">
        <v>3</v>
      </c>
      <c r="O1566" t="s">
        <v>27</v>
      </c>
      <c r="P1566">
        <v>2220</v>
      </c>
      <c r="Q1566">
        <v>1</v>
      </c>
      <c r="R1566" t="s">
        <v>31</v>
      </c>
      <c r="S1566">
        <v>19</v>
      </c>
      <c r="T1566">
        <v>3</v>
      </c>
      <c r="U1566">
        <v>4</v>
      </c>
      <c r="V1566">
        <v>1</v>
      </c>
      <c r="W1566">
        <v>1</v>
      </c>
      <c r="X1566">
        <v>3</v>
      </c>
      <c r="Y1566">
        <v>1</v>
      </c>
      <c r="Z1566">
        <v>5</v>
      </c>
    </row>
    <row r="1567" spans="1:26" x14ac:dyDescent="0.35">
      <c r="A1567">
        <v>10949</v>
      </c>
      <c r="B1567">
        <v>28</v>
      </c>
      <c r="C1567" t="s">
        <v>22</v>
      </c>
      <c r="D1567" t="s">
        <v>23</v>
      </c>
      <c r="E1567" t="s">
        <v>24</v>
      </c>
      <c r="F1567">
        <v>26</v>
      </c>
      <c r="G1567">
        <v>3</v>
      </c>
      <c r="H1567">
        <v>3</v>
      </c>
      <c r="I1567" t="s">
        <v>25</v>
      </c>
      <c r="J1567">
        <v>48</v>
      </c>
      <c r="K1567">
        <v>2</v>
      </c>
      <c r="L1567">
        <v>2</v>
      </c>
      <c r="M1567" t="s">
        <v>26</v>
      </c>
      <c r="N1567">
        <v>1</v>
      </c>
      <c r="O1567" t="s">
        <v>27</v>
      </c>
      <c r="P1567">
        <v>4724</v>
      </c>
      <c r="Q1567">
        <v>1</v>
      </c>
      <c r="R1567" t="s">
        <v>22</v>
      </c>
      <c r="S1567">
        <v>11</v>
      </c>
      <c r="T1567">
        <v>3</v>
      </c>
      <c r="U1567">
        <v>3</v>
      </c>
      <c r="V1567">
        <v>1</v>
      </c>
      <c r="W1567">
        <v>5</v>
      </c>
      <c r="X1567">
        <v>3</v>
      </c>
      <c r="Y1567">
        <v>5</v>
      </c>
      <c r="Z1567">
        <v>5</v>
      </c>
    </row>
    <row r="1568" spans="1:26" x14ac:dyDescent="0.35">
      <c r="A1568">
        <v>10956</v>
      </c>
      <c r="B1568">
        <v>41</v>
      </c>
      <c r="C1568" t="s">
        <v>22</v>
      </c>
      <c r="D1568" t="s">
        <v>32</v>
      </c>
      <c r="E1568" t="s">
        <v>24</v>
      </c>
      <c r="F1568">
        <v>1</v>
      </c>
      <c r="G1568">
        <v>3</v>
      </c>
      <c r="H1568">
        <v>3</v>
      </c>
      <c r="I1568" t="s">
        <v>30</v>
      </c>
      <c r="J1568">
        <v>66</v>
      </c>
      <c r="K1568">
        <v>3</v>
      </c>
      <c r="L1568">
        <v>2</v>
      </c>
      <c r="M1568" t="s">
        <v>26</v>
      </c>
      <c r="N1568">
        <v>1</v>
      </c>
      <c r="O1568" t="s">
        <v>37</v>
      </c>
      <c r="P1568">
        <v>4103</v>
      </c>
      <c r="Q1568">
        <v>0</v>
      </c>
      <c r="R1568" t="s">
        <v>22</v>
      </c>
      <c r="S1568">
        <v>17</v>
      </c>
      <c r="T1568">
        <v>3</v>
      </c>
      <c r="U1568">
        <v>4</v>
      </c>
      <c r="V1568">
        <v>1</v>
      </c>
      <c r="W1568">
        <v>10</v>
      </c>
      <c r="X1568">
        <v>3</v>
      </c>
      <c r="Y1568">
        <v>9</v>
      </c>
      <c r="Z1568">
        <v>5</v>
      </c>
    </row>
    <row r="1569" spans="1:26" x14ac:dyDescent="0.35">
      <c r="A1569">
        <v>10980</v>
      </c>
      <c r="B1569">
        <v>32</v>
      </c>
      <c r="C1569" t="s">
        <v>22</v>
      </c>
      <c r="D1569" t="s">
        <v>23</v>
      </c>
      <c r="E1569" t="s">
        <v>24</v>
      </c>
      <c r="F1569">
        <v>8</v>
      </c>
      <c r="G1569">
        <v>2</v>
      </c>
      <c r="H1569">
        <v>3</v>
      </c>
      <c r="I1569" t="s">
        <v>30</v>
      </c>
      <c r="J1569">
        <v>65</v>
      </c>
      <c r="K1569">
        <v>2</v>
      </c>
      <c r="L1569">
        <v>2</v>
      </c>
      <c r="M1569" t="s">
        <v>26</v>
      </c>
      <c r="N1569">
        <v>2</v>
      </c>
      <c r="O1569" t="s">
        <v>27</v>
      </c>
      <c r="P1569">
        <v>5228</v>
      </c>
      <c r="Q1569">
        <v>1</v>
      </c>
      <c r="R1569" t="s">
        <v>31</v>
      </c>
      <c r="S1569">
        <v>11</v>
      </c>
      <c r="T1569">
        <v>3</v>
      </c>
      <c r="U1569">
        <v>4</v>
      </c>
      <c r="V1569">
        <v>0</v>
      </c>
      <c r="W1569">
        <v>13</v>
      </c>
      <c r="X1569">
        <v>3</v>
      </c>
      <c r="Y1569">
        <v>13</v>
      </c>
      <c r="Z1569">
        <v>5</v>
      </c>
    </row>
    <row r="1570" spans="1:26" x14ac:dyDescent="0.35">
      <c r="A1570">
        <v>10986</v>
      </c>
      <c r="B1570">
        <v>30</v>
      </c>
      <c r="C1570" t="s">
        <v>22</v>
      </c>
      <c r="D1570" t="s">
        <v>23</v>
      </c>
      <c r="E1570" t="s">
        <v>24</v>
      </c>
      <c r="F1570">
        <v>29</v>
      </c>
      <c r="G1570">
        <v>4</v>
      </c>
      <c r="H1570">
        <v>3</v>
      </c>
      <c r="I1570" t="s">
        <v>25</v>
      </c>
      <c r="J1570">
        <v>61</v>
      </c>
      <c r="K1570">
        <v>3</v>
      </c>
      <c r="L1570">
        <v>2</v>
      </c>
      <c r="M1570" t="s">
        <v>26</v>
      </c>
      <c r="N1570">
        <v>1</v>
      </c>
      <c r="O1570" t="s">
        <v>37</v>
      </c>
      <c r="P1570">
        <v>4115</v>
      </c>
      <c r="Q1570">
        <v>8</v>
      </c>
      <c r="R1570" t="s">
        <v>22</v>
      </c>
      <c r="S1570">
        <v>19</v>
      </c>
      <c r="T1570">
        <v>3</v>
      </c>
      <c r="U1570">
        <v>3</v>
      </c>
      <c r="V1570">
        <v>3</v>
      </c>
      <c r="W1570">
        <v>8</v>
      </c>
      <c r="X1570">
        <v>3</v>
      </c>
      <c r="Y1570">
        <v>4</v>
      </c>
      <c r="Z1570">
        <v>5</v>
      </c>
    </row>
    <row r="1571" spans="1:26" x14ac:dyDescent="0.35">
      <c r="A1571">
        <v>10988</v>
      </c>
      <c r="B1571">
        <v>29</v>
      </c>
      <c r="C1571" t="s">
        <v>22</v>
      </c>
      <c r="D1571" t="s">
        <v>32</v>
      </c>
      <c r="E1571" t="s">
        <v>24</v>
      </c>
      <c r="F1571">
        <v>2</v>
      </c>
      <c r="G1571">
        <v>2</v>
      </c>
      <c r="H1571">
        <v>2</v>
      </c>
      <c r="I1571" t="s">
        <v>25</v>
      </c>
      <c r="J1571">
        <v>44</v>
      </c>
      <c r="K1571">
        <v>3</v>
      </c>
      <c r="L1571">
        <v>2</v>
      </c>
      <c r="M1571" t="s">
        <v>26</v>
      </c>
      <c r="N1571">
        <v>4</v>
      </c>
      <c r="O1571" t="s">
        <v>35</v>
      </c>
      <c r="P1571">
        <v>4554</v>
      </c>
      <c r="Q1571">
        <v>1</v>
      </c>
      <c r="R1571" t="s">
        <v>22</v>
      </c>
      <c r="S1571">
        <v>18</v>
      </c>
      <c r="T1571">
        <v>3</v>
      </c>
      <c r="U1571">
        <v>1</v>
      </c>
      <c r="V1571">
        <v>0</v>
      </c>
      <c r="W1571">
        <v>10</v>
      </c>
      <c r="X1571">
        <v>2</v>
      </c>
      <c r="Y1571">
        <v>10</v>
      </c>
      <c r="Z1571">
        <v>5</v>
      </c>
    </row>
    <row r="1572" spans="1:26" x14ac:dyDescent="0.35">
      <c r="A1572">
        <v>10990</v>
      </c>
      <c r="B1572">
        <v>47</v>
      </c>
      <c r="C1572" t="s">
        <v>22</v>
      </c>
      <c r="D1572" t="s">
        <v>40</v>
      </c>
      <c r="E1572" t="s">
        <v>24</v>
      </c>
      <c r="F1572">
        <v>2</v>
      </c>
      <c r="G1572">
        <v>4</v>
      </c>
      <c r="H1572">
        <v>3</v>
      </c>
      <c r="I1572" t="s">
        <v>25</v>
      </c>
      <c r="J1572">
        <v>87</v>
      </c>
      <c r="K1572">
        <v>3</v>
      </c>
      <c r="L1572">
        <v>2</v>
      </c>
      <c r="M1572" t="s">
        <v>26</v>
      </c>
      <c r="N1572">
        <v>2</v>
      </c>
      <c r="O1572" t="s">
        <v>27</v>
      </c>
      <c r="P1572">
        <v>4978</v>
      </c>
      <c r="Q1572">
        <v>7</v>
      </c>
      <c r="R1572" t="s">
        <v>22</v>
      </c>
      <c r="S1572">
        <v>11</v>
      </c>
      <c r="T1572">
        <v>3</v>
      </c>
      <c r="U1572">
        <v>4</v>
      </c>
      <c r="V1572">
        <v>1</v>
      </c>
      <c r="W1572">
        <v>4</v>
      </c>
      <c r="X1572">
        <v>1</v>
      </c>
      <c r="Y1572">
        <v>1</v>
      </c>
      <c r="Z1572">
        <v>5</v>
      </c>
    </row>
    <row r="1573" spans="1:26" x14ac:dyDescent="0.35">
      <c r="A1573">
        <v>11000</v>
      </c>
      <c r="B1573">
        <v>56</v>
      </c>
      <c r="C1573" t="s">
        <v>22</v>
      </c>
      <c r="D1573" t="s">
        <v>23</v>
      </c>
      <c r="E1573" t="s">
        <v>24</v>
      </c>
      <c r="F1573">
        <v>11</v>
      </c>
      <c r="G1573">
        <v>5</v>
      </c>
      <c r="H1573">
        <v>4</v>
      </c>
      <c r="I1573" t="s">
        <v>30</v>
      </c>
      <c r="J1573">
        <v>89</v>
      </c>
      <c r="K1573">
        <v>2</v>
      </c>
      <c r="L1573">
        <v>2</v>
      </c>
      <c r="M1573" t="s">
        <v>26</v>
      </c>
      <c r="N1573">
        <v>1</v>
      </c>
      <c r="O1573" t="s">
        <v>27</v>
      </c>
      <c r="P1573">
        <v>5380</v>
      </c>
      <c r="Q1573">
        <v>4</v>
      </c>
      <c r="R1573" t="s">
        <v>22</v>
      </c>
      <c r="S1573">
        <v>16</v>
      </c>
      <c r="T1573">
        <v>3</v>
      </c>
      <c r="U1573">
        <v>3</v>
      </c>
      <c r="V1573">
        <v>1</v>
      </c>
      <c r="W1573">
        <v>6</v>
      </c>
      <c r="X1573">
        <v>3</v>
      </c>
      <c r="Y1573">
        <v>1</v>
      </c>
      <c r="Z1573">
        <v>5</v>
      </c>
    </row>
    <row r="1574" spans="1:26" x14ac:dyDescent="0.35">
      <c r="A1574">
        <v>11002</v>
      </c>
      <c r="B1574">
        <v>46</v>
      </c>
      <c r="C1574" t="s">
        <v>22</v>
      </c>
      <c r="D1574" t="s">
        <v>23</v>
      </c>
      <c r="E1574" t="s">
        <v>24</v>
      </c>
      <c r="F1574">
        <v>2</v>
      </c>
      <c r="G1574">
        <v>3</v>
      </c>
      <c r="H1574">
        <v>3</v>
      </c>
      <c r="I1574" t="s">
        <v>25</v>
      </c>
      <c r="J1574">
        <v>74</v>
      </c>
      <c r="K1574">
        <v>3</v>
      </c>
      <c r="L1574">
        <v>3</v>
      </c>
      <c r="M1574" t="s">
        <v>26</v>
      </c>
      <c r="N1574">
        <v>4</v>
      </c>
      <c r="O1574" t="s">
        <v>37</v>
      </c>
      <c r="P1574">
        <v>10368</v>
      </c>
      <c r="Q1574">
        <v>4</v>
      </c>
      <c r="R1574" t="s">
        <v>31</v>
      </c>
      <c r="S1574">
        <v>12</v>
      </c>
      <c r="T1574">
        <v>3</v>
      </c>
      <c r="U1574">
        <v>2</v>
      </c>
      <c r="V1574">
        <v>1</v>
      </c>
      <c r="W1574">
        <v>13</v>
      </c>
      <c r="X1574">
        <v>2</v>
      </c>
      <c r="Y1574">
        <v>10</v>
      </c>
      <c r="Z1574">
        <v>5</v>
      </c>
    </row>
    <row r="1575" spans="1:26" x14ac:dyDescent="0.35">
      <c r="A1575">
        <v>11009</v>
      </c>
      <c r="B1575">
        <v>43</v>
      </c>
      <c r="C1575" t="s">
        <v>22</v>
      </c>
      <c r="D1575" t="s">
        <v>23</v>
      </c>
      <c r="E1575" t="s">
        <v>24</v>
      </c>
      <c r="F1575">
        <v>25</v>
      </c>
      <c r="G1575">
        <v>3</v>
      </c>
      <c r="H1575">
        <v>3</v>
      </c>
      <c r="I1575" t="s">
        <v>25</v>
      </c>
      <c r="J1575">
        <v>79</v>
      </c>
      <c r="K1575">
        <v>2</v>
      </c>
      <c r="L1575">
        <v>3</v>
      </c>
      <c r="M1575" t="s">
        <v>26</v>
      </c>
      <c r="N1575">
        <v>4</v>
      </c>
      <c r="O1575" t="s">
        <v>37</v>
      </c>
      <c r="P1575">
        <v>10798</v>
      </c>
      <c r="Q1575">
        <v>5</v>
      </c>
      <c r="R1575" t="s">
        <v>22</v>
      </c>
      <c r="S1575">
        <v>13</v>
      </c>
      <c r="T1575">
        <v>3</v>
      </c>
      <c r="U1575">
        <v>3</v>
      </c>
      <c r="V1575">
        <v>1</v>
      </c>
      <c r="W1575">
        <v>18</v>
      </c>
      <c r="X1575">
        <v>3</v>
      </c>
      <c r="Y1575">
        <v>1</v>
      </c>
      <c r="Z1575">
        <v>5</v>
      </c>
    </row>
    <row r="1576" spans="1:26" x14ac:dyDescent="0.35">
      <c r="A1576">
        <v>11013</v>
      </c>
      <c r="B1576">
        <v>25</v>
      </c>
      <c r="C1576" t="s">
        <v>22</v>
      </c>
      <c r="D1576" t="s">
        <v>23</v>
      </c>
      <c r="E1576" t="s">
        <v>24</v>
      </c>
      <c r="F1576">
        <v>4</v>
      </c>
      <c r="G1576">
        <v>1</v>
      </c>
      <c r="H1576">
        <v>3</v>
      </c>
      <c r="I1576" t="s">
        <v>25</v>
      </c>
      <c r="J1576">
        <v>87</v>
      </c>
      <c r="K1576">
        <v>2</v>
      </c>
      <c r="L1576">
        <v>2</v>
      </c>
      <c r="M1576" t="s">
        <v>26</v>
      </c>
      <c r="N1576">
        <v>1</v>
      </c>
      <c r="O1576" t="s">
        <v>27</v>
      </c>
      <c r="P1576">
        <v>4256</v>
      </c>
      <c r="Q1576">
        <v>1</v>
      </c>
      <c r="R1576" t="s">
        <v>22</v>
      </c>
      <c r="S1576">
        <v>12</v>
      </c>
      <c r="T1576">
        <v>3</v>
      </c>
      <c r="U1576">
        <v>1</v>
      </c>
      <c r="V1576">
        <v>0</v>
      </c>
      <c r="W1576">
        <v>5</v>
      </c>
      <c r="X1576">
        <v>4</v>
      </c>
      <c r="Y1576">
        <v>5</v>
      </c>
      <c r="Z1576">
        <v>5</v>
      </c>
    </row>
    <row r="1577" spans="1:26" x14ac:dyDescent="0.35">
      <c r="A1577">
        <v>11014</v>
      </c>
      <c r="B1577">
        <v>28</v>
      </c>
      <c r="C1577" t="s">
        <v>22</v>
      </c>
      <c r="D1577" t="s">
        <v>32</v>
      </c>
      <c r="E1577" t="s">
        <v>24</v>
      </c>
      <c r="F1577">
        <v>7</v>
      </c>
      <c r="G1577">
        <v>3</v>
      </c>
      <c r="H1577">
        <v>3</v>
      </c>
      <c r="I1577" t="s">
        <v>25</v>
      </c>
      <c r="J1577">
        <v>55</v>
      </c>
      <c r="K1577">
        <v>3</v>
      </c>
      <c r="L1577">
        <v>2</v>
      </c>
      <c r="M1577" t="s">
        <v>26</v>
      </c>
      <c r="N1577">
        <v>1</v>
      </c>
      <c r="O1577" t="s">
        <v>35</v>
      </c>
      <c r="P1577">
        <v>4898</v>
      </c>
      <c r="Q1577">
        <v>0</v>
      </c>
      <c r="R1577" t="s">
        <v>22</v>
      </c>
      <c r="S1577">
        <v>14</v>
      </c>
      <c r="T1577">
        <v>3</v>
      </c>
      <c r="U1577">
        <v>4</v>
      </c>
      <c r="V1577">
        <v>0</v>
      </c>
      <c r="W1577">
        <v>5</v>
      </c>
      <c r="X1577">
        <v>3</v>
      </c>
      <c r="Y1577">
        <v>4</v>
      </c>
      <c r="Z1577">
        <v>5</v>
      </c>
    </row>
    <row r="1578" spans="1:26" x14ac:dyDescent="0.35">
      <c r="A1578">
        <v>11016</v>
      </c>
      <c r="B1578">
        <v>31</v>
      </c>
      <c r="C1578" t="s">
        <v>22</v>
      </c>
      <c r="D1578" t="s">
        <v>23</v>
      </c>
      <c r="E1578" t="s">
        <v>24</v>
      </c>
      <c r="F1578">
        <v>6</v>
      </c>
      <c r="G1578">
        <v>4</v>
      </c>
      <c r="H1578">
        <v>1</v>
      </c>
      <c r="I1578" t="s">
        <v>25</v>
      </c>
      <c r="J1578">
        <v>66</v>
      </c>
      <c r="K1578">
        <v>4</v>
      </c>
      <c r="L1578">
        <v>2</v>
      </c>
      <c r="M1578" t="s">
        <v>26</v>
      </c>
      <c r="N1578">
        <v>4</v>
      </c>
      <c r="O1578" t="s">
        <v>37</v>
      </c>
      <c r="P1578">
        <v>5460</v>
      </c>
      <c r="Q1578">
        <v>4</v>
      </c>
      <c r="R1578" t="s">
        <v>22</v>
      </c>
      <c r="S1578">
        <v>22</v>
      </c>
      <c r="T1578">
        <v>4</v>
      </c>
      <c r="U1578">
        <v>4</v>
      </c>
      <c r="V1578">
        <v>2</v>
      </c>
      <c r="W1578">
        <v>13</v>
      </c>
      <c r="X1578">
        <v>4</v>
      </c>
      <c r="Y1578">
        <v>7</v>
      </c>
      <c r="Z1578">
        <v>5</v>
      </c>
    </row>
    <row r="1579" spans="1:26" x14ac:dyDescent="0.35">
      <c r="A1579">
        <v>11021</v>
      </c>
      <c r="B1579">
        <v>28</v>
      </c>
      <c r="C1579" t="s">
        <v>22</v>
      </c>
      <c r="D1579" t="s">
        <v>40</v>
      </c>
      <c r="E1579" t="s">
        <v>24</v>
      </c>
      <c r="F1579">
        <v>4</v>
      </c>
      <c r="G1579">
        <v>3</v>
      </c>
      <c r="H1579">
        <v>2</v>
      </c>
      <c r="I1579" t="s">
        <v>25</v>
      </c>
      <c r="J1579">
        <v>43</v>
      </c>
      <c r="K1579">
        <v>3</v>
      </c>
      <c r="L1579">
        <v>2</v>
      </c>
      <c r="M1579" t="s">
        <v>26</v>
      </c>
      <c r="N1579">
        <v>3</v>
      </c>
      <c r="O1579" t="s">
        <v>27</v>
      </c>
      <c r="P1579">
        <v>4221</v>
      </c>
      <c r="Q1579">
        <v>1</v>
      </c>
      <c r="R1579" t="s">
        <v>22</v>
      </c>
      <c r="S1579">
        <v>15</v>
      </c>
      <c r="T1579">
        <v>3</v>
      </c>
      <c r="U1579">
        <v>2</v>
      </c>
      <c r="V1579">
        <v>0</v>
      </c>
      <c r="W1579">
        <v>5</v>
      </c>
      <c r="X1579">
        <v>4</v>
      </c>
      <c r="Y1579">
        <v>5</v>
      </c>
      <c r="Z1579">
        <v>5</v>
      </c>
    </row>
    <row r="1580" spans="1:26" x14ac:dyDescent="0.35">
      <c r="A1580">
        <v>11033</v>
      </c>
      <c r="B1580">
        <v>30</v>
      </c>
      <c r="C1580" t="s">
        <v>22</v>
      </c>
      <c r="D1580" t="s">
        <v>23</v>
      </c>
      <c r="E1580" t="s">
        <v>24</v>
      </c>
      <c r="F1580">
        <v>10</v>
      </c>
      <c r="G1580">
        <v>3</v>
      </c>
      <c r="H1580">
        <v>3</v>
      </c>
      <c r="I1580" t="s">
        <v>25</v>
      </c>
      <c r="J1580">
        <v>72</v>
      </c>
      <c r="K1580">
        <v>2</v>
      </c>
      <c r="L1580">
        <v>2</v>
      </c>
      <c r="M1580" t="s">
        <v>26</v>
      </c>
      <c r="N1580">
        <v>3</v>
      </c>
      <c r="O1580" t="s">
        <v>27</v>
      </c>
      <c r="P1580">
        <v>6578</v>
      </c>
      <c r="Q1580">
        <v>1</v>
      </c>
      <c r="R1580" t="s">
        <v>22</v>
      </c>
      <c r="S1580">
        <v>18</v>
      </c>
      <c r="T1580">
        <v>3</v>
      </c>
      <c r="U1580">
        <v>1</v>
      </c>
      <c r="V1580">
        <v>1</v>
      </c>
      <c r="W1580">
        <v>10</v>
      </c>
      <c r="X1580">
        <v>3</v>
      </c>
      <c r="Y1580">
        <v>10</v>
      </c>
      <c r="Z1580">
        <v>5</v>
      </c>
    </row>
    <row r="1581" spans="1:26" x14ac:dyDescent="0.35">
      <c r="A1581">
        <v>11034</v>
      </c>
      <c r="B1581">
        <v>59</v>
      </c>
      <c r="C1581" t="s">
        <v>22</v>
      </c>
      <c r="D1581" t="s">
        <v>32</v>
      </c>
      <c r="E1581" t="s">
        <v>24</v>
      </c>
      <c r="F1581">
        <v>1</v>
      </c>
      <c r="G1581">
        <v>1</v>
      </c>
      <c r="H1581">
        <v>1</v>
      </c>
      <c r="I1581" t="s">
        <v>30</v>
      </c>
      <c r="J1581">
        <v>57</v>
      </c>
      <c r="K1581">
        <v>2</v>
      </c>
      <c r="L1581">
        <v>2</v>
      </c>
      <c r="M1581" t="s">
        <v>26</v>
      </c>
      <c r="N1581">
        <v>3</v>
      </c>
      <c r="O1581" t="s">
        <v>35</v>
      </c>
      <c r="P1581">
        <v>5473</v>
      </c>
      <c r="Q1581">
        <v>7</v>
      </c>
      <c r="R1581" t="s">
        <v>22</v>
      </c>
      <c r="S1581">
        <v>11</v>
      </c>
      <c r="T1581">
        <v>3</v>
      </c>
      <c r="U1581">
        <v>4</v>
      </c>
      <c r="V1581">
        <v>0</v>
      </c>
      <c r="W1581">
        <v>20</v>
      </c>
      <c r="X1581">
        <v>2</v>
      </c>
      <c r="Y1581">
        <v>4</v>
      </c>
      <c r="Z1581">
        <v>5</v>
      </c>
    </row>
    <row r="1582" spans="1:26" x14ac:dyDescent="0.35">
      <c r="A1582">
        <v>11048</v>
      </c>
      <c r="B1582">
        <v>45</v>
      </c>
      <c r="C1582" t="s">
        <v>22</v>
      </c>
      <c r="D1582" t="s">
        <v>40</v>
      </c>
      <c r="E1582" t="s">
        <v>24</v>
      </c>
      <c r="F1582">
        <v>26</v>
      </c>
      <c r="G1582">
        <v>3</v>
      </c>
      <c r="H1582">
        <v>1</v>
      </c>
      <c r="I1582" t="s">
        <v>25</v>
      </c>
      <c r="J1582">
        <v>52</v>
      </c>
      <c r="K1582">
        <v>2</v>
      </c>
      <c r="L1582">
        <v>2</v>
      </c>
      <c r="M1582" t="s">
        <v>26</v>
      </c>
      <c r="N1582">
        <v>1</v>
      </c>
      <c r="O1582" t="s">
        <v>27</v>
      </c>
      <c r="P1582">
        <v>4385</v>
      </c>
      <c r="Q1582">
        <v>1</v>
      </c>
      <c r="R1582" t="s">
        <v>22</v>
      </c>
      <c r="S1582">
        <v>15</v>
      </c>
      <c r="T1582">
        <v>3</v>
      </c>
      <c r="U1582">
        <v>1</v>
      </c>
      <c r="V1582">
        <v>1</v>
      </c>
      <c r="W1582">
        <v>10</v>
      </c>
      <c r="X1582">
        <v>3</v>
      </c>
      <c r="Y1582">
        <v>10</v>
      </c>
      <c r="Z1582">
        <v>5</v>
      </c>
    </row>
    <row r="1583" spans="1:26" x14ac:dyDescent="0.35">
      <c r="A1583">
        <v>11049</v>
      </c>
      <c r="B1583">
        <v>27</v>
      </c>
      <c r="C1583" t="s">
        <v>22</v>
      </c>
      <c r="D1583" t="s">
        <v>32</v>
      </c>
      <c r="E1583" t="s">
        <v>24</v>
      </c>
      <c r="F1583">
        <v>8</v>
      </c>
      <c r="G1583">
        <v>1</v>
      </c>
      <c r="H1583">
        <v>3</v>
      </c>
      <c r="I1583" t="s">
        <v>25</v>
      </c>
      <c r="J1583">
        <v>84</v>
      </c>
      <c r="K1583">
        <v>3</v>
      </c>
      <c r="L1583">
        <v>2</v>
      </c>
      <c r="M1583" t="s">
        <v>26</v>
      </c>
      <c r="N1583">
        <v>4</v>
      </c>
      <c r="O1583" t="s">
        <v>27</v>
      </c>
      <c r="P1583">
        <v>4342</v>
      </c>
      <c r="Q1583">
        <v>0</v>
      </c>
      <c r="R1583" t="s">
        <v>22</v>
      </c>
      <c r="S1583">
        <v>19</v>
      </c>
      <c r="T1583">
        <v>3</v>
      </c>
      <c r="U1583">
        <v>2</v>
      </c>
      <c r="V1583">
        <v>1</v>
      </c>
      <c r="W1583">
        <v>5</v>
      </c>
      <c r="X1583">
        <v>3</v>
      </c>
      <c r="Y1583">
        <v>4</v>
      </c>
      <c r="Z1583">
        <v>5</v>
      </c>
    </row>
    <row r="1584" spans="1:26" x14ac:dyDescent="0.35">
      <c r="A1584">
        <v>11059</v>
      </c>
      <c r="B1584">
        <v>28</v>
      </c>
      <c r="C1584" t="s">
        <v>22</v>
      </c>
      <c r="D1584" t="s">
        <v>23</v>
      </c>
      <c r="E1584" t="s">
        <v>24</v>
      </c>
      <c r="F1584">
        <v>9</v>
      </c>
      <c r="G1584">
        <v>4</v>
      </c>
      <c r="H1584">
        <v>2</v>
      </c>
      <c r="I1584" t="s">
        <v>25</v>
      </c>
      <c r="J1584">
        <v>92</v>
      </c>
      <c r="K1584">
        <v>3</v>
      </c>
      <c r="L1584">
        <v>2</v>
      </c>
      <c r="M1584" t="s">
        <v>26</v>
      </c>
      <c r="N1584">
        <v>4</v>
      </c>
      <c r="O1584" t="s">
        <v>35</v>
      </c>
      <c r="P1584">
        <v>5253</v>
      </c>
      <c r="Q1584">
        <v>1</v>
      </c>
      <c r="R1584" t="s">
        <v>22</v>
      </c>
      <c r="S1584">
        <v>16</v>
      </c>
      <c r="T1584">
        <v>3</v>
      </c>
      <c r="U1584">
        <v>4</v>
      </c>
      <c r="V1584">
        <v>0</v>
      </c>
      <c r="W1584">
        <v>7</v>
      </c>
      <c r="X1584">
        <v>3</v>
      </c>
      <c r="Y1584">
        <v>7</v>
      </c>
      <c r="Z1584">
        <v>5</v>
      </c>
    </row>
    <row r="1585" spans="1:26" x14ac:dyDescent="0.35">
      <c r="A1585">
        <v>11064</v>
      </c>
      <c r="B1585">
        <v>51</v>
      </c>
      <c r="C1585" t="s">
        <v>22</v>
      </c>
      <c r="D1585" t="s">
        <v>23</v>
      </c>
      <c r="E1585" t="s">
        <v>24</v>
      </c>
      <c r="F1585">
        <v>26</v>
      </c>
      <c r="G1585">
        <v>4</v>
      </c>
      <c r="H1585">
        <v>1</v>
      </c>
      <c r="I1585" t="s">
        <v>30</v>
      </c>
      <c r="J1585">
        <v>66</v>
      </c>
      <c r="K1585">
        <v>3</v>
      </c>
      <c r="L1585">
        <v>4</v>
      </c>
      <c r="M1585" t="s">
        <v>36</v>
      </c>
      <c r="N1585">
        <v>3</v>
      </c>
      <c r="O1585" t="s">
        <v>27</v>
      </c>
      <c r="P1585">
        <v>16307</v>
      </c>
      <c r="Q1585">
        <v>2</v>
      </c>
      <c r="R1585" t="s">
        <v>22</v>
      </c>
      <c r="S1585">
        <v>14</v>
      </c>
      <c r="T1585">
        <v>3</v>
      </c>
      <c r="U1585">
        <v>3</v>
      </c>
      <c r="V1585">
        <v>1</v>
      </c>
      <c r="W1585">
        <v>29</v>
      </c>
      <c r="X1585">
        <v>2</v>
      </c>
      <c r="Y1585">
        <v>20</v>
      </c>
      <c r="Z1585">
        <v>5</v>
      </c>
    </row>
    <row r="1586" spans="1:26" x14ac:dyDescent="0.35">
      <c r="A1586">
        <v>11067</v>
      </c>
      <c r="B1586">
        <v>27</v>
      </c>
      <c r="C1586" t="s">
        <v>22</v>
      </c>
      <c r="D1586" t="s">
        <v>23</v>
      </c>
      <c r="E1586" t="s">
        <v>24</v>
      </c>
      <c r="F1586">
        <v>2</v>
      </c>
      <c r="G1586">
        <v>2</v>
      </c>
      <c r="H1586">
        <v>1</v>
      </c>
      <c r="I1586" t="s">
        <v>30</v>
      </c>
      <c r="J1586">
        <v>89</v>
      </c>
      <c r="K1586">
        <v>4</v>
      </c>
      <c r="L1586">
        <v>2</v>
      </c>
      <c r="M1586" t="s">
        <v>26</v>
      </c>
      <c r="N1586">
        <v>3</v>
      </c>
      <c r="O1586" t="s">
        <v>35</v>
      </c>
      <c r="P1586">
        <v>6500</v>
      </c>
      <c r="Q1586">
        <v>0</v>
      </c>
      <c r="R1586" t="s">
        <v>22</v>
      </c>
      <c r="S1586">
        <v>14</v>
      </c>
      <c r="T1586">
        <v>3</v>
      </c>
      <c r="U1586">
        <v>2</v>
      </c>
      <c r="V1586">
        <v>0</v>
      </c>
      <c r="W1586">
        <v>9</v>
      </c>
      <c r="X1586">
        <v>2</v>
      </c>
      <c r="Y1586">
        <v>8</v>
      </c>
      <c r="Z1586">
        <v>5</v>
      </c>
    </row>
    <row r="1587" spans="1:26" x14ac:dyDescent="0.35">
      <c r="A1587">
        <v>11073</v>
      </c>
      <c r="B1587">
        <v>49</v>
      </c>
      <c r="C1587" t="s">
        <v>22</v>
      </c>
      <c r="D1587" t="s">
        <v>32</v>
      </c>
      <c r="E1587" t="s">
        <v>24</v>
      </c>
      <c r="F1587">
        <v>2</v>
      </c>
      <c r="G1587">
        <v>3</v>
      </c>
      <c r="H1587">
        <v>4</v>
      </c>
      <c r="I1587" t="s">
        <v>25</v>
      </c>
      <c r="J1587">
        <v>63</v>
      </c>
      <c r="K1587">
        <v>2</v>
      </c>
      <c r="L1587">
        <v>2</v>
      </c>
      <c r="M1587" t="s">
        <v>26</v>
      </c>
      <c r="N1587">
        <v>2</v>
      </c>
      <c r="O1587" t="s">
        <v>27</v>
      </c>
      <c r="P1587">
        <v>5390</v>
      </c>
      <c r="Q1587">
        <v>2</v>
      </c>
      <c r="R1587" t="s">
        <v>22</v>
      </c>
      <c r="S1587">
        <v>14</v>
      </c>
      <c r="T1587">
        <v>3</v>
      </c>
      <c r="U1587">
        <v>4</v>
      </c>
      <c r="V1587">
        <v>0</v>
      </c>
      <c r="W1587">
        <v>17</v>
      </c>
      <c r="X1587">
        <v>2</v>
      </c>
      <c r="Y1587">
        <v>9</v>
      </c>
      <c r="Z1587">
        <v>5</v>
      </c>
    </row>
    <row r="1588" spans="1:26" x14ac:dyDescent="0.35">
      <c r="A1588">
        <v>11074</v>
      </c>
      <c r="B1588">
        <v>36</v>
      </c>
      <c r="C1588" t="s">
        <v>22</v>
      </c>
      <c r="D1588" t="s">
        <v>23</v>
      </c>
      <c r="E1588" t="s">
        <v>24</v>
      </c>
      <c r="F1588">
        <v>1</v>
      </c>
      <c r="G1588">
        <v>2</v>
      </c>
      <c r="H1588">
        <v>2</v>
      </c>
      <c r="I1588" t="s">
        <v>25</v>
      </c>
      <c r="J1588">
        <v>56</v>
      </c>
      <c r="K1588">
        <v>3</v>
      </c>
      <c r="L1588">
        <v>2</v>
      </c>
      <c r="M1588" t="s">
        <v>26</v>
      </c>
      <c r="N1588">
        <v>4</v>
      </c>
      <c r="O1588" t="s">
        <v>27</v>
      </c>
      <c r="P1588">
        <v>6201</v>
      </c>
      <c r="Q1588">
        <v>1</v>
      </c>
      <c r="R1588" t="s">
        <v>31</v>
      </c>
      <c r="S1588">
        <v>14</v>
      </c>
      <c r="T1588">
        <v>3</v>
      </c>
      <c r="U1588">
        <v>4</v>
      </c>
      <c r="V1588">
        <v>1</v>
      </c>
      <c r="W1588">
        <v>18</v>
      </c>
      <c r="X1588">
        <v>2</v>
      </c>
      <c r="Y1588">
        <v>18</v>
      </c>
      <c r="Z1588">
        <v>5</v>
      </c>
    </row>
    <row r="1589" spans="1:26" x14ac:dyDescent="0.35">
      <c r="A1589">
        <v>11090</v>
      </c>
      <c r="B1589">
        <v>26</v>
      </c>
      <c r="C1589" t="s">
        <v>22</v>
      </c>
      <c r="D1589" t="s">
        <v>23</v>
      </c>
      <c r="E1589" t="s">
        <v>24</v>
      </c>
      <c r="F1589">
        <v>23</v>
      </c>
      <c r="G1589">
        <v>3</v>
      </c>
      <c r="H1589">
        <v>3</v>
      </c>
      <c r="I1589" t="s">
        <v>30</v>
      </c>
      <c r="J1589">
        <v>47</v>
      </c>
      <c r="K1589">
        <v>2</v>
      </c>
      <c r="L1589">
        <v>2</v>
      </c>
      <c r="M1589" t="s">
        <v>26</v>
      </c>
      <c r="N1589">
        <v>4</v>
      </c>
      <c r="O1589" t="s">
        <v>27</v>
      </c>
      <c r="P1589">
        <v>4157</v>
      </c>
      <c r="Q1589">
        <v>7</v>
      </c>
      <c r="R1589" t="s">
        <v>31</v>
      </c>
      <c r="S1589">
        <v>19</v>
      </c>
      <c r="T1589">
        <v>3</v>
      </c>
      <c r="U1589">
        <v>3</v>
      </c>
      <c r="V1589">
        <v>1</v>
      </c>
      <c r="W1589">
        <v>5</v>
      </c>
      <c r="X1589">
        <v>2</v>
      </c>
      <c r="Y1589">
        <v>2</v>
      </c>
      <c r="Z1589">
        <v>5</v>
      </c>
    </row>
    <row r="1590" spans="1:26" x14ac:dyDescent="0.35">
      <c r="A1590">
        <v>11095</v>
      </c>
      <c r="B1590">
        <v>43</v>
      </c>
      <c r="C1590" t="s">
        <v>22</v>
      </c>
      <c r="D1590" t="s">
        <v>23</v>
      </c>
      <c r="E1590" t="s">
        <v>24</v>
      </c>
      <c r="F1590">
        <v>4</v>
      </c>
      <c r="G1590">
        <v>4</v>
      </c>
      <c r="H1590">
        <v>4</v>
      </c>
      <c r="I1590" t="s">
        <v>30</v>
      </c>
      <c r="J1590">
        <v>56</v>
      </c>
      <c r="K1590">
        <v>2</v>
      </c>
      <c r="L1590">
        <v>3</v>
      </c>
      <c r="M1590" t="s">
        <v>26</v>
      </c>
      <c r="N1590">
        <v>4</v>
      </c>
      <c r="O1590" t="s">
        <v>35</v>
      </c>
      <c r="P1590">
        <v>10231</v>
      </c>
      <c r="Q1590">
        <v>3</v>
      </c>
      <c r="R1590" t="s">
        <v>22</v>
      </c>
      <c r="S1590">
        <v>14</v>
      </c>
      <c r="T1590">
        <v>3</v>
      </c>
      <c r="U1590">
        <v>4</v>
      </c>
      <c r="V1590">
        <v>0</v>
      </c>
      <c r="W1590">
        <v>23</v>
      </c>
      <c r="X1590">
        <v>4</v>
      </c>
      <c r="Y1590">
        <v>21</v>
      </c>
      <c r="Z1590">
        <v>5</v>
      </c>
    </row>
    <row r="1591" spans="1:26" x14ac:dyDescent="0.35">
      <c r="A1591">
        <v>11098</v>
      </c>
      <c r="B1591">
        <v>34</v>
      </c>
      <c r="C1591" t="s">
        <v>22</v>
      </c>
      <c r="D1591" t="s">
        <v>23</v>
      </c>
      <c r="E1591" t="s">
        <v>24</v>
      </c>
      <c r="F1591">
        <v>8</v>
      </c>
      <c r="G1591">
        <v>2</v>
      </c>
      <c r="H1591">
        <v>2</v>
      </c>
      <c r="I1591" t="s">
        <v>25</v>
      </c>
      <c r="J1591">
        <v>92</v>
      </c>
      <c r="K1591">
        <v>4</v>
      </c>
      <c r="L1591">
        <v>2</v>
      </c>
      <c r="M1591" t="s">
        <v>26</v>
      </c>
      <c r="N1591">
        <v>3</v>
      </c>
      <c r="O1591" t="s">
        <v>27</v>
      </c>
      <c r="P1591">
        <v>6799</v>
      </c>
      <c r="Q1591">
        <v>1</v>
      </c>
      <c r="R1591" t="s">
        <v>22</v>
      </c>
      <c r="S1591">
        <v>21</v>
      </c>
      <c r="T1591">
        <v>4</v>
      </c>
      <c r="U1591">
        <v>3</v>
      </c>
      <c r="V1591">
        <v>2</v>
      </c>
      <c r="W1591">
        <v>10</v>
      </c>
      <c r="X1591">
        <v>3</v>
      </c>
      <c r="Y1591">
        <v>10</v>
      </c>
      <c r="Z1591">
        <v>5</v>
      </c>
    </row>
    <row r="1592" spans="1:26" x14ac:dyDescent="0.35">
      <c r="A1592">
        <v>11101</v>
      </c>
      <c r="B1592">
        <v>36</v>
      </c>
      <c r="C1592" t="s">
        <v>22</v>
      </c>
      <c r="D1592" t="s">
        <v>23</v>
      </c>
      <c r="E1592" t="s">
        <v>24</v>
      </c>
      <c r="F1592">
        <v>3</v>
      </c>
      <c r="G1592">
        <v>3</v>
      </c>
      <c r="H1592">
        <v>1</v>
      </c>
      <c r="I1592" t="s">
        <v>30</v>
      </c>
      <c r="J1592">
        <v>94</v>
      </c>
      <c r="K1592">
        <v>2</v>
      </c>
      <c r="L1592">
        <v>3</v>
      </c>
      <c r="M1592" t="s">
        <v>26</v>
      </c>
      <c r="N1592">
        <v>4</v>
      </c>
      <c r="O1592" t="s">
        <v>27</v>
      </c>
      <c r="P1592">
        <v>7644</v>
      </c>
      <c r="Q1592">
        <v>0</v>
      </c>
      <c r="R1592" t="s">
        <v>22</v>
      </c>
      <c r="S1592">
        <v>19</v>
      </c>
      <c r="T1592">
        <v>3</v>
      </c>
      <c r="U1592">
        <v>3</v>
      </c>
      <c r="V1592">
        <v>2</v>
      </c>
      <c r="W1592">
        <v>10</v>
      </c>
      <c r="X1592">
        <v>3</v>
      </c>
      <c r="Y1592">
        <v>9</v>
      </c>
      <c r="Z1592">
        <v>5</v>
      </c>
    </row>
    <row r="1593" spans="1:26" x14ac:dyDescent="0.35">
      <c r="A1593">
        <v>11106</v>
      </c>
      <c r="B1593">
        <v>39</v>
      </c>
      <c r="C1593" t="s">
        <v>22</v>
      </c>
      <c r="D1593" t="s">
        <v>23</v>
      </c>
      <c r="E1593" t="s">
        <v>24</v>
      </c>
      <c r="F1593">
        <v>21</v>
      </c>
      <c r="G1593">
        <v>4</v>
      </c>
      <c r="H1593">
        <v>1</v>
      </c>
      <c r="I1593" t="s">
        <v>25</v>
      </c>
      <c r="J1593">
        <v>44</v>
      </c>
      <c r="K1593">
        <v>2</v>
      </c>
      <c r="L1593">
        <v>2</v>
      </c>
      <c r="M1593" t="s">
        <v>26</v>
      </c>
      <c r="N1593">
        <v>4</v>
      </c>
      <c r="O1593" t="s">
        <v>27</v>
      </c>
      <c r="P1593">
        <v>6120</v>
      </c>
      <c r="Q1593">
        <v>3</v>
      </c>
      <c r="R1593" t="s">
        <v>31</v>
      </c>
      <c r="S1593">
        <v>12</v>
      </c>
      <c r="T1593">
        <v>3</v>
      </c>
      <c r="U1593">
        <v>4</v>
      </c>
      <c r="V1593">
        <v>2</v>
      </c>
      <c r="W1593">
        <v>8</v>
      </c>
      <c r="X1593">
        <v>4</v>
      </c>
      <c r="Y1593">
        <v>5</v>
      </c>
      <c r="Z1593">
        <v>5</v>
      </c>
    </row>
    <row r="1594" spans="1:26" x14ac:dyDescent="0.35">
      <c r="A1594">
        <v>11107</v>
      </c>
      <c r="B1594">
        <v>28</v>
      </c>
      <c r="C1594" t="s">
        <v>22</v>
      </c>
      <c r="D1594" t="s">
        <v>23</v>
      </c>
      <c r="E1594" t="s">
        <v>24</v>
      </c>
      <c r="F1594">
        <v>2</v>
      </c>
      <c r="G1594">
        <v>4</v>
      </c>
      <c r="H1594">
        <v>2</v>
      </c>
      <c r="I1594" t="s">
        <v>30</v>
      </c>
      <c r="J1594">
        <v>81</v>
      </c>
      <c r="K1594">
        <v>3</v>
      </c>
      <c r="L1594">
        <v>2</v>
      </c>
      <c r="M1594" t="s">
        <v>26</v>
      </c>
      <c r="N1594">
        <v>2</v>
      </c>
      <c r="O1594" t="s">
        <v>27</v>
      </c>
      <c r="P1594">
        <v>4779</v>
      </c>
      <c r="Q1594">
        <v>1</v>
      </c>
      <c r="R1594" t="s">
        <v>31</v>
      </c>
      <c r="S1594">
        <v>20</v>
      </c>
      <c r="T1594">
        <v>4</v>
      </c>
      <c r="U1594">
        <v>1</v>
      </c>
      <c r="V1594">
        <v>0</v>
      </c>
      <c r="W1594">
        <v>8</v>
      </c>
      <c r="X1594">
        <v>3</v>
      </c>
      <c r="Y1594">
        <v>8</v>
      </c>
      <c r="Z1594">
        <v>5</v>
      </c>
    </row>
    <row r="1595" spans="1:26" x14ac:dyDescent="0.35">
      <c r="A1595">
        <v>11112</v>
      </c>
      <c r="B1595">
        <v>25</v>
      </c>
      <c r="C1595" t="s">
        <v>22</v>
      </c>
      <c r="D1595" t="s">
        <v>23</v>
      </c>
      <c r="E1595" t="s">
        <v>24</v>
      </c>
      <c r="F1595">
        <v>4</v>
      </c>
      <c r="G1595">
        <v>2</v>
      </c>
      <c r="H1595">
        <v>2</v>
      </c>
      <c r="I1595" t="s">
        <v>30</v>
      </c>
      <c r="J1595">
        <v>99</v>
      </c>
      <c r="K1595">
        <v>2</v>
      </c>
      <c r="L1595">
        <v>2</v>
      </c>
      <c r="M1595" t="s">
        <v>26</v>
      </c>
      <c r="N1595">
        <v>4</v>
      </c>
      <c r="O1595" t="s">
        <v>35</v>
      </c>
      <c r="P1595">
        <v>4487</v>
      </c>
      <c r="Q1595">
        <v>1</v>
      </c>
      <c r="R1595" t="s">
        <v>31</v>
      </c>
      <c r="S1595">
        <v>11</v>
      </c>
      <c r="T1595">
        <v>3</v>
      </c>
      <c r="U1595">
        <v>2</v>
      </c>
      <c r="V1595">
        <v>0</v>
      </c>
      <c r="W1595">
        <v>5</v>
      </c>
      <c r="X1595">
        <v>3</v>
      </c>
      <c r="Y1595">
        <v>5</v>
      </c>
      <c r="Z1595">
        <v>5</v>
      </c>
    </row>
    <row r="1596" spans="1:26" x14ac:dyDescent="0.35">
      <c r="A1596">
        <v>11118</v>
      </c>
      <c r="B1596">
        <v>25</v>
      </c>
      <c r="C1596" t="s">
        <v>22</v>
      </c>
      <c r="D1596" t="s">
        <v>23</v>
      </c>
      <c r="E1596" t="s">
        <v>24</v>
      </c>
      <c r="F1596">
        <v>26</v>
      </c>
      <c r="G1596">
        <v>1</v>
      </c>
      <c r="H1596">
        <v>3</v>
      </c>
      <c r="I1596" t="s">
        <v>30</v>
      </c>
      <c r="J1596">
        <v>32</v>
      </c>
      <c r="K1596">
        <v>3</v>
      </c>
      <c r="L1596">
        <v>2</v>
      </c>
      <c r="M1596" t="s">
        <v>26</v>
      </c>
      <c r="N1596">
        <v>4</v>
      </c>
      <c r="O1596" t="s">
        <v>35</v>
      </c>
      <c r="P1596">
        <v>6180</v>
      </c>
      <c r="Q1596">
        <v>1</v>
      </c>
      <c r="R1596" t="s">
        <v>22</v>
      </c>
      <c r="S1596">
        <v>23</v>
      </c>
      <c r="T1596">
        <v>4</v>
      </c>
      <c r="U1596">
        <v>2</v>
      </c>
      <c r="V1596">
        <v>0</v>
      </c>
      <c r="W1596">
        <v>6</v>
      </c>
      <c r="X1596">
        <v>2</v>
      </c>
      <c r="Y1596">
        <v>6</v>
      </c>
      <c r="Z1596">
        <v>5</v>
      </c>
    </row>
    <row r="1597" spans="1:26" x14ac:dyDescent="0.35">
      <c r="A1597">
        <v>11120</v>
      </c>
      <c r="B1597">
        <v>45</v>
      </c>
      <c r="C1597" t="s">
        <v>22</v>
      </c>
      <c r="D1597" t="s">
        <v>40</v>
      </c>
      <c r="E1597" t="s">
        <v>24</v>
      </c>
      <c r="F1597">
        <v>2</v>
      </c>
      <c r="G1597">
        <v>4</v>
      </c>
      <c r="H1597">
        <v>3</v>
      </c>
      <c r="I1597" t="s">
        <v>30</v>
      </c>
      <c r="J1597">
        <v>67</v>
      </c>
      <c r="K1597">
        <v>3</v>
      </c>
      <c r="L1597">
        <v>2</v>
      </c>
      <c r="M1597" t="s">
        <v>26</v>
      </c>
      <c r="N1597">
        <v>3</v>
      </c>
      <c r="O1597" t="s">
        <v>27</v>
      </c>
      <c r="P1597">
        <v>5154</v>
      </c>
      <c r="Q1597">
        <v>4</v>
      </c>
      <c r="R1597" t="s">
        <v>22</v>
      </c>
      <c r="S1597">
        <v>22</v>
      </c>
      <c r="T1597">
        <v>4</v>
      </c>
      <c r="U1597">
        <v>2</v>
      </c>
      <c r="V1597">
        <v>2</v>
      </c>
      <c r="W1597">
        <v>10</v>
      </c>
      <c r="X1597">
        <v>4</v>
      </c>
      <c r="Y1597">
        <v>8</v>
      </c>
      <c r="Z1597">
        <v>5</v>
      </c>
    </row>
    <row r="1598" spans="1:26" x14ac:dyDescent="0.35">
      <c r="A1598">
        <v>11132</v>
      </c>
      <c r="B1598">
        <v>27</v>
      </c>
      <c r="C1598" t="s">
        <v>22</v>
      </c>
      <c r="D1598" t="s">
        <v>23</v>
      </c>
      <c r="E1598" t="s">
        <v>24</v>
      </c>
      <c r="F1598">
        <v>9</v>
      </c>
      <c r="G1598">
        <v>3</v>
      </c>
      <c r="H1598">
        <v>4</v>
      </c>
      <c r="I1598" t="s">
        <v>25</v>
      </c>
      <c r="J1598">
        <v>44</v>
      </c>
      <c r="K1598">
        <v>3</v>
      </c>
      <c r="L1598">
        <v>2</v>
      </c>
      <c r="M1598" t="s">
        <v>26</v>
      </c>
      <c r="N1598">
        <v>4</v>
      </c>
      <c r="O1598" t="s">
        <v>35</v>
      </c>
      <c r="P1598">
        <v>4105</v>
      </c>
      <c r="Q1598">
        <v>1</v>
      </c>
      <c r="R1598" t="s">
        <v>22</v>
      </c>
      <c r="S1598">
        <v>14</v>
      </c>
      <c r="T1598">
        <v>3</v>
      </c>
      <c r="U1598">
        <v>1</v>
      </c>
      <c r="V1598">
        <v>0</v>
      </c>
      <c r="W1598">
        <v>7</v>
      </c>
      <c r="X1598">
        <v>3</v>
      </c>
      <c r="Y1598">
        <v>7</v>
      </c>
      <c r="Z1598">
        <v>5</v>
      </c>
    </row>
    <row r="1599" spans="1:26" x14ac:dyDescent="0.35">
      <c r="A1599">
        <v>11139</v>
      </c>
      <c r="B1599">
        <v>40</v>
      </c>
      <c r="C1599" t="s">
        <v>22</v>
      </c>
      <c r="D1599" t="s">
        <v>23</v>
      </c>
      <c r="E1599" t="s">
        <v>24</v>
      </c>
      <c r="F1599">
        <v>26</v>
      </c>
      <c r="G1599">
        <v>3</v>
      </c>
      <c r="H1599">
        <v>3</v>
      </c>
      <c r="I1599" t="s">
        <v>25</v>
      </c>
      <c r="J1599">
        <v>74</v>
      </c>
      <c r="K1599">
        <v>3</v>
      </c>
      <c r="L1599">
        <v>2</v>
      </c>
      <c r="M1599" t="s">
        <v>26</v>
      </c>
      <c r="N1599">
        <v>1</v>
      </c>
      <c r="O1599" t="s">
        <v>27</v>
      </c>
      <c r="P1599">
        <v>8396</v>
      </c>
      <c r="Q1599">
        <v>1</v>
      </c>
      <c r="R1599" t="s">
        <v>22</v>
      </c>
      <c r="S1599">
        <v>14</v>
      </c>
      <c r="T1599">
        <v>3</v>
      </c>
      <c r="U1599">
        <v>2</v>
      </c>
      <c r="V1599">
        <v>1</v>
      </c>
      <c r="W1599">
        <v>8</v>
      </c>
      <c r="X1599">
        <v>2</v>
      </c>
      <c r="Y1599">
        <v>7</v>
      </c>
      <c r="Z1599">
        <v>5</v>
      </c>
    </row>
    <row r="1600" spans="1:26" x14ac:dyDescent="0.35">
      <c r="A1600">
        <v>11140</v>
      </c>
      <c r="B1600">
        <v>26</v>
      </c>
      <c r="C1600" t="s">
        <v>22</v>
      </c>
      <c r="D1600" t="s">
        <v>23</v>
      </c>
      <c r="E1600" t="s">
        <v>24</v>
      </c>
      <c r="F1600">
        <v>5</v>
      </c>
      <c r="G1600">
        <v>3</v>
      </c>
      <c r="H1600">
        <v>4</v>
      </c>
      <c r="I1600" t="s">
        <v>30</v>
      </c>
      <c r="J1600">
        <v>30</v>
      </c>
      <c r="K1600">
        <v>2</v>
      </c>
      <c r="L1600">
        <v>1</v>
      </c>
      <c r="M1600" t="s">
        <v>33</v>
      </c>
      <c r="N1600">
        <v>3</v>
      </c>
      <c r="O1600" t="s">
        <v>35</v>
      </c>
      <c r="P1600">
        <v>2966</v>
      </c>
      <c r="Q1600">
        <v>0</v>
      </c>
      <c r="R1600" t="s">
        <v>22</v>
      </c>
      <c r="S1600">
        <v>18</v>
      </c>
      <c r="T1600">
        <v>3</v>
      </c>
      <c r="U1600">
        <v>4</v>
      </c>
      <c r="V1600">
        <v>0</v>
      </c>
      <c r="W1600">
        <v>5</v>
      </c>
      <c r="X1600">
        <v>3</v>
      </c>
      <c r="Y1600">
        <v>4</v>
      </c>
      <c r="Z1600">
        <v>5</v>
      </c>
    </row>
    <row r="1601" spans="1:26" x14ac:dyDescent="0.35">
      <c r="A1601">
        <v>11149</v>
      </c>
      <c r="B1601">
        <v>27</v>
      </c>
      <c r="C1601" t="s">
        <v>22</v>
      </c>
      <c r="D1601" t="s">
        <v>23</v>
      </c>
      <c r="E1601" t="s">
        <v>24</v>
      </c>
      <c r="F1601">
        <v>2</v>
      </c>
      <c r="G1601">
        <v>3</v>
      </c>
      <c r="H1601">
        <v>4</v>
      </c>
      <c r="I1601" t="s">
        <v>25</v>
      </c>
      <c r="J1601">
        <v>74</v>
      </c>
      <c r="K1601">
        <v>3</v>
      </c>
      <c r="L1601">
        <v>2</v>
      </c>
      <c r="M1601" t="s">
        <v>26</v>
      </c>
      <c r="N1601">
        <v>3</v>
      </c>
      <c r="O1601" t="s">
        <v>35</v>
      </c>
      <c r="P1601">
        <v>4478</v>
      </c>
      <c r="Q1601">
        <v>1</v>
      </c>
      <c r="R1601" t="s">
        <v>31</v>
      </c>
      <c r="S1601">
        <v>11</v>
      </c>
      <c r="T1601">
        <v>3</v>
      </c>
      <c r="U1601">
        <v>1</v>
      </c>
      <c r="V1601">
        <v>0</v>
      </c>
      <c r="W1601">
        <v>5</v>
      </c>
      <c r="X1601">
        <v>3</v>
      </c>
      <c r="Y1601">
        <v>5</v>
      </c>
      <c r="Z1601">
        <v>5</v>
      </c>
    </row>
    <row r="1602" spans="1:26" x14ac:dyDescent="0.35">
      <c r="A1602">
        <v>11152</v>
      </c>
      <c r="B1602">
        <v>40</v>
      </c>
      <c r="C1602" t="s">
        <v>22</v>
      </c>
      <c r="D1602" t="s">
        <v>23</v>
      </c>
      <c r="E1602" t="s">
        <v>24</v>
      </c>
      <c r="F1602">
        <v>2</v>
      </c>
      <c r="G1602">
        <v>4</v>
      </c>
      <c r="H1602">
        <v>3</v>
      </c>
      <c r="I1602" t="s">
        <v>30</v>
      </c>
      <c r="J1602">
        <v>79</v>
      </c>
      <c r="K1602">
        <v>3</v>
      </c>
      <c r="L1602">
        <v>5</v>
      </c>
      <c r="M1602" t="s">
        <v>36</v>
      </c>
      <c r="N1602">
        <v>3</v>
      </c>
      <c r="O1602" t="s">
        <v>27</v>
      </c>
      <c r="P1602">
        <v>18041</v>
      </c>
      <c r="Q1602">
        <v>0</v>
      </c>
      <c r="R1602" t="s">
        <v>22</v>
      </c>
      <c r="S1602">
        <v>14</v>
      </c>
      <c r="T1602">
        <v>3</v>
      </c>
      <c r="U1602">
        <v>4</v>
      </c>
      <c r="V1602">
        <v>0</v>
      </c>
      <c r="W1602">
        <v>21</v>
      </c>
      <c r="X1602">
        <v>3</v>
      </c>
      <c r="Y1602">
        <v>20</v>
      </c>
      <c r="Z1602">
        <v>5</v>
      </c>
    </row>
    <row r="1603" spans="1:26" x14ac:dyDescent="0.35">
      <c r="A1603">
        <v>11153</v>
      </c>
      <c r="B1603">
        <v>20</v>
      </c>
      <c r="C1603" t="s">
        <v>22</v>
      </c>
      <c r="D1603" t="s">
        <v>23</v>
      </c>
      <c r="E1603" t="s">
        <v>24</v>
      </c>
      <c r="F1603">
        <v>2</v>
      </c>
      <c r="G1603">
        <v>3</v>
      </c>
      <c r="H1603">
        <v>3</v>
      </c>
      <c r="I1603" t="s">
        <v>30</v>
      </c>
      <c r="J1603">
        <v>31</v>
      </c>
      <c r="K1603">
        <v>3</v>
      </c>
      <c r="L1603">
        <v>1</v>
      </c>
      <c r="M1603" t="s">
        <v>33</v>
      </c>
      <c r="N1603">
        <v>3</v>
      </c>
      <c r="O1603" t="s">
        <v>35</v>
      </c>
      <c r="P1603">
        <v>2783</v>
      </c>
      <c r="Q1603">
        <v>1</v>
      </c>
      <c r="R1603" t="s">
        <v>22</v>
      </c>
      <c r="S1603">
        <v>19</v>
      </c>
      <c r="T1603">
        <v>3</v>
      </c>
      <c r="U1603">
        <v>1</v>
      </c>
      <c r="V1603">
        <v>0</v>
      </c>
      <c r="W1603">
        <v>2</v>
      </c>
      <c r="X1603">
        <v>3</v>
      </c>
      <c r="Y1603">
        <v>2</v>
      </c>
      <c r="Z1603">
        <v>5</v>
      </c>
    </row>
    <row r="1604" spans="1:26" x14ac:dyDescent="0.35">
      <c r="A1604">
        <v>11154</v>
      </c>
      <c r="B1604">
        <v>37</v>
      </c>
      <c r="C1604" t="s">
        <v>22</v>
      </c>
      <c r="D1604" t="s">
        <v>32</v>
      </c>
      <c r="E1604" t="s">
        <v>24</v>
      </c>
      <c r="F1604">
        <v>21</v>
      </c>
      <c r="G1604">
        <v>2</v>
      </c>
      <c r="H1604">
        <v>3</v>
      </c>
      <c r="I1604" t="s">
        <v>30</v>
      </c>
      <c r="J1604">
        <v>54</v>
      </c>
      <c r="K1604">
        <v>3</v>
      </c>
      <c r="L1604">
        <v>1</v>
      </c>
      <c r="M1604" t="s">
        <v>33</v>
      </c>
      <c r="N1604">
        <v>4</v>
      </c>
      <c r="O1604" t="s">
        <v>27</v>
      </c>
      <c r="P1604">
        <v>2973</v>
      </c>
      <c r="Q1604">
        <v>5</v>
      </c>
      <c r="R1604" t="s">
        <v>22</v>
      </c>
      <c r="S1604">
        <v>15</v>
      </c>
      <c r="T1604">
        <v>3</v>
      </c>
      <c r="U1604">
        <v>2</v>
      </c>
      <c r="V1604">
        <v>1</v>
      </c>
      <c r="W1604">
        <v>10</v>
      </c>
      <c r="X1604">
        <v>3</v>
      </c>
      <c r="Y1604">
        <v>5</v>
      </c>
      <c r="Z1604">
        <v>5</v>
      </c>
    </row>
    <row r="1605" spans="1:26" x14ac:dyDescent="0.35">
      <c r="A1605">
        <v>11155</v>
      </c>
      <c r="B1605">
        <v>35</v>
      </c>
      <c r="C1605" t="s">
        <v>22</v>
      </c>
      <c r="D1605" t="s">
        <v>23</v>
      </c>
      <c r="E1605" t="s">
        <v>24</v>
      </c>
      <c r="F1605">
        <v>3</v>
      </c>
      <c r="G1605">
        <v>4</v>
      </c>
      <c r="H1605">
        <v>4</v>
      </c>
      <c r="I1605" t="s">
        <v>25</v>
      </c>
      <c r="J1605">
        <v>92</v>
      </c>
      <c r="K1605">
        <v>3</v>
      </c>
      <c r="L1605">
        <v>3</v>
      </c>
      <c r="M1605" t="s">
        <v>26</v>
      </c>
      <c r="N1605">
        <v>4</v>
      </c>
      <c r="O1605" t="s">
        <v>37</v>
      </c>
      <c r="P1605">
        <v>7823</v>
      </c>
      <c r="Q1605">
        <v>6</v>
      </c>
      <c r="R1605" t="s">
        <v>22</v>
      </c>
      <c r="S1605">
        <v>13</v>
      </c>
      <c r="T1605">
        <v>3</v>
      </c>
      <c r="U1605">
        <v>2</v>
      </c>
      <c r="V1605">
        <v>1</v>
      </c>
      <c r="W1605">
        <v>12</v>
      </c>
      <c r="X1605">
        <v>3</v>
      </c>
      <c r="Y1605">
        <v>10</v>
      </c>
      <c r="Z1605">
        <v>5</v>
      </c>
    </row>
    <row r="1606" spans="1:26" x14ac:dyDescent="0.35">
      <c r="A1606">
        <v>11156</v>
      </c>
      <c r="B1606">
        <v>55</v>
      </c>
      <c r="C1606" t="s">
        <v>22</v>
      </c>
      <c r="D1606" t="s">
        <v>23</v>
      </c>
      <c r="E1606" t="s">
        <v>24</v>
      </c>
      <c r="F1606">
        <v>26</v>
      </c>
      <c r="G1606">
        <v>5</v>
      </c>
      <c r="H1606">
        <v>3</v>
      </c>
      <c r="I1606" t="s">
        <v>25</v>
      </c>
      <c r="J1606">
        <v>60</v>
      </c>
      <c r="K1606">
        <v>2</v>
      </c>
      <c r="L1606">
        <v>5</v>
      </c>
      <c r="M1606" t="s">
        <v>36</v>
      </c>
      <c r="N1606">
        <v>4</v>
      </c>
      <c r="O1606" t="s">
        <v>27</v>
      </c>
      <c r="P1606">
        <v>19586</v>
      </c>
      <c r="Q1606">
        <v>1</v>
      </c>
      <c r="R1606" t="s">
        <v>22</v>
      </c>
      <c r="S1606">
        <v>21</v>
      </c>
      <c r="T1606">
        <v>4</v>
      </c>
      <c r="U1606">
        <v>3</v>
      </c>
      <c r="V1606">
        <v>1</v>
      </c>
      <c r="W1606">
        <v>36</v>
      </c>
      <c r="X1606">
        <v>3</v>
      </c>
      <c r="Y1606">
        <v>36</v>
      </c>
      <c r="Z1606">
        <v>5</v>
      </c>
    </row>
    <row r="1607" spans="1:26" x14ac:dyDescent="0.35">
      <c r="A1607">
        <v>11157</v>
      </c>
      <c r="B1607">
        <v>29</v>
      </c>
      <c r="C1607" t="s">
        <v>22</v>
      </c>
      <c r="D1607" t="s">
        <v>32</v>
      </c>
      <c r="E1607" t="s">
        <v>24</v>
      </c>
      <c r="F1607">
        <v>20</v>
      </c>
      <c r="G1607">
        <v>3</v>
      </c>
      <c r="H1607">
        <v>3</v>
      </c>
      <c r="I1607" t="s">
        <v>30</v>
      </c>
      <c r="J1607">
        <v>84</v>
      </c>
      <c r="K1607">
        <v>3</v>
      </c>
      <c r="L1607">
        <v>1</v>
      </c>
      <c r="M1607" t="s">
        <v>33</v>
      </c>
      <c r="N1607">
        <v>4</v>
      </c>
      <c r="O1607" t="s">
        <v>27</v>
      </c>
      <c r="P1607">
        <v>2157</v>
      </c>
      <c r="Q1607">
        <v>1</v>
      </c>
      <c r="R1607" t="s">
        <v>22</v>
      </c>
      <c r="S1607">
        <v>15</v>
      </c>
      <c r="T1607">
        <v>3</v>
      </c>
      <c r="U1607">
        <v>2</v>
      </c>
      <c r="V1607">
        <v>1</v>
      </c>
      <c r="W1607">
        <v>3</v>
      </c>
      <c r="X1607">
        <v>3</v>
      </c>
      <c r="Y1607">
        <v>3</v>
      </c>
      <c r="Z1607">
        <v>5</v>
      </c>
    </row>
    <row r="1608" spans="1:26" x14ac:dyDescent="0.35">
      <c r="A1608">
        <v>11173</v>
      </c>
      <c r="B1608">
        <v>41</v>
      </c>
      <c r="C1608" t="s">
        <v>22</v>
      </c>
      <c r="D1608" t="s">
        <v>23</v>
      </c>
      <c r="E1608" t="s">
        <v>24</v>
      </c>
      <c r="F1608">
        <v>6</v>
      </c>
      <c r="G1608">
        <v>3</v>
      </c>
      <c r="H1608">
        <v>4</v>
      </c>
      <c r="I1608" t="s">
        <v>30</v>
      </c>
      <c r="J1608">
        <v>75</v>
      </c>
      <c r="K1608">
        <v>3</v>
      </c>
      <c r="L1608">
        <v>3</v>
      </c>
      <c r="M1608" t="s">
        <v>36</v>
      </c>
      <c r="N1608">
        <v>4</v>
      </c>
      <c r="O1608" t="s">
        <v>35</v>
      </c>
      <c r="P1608">
        <v>13591</v>
      </c>
      <c r="Q1608">
        <v>3</v>
      </c>
      <c r="R1608" t="s">
        <v>31</v>
      </c>
      <c r="S1608">
        <v>18</v>
      </c>
      <c r="T1608">
        <v>3</v>
      </c>
      <c r="U1608">
        <v>3</v>
      </c>
      <c r="V1608">
        <v>0</v>
      </c>
      <c r="W1608">
        <v>16</v>
      </c>
      <c r="X1608">
        <v>3</v>
      </c>
      <c r="Y1608">
        <v>1</v>
      </c>
      <c r="Z1608">
        <v>5</v>
      </c>
    </row>
    <row r="1609" spans="1:26" x14ac:dyDescent="0.35">
      <c r="A1609">
        <v>11182</v>
      </c>
      <c r="B1609">
        <v>34</v>
      </c>
      <c r="C1609" t="s">
        <v>22</v>
      </c>
      <c r="D1609" t="s">
        <v>23</v>
      </c>
      <c r="E1609" t="s">
        <v>24</v>
      </c>
      <c r="F1609">
        <v>1</v>
      </c>
      <c r="G1609">
        <v>3</v>
      </c>
      <c r="H1609">
        <v>4</v>
      </c>
      <c r="I1609" t="s">
        <v>25</v>
      </c>
      <c r="J1609">
        <v>64</v>
      </c>
      <c r="K1609">
        <v>2</v>
      </c>
      <c r="L1609">
        <v>3</v>
      </c>
      <c r="M1609" t="s">
        <v>26</v>
      </c>
      <c r="N1609">
        <v>3</v>
      </c>
      <c r="O1609" t="s">
        <v>27</v>
      </c>
      <c r="P1609">
        <v>7083</v>
      </c>
      <c r="Q1609">
        <v>1</v>
      </c>
      <c r="R1609" t="s">
        <v>31</v>
      </c>
      <c r="S1609">
        <v>14</v>
      </c>
      <c r="T1609">
        <v>3</v>
      </c>
      <c r="U1609">
        <v>4</v>
      </c>
      <c r="V1609">
        <v>0</v>
      </c>
      <c r="W1609">
        <v>10</v>
      </c>
      <c r="X1609">
        <v>3</v>
      </c>
      <c r="Y1609">
        <v>10</v>
      </c>
      <c r="Z1609">
        <v>5</v>
      </c>
    </row>
    <row r="1610" spans="1:26" x14ac:dyDescent="0.35">
      <c r="A1610">
        <v>11183</v>
      </c>
      <c r="B1610">
        <v>41</v>
      </c>
      <c r="C1610" t="s">
        <v>22</v>
      </c>
      <c r="D1610" t="s">
        <v>23</v>
      </c>
      <c r="E1610" t="s">
        <v>24</v>
      </c>
      <c r="F1610">
        <v>1</v>
      </c>
      <c r="G1610">
        <v>3</v>
      </c>
      <c r="H1610">
        <v>2</v>
      </c>
      <c r="I1610" t="s">
        <v>25</v>
      </c>
      <c r="J1610">
        <v>49</v>
      </c>
      <c r="K1610">
        <v>4</v>
      </c>
      <c r="L1610">
        <v>3</v>
      </c>
      <c r="M1610" t="s">
        <v>26</v>
      </c>
      <c r="N1610">
        <v>1</v>
      </c>
      <c r="O1610" t="s">
        <v>27</v>
      </c>
      <c r="P1610">
        <v>8392</v>
      </c>
      <c r="Q1610">
        <v>1</v>
      </c>
      <c r="R1610" t="s">
        <v>22</v>
      </c>
      <c r="S1610">
        <v>16</v>
      </c>
      <c r="T1610">
        <v>3</v>
      </c>
      <c r="U1610">
        <v>3</v>
      </c>
      <c r="V1610">
        <v>1</v>
      </c>
      <c r="W1610">
        <v>10</v>
      </c>
      <c r="X1610">
        <v>3</v>
      </c>
      <c r="Y1610">
        <v>10</v>
      </c>
      <c r="Z1610">
        <v>5</v>
      </c>
    </row>
    <row r="1611" spans="1:26" x14ac:dyDescent="0.35">
      <c r="A1611">
        <v>11190</v>
      </c>
      <c r="B1611">
        <v>29</v>
      </c>
      <c r="C1611" t="s">
        <v>22</v>
      </c>
      <c r="D1611" t="s">
        <v>23</v>
      </c>
      <c r="E1611" t="s">
        <v>24</v>
      </c>
      <c r="F1611">
        <v>2</v>
      </c>
      <c r="G1611">
        <v>3</v>
      </c>
      <c r="H1611">
        <v>1</v>
      </c>
      <c r="I1611" t="s">
        <v>25</v>
      </c>
      <c r="J1611">
        <v>78</v>
      </c>
      <c r="K1611">
        <v>2</v>
      </c>
      <c r="L1611">
        <v>2</v>
      </c>
      <c r="M1611" t="s">
        <v>26</v>
      </c>
      <c r="N1611">
        <v>2</v>
      </c>
      <c r="O1611" t="s">
        <v>27</v>
      </c>
      <c r="P1611">
        <v>6644</v>
      </c>
      <c r="Q1611">
        <v>2</v>
      </c>
      <c r="R1611" t="s">
        <v>22</v>
      </c>
      <c r="S1611">
        <v>19</v>
      </c>
      <c r="T1611">
        <v>3</v>
      </c>
      <c r="U1611">
        <v>2</v>
      </c>
      <c r="V1611">
        <v>2</v>
      </c>
      <c r="W1611">
        <v>10</v>
      </c>
      <c r="X1611">
        <v>3</v>
      </c>
      <c r="Y1611">
        <v>1</v>
      </c>
      <c r="Z1611">
        <v>5</v>
      </c>
    </row>
    <row r="1612" spans="1:26" x14ac:dyDescent="0.35">
      <c r="A1612">
        <v>11192</v>
      </c>
      <c r="B1612">
        <v>46</v>
      </c>
      <c r="C1612" t="s">
        <v>22</v>
      </c>
      <c r="D1612" t="s">
        <v>23</v>
      </c>
      <c r="E1612" t="s">
        <v>24</v>
      </c>
      <c r="F1612">
        <v>2</v>
      </c>
      <c r="G1612">
        <v>3</v>
      </c>
      <c r="H1612">
        <v>3</v>
      </c>
      <c r="I1612" t="s">
        <v>30</v>
      </c>
      <c r="J1612">
        <v>69</v>
      </c>
      <c r="K1612">
        <v>3</v>
      </c>
      <c r="L1612">
        <v>4</v>
      </c>
      <c r="M1612" t="s">
        <v>36</v>
      </c>
      <c r="N1612">
        <v>1</v>
      </c>
      <c r="O1612" t="s">
        <v>27</v>
      </c>
      <c r="P1612">
        <v>17048</v>
      </c>
      <c r="Q1612">
        <v>8</v>
      </c>
      <c r="R1612" t="s">
        <v>22</v>
      </c>
      <c r="S1612">
        <v>23</v>
      </c>
      <c r="T1612">
        <v>4</v>
      </c>
      <c r="U1612">
        <v>1</v>
      </c>
      <c r="V1612">
        <v>0</v>
      </c>
      <c r="W1612">
        <v>28</v>
      </c>
      <c r="X1612">
        <v>3</v>
      </c>
      <c r="Y1612">
        <v>26</v>
      </c>
      <c r="Z1612">
        <v>5</v>
      </c>
    </row>
    <row r="1613" spans="1:26" x14ac:dyDescent="0.35">
      <c r="A1613">
        <v>11194</v>
      </c>
      <c r="B1613">
        <v>48</v>
      </c>
      <c r="C1613" t="s">
        <v>22</v>
      </c>
      <c r="D1613" t="s">
        <v>23</v>
      </c>
      <c r="E1613" t="s">
        <v>24</v>
      </c>
      <c r="F1613">
        <v>16</v>
      </c>
      <c r="G1613">
        <v>4</v>
      </c>
      <c r="H1613">
        <v>3</v>
      </c>
      <c r="I1613" t="s">
        <v>30</v>
      </c>
      <c r="J1613">
        <v>96</v>
      </c>
      <c r="K1613">
        <v>3</v>
      </c>
      <c r="L1613">
        <v>2</v>
      </c>
      <c r="M1613" t="s">
        <v>26</v>
      </c>
      <c r="N1613">
        <v>3</v>
      </c>
      <c r="O1613" t="s">
        <v>37</v>
      </c>
      <c r="P1613">
        <v>6439</v>
      </c>
      <c r="Q1613">
        <v>8</v>
      </c>
      <c r="R1613" t="s">
        <v>22</v>
      </c>
      <c r="S1613">
        <v>14</v>
      </c>
      <c r="T1613">
        <v>3</v>
      </c>
      <c r="U1613">
        <v>3</v>
      </c>
      <c r="V1613">
        <v>1</v>
      </c>
      <c r="W1613">
        <v>18</v>
      </c>
      <c r="X1613">
        <v>3</v>
      </c>
      <c r="Y1613">
        <v>8</v>
      </c>
      <c r="Z1613">
        <v>5</v>
      </c>
    </row>
    <row r="1614" spans="1:26" x14ac:dyDescent="0.35">
      <c r="A1614">
        <v>11195</v>
      </c>
      <c r="B1614">
        <v>35</v>
      </c>
      <c r="C1614" t="s">
        <v>22</v>
      </c>
      <c r="D1614" t="s">
        <v>23</v>
      </c>
      <c r="E1614" t="s">
        <v>24</v>
      </c>
      <c r="F1614">
        <v>7</v>
      </c>
      <c r="G1614">
        <v>1</v>
      </c>
      <c r="H1614">
        <v>4</v>
      </c>
      <c r="I1614" t="s">
        <v>25</v>
      </c>
      <c r="J1614">
        <v>76</v>
      </c>
      <c r="K1614">
        <v>3</v>
      </c>
      <c r="L1614">
        <v>1</v>
      </c>
      <c r="M1614" t="s">
        <v>33</v>
      </c>
      <c r="N1614">
        <v>3</v>
      </c>
      <c r="O1614" t="s">
        <v>27</v>
      </c>
      <c r="P1614">
        <v>2404</v>
      </c>
      <c r="Q1614">
        <v>1</v>
      </c>
      <c r="R1614" t="s">
        <v>22</v>
      </c>
      <c r="S1614">
        <v>13</v>
      </c>
      <c r="T1614">
        <v>3</v>
      </c>
      <c r="U1614">
        <v>1</v>
      </c>
      <c r="V1614">
        <v>1</v>
      </c>
      <c r="W1614">
        <v>1</v>
      </c>
      <c r="X1614">
        <v>3</v>
      </c>
      <c r="Y1614">
        <v>1</v>
      </c>
      <c r="Z1614">
        <v>5</v>
      </c>
    </row>
    <row r="1615" spans="1:26" x14ac:dyDescent="0.35">
      <c r="A1615">
        <v>11196</v>
      </c>
      <c r="B1615">
        <v>37</v>
      </c>
      <c r="C1615" t="s">
        <v>22</v>
      </c>
      <c r="D1615" t="s">
        <v>32</v>
      </c>
      <c r="E1615" t="s">
        <v>24</v>
      </c>
      <c r="F1615">
        <v>1</v>
      </c>
      <c r="G1615">
        <v>4</v>
      </c>
      <c r="H1615">
        <v>3</v>
      </c>
      <c r="I1615" t="s">
        <v>25</v>
      </c>
      <c r="J1615">
        <v>31</v>
      </c>
      <c r="K1615">
        <v>1</v>
      </c>
      <c r="L1615">
        <v>2</v>
      </c>
      <c r="M1615" t="s">
        <v>26</v>
      </c>
      <c r="N1615">
        <v>4</v>
      </c>
      <c r="O1615" t="s">
        <v>37</v>
      </c>
      <c r="P1615">
        <v>9525</v>
      </c>
      <c r="Q1615">
        <v>1</v>
      </c>
      <c r="R1615" t="s">
        <v>22</v>
      </c>
      <c r="S1615">
        <v>14</v>
      </c>
      <c r="T1615">
        <v>3</v>
      </c>
      <c r="U1615">
        <v>3</v>
      </c>
      <c r="V1615">
        <v>2</v>
      </c>
      <c r="W1615">
        <v>6</v>
      </c>
      <c r="X1615">
        <v>2</v>
      </c>
      <c r="Y1615">
        <v>6</v>
      </c>
      <c r="Z1615">
        <v>5</v>
      </c>
    </row>
    <row r="1616" spans="1:26" x14ac:dyDescent="0.35">
      <c r="A1616">
        <v>11197</v>
      </c>
      <c r="B1616">
        <v>47</v>
      </c>
      <c r="C1616" t="s">
        <v>22</v>
      </c>
      <c r="D1616" t="s">
        <v>23</v>
      </c>
      <c r="E1616" t="s">
        <v>24</v>
      </c>
      <c r="F1616">
        <v>2</v>
      </c>
      <c r="G1616">
        <v>4</v>
      </c>
      <c r="H1616">
        <v>4</v>
      </c>
      <c r="I1616" t="s">
        <v>30</v>
      </c>
      <c r="J1616">
        <v>65</v>
      </c>
      <c r="K1616">
        <v>2</v>
      </c>
      <c r="L1616">
        <v>1</v>
      </c>
      <c r="M1616" t="s">
        <v>33</v>
      </c>
      <c r="N1616">
        <v>4</v>
      </c>
      <c r="O1616" t="s">
        <v>35</v>
      </c>
      <c r="P1616">
        <v>3294</v>
      </c>
      <c r="Q1616">
        <v>1</v>
      </c>
      <c r="R1616" t="s">
        <v>31</v>
      </c>
      <c r="S1616">
        <v>18</v>
      </c>
      <c r="T1616">
        <v>3</v>
      </c>
      <c r="U1616">
        <v>1</v>
      </c>
      <c r="V1616">
        <v>0</v>
      </c>
      <c r="W1616">
        <v>3</v>
      </c>
      <c r="X1616">
        <v>2</v>
      </c>
      <c r="Y1616">
        <v>3</v>
      </c>
      <c r="Z1616">
        <v>5</v>
      </c>
    </row>
    <row r="1617" spans="1:26" x14ac:dyDescent="0.35">
      <c r="A1617">
        <v>11201</v>
      </c>
      <c r="B1617">
        <v>32</v>
      </c>
      <c r="C1617" t="s">
        <v>22</v>
      </c>
      <c r="D1617" t="s">
        <v>23</v>
      </c>
      <c r="E1617" t="s">
        <v>24</v>
      </c>
      <c r="F1617">
        <v>1</v>
      </c>
      <c r="G1617">
        <v>4</v>
      </c>
      <c r="H1617">
        <v>3</v>
      </c>
      <c r="I1617" t="s">
        <v>30</v>
      </c>
      <c r="J1617">
        <v>48</v>
      </c>
      <c r="K1617">
        <v>3</v>
      </c>
      <c r="L1617">
        <v>3</v>
      </c>
      <c r="M1617" t="s">
        <v>26</v>
      </c>
      <c r="N1617">
        <v>4</v>
      </c>
      <c r="O1617" t="s">
        <v>27</v>
      </c>
      <c r="P1617">
        <v>10422</v>
      </c>
      <c r="Q1617">
        <v>1</v>
      </c>
      <c r="R1617" t="s">
        <v>22</v>
      </c>
      <c r="S1617">
        <v>19</v>
      </c>
      <c r="T1617">
        <v>3</v>
      </c>
      <c r="U1617">
        <v>3</v>
      </c>
      <c r="V1617">
        <v>2</v>
      </c>
      <c r="W1617">
        <v>14</v>
      </c>
      <c r="X1617">
        <v>3</v>
      </c>
      <c r="Y1617">
        <v>14</v>
      </c>
      <c r="Z1617">
        <v>5</v>
      </c>
    </row>
    <row r="1618" spans="1:26" x14ac:dyDescent="0.35">
      <c r="A1618">
        <v>11202</v>
      </c>
      <c r="B1618">
        <v>59</v>
      </c>
      <c r="C1618" t="s">
        <v>22</v>
      </c>
      <c r="D1618" t="s">
        <v>23</v>
      </c>
      <c r="E1618" t="s">
        <v>24</v>
      </c>
      <c r="F1618">
        <v>1</v>
      </c>
      <c r="G1618">
        <v>2</v>
      </c>
      <c r="H1618">
        <v>2</v>
      </c>
      <c r="I1618" t="s">
        <v>25</v>
      </c>
      <c r="J1618">
        <v>66</v>
      </c>
      <c r="K1618">
        <v>3</v>
      </c>
      <c r="L1618">
        <v>3</v>
      </c>
      <c r="M1618" t="s">
        <v>36</v>
      </c>
      <c r="N1618">
        <v>4</v>
      </c>
      <c r="O1618" t="s">
        <v>27</v>
      </c>
      <c r="P1618">
        <v>11904</v>
      </c>
      <c r="Q1618">
        <v>3</v>
      </c>
      <c r="R1618" t="s">
        <v>31</v>
      </c>
      <c r="S1618">
        <v>14</v>
      </c>
      <c r="T1618">
        <v>3</v>
      </c>
      <c r="U1618">
        <v>3</v>
      </c>
      <c r="V1618">
        <v>1</v>
      </c>
      <c r="W1618">
        <v>14</v>
      </c>
      <c r="X1618">
        <v>1</v>
      </c>
      <c r="Y1618">
        <v>6</v>
      </c>
      <c r="Z1618">
        <v>5</v>
      </c>
    </row>
    <row r="1619" spans="1:26" x14ac:dyDescent="0.35">
      <c r="A1619">
        <v>11213</v>
      </c>
      <c r="B1619">
        <v>34</v>
      </c>
      <c r="C1619" t="s">
        <v>22</v>
      </c>
      <c r="D1619" t="s">
        <v>23</v>
      </c>
      <c r="E1619" t="s">
        <v>24</v>
      </c>
      <c r="F1619">
        <v>8</v>
      </c>
      <c r="G1619">
        <v>2</v>
      </c>
      <c r="H1619">
        <v>3</v>
      </c>
      <c r="I1619" t="s">
        <v>30</v>
      </c>
      <c r="J1619">
        <v>93</v>
      </c>
      <c r="K1619">
        <v>3</v>
      </c>
      <c r="L1619">
        <v>2</v>
      </c>
      <c r="M1619" t="s">
        <v>26</v>
      </c>
      <c r="N1619">
        <v>1</v>
      </c>
      <c r="O1619" t="s">
        <v>27</v>
      </c>
      <c r="P1619">
        <v>6500</v>
      </c>
      <c r="Q1619">
        <v>5</v>
      </c>
      <c r="R1619" t="s">
        <v>22</v>
      </c>
      <c r="S1619">
        <v>17</v>
      </c>
      <c r="T1619">
        <v>3</v>
      </c>
      <c r="U1619">
        <v>2</v>
      </c>
      <c r="V1619">
        <v>1</v>
      </c>
      <c r="W1619">
        <v>6</v>
      </c>
      <c r="X1619">
        <v>3</v>
      </c>
      <c r="Y1619">
        <v>3</v>
      </c>
      <c r="Z1619">
        <v>5</v>
      </c>
    </row>
    <row r="1620" spans="1:26" x14ac:dyDescent="0.35">
      <c r="A1620">
        <v>11216</v>
      </c>
      <c r="B1620">
        <v>33</v>
      </c>
      <c r="C1620" t="s">
        <v>22</v>
      </c>
      <c r="D1620" t="s">
        <v>23</v>
      </c>
      <c r="E1620" t="s">
        <v>24</v>
      </c>
      <c r="F1620">
        <v>2</v>
      </c>
      <c r="G1620">
        <v>4</v>
      </c>
      <c r="H1620">
        <v>4</v>
      </c>
      <c r="I1620" t="s">
        <v>25</v>
      </c>
      <c r="J1620">
        <v>93</v>
      </c>
      <c r="K1620">
        <v>3</v>
      </c>
      <c r="L1620">
        <v>2</v>
      </c>
      <c r="M1620" t="s">
        <v>26</v>
      </c>
      <c r="N1620">
        <v>4</v>
      </c>
      <c r="O1620" t="s">
        <v>37</v>
      </c>
      <c r="P1620">
        <v>5505</v>
      </c>
      <c r="Q1620">
        <v>1</v>
      </c>
      <c r="R1620" t="s">
        <v>22</v>
      </c>
      <c r="S1620">
        <v>14</v>
      </c>
      <c r="T1620">
        <v>3</v>
      </c>
      <c r="U1620">
        <v>3</v>
      </c>
      <c r="V1620">
        <v>2</v>
      </c>
      <c r="W1620">
        <v>6</v>
      </c>
      <c r="X1620">
        <v>3</v>
      </c>
      <c r="Y1620">
        <v>6</v>
      </c>
      <c r="Z1620">
        <v>5</v>
      </c>
    </row>
    <row r="1621" spans="1:26" x14ac:dyDescent="0.35">
      <c r="A1621">
        <v>11218</v>
      </c>
      <c r="B1621">
        <v>31</v>
      </c>
      <c r="C1621" t="s">
        <v>22</v>
      </c>
      <c r="D1621" t="s">
        <v>32</v>
      </c>
      <c r="E1621" t="s">
        <v>24</v>
      </c>
      <c r="F1621">
        <v>5</v>
      </c>
      <c r="G1621">
        <v>3</v>
      </c>
      <c r="H1621">
        <v>4</v>
      </c>
      <c r="I1621" t="s">
        <v>30</v>
      </c>
      <c r="J1621">
        <v>84</v>
      </c>
      <c r="K1621">
        <v>3</v>
      </c>
      <c r="L1621">
        <v>1</v>
      </c>
      <c r="M1621" t="s">
        <v>33</v>
      </c>
      <c r="N1621">
        <v>2</v>
      </c>
      <c r="O1621" t="s">
        <v>37</v>
      </c>
      <c r="P1621">
        <v>2789</v>
      </c>
      <c r="Q1621">
        <v>1</v>
      </c>
      <c r="R1621" t="s">
        <v>22</v>
      </c>
      <c r="S1621">
        <v>11</v>
      </c>
      <c r="T1621">
        <v>3</v>
      </c>
      <c r="U1621">
        <v>3</v>
      </c>
      <c r="V1621">
        <v>1</v>
      </c>
      <c r="W1621">
        <v>2</v>
      </c>
      <c r="X1621">
        <v>2</v>
      </c>
      <c r="Y1621">
        <v>2</v>
      </c>
      <c r="Z1621">
        <v>5</v>
      </c>
    </row>
    <row r="1622" spans="1:26" x14ac:dyDescent="0.35">
      <c r="A1622">
        <v>11219</v>
      </c>
      <c r="B1622">
        <v>32</v>
      </c>
      <c r="C1622" t="s">
        <v>22</v>
      </c>
      <c r="D1622" t="s">
        <v>32</v>
      </c>
      <c r="E1622" t="s">
        <v>24</v>
      </c>
      <c r="F1622">
        <v>8</v>
      </c>
      <c r="G1622">
        <v>3</v>
      </c>
      <c r="H1622">
        <v>2</v>
      </c>
      <c r="I1622" t="s">
        <v>30</v>
      </c>
      <c r="J1622">
        <v>43</v>
      </c>
      <c r="K1622">
        <v>3</v>
      </c>
      <c r="L1622">
        <v>3</v>
      </c>
      <c r="M1622" t="s">
        <v>26</v>
      </c>
      <c r="N1622">
        <v>4</v>
      </c>
      <c r="O1622" t="s">
        <v>35</v>
      </c>
      <c r="P1622">
        <v>8998</v>
      </c>
      <c r="Q1622">
        <v>1</v>
      </c>
      <c r="R1622" t="s">
        <v>22</v>
      </c>
      <c r="S1622">
        <v>14</v>
      </c>
      <c r="T1622">
        <v>3</v>
      </c>
      <c r="U1622">
        <v>4</v>
      </c>
      <c r="V1622">
        <v>0</v>
      </c>
      <c r="W1622">
        <v>9</v>
      </c>
      <c r="X1622">
        <v>3</v>
      </c>
      <c r="Y1622">
        <v>9</v>
      </c>
      <c r="Z1622">
        <v>5</v>
      </c>
    </row>
    <row r="1623" spans="1:26" x14ac:dyDescent="0.35">
      <c r="A1623">
        <v>11222</v>
      </c>
      <c r="B1623">
        <v>31</v>
      </c>
      <c r="C1623" t="s">
        <v>22</v>
      </c>
      <c r="D1623" t="s">
        <v>23</v>
      </c>
      <c r="E1623" t="s">
        <v>24</v>
      </c>
      <c r="F1623">
        <v>10</v>
      </c>
      <c r="G1623">
        <v>2</v>
      </c>
      <c r="H1623">
        <v>3</v>
      </c>
      <c r="I1623" t="s">
        <v>30</v>
      </c>
      <c r="J1623">
        <v>86</v>
      </c>
      <c r="K1623">
        <v>3</v>
      </c>
      <c r="L1623">
        <v>2</v>
      </c>
      <c r="M1623" t="s">
        <v>26</v>
      </c>
      <c r="N1623">
        <v>4</v>
      </c>
      <c r="O1623" t="s">
        <v>37</v>
      </c>
      <c r="P1623">
        <v>6583</v>
      </c>
      <c r="Q1623">
        <v>2</v>
      </c>
      <c r="R1623" t="s">
        <v>31</v>
      </c>
      <c r="S1623">
        <v>11</v>
      </c>
      <c r="T1623">
        <v>3</v>
      </c>
      <c r="U1623">
        <v>4</v>
      </c>
      <c r="V1623">
        <v>1</v>
      </c>
      <c r="W1623">
        <v>8</v>
      </c>
      <c r="X1623">
        <v>3</v>
      </c>
      <c r="Y1623">
        <v>5</v>
      </c>
      <c r="Z1623">
        <v>5</v>
      </c>
    </row>
    <row r="1624" spans="1:26" x14ac:dyDescent="0.35">
      <c r="A1624">
        <v>11225</v>
      </c>
      <c r="B1624">
        <v>32</v>
      </c>
      <c r="C1624" t="s">
        <v>22</v>
      </c>
      <c r="D1624" t="s">
        <v>32</v>
      </c>
      <c r="E1624" t="s">
        <v>24</v>
      </c>
      <c r="F1624">
        <v>10</v>
      </c>
      <c r="G1624">
        <v>4</v>
      </c>
      <c r="H1624">
        <v>4</v>
      </c>
      <c r="I1624" t="s">
        <v>25</v>
      </c>
      <c r="J1624">
        <v>79</v>
      </c>
      <c r="K1624">
        <v>3</v>
      </c>
      <c r="L1624">
        <v>2</v>
      </c>
      <c r="M1624" t="s">
        <v>26</v>
      </c>
      <c r="N1624">
        <v>4</v>
      </c>
      <c r="O1624" t="s">
        <v>35</v>
      </c>
      <c r="P1624">
        <v>4648</v>
      </c>
      <c r="Q1624">
        <v>8</v>
      </c>
      <c r="R1624" t="s">
        <v>22</v>
      </c>
      <c r="S1624">
        <v>13</v>
      </c>
      <c r="T1624">
        <v>3</v>
      </c>
      <c r="U1624">
        <v>3</v>
      </c>
      <c r="V1624">
        <v>0</v>
      </c>
      <c r="W1624">
        <v>4</v>
      </c>
      <c r="X1624">
        <v>4</v>
      </c>
      <c r="Y1624">
        <v>1</v>
      </c>
      <c r="Z1624">
        <v>5</v>
      </c>
    </row>
    <row r="1625" spans="1:26" x14ac:dyDescent="0.35">
      <c r="A1625">
        <v>11232</v>
      </c>
      <c r="B1625">
        <v>33</v>
      </c>
      <c r="C1625" t="s">
        <v>22</v>
      </c>
      <c r="D1625" t="s">
        <v>32</v>
      </c>
      <c r="E1625" t="s">
        <v>24</v>
      </c>
      <c r="F1625">
        <v>7</v>
      </c>
      <c r="G1625">
        <v>3</v>
      </c>
      <c r="H1625">
        <v>4</v>
      </c>
      <c r="I1625" t="s">
        <v>25</v>
      </c>
      <c r="J1625">
        <v>54</v>
      </c>
      <c r="K1625">
        <v>3</v>
      </c>
      <c r="L1625">
        <v>2</v>
      </c>
      <c r="M1625" t="s">
        <v>26</v>
      </c>
      <c r="N1625">
        <v>1</v>
      </c>
      <c r="O1625" t="s">
        <v>27</v>
      </c>
      <c r="P1625">
        <v>4373</v>
      </c>
      <c r="Q1625">
        <v>0</v>
      </c>
      <c r="R1625" t="s">
        <v>22</v>
      </c>
      <c r="S1625">
        <v>14</v>
      </c>
      <c r="T1625">
        <v>3</v>
      </c>
      <c r="U1625">
        <v>1</v>
      </c>
      <c r="V1625">
        <v>2</v>
      </c>
      <c r="W1625">
        <v>5</v>
      </c>
      <c r="X1625">
        <v>3</v>
      </c>
      <c r="Y1625">
        <v>4</v>
      </c>
      <c r="Z1625">
        <v>5</v>
      </c>
    </row>
    <row r="1626" spans="1:26" x14ac:dyDescent="0.35">
      <c r="A1626">
        <v>11241</v>
      </c>
      <c r="B1626">
        <v>34</v>
      </c>
      <c r="C1626" t="s">
        <v>22</v>
      </c>
      <c r="D1626" t="s">
        <v>23</v>
      </c>
      <c r="E1626" t="s">
        <v>24</v>
      </c>
      <c r="F1626">
        <v>1</v>
      </c>
      <c r="G1626">
        <v>4</v>
      </c>
      <c r="H1626">
        <v>2</v>
      </c>
      <c r="I1626" t="s">
        <v>25</v>
      </c>
      <c r="J1626">
        <v>75</v>
      </c>
      <c r="K1626">
        <v>4</v>
      </c>
      <c r="L1626">
        <v>2</v>
      </c>
      <c r="M1626" t="s">
        <v>26</v>
      </c>
      <c r="N1626">
        <v>4</v>
      </c>
      <c r="O1626" t="s">
        <v>37</v>
      </c>
      <c r="P1626">
        <v>9725</v>
      </c>
      <c r="Q1626">
        <v>0</v>
      </c>
      <c r="R1626" t="s">
        <v>22</v>
      </c>
      <c r="S1626">
        <v>11</v>
      </c>
      <c r="T1626">
        <v>3</v>
      </c>
      <c r="U1626">
        <v>4</v>
      </c>
      <c r="V1626">
        <v>1</v>
      </c>
      <c r="W1626">
        <v>16</v>
      </c>
      <c r="X1626">
        <v>2</v>
      </c>
      <c r="Y1626">
        <v>15</v>
      </c>
      <c r="Z1626">
        <v>5</v>
      </c>
    </row>
    <row r="1627" spans="1:26" x14ac:dyDescent="0.35">
      <c r="A1627">
        <v>11246</v>
      </c>
      <c r="B1627">
        <v>24</v>
      </c>
      <c r="C1627" t="s">
        <v>22</v>
      </c>
      <c r="D1627" t="s">
        <v>23</v>
      </c>
      <c r="E1627" t="s">
        <v>24</v>
      </c>
      <c r="F1627">
        <v>10</v>
      </c>
      <c r="G1627">
        <v>4</v>
      </c>
      <c r="H1627">
        <v>4</v>
      </c>
      <c r="I1627" t="s">
        <v>30</v>
      </c>
      <c r="J1627">
        <v>77</v>
      </c>
      <c r="K1627">
        <v>3</v>
      </c>
      <c r="L1627">
        <v>2</v>
      </c>
      <c r="M1627" t="s">
        <v>26</v>
      </c>
      <c r="N1627">
        <v>3</v>
      </c>
      <c r="O1627" t="s">
        <v>37</v>
      </c>
      <c r="P1627">
        <v>4260</v>
      </c>
      <c r="Q1627">
        <v>1</v>
      </c>
      <c r="R1627" t="s">
        <v>31</v>
      </c>
      <c r="S1627">
        <v>12</v>
      </c>
      <c r="T1627">
        <v>3</v>
      </c>
      <c r="U1627">
        <v>4</v>
      </c>
      <c r="V1627">
        <v>1</v>
      </c>
      <c r="W1627">
        <v>5</v>
      </c>
      <c r="X1627">
        <v>4</v>
      </c>
      <c r="Y1627">
        <v>5</v>
      </c>
      <c r="Z1627">
        <v>5</v>
      </c>
    </row>
    <row r="1628" spans="1:26" x14ac:dyDescent="0.35">
      <c r="A1628">
        <v>11248</v>
      </c>
      <c r="B1628">
        <v>32</v>
      </c>
      <c r="C1628" t="s">
        <v>22</v>
      </c>
      <c r="D1628" t="s">
        <v>23</v>
      </c>
      <c r="E1628" t="s">
        <v>24</v>
      </c>
      <c r="F1628">
        <v>10</v>
      </c>
      <c r="G1628">
        <v>3</v>
      </c>
      <c r="H1628">
        <v>4</v>
      </c>
      <c r="I1628" t="s">
        <v>25</v>
      </c>
      <c r="J1628">
        <v>55</v>
      </c>
      <c r="K1628">
        <v>3</v>
      </c>
      <c r="L1628">
        <v>2</v>
      </c>
      <c r="M1628" t="s">
        <v>26</v>
      </c>
      <c r="N1628">
        <v>4</v>
      </c>
      <c r="O1628" t="s">
        <v>35</v>
      </c>
      <c r="P1628">
        <v>5396</v>
      </c>
      <c r="Q1628">
        <v>1</v>
      </c>
      <c r="R1628" t="s">
        <v>22</v>
      </c>
      <c r="S1628">
        <v>12</v>
      </c>
      <c r="T1628">
        <v>3</v>
      </c>
      <c r="U1628">
        <v>4</v>
      </c>
      <c r="V1628">
        <v>0</v>
      </c>
      <c r="W1628">
        <v>10</v>
      </c>
      <c r="X1628">
        <v>2</v>
      </c>
      <c r="Y1628">
        <v>10</v>
      </c>
      <c r="Z1628">
        <v>5</v>
      </c>
    </row>
    <row r="1629" spans="1:26" x14ac:dyDescent="0.35">
      <c r="A1629">
        <v>11255</v>
      </c>
      <c r="B1629">
        <v>55</v>
      </c>
      <c r="C1629" t="s">
        <v>22</v>
      </c>
      <c r="D1629" t="s">
        <v>23</v>
      </c>
      <c r="E1629" t="s">
        <v>24</v>
      </c>
      <c r="F1629">
        <v>18</v>
      </c>
      <c r="G1629">
        <v>5</v>
      </c>
      <c r="H1629">
        <v>1</v>
      </c>
      <c r="I1629" t="s">
        <v>30</v>
      </c>
      <c r="J1629">
        <v>83</v>
      </c>
      <c r="K1629">
        <v>3</v>
      </c>
      <c r="L1629">
        <v>4</v>
      </c>
      <c r="M1629" t="s">
        <v>36</v>
      </c>
      <c r="N1629">
        <v>2</v>
      </c>
      <c r="O1629" t="s">
        <v>35</v>
      </c>
      <c r="P1629">
        <v>16835</v>
      </c>
      <c r="Q1629">
        <v>3</v>
      </c>
      <c r="R1629" t="s">
        <v>22</v>
      </c>
      <c r="S1629">
        <v>23</v>
      </c>
      <c r="T1629">
        <v>4</v>
      </c>
      <c r="U1629">
        <v>4</v>
      </c>
      <c r="V1629">
        <v>0</v>
      </c>
      <c r="W1629">
        <v>37</v>
      </c>
      <c r="X1629">
        <v>3</v>
      </c>
      <c r="Y1629">
        <v>10</v>
      </c>
      <c r="Z1629">
        <v>5</v>
      </c>
    </row>
    <row r="1630" spans="1:26" x14ac:dyDescent="0.35">
      <c r="A1630">
        <v>11258</v>
      </c>
      <c r="B1630">
        <v>28</v>
      </c>
      <c r="C1630" t="s">
        <v>22</v>
      </c>
      <c r="D1630" t="s">
        <v>23</v>
      </c>
      <c r="E1630" t="s">
        <v>24</v>
      </c>
      <c r="F1630">
        <v>5</v>
      </c>
      <c r="G1630">
        <v>4</v>
      </c>
      <c r="H1630">
        <v>1</v>
      </c>
      <c r="I1630" t="s">
        <v>25</v>
      </c>
      <c r="J1630">
        <v>98</v>
      </c>
      <c r="K1630">
        <v>3</v>
      </c>
      <c r="L1630">
        <v>2</v>
      </c>
      <c r="M1630" t="s">
        <v>26</v>
      </c>
      <c r="N1630">
        <v>4</v>
      </c>
      <c r="O1630" t="s">
        <v>35</v>
      </c>
      <c r="P1630">
        <v>4908</v>
      </c>
      <c r="Q1630">
        <v>1</v>
      </c>
      <c r="R1630" t="s">
        <v>22</v>
      </c>
      <c r="S1630">
        <v>14</v>
      </c>
      <c r="T1630">
        <v>3</v>
      </c>
      <c r="U1630">
        <v>2</v>
      </c>
      <c r="V1630">
        <v>0</v>
      </c>
      <c r="W1630">
        <v>4</v>
      </c>
      <c r="X1630">
        <v>3</v>
      </c>
      <c r="Y1630">
        <v>4</v>
      </c>
      <c r="Z1630">
        <v>5</v>
      </c>
    </row>
    <row r="1631" spans="1:26" x14ac:dyDescent="0.35">
      <c r="A1631">
        <v>11260</v>
      </c>
      <c r="B1631">
        <v>38</v>
      </c>
      <c r="C1631" t="s">
        <v>22</v>
      </c>
      <c r="D1631" t="s">
        <v>23</v>
      </c>
      <c r="E1631" t="s">
        <v>24</v>
      </c>
      <c r="F1631">
        <v>1</v>
      </c>
      <c r="G1631">
        <v>4</v>
      </c>
      <c r="H1631">
        <v>1</v>
      </c>
      <c r="I1631" t="s">
        <v>30</v>
      </c>
      <c r="J1631">
        <v>59</v>
      </c>
      <c r="K1631">
        <v>2</v>
      </c>
      <c r="L1631">
        <v>2</v>
      </c>
      <c r="M1631" t="s">
        <v>26</v>
      </c>
      <c r="N1631">
        <v>4</v>
      </c>
      <c r="O1631" t="s">
        <v>35</v>
      </c>
      <c r="P1631">
        <v>8686</v>
      </c>
      <c r="Q1631">
        <v>4</v>
      </c>
      <c r="R1631" t="s">
        <v>22</v>
      </c>
      <c r="S1631">
        <v>22</v>
      </c>
      <c r="T1631">
        <v>4</v>
      </c>
      <c r="U1631">
        <v>3</v>
      </c>
      <c r="V1631">
        <v>0</v>
      </c>
      <c r="W1631">
        <v>12</v>
      </c>
      <c r="X1631">
        <v>4</v>
      </c>
      <c r="Y1631">
        <v>8</v>
      </c>
      <c r="Z1631">
        <v>5</v>
      </c>
    </row>
    <row r="1632" spans="1:26" x14ac:dyDescent="0.35">
      <c r="A1632">
        <v>11287</v>
      </c>
      <c r="B1632">
        <v>36</v>
      </c>
      <c r="C1632" t="s">
        <v>22</v>
      </c>
      <c r="D1632" t="s">
        <v>40</v>
      </c>
      <c r="E1632" t="s">
        <v>24</v>
      </c>
      <c r="F1632">
        <v>8</v>
      </c>
      <c r="G1632">
        <v>4</v>
      </c>
      <c r="H1632">
        <v>1</v>
      </c>
      <c r="I1632" t="s">
        <v>25</v>
      </c>
      <c r="J1632">
        <v>76</v>
      </c>
      <c r="K1632">
        <v>2</v>
      </c>
      <c r="L1632">
        <v>3</v>
      </c>
      <c r="M1632" t="s">
        <v>26</v>
      </c>
      <c r="N1632">
        <v>1</v>
      </c>
      <c r="O1632" t="s">
        <v>35</v>
      </c>
      <c r="P1632">
        <v>7587</v>
      </c>
      <c r="Q1632">
        <v>1</v>
      </c>
      <c r="R1632" t="s">
        <v>22</v>
      </c>
      <c r="S1632">
        <v>15</v>
      </c>
      <c r="T1632">
        <v>3</v>
      </c>
      <c r="U1632">
        <v>2</v>
      </c>
      <c r="V1632">
        <v>0</v>
      </c>
      <c r="W1632">
        <v>10</v>
      </c>
      <c r="X1632">
        <v>3</v>
      </c>
      <c r="Y1632">
        <v>10</v>
      </c>
      <c r="Z1632">
        <v>5</v>
      </c>
    </row>
    <row r="1633" spans="1:26" x14ac:dyDescent="0.35">
      <c r="A1633">
        <v>11289</v>
      </c>
      <c r="B1633">
        <v>44</v>
      </c>
      <c r="C1633" t="s">
        <v>22</v>
      </c>
      <c r="D1633" t="s">
        <v>23</v>
      </c>
      <c r="E1633" t="s">
        <v>24</v>
      </c>
      <c r="F1633">
        <v>5</v>
      </c>
      <c r="G1633">
        <v>3</v>
      </c>
      <c r="H1633">
        <v>2</v>
      </c>
      <c r="I1633" t="s">
        <v>25</v>
      </c>
      <c r="J1633">
        <v>88</v>
      </c>
      <c r="K1633">
        <v>3</v>
      </c>
      <c r="L1633">
        <v>5</v>
      </c>
      <c r="M1633" t="s">
        <v>36</v>
      </c>
      <c r="N1633">
        <v>2</v>
      </c>
      <c r="O1633" t="s">
        <v>27</v>
      </c>
      <c r="P1633">
        <v>18213</v>
      </c>
      <c r="Q1633">
        <v>7</v>
      </c>
      <c r="R1633" t="s">
        <v>22</v>
      </c>
      <c r="S1633">
        <v>11</v>
      </c>
      <c r="T1633">
        <v>3</v>
      </c>
      <c r="U1633">
        <v>3</v>
      </c>
      <c r="V1633">
        <v>1</v>
      </c>
      <c r="W1633">
        <v>26</v>
      </c>
      <c r="X1633">
        <v>3</v>
      </c>
      <c r="Y1633">
        <v>22</v>
      </c>
      <c r="Z1633">
        <v>5</v>
      </c>
    </row>
    <row r="1634" spans="1:26" x14ac:dyDescent="0.35">
      <c r="A1634">
        <v>11291</v>
      </c>
      <c r="B1634">
        <v>33</v>
      </c>
      <c r="C1634" t="s">
        <v>22</v>
      </c>
      <c r="D1634" t="s">
        <v>32</v>
      </c>
      <c r="E1634" t="s">
        <v>24</v>
      </c>
      <c r="F1634">
        <v>7</v>
      </c>
      <c r="G1634">
        <v>3</v>
      </c>
      <c r="H1634">
        <v>4</v>
      </c>
      <c r="I1634" t="s">
        <v>30</v>
      </c>
      <c r="J1634">
        <v>30</v>
      </c>
      <c r="K1634">
        <v>3</v>
      </c>
      <c r="L1634">
        <v>2</v>
      </c>
      <c r="M1634" t="s">
        <v>26</v>
      </c>
      <c r="N1634">
        <v>2</v>
      </c>
      <c r="O1634" t="s">
        <v>27</v>
      </c>
      <c r="P1634">
        <v>4302</v>
      </c>
      <c r="Q1634">
        <v>0</v>
      </c>
      <c r="R1634" t="s">
        <v>22</v>
      </c>
      <c r="S1634">
        <v>17</v>
      </c>
      <c r="T1634">
        <v>3</v>
      </c>
      <c r="U1634">
        <v>3</v>
      </c>
      <c r="V1634">
        <v>1</v>
      </c>
      <c r="W1634">
        <v>4</v>
      </c>
      <c r="X1634">
        <v>3</v>
      </c>
      <c r="Y1634">
        <v>3</v>
      </c>
      <c r="Z1634">
        <v>5</v>
      </c>
    </row>
    <row r="1635" spans="1:26" x14ac:dyDescent="0.35">
      <c r="A1635">
        <v>11295</v>
      </c>
      <c r="B1635">
        <v>31</v>
      </c>
      <c r="C1635" t="s">
        <v>22</v>
      </c>
      <c r="D1635" t="s">
        <v>23</v>
      </c>
      <c r="E1635" t="s">
        <v>24</v>
      </c>
      <c r="F1635">
        <v>5</v>
      </c>
      <c r="G1635">
        <v>4</v>
      </c>
      <c r="H1635">
        <v>1</v>
      </c>
      <c r="I1635" t="s">
        <v>30</v>
      </c>
      <c r="J1635">
        <v>67</v>
      </c>
      <c r="K1635">
        <v>3</v>
      </c>
      <c r="L1635">
        <v>2</v>
      </c>
      <c r="M1635" t="s">
        <v>26</v>
      </c>
      <c r="N1635">
        <v>4</v>
      </c>
      <c r="O1635" t="s">
        <v>27</v>
      </c>
      <c r="P1635">
        <v>5476</v>
      </c>
      <c r="Q1635">
        <v>1</v>
      </c>
      <c r="R1635" t="s">
        <v>22</v>
      </c>
      <c r="S1635">
        <v>11</v>
      </c>
      <c r="T1635">
        <v>3</v>
      </c>
      <c r="U1635">
        <v>1</v>
      </c>
      <c r="V1635">
        <v>2</v>
      </c>
      <c r="W1635">
        <v>10</v>
      </c>
      <c r="X1635">
        <v>3</v>
      </c>
      <c r="Y1635">
        <v>10</v>
      </c>
      <c r="Z1635">
        <v>5</v>
      </c>
    </row>
    <row r="1636" spans="1:26" x14ac:dyDescent="0.35">
      <c r="A1636">
        <v>11300</v>
      </c>
      <c r="B1636">
        <v>41</v>
      </c>
      <c r="C1636" t="s">
        <v>22</v>
      </c>
      <c r="D1636" t="s">
        <v>40</v>
      </c>
      <c r="E1636" t="s">
        <v>24</v>
      </c>
      <c r="F1636">
        <v>10</v>
      </c>
      <c r="G1636">
        <v>2</v>
      </c>
      <c r="H1636">
        <v>3</v>
      </c>
      <c r="I1636" t="s">
        <v>25</v>
      </c>
      <c r="J1636">
        <v>40</v>
      </c>
      <c r="K1636">
        <v>1</v>
      </c>
      <c r="L1636">
        <v>2</v>
      </c>
      <c r="M1636" t="s">
        <v>26</v>
      </c>
      <c r="N1636">
        <v>2</v>
      </c>
      <c r="O1636" t="s">
        <v>35</v>
      </c>
      <c r="P1636">
        <v>6151</v>
      </c>
      <c r="Q1636">
        <v>1</v>
      </c>
      <c r="R1636" t="s">
        <v>22</v>
      </c>
      <c r="S1636">
        <v>13</v>
      </c>
      <c r="T1636">
        <v>3</v>
      </c>
      <c r="U1636">
        <v>1</v>
      </c>
      <c r="V1636">
        <v>0</v>
      </c>
      <c r="W1636">
        <v>19</v>
      </c>
      <c r="X1636">
        <v>3</v>
      </c>
      <c r="Y1636">
        <v>19</v>
      </c>
      <c r="Z1636">
        <v>5</v>
      </c>
    </row>
    <row r="1637" spans="1:26" x14ac:dyDescent="0.35">
      <c r="A1637">
        <v>11301</v>
      </c>
      <c r="B1637">
        <v>30</v>
      </c>
      <c r="C1637" t="s">
        <v>22</v>
      </c>
      <c r="D1637" t="s">
        <v>23</v>
      </c>
      <c r="E1637" t="s">
        <v>24</v>
      </c>
      <c r="F1637">
        <v>15</v>
      </c>
      <c r="G1637">
        <v>2</v>
      </c>
      <c r="H1637">
        <v>3</v>
      </c>
      <c r="I1637" t="s">
        <v>25</v>
      </c>
      <c r="J1637">
        <v>94</v>
      </c>
      <c r="K1637">
        <v>2</v>
      </c>
      <c r="L1637">
        <v>3</v>
      </c>
      <c r="M1637" t="s">
        <v>26</v>
      </c>
      <c r="N1637">
        <v>1</v>
      </c>
      <c r="O1637" t="s">
        <v>37</v>
      </c>
      <c r="P1637">
        <v>7140</v>
      </c>
      <c r="Q1637">
        <v>2</v>
      </c>
      <c r="R1637" t="s">
        <v>22</v>
      </c>
      <c r="S1637">
        <v>11</v>
      </c>
      <c r="T1637">
        <v>3</v>
      </c>
      <c r="U1637">
        <v>1</v>
      </c>
      <c r="V1637">
        <v>1</v>
      </c>
      <c r="W1637">
        <v>12</v>
      </c>
      <c r="X1637">
        <v>3</v>
      </c>
      <c r="Y1637">
        <v>7</v>
      </c>
      <c r="Z1637">
        <v>5</v>
      </c>
    </row>
    <row r="1638" spans="1:26" x14ac:dyDescent="0.35">
      <c r="A1638">
        <v>11305</v>
      </c>
      <c r="B1638">
        <v>30</v>
      </c>
      <c r="C1638" t="s">
        <v>22</v>
      </c>
      <c r="D1638" t="s">
        <v>23</v>
      </c>
      <c r="E1638" t="s">
        <v>24</v>
      </c>
      <c r="F1638">
        <v>8</v>
      </c>
      <c r="G1638">
        <v>2</v>
      </c>
      <c r="H1638">
        <v>3</v>
      </c>
      <c r="I1638" t="s">
        <v>25</v>
      </c>
      <c r="J1638">
        <v>62</v>
      </c>
      <c r="K1638">
        <v>3</v>
      </c>
      <c r="L1638">
        <v>3</v>
      </c>
      <c r="M1638" t="s">
        <v>26</v>
      </c>
      <c r="N1638">
        <v>3</v>
      </c>
      <c r="O1638" t="s">
        <v>37</v>
      </c>
      <c r="P1638">
        <v>7264</v>
      </c>
      <c r="Q1638">
        <v>5</v>
      </c>
      <c r="R1638" t="s">
        <v>22</v>
      </c>
      <c r="S1638">
        <v>11</v>
      </c>
      <c r="T1638">
        <v>3</v>
      </c>
      <c r="U1638">
        <v>1</v>
      </c>
      <c r="V1638">
        <v>1</v>
      </c>
      <c r="W1638">
        <v>10</v>
      </c>
      <c r="X1638">
        <v>4</v>
      </c>
      <c r="Y1638">
        <v>8</v>
      </c>
      <c r="Z1638">
        <v>5</v>
      </c>
    </row>
    <row r="1639" spans="1:26" x14ac:dyDescent="0.35">
      <c r="A1639">
        <v>11309</v>
      </c>
      <c r="B1639">
        <v>43</v>
      </c>
      <c r="C1639" t="s">
        <v>22</v>
      </c>
      <c r="D1639" t="s">
        <v>32</v>
      </c>
      <c r="E1639" t="s">
        <v>24</v>
      </c>
      <c r="F1639">
        <v>26</v>
      </c>
      <c r="G1639">
        <v>2</v>
      </c>
      <c r="H1639">
        <v>3</v>
      </c>
      <c r="I1639" t="s">
        <v>25</v>
      </c>
      <c r="J1639">
        <v>92</v>
      </c>
      <c r="K1639">
        <v>3</v>
      </c>
      <c r="L1639">
        <v>4</v>
      </c>
      <c r="M1639" t="s">
        <v>36</v>
      </c>
      <c r="N1639">
        <v>4</v>
      </c>
      <c r="O1639" t="s">
        <v>27</v>
      </c>
      <c r="P1639">
        <v>16959</v>
      </c>
      <c r="Q1639">
        <v>1</v>
      </c>
      <c r="R1639" t="s">
        <v>31</v>
      </c>
      <c r="S1639">
        <v>12</v>
      </c>
      <c r="T1639">
        <v>3</v>
      </c>
      <c r="U1639">
        <v>4</v>
      </c>
      <c r="V1639">
        <v>2</v>
      </c>
      <c r="W1639">
        <v>25</v>
      </c>
      <c r="X1639">
        <v>4</v>
      </c>
      <c r="Y1639">
        <v>25</v>
      </c>
      <c r="Z1639">
        <v>5</v>
      </c>
    </row>
    <row r="1640" spans="1:26" x14ac:dyDescent="0.35">
      <c r="A1640">
        <v>11310</v>
      </c>
      <c r="B1640">
        <v>25</v>
      </c>
      <c r="C1640" t="s">
        <v>22</v>
      </c>
      <c r="D1640" t="s">
        <v>23</v>
      </c>
      <c r="E1640" t="s">
        <v>24</v>
      </c>
      <c r="F1640">
        <v>10</v>
      </c>
      <c r="G1640">
        <v>4</v>
      </c>
      <c r="H1640">
        <v>3</v>
      </c>
      <c r="I1640" t="s">
        <v>25</v>
      </c>
      <c r="J1640">
        <v>57</v>
      </c>
      <c r="K1640">
        <v>3</v>
      </c>
      <c r="L1640">
        <v>2</v>
      </c>
      <c r="M1640" t="s">
        <v>26</v>
      </c>
      <c r="N1640">
        <v>4</v>
      </c>
      <c r="O1640" t="s">
        <v>35</v>
      </c>
      <c r="P1640">
        <v>4950</v>
      </c>
      <c r="Q1640">
        <v>0</v>
      </c>
      <c r="R1640" t="s">
        <v>22</v>
      </c>
      <c r="S1640">
        <v>14</v>
      </c>
      <c r="T1640">
        <v>3</v>
      </c>
      <c r="U1640">
        <v>2</v>
      </c>
      <c r="V1640">
        <v>0</v>
      </c>
      <c r="W1640">
        <v>5</v>
      </c>
      <c r="X1640">
        <v>3</v>
      </c>
      <c r="Y1640">
        <v>4</v>
      </c>
      <c r="Z1640">
        <v>5</v>
      </c>
    </row>
    <row r="1641" spans="1:26" x14ac:dyDescent="0.35">
      <c r="A1641">
        <v>11318</v>
      </c>
      <c r="B1641">
        <v>32</v>
      </c>
      <c r="C1641" t="s">
        <v>22</v>
      </c>
      <c r="D1641" t="s">
        <v>23</v>
      </c>
      <c r="E1641" t="s">
        <v>24</v>
      </c>
      <c r="F1641">
        <v>13</v>
      </c>
      <c r="G1641">
        <v>4</v>
      </c>
      <c r="H1641">
        <v>2</v>
      </c>
      <c r="I1641" t="s">
        <v>25</v>
      </c>
      <c r="J1641">
        <v>73</v>
      </c>
      <c r="K1641">
        <v>3</v>
      </c>
      <c r="L1641">
        <v>2</v>
      </c>
      <c r="M1641" t="s">
        <v>26</v>
      </c>
      <c r="N1641">
        <v>4</v>
      </c>
      <c r="O1641" t="s">
        <v>37</v>
      </c>
      <c r="P1641">
        <v>4403</v>
      </c>
      <c r="Q1641">
        <v>2</v>
      </c>
      <c r="R1641" t="s">
        <v>22</v>
      </c>
      <c r="S1641">
        <v>11</v>
      </c>
      <c r="T1641">
        <v>3</v>
      </c>
      <c r="U1641">
        <v>3</v>
      </c>
      <c r="V1641">
        <v>1</v>
      </c>
      <c r="W1641">
        <v>8</v>
      </c>
      <c r="X1641">
        <v>2</v>
      </c>
      <c r="Y1641">
        <v>5</v>
      </c>
      <c r="Z1641">
        <v>5</v>
      </c>
    </row>
    <row r="1642" spans="1:26" x14ac:dyDescent="0.35">
      <c r="A1642">
        <v>11321</v>
      </c>
      <c r="B1642">
        <v>35</v>
      </c>
      <c r="C1642" t="s">
        <v>22</v>
      </c>
      <c r="D1642" t="s">
        <v>23</v>
      </c>
      <c r="E1642" t="s">
        <v>24</v>
      </c>
      <c r="F1642">
        <v>8</v>
      </c>
      <c r="G1642">
        <v>4</v>
      </c>
      <c r="H1642">
        <v>1</v>
      </c>
      <c r="I1642" t="s">
        <v>30</v>
      </c>
      <c r="J1642">
        <v>72</v>
      </c>
      <c r="K1642">
        <v>3</v>
      </c>
      <c r="L1642">
        <v>1</v>
      </c>
      <c r="M1642" t="s">
        <v>33</v>
      </c>
      <c r="N1642">
        <v>4</v>
      </c>
      <c r="O1642" t="s">
        <v>27</v>
      </c>
      <c r="P1642">
        <v>2572</v>
      </c>
      <c r="Q1642">
        <v>1</v>
      </c>
      <c r="R1642" t="s">
        <v>22</v>
      </c>
      <c r="S1642">
        <v>16</v>
      </c>
      <c r="T1642">
        <v>3</v>
      </c>
      <c r="U1642">
        <v>2</v>
      </c>
      <c r="V1642">
        <v>1</v>
      </c>
      <c r="W1642">
        <v>3</v>
      </c>
      <c r="X1642">
        <v>2</v>
      </c>
      <c r="Y1642">
        <v>3</v>
      </c>
      <c r="Z1642">
        <v>5</v>
      </c>
    </row>
    <row r="1643" spans="1:26" x14ac:dyDescent="0.35">
      <c r="A1643">
        <v>11335</v>
      </c>
      <c r="B1643">
        <v>41</v>
      </c>
      <c r="C1643" t="s">
        <v>22</v>
      </c>
      <c r="D1643" t="s">
        <v>23</v>
      </c>
      <c r="E1643" t="s">
        <v>24</v>
      </c>
      <c r="F1643">
        <v>2</v>
      </c>
      <c r="G1643">
        <v>4</v>
      </c>
      <c r="H1643">
        <v>4</v>
      </c>
      <c r="I1643" t="s">
        <v>25</v>
      </c>
      <c r="J1643">
        <v>88</v>
      </c>
      <c r="K1643">
        <v>3</v>
      </c>
      <c r="L1643">
        <v>4</v>
      </c>
      <c r="M1643" t="s">
        <v>36</v>
      </c>
      <c r="N1643">
        <v>2</v>
      </c>
      <c r="O1643" t="s">
        <v>35</v>
      </c>
      <c r="P1643">
        <v>16015</v>
      </c>
      <c r="Q1643">
        <v>1</v>
      </c>
      <c r="R1643" t="s">
        <v>22</v>
      </c>
      <c r="S1643">
        <v>19</v>
      </c>
      <c r="T1643">
        <v>3</v>
      </c>
      <c r="U1643">
        <v>2</v>
      </c>
      <c r="V1643">
        <v>0</v>
      </c>
      <c r="W1643">
        <v>22</v>
      </c>
      <c r="X1643">
        <v>3</v>
      </c>
      <c r="Y1643">
        <v>22</v>
      </c>
      <c r="Z1643">
        <v>5</v>
      </c>
    </row>
    <row r="1644" spans="1:26" x14ac:dyDescent="0.35">
      <c r="A1644">
        <v>11336</v>
      </c>
      <c r="B1644">
        <v>39</v>
      </c>
      <c r="C1644" t="s">
        <v>22</v>
      </c>
      <c r="D1644" t="s">
        <v>32</v>
      </c>
      <c r="E1644" t="s">
        <v>24</v>
      </c>
      <c r="F1644">
        <v>20</v>
      </c>
      <c r="G1644">
        <v>3</v>
      </c>
      <c r="H1644">
        <v>3</v>
      </c>
      <c r="I1644" t="s">
        <v>25</v>
      </c>
      <c r="J1644">
        <v>83</v>
      </c>
      <c r="K1644">
        <v>3</v>
      </c>
      <c r="L1644">
        <v>2</v>
      </c>
      <c r="M1644" t="s">
        <v>26</v>
      </c>
      <c r="N1644">
        <v>4</v>
      </c>
      <c r="O1644" t="s">
        <v>37</v>
      </c>
      <c r="P1644">
        <v>4127</v>
      </c>
      <c r="Q1644">
        <v>2</v>
      </c>
      <c r="R1644" t="s">
        <v>22</v>
      </c>
      <c r="S1644">
        <v>18</v>
      </c>
      <c r="T1644">
        <v>3</v>
      </c>
      <c r="U1644">
        <v>4</v>
      </c>
      <c r="V1644">
        <v>1</v>
      </c>
      <c r="W1644">
        <v>7</v>
      </c>
      <c r="X1644">
        <v>3</v>
      </c>
      <c r="Y1644">
        <v>2</v>
      </c>
      <c r="Z1644">
        <v>5</v>
      </c>
    </row>
    <row r="1645" spans="1:26" x14ac:dyDescent="0.35">
      <c r="A1645">
        <v>11342</v>
      </c>
      <c r="B1645">
        <v>36</v>
      </c>
      <c r="C1645" t="s">
        <v>22</v>
      </c>
      <c r="D1645" t="s">
        <v>40</v>
      </c>
      <c r="E1645" t="s">
        <v>24</v>
      </c>
      <c r="F1645">
        <v>8</v>
      </c>
      <c r="G1645">
        <v>4</v>
      </c>
      <c r="H1645">
        <v>1</v>
      </c>
      <c r="I1645" t="s">
        <v>25</v>
      </c>
      <c r="J1645">
        <v>84</v>
      </c>
      <c r="K1645">
        <v>3</v>
      </c>
      <c r="L1645">
        <v>2</v>
      </c>
      <c r="M1645" t="s">
        <v>26</v>
      </c>
      <c r="N1645">
        <v>4</v>
      </c>
      <c r="O1645" t="s">
        <v>37</v>
      </c>
      <c r="P1645">
        <v>5079</v>
      </c>
      <c r="Q1645">
        <v>4</v>
      </c>
      <c r="R1645" t="s">
        <v>22</v>
      </c>
      <c r="S1645">
        <v>13</v>
      </c>
      <c r="T1645">
        <v>3</v>
      </c>
      <c r="U1645">
        <v>4</v>
      </c>
      <c r="V1645">
        <v>2</v>
      </c>
      <c r="W1645">
        <v>12</v>
      </c>
      <c r="X1645">
        <v>3</v>
      </c>
      <c r="Y1645">
        <v>7</v>
      </c>
      <c r="Z1645">
        <v>5</v>
      </c>
    </row>
    <row r="1646" spans="1:26" x14ac:dyDescent="0.35">
      <c r="A1646">
        <v>11343</v>
      </c>
      <c r="B1646">
        <v>32</v>
      </c>
      <c r="C1646" t="s">
        <v>22</v>
      </c>
      <c r="D1646" t="s">
        <v>23</v>
      </c>
      <c r="E1646" t="s">
        <v>24</v>
      </c>
      <c r="F1646">
        <v>2</v>
      </c>
      <c r="G1646">
        <v>1</v>
      </c>
      <c r="H1646">
        <v>3</v>
      </c>
      <c r="I1646" t="s">
        <v>25</v>
      </c>
      <c r="J1646">
        <v>36</v>
      </c>
      <c r="K1646">
        <v>3</v>
      </c>
      <c r="L1646">
        <v>2</v>
      </c>
      <c r="M1646" t="s">
        <v>26</v>
      </c>
      <c r="N1646">
        <v>2</v>
      </c>
      <c r="O1646" t="s">
        <v>27</v>
      </c>
      <c r="P1646">
        <v>4078</v>
      </c>
      <c r="Q1646">
        <v>0</v>
      </c>
      <c r="R1646" t="s">
        <v>31</v>
      </c>
      <c r="S1646">
        <v>13</v>
      </c>
      <c r="T1646">
        <v>3</v>
      </c>
      <c r="U1646">
        <v>1</v>
      </c>
      <c r="V1646">
        <v>3</v>
      </c>
      <c r="W1646">
        <v>4</v>
      </c>
      <c r="X1646">
        <v>2</v>
      </c>
      <c r="Y1646">
        <v>3</v>
      </c>
      <c r="Z1646">
        <v>5</v>
      </c>
    </row>
    <row r="1647" spans="1:26" x14ac:dyDescent="0.35">
      <c r="A1647">
        <v>11349</v>
      </c>
      <c r="B1647">
        <v>40</v>
      </c>
      <c r="C1647" t="s">
        <v>22</v>
      </c>
      <c r="D1647" t="s">
        <v>23</v>
      </c>
      <c r="E1647" t="s">
        <v>24</v>
      </c>
      <c r="F1647">
        <v>10</v>
      </c>
      <c r="G1647">
        <v>3</v>
      </c>
      <c r="H1647">
        <v>2</v>
      </c>
      <c r="I1647" t="s">
        <v>30</v>
      </c>
      <c r="J1647">
        <v>84</v>
      </c>
      <c r="K1647">
        <v>2</v>
      </c>
      <c r="L1647">
        <v>2</v>
      </c>
      <c r="M1647" t="s">
        <v>26</v>
      </c>
      <c r="N1647">
        <v>2</v>
      </c>
      <c r="O1647" t="s">
        <v>37</v>
      </c>
      <c r="P1647">
        <v>6852</v>
      </c>
      <c r="Q1647">
        <v>7</v>
      </c>
      <c r="R1647" t="s">
        <v>22</v>
      </c>
      <c r="S1647">
        <v>12</v>
      </c>
      <c r="T1647">
        <v>3</v>
      </c>
      <c r="U1647">
        <v>2</v>
      </c>
      <c r="V1647">
        <v>1</v>
      </c>
      <c r="W1647">
        <v>7</v>
      </c>
      <c r="X1647">
        <v>4</v>
      </c>
      <c r="Y1647">
        <v>5</v>
      </c>
      <c r="Z1647">
        <v>5</v>
      </c>
    </row>
    <row r="1648" spans="1:26" x14ac:dyDescent="0.35">
      <c r="A1648">
        <v>11355</v>
      </c>
      <c r="B1648">
        <v>21</v>
      </c>
      <c r="C1648" t="s">
        <v>22</v>
      </c>
      <c r="D1648" t="s">
        <v>40</v>
      </c>
      <c r="E1648" t="s">
        <v>24</v>
      </c>
      <c r="F1648">
        <v>9</v>
      </c>
      <c r="G1648">
        <v>2</v>
      </c>
      <c r="H1648">
        <v>1</v>
      </c>
      <c r="I1648" t="s">
        <v>25</v>
      </c>
      <c r="J1648">
        <v>39</v>
      </c>
      <c r="K1648">
        <v>3</v>
      </c>
      <c r="L1648">
        <v>1</v>
      </c>
      <c r="M1648" t="s">
        <v>33</v>
      </c>
      <c r="N1648">
        <v>4</v>
      </c>
      <c r="O1648" t="s">
        <v>35</v>
      </c>
      <c r="P1648">
        <v>2610</v>
      </c>
      <c r="Q1648">
        <v>1</v>
      </c>
      <c r="R1648" t="s">
        <v>22</v>
      </c>
      <c r="S1648">
        <v>24</v>
      </c>
      <c r="T1648">
        <v>4</v>
      </c>
      <c r="U1648">
        <v>3</v>
      </c>
      <c r="V1648">
        <v>0</v>
      </c>
      <c r="W1648">
        <v>3</v>
      </c>
      <c r="X1648">
        <v>2</v>
      </c>
      <c r="Y1648">
        <v>3</v>
      </c>
      <c r="Z1648">
        <v>5</v>
      </c>
    </row>
    <row r="1649" spans="1:26" x14ac:dyDescent="0.35">
      <c r="A1649">
        <v>11367</v>
      </c>
      <c r="B1649">
        <v>60</v>
      </c>
      <c r="C1649" t="s">
        <v>22</v>
      </c>
      <c r="D1649" t="s">
        <v>23</v>
      </c>
      <c r="E1649" t="s">
        <v>24</v>
      </c>
      <c r="F1649">
        <v>7</v>
      </c>
      <c r="G1649">
        <v>4</v>
      </c>
      <c r="H1649">
        <v>2</v>
      </c>
      <c r="I1649" t="s">
        <v>25</v>
      </c>
      <c r="J1649">
        <v>52</v>
      </c>
      <c r="K1649">
        <v>4</v>
      </c>
      <c r="L1649">
        <v>2</v>
      </c>
      <c r="M1649" t="s">
        <v>26</v>
      </c>
      <c r="N1649">
        <v>4</v>
      </c>
      <c r="O1649" t="s">
        <v>37</v>
      </c>
      <c r="P1649">
        <v>5220</v>
      </c>
      <c r="Q1649">
        <v>0</v>
      </c>
      <c r="R1649" t="s">
        <v>31</v>
      </c>
      <c r="S1649">
        <v>18</v>
      </c>
      <c r="T1649">
        <v>3</v>
      </c>
      <c r="U1649">
        <v>2</v>
      </c>
      <c r="V1649">
        <v>1</v>
      </c>
      <c r="W1649">
        <v>12</v>
      </c>
      <c r="X1649">
        <v>3</v>
      </c>
      <c r="Y1649">
        <v>11</v>
      </c>
      <c r="Z1649">
        <v>5</v>
      </c>
    </row>
    <row r="1650" spans="1:26" x14ac:dyDescent="0.35">
      <c r="A1650">
        <v>11368</v>
      </c>
      <c r="B1650">
        <v>31</v>
      </c>
      <c r="C1650" t="s">
        <v>22</v>
      </c>
      <c r="D1650" t="s">
        <v>23</v>
      </c>
      <c r="E1650" t="s">
        <v>24</v>
      </c>
      <c r="F1650">
        <v>7</v>
      </c>
      <c r="G1650">
        <v>4</v>
      </c>
      <c r="H1650">
        <v>2</v>
      </c>
      <c r="I1650" t="s">
        <v>25</v>
      </c>
      <c r="J1650">
        <v>41</v>
      </c>
      <c r="K1650">
        <v>2</v>
      </c>
      <c r="L1650">
        <v>1</v>
      </c>
      <c r="M1650" t="s">
        <v>33</v>
      </c>
      <c r="N1650">
        <v>3</v>
      </c>
      <c r="O1650" t="s">
        <v>27</v>
      </c>
      <c r="P1650">
        <v>2329</v>
      </c>
      <c r="Q1650">
        <v>3</v>
      </c>
      <c r="R1650" t="s">
        <v>22</v>
      </c>
      <c r="S1650">
        <v>15</v>
      </c>
      <c r="T1650">
        <v>3</v>
      </c>
      <c r="U1650">
        <v>2</v>
      </c>
      <c r="V1650">
        <v>0</v>
      </c>
      <c r="W1650">
        <v>13</v>
      </c>
      <c r="X1650">
        <v>4</v>
      </c>
      <c r="Y1650">
        <v>7</v>
      </c>
      <c r="Z1650">
        <v>5</v>
      </c>
    </row>
    <row r="1651" spans="1:26" x14ac:dyDescent="0.35">
      <c r="A1651">
        <v>11369</v>
      </c>
      <c r="B1651">
        <v>48</v>
      </c>
      <c r="C1651" t="s">
        <v>22</v>
      </c>
      <c r="D1651" t="s">
        <v>23</v>
      </c>
      <c r="E1651" t="s">
        <v>24</v>
      </c>
      <c r="F1651">
        <v>2</v>
      </c>
      <c r="G1651">
        <v>5</v>
      </c>
      <c r="H1651">
        <v>2</v>
      </c>
      <c r="I1651" t="s">
        <v>30</v>
      </c>
      <c r="J1651">
        <v>37</v>
      </c>
      <c r="K1651">
        <v>3</v>
      </c>
      <c r="L1651">
        <v>2</v>
      </c>
      <c r="M1651" t="s">
        <v>26</v>
      </c>
      <c r="N1651">
        <v>4</v>
      </c>
      <c r="O1651" t="s">
        <v>27</v>
      </c>
      <c r="P1651">
        <v>4051</v>
      </c>
      <c r="Q1651">
        <v>2</v>
      </c>
      <c r="R1651" t="s">
        <v>22</v>
      </c>
      <c r="S1651">
        <v>14</v>
      </c>
      <c r="T1651">
        <v>3</v>
      </c>
      <c r="U1651">
        <v>1</v>
      </c>
      <c r="V1651">
        <v>1</v>
      </c>
      <c r="W1651">
        <v>14</v>
      </c>
      <c r="X1651">
        <v>3</v>
      </c>
      <c r="Y1651">
        <v>9</v>
      </c>
      <c r="Z1651">
        <v>5</v>
      </c>
    </row>
    <row r="1652" spans="1:26" x14ac:dyDescent="0.35">
      <c r="A1652">
        <v>11387</v>
      </c>
      <c r="B1652">
        <v>38</v>
      </c>
      <c r="C1652" t="s">
        <v>22</v>
      </c>
      <c r="D1652" t="s">
        <v>40</v>
      </c>
      <c r="E1652" t="s">
        <v>24</v>
      </c>
      <c r="F1652">
        <v>10</v>
      </c>
      <c r="G1652">
        <v>3</v>
      </c>
      <c r="H1652">
        <v>3</v>
      </c>
      <c r="I1652" t="s">
        <v>30</v>
      </c>
      <c r="J1652">
        <v>85</v>
      </c>
      <c r="K1652">
        <v>3</v>
      </c>
      <c r="L1652">
        <v>2</v>
      </c>
      <c r="M1652" t="s">
        <v>26</v>
      </c>
      <c r="N1652">
        <v>4</v>
      </c>
      <c r="O1652" t="s">
        <v>35</v>
      </c>
      <c r="P1652">
        <v>5666</v>
      </c>
      <c r="Q1652">
        <v>1</v>
      </c>
      <c r="R1652" t="s">
        <v>31</v>
      </c>
      <c r="S1652">
        <v>13</v>
      </c>
      <c r="T1652">
        <v>3</v>
      </c>
      <c r="U1652">
        <v>2</v>
      </c>
      <c r="V1652">
        <v>0</v>
      </c>
      <c r="W1652">
        <v>6</v>
      </c>
      <c r="X1652">
        <v>3</v>
      </c>
      <c r="Y1652">
        <v>5</v>
      </c>
      <c r="Z1652">
        <v>5</v>
      </c>
    </row>
    <row r="1653" spans="1:26" x14ac:dyDescent="0.35">
      <c r="A1653">
        <v>11388</v>
      </c>
      <c r="B1653">
        <v>27</v>
      </c>
      <c r="C1653" t="s">
        <v>22</v>
      </c>
      <c r="D1653" t="s">
        <v>23</v>
      </c>
      <c r="E1653" t="s">
        <v>24</v>
      </c>
      <c r="F1653">
        <v>23</v>
      </c>
      <c r="G1653">
        <v>1</v>
      </c>
      <c r="H1653">
        <v>2</v>
      </c>
      <c r="I1653" t="s">
        <v>30</v>
      </c>
      <c r="J1653">
        <v>36</v>
      </c>
      <c r="K1653">
        <v>2</v>
      </c>
      <c r="L1653">
        <v>2</v>
      </c>
      <c r="M1653" t="s">
        <v>33</v>
      </c>
      <c r="N1653">
        <v>3</v>
      </c>
      <c r="O1653" t="s">
        <v>27</v>
      </c>
      <c r="P1653">
        <v>3540</v>
      </c>
      <c r="Q1653">
        <v>1</v>
      </c>
      <c r="R1653" t="s">
        <v>22</v>
      </c>
      <c r="S1653">
        <v>21</v>
      </c>
      <c r="T1653">
        <v>4</v>
      </c>
      <c r="U1653">
        <v>4</v>
      </c>
      <c r="V1653">
        <v>1</v>
      </c>
      <c r="W1653">
        <v>9</v>
      </c>
      <c r="X1653">
        <v>3</v>
      </c>
      <c r="Y1653">
        <v>9</v>
      </c>
      <c r="Z1653">
        <v>5</v>
      </c>
    </row>
    <row r="1654" spans="1:26" x14ac:dyDescent="0.35">
      <c r="A1654">
        <v>11396</v>
      </c>
      <c r="B1654">
        <v>43</v>
      </c>
      <c r="C1654" t="s">
        <v>22</v>
      </c>
      <c r="D1654" t="s">
        <v>23</v>
      </c>
      <c r="E1654" t="s">
        <v>24</v>
      </c>
      <c r="F1654">
        <v>16</v>
      </c>
      <c r="G1654">
        <v>3</v>
      </c>
      <c r="H1654">
        <v>4</v>
      </c>
      <c r="I1654" t="s">
        <v>30</v>
      </c>
      <c r="J1654">
        <v>80</v>
      </c>
      <c r="K1654">
        <v>3</v>
      </c>
      <c r="L1654">
        <v>4</v>
      </c>
      <c r="M1654" t="s">
        <v>36</v>
      </c>
      <c r="N1654">
        <v>4</v>
      </c>
      <c r="O1654" t="s">
        <v>27</v>
      </c>
      <c r="P1654">
        <v>16064</v>
      </c>
      <c r="Q1654">
        <v>5</v>
      </c>
      <c r="R1654" t="s">
        <v>31</v>
      </c>
      <c r="S1654">
        <v>22</v>
      </c>
      <c r="T1654">
        <v>4</v>
      </c>
      <c r="U1654">
        <v>3</v>
      </c>
      <c r="V1654">
        <v>1</v>
      </c>
      <c r="W1654">
        <v>22</v>
      </c>
      <c r="X1654">
        <v>3</v>
      </c>
      <c r="Y1654">
        <v>17</v>
      </c>
      <c r="Z1654">
        <v>5</v>
      </c>
    </row>
    <row r="1655" spans="1:26" x14ac:dyDescent="0.35">
      <c r="A1655">
        <v>11397</v>
      </c>
      <c r="B1655">
        <v>24</v>
      </c>
      <c r="C1655" t="s">
        <v>22</v>
      </c>
      <c r="D1655" t="s">
        <v>40</v>
      </c>
      <c r="E1655" t="s">
        <v>24</v>
      </c>
      <c r="F1655">
        <v>13</v>
      </c>
      <c r="G1655">
        <v>2</v>
      </c>
      <c r="H1655">
        <v>4</v>
      </c>
      <c r="I1655" t="s">
        <v>30</v>
      </c>
      <c r="J1655">
        <v>78</v>
      </c>
      <c r="K1655">
        <v>3</v>
      </c>
      <c r="L1655">
        <v>1</v>
      </c>
      <c r="M1655" t="s">
        <v>33</v>
      </c>
      <c r="N1655">
        <v>2</v>
      </c>
      <c r="O1655" t="s">
        <v>27</v>
      </c>
      <c r="P1655">
        <v>2033</v>
      </c>
      <c r="Q1655">
        <v>1</v>
      </c>
      <c r="R1655" t="s">
        <v>22</v>
      </c>
      <c r="S1655">
        <v>13</v>
      </c>
      <c r="T1655">
        <v>3</v>
      </c>
      <c r="U1655">
        <v>3</v>
      </c>
      <c r="V1655">
        <v>1</v>
      </c>
      <c r="W1655">
        <v>1</v>
      </c>
      <c r="X1655">
        <v>3</v>
      </c>
      <c r="Y1655">
        <v>1</v>
      </c>
      <c r="Z1655">
        <v>5</v>
      </c>
    </row>
    <row r="1656" spans="1:26" x14ac:dyDescent="0.35">
      <c r="A1656">
        <v>11400</v>
      </c>
      <c r="B1656">
        <v>44</v>
      </c>
      <c r="C1656" t="s">
        <v>22</v>
      </c>
      <c r="D1656" t="s">
        <v>23</v>
      </c>
      <c r="E1656" t="s">
        <v>24</v>
      </c>
      <c r="F1656">
        <v>28</v>
      </c>
      <c r="G1656">
        <v>3</v>
      </c>
      <c r="H1656">
        <v>4</v>
      </c>
      <c r="I1656" t="s">
        <v>30</v>
      </c>
      <c r="J1656">
        <v>53</v>
      </c>
      <c r="K1656">
        <v>4</v>
      </c>
      <c r="L1656">
        <v>4</v>
      </c>
      <c r="M1656" t="s">
        <v>26</v>
      </c>
      <c r="N1656">
        <v>4</v>
      </c>
      <c r="O1656" t="s">
        <v>27</v>
      </c>
      <c r="P1656">
        <v>13320</v>
      </c>
      <c r="Q1656">
        <v>3</v>
      </c>
      <c r="R1656" t="s">
        <v>31</v>
      </c>
      <c r="S1656">
        <v>18</v>
      </c>
      <c r="T1656">
        <v>3</v>
      </c>
      <c r="U1656">
        <v>3</v>
      </c>
      <c r="V1656">
        <v>1</v>
      </c>
      <c r="W1656">
        <v>23</v>
      </c>
      <c r="X1656">
        <v>3</v>
      </c>
      <c r="Y1656">
        <v>12</v>
      </c>
      <c r="Z1656">
        <v>5</v>
      </c>
    </row>
    <row r="1657" spans="1:26" x14ac:dyDescent="0.35">
      <c r="A1657">
        <v>11402</v>
      </c>
      <c r="B1657">
        <v>36</v>
      </c>
      <c r="C1657" t="s">
        <v>22</v>
      </c>
      <c r="D1657" t="s">
        <v>23</v>
      </c>
      <c r="E1657" t="s">
        <v>24</v>
      </c>
      <c r="F1657">
        <v>16</v>
      </c>
      <c r="G1657">
        <v>4</v>
      </c>
      <c r="H1657">
        <v>3</v>
      </c>
      <c r="I1657" t="s">
        <v>30</v>
      </c>
      <c r="J1657">
        <v>98</v>
      </c>
      <c r="K1657">
        <v>2</v>
      </c>
      <c r="L1657">
        <v>2</v>
      </c>
      <c r="M1657" t="s">
        <v>26</v>
      </c>
      <c r="N1657">
        <v>1</v>
      </c>
      <c r="O1657" t="s">
        <v>27</v>
      </c>
      <c r="P1657">
        <v>5647</v>
      </c>
      <c r="Q1657">
        <v>4</v>
      </c>
      <c r="R1657" t="s">
        <v>22</v>
      </c>
      <c r="S1657">
        <v>13</v>
      </c>
      <c r="T1657">
        <v>3</v>
      </c>
      <c r="U1657">
        <v>1</v>
      </c>
      <c r="V1657">
        <v>2</v>
      </c>
      <c r="W1657">
        <v>11</v>
      </c>
      <c r="X1657">
        <v>2</v>
      </c>
      <c r="Y1657">
        <v>3</v>
      </c>
      <c r="Z1657">
        <v>5</v>
      </c>
    </row>
    <row r="1658" spans="1:26" x14ac:dyDescent="0.35">
      <c r="A1658">
        <v>11408</v>
      </c>
      <c r="B1658">
        <v>42</v>
      </c>
      <c r="C1658" t="s">
        <v>22</v>
      </c>
      <c r="D1658" t="s">
        <v>23</v>
      </c>
      <c r="E1658" t="s">
        <v>24</v>
      </c>
      <c r="F1658">
        <v>1</v>
      </c>
      <c r="G1658">
        <v>1</v>
      </c>
      <c r="H1658">
        <v>2</v>
      </c>
      <c r="I1658" t="s">
        <v>25</v>
      </c>
      <c r="J1658">
        <v>99</v>
      </c>
      <c r="K1658">
        <v>3</v>
      </c>
      <c r="L1658">
        <v>2</v>
      </c>
      <c r="M1658" t="s">
        <v>26</v>
      </c>
      <c r="N1658">
        <v>3</v>
      </c>
      <c r="O1658" t="s">
        <v>27</v>
      </c>
      <c r="P1658">
        <v>4907</v>
      </c>
      <c r="Q1658">
        <v>1</v>
      </c>
      <c r="R1658" t="s">
        <v>22</v>
      </c>
      <c r="S1658">
        <v>25</v>
      </c>
      <c r="T1658">
        <v>4</v>
      </c>
      <c r="U1658">
        <v>3</v>
      </c>
      <c r="V1658">
        <v>0</v>
      </c>
      <c r="W1658">
        <v>20</v>
      </c>
      <c r="X1658">
        <v>3</v>
      </c>
      <c r="Y1658">
        <v>20</v>
      </c>
      <c r="Z1658">
        <v>5</v>
      </c>
    </row>
    <row r="1659" spans="1:26" x14ac:dyDescent="0.35">
      <c r="A1659">
        <v>11419</v>
      </c>
      <c r="B1659">
        <v>55</v>
      </c>
      <c r="C1659" t="s">
        <v>22</v>
      </c>
      <c r="D1659" t="s">
        <v>23</v>
      </c>
      <c r="E1659" t="s">
        <v>24</v>
      </c>
      <c r="F1659">
        <v>1</v>
      </c>
      <c r="G1659">
        <v>2</v>
      </c>
      <c r="H1659">
        <v>1</v>
      </c>
      <c r="I1659" t="s">
        <v>25</v>
      </c>
      <c r="J1659">
        <v>70</v>
      </c>
      <c r="K1659">
        <v>3</v>
      </c>
      <c r="L1659">
        <v>3</v>
      </c>
      <c r="M1659" t="s">
        <v>26</v>
      </c>
      <c r="N1659">
        <v>4</v>
      </c>
      <c r="O1659" t="s">
        <v>27</v>
      </c>
      <c r="P1659">
        <v>10239</v>
      </c>
      <c r="Q1659">
        <v>3</v>
      </c>
      <c r="R1659" t="s">
        <v>22</v>
      </c>
      <c r="S1659">
        <v>14</v>
      </c>
      <c r="T1659">
        <v>3</v>
      </c>
      <c r="U1659">
        <v>4</v>
      </c>
      <c r="V1659">
        <v>1</v>
      </c>
      <c r="W1659">
        <v>24</v>
      </c>
      <c r="X1659">
        <v>3</v>
      </c>
      <c r="Y1659">
        <v>1</v>
      </c>
      <c r="Z1659">
        <v>5</v>
      </c>
    </row>
    <row r="1660" spans="1:26" x14ac:dyDescent="0.35">
      <c r="A1660">
        <v>11426</v>
      </c>
      <c r="B1660">
        <v>45</v>
      </c>
      <c r="C1660" t="s">
        <v>22</v>
      </c>
      <c r="D1660" t="s">
        <v>40</v>
      </c>
      <c r="E1660" t="s">
        <v>24</v>
      </c>
      <c r="F1660">
        <v>6</v>
      </c>
      <c r="G1660">
        <v>3</v>
      </c>
      <c r="H1660">
        <v>4</v>
      </c>
      <c r="I1660" t="s">
        <v>30</v>
      </c>
      <c r="J1660">
        <v>57</v>
      </c>
      <c r="K1660">
        <v>2</v>
      </c>
      <c r="L1660">
        <v>3</v>
      </c>
      <c r="M1660" t="s">
        <v>26</v>
      </c>
      <c r="N1660">
        <v>4</v>
      </c>
      <c r="O1660" t="s">
        <v>35</v>
      </c>
      <c r="P1660">
        <v>8865</v>
      </c>
      <c r="Q1660">
        <v>6</v>
      </c>
      <c r="R1660" t="s">
        <v>22</v>
      </c>
      <c r="S1660">
        <v>12</v>
      </c>
      <c r="T1660">
        <v>3</v>
      </c>
      <c r="U1660">
        <v>4</v>
      </c>
      <c r="V1660">
        <v>0</v>
      </c>
      <c r="W1660">
        <v>23</v>
      </c>
      <c r="X1660">
        <v>3</v>
      </c>
      <c r="Y1660">
        <v>19</v>
      </c>
      <c r="Z1660">
        <v>5</v>
      </c>
    </row>
    <row r="1661" spans="1:26" x14ac:dyDescent="0.35">
      <c r="A1661">
        <v>11455</v>
      </c>
      <c r="B1661">
        <v>38</v>
      </c>
      <c r="C1661" t="s">
        <v>22</v>
      </c>
      <c r="D1661" t="s">
        <v>23</v>
      </c>
      <c r="E1661" t="s">
        <v>24</v>
      </c>
      <c r="F1661">
        <v>2</v>
      </c>
      <c r="G1661">
        <v>2</v>
      </c>
      <c r="H1661">
        <v>2</v>
      </c>
      <c r="I1661" t="s">
        <v>30</v>
      </c>
      <c r="J1661">
        <v>31</v>
      </c>
      <c r="K1661">
        <v>3</v>
      </c>
      <c r="L1661">
        <v>2</v>
      </c>
      <c r="M1661" t="s">
        <v>26</v>
      </c>
      <c r="N1661">
        <v>1</v>
      </c>
      <c r="O1661" t="s">
        <v>37</v>
      </c>
      <c r="P1661">
        <v>6893</v>
      </c>
      <c r="Q1661">
        <v>3</v>
      </c>
      <c r="R1661" t="s">
        <v>22</v>
      </c>
      <c r="S1661">
        <v>15</v>
      </c>
      <c r="T1661">
        <v>3</v>
      </c>
      <c r="U1661">
        <v>4</v>
      </c>
      <c r="V1661">
        <v>1</v>
      </c>
      <c r="W1661">
        <v>11</v>
      </c>
      <c r="X1661">
        <v>3</v>
      </c>
      <c r="Y1661">
        <v>7</v>
      </c>
      <c r="Z1661">
        <v>5</v>
      </c>
    </row>
    <row r="1662" spans="1:26" x14ac:dyDescent="0.35">
      <c r="A1662">
        <v>11458</v>
      </c>
      <c r="B1662">
        <v>52</v>
      </c>
      <c r="C1662" t="s">
        <v>22</v>
      </c>
      <c r="D1662" t="s">
        <v>40</v>
      </c>
      <c r="E1662" t="s">
        <v>24</v>
      </c>
      <c r="F1662">
        <v>2</v>
      </c>
      <c r="G1662">
        <v>4</v>
      </c>
      <c r="H1662">
        <v>1</v>
      </c>
      <c r="I1662" t="s">
        <v>25</v>
      </c>
      <c r="J1662">
        <v>79</v>
      </c>
      <c r="K1662">
        <v>2</v>
      </c>
      <c r="L1662">
        <v>5</v>
      </c>
      <c r="M1662" t="s">
        <v>36</v>
      </c>
      <c r="N1662">
        <v>3</v>
      </c>
      <c r="O1662" t="s">
        <v>35</v>
      </c>
      <c r="P1662">
        <v>19068</v>
      </c>
      <c r="Q1662">
        <v>1</v>
      </c>
      <c r="R1662" t="s">
        <v>31</v>
      </c>
      <c r="S1662">
        <v>18</v>
      </c>
      <c r="T1662">
        <v>3</v>
      </c>
      <c r="U1662">
        <v>4</v>
      </c>
      <c r="V1662">
        <v>0</v>
      </c>
      <c r="W1662">
        <v>33</v>
      </c>
      <c r="X1662">
        <v>4</v>
      </c>
      <c r="Y1662">
        <v>33</v>
      </c>
      <c r="Z1662">
        <v>5</v>
      </c>
    </row>
    <row r="1663" spans="1:26" x14ac:dyDescent="0.35">
      <c r="A1663">
        <v>11462</v>
      </c>
      <c r="B1663">
        <v>21</v>
      </c>
      <c r="C1663" t="s">
        <v>22</v>
      </c>
      <c r="D1663" t="s">
        <v>23</v>
      </c>
      <c r="E1663" t="s">
        <v>24</v>
      </c>
      <c r="F1663">
        <v>22</v>
      </c>
      <c r="G1663">
        <v>1</v>
      </c>
      <c r="H1663">
        <v>3</v>
      </c>
      <c r="I1663" t="s">
        <v>25</v>
      </c>
      <c r="J1663">
        <v>49</v>
      </c>
      <c r="K1663">
        <v>3</v>
      </c>
      <c r="L1663">
        <v>1</v>
      </c>
      <c r="M1663" t="s">
        <v>33</v>
      </c>
      <c r="N1663">
        <v>3</v>
      </c>
      <c r="O1663" t="s">
        <v>35</v>
      </c>
      <c r="P1663">
        <v>3447</v>
      </c>
      <c r="Q1663">
        <v>1</v>
      </c>
      <c r="R1663" t="s">
        <v>22</v>
      </c>
      <c r="S1663">
        <v>11</v>
      </c>
      <c r="T1663">
        <v>3</v>
      </c>
      <c r="U1663">
        <v>3</v>
      </c>
      <c r="V1663">
        <v>0</v>
      </c>
      <c r="W1663">
        <v>3</v>
      </c>
      <c r="X1663">
        <v>3</v>
      </c>
      <c r="Y1663">
        <v>3</v>
      </c>
      <c r="Z1663">
        <v>5</v>
      </c>
    </row>
    <row r="1664" spans="1:26" x14ac:dyDescent="0.35">
      <c r="A1664">
        <v>11483</v>
      </c>
      <c r="B1664">
        <v>53</v>
      </c>
      <c r="C1664" t="s">
        <v>22</v>
      </c>
      <c r="D1664" t="s">
        <v>23</v>
      </c>
      <c r="E1664" t="s">
        <v>24</v>
      </c>
      <c r="F1664">
        <v>6</v>
      </c>
      <c r="G1664">
        <v>2</v>
      </c>
      <c r="H1664">
        <v>2</v>
      </c>
      <c r="I1664" t="s">
        <v>25</v>
      </c>
      <c r="J1664">
        <v>34</v>
      </c>
      <c r="K1664">
        <v>3</v>
      </c>
      <c r="L1664">
        <v>2</v>
      </c>
      <c r="M1664" t="s">
        <v>33</v>
      </c>
      <c r="N1664">
        <v>3</v>
      </c>
      <c r="O1664" t="s">
        <v>27</v>
      </c>
      <c r="P1664">
        <v>2306</v>
      </c>
      <c r="Q1664">
        <v>2</v>
      </c>
      <c r="R1664" t="s">
        <v>31</v>
      </c>
      <c r="S1664">
        <v>20</v>
      </c>
      <c r="T1664">
        <v>4</v>
      </c>
      <c r="U1664">
        <v>4</v>
      </c>
      <c r="V1664">
        <v>1</v>
      </c>
      <c r="W1664">
        <v>13</v>
      </c>
      <c r="X1664">
        <v>1</v>
      </c>
      <c r="Y1664">
        <v>7</v>
      </c>
      <c r="Z1664">
        <v>5</v>
      </c>
    </row>
    <row r="1665" spans="1:26" x14ac:dyDescent="0.35">
      <c r="A1665">
        <v>11487</v>
      </c>
      <c r="B1665">
        <v>31</v>
      </c>
      <c r="C1665" t="s">
        <v>22</v>
      </c>
      <c r="D1665" t="s">
        <v>23</v>
      </c>
      <c r="E1665" t="s">
        <v>24</v>
      </c>
      <c r="F1665">
        <v>7</v>
      </c>
      <c r="G1665">
        <v>3</v>
      </c>
      <c r="H1665">
        <v>2</v>
      </c>
      <c r="I1665" t="s">
        <v>25</v>
      </c>
      <c r="J1665">
        <v>100</v>
      </c>
      <c r="K1665">
        <v>4</v>
      </c>
      <c r="L1665">
        <v>2</v>
      </c>
      <c r="M1665" t="s">
        <v>26</v>
      </c>
      <c r="N1665">
        <v>4</v>
      </c>
      <c r="O1665" t="s">
        <v>27</v>
      </c>
      <c r="P1665">
        <v>6929</v>
      </c>
      <c r="Q1665">
        <v>4</v>
      </c>
      <c r="R1665" t="s">
        <v>22</v>
      </c>
      <c r="S1665">
        <v>11</v>
      </c>
      <c r="T1665">
        <v>3</v>
      </c>
      <c r="U1665">
        <v>2</v>
      </c>
      <c r="V1665">
        <v>1</v>
      </c>
      <c r="W1665">
        <v>10</v>
      </c>
      <c r="X1665">
        <v>2</v>
      </c>
      <c r="Y1665">
        <v>8</v>
      </c>
      <c r="Z1665">
        <v>5</v>
      </c>
    </row>
    <row r="1666" spans="1:26" x14ac:dyDescent="0.35">
      <c r="A1666">
        <v>11496</v>
      </c>
      <c r="B1666">
        <v>58</v>
      </c>
      <c r="C1666" t="s">
        <v>22</v>
      </c>
      <c r="D1666" t="s">
        <v>40</v>
      </c>
      <c r="E1666" t="s">
        <v>24</v>
      </c>
      <c r="F1666">
        <v>2</v>
      </c>
      <c r="G1666">
        <v>3</v>
      </c>
      <c r="H1666">
        <v>2</v>
      </c>
      <c r="I1666" t="s">
        <v>25</v>
      </c>
      <c r="J1666">
        <v>52</v>
      </c>
      <c r="K1666">
        <v>3</v>
      </c>
      <c r="L1666">
        <v>4</v>
      </c>
      <c r="M1666" t="s">
        <v>36</v>
      </c>
      <c r="N1666">
        <v>2</v>
      </c>
      <c r="O1666" t="s">
        <v>37</v>
      </c>
      <c r="P1666">
        <v>16291</v>
      </c>
      <c r="Q1666">
        <v>4</v>
      </c>
      <c r="R1666" t="s">
        <v>22</v>
      </c>
      <c r="S1666">
        <v>22</v>
      </c>
      <c r="T1666">
        <v>4</v>
      </c>
      <c r="U1666">
        <v>4</v>
      </c>
      <c r="V1666">
        <v>1</v>
      </c>
      <c r="W1666">
        <v>37</v>
      </c>
      <c r="X1666">
        <v>2</v>
      </c>
      <c r="Y1666">
        <v>16</v>
      </c>
      <c r="Z1666">
        <v>5</v>
      </c>
    </row>
    <row r="1667" spans="1:26" x14ac:dyDescent="0.35">
      <c r="A1667">
        <v>11497</v>
      </c>
      <c r="B1667">
        <v>59</v>
      </c>
      <c r="C1667" t="s">
        <v>22</v>
      </c>
      <c r="D1667" t="s">
        <v>23</v>
      </c>
      <c r="E1667" t="s">
        <v>24</v>
      </c>
      <c r="F1667">
        <v>25</v>
      </c>
      <c r="G1667">
        <v>3</v>
      </c>
      <c r="H1667">
        <v>1</v>
      </c>
      <c r="I1667" t="s">
        <v>30</v>
      </c>
      <c r="J1667">
        <v>99</v>
      </c>
      <c r="K1667">
        <v>3</v>
      </c>
      <c r="L1667">
        <v>3</v>
      </c>
      <c r="M1667" t="s">
        <v>26</v>
      </c>
      <c r="N1667">
        <v>1</v>
      </c>
      <c r="O1667" t="s">
        <v>35</v>
      </c>
      <c r="P1667">
        <v>7637</v>
      </c>
      <c r="Q1667">
        <v>7</v>
      </c>
      <c r="R1667" t="s">
        <v>22</v>
      </c>
      <c r="S1667">
        <v>11</v>
      </c>
      <c r="T1667">
        <v>3</v>
      </c>
      <c r="U1667">
        <v>4</v>
      </c>
      <c r="V1667">
        <v>0</v>
      </c>
      <c r="W1667">
        <v>28</v>
      </c>
      <c r="X1667">
        <v>2</v>
      </c>
      <c r="Y1667">
        <v>21</v>
      </c>
      <c r="Z1667">
        <v>5</v>
      </c>
    </row>
    <row r="1668" spans="1:26" x14ac:dyDescent="0.35">
      <c r="A1668">
        <v>11501</v>
      </c>
      <c r="B1668">
        <v>40</v>
      </c>
      <c r="C1668" t="s">
        <v>22</v>
      </c>
      <c r="D1668" t="s">
        <v>32</v>
      </c>
      <c r="E1668" t="s">
        <v>24</v>
      </c>
      <c r="F1668">
        <v>2</v>
      </c>
      <c r="G1668">
        <v>4</v>
      </c>
      <c r="H1668">
        <v>2</v>
      </c>
      <c r="I1668" t="s">
        <v>25</v>
      </c>
      <c r="J1668">
        <v>62</v>
      </c>
      <c r="K1668">
        <v>3</v>
      </c>
      <c r="L1668">
        <v>2</v>
      </c>
      <c r="M1668" t="s">
        <v>26</v>
      </c>
      <c r="N1668">
        <v>2</v>
      </c>
      <c r="O1668" t="s">
        <v>27</v>
      </c>
      <c r="P1668">
        <v>4327</v>
      </c>
      <c r="Q1668">
        <v>5</v>
      </c>
      <c r="R1668" t="s">
        <v>22</v>
      </c>
      <c r="S1668">
        <v>12</v>
      </c>
      <c r="T1668">
        <v>3</v>
      </c>
      <c r="U1668">
        <v>4</v>
      </c>
      <c r="V1668">
        <v>3</v>
      </c>
      <c r="W1668">
        <v>5</v>
      </c>
      <c r="X1668">
        <v>3</v>
      </c>
      <c r="Y1668">
        <v>1</v>
      </c>
      <c r="Z1668">
        <v>5</v>
      </c>
    </row>
    <row r="1669" spans="1:26" x14ac:dyDescent="0.35">
      <c r="A1669">
        <v>11506</v>
      </c>
      <c r="B1669">
        <v>57</v>
      </c>
      <c r="C1669" t="s">
        <v>22</v>
      </c>
      <c r="D1669" t="s">
        <v>23</v>
      </c>
      <c r="E1669" t="s">
        <v>24</v>
      </c>
      <c r="F1669">
        <v>29</v>
      </c>
      <c r="G1669">
        <v>3</v>
      </c>
      <c r="H1669">
        <v>1</v>
      </c>
      <c r="I1669" t="s">
        <v>25</v>
      </c>
      <c r="J1669">
        <v>56</v>
      </c>
      <c r="K1669">
        <v>2</v>
      </c>
      <c r="L1669">
        <v>4</v>
      </c>
      <c r="M1669" t="s">
        <v>36</v>
      </c>
      <c r="N1669">
        <v>4</v>
      </c>
      <c r="O1669" t="s">
        <v>37</v>
      </c>
      <c r="P1669">
        <v>14118</v>
      </c>
      <c r="Q1669">
        <v>3</v>
      </c>
      <c r="R1669" t="s">
        <v>22</v>
      </c>
      <c r="S1669">
        <v>12</v>
      </c>
      <c r="T1669">
        <v>3</v>
      </c>
      <c r="U1669">
        <v>3</v>
      </c>
      <c r="V1669">
        <v>1</v>
      </c>
      <c r="W1669">
        <v>32</v>
      </c>
      <c r="X1669">
        <v>2</v>
      </c>
      <c r="Y1669">
        <v>1</v>
      </c>
      <c r="Z1669">
        <v>5</v>
      </c>
    </row>
    <row r="1670" spans="1:26" x14ac:dyDescent="0.35">
      <c r="A1670">
        <v>11512</v>
      </c>
      <c r="B1670">
        <v>38</v>
      </c>
      <c r="C1670" t="s">
        <v>22</v>
      </c>
      <c r="D1670" t="s">
        <v>23</v>
      </c>
      <c r="E1670" t="s">
        <v>24</v>
      </c>
      <c r="F1670">
        <v>10</v>
      </c>
      <c r="G1670">
        <v>4</v>
      </c>
      <c r="H1670">
        <v>3</v>
      </c>
      <c r="I1670" t="s">
        <v>25</v>
      </c>
      <c r="J1670">
        <v>73</v>
      </c>
      <c r="K1670">
        <v>2</v>
      </c>
      <c r="L1670">
        <v>3</v>
      </c>
      <c r="M1670" t="s">
        <v>26</v>
      </c>
      <c r="N1670">
        <v>3</v>
      </c>
      <c r="O1670" t="s">
        <v>37</v>
      </c>
      <c r="P1670">
        <v>8740</v>
      </c>
      <c r="Q1670">
        <v>0</v>
      </c>
      <c r="R1670" t="s">
        <v>31</v>
      </c>
      <c r="S1670">
        <v>14</v>
      </c>
      <c r="T1670">
        <v>3</v>
      </c>
      <c r="U1670">
        <v>2</v>
      </c>
      <c r="V1670">
        <v>2</v>
      </c>
      <c r="W1670">
        <v>9</v>
      </c>
      <c r="X1670">
        <v>3</v>
      </c>
      <c r="Y1670">
        <v>8</v>
      </c>
      <c r="Z1670">
        <v>5</v>
      </c>
    </row>
    <row r="1671" spans="1:26" x14ac:dyDescent="0.35">
      <c r="A1671">
        <v>11523</v>
      </c>
      <c r="B1671">
        <v>39</v>
      </c>
      <c r="C1671" t="s">
        <v>22</v>
      </c>
      <c r="D1671" t="s">
        <v>23</v>
      </c>
      <c r="E1671" t="s">
        <v>24</v>
      </c>
      <c r="F1671">
        <v>24</v>
      </c>
      <c r="G1671">
        <v>1</v>
      </c>
      <c r="H1671">
        <v>2</v>
      </c>
      <c r="I1671" t="s">
        <v>30</v>
      </c>
      <c r="J1671">
        <v>60</v>
      </c>
      <c r="K1671">
        <v>2</v>
      </c>
      <c r="L1671">
        <v>4</v>
      </c>
      <c r="M1671" t="s">
        <v>26</v>
      </c>
      <c r="N1671">
        <v>4</v>
      </c>
      <c r="O1671" t="s">
        <v>27</v>
      </c>
      <c r="P1671">
        <v>12031</v>
      </c>
      <c r="Q1671">
        <v>0</v>
      </c>
      <c r="R1671" t="s">
        <v>22</v>
      </c>
      <c r="S1671">
        <v>11</v>
      </c>
      <c r="T1671">
        <v>3</v>
      </c>
      <c r="U1671">
        <v>1</v>
      </c>
      <c r="V1671">
        <v>1</v>
      </c>
      <c r="W1671">
        <v>21</v>
      </c>
      <c r="X1671">
        <v>2</v>
      </c>
      <c r="Y1671">
        <v>20</v>
      </c>
      <c r="Z1671">
        <v>5</v>
      </c>
    </row>
    <row r="1672" spans="1:26" x14ac:dyDescent="0.35">
      <c r="A1672">
        <v>11529</v>
      </c>
      <c r="B1672">
        <v>42</v>
      </c>
      <c r="C1672" t="s">
        <v>22</v>
      </c>
      <c r="D1672" t="s">
        <v>23</v>
      </c>
      <c r="E1672" t="s">
        <v>24</v>
      </c>
      <c r="F1672">
        <v>4</v>
      </c>
      <c r="G1672">
        <v>4</v>
      </c>
      <c r="H1672">
        <v>2</v>
      </c>
      <c r="I1672" t="s">
        <v>25</v>
      </c>
      <c r="J1672">
        <v>45</v>
      </c>
      <c r="K1672">
        <v>3</v>
      </c>
      <c r="L1672">
        <v>2</v>
      </c>
      <c r="M1672" t="s">
        <v>26</v>
      </c>
      <c r="N1672">
        <v>1</v>
      </c>
      <c r="O1672" t="s">
        <v>35</v>
      </c>
      <c r="P1672">
        <v>5155</v>
      </c>
      <c r="Q1672">
        <v>7</v>
      </c>
      <c r="R1672" t="s">
        <v>22</v>
      </c>
      <c r="S1672">
        <v>13</v>
      </c>
      <c r="T1672">
        <v>3</v>
      </c>
      <c r="U1672">
        <v>4</v>
      </c>
      <c r="V1672">
        <v>0</v>
      </c>
      <c r="W1672">
        <v>9</v>
      </c>
      <c r="X1672">
        <v>4</v>
      </c>
      <c r="Y1672">
        <v>6</v>
      </c>
      <c r="Z1672">
        <v>5</v>
      </c>
    </row>
    <row r="1673" spans="1:26" x14ac:dyDescent="0.35">
      <c r="A1673">
        <v>11539</v>
      </c>
      <c r="B1673">
        <v>33</v>
      </c>
      <c r="C1673" t="s">
        <v>22</v>
      </c>
      <c r="D1673" t="s">
        <v>32</v>
      </c>
      <c r="E1673" t="s">
        <v>24</v>
      </c>
      <c r="F1673">
        <v>10</v>
      </c>
      <c r="G1673">
        <v>3</v>
      </c>
      <c r="H1673">
        <v>2</v>
      </c>
      <c r="I1673" t="s">
        <v>25</v>
      </c>
      <c r="J1673">
        <v>46</v>
      </c>
      <c r="K1673">
        <v>2</v>
      </c>
      <c r="L1673">
        <v>2</v>
      </c>
      <c r="M1673" t="s">
        <v>26</v>
      </c>
      <c r="N1673">
        <v>4</v>
      </c>
      <c r="O1673" t="s">
        <v>35</v>
      </c>
      <c r="P1673">
        <v>4682</v>
      </c>
      <c r="Q1673">
        <v>3</v>
      </c>
      <c r="R1673" t="s">
        <v>22</v>
      </c>
      <c r="S1673">
        <v>14</v>
      </c>
      <c r="T1673">
        <v>3</v>
      </c>
      <c r="U1673">
        <v>3</v>
      </c>
      <c r="V1673">
        <v>0</v>
      </c>
      <c r="W1673">
        <v>9</v>
      </c>
      <c r="X1673">
        <v>2</v>
      </c>
      <c r="Y1673">
        <v>7</v>
      </c>
      <c r="Z1673">
        <v>5</v>
      </c>
    </row>
    <row r="1674" spans="1:26" x14ac:dyDescent="0.35">
      <c r="A1674">
        <v>11543</v>
      </c>
      <c r="B1674">
        <v>38</v>
      </c>
      <c r="C1674" t="s">
        <v>22</v>
      </c>
      <c r="D1674" t="s">
        <v>23</v>
      </c>
      <c r="E1674" t="s">
        <v>24</v>
      </c>
      <c r="F1674">
        <v>3</v>
      </c>
      <c r="G1674">
        <v>4</v>
      </c>
      <c r="H1674">
        <v>2</v>
      </c>
      <c r="I1674" t="s">
        <v>25</v>
      </c>
      <c r="J1674">
        <v>42</v>
      </c>
      <c r="K1674">
        <v>3</v>
      </c>
      <c r="L1674">
        <v>2</v>
      </c>
      <c r="M1674" t="s">
        <v>26</v>
      </c>
      <c r="N1674">
        <v>4</v>
      </c>
      <c r="O1674" t="s">
        <v>35</v>
      </c>
      <c r="P1674">
        <v>6861</v>
      </c>
      <c r="Q1674">
        <v>8</v>
      </c>
      <c r="R1674" t="s">
        <v>31</v>
      </c>
      <c r="S1674">
        <v>12</v>
      </c>
      <c r="T1674">
        <v>3</v>
      </c>
      <c r="U1674">
        <v>3</v>
      </c>
      <c r="V1674">
        <v>0</v>
      </c>
      <c r="W1674">
        <v>19</v>
      </c>
      <c r="X1674">
        <v>3</v>
      </c>
      <c r="Y1674">
        <v>1</v>
      </c>
      <c r="Z1674">
        <v>5</v>
      </c>
    </row>
    <row r="1675" spans="1:26" x14ac:dyDescent="0.35">
      <c r="A1675">
        <v>11550</v>
      </c>
      <c r="B1675">
        <v>28</v>
      </c>
      <c r="C1675" t="s">
        <v>22</v>
      </c>
      <c r="D1675" t="s">
        <v>23</v>
      </c>
      <c r="E1675" t="s">
        <v>24</v>
      </c>
      <c r="F1675">
        <v>5</v>
      </c>
      <c r="G1675">
        <v>3</v>
      </c>
      <c r="H1675">
        <v>4</v>
      </c>
      <c r="I1675" t="s">
        <v>25</v>
      </c>
      <c r="J1675">
        <v>84</v>
      </c>
      <c r="K1675">
        <v>3</v>
      </c>
      <c r="L1675">
        <v>2</v>
      </c>
      <c r="M1675" t="s">
        <v>26</v>
      </c>
      <c r="N1675">
        <v>1</v>
      </c>
      <c r="O1675" t="s">
        <v>35</v>
      </c>
      <c r="P1675">
        <v>8463</v>
      </c>
      <c r="Q1675">
        <v>0</v>
      </c>
      <c r="R1675" t="s">
        <v>22</v>
      </c>
      <c r="S1675">
        <v>18</v>
      </c>
      <c r="T1675">
        <v>3</v>
      </c>
      <c r="U1675">
        <v>4</v>
      </c>
      <c r="V1675">
        <v>0</v>
      </c>
      <c r="W1675">
        <v>6</v>
      </c>
      <c r="X1675">
        <v>3</v>
      </c>
      <c r="Y1675">
        <v>5</v>
      </c>
      <c r="Z1675">
        <v>5</v>
      </c>
    </row>
    <row r="1676" spans="1:26" x14ac:dyDescent="0.35">
      <c r="A1676">
        <v>11557</v>
      </c>
      <c r="B1676">
        <v>32</v>
      </c>
      <c r="C1676" t="s">
        <v>22</v>
      </c>
      <c r="D1676" t="s">
        <v>32</v>
      </c>
      <c r="E1676" t="s">
        <v>24</v>
      </c>
      <c r="F1676">
        <v>9</v>
      </c>
      <c r="G1676">
        <v>2</v>
      </c>
      <c r="H1676">
        <v>4</v>
      </c>
      <c r="I1676" t="s">
        <v>25</v>
      </c>
      <c r="J1676">
        <v>35</v>
      </c>
      <c r="K1676">
        <v>1</v>
      </c>
      <c r="L1676">
        <v>2</v>
      </c>
      <c r="M1676" t="s">
        <v>26</v>
      </c>
      <c r="N1676">
        <v>4</v>
      </c>
      <c r="O1676" t="s">
        <v>37</v>
      </c>
      <c r="P1676">
        <v>4668</v>
      </c>
      <c r="Q1676">
        <v>0</v>
      </c>
      <c r="R1676" t="s">
        <v>22</v>
      </c>
      <c r="S1676">
        <v>17</v>
      </c>
      <c r="T1676">
        <v>3</v>
      </c>
      <c r="U1676">
        <v>4</v>
      </c>
      <c r="V1676">
        <v>3</v>
      </c>
      <c r="W1676">
        <v>9</v>
      </c>
      <c r="X1676">
        <v>4</v>
      </c>
      <c r="Y1676">
        <v>8</v>
      </c>
      <c r="Z1676">
        <v>5</v>
      </c>
    </row>
    <row r="1677" spans="1:26" x14ac:dyDescent="0.35">
      <c r="A1677">
        <v>11559</v>
      </c>
      <c r="B1677">
        <v>47</v>
      </c>
      <c r="C1677" t="s">
        <v>22</v>
      </c>
      <c r="D1677" t="s">
        <v>32</v>
      </c>
      <c r="E1677" t="s">
        <v>24</v>
      </c>
      <c r="F1677">
        <v>3</v>
      </c>
      <c r="G1677">
        <v>3</v>
      </c>
      <c r="H1677">
        <v>4</v>
      </c>
      <c r="I1677" t="s">
        <v>30</v>
      </c>
      <c r="J1677">
        <v>49</v>
      </c>
      <c r="K1677">
        <v>3</v>
      </c>
      <c r="L1677">
        <v>4</v>
      </c>
      <c r="M1677" t="s">
        <v>26</v>
      </c>
      <c r="N1677">
        <v>3</v>
      </c>
      <c r="O1677" t="s">
        <v>37</v>
      </c>
      <c r="P1677">
        <v>13770</v>
      </c>
      <c r="Q1677">
        <v>9</v>
      </c>
      <c r="R1677" t="s">
        <v>31</v>
      </c>
      <c r="S1677">
        <v>12</v>
      </c>
      <c r="T1677">
        <v>3</v>
      </c>
      <c r="U1677">
        <v>4</v>
      </c>
      <c r="V1677">
        <v>2</v>
      </c>
      <c r="W1677">
        <v>28</v>
      </c>
      <c r="X1677">
        <v>2</v>
      </c>
      <c r="Y1677">
        <v>22</v>
      </c>
      <c r="Z1677">
        <v>5</v>
      </c>
    </row>
    <row r="1678" spans="1:26" x14ac:dyDescent="0.35">
      <c r="A1678">
        <v>11563</v>
      </c>
      <c r="B1678">
        <v>51</v>
      </c>
      <c r="C1678" t="s">
        <v>22</v>
      </c>
      <c r="D1678" t="s">
        <v>23</v>
      </c>
      <c r="E1678" t="s">
        <v>24</v>
      </c>
      <c r="F1678">
        <v>21</v>
      </c>
      <c r="G1678">
        <v>4</v>
      </c>
      <c r="H1678">
        <v>3</v>
      </c>
      <c r="I1678" t="s">
        <v>25</v>
      </c>
      <c r="J1678">
        <v>71</v>
      </c>
      <c r="K1678">
        <v>3</v>
      </c>
      <c r="L1678">
        <v>2</v>
      </c>
      <c r="M1678" t="s">
        <v>26</v>
      </c>
      <c r="N1678">
        <v>4</v>
      </c>
      <c r="O1678" t="s">
        <v>35</v>
      </c>
      <c r="P1678">
        <v>5441</v>
      </c>
      <c r="Q1678">
        <v>0</v>
      </c>
      <c r="R1678" t="s">
        <v>31</v>
      </c>
      <c r="S1678">
        <v>22</v>
      </c>
      <c r="T1678">
        <v>4</v>
      </c>
      <c r="U1678">
        <v>4</v>
      </c>
      <c r="V1678">
        <v>0</v>
      </c>
      <c r="W1678">
        <v>11</v>
      </c>
      <c r="X1678">
        <v>1</v>
      </c>
      <c r="Y1678">
        <v>10</v>
      </c>
      <c r="Z1678">
        <v>5</v>
      </c>
    </row>
    <row r="1679" spans="1:26" x14ac:dyDescent="0.35">
      <c r="A1679">
        <v>11566</v>
      </c>
      <c r="B1679">
        <v>60</v>
      </c>
      <c r="C1679" t="s">
        <v>22</v>
      </c>
      <c r="D1679" t="s">
        <v>23</v>
      </c>
      <c r="E1679" t="s">
        <v>24</v>
      </c>
      <c r="F1679">
        <v>16</v>
      </c>
      <c r="G1679">
        <v>4</v>
      </c>
      <c r="H1679">
        <v>1</v>
      </c>
      <c r="I1679" t="s">
        <v>25</v>
      </c>
      <c r="J1679">
        <v>84</v>
      </c>
      <c r="K1679">
        <v>3</v>
      </c>
      <c r="L1679">
        <v>2</v>
      </c>
      <c r="M1679" t="s">
        <v>26</v>
      </c>
      <c r="N1679">
        <v>1</v>
      </c>
      <c r="O1679" t="s">
        <v>35</v>
      </c>
      <c r="P1679">
        <v>5405</v>
      </c>
      <c r="Q1679">
        <v>8</v>
      </c>
      <c r="R1679" t="s">
        <v>22</v>
      </c>
      <c r="S1679">
        <v>14</v>
      </c>
      <c r="T1679">
        <v>3</v>
      </c>
      <c r="U1679">
        <v>4</v>
      </c>
      <c r="V1679">
        <v>0</v>
      </c>
      <c r="W1679">
        <v>10</v>
      </c>
      <c r="X1679">
        <v>3</v>
      </c>
      <c r="Y1679">
        <v>2</v>
      </c>
      <c r="Z1679">
        <v>5</v>
      </c>
    </row>
    <row r="1680" spans="1:26" x14ac:dyDescent="0.35">
      <c r="A1680">
        <v>11573</v>
      </c>
      <c r="B1680">
        <v>31</v>
      </c>
      <c r="C1680" t="s">
        <v>22</v>
      </c>
      <c r="D1680" t="s">
        <v>23</v>
      </c>
      <c r="E1680" t="s">
        <v>24</v>
      </c>
      <c r="F1680">
        <v>7</v>
      </c>
      <c r="G1680">
        <v>3</v>
      </c>
      <c r="H1680">
        <v>4</v>
      </c>
      <c r="I1680" t="s">
        <v>25</v>
      </c>
      <c r="J1680">
        <v>73</v>
      </c>
      <c r="K1680">
        <v>3</v>
      </c>
      <c r="L1680">
        <v>2</v>
      </c>
      <c r="M1680" t="s">
        <v>26</v>
      </c>
      <c r="N1680">
        <v>4</v>
      </c>
      <c r="O1680" t="s">
        <v>37</v>
      </c>
      <c r="P1680">
        <v>7547</v>
      </c>
      <c r="Q1680">
        <v>4</v>
      </c>
      <c r="R1680" t="s">
        <v>22</v>
      </c>
      <c r="S1680">
        <v>12</v>
      </c>
      <c r="T1680">
        <v>3</v>
      </c>
      <c r="U1680">
        <v>4</v>
      </c>
      <c r="V1680">
        <v>3</v>
      </c>
      <c r="W1680">
        <v>13</v>
      </c>
      <c r="X1680">
        <v>3</v>
      </c>
      <c r="Y1680">
        <v>7</v>
      </c>
      <c r="Z1680">
        <v>5</v>
      </c>
    </row>
    <row r="1681" spans="1:26" x14ac:dyDescent="0.35">
      <c r="A1681">
        <v>11577</v>
      </c>
      <c r="B1681">
        <v>45</v>
      </c>
      <c r="C1681" t="s">
        <v>22</v>
      </c>
      <c r="D1681" t="s">
        <v>23</v>
      </c>
      <c r="E1681" t="s">
        <v>24</v>
      </c>
      <c r="F1681">
        <v>4</v>
      </c>
      <c r="G1681">
        <v>2</v>
      </c>
      <c r="H1681">
        <v>3</v>
      </c>
      <c r="I1681" t="s">
        <v>30</v>
      </c>
      <c r="J1681">
        <v>30</v>
      </c>
      <c r="K1681">
        <v>3</v>
      </c>
      <c r="L1681">
        <v>2</v>
      </c>
      <c r="M1681" t="s">
        <v>26</v>
      </c>
      <c r="N1681">
        <v>1</v>
      </c>
      <c r="O1681" t="s">
        <v>37</v>
      </c>
      <c r="P1681">
        <v>5006</v>
      </c>
      <c r="Q1681">
        <v>4</v>
      </c>
      <c r="R1681" t="s">
        <v>31</v>
      </c>
      <c r="S1681">
        <v>11</v>
      </c>
      <c r="T1681">
        <v>3</v>
      </c>
      <c r="U1681">
        <v>1</v>
      </c>
      <c r="V1681">
        <v>1</v>
      </c>
      <c r="W1681">
        <v>9</v>
      </c>
      <c r="X1681">
        <v>4</v>
      </c>
      <c r="Y1681">
        <v>5</v>
      </c>
      <c r="Z1681">
        <v>5</v>
      </c>
    </row>
    <row r="1682" spans="1:26" x14ac:dyDescent="0.35">
      <c r="A1682">
        <v>11583</v>
      </c>
      <c r="B1682">
        <v>30</v>
      </c>
      <c r="C1682" t="s">
        <v>22</v>
      </c>
      <c r="D1682" t="s">
        <v>23</v>
      </c>
      <c r="E1682" t="s">
        <v>24</v>
      </c>
      <c r="F1682">
        <v>12</v>
      </c>
      <c r="G1682">
        <v>3</v>
      </c>
      <c r="H1682">
        <v>2</v>
      </c>
      <c r="I1682" t="s">
        <v>30</v>
      </c>
      <c r="J1682">
        <v>83</v>
      </c>
      <c r="K1682">
        <v>3</v>
      </c>
      <c r="L1682">
        <v>2</v>
      </c>
      <c r="M1682" t="s">
        <v>26</v>
      </c>
      <c r="N1682">
        <v>3</v>
      </c>
      <c r="O1682" t="s">
        <v>35</v>
      </c>
      <c r="P1682">
        <v>6577</v>
      </c>
      <c r="Q1682">
        <v>0</v>
      </c>
      <c r="R1682" t="s">
        <v>22</v>
      </c>
      <c r="S1682">
        <v>11</v>
      </c>
      <c r="T1682">
        <v>3</v>
      </c>
      <c r="U1682">
        <v>2</v>
      </c>
      <c r="V1682">
        <v>0</v>
      </c>
      <c r="W1682">
        <v>6</v>
      </c>
      <c r="X1682">
        <v>3</v>
      </c>
      <c r="Y1682">
        <v>5</v>
      </c>
      <c r="Z1682">
        <v>5</v>
      </c>
    </row>
    <row r="1683" spans="1:26" x14ac:dyDescent="0.35">
      <c r="A1683">
        <v>11590</v>
      </c>
      <c r="B1683">
        <v>40</v>
      </c>
      <c r="C1683" t="s">
        <v>22</v>
      </c>
      <c r="D1683" t="s">
        <v>23</v>
      </c>
      <c r="E1683" t="s">
        <v>24</v>
      </c>
      <c r="F1683">
        <v>7</v>
      </c>
      <c r="G1683">
        <v>4</v>
      </c>
      <c r="H1683">
        <v>2</v>
      </c>
      <c r="I1683" t="s">
        <v>25</v>
      </c>
      <c r="J1683">
        <v>88</v>
      </c>
      <c r="K1683">
        <v>3</v>
      </c>
      <c r="L1683">
        <v>5</v>
      </c>
      <c r="M1683" t="s">
        <v>36</v>
      </c>
      <c r="N1683">
        <v>2</v>
      </c>
      <c r="O1683" t="s">
        <v>35</v>
      </c>
      <c r="P1683">
        <v>19833</v>
      </c>
      <c r="Q1683">
        <v>1</v>
      </c>
      <c r="R1683" t="s">
        <v>22</v>
      </c>
      <c r="S1683">
        <v>14</v>
      </c>
      <c r="T1683">
        <v>3</v>
      </c>
      <c r="U1683">
        <v>2</v>
      </c>
      <c r="V1683">
        <v>0</v>
      </c>
      <c r="W1683">
        <v>21</v>
      </c>
      <c r="X1683">
        <v>2</v>
      </c>
      <c r="Y1683">
        <v>21</v>
      </c>
      <c r="Z1683">
        <v>5</v>
      </c>
    </row>
    <row r="1684" spans="1:26" x14ac:dyDescent="0.35">
      <c r="A1684">
        <v>11602</v>
      </c>
      <c r="B1684">
        <v>34</v>
      </c>
      <c r="C1684" t="s">
        <v>22</v>
      </c>
      <c r="D1684" t="s">
        <v>23</v>
      </c>
      <c r="E1684" t="s">
        <v>24</v>
      </c>
      <c r="F1684">
        <v>2</v>
      </c>
      <c r="G1684">
        <v>3</v>
      </c>
      <c r="H1684">
        <v>3</v>
      </c>
      <c r="I1684" t="s">
        <v>30</v>
      </c>
      <c r="J1684">
        <v>86</v>
      </c>
      <c r="K1684">
        <v>3</v>
      </c>
      <c r="L1684">
        <v>2</v>
      </c>
      <c r="M1684" t="s">
        <v>26</v>
      </c>
      <c r="N1684">
        <v>1</v>
      </c>
      <c r="O1684" t="s">
        <v>35</v>
      </c>
      <c r="P1684">
        <v>4538</v>
      </c>
      <c r="Q1684">
        <v>0</v>
      </c>
      <c r="R1684" t="s">
        <v>31</v>
      </c>
      <c r="S1684">
        <v>12</v>
      </c>
      <c r="T1684">
        <v>3</v>
      </c>
      <c r="U1684">
        <v>4</v>
      </c>
      <c r="V1684">
        <v>0</v>
      </c>
      <c r="W1684">
        <v>4</v>
      </c>
      <c r="X1684">
        <v>3</v>
      </c>
      <c r="Y1684">
        <v>3</v>
      </c>
      <c r="Z1684">
        <v>5</v>
      </c>
    </row>
    <row r="1685" spans="1:26" x14ac:dyDescent="0.35">
      <c r="A1685">
        <v>11611</v>
      </c>
      <c r="B1685">
        <v>35</v>
      </c>
      <c r="C1685" t="s">
        <v>22</v>
      </c>
      <c r="D1685" t="s">
        <v>23</v>
      </c>
      <c r="E1685" t="s">
        <v>24</v>
      </c>
      <c r="F1685">
        <v>18</v>
      </c>
      <c r="G1685">
        <v>3</v>
      </c>
      <c r="H1685">
        <v>3</v>
      </c>
      <c r="I1685" t="s">
        <v>30</v>
      </c>
      <c r="J1685">
        <v>86</v>
      </c>
      <c r="K1685">
        <v>3</v>
      </c>
      <c r="L1685">
        <v>2</v>
      </c>
      <c r="M1685" t="s">
        <v>26</v>
      </c>
      <c r="N1685">
        <v>3</v>
      </c>
      <c r="O1685" t="s">
        <v>27</v>
      </c>
      <c r="P1685">
        <v>4601</v>
      </c>
      <c r="Q1685">
        <v>1</v>
      </c>
      <c r="R1685" t="s">
        <v>22</v>
      </c>
      <c r="S1685">
        <v>16</v>
      </c>
      <c r="T1685">
        <v>3</v>
      </c>
      <c r="U1685">
        <v>2</v>
      </c>
      <c r="V1685">
        <v>0</v>
      </c>
      <c r="W1685">
        <v>5</v>
      </c>
      <c r="X1685">
        <v>3</v>
      </c>
      <c r="Y1685">
        <v>5</v>
      </c>
      <c r="Z1685">
        <v>5</v>
      </c>
    </row>
    <row r="1686" spans="1:26" x14ac:dyDescent="0.35">
      <c r="A1686">
        <v>11614</v>
      </c>
      <c r="B1686">
        <v>24</v>
      </c>
      <c r="C1686" t="s">
        <v>22</v>
      </c>
      <c r="D1686" t="s">
        <v>23</v>
      </c>
      <c r="E1686" t="s">
        <v>24</v>
      </c>
      <c r="F1686">
        <v>3</v>
      </c>
      <c r="G1686">
        <v>2</v>
      </c>
      <c r="H1686">
        <v>1</v>
      </c>
      <c r="I1686" t="s">
        <v>30</v>
      </c>
      <c r="J1686">
        <v>33</v>
      </c>
      <c r="K1686">
        <v>3</v>
      </c>
      <c r="L1686">
        <v>2</v>
      </c>
      <c r="M1686" t="s">
        <v>26</v>
      </c>
      <c r="N1686">
        <v>3</v>
      </c>
      <c r="O1686" t="s">
        <v>27</v>
      </c>
      <c r="P1686">
        <v>4999</v>
      </c>
      <c r="Q1686">
        <v>0</v>
      </c>
      <c r="R1686" t="s">
        <v>22</v>
      </c>
      <c r="S1686">
        <v>21</v>
      </c>
      <c r="T1686">
        <v>4</v>
      </c>
      <c r="U1686">
        <v>1</v>
      </c>
      <c r="V1686">
        <v>1</v>
      </c>
      <c r="W1686">
        <v>4</v>
      </c>
      <c r="X1686">
        <v>2</v>
      </c>
      <c r="Y1686">
        <v>3</v>
      </c>
      <c r="Z1686">
        <v>5</v>
      </c>
    </row>
    <row r="1687" spans="1:26" x14ac:dyDescent="0.35">
      <c r="A1687">
        <v>11616</v>
      </c>
      <c r="B1687">
        <v>29</v>
      </c>
      <c r="C1687" t="s">
        <v>22</v>
      </c>
      <c r="D1687" t="s">
        <v>23</v>
      </c>
      <c r="E1687" t="s">
        <v>24</v>
      </c>
      <c r="F1687">
        <v>10</v>
      </c>
      <c r="G1687">
        <v>1</v>
      </c>
      <c r="H1687">
        <v>4</v>
      </c>
      <c r="I1687" t="s">
        <v>30</v>
      </c>
      <c r="J1687">
        <v>39</v>
      </c>
      <c r="K1687">
        <v>2</v>
      </c>
      <c r="L1687">
        <v>2</v>
      </c>
      <c r="M1687" t="s">
        <v>26</v>
      </c>
      <c r="N1687">
        <v>2</v>
      </c>
      <c r="O1687" t="s">
        <v>37</v>
      </c>
      <c r="P1687">
        <v>8268</v>
      </c>
      <c r="Q1687">
        <v>1</v>
      </c>
      <c r="R1687" t="s">
        <v>31</v>
      </c>
      <c r="S1687">
        <v>14</v>
      </c>
      <c r="T1687">
        <v>3</v>
      </c>
      <c r="U1687">
        <v>1</v>
      </c>
      <c r="V1687">
        <v>2</v>
      </c>
      <c r="W1687">
        <v>7</v>
      </c>
      <c r="X1687">
        <v>3</v>
      </c>
      <c r="Y1687">
        <v>7</v>
      </c>
      <c r="Z1687">
        <v>5</v>
      </c>
    </row>
    <row r="1688" spans="1:26" x14ac:dyDescent="0.35">
      <c r="A1688">
        <v>11617</v>
      </c>
      <c r="B1688">
        <v>38</v>
      </c>
      <c r="C1688" t="s">
        <v>22</v>
      </c>
      <c r="D1688" t="s">
        <v>23</v>
      </c>
      <c r="E1688" t="s">
        <v>24</v>
      </c>
      <c r="F1688">
        <v>7</v>
      </c>
      <c r="G1688">
        <v>2</v>
      </c>
      <c r="H1688">
        <v>1</v>
      </c>
      <c r="I1688" t="s">
        <v>30</v>
      </c>
      <c r="J1688">
        <v>44</v>
      </c>
      <c r="K1688">
        <v>4</v>
      </c>
      <c r="L1688">
        <v>2</v>
      </c>
      <c r="M1688" t="s">
        <v>26</v>
      </c>
      <c r="N1688">
        <v>1</v>
      </c>
      <c r="O1688" t="s">
        <v>37</v>
      </c>
      <c r="P1688">
        <v>5605</v>
      </c>
      <c r="Q1688">
        <v>1</v>
      </c>
      <c r="R1688" t="s">
        <v>31</v>
      </c>
      <c r="S1688">
        <v>24</v>
      </c>
      <c r="T1688">
        <v>4</v>
      </c>
      <c r="U1688">
        <v>3</v>
      </c>
      <c r="V1688">
        <v>1</v>
      </c>
      <c r="W1688">
        <v>8</v>
      </c>
      <c r="X1688">
        <v>3</v>
      </c>
      <c r="Y1688">
        <v>8</v>
      </c>
      <c r="Z1688">
        <v>5</v>
      </c>
    </row>
    <row r="1689" spans="1:26" x14ac:dyDescent="0.35">
      <c r="A1689">
        <v>11635</v>
      </c>
      <c r="B1689">
        <v>25</v>
      </c>
      <c r="C1689" t="s">
        <v>22</v>
      </c>
      <c r="D1689" t="s">
        <v>23</v>
      </c>
      <c r="E1689" t="s">
        <v>24</v>
      </c>
      <c r="F1689">
        <v>8</v>
      </c>
      <c r="G1689">
        <v>3</v>
      </c>
      <c r="H1689">
        <v>4</v>
      </c>
      <c r="I1689" t="s">
        <v>25</v>
      </c>
      <c r="J1689">
        <v>57</v>
      </c>
      <c r="K1689">
        <v>4</v>
      </c>
      <c r="L1689">
        <v>2</v>
      </c>
      <c r="M1689" t="s">
        <v>26</v>
      </c>
      <c r="N1689">
        <v>2</v>
      </c>
      <c r="O1689" t="s">
        <v>27</v>
      </c>
      <c r="P1689">
        <v>4851</v>
      </c>
      <c r="Q1689">
        <v>0</v>
      </c>
      <c r="R1689" t="s">
        <v>22</v>
      </c>
      <c r="S1689">
        <v>22</v>
      </c>
      <c r="T1689">
        <v>4</v>
      </c>
      <c r="U1689">
        <v>3</v>
      </c>
      <c r="V1689">
        <v>1</v>
      </c>
      <c r="W1689">
        <v>4</v>
      </c>
      <c r="X1689">
        <v>3</v>
      </c>
      <c r="Y1689">
        <v>3</v>
      </c>
      <c r="Z1689">
        <v>5</v>
      </c>
    </row>
    <row r="1690" spans="1:26" x14ac:dyDescent="0.35">
      <c r="A1690">
        <v>11641</v>
      </c>
      <c r="B1690">
        <v>32</v>
      </c>
      <c r="C1690" t="s">
        <v>22</v>
      </c>
      <c r="D1690" t="s">
        <v>32</v>
      </c>
      <c r="E1690" t="s">
        <v>24</v>
      </c>
      <c r="F1690">
        <v>5</v>
      </c>
      <c r="G1690">
        <v>2</v>
      </c>
      <c r="H1690">
        <v>2</v>
      </c>
      <c r="I1690" t="s">
        <v>25</v>
      </c>
      <c r="J1690">
        <v>48</v>
      </c>
      <c r="K1690">
        <v>3</v>
      </c>
      <c r="L1690">
        <v>2</v>
      </c>
      <c r="M1690" t="s">
        <v>26</v>
      </c>
      <c r="N1690">
        <v>2</v>
      </c>
      <c r="O1690" t="s">
        <v>27</v>
      </c>
      <c r="P1690">
        <v>6524</v>
      </c>
      <c r="Q1690">
        <v>1</v>
      </c>
      <c r="R1690" t="s">
        <v>22</v>
      </c>
      <c r="S1690">
        <v>14</v>
      </c>
      <c r="T1690">
        <v>3</v>
      </c>
      <c r="U1690">
        <v>4</v>
      </c>
      <c r="V1690">
        <v>1</v>
      </c>
      <c r="W1690">
        <v>10</v>
      </c>
      <c r="X1690">
        <v>3</v>
      </c>
      <c r="Y1690">
        <v>10</v>
      </c>
      <c r="Z1690">
        <v>5</v>
      </c>
    </row>
    <row r="1691" spans="1:26" x14ac:dyDescent="0.35">
      <c r="A1691">
        <v>11642</v>
      </c>
      <c r="B1691">
        <v>50</v>
      </c>
      <c r="C1691" t="s">
        <v>22</v>
      </c>
      <c r="D1691" t="s">
        <v>23</v>
      </c>
      <c r="E1691" t="s">
        <v>24</v>
      </c>
      <c r="F1691">
        <v>1</v>
      </c>
      <c r="G1691">
        <v>4</v>
      </c>
      <c r="H1691">
        <v>4</v>
      </c>
      <c r="I1691" t="s">
        <v>30</v>
      </c>
      <c r="J1691">
        <v>68</v>
      </c>
      <c r="K1691">
        <v>3</v>
      </c>
      <c r="L1691">
        <v>5</v>
      </c>
      <c r="M1691" t="s">
        <v>36</v>
      </c>
      <c r="N1691">
        <v>4</v>
      </c>
      <c r="O1691" t="s">
        <v>37</v>
      </c>
      <c r="P1691">
        <v>19517</v>
      </c>
      <c r="Q1691">
        <v>3</v>
      </c>
      <c r="R1691" t="s">
        <v>22</v>
      </c>
      <c r="S1691">
        <v>11</v>
      </c>
      <c r="T1691">
        <v>3</v>
      </c>
      <c r="U1691">
        <v>3</v>
      </c>
      <c r="V1691">
        <v>1</v>
      </c>
      <c r="W1691">
        <v>32</v>
      </c>
      <c r="X1691">
        <v>2</v>
      </c>
      <c r="Y1691">
        <v>7</v>
      </c>
      <c r="Z1691">
        <v>5</v>
      </c>
    </row>
    <row r="1692" spans="1:26" x14ac:dyDescent="0.35">
      <c r="A1692">
        <v>11651</v>
      </c>
      <c r="B1692">
        <v>25</v>
      </c>
      <c r="C1692" t="s">
        <v>22</v>
      </c>
      <c r="D1692" t="s">
        <v>23</v>
      </c>
      <c r="E1692" t="s">
        <v>24</v>
      </c>
      <c r="F1692">
        <v>28</v>
      </c>
      <c r="G1692">
        <v>3</v>
      </c>
      <c r="H1692">
        <v>1</v>
      </c>
      <c r="I1692" t="s">
        <v>25</v>
      </c>
      <c r="J1692">
        <v>41</v>
      </c>
      <c r="K1692">
        <v>2</v>
      </c>
      <c r="L1692">
        <v>2</v>
      </c>
      <c r="M1692" t="s">
        <v>26</v>
      </c>
      <c r="N1692">
        <v>3</v>
      </c>
      <c r="O1692" t="s">
        <v>27</v>
      </c>
      <c r="P1692">
        <v>8639</v>
      </c>
      <c r="Q1692">
        <v>2</v>
      </c>
      <c r="R1692" t="s">
        <v>22</v>
      </c>
      <c r="S1692">
        <v>18</v>
      </c>
      <c r="T1692">
        <v>3</v>
      </c>
      <c r="U1692">
        <v>4</v>
      </c>
      <c r="V1692">
        <v>0</v>
      </c>
      <c r="W1692">
        <v>6</v>
      </c>
      <c r="X1692">
        <v>3</v>
      </c>
      <c r="Y1692">
        <v>2</v>
      </c>
      <c r="Z1692">
        <v>5</v>
      </c>
    </row>
    <row r="1693" spans="1:26" x14ac:dyDescent="0.35">
      <c r="A1693">
        <v>11658</v>
      </c>
      <c r="B1693">
        <v>46</v>
      </c>
      <c r="C1693" t="s">
        <v>22</v>
      </c>
      <c r="D1693" t="s">
        <v>23</v>
      </c>
      <c r="E1693" t="s">
        <v>24</v>
      </c>
      <c r="F1693">
        <v>4</v>
      </c>
      <c r="G1693">
        <v>2</v>
      </c>
      <c r="H1693">
        <v>4</v>
      </c>
      <c r="I1693" t="s">
        <v>30</v>
      </c>
      <c r="J1693">
        <v>33</v>
      </c>
      <c r="K1693">
        <v>2</v>
      </c>
      <c r="L1693">
        <v>5</v>
      </c>
      <c r="M1693" t="s">
        <v>36</v>
      </c>
      <c r="N1693">
        <v>2</v>
      </c>
      <c r="O1693" t="s">
        <v>27</v>
      </c>
      <c r="P1693">
        <v>18789</v>
      </c>
      <c r="Q1693">
        <v>2</v>
      </c>
      <c r="R1693" t="s">
        <v>22</v>
      </c>
      <c r="S1693">
        <v>14</v>
      </c>
      <c r="T1693">
        <v>3</v>
      </c>
      <c r="U1693">
        <v>3</v>
      </c>
      <c r="V1693">
        <v>1</v>
      </c>
      <c r="W1693">
        <v>26</v>
      </c>
      <c r="X1693">
        <v>3</v>
      </c>
      <c r="Y1693">
        <v>11</v>
      </c>
      <c r="Z1693">
        <v>5</v>
      </c>
    </row>
    <row r="1694" spans="1:26" x14ac:dyDescent="0.35">
      <c r="A1694">
        <v>11665</v>
      </c>
      <c r="B1694">
        <v>41</v>
      </c>
      <c r="C1694" t="s">
        <v>22</v>
      </c>
      <c r="D1694" t="s">
        <v>23</v>
      </c>
      <c r="E1694" t="s">
        <v>24</v>
      </c>
      <c r="F1694">
        <v>9</v>
      </c>
      <c r="G1694">
        <v>1</v>
      </c>
      <c r="H1694">
        <v>3</v>
      </c>
      <c r="I1694" t="s">
        <v>25</v>
      </c>
      <c r="J1694">
        <v>96</v>
      </c>
      <c r="K1694">
        <v>3</v>
      </c>
      <c r="L1694">
        <v>3</v>
      </c>
      <c r="M1694" t="s">
        <v>26</v>
      </c>
      <c r="N1694">
        <v>3</v>
      </c>
      <c r="O1694" t="s">
        <v>37</v>
      </c>
      <c r="P1694">
        <v>8189</v>
      </c>
      <c r="Q1694">
        <v>3</v>
      </c>
      <c r="R1694" t="s">
        <v>31</v>
      </c>
      <c r="S1694">
        <v>13</v>
      </c>
      <c r="T1694">
        <v>3</v>
      </c>
      <c r="U1694">
        <v>3</v>
      </c>
      <c r="V1694">
        <v>1</v>
      </c>
      <c r="W1694">
        <v>12</v>
      </c>
      <c r="X1694">
        <v>3</v>
      </c>
      <c r="Y1694">
        <v>9</v>
      </c>
      <c r="Z1694">
        <v>5</v>
      </c>
    </row>
    <row r="1695" spans="1:26" x14ac:dyDescent="0.35">
      <c r="A1695">
        <v>11669</v>
      </c>
      <c r="B1695">
        <v>30</v>
      </c>
      <c r="C1695" t="s">
        <v>22</v>
      </c>
      <c r="D1695" t="s">
        <v>23</v>
      </c>
      <c r="E1695" t="s">
        <v>24</v>
      </c>
      <c r="F1695">
        <v>29</v>
      </c>
      <c r="G1695">
        <v>4</v>
      </c>
      <c r="H1695">
        <v>3</v>
      </c>
      <c r="I1695" t="s">
        <v>25</v>
      </c>
      <c r="J1695">
        <v>33</v>
      </c>
      <c r="K1695">
        <v>3</v>
      </c>
      <c r="L1695">
        <v>3</v>
      </c>
      <c r="M1695" t="s">
        <v>26</v>
      </c>
      <c r="N1695">
        <v>2</v>
      </c>
      <c r="O1695" t="s">
        <v>27</v>
      </c>
      <c r="P1695">
        <v>9250</v>
      </c>
      <c r="Q1695">
        <v>3</v>
      </c>
      <c r="R1695" t="s">
        <v>22</v>
      </c>
      <c r="S1695">
        <v>12</v>
      </c>
      <c r="T1695">
        <v>3</v>
      </c>
      <c r="U1695">
        <v>2</v>
      </c>
      <c r="V1695">
        <v>1</v>
      </c>
      <c r="W1695">
        <v>9</v>
      </c>
      <c r="X1695">
        <v>3</v>
      </c>
      <c r="Y1695">
        <v>4</v>
      </c>
      <c r="Z1695">
        <v>5</v>
      </c>
    </row>
    <row r="1696" spans="1:26" x14ac:dyDescent="0.35">
      <c r="A1696">
        <v>11673</v>
      </c>
      <c r="B1696">
        <v>31</v>
      </c>
      <c r="C1696" t="s">
        <v>22</v>
      </c>
      <c r="D1696" t="s">
        <v>32</v>
      </c>
      <c r="E1696" t="s">
        <v>24</v>
      </c>
      <c r="F1696">
        <v>2</v>
      </c>
      <c r="G1696">
        <v>4</v>
      </c>
      <c r="H1696">
        <v>4</v>
      </c>
      <c r="I1696" t="s">
        <v>25</v>
      </c>
      <c r="J1696">
        <v>54</v>
      </c>
      <c r="K1696">
        <v>3</v>
      </c>
      <c r="L1696">
        <v>2</v>
      </c>
      <c r="M1696" t="s">
        <v>26</v>
      </c>
      <c r="N1696">
        <v>1</v>
      </c>
      <c r="O1696" t="s">
        <v>35</v>
      </c>
      <c r="P1696">
        <v>5332</v>
      </c>
      <c r="Q1696">
        <v>7</v>
      </c>
      <c r="R1696" t="s">
        <v>22</v>
      </c>
      <c r="S1696">
        <v>13</v>
      </c>
      <c r="T1696">
        <v>3</v>
      </c>
      <c r="U1696">
        <v>4</v>
      </c>
      <c r="V1696">
        <v>0</v>
      </c>
      <c r="W1696">
        <v>10</v>
      </c>
      <c r="X1696">
        <v>3</v>
      </c>
      <c r="Y1696">
        <v>5</v>
      </c>
      <c r="Z1696">
        <v>5</v>
      </c>
    </row>
    <row r="1697" spans="1:26" x14ac:dyDescent="0.35">
      <c r="A1697">
        <v>11676</v>
      </c>
      <c r="B1697">
        <v>40</v>
      </c>
      <c r="C1697" t="s">
        <v>22</v>
      </c>
      <c r="D1697" t="s">
        <v>23</v>
      </c>
      <c r="E1697" t="s">
        <v>24</v>
      </c>
      <c r="F1697">
        <v>4</v>
      </c>
      <c r="G1697">
        <v>4</v>
      </c>
      <c r="H1697">
        <v>3</v>
      </c>
      <c r="I1697" t="s">
        <v>25</v>
      </c>
      <c r="J1697">
        <v>67</v>
      </c>
      <c r="K1697">
        <v>2</v>
      </c>
      <c r="L1697">
        <v>3</v>
      </c>
      <c r="M1697" t="s">
        <v>26</v>
      </c>
      <c r="N1697">
        <v>4</v>
      </c>
      <c r="O1697" t="s">
        <v>27</v>
      </c>
      <c r="P1697">
        <v>10855</v>
      </c>
      <c r="Q1697">
        <v>7</v>
      </c>
      <c r="R1697" t="s">
        <v>22</v>
      </c>
      <c r="S1697">
        <v>11</v>
      </c>
      <c r="T1697">
        <v>3</v>
      </c>
      <c r="U1697">
        <v>1</v>
      </c>
      <c r="V1697">
        <v>1</v>
      </c>
      <c r="W1697">
        <v>15</v>
      </c>
      <c r="X1697">
        <v>2</v>
      </c>
      <c r="Y1697">
        <v>12</v>
      </c>
      <c r="Z1697">
        <v>5</v>
      </c>
    </row>
    <row r="1698" spans="1:26" x14ac:dyDescent="0.35">
      <c r="A1698">
        <v>11681</v>
      </c>
      <c r="B1698">
        <v>27</v>
      </c>
      <c r="C1698" t="s">
        <v>22</v>
      </c>
      <c r="D1698" t="s">
        <v>32</v>
      </c>
      <c r="E1698" t="s">
        <v>24</v>
      </c>
      <c r="F1698">
        <v>3</v>
      </c>
      <c r="G1698">
        <v>1</v>
      </c>
      <c r="H1698">
        <v>4</v>
      </c>
      <c r="I1698" t="s">
        <v>30</v>
      </c>
      <c r="J1698">
        <v>71</v>
      </c>
      <c r="K1698">
        <v>4</v>
      </c>
      <c r="L1698">
        <v>2</v>
      </c>
      <c r="M1698" t="s">
        <v>26</v>
      </c>
      <c r="N1698">
        <v>4</v>
      </c>
      <c r="O1698" t="s">
        <v>37</v>
      </c>
      <c r="P1698">
        <v>4647</v>
      </c>
      <c r="Q1698">
        <v>1</v>
      </c>
      <c r="R1698" t="s">
        <v>31</v>
      </c>
      <c r="S1698">
        <v>20</v>
      </c>
      <c r="T1698">
        <v>4</v>
      </c>
      <c r="U1698">
        <v>2</v>
      </c>
      <c r="V1698">
        <v>2</v>
      </c>
      <c r="W1698">
        <v>6</v>
      </c>
      <c r="X1698">
        <v>3</v>
      </c>
      <c r="Y1698">
        <v>6</v>
      </c>
      <c r="Z1698">
        <v>5</v>
      </c>
    </row>
    <row r="1699" spans="1:26" x14ac:dyDescent="0.35">
      <c r="A1699">
        <v>11683</v>
      </c>
      <c r="B1699">
        <v>34</v>
      </c>
      <c r="C1699" t="s">
        <v>22</v>
      </c>
      <c r="D1699" t="s">
        <v>23</v>
      </c>
      <c r="E1699" t="s">
        <v>24</v>
      </c>
      <c r="F1699">
        <v>2</v>
      </c>
      <c r="G1699">
        <v>3</v>
      </c>
      <c r="H1699">
        <v>4</v>
      </c>
      <c r="I1699" t="s">
        <v>25</v>
      </c>
      <c r="J1699">
        <v>60</v>
      </c>
      <c r="K1699">
        <v>3</v>
      </c>
      <c r="L1699">
        <v>2</v>
      </c>
      <c r="M1699" t="s">
        <v>26</v>
      </c>
      <c r="N1699">
        <v>4</v>
      </c>
      <c r="O1699" t="s">
        <v>35</v>
      </c>
      <c r="P1699">
        <v>6274</v>
      </c>
      <c r="Q1699">
        <v>1</v>
      </c>
      <c r="R1699" t="s">
        <v>22</v>
      </c>
      <c r="S1699">
        <v>22</v>
      </c>
      <c r="T1699">
        <v>4</v>
      </c>
      <c r="U1699">
        <v>3</v>
      </c>
      <c r="V1699">
        <v>0</v>
      </c>
      <c r="W1699">
        <v>6</v>
      </c>
      <c r="X1699">
        <v>3</v>
      </c>
      <c r="Y1699">
        <v>6</v>
      </c>
      <c r="Z1699">
        <v>5</v>
      </c>
    </row>
    <row r="1700" spans="1:26" x14ac:dyDescent="0.35">
      <c r="A1700">
        <v>11689</v>
      </c>
      <c r="B1700">
        <v>35</v>
      </c>
      <c r="C1700" t="s">
        <v>22</v>
      </c>
      <c r="D1700" t="s">
        <v>23</v>
      </c>
      <c r="E1700" t="s">
        <v>24</v>
      </c>
      <c r="F1700">
        <v>1</v>
      </c>
      <c r="G1700">
        <v>4</v>
      </c>
      <c r="H1700">
        <v>3</v>
      </c>
      <c r="I1700" t="s">
        <v>25</v>
      </c>
      <c r="J1700">
        <v>32</v>
      </c>
      <c r="K1700">
        <v>2</v>
      </c>
      <c r="L1700">
        <v>2</v>
      </c>
      <c r="M1700" t="s">
        <v>26</v>
      </c>
      <c r="N1700">
        <v>1</v>
      </c>
      <c r="O1700" t="s">
        <v>35</v>
      </c>
      <c r="P1700">
        <v>4312</v>
      </c>
      <c r="Q1700">
        <v>0</v>
      </c>
      <c r="R1700" t="s">
        <v>22</v>
      </c>
      <c r="S1700">
        <v>14</v>
      </c>
      <c r="T1700">
        <v>3</v>
      </c>
      <c r="U1700">
        <v>2</v>
      </c>
      <c r="V1700">
        <v>0</v>
      </c>
      <c r="W1700">
        <v>16</v>
      </c>
      <c r="X1700">
        <v>3</v>
      </c>
      <c r="Y1700">
        <v>15</v>
      </c>
      <c r="Z1700">
        <v>5</v>
      </c>
    </row>
    <row r="1701" spans="1:26" x14ac:dyDescent="0.35">
      <c r="A1701">
        <v>11690</v>
      </c>
      <c r="B1701">
        <v>36</v>
      </c>
      <c r="C1701" t="s">
        <v>22</v>
      </c>
      <c r="D1701" t="s">
        <v>23</v>
      </c>
      <c r="E1701" t="s">
        <v>24</v>
      </c>
      <c r="F1701">
        <v>11</v>
      </c>
      <c r="G1701">
        <v>4</v>
      </c>
      <c r="H1701">
        <v>2</v>
      </c>
      <c r="I1701" t="s">
        <v>30</v>
      </c>
      <c r="J1701">
        <v>100</v>
      </c>
      <c r="K1701">
        <v>2</v>
      </c>
      <c r="L1701">
        <v>2</v>
      </c>
      <c r="M1701" t="s">
        <v>26</v>
      </c>
      <c r="N1701">
        <v>4</v>
      </c>
      <c r="O1701" t="s">
        <v>27</v>
      </c>
      <c r="P1701">
        <v>6652</v>
      </c>
      <c r="Q1701">
        <v>4</v>
      </c>
      <c r="R1701" t="s">
        <v>22</v>
      </c>
      <c r="S1701">
        <v>13</v>
      </c>
      <c r="T1701">
        <v>3</v>
      </c>
      <c r="U1701">
        <v>1</v>
      </c>
      <c r="V1701">
        <v>1</v>
      </c>
      <c r="W1701">
        <v>8</v>
      </c>
      <c r="X1701">
        <v>2</v>
      </c>
      <c r="Y1701">
        <v>6</v>
      </c>
      <c r="Z1701">
        <v>5</v>
      </c>
    </row>
    <row r="1702" spans="1:26" x14ac:dyDescent="0.35">
      <c r="A1702">
        <v>11696</v>
      </c>
      <c r="B1702">
        <v>26</v>
      </c>
      <c r="C1702" t="s">
        <v>22</v>
      </c>
      <c r="D1702" t="s">
        <v>32</v>
      </c>
      <c r="E1702" t="s">
        <v>24</v>
      </c>
      <c r="F1702">
        <v>1</v>
      </c>
      <c r="G1702">
        <v>3</v>
      </c>
      <c r="H1702">
        <v>3</v>
      </c>
      <c r="I1702" t="s">
        <v>25</v>
      </c>
      <c r="J1702">
        <v>52</v>
      </c>
      <c r="K1702">
        <v>2</v>
      </c>
      <c r="L1702">
        <v>2</v>
      </c>
      <c r="M1702" t="s">
        <v>26</v>
      </c>
      <c r="N1702">
        <v>1</v>
      </c>
      <c r="O1702" t="s">
        <v>35</v>
      </c>
      <c r="P1702">
        <v>4294</v>
      </c>
      <c r="Q1702">
        <v>1</v>
      </c>
      <c r="R1702" t="s">
        <v>22</v>
      </c>
      <c r="S1702">
        <v>12</v>
      </c>
      <c r="T1702">
        <v>3</v>
      </c>
      <c r="U1702">
        <v>2</v>
      </c>
      <c r="V1702">
        <v>0</v>
      </c>
      <c r="W1702">
        <v>7</v>
      </c>
      <c r="X1702">
        <v>3</v>
      </c>
      <c r="Y1702">
        <v>7</v>
      </c>
      <c r="Z1702">
        <v>5</v>
      </c>
    </row>
    <row r="1703" spans="1:26" x14ac:dyDescent="0.35">
      <c r="A1703">
        <v>11717</v>
      </c>
      <c r="B1703">
        <v>27</v>
      </c>
      <c r="C1703" t="s">
        <v>22</v>
      </c>
      <c r="D1703" t="s">
        <v>23</v>
      </c>
      <c r="E1703" t="s">
        <v>24</v>
      </c>
      <c r="F1703">
        <v>11</v>
      </c>
      <c r="G1703">
        <v>3</v>
      </c>
      <c r="H1703">
        <v>3</v>
      </c>
      <c r="I1703" t="s">
        <v>30</v>
      </c>
      <c r="J1703">
        <v>98</v>
      </c>
      <c r="K1703">
        <v>4</v>
      </c>
      <c r="L1703">
        <v>1</v>
      </c>
      <c r="M1703" t="s">
        <v>33</v>
      </c>
      <c r="N1703">
        <v>4</v>
      </c>
      <c r="O1703" t="s">
        <v>27</v>
      </c>
      <c r="P1703">
        <v>2534</v>
      </c>
      <c r="Q1703">
        <v>8</v>
      </c>
      <c r="R1703" t="s">
        <v>22</v>
      </c>
      <c r="S1703">
        <v>14</v>
      </c>
      <c r="T1703">
        <v>3</v>
      </c>
      <c r="U1703">
        <v>2</v>
      </c>
      <c r="V1703">
        <v>1</v>
      </c>
      <c r="W1703">
        <v>5</v>
      </c>
      <c r="X1703">
        <v>3</v>
      </c>
      <c r="Y1703">
        <v>1</v>
      </c>
      <c r="Z1703">
        <v>5</v>
      </c>
    </row>
    <row r="1704" spans="1:26" x14ac:dyDescent="0.35">
      <c r="A1704">
        <v>11720</v>
      </c>
      <c r="B1704">
        <v>44</v>
      </c>
      <c r="C1704" t="s">
        <v>22</v>
      </c>
      <c r="D1704" t="s">
        <v>23</v>
      </c>
      <c r="E1704" t="s">
        <v>24</v>
      </c>
      <c r="F1704">
        <v>1</v>
      </c>
      <c r="G1704">
        <v>5</v>
      </c>
      <c r="H1704">
        <v>2</v>
      </c>
      <c r="I1704" t="s">
        <v>30</v>
      </c>
      <c r="J1704">
        <v>75</v>
      </c>
      <c r="K1704">
        <v>3</v>
      </c>
      <c r="L1704">
        <v>2</v>
      </c>
      <c r="M1704" t="s">
        <v>26</v>
      </c>
      <c r="N1704">
        <v>1</v>
      </c>
      <c r="O1704" t="s">
        <v>37</v>
      </c>
      <c r="P1704">
        <v>5454</v>
      </c>
      <c r="Q1704">
        <v>5</v>
      </c>
      <c r="R1704" t="s">
        <v>31</v>
      </c>
      <c r="S1704">
        <v>21</v>
      </c>
      <c r="T1704">
        <v>4</v>
      </c>
      <c r="U1704">
        <v>3</v>
      </c>
      <c r="V1704">
        <v>1</v>
      </c>
      <c r="W1704">
        <v>9</v>
      </c>
      <c r="X1704">
        <v>2</v>
      </c>
      <c r="Y1704">
        <v>4</v>
      </c>
      <c r="Z1704">
        <v>5</v>
      </c>
    </row>
    <row r="1705" spans="1:26" x14ac:dyDescent="0.35">
      <c r="A1705">
        <v>11723</v>
      </c>
      <c r="B1705">
        <v>47</v>
      </c>
      <c r="C1705" t="s">
        <v>22</v>
      </c>
      <c r="D1705" t="s">
        <v>23</v>
      </c>
      <c r="E1705" t="s">
        <v>24</v>
      </c>
      <c r="F1705">
        <v>14</v>
      </c>
      <c r="G1705">
        <v>4</v>
      </c>
      <c r="H1705">
        <v>4</v>
      </c>
      <c r="I1705" t="s">
        <v>25</v>
      </c>
      <c r="J1705">
        <v>42</v>
      </c>
      <c r="K1705">
        <v>3</v>
      </c>
      <c r="L1705">
        <v>2</v>
      </c>
      <c r="M1705" t="s">
        <v>26</v>
      </c>
      <c r="N1705">
        <v>1</v>
      </c>
      <c r="O1705" t="s">
        <v>35</v>
      </c>
      <c r="P1705">
        <v>4960</v>
      </c>
      <c r="Q1705">
        <v>2</v>
      </c>
      <c r="R1705" t="s">
        <v>22</v>
      </c>
      <c r="S1705">
        <v>12</v>
      </c>
      <c r="T1705">
        <v>3</v>
      </c>
      <c r="U1705">
        <v>4</v>
      </c>
      <c r="V1705">
        <v>0</v>
      </c>
      <c r="W1705">
        <v>20</v>
      </c>
      <c r="X1705">
        <v>3</v>
      </c>
      <c r="Y1705">
        <v>7</v>
      </c>
      <c r="Z1705">
        <v>5</v>
      </c>
    </row>
    <row r="1706" spans="1:26" x14ac:dyDescent="0.35">
      <c r="A1706">
        <v>11726</v>
      </c>
      <c r="B1706">
        <v>25</v>
      </c>
      <c r="C1706" t="s">
        <v>22</v>
      </c>
      <c r="D1706" t="s">
        <v>23</v>
      </c>
      <c r="E1706" t="s">
        <v>24</v>
      </c>
      <c r="F1706">
        <v>8</v>
      </c>
      <c r="G1706">
        <v>2</v>
      </c>
      <c r="H1706">
        <v>1</v>
      </c>
      <c r="I1706" t="s">
        <v>30</v>
      </c>
      <c r="J1706">
        <v>85</v>
      </c>
      <c r="K1706">
        <v>3</v>
      </c>
      <c r="L1706">
        <v>2</v>
      </c>
      <c r="M1706" t="s">
        <v>26</v>
      </c>
      <c r="N1706">
        <v>3</v>
      </c>
      <c r="O1706" t="s">
        <v>37</v>
      </c>
      <c r="P1706">
        <v>4907</v>
      </c>
      <c r="Q1706">
        <v>0</v>
      </c>
      <c r="R1706" t="s">
        <v>31</v>
      </c>
      <c r="S1706">
        <v>22</v>
      </c>
      <c r="T1706">
        <v>4</v>
      </c>
      <c r="U1706">
        <v>2</v>
      </c>
      <c r="V1706">
        <v>1</v>
      </c>
      <c r="W1706">
        <v>6</v>
      </c>
      <c r="X1706">
        <v>2</v>
      </c>
      <c r="Y1706">
        <v>5</v>
      </c>
      <c r="Z1706">
        <v>5</v>
      </c>
    </row>
    <row r="1707" spans="1:26" x14ac:dyDescent="0.35">
      <c r="A1707">
        <v>11728</v>
      </c>
      <c r="B1707">
        <v>24</v>
      </c>
      <c r="C1707" t="s">
        <v>22</v>
      </c>
      <c r="D1707" t="s">
        <v>32</v>
      </c>
      <c r="E1707" t="s">
        <v>24</v>
      </c>
      <c r="F1707">
        <v>24</v>
      </c>
      <c r="G1707">
        <v>3</v>
      </c>
      <c r="H1707">
        <v>4</v>
      </c>
      <c r="I1707" t="s">
        <v>25</v>
      </c>
      <c r="J1707">
        <v>38</v>
      </c>
      <c r="K1707">
        <v>3</v>
      </c>
      <c r="L1707">
        <v>1</v>
      </c>
      <c r="M1707" t="s">
        <v>33</v>
      </c>
      <c r="N1707">
        <v>4</v>
      </c>
      <c r="O1707" t="s">
        <v>27</v>
      </c>
      <c r="P1707">
        <v>2400</v>
      </c>
      <c r="Q1707">
        <v>0</v>
      </c>
      <c r="R1707" t="s">
        <v>22</v>
      </c>
      <c r="S1707">
        <v>13</v>
      </c>
      <c r="T1707">
        <v>3</v>
      </c>
      <c r="U1707">
        <v>3</v>
      </c>
      <c r="V1707">
        <v>2</v>
      </c>
      <c r="W1707">
        <v>3</v>
      </c>
      <c r="X1707">
        <v>3</v>
      </c>
      <c r="Y1707">
        <v>2</v>
      </c>
      <c r="Z1707">
        <v>5</v>
      </c>
    </row>
    <row r="1708" spans="1:26" x14ac:dyDescent="0.35">
      <c r="A1708">
        <v>11744</v>
      </c>
      <c r="B1708">
        <v>46</v>
      </c>
      <c r="C1708" t="s">
        <v>22</v>
      </c>
      <c r="D1708" t="s">
        <v>23</v>
      </c>
      <c r="E1708" t="s">
        <v>24</v>
      </c>
      <c r="F1708">
        <v>10</v>
      </c>
      <c r="G1708">
        <v>3</v>
      </c>
      <c r="H1708">
        <v>3</v>
      </c>
      <c r="I1708" t="s">
        <v>30</v>
      </c>
      <c r="J1708">
        <v>94</v>
      </c>
      <c r="K1708">
        <v>2</v>
      </c>
      <c r="L1708">
        <v>3</v>
      </c>
      <c r="M1708" t="s">
        <v>26</v>
      </c>
      <c r="N1708">
        <v>4</v>
      </c>
      <c r="O1708" t="s">
        <v>27</v>
      </c>
      <c r="P1708">
        <v>9071</v>
      </c>
      <c r="Q1708">
        <v>2</v>
      </c>
      <c r="R1708" t="s">
        <v>31</v>
      </c>
      <c r="S1708">
        <v>19</v>
      </c>
      <c r="T1708">
        <v>3</v>
      </c>
      <c r="U1708">
        <v>3</v>
      </c>
      <c r="V1708">
        <v>1</v>
      </c>
      <c r="W1708">
        <v>15</v>
      </c>
      <c r="X1708">
        <v>3</v>
      </c>
      <c r="Y1708">
        <v>3</v>
      </c>
      <c r="Z1708">
        <v>5</v>
      </c>
    </row>
    <row r="1709" spans="1:26" x14ac:dyDescent="0.35">
      <c r="A1709">
        <v>11753</v>
      </c>
      <c r="B1709">
        <v>30</v>
      </c>
      <c r="C1709" t="s">
        <v>22</v>
      </c>
      <c r="D1709" t="s">
        <v>40</v>
      </c>
      <c r="E1709" t="s">
        <v>24</v>
      </c>
      <c r="F1709">
        <v>25</v>
      </c>
      <c r="G1709">
        <v>2</v>
      </c>
      <c r="H1709">
        <v>4</v>
      </c>
      <c r="I1709" t="s">
        <v>30</v>
      </c>
      <c r="J1709">
        <v>85</v>
      </c>
      <c r="K1709">
        <v>3</v>
      </c>
      <c r="L1709">
        <v>2</v>
      </c>
      <c r="M1709" t="s">
        <v>26</v>
      </c>
      <c r="N1709">
        <v>3</v>
      </c>
      <c r="O1709" t="s">
        <v>27</v>
      </c>
      <c r="P1709">
        <v>4736</v>
      </c>
      <c r="Q1709">
        <v>7</v>
      </c>
      <c r="R1709" t="s">
        <v>31</v>
      </c>
      <c r="S1709">
        <v>12</v>
      </c>
      <c r="T1709">
        <v>3</v>
      </c>
      <c r="U1709">
        <v>2</v>
      </c>
      <c r="V1709">
        <v>1</v>
      </c>
      <c r="W1709">
        <v>4</v>
      </c>
      <c r="X1709">
        <v>4</v>
      </c>
      <c r="Y1709">
        <v>2</v>
      </c>
      <c r="Z1709">
        <v>5</v>
      </c>
    </row>
    <row r="1710" spans="1:26" x14ac:dyDescent="0.35">
      <c r="A1710">
        <v>11754</v>
      </c>
      <c r="B1710">
        <v>42</v>
      </c>
      <c r="C1710" t="s">
        <v>22</v>
      </c>
      <c r="D1710" t="s">
        <v>23</v>
      </c>
      <c r="E1710" t="s">
        <v>24</v>
      </c>
      <c r="F1710">
        <v>14</v>
      </c>
      <c r="G1710">
        <v>2</v>
      </c>
      <c r="H1710">
        <v>3</v>
      </c>
      <c r="I1710" t="s">
        <v>30</v>
      </c>
      <c r="J1710">
        <v>68</v>
      </c>
      <c r="K1710">
        <v>2</v>
      </c>
      <c r="L1710">
        <v>2</v>
      </c>
      <c r="M1710" t="s">
        <v>26</v>
      </c>
      <c r="N1710">
        <v>3</v>
      </c>
      <c r="O1710" t="s">
        <v>35</v>
      </c>
      <c r="P1710">
        <v>6244</v>
      </c>
      <c r="Q1710">
        <v>7</v>
      </c>
      <c r="R1710" t="s">
        <v>22</v>
      </c>
      <c r="S1710">
        <v>17</v>
      </c>
      <c r="T1710">
        <v>3</v>
      </c>
      <c r="U1710">
        <v>1</v>
      </c>
      <c r="V1710">
        <v>0</v>
      </c>
      <c r="W1710">
        <v>10</v>
      </c>
      <c r="X1710">
        <v>3</v>
      </c>
      <c r="Y1710">
        <v>5</v>
      </c>
      <c r="Z1710">
        <v>5</v>
      </c>
    </row>
    <row r="1711" spans="1:26" x14ac:dyDescent="0.35">
      <c r="A1711">
        <v>11766</v>
      </c>
      <c r="B1711">
        <v>29</v>
      </c>
      <c r="C1711" t="s">
        <v>22</v>
      </c>
      <c r="D1711" t="s">
        <v>23</v>
      </c>
      <c r="E1711" t="s">
        <v>24</v>
      </c>
      <c r="F1711">
        <v>10</v>
      </c>
      <c r="G1711">
        <v>3</v>
      </c>
      <c r="H1711">
        <v>4</v>
      </c>
      <c r="I1711" t="s">
        <v>25</v>
      </c>
      <c r="J1711">
        <v>83</v>
      </c>
      <c r="K1711">
        <v>3</v>
      </c>
      <c r="L1711">
        <v>1</v>
      </c>
      <c r="M1711" t="s">
        <v>33</v>
      </c>
      <c r="N1711">
        <v>2</v>
      </c>
      <c r="O1711" t="s">
        <v>37</v>
      </c>
      <c r="P1711">
        <v>2297</v>
      </c>
      <c r="Q1711">
        <v>1</v>
      </c>
      <c r="R1711" t="s">
        <v>22</v>
      </c>
      <c r="S1711">
        <v>14</v>
      </c>
      <c r="T1711">
        <v>3</v>
      </c>
      <c r="U1711">
        <v>4</v>
      </c>
      <c r="V1711">
        <v>2</v>
      </c>
      <c r="W1711">
        <v>2</v>
      </c>
      <c r="X1711">
        <v>3</v>
      </c>
      <c r="Y1711">
        <v>2</v>
      </c>
      <c r="Z1711">
        <v>5</v>
      </c>
    </row>
    <row r="1712" spans="1:26" x14ac:dyDescent="0.35">
      <c r="A1712">
        <v>11773</v>
      </c>
      <c r="B1712">
        <v>31</v>
      </c>
      <c r="C1712" t="s">
        <v>22</v>
      </c>
      <c r="D1712" t="s">
        <v>23</v>
      </c>
      <c r="E1712" t="s">
        <v>24</v>
      </c>
      <c r="F1712">
        <v>7</v>
      </c>
      <c r="G1712">
        <v>3</v>
      </c>
      <c r="H1712">
        <v>3</v>
      </c>
      <c r="I1712" t="s">
        <v>25</v>
      </c>
      <c r="J1712">
        <v>44</v>
      </c>
      <c r="K1712">
        <v>2</v>
      </c>
      <c r="L1712">
        <v>3</v>
      </c>
      <c r="M1712" t="s">
        <v>36</v>
      </c>
      <c r="N1712">
        <v>4</v>
      </c>
      <c r="O1712" t="s">
        <v>37</v>
      </c>
      <c r="P1712">
        <v>11557</v>
      </c>
      <c r="Q1712">
        <v>9</v>
      </c>
      <c r="R1712" t="s">
        <v>22</v>
      </c>
      <c r="S1712">
        <v>21</v>
      </c>
      <c r="T1712">
        <v>4</v>
      </c>
      <c r="U1712">
        <v>3</v>
      </c>
      <c r="V1712">
        <v>1</v>
      </c>
      <c r="W1712">
        <v>10</v>
      </c>
      <c r="X1712">
        <v>2</v>
      </c>
      <c r="Y1712">
        <v>5</v>
      </c>
      <c r="Z1712">
        <v>5</v>
      </c>
    </row>
    <row r="1713" spans="1:26" x14ac:dyDescent="0.35">
      <c r="A1713">
        <v>11782</v>
      </c>
      <c r="B1713">
        <v>26</v>
      </c>
      <c r="C1713" t="s">
        <v>22</v>
      </c>
      <c r="D1713" t="s">
        <v>23</v>
      </c>
      <c r="E1713" t="s">
        <v>24</v>
      </c>
      <c r="F1713">
        <v>1</v>
      </c>
      <c r="G1713">
        <v>3</v>
      </c>
      <c r="H1713">
        <v>3</v>
      </c>
      <c r="I1713" t="s">
        <v>25</v>
      </c>
      <c r="J1713">
        <v>57</v>
      </c>
      <c r="K1713">
        <v>3</v>
      </c>
      <c r="L1713">
        <v>2</v>
      </c>
      <c r="M1713" t="s">
        <v>26</v>
      </c>
      <c r="N1713">
        <v>3</v>
      </c>
      <c r="O1713" t="s">
        <v>27</v>
      </c>
      <c r="P1713">
        <v>5296</v>
      </c>
      <c r="Q1713">
        <v>1</v>
      </c>
      <c r="R1713" t="s">
        <v>22</v>
      </c>
      <c r="S1713">
        <v>17</v>
      </c>
      <c r="T1713">
        <v>3</v>
      </c>
      <c r="U1713">
        <v>2</v>
      </c>
      <c r="V1713">
        <v>1</v>
      </c>
      <c r="W1713">
        <v>8</v>
      </c>
      <c r="X1713">
        <v>3</v>
      </c>
      <c r="Y1713">
        <v>8</v>
      </c>
      <c r="Z1713">
        <v>5</v>
      </c>
    </row>
    <row r="1714" spans="1:26" x14ac:dyDescent="0.35">
      <c r="A1714">
        <v>11798</v>
      </c>
      <c r="B1714">
        <v>41</v>
      </c>
      <c r="C1714" t="s">
        <v>22</v>
      </c>
      <c r="D1714" t="s">
        <v>40</v>
      </c>
      <c r="E1714" t="s">
        <v>24</v>
      </c>
      <c r="F1714">
        <v>10</v>
      </c>
      <c r="G1714">
        <v>2</v>
      </c>
      <c r="H1714">
        <v>4</v>
      </c>
      <c r="I1714" t="s">
        <v>25</v>
      </c>
      <c r="J1714">
        <v>56</v>
      </c>
      <c r="K1714">
        <v>3</v>
      </c>
      <c r="L1714">
        <v>2</v>
      </c>
      <c r="M1714" t="s">
        <v>26</v>
      </c>
      <c r="N1714">
        <v>4</v>
      </c>
      <c r="O1714" t="s">
        <v>35</v>
      </c>
      <c r="P1714">
        <v>6230</v>
      </c>
      <c r="Q1714">
        <v>7</v>
      </c>
      <c r="R1714" t="s">
        <v>22</v>
      </c>
      <c r="S1714">
        <v>14</v>
      </c>
      <c r="T1714">
        <v>3</v>
      </c>
      <c r="U1714">
        <v>4</v>
      </c>
      <c r="V1714">
        <v>0</v>
      </c>
      <c r="W1714">
        <v>16</v>
      </c>
      <c r="X1714">
        <v>3</v>
      </c>
      <c r="Y1714">
        <v>14</v>
      </c>
      <c r="Z1714">
        <v>5</v>
      </c>
    </row>
    <row r="1715" spans="1:26" x14ac:dyDescent="0.35">
      <c r="A1715">
        <v>11806</v>
      </c>
      <c r="B1715">
        <v>37</v>
      </c>
      <c r="C1715" t="s">
        <v>22</v>
      </c>
      <c r="D1715" t="s">
        <v>40</v>
      </c>
      <c r="E1715" t="s">
        <v>24</v>
      </c>
      <c r="F1715">
        <v>9</v>
      </c>
      <c r="G1715">
        <v>4</v>
      </c>
      <c r="H1715">
        <v>1</v>
      </c>
      <c r="I1715" t="s">
        <v>25</v>
      </c>
      <c r="J1715">
        <v>69</v>
      </c>
      <c r="K1715">
        <v>3</v>
      </c>
      <c r="L1715">
        <v>3</v>
      </c>
      <c r="M1715" t="s">
        <v>26</v>
      </c>
      <c r="N1715">
        <v>2</v>
      </c>
      <c r="O1715" t="s">
        <v>37</v>
      </c>
      <c r="P1715">
        <v>8834</v>
      </c>
      <c r="Q1715">
        <v>1</v>
      </c>
      <c r="R1715" t="s">
        <v>22</v>
      </c>
      <c r="S1715">
        <v>13</v>
      </c>
      <c r="T1715">
        <v>3</v>
      </c>
      <c r="U1715">
        <v>4</v>
      </c>
      <c r="V1715">
        <v>1</v>
      </c>
      <c r="W1715">
        <v>9</v>
      </c>
      <c r="X1715">
        <v>3</v>
      </c>
      <c r="Y1715">
        <v>9</v>
      </c>
      <c r="Z1715">
        <v>5</v>
      </c>
    </row>
    <row r="1716" spans="1:26" x14ac:dyDescent="0.35">
      <c r="A1716">
        <v>11808</v>
      </c>
      <c r="B1716">
        <v>41</v>
      </c>
      <c r="C1716" t="s">
        <v>22</v>
      </c>
      <c r="D1716" t="s">
        <v>23</v>
      </c>
      <c r="E1716" t="s">
        <v>24</v>
      </c>
      <c r="F1716">
        <v>3</v>
      </c>
      <c r="G1716">
        <v>3</v>
      </c>
      <c r="H1716">
        <v>3</v>
      </c>
      <c r="I1716" t="s">
        <v>25</v>
      </c>
      <c r="J1716">
        <v>57</v>
      </c>
      <c r="K1716">
        <v>2</v>
      </c>
      <c r="L1716">
        <v>2</v>
      </c>
      <c r="M1716" t="s">
        <v>26</v>
      </c>
      <c r="N1716">
        <v>2</v>
      </c>
      <c r="O1716" t="s">
        <v>37</v>
      </c>
      <c r="P1716">
        <v>8938</v>
      </c>
      <c r="Q1716">
        <v>2</v>
      </c>
      <c r="R1716" t="s">
        <v>22</v>
      </c>
      <c r="S1716">
        <v>11</v>
      </c>
      <c r="T1716">
        <v>3</v>
      </c>
      <c r="U1716">
        <v>3</v>
      </c>
      <c r="V1716">
        <v>1</v>
      </c>
      <c r="W1716">
        <v>14</v>
      </c>
      <c r="X1716">
        <v>3</v>
      </c>
      <c r="Y1716">
        <v>5</v>
      </c>
      <c r="Z1716">
        <v>5</v>
      </c>
    </row>
    <row r="1717" spans="1:26" x14ac:dyDescent="0.35">
      <c r="A1717">
        <v>11809</v>
      </c>
      <c r="B1717">
        <v>36</v>
      </c>
      <c r="C1717" t="s">
        <v>22</v>
      </c>
      <c r="D1717" t="s">
        <v>23</v>
      </c>
      <c r="E1717" t="s">
        <v>24</v>
      </c>
      <c r="F1717">
        <v>3</v>
      </c>
      <c r="G1717">
        <v>4</v>
      </c>
      <c r="H1717">
        <v>1</v>
      </c>
      <c r="I1717" t="s">
        <v>30</v>
      </c>
      <c r="J1717">
        <v>99</v>
      </c>
      <c r="K1717">
        <v>3</v>
      </c>
      <c r="L1717">
        <v>2</v>
      </c>
      <c r="M1717" t="s">
        <v>26</v>
      </c>
      <c r="N1717">
        <v>2</v>
      </c>
      <c r="O1717" t="s">
        <v>35</v>
      </c>
      <c r="P1717">
        <v>9278</v>
      </c>
      <c r="Q1717">
        <v>3</v>
      </c>
      <c r="R1717" t="s">
        <v>31</v>
      </c>
      <c r="S1717">
        <v>16</v>
      </c>
      <c r="T1717">
        <v>3</v>
      </c>
      <c r="U1717">
        <v>4</v>
      </c>
      <c r="V1717">
        <v>0</v>
      </c>
      <c r="W1717">
        <v>15</v>
      </c>
      <c r="X1717">
        <v>3</v>
      </c>
      <c r="Y1717">
        <v>5</v>
      </c>
      <c r="Z1717">
        <v>5</v>
      </c>
    </row>
    <row r="1718" spans="1:26" x14ac:dyDescent="0.35">
      <c r="A1718">
        <v>11832</v>
      </c>
      <c r="B1718">
        <v>30</v>
      </c>
      <c r="C1718" t="s">
        <v>22</v>
      </c>
      <c r="D1718" t="s">
        <v>23</v>
      </c>
      <c r="E1718" t="s">
        <v>24</v>
      </c>
      <c r="F1718">
        <v>2</v>
      </c>
      <c r="G1718">
        <v>1</v>
      </c>
      <c r="H1718">
        <v>3</v>
      </c>
      <c r="I1718" t="s">
        <v>25</v>
      </c>
      <c r="J1718">
        <v>72</v>
      </c>
      <c r="K1718">
        <v>3</v>
      </c>
      <c r="L1718">
        <v>1</v>
      </c>
      <c r="M1718" t="s">
        <v>33</v>
      </c>
      <c r="N1718">
        <v>2</v>
      </c>
      <c r="O1718" t="s">
        <v>27</v>
      </c>
      <c r="P1718">
        <v>2476</v>
      </c>
      <c r="Q1718">
        <v>1</v>
      </c>
      <c r="R1718" t="s">
        <v>22</v>
      </c>
      <c r="S1718">
        <v>18</v>
      </c>
      <c r="T1718">
        <v>3</v>
      </c>
      <c r="U1718">
        <v>1</v>
      </c>
      <c r="V1718">
        <v>1</v>
      </c>
      <c r="W1718">
        <v>1</v>
      </c>
      <c r="X1718">
        <v>3</v>
      </c>
      <c r="Y1718">
        <v>1</v>
      </c>
      <c r="Z1718">
        <v>5</v>
      </c>
    </row>
    <row r="1719" spans="1:26" x14ac:dyDescent="0.35">
      <c r="A1719">
        <v>11837</v>
      </c>
      <c r="B1719">
        <v>26</v>
      </c>
      <c r="C1719" t="s">
        <v>22</v>
      </c>
      <c r="D1719" t="s">
        <v>23</v>
      </c>
      <c r="E1719" t="s">
        <v>24</v>
      </c>
      <c r="F1719">
        <v>28</v>
      </c>
      <c r="G1719">
        <v>2</v>
      </c>
      <c r="H1719">
        <v>1</v>
      </c>
      <c r="I1719" t="s">
        <v>25</v>
      </c>
      <c r="J1719">
        <v>66</v>
      </c>
      <c r="K1719">
        <v>3</v>
      </c>
      <c r="L1719">
        <v>2</v>
      </c>
      <c r="M1719" t="s">
        <v>26</v>
      </c>
      <c r="N1719">
        <v>2</v>
      </c>
      <c r="O1719" t="s">
        <v>27</v>
      </c>
      <c r="P1719">
        <v>6272</v>
      </c>
      <c r="Q1719">
        <v>1</v>
      </c>
      <c r="R1719" t="s">
        <v>22</v>
      </c>
      <c r="S1719">
        <v>20</v>
      </c>
      <c r="T1719">
        <v>4</v>
      </c>
      <c r="U1719">
        <v>4</v>
      </c>
      <c r="V1719">
        <v>2</v>
      </c>
      <c r="W1719">
        <v>6</v>
      </c>
      <c r="X1719">
        <v>4</v>
      </c>
      <c r="Y1719">
        <v>5</v>
      </c>
      <c r="Z1719">
        <v>5</v>
      </c>
    </row>
    <row r="1720" spans="1:26" x14ac:dyDescent="0.35">
      <c r="A1720">
        <v>11846</v>
      </c>
      <c r="B1720">
        <v>34</v>
      </c>
      <c r="C1720" t="s">
        <v>22</v>
      </c>
      <c r="D1720" t="s">
        <v>23</v>
      </c>
      <c r="E1720" t="s">
        <v>24</v>
      </c>
      <c r="F1720">
        <v>3</v>
      </c>
      <c r="G1720">
        <v>3</v>
      </c>
      <c r="H1720">
        <v>4</v>
      </c>
      <c r="I1720" t="s">
        <v>25</v>
      </c>
      <c r="J1720">
        <v>81</v>
      </c>
      <c r="K1720">
        <v>1</v>
      </c>
      <c r="L1720">
        <v>2</v>
      </c>
      <c r="M1720" t="s">
        <v>26</v>
      </c>
      <c r="N1720">
        <v>1</v>
      </c>
      <c r="O1720" t="s">
        <v>35</v>
      </c>
      <c r="P1720">
        <v>4759</v>
      </c>
      <c r="Q1720">
        <v>3</v>
      </c>
      <c r="R1720" t="s">
        <v>22</v>
      </c>
      <c r="S1720">
        <v>18</v>
      </c>
      <c r="T1720">
        <v>3</v>
      </c>
      <c r="U1720">
        <v>4</v>
      </c>
      <c r="V1720">
        <v>0</v>
      </c>
      <c r="W1720">
        <v>15</v>
      </c>
      <c r="X1720">
        <v>3</v>
      </c>
      <c r="Y1720">
        <v>13</v>
      </c>
      <c r="Z1720">
        <v>5</v>
      </c>
    </row>
    <row r="1721" spans="1:26" x14ac:dyDescent="0.35">
      <c r="A1721">
        <v>11857</v>
      </c>
      <c r="B1721">
        <v>37</v>
      </c>
      <c r="C1721" t="s">
        <v>22</v>
      </c>
      <c r="D1721" t="s">
        <v>23</v>
      </c>
      <c r="E1721" t="s">
        <v>24</v>
      </c>
      <c r="F1721">
        <v>16</v>
      </c>
      <c r="G1721">
        <v>4</v>
      </c>
      <c r="H1721">
        <v>4</v>
      </c>
      <c r="I1721" t="s">
        <v>25</v>
      </c>
      <c r="J1721">
        <v>66</v>
      </c>
      <c r="K1721">
        <v>2</v>
      </c>
      <c r="L1721">
        <v>2</v>
      </c>
      <c r="M1721" t="s">
        <v>26</v>
      </c>
      <c r="N1721">
        <v>3</v>
      </c>
      <c r="O1721" t="s">
        <v>37</v>
      </c>
      <c r="P1721">
        <v>6334</v>
      </c>
      <c r="Q1721">
        <v>4</v>
      </c>
      <c r="R1721" t="s">
        <v>22</v>
      </c>
      <c r="S1721">
        <v>19</v>
      </c>
      <c r="T1721">
        <v>3</v>
      </c>
      <c r="U1721">
        <v>4</v>
      </c>
      <c r="V1721">
        <v>2</v>
      </c>
      <c r="W1721">
        <v>9</v>
      </c>
      <c r="X1721">
        <v>3</v>
      </c>
      <c r="Y1721">
        <v>1</v>
      </c>
      <c r="Z1721">
        <v>5</v>
      </c>
    </row>
    <row r="1722" spans="1:26" x14ac:dyDescent="0.35">
      <c r="A1722">
        <v>11858</v>
      </c>
      <c r="B1722">
        <v>38</v>
      </c>
      <c r="C1722" t="s">
        <v>22</v>
      </c>
      <c r="D1722" t="s">
        <v>23</v>
      </c>
      <c r="E1722" t="s">
        <v>24</v>
      </c>
      <c r="F1722">
        <v>1</v>
      </c>
      <c r="G1722">
        <v>3</v>
      </c>
      <c r="H1722">
        <v>1</v>
      </c>
      <c r="I1722" t="s">
        <v>25</v>
      </c>
      <c r="J1722">
        <v>59</v>
      </c>
      <c r="K1722">
        <v>2</v>
      </c>
      <c r="L1722">
        <v>1</v>
      </c>
      <c r="M1722" t="s">
        <v>33</v>
      </c>
      <c r="N1722">
        <v>1</v>
      </c>
      <c r="O1722" t="s">
        <v>35</v>
      </c>
      <c r="P1722">
        <v>2858</v>
      </c>
      <c r="Q1722">
        <v>4</v>
      </c>
      <c r="R1722" t="s">
        <v>22</v>
      </c>
      <c r="S1722">
        <v>14</v>
      </c>
      <c r="T1722">
        <v>3</v>
      </c>
      <c r="U1722">
        <v>1</v>
      </c>
      <c r="V1722">
        <v>0</v>
      </c>
      <c r="W1722">
        <v>20</v>
      </c>
      <c r="X1722">
        <v>2</v>
      </c>
      <c r="Y1722">
        <v>1</v>
      </c>
      <c r="Z1722">
        <v>5</v>
      </c>
    </row>
    <row r="1723" spans="1:26" x14ac:dyDescent="0.35">
      <c r="A1723">
        <v>11864</v>
      </c>
      <c r="B1723">
        <v>27</v>
      </c>
      <c r="C1723" t="s">
        <v>22</v>
      </c>
      <c r="D1723" t="s">
        <v>32</v>
      </c>
      <c r="E1723" t="s">
        <v>24</v>
      </c>
      <c r="F1723">
        <v>20</v>
      </c>
      <c r="G1723">
        <v>3</v>
      </c>
      <c r="H1723">
        <v>4</v>
      </c>
      <c r="I1723" t="s">
        <v>30</v>
      </c>
      <c r="J1723">
        <v>90</v>
      </c>
      <c r="K1723">
        <v>3</v>
      </c>
      <c r="L1723">
        <v>2</v>
      </c>
      <c r="M1723" t="s">
        <v>26</v>
      </c>
      <c r="N1723">
        <v>3</v>
      </c>
      <c r="O1723" t="s">
        <v>35</v>
      </c>
      <c r="P1723">
        <v>9981</v>
      </c>
      <c r="Q1723">
        <v>1</v>
      </c>
      <c r="R1723" t="s">
        <v>22</v>
      </c>
      <c r="S1723">
        <v>14</v>
      </c>
      <c r="T1723">
        <v>3</v>
      </c>
      <c r="U1723">
        <v>4</v>
      </c>
      <c r="V1723">
        <v>0</v>
      </c>
      <c r="W1723">
        <v>7</v>
      </c>
      <c r="X1723">
        <v>3</v>
      </c>
      <c r="Y1723">
        <v>7</v>
      </c>
      <c r="Z1723">
        <v>5</v>
      </c>
    </row>
    <row r="1724" spans="1:26" x14ac:dyDescent="0.35">
      <c r="A1724">
        <v>11876</v>
      </c>
      <c r="B1724">
        <v>36</v>
      </c>
      <c r="C1724" t="s">
        <v>22</v>
      </c>
      <c r="D1724" t="s">
        <v>23</v>
      </c>
      <c r="E1724" t="s">
        <v>24</v>
      </c>
      <c r="F1724">
        <v>2</v>
      </c>
      <c r="G1724">
        <v>4</v>
      </c>
      <c r="H1724">
        <v>3</v>
      </c>
      <c r="I1724" t="s">
        <v>30</v>
      </c>
      <c r="J1724">
        <v>51</v>
      </c>
      <c r="K1724">
        <v>3</v>
      </c>
      <c r="L1724">
        <v>2</v>
      </c>
      <c r="M1724" t="s">
        <v>33</v>
      </c>
      <c r="N1724">
        <v>4</v>
      </c>
      <c r="O1724" t="s">
        <v>35</v>
      </c>
      <c r="P1724">
        <v>4502</v>
      </c>
      <c r="Q1724">
        <v>3</v>
      </c>
      <c r="R1724" t="s">
        <v>22</v>
      </c>
      <c r="S1724">
        <v>15</v>
      </c>
      <c r="T1724">
        <v>3</v>
      </c>
      <c r="U1724">
        <v>3</v>
      </c>
      <c r="V1724">
        <v>0</v>
      </c>
      <c r="W1724">
        <v>17</v>
      </c>
      <c r="X1724">
        <v>2</v>
      </c>
      <c r="Y1724">
        <v>13</v>
      </c>
      <c r="Z1724">
        <v>5</v>
      </c>
    </row>
    <row r="1725" spans="1:26" x14ac:dyDescent="0.35">
      <c r="A1725">
        <v>11883</v>
      </c>
      <c r="B1725">
        <v>38</v>
      </c>
      <c r="C1725" t="s">
        <v>22</v>
      </c>
      <c r="D1725" t="s">
        <v>23</v>
      </c>
      <c r="E1725" t="s">
        <v>24</v>
      </c>
      <c r="F1725">
        <v>2</v>
      </c>
      <c r="G1725">
        <v>2</v>
      </c>
      <c r="H1725">
        <v>4</v>
      </c>
      <c r="I1725" t="s">
        <v>25</v>
      </c>
      <c r="J1725">
        <v>32</v>
      </c>
      <c r="K1725">
        <v>3</v>
      </c>
      <c r="L1725">
        <v>3</v>
      </c>
      <c r="M1725" t="s">
        <v>26</v>
      </c>
      <c r="N1725">
        <v>2</v>
      </c>
      <c r="O1725" t="s">
        <v>35</v>
      </c>
      <c r="P1725">
        <v>7351</v>
      </c>
      <c r="Q1725">
        <v>7</v>
      </c>
      <c r="R1725" t="s">
        <v>22</v>
      </c>
      <c r="S1725">
        <v>16</v>
      </c>
      <c r="T1725">
        <v>3</v>
      </c>
      <c r="U1725">
        <v>3</v>
      </c>
      <c r="V1725">
        <v>0</v>
      </c>
      <c r="W1725">
        <v>10</v>
      </c>
      <c r="X1725">
        <v>3</v>
      </c>
      <c r="Y1725">
        <v>1</v>
      </c>
      <c r="Z1725">
        <v>5</v>
      </c>
    </row>
    <row r="1726" spans="1:26" x14ac:dyDescent="0.35">
      <c r="A1726">
        <v>11884</v>
      </c>
      <c r="B1726">
        <v>36</v>
      </c>
      <c r="C1726" t="s">
        <v>22</v>
      </c>
      <c r="D1726" t="s">
        <v>23</v>
      </c>
      <c r="E1726" t="s">
        <v>24</v>
      </c>
      <c r="F1726">
        <v>2</v>
      </c>
      <c r="G1726">
        <v>2</v>
      </c>
      <c r="H1726">
        <v>2</v>
      </c>
      <c r="I1726" t="s">
        <v>25</v>
      </c>
      <c r="J1726">
        <v>61</v>
      </c>
      <c r="K1726">
        <v>2</v>
      </c>
      <c r="L1726">
        <v>3</v>
      </c>
      <c r="M1726" t="s">
        <v>26</v>
      </c>
      <c r="N1726">
        <v>3</v>
      </c>
      <c r="O1726" t="s">
        <v>27</v>
      </c>
      <c r="P1726">
        <v>7596</v>
      </c>
      <c r="Q1726">
        <v>1</v>
      </c>
      <c r="R1726" t="s">
        <v>22</v>
      </c>
      <c r="S1726">
        <v>13</v>
      </c>
      <c r="T1726">
        <v>3</v>
      </c>
      <c r="U1726">
        <v>2</v>
      </c>
      <c r="V1726">
        <v>2</v>
      </c>
      <c r="W1726">
        <v>10</v>
      </c>
      <c r="X1726">
        <v>3</v>
      </c>
      <c r="Y1726">
        <v>10</v>
      </c>
      <c r="Z1726">
        <v>5</v>
      </c>
    </row>
    <row r="1727" spans="1:26" x14ac:dyDescent="0.35">
      <c r="A1727">
        <v>11893</v>
      </c>
      <c r="B1727">
        <v>46</v>
      </c>
      <c r="C1727" t="s">
        <v>22</v>
      </c>
      <c r="D1727" t="s">
        <v>23</v>
      </c>
      <c r="E1727" t="s">
        <v>24</v>
      </c>
      <c r="F1727">
        <v>3</v>
      </c>
      <c r="G1727">
        <v>3</v>
      </c>
      <c r="H1727">
        <v>3</v>
      </c>
      <c r="I1727" t="s">
        <v>30</v>
      </c>
      <c r="J1727">
        <v>51</v>
      </c>
      <c r="K1727">
        <v>3</v>
      </c>
      <c r="L1727">
        <v>4</v>
      </c>
      <c r="M1727" t="s">
        <v>36</v>
      </c>
      <c r="N1727">
        <v>2</v>
      </c>
      <c r="O1727" t="s">
        <v>27</v>
      </c>
      <c r="P1727">
        <v>16606</v>
      </c>
      <c r="Q1727">
        <v>8</v>
      </c>
      <c r="R1727" t="s">
        <v>22</v>
      </c>
      <c r="S1727">
        <v>12</v>
      </c>
      <c r="T1727">
        <v>3</v>
      </c>
      <c r="U1727">
        <v>4</v>
      </c>
      <c r="V1727">
        <v>1</v>
      </c>
      <c r="W1727">
        <v>23</v>
      </c>
      <c r="X1727">
        <v>4</v>
      </c>
      <c r="Y1727">
        <v>13</v>
      </c>
      <c r="Z1727">
        <v>5</v>
      </c>
    </row>
    <row r="1728" spans="1:26" x14ac:dyDescent="0.35">
      <c r="A1728">
        <v>11900</v>
      </c>
      <c r="B1728">
        <v>51</v>
      </c>
      <c r="C1728" t="s">
        <v>22</v>
      </c>
      <c r="D1728" t="s">
        <v>32</v>
      </c>
      <c r="E1728" t="s">
        <v>24</v>
      </c>
      <c r="F1728">
        <v>2</v>
      </c>
      <c r="G1728">
        <v>3</v>
      </c>
      <c r="H1728">
        <v>2</v>
      </c>
      <c r="I1728" t="s">
        <v>25</v>
      </c>
      <c r="J1728">
        <v>52</v>
      </c>
      <c r="K1728">
        <v>3</v>
      </c>
      <c r="L1728">
        <v>3</v>
      </c>
      <c r="M1728" t="s">
        <v>26</v>
      </c>
      <c r="N1728">
        <v>2</v>
      </c>
      <c r="O1728" t="s">
        <v>27</v>
      </c>
      <c r="P1728">
        <v>10596</v>
      </c>
      <c r="Q1728">
        <v>2</v>
      </c>
      <c r="R1728" t="s">
        <v>22</v>
      </c>
      <c r="S1728">
        <v>11</v>
      </c>
      <c r="T1728">
        <v>3</v>
      </c>
      <c r="U1728">
        <v>2</v>
      </c>
      <c r="V1728">
        <v>0</v>
      </c>
      <c r="W1728">
        <v>14</v>
      </c>
      <c r="X1728">
        <v>3</v>
      </c>
      <c r="Y1728">
        <v>4</v>
      </c>
      <c r="Z1728">
        <v>5</v>
      </c>
    </row>
    <row r="1729" spans="1:26" x14ac:dyDescent="0.35">
      <c r="A1729">
        <v>11917</v>
      </c>
      <c r="B1729">
        <v>45</v>
      </c>
      <c r="C1729" t="s">
        <v>22</v>
      </c>
      <c r="D1729" t="s">
        <v>23</v>
      </c>
      <c r="E1729" t="s">
        <v>24</v>
      </c>
      <c r="F1729">
        <v>9</v>
      </c>
      <c r="G1729">
        <v>3</v>
      </c>
      <c r="H1729">
        <v>4</v>
      </c>
      <c r="I1729" t="s">
        <v>25</v>
      </c>
      <c r="J1729">
        <v>74</v>
      </c>
      <c r="K1729">
        <v>3</v>
      </c>
      <c r="L1729">
        <v>3</v>
      </c>
      <c r="M1729" t="s">
        <v>26</v>
      </c>
      <c r="N1729">
        <v>1</v>
      </c>
      <c r="O1729" t="s">
        <v>37</v>
      </c>
      <c r="P1729">
        <v>10761</v>
      </c>
      <c r="Q1729">
        <v>4</v>
      </c>
      <c r="R1729" t="s">
        <v>31</v>
      </c>
      <c r="S1729">
        <v>12</v>
      </c>
      <c r="T1729">
        <v>3</v>
      </c>
      <c r="U1729">
        <v>3</v>
      </c>
      <c r="V1729">
        <v>1</v>
      </c>
      <c r="W1729">
        <v>18</v>
      </c>
      <c r="X1729">
        <v>3</v>
      </c>
      <c r="Y1729">
        <v>5</v>
      </c>
      <c r="Z1729">
        <v>5</v>
      </c>
    </row>
    <row r="1730" spans="1:26" x14ac:dyDescent="0.35">
      <c r="A1730">
        <v>11923</v>
      </c>
      <c r="B1730">
        <v>35</v>
      </c>
      <c r="C1730" t="s">
        <v>22</v>
      </c>
      <c r="D1730" t="s">
        <v>23</v>
      </c>
      <c r="E1730" t="s">
        <v>24</v>
      </c>
      <c r="F1730">
        <v>1</v>
      </c>
      <c r="G1730">
        <v>3</v>
      </c>
      <c r="H1730">
        <v>2</v>
      </c>
      <c r="I1730" t="s">
        <v>25</v>
      </c>
      <c r="J1730">
        <v>85</v>
      </c>
      <c r="K1730">
        <v>3</v>
      </c>
      <c r="L1730">
        <v>2</v>
      </c>
      <c r="M1730" t="s">
        <v>26</v>
      </c>
      <c r="N1730">
        <v>3</v>
      </c>
      <c r="O1730" t="s">
        <v>27</v>
      </c>
      <c r="P1730">
        <v>4717</v>
      </c>
      <c r="Q1730">
        <v>9</v>
      </c>
      <c r="R1730" t="s">
        <v>22</v>
      </c>
      <c r="S1730">
        <v>11</v>
      </c>
      <c r="T1730">
        <v>3</v>
      </c>
      <c r="U1730">
        <v>3</v>
      </c>
      <c r="V1730">
        <v>0</v>
      </c>
      <c r="W1730">
        <v>15</v>
      </c>
      <c r="X1730">
        <v>3</v>
      </c>
      <c r="Y1730">
        <v>11</v>
      </c>
      <c r="Z1730">
        <v>5</v>
      </c>
    </row>
    <row r="1731" spans="1:26" x14ac:dyDescent="0.35">
      <c r="A1731">
        <v>11925</v>
      </c>
      <c r="B1731">
        <v>50</v>
      </c>
      <c r="C1731" t="s">
        <v>22</v>
      </c>
      <c r="D1731" t="s">
        <v>32</v>
      </c>
      <c r="E1731" t="s">
        <v>24</v>
      </c>
      <c r="F1731">
        <v>12</v>
      </c>
      <c r="G1731">
        <v>3</v>
      </c>
      <c r="H1731">
        <v>3</v>
      </c>
      <c r="I1731" t="s">
        <v>30</v>
      </c>
      <c r="J1731">
        <v>77</v>
      </c>
      <c r="K1731">
        <v>3</v>
      </c>
      <c r="L1731">
        <v>3</v>
      </c>
      <c r="M1731" t="s">
        <v>26</v>
      </c>
      <c r="N1731">
        <v>4</v>
      </c>
      <c r="O1731" t="s">
        <v>35</v>
      </c>
      <c r="P1731">
        <v>9208</v>
      </c>
      <c r="Q1731">
        <v>4</v>
      </c>
      <c r="R1731" t="s">
        <v>22</v>
      </c>
      <c r="S1731">
        <v>11</v>
      </c>
      <c r="T1731">
        <v>3</v>
      </c>
      <c r="U1731">
        <v>4</v>
      </c>
      <c r="V1731">
        <v>0</v>
      </c>
      <c r="W1731">
        <v>16</v>
      </c>
      <c r="X1731">
        <v>3</v>
      </c>
      <c r="Y1731">
        <v>2</v>
      </c>
      <c r="Z1731">
        <v>5</v>
      </c>
    </row>
    <row r="1732" spans="1:26" x14ac:dyDescent="0.35">
      <c r="A1732">
        <v>11938</v>
      </c>
      <c r="B1732">
        <v>41</v>
      </c>
      <c r="C1732" t="s">
        <v>22</v>
      </c>
      <c r="D1732" t="s">
        <v>23</v>
      </c>
      <c r="E1732" t="s">
        <v>24</v>
      </c>
      <c r="F1732">
        <v>23</v>
      </c>
      <c r="G1732">
        <v>2</v>
      </c>
      <c r="H1732">
        <v>4</v>
      </c>
      <c r="I1732" t="s">
        <v>25</v>
      </c>
      <c r="J1732">
        <v>80</v>
      </c>
      <c r="K1732">
        <v>3</v>
      </c>
      <c r="L1732">
        <v>3</v>
      </c>
      <c r="M1732" t="s">
        <v>26</v>
      </c>
      <c r="N1732">
        <v>3</v>
      </c>
      <c r="O1732" t="s">
        <v>35</v>
      </c>
      <c r="P1732">
        <v>7082</v>
      </c>
      <c r="Q1732">
        <v>3</v>
      </c>
      <c r="R1732" t="s">
        <v>31</v>
      </c>
      <c r="S1732">
        <v>16</v>
      </c>
      <c r="T1732">
        <v>3</v>
      </c>
      <c r="U1732">
        <v>4</v>
      </c>
      <c r="V1732">
        <v>0</v>
      </c>
      <c r="W1732">
        <v>21</v>
      </c>
      <c r="X1732">
        <v>3</v>
      </c>
      <c r="Y1732">
        <v>2</v>
      </c>
      <c r="Z1732">
        <v>5</v>
      </c>
    </row>
    <row r="1733" spans="1:26" x14ac:dyDescent="0.35">
      <c r="A1733">
        <v>11940</v>
      </c>
      <c r="B1733">
        <v>38</v>
      </c>
      <c r="C1733" t="s">
        <v>22</v>
      </c>
      <c r="D1733" t="s">
        <v>23</v>
      </c>
      <c r="E1733" t="s">
        <v>24</v>
      </c>
      <c r="F1733">
        <v>7</v>
      </c>
      <c r="G1733">
        <v>4</v>
      </c>
      <c r="H1733">
        <v>4</v>
      </c>
      <c r="I1733" t="s">
        <v>30</v>
      </c>
      <c r="J1733">
        <v>46</v>
      </c>
      <c r="K1733">
        <v>2</v>
      </c>
      <c r="L1733">
        <v>2</v>
      </c>
      <c r="M1733" t="s">
        <v>26</v>
      </c>
      <c r="N1733">
        <v>4</v>
      </c>
      <c r="O1733" t="s">
        <v>35</v>
      </c>
      <c r="P1733">
        <v>4028</v>
      </c>
      <c r="Q1733">
        <v>0</v>
      </c>
      <c r="R1733" t="s">
        <v>22</v>
      </c>
      <c r="S1733">
        <v>20</v>
      </c>
      <c r="T1733">
        <v>4</v>
      </c>
      <c r="U1733">
        <v>1</v>
      </c>
      <c r="V1733">
        <v>0</v>
      </c>
      <c r="W1733">
        <v>8</v>
      </c>
      <c r="X1733">
        <v>3</v>
      </c>
      <c r="Y1733">
        <v>7</v>
      </c>
      <c r="Z1733">
        <v>5</v>
      </c>
    </row>
    <row r="1734" spans="1:26" x14ac:dyDescent="0.35">
      <c r="A1734">
        <v>11941</v>
      </c>
      <c r="B1734">
        <v>21</v>
      </c>
      <c r="C1734" t="s">
        <v>22</v>
      </c>
      <c r="D1734" t="s">
        <v>23</v>
      </c>
      <c r="E1734" t="s">
        <v>24</v>
      </c>
      <c r="F1734">
        <v>5</v>
      </c>
      <c r="G1734">
        <v>1</v>
      </c>
      <c r="H1734">
        <v>3</v>
      </c>
      <c r="I1734" t="s">
        <v>25</v>
      </c>
      <c r="J1734">
        <v>58</v>
      </c>
      <c r="K1734">
        <v>3</v>
      </c>
      <c r="L1734">
        <v>1</v>
      </c>
      <c r="M1734" t="s">
        <v>33</v>
      </c>
      <c r="N1734">
        <v>1</v>
      </c>
      <c r="O1734" t="s">
        <v>35</v>
      </c>
      <c r="P1734">
        <v>2380</v>
      </c>
      <c r="Q1734">
        <v>1</v>
      </c>
      <c r="R1734" t="s">
        <v>31</v>
      </c>
      <c r="S1734">
        <v>11</v>
      </c>
      <c r="T1734">
        <v>3</v>
      </c>
      <c r="U1734">
        <v>4</v>
      </c>
      <c r="V1734">
        <v>0</v>
      </c>
      <c r="W1734">
        <v>2</v>
      </c>
      <c r="X1734">
        <v>3</v>
      </c>
      <c r="Y1734">
        <v>2</v>
      </c>
      <c r="Z1734">
        <v>5</v>
      </c>
    </row>
    <row r="1735" spans="1:26" x14ac:dyDescent="0.35">
      <c r="A1735">
        <v>11945</v>
      </c>
      <c r="B1735">
        <v>35</v>
      </c>
      <c r="C1735" t="s">
        <v>22</v>
      </c>
      <c r="D1735" t="s">
        <v>23</v>
      </c>
      <c r="E1735" t="s">
        <v>24</v>
      </c>
      <c r="F1735">
        <v>1</v>
      </c>
      <c r="G1735">
        <v>3</v>
      </c>
      <c r="H1735">
        <v>1</v>
      </c>
      <c r="I1735" t="s">
        <v>30</v>
      </c>
      <c r="J1735">
        <v>80</v>
      </c>
      <c r="K1735">
        <v>3</v>
      </c>
      <c r="L1735">
        <v>2</v>
      </c>
      <c r="M1735" t="s">
        <v>26</v>
      </c>
      <c r="N1735">
        <v>3</v>
      </c>
      <c r="O1735" t="s">
        <v>35</v>
      </c>
      <c r="P1735">
        <v>4859</v>
      </c>
      <c r="Q1735">
        <v>1</v>
      </c>
      <c r="R1735" t="s">
        <v>22</v>
      </c>
      <c r="S1735">
        <v>16</v>
      </c>
      <c r="T1735">
        <v>3</v>
      </c>
      <c r="U1735">
        <v>4</v>
      </c>
      <c r="V1735">
        <v>0</v>
      </c>
      <c r="W1735">
        <v>5</v>
      </c>
      <c r="X1735">
        <v>3</v>
      </c>
      <c r="Y1735">
        <v>5</v>
      </c>
      <c r="Z1735">
        <v>5</v>
      </c>
    </row>
    <row r="1736" spans="1:26" x14ac:dyDescent="0.35">
      <c r="A1736">
        <v>11950</v>
      </c>
      <c r="B1736">
        <v>33</v>
      </c>
      <c r="C1736" t="s">
        <v>22</v>
      </c>
      <c r="D1736" t="s">
        <v>23</v>
      </c>
      <c r="E1736" t="s">
        <v>24</v>
      </c>
      <c r="F1736">
        <v>1</v>
      </c>
      <c r="G1736">
        <v>3</v>
      </c>
      <c r="H1736">
        <v>1</v>
      </c>
      <c r="I1736" t="s">
        <v>25</v>
      </c>
      <c r="J1736">
        <v>48</v>
      </c>
      <c r="K1736">
        <v>4</v>
      </c>
      <c r="L1736">
        <v>2</v>
      </c>
      <c r="M1736" t="s">
        <v>26</v>
      </c>
      <c r="N1736">
        <v>1</v>
      </c>
      <c r="O1736" t="s">
        <v>37</v>
      </c>
      <c r="P1736">
        <v>4037</v>
      </c>
      <c r="Q1736">
        <v>1</v>
      </c>
      <c r="R1736" t="s">
        <v>22</v>
      </c>
      <c r="S1736">
        <v>22</v>
      </c>
      <c r="T1736">
        <v>4</v>
      </c>
      <c r="U1736">
        <v>1</v>
      </c>
      <c r="V1736">
        <v>1</v>
      </c>
      <c r="W1736">
        <v>9</v>
      </c>
      <c r="X1736">
        <v>3</v>
      </c>
      <c r="Y1736">
        <v>9</v>
      </c>
      <c r="Z1736">
        <v>5</v>
      </c>
    </row>
    <row r="1737" spans="1:26" x14ac:dyDescent="0.35">
      <c r="A1737">
        <v>11981</v>
      </c>
      <c r="B1737">
        <v>27</v>
      </c>
      <c r="C1737" t="s">
        <v>22</v>
      </c>
      <c r="D1737" t="s">
        <v>23</v>
      </c>
      <c r="E1737" t="s">
        <v>24</v>
      </c>
      <c r="F1737">
        <v>8</v>
      </c>
      <c r="G1737">
        <v>4</v>
      </c>
      <c r="H1737">
        <v>2</v>
      </c>
      <c r="I1737" t="s">
        <v>30</v>
      </c>
      <c r="J1737">
        <v>56</v>
      </c>
      <c r="K1737">
        <v>3</v>
      </c>
      <c r="L1737">
        <v>2</v>
      </c>
      <c r="M1737" t="s">
        <v>26</v>
      </c>
      <c r="N1737">
        <v>2</v>
      </c>
      <c r="O1737" t="s">
        <v>27</v>
      </c>
      <c r="P1737">
        <v>6214</v>
      </c>
      <c r="Q1737">
        <v>1</v>
      </c>
      <c r="R1737" t="s">
        <v>22</v>
      </c>
      <c r="S1737">
        <v>18</v>
      </c>
      <c r="T1737">
        <v>3</v>
      </c>
      <c r="U1737">
        <v>1</v>
      </c>
      <c r="V1737">
        <v>1</v>
      </c>
      <c r="W1737">
        <v>8</v>
      </c>
      <c r="X1737">
        <v>3</v>
      </c>
      <c r="Y1737">
        <v>8</v>
      </c>
      <c r="Z1737">
        <v>5</v>
      </c>
    </row>
    <row r="1738" spans="1:26" x14ac:dyDescent="0.35">
      <c r="A1738">
        <v>11988</v>
      </c>
      <c r="B1738">
        <v>26</v>
      </c>
      <c r="C1738" t="s">
        <v>22</v>
      </c>
      <c r="D1738" t="s">
        <v>23</v>
      </c>
      <c r="E1738" t="s">
        <v>24</v>
      </c>
      <c r="F1738">
        <v>10</v>
      </c>
      <c r="G1738">
        <v>3</v>
      </c>
      <c r="H1738">
        <v>3</v>
      </c>
      <c r="I1738" t="s">
        <v>25</v>
      </c>
      <c r="J1738">
        <v>46</v>
      </c>
      <c r="K1738">
        <v>3</v>
      </c>
      <c r="L1738">
        <v>2</v>
      </c>
      <c r="M1738" t="s">
        <v>26</v>
      </c>
      <c r="N1738">
        <v>4</v>
      </c>
      <c r="O1738" t="s">
        <v>35</v>
      </c>
      <c r="P1738">
        <v>4684</v>
      </c>
      <c r="Q1738">
        <v>1</v>
      </c>
      <c r="R1738" t="s">
        <v>22</v>
      </c>
      <c r="S1738">
        <v>13</v>
      </c>
      <c r="T1738">
        <v>3</v>
      </c>
      <c r="U1738">
        <v>1</v>
      </c>
      <c r="V1738">
        <v>0</v>
      </c>
      <c r="W1738">
        <v>5</v>
      </c>
      <c r="X1738">
        <v>3</v>
      </c>
      <c r="Y1738">
        <v>5</v>
      </c>
      <c r="Z1738">
        <v>5</v>
      </c>
    </row>
    <row r="1739" spans="1:26" x14ac:dyDescent="0.35">
      <c r="A1739">
        <v>11995</v>
      </c>
      <c r="B1739">
        <v>46</v>
      </c>
      <c r="C1739" t="s">
        <v>22</v>
      </c>
      <c r="D1739" t="s">
        <v>23</v>
      </c>
      <c r="E1739" t="s">
        <v>24</v>
      </c>
      <c r="F1739">
        <v>1</v>
      </c>
      <c r="G1739">
        <v>4</v>
      </c>
      <c r="H1739">
        <v>4</v>
      </c>
      <c r="I1739" t="s">
        <v>25</v>
      </c>
      <c r="J1739">
        <v>56</v>
      </c>
      <c r="K1739">
        <v>4</v>
      </c>
      <c r="L1739">
        <v>4</v>
      </c>
      <c r="M1739" t="s">
        <v>36</v>
      </c>
      <c r="N1739">
        <v>1</v>
      </c>
      <c r="O1739" t="s">
        <v>35</v>
      </c>
      <c r="P1739">
        <v>17567</v>
      </c>
      <c r="Q1739">
        <v>1</v>
      </c>
      <c r="R1739" t="s">
        <v>22</v>
      </c>
      <c r="S1739">
        <v>15</v>
      </c>
      <c r="T1739">
        <v>3</v>
      </c>
      <c r="U1739">
        <v>2</v>
      </c>
      <c r="V1739">
        <v>0</v>
      </c>
      <c r="W1739">
        <v>27</v>
      </c>
      <c r="X1739">
        <v>1</v>
      </c>
      <c r="Y1739">
        <v>26</v>
      </c>
      <c r="Z1739">
        <v>5</v>
      </c>
    </row>
    <row r="1740" spans="1:26" x14ac:dyDescent="0.35">
      <c r="A1740">
        <v>11998</v>
      </c>
      <c r="B1740">
        <v>38</v>
      </c>
      <c r="C1740" t="s">
        <v>22</v>
      </c>
      <c r="D1740" t="s">
        <v>23</v>
      </c>
      <c r="E1740" t="s">
        <v>24</v>
      </c>
      <c r="F1740">
        <v>10</v>
      </c>
      <c r="G1740">
        <v>2</v>
      </c>
      <c r="H1740">
        <v>1</v>
      </c>
      <c r="I1740" t="s">
        <v>30</v>
      </c>
      <c r="J1740">
        <v>100</v>
      </c>
      <c r="K1740">
        <v>3</v>
      </c>
      <c r="L1740">
        <v>2</v>
      </c>
      <c r="M1740" t="s">
        <v>26</v>
      </c>
      <c r="N1740">
        <v>4</v>
      </c>
      <c r="O1740" t="s">
        <v>27</v>
      </c>
      <c r="P1740">
        <v>5343</v>
      </c>
      <c r="Q1740">
        <v>1</v>
      </c>
      <c r="R1740" t="s">
        <v>22</v>
      </c>
      <c r="S1740">
        <v>11</v>
      </c>
      <c r="T1740">
        <v>3</v>
      </c>
      <c r="U1740">
        <v>3</v>
      </c>
      <c r="V1740">
        <v>1</v>
      </c>
      <c r="W1740">
        <v>10</v>
      </c>
      <c r="X1740">
        <v>3</v>
      </c>
      <c r="Y1740">
        <v>10</v>
      </c>
      <c r="Z1740">
        <v>5</v>
      </c>
    </row>
    <row r="1741" spans="1:26" x14ac:dyDescent="0.35">
      <c r="A1741">
        <v>12007</v>
      </c>
      <c r="B1741">
        <v>32</v>
      </c>
      <c r="C1741" t="s">
        <v>22</v>
      </c>
      <c r="D1741" t="s">
        <v>23</v>
      </c>
      <c r="E1741" t="s">
        <v>24</v>
      </c>
      <c r="F1741">
        <v>8</v>
      </c>
      <c r="G1741">
        <v>3</v>
      </c>
      <c r="H1741">
        <v>3</v>
      </c>
      <c r="I1741" t="s">
        <v>25</v>
      </c>
      <c r="J1741">
        <v>56</v>
      </c>
      <c r="K1741">
        <v>4</v>
      </c>
      <c r="L1741">
        <v>2</v>
      </c>
      <c r="M1741" t="s">
        <v>26</v>
      </c>
      <c r="N1741">
        <v>4</v>
      </c>
      <c r="O1741" t="s">
        <v>27</v>
      </c>
      <c r="P1741">
        <v>6209</v>
      </c>
      <c r="Q1741">
        <v>1</v>
      </c>
      <c r="R1741" t="s">
        <v>22</v>
      </c>
      <c r="S1741">
        <v>15</v>
      </c>
      <c r="T1741">
        <v>3</v>
      </c>
      <c r="U1741">
        <v>3</v>
      </c>
      <c r="V1741">
        <v>2</v>
      </c>
      <c r="W1741">
        <v>10</v>
      </c>
      <c r="X1741">
        <v>4</v>
      </c>
      <c r="Y1741">
        <v>10</v>
      </c>
      <c r="Z1741">
        <v>5</v>
      </c>
    </row>
    <row r="1742" spans="1:26" x14ac:dyDescent="0.35">
      <c r="A1742">
        <v>12019</v>
      </c>
      <c r="B1742">
        <v>40</v>
      </c>
      <c r="C1742" t="s">
        <v>22</v>
      </c>
      <c r="D1742" t="s">
        <v>40</v>
      </c>
      <c r="E1742" t="s">
        <v>24</v>
      </c>
      <c r="F1742">
        <v>28</v>
      </c>
      <c r="G1742">
        <v>3</v>
      </c>
      <c r="H1742">
        <v>3</v>
      </c>
      <c r="I1742" t="s">
        <v>25</v>
      </c>
      <c r="J1742">
        <v>58</v>
      </c>
      <c r="K1742">
        <v>1</v>
      </c>
      <c r="L1742">
        <v>3</v>
      </c>
      <c r="M1742" t="s">
        <v>26</v>
      </c>
      <c r="N1742">
        <v>1</v>
      </c>
      <c r="O1742" t="s">
        <v>37</v>
      </c>
      <c r="P1742">
        <v>10932</v>
      </c>
      <c r="Q1742">
        <v>3</v>
      </c>
      <c r="R1742" t="s">
        <v>22</v>
      </c>
      <c r="S1742">
        <v>15</v>
      </c>
      <c r="T1742">
        <v>3</v>
      </c>
      <c r="U1742">
        <v>3</v>
      </c>
      <c r="V1742">
        <v>1</v>
      </c>
      <c r="W1742">
        <v>20</v>
      </c>
      <c r="X1742">
        <v>3</v>
      </c>
      <c r="Y1742">
        <v>1</v>
      </c>
      <c r="Z1742">
        <v>5</v>
      </c>
    </row>
    <row r="1743" spans="1:26" x14ac:dyDescent="0.35">
      <c r="A1743">
        <v>12020</v>
      </c>
      <c r="B1743">
        <v>37</v>
      </c>
      <c r="C1743" t="s">
        <v>22</v>
      </c>
      <c r="D1743" t="s">
        <v>23</v>
      </c>
      <c r="E1743" t="s">
        <v>24</v>
      </c>
      <c r="F1743">
        <v>9</v>
      </c>
      <c r="G1743">
        <v>2</v>
      </c>
      <c r="H1743">
        <v>2</v>
      </c>
      <c r="I1743" t="s">
        <v>25</v>
      </c>
      <c r="J1743">
        <v>46</v>
      </c>
      <c r="K1743">
        <v>2</v>
      </c>
      <c r="L1743">
        <v>2</v>
      </c>
      <c r="M1743" t="s">
        <v>26</v>
      </c>
      <c r="N1743">
        <v>2</v>
      </c>
      <c r="O1743" t="s">
        <v>27</v>
      </c>
      <c r="P1743">
        <v>4189</v>
      </c>
      <c r="Q1743">
        <v>1</v>
      </c>
      <c r="R1743" t="s">
        <v>22</v>
      </c>
      <c r="S1743">
        <v>14</v>
      </c>
      <c r="T1743">
        <v>3</v>
      </c>
      <c r="U1743">
        <v>1</v>
      </c>
      <c r="V1743">
        <v>2</v>
      </c>
      <c r="W1743">
        <v>5</v>
      </c>
      <c r="X1743">
        <v>3</v>
      </c>
      <c r="Y1743">
        <v>5</v>
      </c>
      <c r="Z1743">
        <v>5</v>
      </c>
    </row>
    <row r="1744" spans="1:26" x14ac:dyDescent="0.35">
      <c r="A1744">
        <v>12021</v>
      </c>
      <c r="B1744">
        <v>34</v>
      </c>
      <c r="C1744" t="s">
        <v>22</v>
      </c>
      <c r="D1744" t="s">
        <v>23</v>
      </c>
      <c r="E1744" t="s">
        <v>24</v>
      </c>
      <c r="F1744">
        <v>28</v>
      </c>
      <c r="G1744">
        <v>3</v>
      </c>
      <c r="H1744">
        <v>4</v>
      </c>
      <c r="I1744" t="s">
        <v>30</v>
      </c>
      <c r="J1744">
        <v>95</v>
      </c>
      <c r="K1744">
        <v>2</v>
      </c>
      <c r="L1744">
        <v>2</v>
      </c>
      <c r="M1744" t="s">
        <v>26</v>
      </c>
      <c r="N1744">
        <v>3</v>
      </c>
      <c r="O1744" t="s">
        <v>27</v>
      </c>
      <c r="P1744">
        <v>6712</v>
      </c>
      <c r="Q1744">
        <v>1</v>
      </c>
      <c r="R1744" t="s">
        <v>22</v>
      </c>
      <c r="S1744">
        <v>21</v>
      </c>
      <c r="T1744">
        <v>4</v>
      </c>
      <c r="U1744">
        <v>4</v>
      </c>
      <c r="V1744">
        <v>2</v>
      </c>
      <c r="W1744">
        <v>8</v>
      </c>
      <c r="X1744">
        <v>3</v>
      </c>
      <c r="Y1744">
        <v>8</v>
      </c>
      <c r="Z1744">
        <v>5</v>
      </c>
    </row>
    <row r="1745" spans="1:26" x14ac:dyDescent="0.35">
      <c r="A1745">
        <v>12024</v>
      </c>
      <c r="B1745">
        <v>37</v>
      </c>
      <c r="C1745" t="s">
        <v>22</v>
      </c>
      <c r="D1745" t="s">
        <v>23</v>
      </c>
      <c r="E1745" t="s">
        <v>24</v>
      </c>
      <c r="F1745">
        <v>10</v>
      </c>
      <c r="G1745">
        <v>4</v>
      </c>
      <c r="H1745">
        <v>4</v>
      </c>
      <c r="I1745" t="s">
        <v>30</v>
      </c>
      <c r="J1745">
        <v>88</v>
      </c>
      <c r="K1745">
        <v>2</v>
      </c>
      <c r="L1745">
        <v>2</v>
      </c>
      <c r="M1745" t="s">
        <v>26</v>
      </c>
      <c r="N1745">
        <v>4</v>
      </c>
      <c r="O1745" t="s">
        <v>37</v>
      </c>
      <c r="P1745">
        <v>6694</v>
      </c>
      <c r="Q1745">
        <v>2</v>
      </c>
      <c r="R1745" t="s">
        <v>31</v>
      </c>
      <c r="S1745">
        <v>14</v>
      </c>
      <c r="T1745">
        <v>3</v>
      </c>
      <c r="U1745">
        <v>3</v>
      </c>
      <c r="V1745">
        <v>3</v>
      </c>
      <c r="W1745">
        <v>8</v>
      </c>
      <c r="X1745">
        <v>3</v>
      </c>
      <c r="Y1745">
        <v>1</v>
      </c>
      <c r="Z1745">
        <v>5</v>
      </c>
    </row>
    <row r="1746" spans="1:26" x14ac:dyDescent="0.35">
      <c r="A1746">
        <v>12025</v>
      </c>
      <c r="B1746">
        <v>54</v>
      </c>
      <c r="C1746" t="s">
        <v>22</v>
      </c>
      <c r="D1746" t="s">
        <v>23</v>
      </c>
      <c r="E1746" t="s">
        <v>24</v>
      </c>
      <c r="F1746">
        <v>2</v>
      </c>
      <c r="G1746">
        <v>4</v>
      </c>
      <c r="H1746">
        <v>3</v>
      </c>
      <c r="I1746" t="s">
        <v>30</v>
      </c>
      <c r="J1746">
        <v>41</v>
      </c>
      <c r="K1746">
        <v>2</v>
      </c>
      <c r="L1746">
        <v>3</v>
      </c>
      <c r="M1746" t="s">
        <v>26</v>
      </c>
      <c r="N1746">
        <v>3</v>
      </c>
      <c r="O1746" t="s">
        <v>27</v>
      </c>
      <c r="P1746">
        <v>10686</v>
      </c>
      <c r="Q1746">
        <v>6</v>
      </c>
      <c r="R1746" t="s">
        <v>22</v>
      </c>
      <c r="S1746">
        <v>11</v>
      </c>
      <c r="T1746">
        <v>3</v>
      </c>
      <c r="U1746">
        <v>2</v>
      </c>
      <c r="V1746">
        <v>1</v>
      </c>
      <c r="W1746">
        <v>13</v>
      </c>
      <c r="X1746">
        <v>3</v>
      </c>
      <c r="Y1746">
        <v>9</v>
      </c>
      <c r="Z1746">
        <v>5</v>
      </c>
    </row>
    <row r="1747" spans="1:26" x14ac:dyDescent="0.35">
      <c r="A1747">
        <v>12026</v>
      </c>
      <c r="B1747">
        <v>29</v>
      </c>
      <c r="C1747" t="s">
        <v>22</v>
      </c>
      <c r="D1747" t="s">
        <v>23</v>
      </c>
      <c r="E1747" t="s">
        <v>24</v>
      </c>
      <c r="F1747">
        <v>10</v>
      </c>
      <c r="G1747">
        <v>3</v>
      </c>
      <c r="H1747">
        <v>3</v>
      </c>
      <c r="I1747" t="s">
        <v>25</v>
      </c>
      <c r="J1747">
        <v>99</v>
      </c>
      <c r="K1747">
        <v>3</v>
      </c>
      <c r="L1747">
        <v>1</v>
      </c>
      <c r="M1747" t="s">
        <v>33</v>
      </c>
      <c r="N1747">
        <v>3</v>
      </c>
      <c r="O1747" t="s">
        <v>35</v>
      </c>
      <c r="P1747">
        <v>2642</v>
      </c>
      <c r="Q1747">
        <v>1</v>
      </c>
      <c r="R1747" t="s">
        <v>22</v>
      </c>
      <c r="S1747">
        <v>11</v>
      </c>
      <c r="T1747">
        <v>3</v>
      </c>
      <c r="U1747">
        <v>3</v>
      </c>
      <c r="V1747">
        <v>0</v>
      </c>
      <c r="W1747">
        <v>1</v>
      </c>
      <c r="X1747">
        <v>3</v>
      </c>
      <c r="Y1747">
        <v>1</v>
      </c>
      <c r="Z1747">
        <v>5</v>
      </c>
    </row>
    <row r="1748" spans="1:26" x14ac:dyDescent="0.35">
      <c r="A1748">
        <v>12036</v>
      </c>
      <c r="B1748">
        <v>34</v>
      </c>
      <c r="C1748" t="s">
        <v>22</v>
      </c>
      <c r="D1748" t="s">
        <v>40</v>
      </c>
      <c r="E1748" t="s">
        <v>24</v>
      </c>
      <c r="F1748">
        <v>10</v>
      </c>
      <c r="G1748">
        <v>3</v>
      </c>
      <c r="H1748">
        <v>4</v>
      </c>
      <c r="I1748" t="s">
        <v>25</v>
      </c>
      <c r="J1748">
        <v>87</v>
      </c>
      <c r="K1748">
        <v>3</v>
      </c>
      <c r="L1748">
        <v>2</v>
      </c>
      <c r="M1748" t="s">
        <v>26</v>
      </c>
      <c r="N1748">
        <v>3</v>
      </c>
      <c r="O1748" t="s">
        <v>37</v>
      </c>
      <c r="P1748">
        <v>4001</v>
      </c>
      <c r="Q1748">
        <v>1</v>
      </c>
      <c r="R1748" t="s">
        <v>31</v>
      </c>
      <c r="S1748">
        <v>14</v>
      </c>
      <c r="T1748">
        <v>3</v>
      </c>
      <c r="U1748">
        <v>3</v>
      </c>
      <c r="V1748">
        <v>1</v>
      </c>
      <c r="W1748">
        <v>15</v>
      </c>
      <c r="X1748">
        <v>3</v>
      </c>
      <c r="Y1748">
        <v>15</v>
      </c>
      <c r="Z1748">
        <v>5</v>
      </c>
    </row>
    <row r="1749" spans="1:26" x14ac:dyDescent="0.35">
      <c r="A1749">
        <v>12037</v>
      </c>
      <c r="B1749">
        <v>32</v>
      </c>
      <c r="C1749" t="s">
        <v>22</v>
      </c>
      <c r="D1749" t="s">
        <v>23</v>
      </c>
      <c r="E1749" t="s">
        <v>24</v>
      </c>
      <c r="F1749">
        <v>4</v>
      </c>
      <c r="G1749">
        <v>2</v>
      </c>
      <c r="H1749">
        <v>3</v>
      </c>
      <c r="I1749" t="s">
        <v>30</v>
      </c>
      <c r="J1749">
        <v>56</v>
      </c>
      <c r="K1749">
        <v>3</v>
      </c>
      <c r="L1749">
        <v>1</v>
      </c>
      <c r="M1749" t="s">
        <v>33</v>
      </c>
      <c r="N1749">
        <v>2</v>
      </c>
      <c r="O1749" t="s">
        <v>27</v>
      </c>
      <c r="P1749">
        <v>3931</v>
      </c>
      <c r="Q1749">
        <v>2</v>
      </c>
      <c r="R1749" t="s">
        <v>22</v>
      </c>
      <c r="S1749">
        <v>11</v>
      </c>
      <c r="T1749">
        <v>3</v>
      </c>
      <c r="U1749">
        <v>1</v>
      </c>
      <c r="V1749">
        <v>1</v>
      </c>
      <c r="W1749">
        <v>6</v>
      </c>
      <c r="X1749">
        <v>3</v>
      </c>
      <c r="Y1749">
        <v>4</v>
      </c>
      <c r="Z1749">
        <v>5</v>
      </c>
    </row>
    <row r="1750" spans="1:26" x14ac:dyDescent="0.35">
      <c r="A1750">
        <v>12042</v>
      </c>
      <c r="B1750">
        <v>33</v>
      </c>
      <c r="C1750" t="s">
        <v>22</v>
      </c>
      <c r="D1750" t="s">
        <v>40</v>
      </c>
      <c r="E1750" t="s">
        <v>24</v>
      </c>
      <c r="F1750">
        <v>16</v>
      </c>
      <c r="G1750">
        <v>3</v>
      </c>
      <c r="H1750">
        <v>3</v>
      </c>
      <c r="I1750" t="s">
        <v>30</v>
      </c>
      <c r="J1750">
        <v>36</v>
      </c>
      <c r="K1750">
        <v>3</v>
      </c>
      <c r="L1750">
        <v>2</v>
      </c>
      <c r="M1750" t="s">
        <v>26</v>
      </c>
      <c r="N1750">
        <v>4</v>
      </c>
      <c r="O1750" t="s">
        <v>37</v>
      </c>
      <c r="P1750">
        <v>5368</v>
      </c>
      <c r="Q1750">
        <v>1</v>
      </c>
      <c r="R1750" t="s">
        <v>31</v>
      </c>
      <c r="S1750">
        <v>25</v>
      </c>
      <c r="T1750">
        <v>4</v>
      </c>
      <c r="U1750">
        <v>3</v>
      </c>
      <c r="V1750">
        <v>1</v>
      </c>
      <c r="W1750">
        <v>7</v>
      </c>
      <c r="X1750">
        <v>3</v>
      </c>
      <c r="Y1750">
        <v>6</v>
      </c>
      <c r="Z1750">
        <v>5</v>
      </c>
    </row>
    <row r="1751" spans="1:26" x14ac:dyDescent="0.35">
      <c r="A1751">
        <v>12059</v>
      </c>
      <c r="B1751">
        <v>33</v>
      </c>
      <c r="C1751" t="s">
        <v>22</v>
      </c>
      <c r="D1751" t="s">
        <v>23</v>
      </c>
      <c r="E1751" t="s">
        <v>24</v>
      </c>
      <c r="F1751">
        <v>8</v>
      </c>
      <c r="G1751">
        <v>4</v>
      </c>
      <c r="H1751">
        <v>3</v>
      </c>
      <c r="I1751" t="s">
        <v>25</v>
      </c>
      <c r="J1751">
        <v>39</v>
      </c>
      <c r="K1751">
        <v>3</v>
      </c>
      <c r="L1751">
        <v>2</v>
      </c>
      <c r="M1751" t="s">
        <v>26</v>
      </c>
      <c r="N1751">
        <v>3</v>
      </c>
      <c r="O1751" t="s">
        <v>37</v>
      </c>
      <c r="P1751">
        <v>7104</v>
      </c>
      <c r="Q1751">
        <v>0</v>
      </c>
      <c r="R1751" t="s">
        <v>22</v>
      </c>
      <c r="S1751">
        <v>12</v>
      </c>
      <c r="T1751">
        <v>3</v>
      </c>
      <c r="U1751">
        <v>4</v>
      </c>
      <c r="V1751">
        <v>0</v>
      </c>
      <c r="W1751">
        <v>6</v>
      </c>
      <c r="X1751">
        <v>3</v>
      </c>
      <c r="Y1751">
        <v>5</v>
      </c>
      <c r="Z1751">
        <v>5</v>
      </c>
    </row>
    <row r="1752" spans="1:26" x14ac:dyDescent="0.35">
      <c r="A1752">
        <v>12060</v>
      </c>
      <c r="B1752">
        <v>35</v>
      </c>
      <c r="C1752" t="s">
        <v>22</v>
      </c>
      <c r="D1752" t="s">
        <v>32</v>
      </c>
      <c r="E1752" t="s">
        <v>24</v>
      </c>
      <c r="F1752">
        <v>18</v>
      </c>
      <c r="G1752">
        <v>5</v>
      </c>
      <c r="H1752">
        <v>2</v>
      </c>
      <c r="I1752" t="s">
        <v>25</v>
      </c>
      <c r="J1752">
        <v>71</v>
      </c>
      <c r="K1752">
        <v>3</v>
      </c>
      <c r="L1752">
        <v>3</v>
      </c>
      <c r="M1752" t="s">
        <v>26</v>
      </c>
      <c r="N1752">
        <v>1</v>
      </c>
      <c r="O1752" t="s">
        <v>27</v>
      </c>
      <c r="P1752">
        <v>9069</v>
      </c>
      <c r="Q1752">
        <v>1</v>
      </c>
      <c r="R1752" t="s">
        <v>22</v>
      </c>
      <c r="S1752">
        <v>22</v>
      </c>
      <c r="T1752">
        <v>4</v>
      </c>
      <c r="U1752">
        <v>4</v>
      </c>
      <c r="V1752">
        <v>1</v>
      </c>
      <c r="W1752">
        <v>9</v>
      </c>
      <c r="X1752">
        <v>2</v>
      </c>
      <c r="Y1752">
        <v>9</v>
      </c>
      <c r="Z1752">
        <v>5</v>
      </c>
    </row>
    <row r="1753" spans="1:26" x14ac:dyDescent="0.35">
      <c r="A1753">
        <v>12064</v>
      </c>
      <c r="B1753">
        <v>42</v>
      </c>
      <c r="C1753" t="s">
        <v>22</v>
      </c>
      <c r="D1753" t="s">
        <v>23</v>
      </c>
      <c r="E1753" t="s">
        <v>24</v>
      </c>
      <c r="F1753">
        <v>8</v>
      </c>
      <c r="G1753">
        <v>4</v>
      </c>
      <c r="H1753">
        <v>3</v>
      </c>
      <c r="I1753" t="s">
        <v>25</v>
      </c>
      <c r="J1753">
        <v>48</v>
      </c>
      <c r="K1753">
        <v>3</v>
      </c>
      <c r="L1753">
        <v>2</v>
      </c>
      <c r="M1753" t="s">
        <v>26</v>
      </c>
      <c r="N1753">
        <v>2</v>
      </c>
      <c r="O1753" t="s">
        <v>27</v>
      </c>
      <c r="P1753">
        <v>6825</v>
      </c>
      <c r="Q1753">
        <v>0</v>
      </c>
      <c r="R1753" t="s">
        <v>22</v>
      </c>
      <c r="S1753">
        <v>11</v>
      </c>
      <c r="T1753">
        <v>3</v>
      </c>
      <c r="U1753">
        <v>4</v>
      </c>
      <c r="V1753">
        <v>1</v>
      </c>
      <c r="W1753">
        <v>10</v>
      </c>
      <c r="X1753">
        <v>3</v>
      </c>
      <c r="Y1753">
        <v>9</v>
      </c>
      <c r="Z1753">
        <v>5</v>
      </c>
    </row>
    <row r="1754" spans="1:26" x14ac:dyDescent="0.35">
      <c r="A1754">
        <v>12068</v>
      </c>
      <c r="B1754">
        <v>29</v>
      </c>
      <c r="C1754" t="s">
        <v>22</v>
      </c>
      <c r="D1754" t="s">
        <v>23</v>
      </c>
      <c r="E1754" t="s">
        <v>24</v>
      </c>
      <c r="F1754">
        <v>5</v>
      </c>
      <c r="G1754">
        <v>3</v>
      </c>
      <c r="H1754">
        <v>1</v>
      </c>
      <c r="I1754" t="s">
        <v>25</v>
      </c>
      <c r="J1754">
        <v>43</v>
      </c>
      <c r="K1754">
        <v>2</v>
      </c>
      <c r="L1754">
        <v>2</v>
      </c>
      <c r="M1754" t="s">
        <v>26</v>
      </c>
      <c r="N1754">
        <v>2</v>
      </c>
      <c r="O1754" t="s">
        <v>37</v>
      </c>
      <c r="P1754">
        <v>4187</v>
      </c>
      <c r="Q1754">
        <v>1</v>
      </c>
      <c r="R1754" t="s">
        <v>31</v>
      </c>
      <c r="S1754">
        <v>13</v>
      </c>
      <c r="T1754">
        <v>3</v>
      </c>
      <c r="U1754">
        <v>2</v>
      </c>
      <c r="V1754">
        <v>1</v>
      </c>
      <c r="W1754">
        <v>10</v>
      </c>
      <c r="X1754">
        <v>2</v>
      </c>
      <c r="Y1754">
        <v>10</v>
      </c>
      <c r="Z1754">
        <v>5</v>
      </c>
    </row>
    <row r="1755" spans="1:26" x14ac:dyDescent="0.35">
      <c r="A1755">
        <v>12069</v>
      </c>
      <c r="B1755">
        <v>25</v>
      </c>
      <c r="C1755" t="s">
        <v>22</v>
      </c>
      <c r="D1755" t="s">
        <v>23</v>
      </c>
      <c r="E1755" t="s">
        <v>24</v>
      </c>
      <c r="F1755">
        <v>18</v>
      </c>
      <c r="G1755">
        <v>1</v>
      </c>
      <c r="H1755">
        <v>1</v>
      </c>
      <c r="I1755" t="s">
        <v>25</v>
      </c>
      <c r="J1755">
        <v>93</v>
      </c>
      <c r="K1755">
        <v>4</v>
      </c>
      <c r="L1755">
        <v>2</v>
      </c>
      <c r="M1755" t="s">
        <v>26</v>
      </c>
      <c r="N1755">
        <v>3</v>
      </c>
      <c r="O1755" t="s">
        <v>27</v>
      </c>
      <c r="P1755">
        <v>6232</v>
      </c>
      <c r="Q1755">
        <v>2</v>
      </c>
      <c r="R1755" t="s">
        <v>22</v>
      </c>
      <c r="S1755">
        <v>11</v>
      </c>
      <c r="T1755">
        <v>3</v>
      </c>
      <c r="U1755">
        <v>2</v>
      </c>
      <c r="V1755">
        <v>0</v>
      </c>
      <c r="W1755">
        <v>6</v>
      </c>
      <c r="X1755">
        <v>2</v>
      </c>
      <c r="Y1755">
        <v>3</v>
      </c>
      <c r="Z1755">
        <v>5</v>
      </c>
    </row>
    <row r="1756" spans="1:26" x14ac:dyDescent="0.35">
      <c r="A1756">
        <v>12079</v>
      </c>
      <c r="B1756">
        <v>40</v>
      </c>
      <c r="C1756" t="s">
        <v>22</v>
      </c>
      <c r="D1756" t="s">
        <v>23</v>
      </c>
      <c r="E1756" t="s">
        <v>24</v>
      </c>
      <c r="F1756">
        <v>14</v>
      </c>
      <c r="G1756">
        <v>2</v>
      </c>
      <c r="H1756">
        <v>4</v>
      </c>
      <c r="I1756" t="s">
        <v>30</v>
      </c>
      <c r="J1756">
        <v>84</v>
      </c>
      <c r="K1756">
        <v>3</v>
      </c>
      <c r="L1756">
        <v>2</v>
      </c>
      <c r="M1756" t="s">
        <v>26</v>
      </c>
      <c r="N1756">
        <v>1</v>
      </c>
      <c r="O1756" t="s">
        <v>27</v>
      </c>
      <c r="P1756">
        <v>4639</v>
      </c>
      <c r="Q1756">
        <v>1</v>
      </c>
      <c r="R1756" t="s">
        <v>22</v>
      </c>
      <c r="S1756">
        <v>15</v>
      </c>
      <c r="T1756">
        <v>3</v>
      </c>
      <c r="U1756">
        <v>3</v>
      </c>
      <c r="V1756">
        <v>1</v>
      </c>
      <c r="W1756">
        <v>5</v>
      </c>
      <c r="X1756">
        <v>3</v>
      </c>
      <c r="Y1756">
        <v>5</v>
      </c>
      <c r="Z1756">
        <v>5</v>
      </c>
    </row>
    <row r="1757" spans="1:26" x14ac:dyDescent="0.35">
      <c r="A1757">
        <v>12081</v>
      </c>
      <c r="B1757">
        <v>35</v>
      </c>
      <c r="C1757" t="s">
        <v>22</v>
      </c>
      <c r="D1757" t="s">
        <v>23</v>
      </c>
      <c r="E1757" t="s">
        <v>24</v>
      </c>
      <c r="F1757">
        <v>28</v>
      </c>
      <c r="G1757">
        <v>4</v>
      </c>
      <c r="H1757">
        <v>2</v>
      </c>
      <c r="I1757" t="s">
        <v>30</v>
      </c>
      <c r="J1757">
        <v>98</v>
      </c>
      <c r="K1757">
        <v>2</v>
      </c>
      <c r="L1757">
        <v>1</v>
      </c>
      <c r="M1757" t="s">
        <v>33</v>
      </c>
      <c r="N1757">
        <v>3</v>
      </c>
      <c r="O1757" t="s">
        <v>27</v>
      </c>
      <c r="P1757">
        <v>2430</v>
      </c>
      <c r="Q1757">
        <v>0</v>
      </c>
      <c r="R1757" t="s">
        <v>22</v>
      </c>
      <c r="S1757">
        <v>23</v>
      </c>
      <c r="T1757">
        <v>4</v>
      </c>
      <c r="U1757">
        <v>1</v>
      </c>
      <c r="V1757">
        <v>2</v>
      </c>
      <c r="W1757">
        <v>6</v>
      </c>
      <c r="X1757">
        <v>3</v>
      </c>
      <c r="Y1757">
        <v>5</v>
      </c>
      <c r="Z1757">
        <v>5</v>
      </c>
    </row>
    <row r="1758" spans="1:26" x14ac:dyDescent="0.35">
      <c r="A1758">
        <v>12090</v>
      </c>
      <c r="B1758">
        <v>58</v>
      </c>
      <c r="C1758" t="s">
        <v>22</v>
      </c>
      <c r="D1758" t="s">
        <v>23</v>
      </c>
      <c r="E1758" t="s">
        <v>24</v>
      </c>
      <c r="F1758">
        <v>10</v>
      </c>
      <c r="G1758">
        <v>4</v>
      </c>
      <c r="H1758">
        <v>4</v>
      </c>
      <c r="I1758" t="s">
        <v>25</v>
      </c>
      <c r="J1758">
        <v>37</v>
      </c>
      <c r="K1758">
        <v>3</v>
      </c>
      <c r="L1758">
        <v>4</v>
      </c>
      <c r="M1758" t="s">
        <v>26</v>
      </c>
      <c r="N1758">
        <v>3</v>
      </c>
      <c r="O1758" t="s">
        <v>35</v>
      </c>
      <c r="P1758">
        <v>13872</v>
      </c>
      <c r="Q1758">
        <v>0</v>
      </c>
      <c r="R1758" t="s">
        <v>22</v>
      </c>
      <c r="S1758">
        <v>13</v>
      </c>
      <c r="T1758">
        <v>3</v>
      </c>
      <c r="U1758">
        <v>3</v>
      </c>
      <c r="V1758">
        <v>0</v>
      </c>
      <c r="W1758">
        <v>38</v>
      </c>
      <c r="X1758">
        <v>2</v>
      </c>
      <c r="Y1758">
        <v>37</v>
      </c>
      <c r="Z1758">
        <v>5</v>
      </c>
    </row>
    <row r="1759" spans="1:26" x14ac:dyDescent="0.35">
      <c r="A1759">
        <v>12091</v>
      </c>
      <c r="B1759">
        <v>34</v>
      </c>
      <c r="C1759" t="s">
        <v>22</v>
      </c>
      <c r="D1759" t="s">
        <v>23</v>
      </c>
      <c r="E1759" t="s">
        <v>24</v>
      </c>
      <c r="F1759">
        <v>7</v>
      </c>
      <c r="G1759">
        <v>2</v>
      </c>
      <c r="H1759">
        <v>2</v>
      </c>
      <c r="I1759" t="s">
        <v>25</v>
      </c>
      <c r="J1759">
        <v>55</v>
      </c>
      <c r="K1759">
        <v>3</v>
      </c>
      <c r="L1759">
        <v>1</v>
      </c>
      <c r="M1759" t="s">
        <v>33</v>
      </c>
      <c r="N1759">
        <v>3</v>
      </c>
      <c r="O1759" t="s">
        <v>27</v>
      </c>
      <c r="P1759">
        <v>2308</v>
      </c>
      <c r="Q1759">
        <v>0</v>
      </c>
      <c r="R1759" t="s">
        <v>31</v>
      </c>
      <c r="S1759">
        <v>25</v>
      </c>
      <c r="T1759">
        <v>4</v>
      </c>
      <c r="U1759">
        <v>2</v>
      </c>
      <c r="V1759">
        <v>1</v>
      </c>
      <c r="W1759">
        <v>12</v>
      </c>
      <c r="X1759">
        <v>3</v>
      </c>
      <c r="Y1759">
        <v>11</v>
      </c>
      <c r="Z1759">
        <v>5</v>
      </c>
    </row>
    <row r="1760" spans="1:26" x14ac:dyDescent="0.35">
      <c r="A1760">
        <v>12102</v>
      </c>
      <c r="B1760">
        <v>52</v>
      </c>
      <c r="C1760" t="s">
        <v>22</v>
      </c>
      <c r="D1760" t="s">
        <v>40</v>
      </c>
      <c r="E1760" t="s">
        <v>24</v>
      </c>
      <c r="F1760">
        <v>29</v>
      </c>
      <c r="G1760">
        <v>4</v>
      </c>
      <c r="H1760">
        <v>1</v>
      </c>
      <c r="I1760" t="s">
        <v>25</v>
      </c>
      <c r="J1760">
        <v>40</v>
      </c>
      <c r="K1760">
        <v>3</v>
      </c>
      <c r="L1760">
        <v>1</v>
      </c>
      <c r="M1760" t="s">
        <v>33</v>
      </c>
      <c r="N1760">
        <v>4</v>
      </c>
      <c r="O1760" t="s">
        <v>37</v>
      </c>
      <c r="P1760">
        <v>3482</v>
      </c>
      <c r="Q1760">
        <v>2</v>
      </c>
      <c r="R1760" t="s">
        <v>22</v>
      </c>
      <c r="S1760">
        <v>15</v>
      </c>
      <c r="T1760">
        <v>3</v>
      </c>
      <c r="U1760">
        <v>2</v>
      </c>
      <c r="V1760">
        <v>2</v>
      </c>
      <c r="W1760">
        <v>16</v>
      </c>
      <c r="X1760">
        <v>2</v>
      </c>
      <c r="Y1760">
        <v>9</v>
      </c>
      <c r="Z1760">
        <v>5</v>
      </c>
    </row>
    <row r="1761" spans="1:26" x14ac:dyDescent="0.35">
      <c r="A1761">
        <v>12105</v>
      </c>
      <c r="B1761">
        <v>45</v>
      </c>
      <c r="C1761" t="s">
        <v>22</v>
      </c>
      <c r="D1761" t="s">
        <v>23</v>
      </c>
      <c r="E1761" t="s">
        <v>24</v>
      </c>
      <c r="F1761">
        <v>2</v>
      </c>
      <c r="G1761">
        <v>2</v>
      </c>
      <c r="H1761">
        <v>2</v>
      </c>
      <c r="I1761" t="s">
        <v>25</v>
      </c>
      <c r="J1761">
        <v>46</v>
      </c>
      <c r="K1761">
        <v>1</v>
      </c>
      <c r="L1761">
        <v>2</v>
      </c>
      <c r="M1761" t="s">
        <v>33</v>
      </c>
      <c r="N1761">
        <v>3</v>
      </c>
      <c r="O1761" t="s">
        <v>35</v>
      </c>
      <c r="P1761">
        <v>6632</v>
      </c>
      <c r="Q1761">
        <v>0</v>
      </c>
      <c r="R1761" t="s">
        <v>22</v>
      </c>
      <c r="S1761">
        <v>13</v>
      </c>
      <c r="T1761">
        <v>3</v>
      </c>
      <c r="U1761">
        <v>1</v>
      </c>
      <c r="V1761">
        <v>0</v>
      </c>
      <c r="W1761">
        <v>9</v>
      </c>
      <c r="X1761">
        <v>3</v>
      </c>
      <c r="Y1761">
        <v>8</v>
      </c>
      <c r="Z1761">
        <v>5</v>
      </c>
    </row>
    <row r="1762" spans="1:26" x14ac:dyDescent="0.35">
      <c r="A1762">
        <v>12106</v>
      </c>
      <c r="B1762">
        <v>33</v>
      </c>
      <c r="C1762" t="s">
        <v>22</v>
      </c>
      <c r="D1762" t="s">
        <v>40</v>
      </c>
      <c r="E1762" t="s">
        <v>24</v>
      </c>
      <c r="F1762">
        <v>8</v>
      </c>
      <c r="G1762">
        <v>1</v>
      </c>
      <c r="H1762">
        <v>2</v>
      </c>
      <c r="I1762" t="s">
        <v>30</v>
      </c>
      <c r="J1762">
        <v>88</v>
      </c>
      <c r="K1762">
        <v>2</v>
      </c>
      <c r="L1762">
        <v>1</v>
      </c>
      <c r="M1762" t="s">
        <v>33</v>
      </c>
      <c r="N1762">
        <v>4</v>
      </c>
      <c r="O1762" t="s">
        <v>35</v>
      </c>
      <c r="P1762">
        <v>2342</v>
      </c>
      <c r="Q1762">
        <v>0</v>
      </c>
      <c r="R1762" t="s">
        <v>22</v>
      </c>
      <c r="S1762">
        <v>19</v>
      </c>
      <c r="T1762">
        <v>3</v>
      </c>
      <c r="U1762">
        <v>4</v>
      </c>
      <c r="V1762">
        <v>0</v>
      </c>
      <c r="W1762">
        <v>3</v>
      </c>
      <c r="X1762">
        <v>2</v>
      </c>
      <c r="Y1762">
        <v>2</v>
      </c>
      <c r="Z1762">
        <v>5</v>
      </c>
    </row>
    <row r="1763" spans="1:26" x14ac:dyDescent="0.35">
      <c r="A1763">
        <v>12107</v>
      </c>
      <c r="B1763">
        <v>59</v>
      </c>
      <c r="C1763" t="s">
        <v>22</v>
      </c>
      <c r="D1763" t="s">
        <v>23</v>
      </c>
      <c r="E1763" t="s">
        <v>24</v>
      </c>
      <c r="F1763">
        <v>3</v>
      </c>
      <c r="G1763">
        <v>3</v>
      </c>
      <c r="H1763">
        <v>3</v>
      </c>
      <c r="I1763" t="s">
        <v>30</v>
      </c>
      <c r="J1763">
        <v>48</v>
      </c>
      <c r="K1763">
        <v>2</v>
      </c>
      <c r="L1763">
        <v>2</v>
      </c>
      <c r="M1763" t="s">
        <v>26</v>
      </c>
      <c r="N1763">
        <v>4</v>
      </c>
      <c r="O1763" t="s">
        <v>35</v>
      </c>
      <c r="P1763">
        <v>5171</v>
      </c>
      <c r="Q1763">
        <v>5</v>
      </c>
      <c r="R1763" t="s">
        <v>22</v>
      </c>
      <c r="S1763">
        <v>17</v>
      </c>
      <c r="T1763">
        <v>3</v>
      </c>
      <c r="U1763">
        <v>4</v>
      </c>
      <c r="V1763">
        <v>0</v>
      </c>
      <c r="W1763">
        <v>13</v>
      </c>
      <c r="X1763">
        <v>3</v>
      </c>
      <c r="Y1763">
        <v>6</v>
      </c>
      <c r="Z1763">
        <v>5</v>
      </c>
    </row>
    <row r="1764" spans="1:26" x14ac:dyDescent="0.35">
      <c r="A1764">
        <v>12108</v>
      </c>
      <c r="B1764">
        <v>40</v>
      </c>
      <c r="C1764" t="s">
        <v>22</v>
      </c>
      <c r="D1764" t="s">
        <v>23</v>
      </c>
      <c r="E1764" t="s">
        <v>24</v>
      </c>
      <c r="F1764">
        <v>10</v>
      </c>
      <c r="G1764">
        <v>4</v>
      </c>
      <c r="H1764">
        <v>1</v>
      </c>
      <c r="I1764" t="s">
        <v>25</v>
      </c>
      <c r="J1764">
        <v>67</v>
      </c>
      <c r="K1764">
        <v>2</v>
      </c>
      <c r="L1764">
        <v>3</v>
      </c>
      <c r="M1764" t="s">
        <v>26</v>
      </c>
      <c r="N1764">
        <v>2</v>
      </c>
      <c r="O1764" t="s">
        <v>37</v>
      </c>
      <c r="P1764">
        <v>9705</v>
      </c>
      <c r="Q1764">
        <v>2</v>
      </c>
      <c r="R1764" t="s">
        <v>22</v>
      </c>
      <c r="S1764">
        <v>12</v>
      </c>
      <c r="T1764">
        <v>3</v>
      </c>
      <c r="U1764">
        <v>2</v>
      </c>
      <c r="V1764">
        <v>1</v>
      </c>
      <c r="W1764">
        <v>11</v>
      </c>
      <c r="X1764">
        <v>2</v>
      </c>
      <c r="Y1764">
        <v>1</v>
      </c>
      <c r="Z1764">
        <v>5</v>
      </c>
    </row>
    <row r="1765" spans="1:26" x14ac:dyDescent="0.35">
      <c r="A1765">
        <v>12116</v>
      </c>
      <c r="B1765">
        <v>46</v>
      </c>
      <c r="C1765" t="s">
        <v>22</v>
      </c>
      <c r="D1765" t="s">
        <v>32</v>
      </c>
      <c r="E1765" t="s">
        <v>24</v>
      </c>
      <c r="F1765">
        <v>5</v>
      </c>
      <c r="G1765">
        <v>4</v>
      </c>
      <c r="H1765">
        <v>1</v>
      </c>
      <c r="I1765" t="s">
        <v>25</v>
      </c>
      <c r="J1765">
        <v>98</v>
      </c>
      <c r="K1765">
        <v>3</v>
      </c>
      <c r="L1765">
        <v>2</v>
      </c>
      <c r="M1765" t="s">
        <v>26</v>
      </c>
      <c r="N1765">
        <v>4</v>
      </c>
      <c r="O1765" t="s">
        <v>35</v>
      </c>
      <c r="P1765">
        <v>5772</v>
      </c>
      <c r="Q1765">
        <v>4</v>
      </c>
      <c r="R1765" t="s">
        <v>31</v>
      </c>
      <c r="S1765">
        <v>21</v>
      </c>
      <c r="T1765">
        <v>4</v>
      </c>
      <c r="U1765">
        <v>3</v>
      </c>
      <c r="V1765">
        <v>0</v>
      </c>
      <c r="W1765">
        <v>14</v>
      </c>
      <c r="X1765">
        <v>3</v>
      </c>
      <c r="Y1765">
        <v>9</v>
      </c>
      <c r="Z1765">
        <v>5</v>
      </c>
    </row>
    <row r="1766" spans="1:26" x14ac:dyDescent="0.35">
      <c r="A1766">
        <v>12124</v>
      </c>
      <c r="B1766">
        <v>26</v>
      </c>
      <c r="C1766" t="s">
        <v>22</v>
      </c>
      <c r="D1766" t="s">
        <v>23</v>
      </c>
      <c r="E1766" t="s">
        <v>24</v>
      </c>
      <c r="F1766">
        <v>29</v>
      </c>
      <c r="G1766">
        <v>2</v>
      </c>
      <c r="H1766">
        <v>1</v>
      </c>
      <c r="I1766" t="s">
        <v>25</v>
      </c>
      <c r="J1766">
        <v>45</v>
      </c>
      <c r="K1766">
        <v>3</v>
      </c>
      <c r="L1766">
        <v>2</v>
      </c>
      <c r="M1766" t="s">
        <v>26</v>
      </c>
      <c r="N1766">
        <v>3</v>
      </c>
      <c r="O1766" t="s">
        <v>37</v>
      </c>
      <c r="P1766">
        <v>4306</v>
      </c>
      <c r="Q1766">
        <v>5</v>
      </c>
      <c r="R1766" t="s">
        <v>22</v>
      </c>
      <c r="S1766">
        <v>12</v>
      </c>
      <c r="T1766">
        <v>3</v>
      </c>
      <c r="U1766">
        <v>1</v>
      </c>
      <c r="V1766">
        <v>2</v>
      </c>
      <c r="W1766">
        <v>8</v>
      </c>
      <c r="X1766">
        <v>3</v>
      </c>
      <c r="Y1766">
        <v>1</v>
      </c>
      <c r="Z1766">
        <v>5</v>
      </c>
    </row>
    <row r="1767" spans="1:26" x14ac:dyDescent="0.35">
      <c r="A1767">
        <v>12140</v>
      </c>
      <c r="B1767">
        <v>30</v>
      </c>
      <c r="C1767" t="s">
        <v>22</v>
      </c>
      <c r="D1767" t="s">
        <v>23</v>
      </c>
      <c r="E1767" t="s">
        <v>24</v>
      </c>
      <c r="F1767">
        <v>7</v>
      </c>
      <c r="G1767">
        <v>4</v>
      </c>
      <c r="H1767">
        <v>4</v>
      </c>
      <c r="I1767" t="s">
        <v>30</v>
      </c>
      <c r="J1767">
        <v>73</v>
      </c>
      <c r="K1767">
        <v>3</v>
      </c>
      <c r="L1767">
        <v>2</v>
      </c>
      <c r="M1767" t="s">
        <v>26</v>
      </c>
      <c r="N1767">
        <v>1</v>
      </c>
      <c r="O1767" t="s">
        <v>37</v>
      </c>
      <c r="P1767">
        <v>4779</v>
      </c>
      <c r="Q1767">
        <v>7</v>
      </c>
      <c r="R1767" t="s">
        <v>22</v>
      </c>
      <c r="S1767">
        <v>14</v>
      </c>
      <c r="T1767">
        <v>3</v>
      </c>
      <c r="U1767">
        <v>2</v>
      </c>
      <c r="V1767">
        <v>2</v>
      </c>
      <c r="W1767">
        <v>8</v>
      </c>
      <c r="X1767">
        <v>3</v>
      </c>
      <c r="Y1767">
        <v>3</v>
      </c>
      <c r="Z1767">
        <v>5</v>
      </c>
    </row>
    <row r="1768" spans="1:26" x14ac:dyDescent="0.35">
      <c r="A1768">
        <v>12141</v>
      </c>
      <c r="B1768">
        <v>35</v>
      </c>
      <c r="C1768" t="s">
        <v>22</v>
      </c>
      <c r="D1768" t="s">
        <v>32</v>
      </c>
      <c r="E1768" t="s">
        <v>24</v>
      </c>
      <c r="F1768">
        <v>1</v>
      </c>
      <c r="G1768">
        <v>3</v>
      </c>
      <c r="H1768">
        <v>3</v>
      </c>
      <c r="I1768" t="s">
        <v>30</v>
      </c>
      <c r="J1768">
        <v>92</v>
      </c>
      <c r="K1768">
        <v>3</v>
      </c>
      <c r="L1768">
        <v>3</v>
      </c>
      <c r="M1768" t="s">
        <v>26</v>
      </c>
      <c r="N1768">
        <v>3</v>
      </c>
      <c r="O1768" t="s">
        <v>35</v>
      </c>
      <c r="P1768">
        <v>8789</v>
      </c>
      <c r="Q1768">
        <v>1</v>
      </c>
      <c r="R1768" t="s">
        <v>22</v>
      </c>
      <c r="S1768">
        <v>14</v>
      </c>
      <c r="T1768">
        <v>3</v>
      </c>
      <c r="U1768">
        <v>1</v>
      </c>
      <c r="V1768">
        <v>0</v>
      </c>
      <c r="W1768">
        <v>10</v>
      </c>
      <c r="X1768">
        <v>4</v>
      </c>
      <c r="Y1768">
        <v>10</v>
      </c>
      <c r="Z1768">
        <v>5</v>
      </c>
    </row>
    <row r="1769" spans="1:26" x14ac:dyDescent="0.35">
      <c r="A1769">
        <v>12144</v>
      </c>
      <c r="B1769">
        <v>35</v>
      </c>
      <c r="C1769" t="s">
        <v>22</v>
      </c>
      <c r="D1769" t="s">
        <v>32</v>
      </c>
      <c r="E1769" t="s">
        <v>24</v>
      </c>
      <c r="F1769">
        <v>11</v>
      </c>
      <c r="G1769">
        <v>2</v>
      </c>
      <c r="H1769">
        <v>4</v>
      </c>
      <c r="I1769" t="s">
        <v>25</v>
      </c>
      <c r="J1769">
        <v>54</v>
      </c>
      <c r="K1769">
        <v>3</v>
      </c>
      <c r="L1769">
        <v>2</v>
      </c>
      <c r="M1769" t="s">
        <v>26</v>
      </c>
      <c r="N1769">
        <v>4</v>
      </c>
      <c r="O1769" t="s">
        <v>37</v>
      </c>
      <c r="P1769">
        <v>4968</v>
      </c>
      <c r="Q1769">
        <v>1</v>
      </c>
      <c r="R1769" t="s">
        <v>22</v>
      </c>
      <c r="S1769">
        <v>11</v>
      </c>
      <c r="T1769">
        <v>3</v>
      </c>
      <c r="U1769">
        <v>4</v>
      </c>
      <c r="V1769">
        <v>1</v>
      </c>
      <c r="W1769">
        <v>5</v>
      </c>
      <c r="X1769">
        <v>3</v>
      </c>
      <c r="Y1769">
        <v>5</v>
      </c>
      <c r="Z1769">
        <v>5</v>
      </c>
    </row>
    <row r="1770" spans="1:26" x14ac:dyDescent="0.35">
      <c r="A1770">
        <v>12148</v>
      </c>
      <c r="B1770">
        <v>53</v>
      </c>
      <c r="C1770" t="s">
        <v>22</v>
      </c>
      <c r="D1770" t="s">
        <v>23</v>
      </c>
      <c r="E1770" t="s">
        <v>24</v>
      </c>
      <c r="F1770">
        <v>8</v>
      </c>
      <c r="G1770">
        <v>3</v>
      </c>
      <c r="H1770">
        <v>1</v>
      </c>
      <c r="I1770" t="s">
        <v>25</v>
      </c>
      <c r="J1770">
        <v>73</v>
      </c>
      <c r="K1770">
        <v>3</v>
      </c>
      <c r="L1770">
        <v>4</v>
      </c>
      <c r="M1770" t="s">
        <v>26</v>
      </c>
      <c r="N1770">
        <v>4</v>
      </c>
      <c r="O1770" t="s">
        <v>27</v>
      </c>
      <c r="P1770">
        <v>11836</v>
      </c>
      <c r="Q1770">
        <v>5</v>
      </c>
      <c r="R1770" t="s">
        <v>22</v>
      </c>
      <c r="S1770">
        <v>14</v>
      </c>
      <c r="T1770">
        <v>3</v>
      </c>
      <c r="U1770">
        <v>3</v>
      </c>
      <c r="V1770">
        <v>1</v>
      </c>
      <c r="W1770">
        <v>28</v>
      </c>
      <c r="X1770">
        <v>3</v>
      </c>
      <c r="Y1770">
        <v>2</v>
      </c>
      <c r="Z1770">
        <v>5</v>
      </c>
    </row>
    <row r="1771" spans="1:26" x14ac:dyDescent="0.35">
      <c r="A1771">
        <v>12172</v>
      </c>
      <c r="B1771">
        <v>50</v>
      </c>
      <c r="C1771" t="s">
        <v>22</v>
      </c>
      <c r="D1771" t="s">
        <v>40</v>
      </c>
      <c r="E1771" t="s">
        <v>24</v>
      </c>
      <c r="F1771">
        <v>1</v>
      </c>
      <c r="G1771">
        <v>3</v>
      </c>
      <c r="H1771">
        <v>4</v>
      </c>
      <c r="I1771" t="s">
        <v>30</v>
      </c>
      <c r="J1771">
        <v>95</v>
      </c>
      <c r="K1771">
        <v>3</v>
      </c>
      <c r="L1771">
        <v>2</v>
      </c>
      <c r="M1771" t="s">
        <v>26</v>
      </c>
      <c r="N1771">
        <v>3</v>
      </c>
      <c r="O1771" t="s">
        <v>27</v>
      </c>
      <c r="P1771">
        <v>6347</v>
      </c>
      <c r="Q1771">
        <v>0</v>
      </c>
      <c r="R1771" t="s">
        <v>22</v>
      </c>
      <c r="S1771">
        <v>12</v>
      </c>
      <c r="T1771">
        <v>3</v>
      </c>
      <c r="U1771">
        <v>1</v>
      </c>
      <c r="V1771">
        <v>1</v>
      </c>
      <c r="W1771">
        <v>19</v>
      </c>
      <c r="X1771">
        <v>3</v>
      </c>
      <c r="Y1771">
        <v>18</v>
      </c>
      <c r="Z1771">
        <v>5</v>
      </c>
    </row>
    <row r="1772" spans="1:26" x14ac:dyDescent="0.35">
      <c r="A1772">
        <v>12177</v>
      </c>
      <c r="B1772">
        <v>43</v>
      </c>
      <c r="C1772" t="s">
        <v>22</v>
      </c>
      <c r="D1772" t="s">
        <v>23</v>
      </c>
      <c r="E1772" t="s">
        <v>24</v>
      </c>
      <c r="F1772">
        <v>2</v>
      </c>
      <c r="G1772">
        <v>3</v>
      </c>
      <c r="H1772">
        <v>4</v>
      </c>
      <c r="I1772" t="s">
        <v>25</v>
      </c>
      <c r="J1772">
        <v>73</v>
      </c>
      <c r="K1772">
        <v>3</v>
      </c>
      <c r="L1772">
        <v>2</v>
      </c>
      <c r="M1772" t="s">
        <v>26</v>
      </c>
      <c r="N1772">
        <v>4</v>
      </c>
      <c r="O1772" t="s">
        <v>27</v>
      </c>
      <c r="P1772">
        <v>7847</v>
      </c>
      <c r="Q1772">
        <v>1</v>
      </c>
      <c r="R1772" t="s">
        <v>31</v>
      </c>
      <c r="S1772">
        <v>17</v>
      </c>
      <c r="T1772">
        <v>3</v>
      </c>
      <c r="U1772">
        <v>1</v>
      </c>
      <c r="V1772">
        <v>1</v>
      </c>
      <c r="W1772">
        <v>10</v>
      </c>
      <c r="X1772">
        <v>3</v>
      </c>
      <c r="Y1772">
        <v>10</v>
      </c>
      <c r="Z1772">
        <v>5</v>
      </c>
    </row>
    <row r="1773" spans="1:26" x14ac:dyDescent="0.35">
      <c r="A1773">
        <v>12179</v>
      </c>
      <c r="B1773">
        <v>38</v>
      </c>
      <c r="C1773" t="s">
        <v>22</v>
      </c>
      <c r="D1773" t="s">
        <v>23</v>
      </c>
      <c r="E1773" t="s">
        <v>24</v>
      </c>
      <c r="F1773">
        <v>2</v>
      </c>
      <c r="G1773">
        <v>4</v>
      </c>
      <c r="H1773">
        <v>2</v>
      </c>
      <c r="I1773" t="s">
        <v>30</v>
      </c>
      <c r="J1773">
        <v>77</v>
      </c>
      <c r="K1773">
        <v>1</v>
      </c>
      <c r="L1773">
        <v>2</v>
      </c>
      <c r="M1773" t="s">
        <v>33</v>
      </c>
      <c r="N1773">
        <v>4</v>
      </c>
      <c r="O1773" t="s">
        <v>27</v>
      </c>
      <c r="P1773">
        <v>5405</v>
      </c>
      <c r="Q1773">
        <v>2</v>
      </c>
      <c r="R1773" t="s">
        <v>31</v>
      </c>
      <c r="S1773">
        <v>20</v>
      </c>
      <c r="T1773">
        <v>4</v>
      </c>
      <c r="U1773">
        <v>1</v>
      </c>
      <c r="V1773">
        <v>2</v>
      </c>
      <c r="W1773">
        <v>20</v>
      </c>
      <c r="X1773">
        <v>2</v>
      </c>
      <c r="Y1773">
        <v>4</v>
      </c>
      <c r="Z1773">
        <v>5</v>
      </c>
    </row>
    <row r="1774" spans="1:26" x14ac:dyDescent="0.35">
      <c r="A1774">
        <v>12185</v>
      </c>
      <c r="B1774">
        <v>45</v>
      </c>
      <c r="C1774" t="s">
        <v>22</v>
      </c>
      <c r="D1774" t="s">
        <v>23</v>
      </c>
      <c r="E1774" t="s">
        <v>24</v>
      </c>
      <c r="F1774">
        <v>20</v>
      </c>
      <c r="G1774">
        <v>3</v>
      </c>
      <c r="H1774">
        <v>4</v>
      </c>
      <c r="I1774" t="s">
        <v>30</v>
      </c>
      <c r="J1774">
        <v>50</v>
      </c>
      <c r="K1774">
        <v>3</v>
      </c>
      <c r="L1774">
        <v>2</v>
      </c>
      <c r="M1774" t="s">
        <v>26</v>
      </c>
      <c r="N1774">
        <v>3</v>
      </c>
      <c r="O1774" t="s">
        <v>35</v>
      </c>
      <c r="P1774">
        <v>4850</v>
      </c>
      <c r="Q1774">
        <v>8</v>
      </c>
      <c r="R1774" t="s">
        <v>22</v>
      </c>
      <c r="S1774">
        <v>15</v>
      </c>
      <c r="T1774">
        <v>3</v>
      </c>
      <c r="U1774">
        <v>3</v>
      </c>
      <c r="V1774">
        <v>0</v>
      </c>
      <c r="W1774">
        <v>8</v>
      </c>
      <c r="X1774">
        <v>3</v>
      </c>
      <c r="Y1774">
        <v>5</v>
      </c>
      <c r="Z1774">
        <v>5</v>
      </c>
    </row>
    <row r="1775" spans="1:26" x14ac:dyDescent="0.35">
      <c r="A1775">
        <v>12186</v>
      </c>
      <c r="B1775">
        <v>50</v>
      </c>
      <c r="C1775" t="s">
        <v>22</v>
      </c>
      <c r="D1775" t="s">
        <v>23</v>
      </c>
      <c r="E1775" t="s">
        <v>24</v>
      </c>
      <c r="F1775">
        <v>8</v>
      </c>
      <c r="G1775">
        <v>4</v>
      </c>
      <c r="H1775">
        <v>4</v>
      </c>
      <c r="I1775" t="s">
        <v>25</v>
      </c>
      <c r="J1775">
        <v>54</v>
      </c>
      <c r="K1775">
        <v>3</v>
      </c>
      <c r="L1775">
        <v>1</v>
      </c>
      <c r="M1775" t="s">
        <v>33</v>
      </c>
      <c r="N1775">
        <v>2</v>
      </c>
      <c r="O1775" t="s">
        <v>27</v>
      </c>
      <c r="P1775">
        <v>3875</v>
      </c>
      <c r="Q1775">
        <v>7</v>
      </c>
      <c r="R1775" t="s">
        <v>22</v>
      </c>
      <c r="S1775">
        <v>15</v>
      </c>
      <c r="T1775">
        <v>3</v>
      </c>
      <c r="U1775">
        <v>4</v>
      </c>
      <c r="V1775">
        <v>1</v>
      </c>
      <c r="W1775">
        <v>4</v>
      </c>
      <c r="X1775">
        <v>3</v>
      </c>
      <c r="Y1775">
        <v>2</v>
      </c>
      <c r="Z1775">
        <v>5</v>
      </c>
    </row>
    <row r="1776" spans="1:26" x14ac:dyDescent="0.35">
      <c r="A1776">
        <v>12188</v>
      </c>
      <c r="B1776">
        <v>25</v>
      </c>
      <c r="C1776" t="s">
        <v>22</v>
      </c>
      <c r="D1776" t="s">
        <v>23</v>
      </c>
      <c r="E1776" t="s">
        <v>24</v>
      </c>
      <c r="F1776">
        <v>13</v>
      </c>
      <c r="G1776">
        <v>1</v>
      </c>
      <c r="H1776">
        <v>2</v>
      </c>
      <c r="I1776" t="s">
        <v>25</v>
      </c>
      <c r="J1776">
        <v>40</v>
      </c>
      <c r="K1776">
        <v>3</v>
      </c>
      <c r="L1776">
        <v>1</v>
      </c>
      <c r="M1776" t="s">
        <v>33</v>
      </c>
      <c r="N1776">
        <v>3</v>
      </c>
      <c r="O1776" t="s">
        <v>27</v>
      </c>
      <c r="P1776">
        <v>2096</v>
      </c>
      <c r="Q1776">
        <v>1</v>
      </c>
      <c r="R1776" t="s">
        <v>22</v>
      </c>
      <c r="S1776">
        <v>11</v>
      </c>
      <c r="T1776">
        <v>3</v>
      </c>
      <c r="U1776">
        <v>3</v>
      </c>
      <c r="V1776">
        <v>0</v>
      </c>
      <c r="W1776">
        <v>7</v>
      </c>
      <c r="X1776">
        <v>3</v>
      </c>
      <c r="Y1776">
        <v>7</v>
      </c>
      <c r="Z1776">
        <v>5</v>
      </c>
    </row>
    <row r="1777" spans="1:26" x14ac:dyDescent="0.35">
      <c r="A1777">
        <v>12190</v>
      </c>
      <c r="B1777">
        <v>47</v>
      </c>
      <c r="C1777" t="s">
        <v>22</v>
      </c>
      <c r="D1777" t="s">
        <v>23</v>
      </c>
      <c r="E1777" t="s">
        <v>24</v>
      </c>
      <c r="F1777">
        <v>14</v>
      </c>
      <c r="G1777">
        <v>3</v>
      </c>
      <c r="H1777">
        <v>3</v>
      </c>
      <c r="I1777" t="s">
        <v>30</v>
      </c>
      <c r="J1777">
        <v>78</v>
      </c>
      <c r="K1777">
        <v>3</v>
      </c>
      <c r="L1777">
        <v>2</v>
      </c>
      <c r="M1777" t="s">
        <v>26</v>
      </c>
      <c r="N1777">
        <v>3</v>
      </c>
      <c r="O1777" t="s">
        <v>27</v>
      </c>
      <c r="P1777">
        <v>4591</v>
      </c>
      <c r="Q1777">
        <v>3</v>
      </c>
      <c r="R1777" t="s">
        <v>31</v>
      </c>
      <c r="S1777">
        <v>17</v>
      </c>
      <c r="T1777">
        <v>3</v>
      </c>
      <c r="U1777">
        <v>3</v>
      </c>
      <c r="V1777">
        <v>1</v>
      </c>
      <c r="W1777">
        <v>11</v>
      </c>
      <c r="X1777">
        <v>2</v>
      </c>
      <c r="Y1777">
        <v>5</v>
      </c>
      <c r="Z1777">
        <v>5</v>
      </c>
    </row>
    <row r="1778" spans="1:26" x14ac:dyDescent="0.35">
      <c r="A1778">
        <v>12195</v>
      </c>
      <c r="B1778">
        <v>42</v>
      </c>
      <c r="C1778" t="s">
        <v>22</v>
      </c>
      <c r="D1778" t="s">
        <v>32</v>
      </c>
      <c r="E1778" t="s">
        <v>24</v>
      </c>
      <c r="F1778">
        <v>26</v>
      </c>
      <c r="G1778">
        <v>3</v>
      </c>
      <c r="H1778">
        <v>3</v>
      </c>
      <c r="I1778" t="s">
        <v>30</v>
      </c>
      <c r="J1778">
        <v>77</v>
      </c>
      <c r="K1778">
        <v>3</v>
      </c>
      <c r="L1778">
        <v>4</v>
      </c>
      <c r="M1778" t="s">
        <v>26</v>
      </c>
      <c r="N1778">
        <v>2</v>
      </c>
      <c r="O1778" t="s">
        <v>27</v>
      </c>
      <c r="P1778">
        <v>13525</v>
      </c>
      <c r="Q1778">
        <v>5</v>
      </c>
      <c r="R1778" t="s">
        <v>22</v>
      </c>
      <c r="S1778">
        <v>14</v>
      </c>
      <c r="T1778">
        <v>3</v>
      </c>
      <c r="U1778">
        <v>4</v>
      </c>
      <c r="V1778">
        <v>1</v>
      </c>
      <c r="W1778">
        <v>23</v>
      </c>
      <c r="X1778">
        <v>4</v>
      </c>
      <c r="Y1778">
        <v>20</v>
      </c>
      <c r="Z1778">
        <v>5</v>
      </c>
    </row>
    <row r="1779" spans="1:26" x14ac:dyDescent="0.35">
      <c r="A1779">
        <v>12199</v>
      </c>
      <c r="B1779">
        <v>36</v>
      </c>
      <c r="C1779" t="s">
        <v>22</v>
      </c>
      <c r="D1779" t="s">
        <v>40</v>
      </c>
      <c r="E1779" t="s">
        <v>24</v>
      </c>
      <c r="F1779">
        <v>15</v>
      </c>
      <c r="G1779">
        <v>4</v>
      </c>
      <c r="H1779">
        <v>4</v>
      </c>
      <c r="I1779" t="s">
        <v>25</v>
      </c>
      <c r="J1779">
        <v>88</v>
      </c>
      <c r="K1779">
        <v>1</v>
      </c>
      <c r="L1779">
        <v>2</v>
      </c>
      <c r="M1779" t="s">
        <v>26</v>
      </c>
      <c r="N1779">
        <v>4</v>
      </c>
      <c r="O1779" t="s">
        <v>37</v>
      </c>
      <c r="P1779">
        <v>5406</v>
      </c>
      <c r="Q1779">
        <v>1</v>
      </c>
      <c r="R1779" t="s">
        <v>22</v>
      </c>
      <c r="S1779">
        <v>24</v>
      </c>
      <c r="T1779">
        <v>4</v>
      </c>
      <c r="U1779">
        <v>1</v>
      </c>
      <c r="V1779">
        <v>1</v>
      </c>
      <c r="W1779">
        <v>15</v>
      </c>
      <c r="X1779">
        <v>2</v>
      </c>
      <c r="Y1779">
        <v>15</v>
      </c>
      <c r="Z1779">
        <v>5</v>
      </c>
    </row>
    <row r="1780" spans="1:26" x14ac:dyDescent="0.35">
      <c r="A1780">
        <v>12200</v>
      </c>
      <c r="B1780">
        <v>23</v>
      </c>
      <c r="C1780" t="s">
        <v>22</v>
      </c>
      <c r="D1780" t="s">
        <v>23</v>
      </c>
      <c r="E1780" t="s">
        <v>24</v>
      </c>
      <c r="F1780">
        <v>2</v>
      </c>
      <c r="G1780">
        <v>1</v>
      </c>
      <c r="H1780">
        <v>3</v>
      </c>
      <c r="I1780" t="s">
        <v>25</v>
      </c>
      <c r="J1780">
        <v>62</v>
      </c>
      <c r="K1780">
        <v>3</v>
      </c>
      <c r="L1780">
        <v>1</v>
      </c>
      <c r="M1780" t="s">
        <v>33</v>
      </c>
      <c r="N1780">
        <v>1</v>
      </c>
      <c r="O1780" t="s">
        <v>37</v>
      </c>
      <c r="P1780">
        <v>2322</v>
      </c>
      <c r="Q1780">
        <v>3</v>
      </c>
      <c r="R1780" t="s">
        <v>22</v>
      </c>
      <c r="S1780">
        <v>13</v>
      </c>
      <c r="T1780">
        <v>3</v>
      </c>
      <c r="U1780">
        <v>3</v>
      </c>
      <c r="V1780">
        <v>1</v>
      </c>
      <c r="W1780">
        <v>3</v>
      </c>
      <c r="X1780">
        <v>3</v>
      </c>
      <c r="Y1780">
        <v>1</v>
      </c>
      <c r="Z1780">
        <v>5</v>
      </c>
    </row>
    <row r="1781" spans="1:26" x14ac:dyDescent="0.35">
      <c r="A1781">
        <v>12201</v>
      </c>
      <c r="B1781">
        <v>39</v>
      </c>
      <c r="C1781" t="s">
        <v>22</v>
      </c>
      <c r="D1781" t="s">
        <v>23</v>
      </c>
      <c r="E1781" t="s">
        <v>24</v>
      </c>
      <c r="F1781">
        <v>15</v>
      </c>
      <c r="G1781">
        <v>4</v>
      </c>
      <c r="H1781">
        <v>2</v>
      </c>
      <c r="I1781" t="s">
        <v>25</v>
      </c>
      <c r="J1781">
        <v>77</v>
      </c>
      <c r="K1781">
        <v>3</v>
      </c>
      <c r="L1781">
        <v>4</v>
      </c>
      <c r="M1781" t="s">
        <v>26</v>
      </c>
      <c r="N1781">
        <v>1</v>
      </c>
      <c r="O1781" t="s">
        <v>35</v>
      </c>
      <c r="P1781">
        <v>13341</v>
      </c>
      <c r="Q1781">
        <v>0</v>
      </c>
      <c r="R1781" t="s">
        <v>22</v>
      </c>
      <c r="S1781">
        <v>12</v>
      </c>
      <c r="T1781">
        <v>3</v>
      </c>
      <c r="U1781">
        <v>1</v>
      </c>
      <c r="V1781">
        <v>0</v>
      </c>
      <c r="W1781">
        <v>21</v>
      </c>
      <c r="X1781">
        <v>3</v>
      </c>
      <c r="Y1781">
        <v>20</v>
      </c>
      <c r="Z1781">
        <v>5</v>
      </c>
    </row>
    <row r="1782" spans="1:26" x14ac:dyDescent="0.35">
      <c r="A1782">
        <v>12209</v>
      </c>
      <c r="B1782">
        <v>34</v>
      </c>
      <c r="C1782" t="s">
        <v>22</v>
      </c>
      <c r="D1782" t="s">
        <v>40</v>
      </c>
      <c r="E1782" t="s">
        <v>24</v>
      </c>
      <c r="F1782">
        <v>23</v>
      </c>
      <c r="G1782">
        <v>4</v>
      </c>
      <c r="H1782">
        <v>2</v>
      </c>
      <c r="I1782" t="s">
        <v>25</v>
      </c>
      <c r="J1782">
        <v>72</v>
      </c>
      <c r="K1782">
        <v>3</v>
      </c>
      <c r="L1782">
        <v>2</v>
      </c>
      <c r="M1782" t="s">
        <v>26</v>
      </c>
      <c r="N1782">
        <v>3</v>
      </c>
      <c r="O1782" t="s">
        <v>35</v>
      </c>
      <c r="P1782">
        <v>4568</v>
      </c>
      <c r="Q1782">
        <v>0</v>
      </c>
      <c r="R1782" t="s">
        <v>22</v>
      </c>
      <c r="S1782">
        <v>20</v>
      </c>
      <c r="T1782">
        <v>4</v>
      </c>
      <c r="U1782">
        <v>3</v>
      </c>
      <c r="V1782">
        <v>0</v>
      </c>
      <c r="W1782">
        <v>10</v>
      </c>
      <c r="X1782">
        <v>3</v>
      </c>
      <c r="Y1782">
        <v>9</v>
      </c>
      <c r="Z1782">
        <v>5</v>
      </c>
    </row>
    <row r="1783" spans="1:26" x14ac:dyDescent="0.35">
      <c r="A1783">
        <v>12210</v>
      </c>
      <c r="B1783">
        <v>56</v>
      </c>
      <c r="C1783" t="s">
        <v>22</v>
      </c>
      <c r="D1783" t="s">
        <v>32</v>
      </c>
      <c r="E1783" t="s">
        <v>24</v>
      </c>
      <c r="F1783">
        <v>6</v>
      </c>
      <c r="G1783">
        <v>3</v>
      </c>
      <c r="H1783">
        <v>3</v>
      </c>
      <c r="I1783" t="s">
        <v>30</v>
      </c>
      <c r="J1783">
        <v>86</v>
      </c>
      <c r="K1783">
        <v>4</v>
      </c>
      <c r="L1783">
        <v>4</v>
      </c>
      <c r="M1783" t="s">
        <v>26</v>
      </c>
      <c r="N1783">
        <v>1</v>
      </c>
      <c r="O1783" t="s">
        <v>27</v>
      </c>
      <c r="P1783">
        <v>13212</v>
      </c>
      <c r="Q1783">
        <v>9</v>
      </c>
      <c r="R1783" t="s">
        <v>22</v>
      </c>
      <c r="S1783">
        <v>11</v>
      </c>
      <c r="T1783">
        <v>3</v>
      </c>
      <c r="U1783">
        <v>4</v>
      </c>
      <c r="V1783">
        <v>3</v>
      </c>
      <c r="W1783">
        <v>36</v>
      </c>
      <c r="X1783">
        <v>2</v>
      </c>
      <c r="Y1783">
        <v>7</v>
      </c>
      <c r="Z1783">
        <v>5</v>
      </c>
    </row>
    <row r="1784" spans="1:26" x14ac:dyDescent="0.35">
      <c r="A1784">
        <v>12218</v>
      </c>
      <c r="B1784">
        <v>46</v>
      </c>
      <c r="C1784" t="s">
        <v>22</v>
      </c>
      <c r="D1784" t="s">
        <v>23</v>
      </c>
      <c r="E1784" t="s">
        <v>24</v>
      </c>
      <c r="F1784">
        <v>2</v>
      </c>
      <c r="G1784">
        <v>3</v>
      </c>
      <c r="H1784">
        <v>3</v>
      </c>
      <c r="I1784" t="s">
        <v>30</v>
      </c>
      <c r="J1784">
        <v>75</v>
      </c>
      <c r="K1784">
        <v>1</v>
      </c>
      <c r="L1784">
        <v>4</v>
      </c>
      <c r="M1784" t="s">
        <v>36</v>
      </c>
      <c r="N1784">
        <v>2</v>
      </c>
      <c r="O1784" t="s">
        <v>27</v>
      </c>
      <c r="P1784">
        <v>16872</v>
      </c>
      <c r="Q1784">
        <v>3</v>
      </c>
      <c r="R1784" t="s">
        <v>31</v>
      </c>
      <c r="S1784">
        <v>12</v>
      </c>
      <c r="T1784">
        <v>3</v>
      </c>
      <c r="U1784">
        <v>2</v>
      </c>
      <c r="V1784">
        <v>1</v>
      </c>
      <c r="W1784">
        <v>28</v>
      </c>
      <c r="X1784">
        <v>2</v>
      </c>
      <c r="Y1784">
        <v>7</v>
      </c>
      <c r="Z1784">
        <v>5</v>
      </c>
    </row>
    <row r="1785" spans="1:26" x14ac:dyDescent="0.35">
      <c r="A1785">
        <v>12226</v>
      </c>
      <c r="B1785">
        <v>51</v>
      </c>
      <c r="C1785" t="s">
        <v>22</v>
      </c>
      <c r="D1785" t="s">
        <v>32</v>
      </c>
      <c r="E1785" t="s">
        <v>24</v>
      </c>
      <c r="F1785">
        <v>9</v>
      </c>
      <c r="G1785">
        <v>3</v>
      </c>
      <c r="H1785">
        <v>4</v>
      </c>
      <c r="I1785" t="s">
        <v>25</v>
      </c>
      <c r="J1785">
        <v>83</v>
      </c>
      <c r="K1785">
        <v>3</v>
      </c>
      <c r="L1785">
        <v>5</v>
      </c>
      <c r="M1785" t="s">
        <v>36</v>
      </c>
      <c r="N1785">
        <v>2</v>
      </c>
      <c r="O1785" t="s">
        <v>37</v>
      </c>
      <c r="P1785">
        <v>19847</v>
      </c>
      <c r="Q1785">
        <v>4</v>
      </c>
      <c r="R1785" t="s">
        <v>31</v>
      </c>
      <c r="S1785">
        <v>24</v>
      </c>
      <c r="T1785">
        <v>4</v>
      </c>
      <c r="U1785">
        <v>1</v>
      </c>
      <c r="V1785">
        <v>1</v>
      </c>
      <c r="W1785">
        <v>31</v>
      </c>
      <c r="X1785">
        <v>2</v>
      </c>
      <c r="Y1785">
        <v>29</v>
      </c>
      <c r="Z1785">
        <v>5</v>
      </c>
    </row>
    <row r="1786" spans="1:26" x14ac:dyDescent="0.35">
      <c r="A1786">
        <v>12253</v>
      </c>
      <c r="B1786">
        <v>53</v>
      </c>
      <c r="C1786" t="s">
        <v>22</v>
      </c>
      <c r="D1786" t="s">
        <v>23</v>
      </c>
      <c r="E1786" t="s">
        <v>24</v>
      </c>
      <c r="F1786">
        <v>1</v>
      </c>
      <c r="G1786">
        <v>1</v>
      </c>
      <c r="H1786">
        <v>4</v>
      </c>
      <c r="I1786" t="s">
        <v>30</v>
      </c>
      <c r="J1786">
        <v>34</v>
      </c>
      <c r="K1786">
        <v>3</v>
      </c>
      <c r="L1786">
        <v>2</v>
      </c>
      <c r="M1786" t="s">
        <v>26</v>
      </c>
      <c r="N1786">
        <v>1</v>
      </c>
      <c r="O1786" t="s">
        <v>35</v>
      </c>
      <c r="P1786">
        <v>8381</v>
      </c>
      <c r="Q1786">
        <v>7</v>
      </c>
      <c r="R1786" t="s">
        <v>22</v>
      </c>
      <c r="S1786">
        <v>20</v>
      </c>
      <c r="T1786">
        <v>4</v>
      </c>
      <c r="U1786">
        <v>4</v>
      </c>
      <c r="V1786">
        <v>0</v>
      </c>
      <c r="W1786">
        <v>18</v>
      </c>
      <c r="X1786">
        <v>4</v>
      </c>
      <c r="Y1786">
        <v>14</v>
      </c>
      <c r="Z1786">
        <v>5</v>
      </c>
    </row>
    <row r="1787" spans="1:26" x14ac:dyDescent="0.35">
      <c r="A1787">
        <v>10105</v>
      </c>
      <c r="B1787">
        <v>28</v>
      </c>
      <c r="C1787" t="s">
        <v>31</v>
      </c>
      <c r="D1787" t="s">
        <v>32</v>
      </c>
      <c r="E1787" t="s">
        <v>24</v>
      </c>
      <c r="F1787">
        <v>1</v>
      </c>
      <c r="G1787">
        <v>3</v>
      </c>
      <c r="H1787">
        <v>1</v>
      </c>
      <c r="I1787" t="s">
        <v>25</v>
      </c>
      <c r="J1787">
        <v>92</v>
      </c>
      <c r="K1787">
        <v>3</v>
      </c>
      <c r="L1787">
        <v>1</v>
      </c>
      <c r="M1787" t="s">
        <v>33</v>
      </c>
      <c r="N1787">
        <v>3</v>
      </c>
      <c r="O1787" t="s">
        <v>27</v>
      </c>
      <c r="P1787">
        <v>2909</v>
      </c>
      <c r="Q1787">
        <v>3</v>
      </c>
      <c r="R1787" t="s">
        <v>22</v>
      </c>
      <c r="S1787">
        <v>15</v>
      </c>
      <c r="T1787">
        <v>3</v>
      </c>
      <c r="U1787">
        <v>4</v>
      </c>
      <c r="V1787">
        <v>1</v>
      </c>
      <c r="W1787">
        <v>5</v>
      </c>
      <c r="X1787">
        <v>4</v>
      </c>
      <c r="Y1787">
        <v>3</v>
      </c>
      <c r="Z1787">
        <v>6</v>
      </c>
    </row>
    <row r="1788" spans="1:26" x14ac:dyDescent="0.35">
      <c r="A1788">
        <v>10107</v>
      </c>
      <c r="B1788">
        <v>19</v>
      </c>
      <c r="C1788" t="s">
        <v>31</v>
      </c>
      <c r="D1788" t="s">
        <v>32</v>
      </c>
      <c r="E1788" t="s">
        <v>24</v>
      </c>
      <c r="F1788">
        <v>1</v>
      </c>
      <c r="G1788">
        <v>1</v>
      </c>
      <c r="H1788">
        <v>3</v>
      </c>
      <c r="I1788" t="s">
        <v>30</v>
      </c>
      <c r="J1788">
        <v>100</v>
      </c>
      <c r="K1788">
        <v>1</v>
      </c>
      <c r="L1788">
        <v>1</v>
      </c>
      <c r="M1788" t="s">
        <v>33</v>
      </c>
      <c r="N1788">
        <v>1</v>
      </c>
      <c r="O1788" t="s">
        <v>35</v>
      </c>
      <c r="P1788">
        <v>2325</v>
      </c>
      <c r="Q1788">
        <v>0</v>
      </c>
      <c r="R1788" t="s">
        <v>22</v>
      </c>
      <c r="S1788">
        <v>21</v>
      </c>
      <c r="T1788">
        <v>4</v>
      </c>
      <c r="U1788">
        <v>1</v>
      </c>
      <c r="V1788">
        <v>0</v>
      </c>
      <c r="W1788">
        <v>1</v>
      </c>
      <c r="X1788">
        <v>4</v>
      </c>
      <c r="Y1788">
        <v>1</v>
      </c>
      <c r="Z1788">
        <v>6</v>
      </c>
    </row>
    <row r="1789" spans="1:26" x14ac:dyDescent="0.35">
      <c r="A1789">
        <v>10117</v>
      </c>
      <c r="B1789">
        <v>31</v>
      </c>
      <c r="C1789" t="s">
        <v>31</v>
      </c>
      <c r="D1789" t="s">
        <v>32</v>
      </c>
      <c r="E1789" t="s">
        <v>24</v>
      </c>
      <c r="F1789">
        <v>2</v>
      </c>
      <c r="G1789">
        <v>3</v>
      </c>
      <c r="H1789">
        <v>3</v>
      </c>
      <c r="I1789" t="s">
        <v>30</v>
      </c>
      <c r="J1789">
        <v>90</v>
      </c>
      <c r="K1789">
        <v>2</v>
      </c>
      <c r="L1789">
        <v>1</v>
      </c>
      <c r="M1789" t="s">
        <v>33</v>
      </c>
      <c r="N1789">
        <v>4</v>
      </c>
      <c r="O1789" t="s">
        <v>35</v>
      </c>
      <c r="P1789">
        <v>2785</v>
      </c>
      <c r="Q1789">
        <v>7</v>
      </c>
      <c r="R1789" t="s">
        <v>22</v>
      </c>
      <c r="S1789">
        <v>14</v>
      </c>
      <c r="T1789">
        <v>3</v>
      </c>
      <c r="U1789">
        <v>3</v>
      </c>
      <c r="V1789">
        <v>0</v>
      </c>
      <c r="W1789">
        <v>3</v>
      </c>
      <c r="X1789">
        <v>4</v>
      </c>
      <c r="Y1789">
        <v>1</v>
      </c>
      <c r="Z1789">
        <v>6</v>
      </c>
    </row>
    <row r="1790" spans="1:26" x14ac:dyDescent="0.35">
      <c r="A1790">
        <v>10121</v>
      </c>
      <c r="B1790">
        <v>53</v>
      </c>
      <c r="C1790" t="s">
        <v>31</v>
      </c>
      <c r="D1790" t="s">
        <v>23</v>
      </c>
      <c r="E1790" t="s">
        <v>24</v>
      </c>
      <c r="F1790">
        <v>24</v>
      </c>
      <c r="G1790">
        <v>4</v>
      </c>
      <c r="H1790">
        <v>1</v>
      </c>
      <c r="I1790" t="s">
        <v>25</v>
      </c>
      <c r="J1790">
        <v>66</v>
      </c>
      <c r="K1790">
        <v>3</v>
      </c>
      <c r="L1790">
        <v>3</v>
      </c>
      <c r="M1790" t="s">
        <v>26</v>
      </c>
      <c r="N1790">
        <v>1</v>
      </c>
      <c r="O1790" t="s">
        <v>35</v>
      </c>
      <c r="P1790">
        <v>10448</v>
      </c>
      <c r="Q1790">
        <v>6</v>
      </c>
      <c r="R1790" t="s">
        <v>31</v>
      </c>
      <c r="S1790">
        <v>13</v>
      </c>
      <c r="T1790">
        <v>3</v>
      </c>
      <c r="U1790">
        <v>2</v>
      </c>
      <c r="V1790">
        <v>0</v>
      </c>
      <c r="W1790">
        <v>15</v>
      </c>
      <c r="X1790">
        <v>2</v>
      </c>
      <c r="Y1790">
        <v>2</v>
      </c>
      <c r="Z1790">
        <v>6</v>
      </c>
    </row>
    <row r="1791" spans="1:26" x14ac:dyDescent="0.35">
      <c r="A1791">
        <v>10138</v>
      </c>
      <c r="B1791">
        <v>26</v>
      </c>
      <c r="C1791" t="s">
        <v>31</v>
      </c>
      <c r="D1791" t="s">
        <v>23</v>
      </c>
      <c r="E1791" t="s">
        <v>24</v>
      </c>
      <c r="F1791">
        <v>8</v>
      </c>
      <c r="G1791">
        <v>3</v>
      </c>
      <c r="H1791">
        <v>4</v>
      </c>
      <c r="I1791" t="s">
        <v>25</v>
      </c>
      <c r="J1791">
        <v>38</v>
      </c>
      <c r="K1791">
        <v>2</v>
      </c>
      <c r="L1791">
        <v>2</v>
      </c>
      <c r="M1791" t="s">
        <v>26</v>
      </c>
      <c r="N1791">
        <v>1</v>
      </c>
      <c r="O1791" t="s">
        <v>35</v>
      </c>
      <c r="P1791">
        <v>5326</v>
      </c>
      <c r="Q1791">
        <v>6</v>
      </c>
      <c r="R1791" t="s">
        <v>22</v>
      </c>
      <c r="S1791">
        <v>17</v>
      </c>
      <c r="T1791">
        <v>3</v>
      </c>
      <c r="U1791">
        <v>3</v>
      </c>
      <c r="V1791">
        <v>0</v>
      </c>
      <c r="W1791">
        <v>6</v>
      </c>
      <c r="X1791">
        <v>2</v>
      </c>
      <c r="Y1791">
        <v>4</v>
      </c>
      <c r="Z1791">
        <v>6</v>
      </c>
    </row>
    <row r="1792" spans="1:26" x14ac:dyDescent="0.35">
      <c r="A1792">
        <v>10144</v>
      </c>
      <c r="B1792">
        <v>24</v>
      </c>
      <c r="C1792" t="s">
        <v>31</v>
      </c>
      <c r="D1792" t="s">
        <v>23</v>
      </c>
      <c r="E1792" t="s">
        <v>24</v>
      </c>
      <c r="F1792">
        <v>3</v>
      </c>
      <c r="G1792">
        <v>2</v>
      </c>
      <c r="H1792">
        <v>1</v>
      </c>
      <c r="I1792" t="s">
        <v>30</v>
      </c>
      <c r="J1792">
        <v>65</v>
      </c>
      <c r="K1792">
        <v>3</v>
      </c>
      <c r="L1792">
        <v>2</v>
      </c>
      <c r="M1792" t="s">
        <v>26</v>
      </c>
      <c r="N1792">
        <v>3</v>
      </c>
      <c r="O1792" t="s">
        <v>35</v>
      </c>
      <c r="P1792">
        <v>4577</v>
      </c>
      <c r="Q1792">
        <v>9</v>
      </c>
      <c r="R1792" t="s">
        <v>22</v>
      </c>
      <c r="S1792">
        <v>14</v>
      </c>
      <c r="T1792">
        <v>3</v>
      </c>
      <c r="U1792">
        <v>1</v>
      </c>
      <c r="V1792">
        <v>0</v>
      </c>
      <c r="W1792">
        <v>4</v>
      </c>
      <c r="X1792">
        <v>3</v>
      </c>
      <c r="Y1792">
        <v>2</v>
      </c>
      <c r="Z1792">
        <v>6</v>
      </c>
    </row>
    <row r="1793" spans="1:26" x14ac:dyDescent="0.35">
      <c r="A1793">
        <v>10169</v>
      </c>
      <c r="B1793">
        <v>35</v>
      </c>
      <c r="C1793" t="s">
        <v>31</v>
      </c>
      <c r="D1793" t="s">
        <v>32</v>
      </c>
      <c r="E1793" t="s">
        <v>24</v>
      </c>
      <c r="F1793">
        <v>12</v>
      </c>
      <c r="G1793">
        <v>4</v>
      </c>
      <c r="H1793">
        <v>4</v>
      </c>
      <c r="I1793" t="s">
        <v>25</v>
      </c>
      <c r="J1793">
        <v>36</v>
      </c>
      <c r="K1793">
        <v>3</v>
      </c>
      <c r="L1793">
        <v>2</v>
      </c>
      <c r="M1793" t="s">
        <v>26</v>
      </c>
      <c r="N1793">
        <v>4</v>
      </c>
      <c r="O1793" t="s">
        <v>35</v>
      </c>
      <c r="P1793">
        <v>4581</v>
      </c>
      <c r="Q1793">
        <v>3</v>
      </c>
      <c r="R1793" t="s">
        <v>31</v>
      </c>
      <c r="S1793">
        <v>24</v>
      </c>
      <c r="T1793">
        <v>4</v>
      </c>
      <c r="U1793">
        <v>1</v>
      </c>
      <c r="V1793">
        <v>0</v>
      </c>
      <c r="W1793">
        <v>13</v>
      </c>
      <c r="X1793">
        <v>4</v>
      </c>
      <c r="Y1793">
        <v>11</v>
      </c>
      <c r="Z1793">
        <v>6</v>
      </c>
    </row>
    <row r="1794" spans="1:26" x14ac:dyDescent="0.35">
      <c r="A1794">
        <v>10198</v>
      </c>
      <c r="B1794">
        <v>28</v>
      </c>
      <c r="C1794" t="s">
        <v>31</v>
      </c>
      <c r="D1794" t="s">
        <v>23</v>
      </c>
      <c r="E1794" t="s">
        <v>24</v>
      </c>
      <c r="F1794">
        <v>13</v>
      </c>
      <c r="G1794">
        <v>2</v>
      </c>
      <c r="H1794">
        <v>4</v>
      </c>
      <c r="I1794" t="s">
        <v>30</v>
      </c>
      <c r="J1794">
        <v>84</v>
      </c>
      <c r="K1794">
        <v>3</v>
      </c>
      <c r="L1794">
        <v>2</v>
      </c>
      <c r="M1794" t="s">
        <v>26</v>
      </c>
      <c r="N1794">
        <v>3</v>
      </c>
      <c r="O1794" t="s">
        <v>35</v>
      </c>
      <c r="P1794">
        <v>9854</v>
      </c>
      <c r="Q1794">
        <v>3</v>
      </c>
      <c r="R1794" t="s">
        <v>31</v>
      </c>
      <c r="S1794">
        <v>11</v>
      </c>
      <c r="T1794">
        <v>3</v>
      </c>
      <c r="U1794">
        <v>4</v>
      </c>
      <c r="V1794">
        <v>0</v>
      </c>
      <c r="W1794">
        <v>6</v>
      </c>
      <c r="X1794">
        <v>3</v>
      </c>
      <c r="Y1794">
        <v>2</v>
      </c>
      <c r="Z1794">
        <v>6</v>
      </c>
    </row>
    <row r="1795" spans="1:26" x14ac:dyDescent="0.35">
      <c r="A1795">
        <v>10219</v>
      </c>
      <c r="B1795">
        <v>50</v>
      </c>
      <c r="C1795" t="s">
        <v>31</v>
      </c>
      <c r="D1795" t="s">
        <v>32</v>
      </c>
      <c r="E1795" t="s">
        <v>24</v>
      </c>
      <c r="F1795">
        <v>1</v>
      </c>
      <c r="G1795">
        <v>4</v>
      </c>
      <c r="H1795">
        <v>4</v>
      </c>
      <c r="I1795" t="s">
        <v>25</v>
      </c>
      <c r="J1795">
        <v>81</v>
      </c>
      <c r="K1795">
        <v>3</v>
      </c>
      <c r="L1795">
        <v>2</v>
      </c>
      <c r="M1795" t="s">
        <v>26</v>
      </c>
      <c r="N1795">
        <v>3</v>
      </c>
      <c r="O1795" t="s">
        <v>35</v>
      </c>
      <c r="P1795">
        <v>4728</v>
      </c>
      <c r="Q1795">
        <v>3</v>
      </c>
      <c r="R1795" t="s">
        <v>31</v>
      </c>
      <c r="S1795">
        <v>14</v>
      </c>
      <c r="T1795">
        <v>3</v>
      </c>
      <c r="U1795">
        <v>4</v>
      </c>
      <c r="V1795">
        <v>0</v>
      </c>
      <c r="W1795">
        <v>5</v>
      </c>
      <c r="X1795">
        <v>3</v>
      </c>
      <c r="Y1795">
        <v>1</v>
      </c>
      <c r="Z1795">
        <v>6</v>
      </c>
    </row>
    <row r="1796" spans="1:26" x14ac:dyDescent="0.35">
      <c r="A1796">
        <v>10221</v>
      </c>
      <c r="B1796">
        <v>26</v>
      </c>
      <c r="C1796" t="s">
        <v>31</v>
      </c>
      <c r="D1796" t="s">
        <v>23</v>
      </c>
      <c r="E1796" t="s">
        <v>24</v>
      </c>
      <c r="F1796">
        <v>4</v>
      </c>
      <c r="G1796">
        <v>4</v>
      </c>
      <c r="H1796">
        <v>4</v>
      </c>
      <c r="I1796" t="s">
        <v>25</v>
      </c>
      <c r="J1796">
        <v>48</v>
      </c>
      <c r="K1796">
        <v>2</v>
      </c>
      <c r="L1796">
        <v>2</v>
      </c>
      <c r="M1796" t="s">
        <v>26</v>
      </c>
      <c r="N1796">
        <v>4</v>
      </c>
      <c r="O1796" t="s">
        <v>35</v>
      </c>
      <c r="P1796">
        <v>5828</v>
      </c>
      <c r="Q1796">
        <v>1</v>
      </c>
      <c r="R1796" t="s">
        <v>31</v>
      </c>
      <c r="S1796">
        <v>12</v>
      </c>
      <c r="T1796">
        <v>3</v>
      </c>
      <c r="U1796">
        <v>2</v>
      </c>
      <c r="V1796">
        <v>0</v>
      </c>
      <c r="W1796">
        <v>8</v>
      </c>
      <c r="X1796">
        <v>3</v>
      </c>
      <c r="Y1796">
        <v>8</v>
      </c>
      <c r="Z1796">
        <v>6</v>
      </c>
    </row>
    <row r="1797" spans="1:26" x14ac:dyDescent="0.35">
      <c r="A1797">
        <v>10225</v>
      </c>
      <c r="B1797">
        <v>33</v>
      </c>
      <c r="C1797" t="s">
        <v>31</v>
      </c>
      <c r="D1797" t="s">
        <v>23</v>
      </c>
      <c r="E1797" t="s">
        <v>24</v>
      </c>
      <c r="F1797">
        <v>16</v>
      </c>
      <c r="G1797">
        <v>3</v>
      </c>
      <c r="H1797">
        <v>1</v>
      </c>
      <c r="I1797" t="s">
        <v>30</v>
      </c>
      <c r="J1797">
        <v>69</v>
      </c>
      <c r="K1797">
        <v>3</v>
      </c>
      <c r="L1797">
        <v>2</v>
      </c>
      <c r="M1797" t="s">
        <v>26</v>
      </c>
      <c r="N1797">
        <v>1</v>
      </c>
      <c r="O1797" t="s">
        <v>35</v>
      </c>
      <c r="P1797">
        <v>5324</v>
      </c>
      <c r="Q1797">
        <v>5</v>
      </c>
      <c r="R1797" t="s">
        <v>22</v>
      </c>
      <c r="S1797">
        <v>15</v>
      </c>
      <c r="T1797">
        <v>3</v>
      </c>
      <c r="U1797">
        <v>3</v>
      </c>
      <c r="V1797">
        <v>0</v>
      </c>
      <c r="W1797">
        <v>6</v>
      </c>
      <c r="X1797">
        <v>3</v>
      </c>
      <c r="Y1797">
        <v>3</v>
      </c>
      <c r="Z1797">
        <v>6</v>
      </c>
    </row>
    <row r="1798" spans="1:26" x14ac:dyDescent="0.35">
      <c r="A1798">
        <v>10239</v>
      </c>
      <c r="B1798">
        <v>40</v>
      </c>
      <c r="C1798" t="s">
        <v>31</v>
      </c>
      <c r="D1798" t="s">
        <v>23</v>
      </c>
      <c r="E1798" t="s">
        <v>24</v>
      </c>
      <c r="F1798">
        <v>22</v>
      </c>
      <c r="G1798">
        <v>2</v>
      </c>
      <c r="H1798">
        <v>3</v>
      </c>
      <c r="I1798" t="s">
        <v>25</v>
      </c>
      <c r="J1798">
        <v>68</v>
      </c>
      <c r="K1798">
        <v>2</v>
      </c>
      <c r="L1798">
        <v>2</v>
      </c>
      <c r="M1798" t="s">
        <v>26</v>
      </c>
      <c r="N1798">
        <v>3</v>
      </c>
      <c r="O1798" t="s">
        <v>27</v>
      </c>
      <c r="P1798">
        <v>6380</v>
      </c>
      <c r="Q1798">
        <v>2</v>
      </c>
      <c r="R1798" t="s">
        <v>31</v>
      </c>
      <c r="S1798">
        <v>12</v>
      </c>
      <c r="T1798">
        <v>3</v>
      </c>
      <c r="U1798">
        <v>1</v>
      </c>
      <c r="V1798">
        <v>2</v>
      </c>
      <c r="W1798">
        <v>8</v>
      </c>
      <c r="X1798">
        <v>3</v>
      </c>
      <c r="Y1798">
        <v>6</v>
      </c>
      <c r="Z1798">
        <v>6</v>
      </c>
    </row>
    <row r="1799" spans="1:26" x14ac:dyDescent="0.35">
      <c r="A1799">
        <v>10240</v>
      </c>
      <c r="B1799">
        <v>20</v>
      </c>
      <c r="C1799" t="s">
        <v>31</v>
      </c>
      <c r="D1799" t="s">
        <v>32</v>
      </c>
      <c r="E1799" t="s">
        <v>24</v>
      </c>
      <c r="F1799">
        <v>9</v>
      </c>
      <c r="G1799">
        <v>3</v>
      </c>
      <c r="H1799">
        <v>4</v>
      </c>
      <c r="I1799" t="s">
        <v>30</v>
      </c>
      <c r="J1799">
        <v>54</v>
      </c>
      <c r="K1799">
        <v>3</v>
      </c>
      <c r="L1799">
        <v>1</v>
      </c>
      <c r="M1799" t="s">
        <v>33</v>
      </c>
      <c r="N1799">
        <v>4</v>
      </c>
      <c r="O1799" t="s">
        <v>35</v>
      </c>
      <c r="P1799">
        <v>2323</v>
      </c>
      <c r="Q1799">
        <v>1</v>
      </c>
      <c r="R1799" t="s">
        <v>31</v>
      </c>
      <c r="S1799">
        <v>14</v>
      </c>
      <c r="T1799">
        <v>3</v>
      </c>
      <c r="U1799">
        <v>2</v>
      </c>
      <c r="V1799">
        <v>0</v>
      </c>
      <c r="W1799">
        <v>2</v>
      </c>
      <c r="X1799">
        <v>3</v>
      </c>
      <c r="Y1799">
        <v>2</v>
      </c>
      <c r="Z1799">
        <v>6</v>
      </c>
    </row>
    <row r="1800" spans="1:26" x14ac:dyDescent="0.35">
      <c r="A1800">
        <v>10251</v>
      </c>
      <c r="B1800">
        <v>40</v>
      </c>
      <c r="C1800" t="s">
        <v>31</v>
      </c>
      <c r="D1800" t="s">
        <v>40</v>
      </c>
      <c r="E1800" t="s">
        <v>24</v>
      </c>
      <c r="F1800">
        <v>24</v>
      </c>
      <c r="G1800">
        <v>3</v>
      </c>
      <c r="H1800">
        <v>2</v>
      </c>
      <c r="I1800" t="s">
        <v>30</v>
      </c>
      <c r="J1800">
        <v>100</v>
      </c>
      <c r="K1800">
        <v>4</v>
      </c>
      <c r="L1800">
        <v>4</v>
      </c>
      <c r="M1800" t="s">
        <v>26</v>
      </c>
      <c r="N1800">
        <v>2</v>
      </c>
      <c r="O1800" t="s">
        <v>35</v>
      </c>
      <c r="P1800">
        <v>13194</v>
      </c>
      <c r="Q1800">
        <v>4</v>
      </c>
      <c r="R1800" t="s">
        <v>31</v>
      </c>
      <c r="S1800">
        <v>16</v>
      </c>
      <c r="T1800">
        <v>3</v>
      </c>
      <c r="U1800">
        <v>4</v>
      </c>
      <c r="V1800">
        <v>0</v>
      </c>
      <c r="W1800">
        <v>22</v>
      </c>
      <c r="X1800">
        <v>2</v>
      </c>
      <c r="Y1800">
        <v>1</v>
      </c>
      <c r="Z1800">
        <v>6</v>
      </c>
    </row>
    <row r="1801" spans="1:26" x14ac:dyDescent="0.35">
      <c r="A1801">
        <v>10253</v>
      </c>
      <c r="B1801">
        <v>50</v>
      </c>
      <c r="C1801" t="s">
        <v>31</v>
      </c>
      <c r="D1801" t="s">
        <v>32</v>
      </c>
      <c r="E1801" t="s">
        <v>24</v>
      </c>
      <c r="F1801">
        <v>1</v>
      </c>
      <c r="G1801">
        <v>4</v>
      </c>
      <c r="H1801">
        <v>2</v>
      </c>
      <c r="I1801" t="s">
        <v>25</v>
      </c>
      <c r="J1801">
        <v>94</v>
      </c>
      <c r="K1801">
        <v>3</v>
      </c>
      <c r="L1801">
        <v>2</v>
      </c>
      <c r="M1801" t="s">
        <v>26</v>
      </c>
      <c r="N1801">
        <v>3</v>
      </c>
      <c r="O1801" t="s">
        <v>37</v>
      </c>
      <c r="P1801">
        <v>6728</v>
      </c>
      <c r="Q1801">
        <v>7</v>
      </c>
      <c r="R1801" t="s">
        <v>22</v>
      </c>
      <c r="S1801">
        <v>12</v>
      </c>
      <c r="T1801">
        <v>3</v>
      </c>
      <c r="U1801">
        <v>4</v>
      </c>
      <c r="V1801">
        <v>2</v>
      </c>
      <c r="W1801">
        <v>12</v>
      </c>
      <c r="X1801">
        <v>3</v>
      </c>
      <c r="Y1801">
        <v>6</v>
      </c>
      <c r="Z1801">
        <v>6</v>
      </c>
    </row>
    <row r="1802" spans="1:26" x14ac:dyDescent="0.35">
      <c r="A1802">
        <v>10254</v>
      </c>
      <c r="B1802">
        <v>48</v>
      </c>
      <c r="C1802" t="s">
        <v>31</v>
      </c>
      <c r="D1802" t="s">
        <v>32</v>
      </c>
      <c r="E1802" t="s">
        <v>24</v>
      </c>
      <c r="F1802">
        <v>7</v>
      </c>
      <c r="G1802">
        <v>2</v>
      </c>
      <c r="H1802">
        <v>4</v>
      </c>
      <c r="I1802" t="s">
        <v>30</v>
      </c>
      <c r="J1802">
        <v>95</v>
      </c>
      <c r="K1802">
        <v>3</v>
      </c>
      <c r="L1802">
        <v>1</v>
      </c>
      <c r="M1802" t="s">
        <v>33</v>
      </c>
      <c r="N1802">
        <v>3</v>
      </c>
      <c r="O1802" t="s">
        <v>27</v>
      </c>
      <c r="P1802">
        <v>2655</v>
      </c>
      <c r="Q1802">
        <v>2</v>
      </c>
      <c r="R1802" t="s">
        <v>31</v>
      </c>
      <c r="S1802">
        <v>11</v>
      </c>
      <c r="T1802">
        <v>3</v>
      </c>
      <c r="U1802">
        <v>3</v>
      </c>
      <c r="V1802">
        <v>2</v>
      </c>
      <c r="W1802">
        <v>19</v>
      </c>
      <c r="X1802">
        <v>3</v>
      </c>
      <c r="Y1802">
        <v>9</v>
      </c>
      <c r="Z1802">
        <v>6</v>
      </c>
    </row>
    <row r="1803" spans="1:26" x14ac:dyDescent="0.35">
      <c r="A1803">
        <v>10256</v>
      </c>
      <c r="B1803">
        <v>20</v>
      </c>
      <c r="C1803" t="s">
        <v>31</v>
      </c>
      <c r="D1803" t="s">
        <v>23</v>
      </c>
      <c r="E1803" t="s">
        <v>24</v>
      </c>
      <c r="F1803">
        <v>2</v>
      </c>
      <c r="G1803">
        <v>3</v>
      </c>
      <c r="H1803">
        <v>3</v>
      </c>
      <c r="I1803" t="s">
        <v>30</v>
      </c>
      <c r="J1803">
        <v>49</v>
      </c>
      <c r="K1803">
        <v>2</v>
      </c>
      <c r="L1803">
        <v>1</v>
      </c>
      <c r="M1803" t="s">
        <v>33</v>
      </c>
      <c r="N1803">
        <v>3</v>
      </c>
      <c r="O1803" t="s">
        <v>35</v>
      </c>
      <c r="P1803">
        <v>2044</v>
      </c>
      <c r="Q1803">
        <v>1</v>
      </c>
      <c r="R1803" t="s">
        <v>22</v>
      </c>
      <c r="S1803">
        <v>13</v>
      </c>
      <c r="T1803">
        <v>3</v>
      </c>
      <c r="U1803">
        <v>4</v>
      </c>
      <c r="V1803">
        <v>0</v>
      </c>
      <c r="W1803">
        <v>2</v>
      </c>
      <c r="X1803">
        <v>2</v>
      </c>
      <c r="Y1803">
        <v>2</v>
      </c>
      <c r="Z1803">
        <v>6</v>
      </c>
    </row>
    <row r="1804" spans="1:26" x14ac:dyDescent="0.35">
      <c r="A1804">
        <v>10265</v>
      </c>
      <c r="B1804">
        <v>29</v>
      </c>
      <c r="C1804" t="s">
        <v>31</v>
      </c>
      <c r="D1804" t="s">
        <v>23</v>
      </c>
      <c r="E1804" t="s">
        <v>24</v>
      </c>
      <c r="F1804">
        <v>9</v>
      </c>
      <c r="G1804">
        <v>3</v>
      </c>
      <c r="H1804">
        <v>2</v>
      </c>
      <c r="I1804" t="s">
        <v>30</v>
      </c>
      <c r="J1804">
        <v>52</v>
      </c>
      <c r="K1804">
        <v>1</v>
      </c>
      <c r="L1804">
        <v>1</v>
      </c>
      <c r="M1804" t="s">
        <v>33</v>
      </c>
      <c r="N1804">
        <v>2</v>
      </c>
      <c r="O1804" t="s">
        <v>35</v>
      </c>
      <c r="P1804">
        <v>2760</v>
      </c>
      <c r="Q1804">
        <v>1</v>
      </c>
      <c r="R1804" t="s">
        <v>22</v>
      </c>
      <c r="S1804">
        <v>13</v>
      </c>
      <c r="T1804">
        <v>3</v>
      </c>
      <c r="U1804">
        <v>3</v>
      </c>
      <c r="V1804">
        <v>0</v>
      </c>
      <c r="W1804">
        <v>2</v>
      </c>
      <c r="X1804">
        <v>3</v>
      </c>
      <c r="Y1804">
        <v>2</v>
      </c>
      <c r="Z1804">
        <v>6</v>
      </c>
    </row>
    <row r="1805" spans="1:26" x14ac:dyDescent="0.35">
      <c r="A1805">
        <v>10266</v>
      </c>
      <c r="B1805">
        <v>31</v>
      </c>
      <c r="C1805" t="s">
        <v>31</v>
      </c>
      <c r="D1805" t="s">
        <v>23</v>
      </c>
      <c r="E1805" t="s">
        <v>24</v>
      </c>
      <c r="F1805">
        <v>20</v>
      </c>
      <c r="G1805">
        <v>3</v>
      </c>
      <c r="H1805">
        <v>2</v>
      </c>
      <c r="I1805" t="s">
        <v>30</v>
      </c>
      <c r="J1805">
        <v>71</v>
      </c>
      <c r="K1805">
        <v>1</v>
      </c>
      <c r="L1805">
        <v>2</v>
      </c>
      <c r="M1805" t="s">
        <v>26</v>
      </c>
      <c r="N1805">
        <v>3</v>
      </c>
      <c r="O1805" t="s">
        <v>27</v>
      </c>
      <c r="P1805">
        <v>4559</v>
      </c>
      <c r="Q1805">
        <v>3</v>
      </c>
      <c r="R1805" t="s">
        <v>31</v>
      </c>
      <c r="S1805">
        <v>11</v>
      </c>
      <c r="T1805">
        <v>3</v>
      </c>
      <c r="U1805">
        <v>3</v>
      </c>
      <c r="V1805">
        <v>1</v>
      </c>
      <c r="W1805">
        <v>4</v>
      </c>
      <c r="X1805">
        <v>3</v>
      </c>
      <c r="Y1805">
        <v>2</v>
      </c>
      <c r="Z1805">
        <v>6</v>
      </c>
    </row>
    <row r="1806" spans="1:26" x14ac:dyDescent="0.35">
      <c r="A1806">
        <v>10283</v>
      </c>
      <c r="B1806">
        <v>40</v>
      </c>
      <c r="C1806" t="s">
        <v>31</v>
      </c>
      <c r="D1806" t="s">
        <v>40</v>
      </c>
      <c r="E1806" t="s">
        <v>24</v>
      </c>
      <c r="F1806">
        <v>24</v>
      </c>
      <c r="G1806">
        <v>3</v>
      </c>
      <c r="H1806">
        <v>2</v>
      </c>
      <c r="I1806" t="s">
        <v>30</v>
      </c>
      <c r="J1806">
        <v>100</v>
      </c>
      <c r="K1806">
        <v>4</v>
      </c>
      <c r="L1806">
        <v>4</v>
      </c>
      <c r="M1806" t="s">
        <v>26</v>
      </c>
      <c r="N1806">
        <v>2</v>
      </c>
      <c r="O1806" t="s">
        <v>35</v>
      </c>
      <c r="P1806">
        <v>13194</v>
      </c>
      <c r="Q1806">
        <v>4</v>
      </c>
      <c r="R1806" t="s">
        <v>31</v>
      </c>
      <c r="S1806">
        <v>16</v>
      </c>
      <c r="T1806">
        <v>3</v>
      </c>
      <c r="U1806">
        <v>4</v>
      </c>
      <c r="V1806">
        <v>0</v>
      </c>
      <c r="W1806">
        <v>22</v>
      </c>
      <c r="X1806">
        <v>2</v>
      </c>
      <c r="Y1806">
        <v>1</v>
      </c>
      <c r="Z1806">
        <v>6</v>
      </c>
    </row>
    <row r="1807" spans="1:26" x14ac:dyDescent="0.35">
      <c r="A1807">
        <v>10300</v>
      </c>
      <c r="B1807">
        <v>48</v>
      </c>
      <c r="C1807" t="s">
        <v>31</v>
      </c>
      <c r="D1807" t="s">
        <v>32</v>
      </c>
      <c r="E1807" t="s">
        <v>24</v>
      </c>
      <c r="F1807">
        <v>7</v>
      </c>
      <c r="G1807">
        <v>2</v>
      </c>
      <c r="H1807">
        <v>4</v>
      </c>
      <c r="I1807" t="s">
        <v>30</v>
      </c>
      <c r="J1807">
        <v>95</v>
      </c>
      <c r="K1807">
        <v>3</v>
      </c>
      <c r="L1807">
        <v>1</v>
      </c>
      <c r="M1807" t="s">
        <v>33</v>
      </c>
      <c r="N1807">
        <v>3</v>
      </c>
      <c r="O1807" t="s">
        <v>27</v>
      </c>
      <c r="P1807">
        <v>2655</v>
      </c>
      <c r="Q1807">
        <v>2</v>
      </c>
      <c r="R1807" t="s">
        <v>31</v>
      </c>
      <c r="S1807">
        <v>11</v>
      </c>
      <c r="T1807">
        <v>3</v>
      </c>
      <c r="U1807">
        <v>3</v>
      </c>
      <c r="V1807">
        <v>2</v>
      </c>
      <c r="W1807">
        <v>19</v>
      </c>
      <c r="X1807">
        <v>3</v>
      </c>
      <c r="Y1807">
        <v>9</v>
      </c>
      <c r="Z1807">
        <v>6</v>
      </c>
    </row>
    <row r="1808" spans="1:26" x14ac:dyDescent="0.35">
      <c r="A1808">
        <v>10311</v>
      </c>
      <c r="B1808">
        <v>35</v>
      </c>
      <c r="C1808" t="s">
        <v>31</v>
      </c>
      <c r="D1808" t="s">
        <v>32</v>
      </c>
      <c r="E1808" t="s">
        <v>24</v>
      </c>
      <c r="F1808">
        <v>18</v>
      </c>
      <c r="G1808">
        <v>4</v>
      </c>
      <c r="H1808">
        <v>4</v>
      </c>
      <c r="I1808" t="s">
        <v>30</v>
      </c>
      <c r="J1808">
        <v>67</v>
      </c>
      <c r="K1808">
        <v>3</v>
      </c>
      <c r="L1808">
        <v>2</v>
      </c>
      <c r="M1808" t="s">
        <v>26</v>
      </c>
      <c r="N1808">
        <v>3</v>
      </c>
      <c r="O1808" t="s">
        <v>27</v>
      </c>
      <c r="P1808">
        <v>4614</v>
      </c>
      <c r="Q1808">
        <v>0</v>
      </c>
      <c r="R1808" t="s">
        <v>31</v>
      </c>
      <c r="S1808">
        <v>18</v>
      </c>
      <c r="T1808">
        <v>3</v>
      </c>
      <c r="U1808">
        <v>3</v>
      </c>
      <c r="V1808">
        <v>1</v>
      </c>
      <c r="W1808">
        <v>5</v>
      </c>
      <c r="X1808">
        <v>2</v>
      </c>
      <c r="Y1808">
        <v>4</v>
      </c>
      <c r="Z1808">
        <v>6</v>
      </c>
    </row>
    <row r="1809" spans="1:26" x14ac:dyDescent="0.35">
      <c r="A1809">
        <v>10315</v>
      </c>
      <c r="B1809">
        <v>40</v>
      </c>
      <c r="C1809" t="s">
        <v>31</v>
      </c>
      <c r="D1809" t="s">
        <v>23</v>
      </c>
      <c r="E1809" t="s">
        <v>24</v>
      </c>
      <c r="F1809">
        <v>25</v>
      </c>
      <c r="G1809">
        <v>4</v>
      </c>
      <c r="H1809">
        <v>4</v>
      </c>
      <c r="I1809" t="s">
        <v>25</v>
      </c>
      <c r="J1809">
        <v>57</v>
      </c>
      <c r="K1809">
        <v>2</v>
      </c>
      <c r="L1809">
        <v>3</v>
      </c>
      <c r="M1809" t="s">
        <v>26</v>
      </c>
      <c r="N1809">
        <v>2</v>
      </c>
      <c r="O1809" t="s">
        <v>35</v>
      </c>
      <c r="P1809">
        <v>9094</v>
      </c>
      <c r="Q1809">
        <v>2</v>
      </c>
      <c r="R1809" t="s">
        <v>31</v>
      </c>
      <c r="S1809">
        <v>12</v>
      </c>
      <c r="T1809">
        <v>3</v>
      </c>
      <c r="U1809">
        <v>3</v>
      </c>
      <c r="V1809">
        <v>0</v>
      </c>
      <c r="W1809">
        <v>9</v>
      </c>
      <c r="X1809">
        <v>3</v>
      </c>
      <c r="Y1809">
        <v>5</v>
      </c>
      <c r="Z1809">
        <v>6</v>
      </c>
    </row>
    <row r="1810" spans="1:26" x14ac:dyDescent="0.35">
      <c r="A1810">
        <v>10323</v>
      </c>
      <c r="B1810">
        <v>46</v>
      </c>
      <c r="C1810" t="s">
        <v>31</v>
      </c>
      <c r="D1810" t="s">
        <v>23</v>
      </c>
      <c r="E1810" t="s">
        <v>24</v>
      </c>
      <c r="F1810">
        <v>9</v>
      </c>
      <c r="G1810">
        <v>3</v>
      </c>
      <c r="H1810">
        <v>1</v>
      </c>
      <c r="I1810" t="s">
        <v>25</v>
      </c>
      <c r="J1810">
        <v>52</v>
      </c>
      <c r="K1810">
        <v>3</v>
      </c>
      <c r="L1810">
        <v>3</v>
      </c>
      <c r="M1810" t="s">
        <v>26</v>
      </c>
      <c r="N1810">
        <v>4</v>
      </c>
      <c r="O1810" t="s">
        <v>37</v>
      </c>
      <c r="P1810">
        <v>10096</v>
      </c>
      <c r="Q1810">
        <v>4</v>
      </c>
      <c r="R1810" t="s">
        <v>22</v>
      </c>
      <c r="S1810">
        <v>11</v>
      </c>
      <c r="T1810">
        <v>3</v>
      </c>
      <c r="U1810">
        <v>1</v>
      </c>
      <c r="V1810">
        <v>1</v>
      </c>
      <c r="W1810">
        <v>28</v>
      </c>
      <c r="X1810">
        <v>4</v>
      </c>
      <c r="Y1810">
        <v>7</v>
      </c>
      <c r="Z1810">
        <v>6</v>
      </c>
    </row>
    <row r="1811" spans="1:26" x14ac:dyDescent="0.35">
      <c r="A1811">
        <v>10330</v>
      </c>
      <c r="B1811">
        <v>46</v>
      </c>
      <c r="C1811" t="s">
        <v>31</v>
      </c>
      <c r="D1811" t="s">
        <v>23</v>
      </c>
      <c r="E1811" t="s">
        <v>24</v>
      </c>
      <c r="F1811">
        <v>9</v>
      </c>
      <c r="G1811">
        <v>2</v>
      </c>
      <c r="H1811">
        <v>3</v>
      </c>
      <c r="I1811" t="s">
        <v>25</v>
      </c>
      <c r="J1811">
        <v>64</v>
      </c>
      <c r="K1811">
        <v>2</v>
      </c>
      <c r="L1811">
        <v>3</v>
      </c>
      <c r="M1811" t="s">
        <v>26</v>
      </c>
      <c r="N1811">
        <v>4</v>
      </c>
      <c r="O1811" t="s">
        <v>35</v>
      </c>
      <c r="P1811">
        <v>9619</v>
      </c>
      <c r="Q1811">
        <v>1</v>
      </c>
      <c r="R1811" t="s">
        <v>22</v>
      </c>
      <c r="S1811">
        <v>16</v>
      </c>
      <c r="T1811">
        <v>3</v>
      </c>
      <c r="U1811">
        <v>4</v>
      </c>
      <c r="V1811">
        <v>0</v>
      </c>
      <c r="W1811">
        <v>9</v>
      </c>
      <c r="X1811">
        <v>3</v>
      </c>
      <c r="Y1811">
        <v>9</v>
      </c>
      <c r="Z1811">
        <v>6</v>
      </c>
    </row>
    <row r="1812" spans="1:26" x14ac:dyDescent="0.35">
      <c r="A1812">
        <v>10337</v>
      </c>
      <c r="B1812">
        <v>27</v>
      </c>
      <c r="C1812" t="s">
        <v>31</v>
      </c>
      <c r="D1812" t="s">
        <v>23</v>
      </c>
      <c r="E1812" t="s">
        <v>24</v>
      </c>
      <c r="F1812">
        <v>2</v>
      </c>
      <c r="G1812">
        <v>1</v>
      </c>
      <c r="H1812">
        <v>3</v>
      </c>
      <c r="I1812" t="s">
        <v>25</v>
      </c>
      <c r="J1812">
        <v>85</v>
      </c>
      <c r="K1812">
        <v>3</v>
      </c>
      <c r="L1812">
        <v>1</v>
      </c>
      <c r="M1812" t="s">
        <v>33</v>
      </c>
      <c r="N1812">
        <v>1</v>
      </c>
      <c r="O1812" t="s">
        <v>37</v>
      </c>
      <c r="P1812">
        <v>3041</v>
      </c>
      <c r="Q1812">
        <v>0</v>
      </c>
      <c r="R1812" t="s">
        <v>22</v>
      </c>
      <c r="S1812">
        <v>11</v>
      </c>
      <c r="T1812">
        <v>3</v>
      </c>
      <c r="U1812">
        <v>2</v>
      </c>
      <c r="V1812">
        <v>1</v>
      </c>
      <c r="W1812">
        <v>5</v>
      </c>
      <c r="X1812">
        <v>3</v>
      </c>
      <c r="Y1812">
        <v>4</v>
      </c>
      <c r="Z1812">
        <v>6</v>
      </c>
    </row>
    <row r="1813" spans="1:26" x14ac:dyDescent="0.35">
      <c r="A1813">
        <v>10342</v>
      </c>
      <c r="B1813">
        <v>27</v>
      </c>
      <c r="C1813" t="s">
        <v>31</v>
      </c>
      <c r="D1813" t="s">
        <v>23</v>
      </c>
      <c r="E1813" t="s">
        <v>24</v>
      </c>
      <c r="F1813">
        <v>2</v>
      </c>
      <c r="G1813">
        <v>1</v>
      </c>
      <c r="H1813">
        <v>3</v>
      </c>
      <c r="I1813" t="s">
        <v>25</v>
      </c>
      <c r="J1813">
        <v>85</v>
      </c>
      <c r="K1813">
        <v>3</v>
      </c>
      <c r="L1813">
        <v>1</v>
      </c>
      <c r="M1813" t="s">
        <v>33</v>
      </c>
      <c r="N1813">
        <v>1</v>
      </c>
      <c r="O1813" t="s">
        <v>37</v>
      </c>
      <c r="P1813">
        <v>3041</v>
      </c>
      <c r="Q1813">
        <v>0</v>
      </c>
      <c r="R1813" t="s">
        <v>22</v>
      </c>
      <c r="S1813">
        <v>11</v>
      </c>
      <c r="T1813">
        <v>3</v>
      </c>
      <c r="U1813">
        <v>2</v>
      </c>
      <c r="V1813">
        <v>1</v>
      </c>
      <c r="W1813">
        <v>5</v>
      </c>
      <c r="X1813">
        <v>3</v>
      </c>
      <c r="Y1813">
        <v>4</v>
      </c>
      <c r="Z1813">
        <v>6</v>
      </c>
    </row>
    <row r="1814" spans="1:26" x14ac:dyDescent="0.35">
      <c r="A1814">
        <v>10364</v>
      </c>
      <c r="B1814">
        <v>23</v>
      </c>
      <c r="C1814" t="s">
        <v>31</v>
      </c>
      <c r="D1814" t="s">
        <v>23</v>
      </c>
      <c r="E1814" t="s">
        <v>24</v>
      </c>
      <c r="F1814">
        <v>7</v>
      </c>
      <c r="G1814">
        <v>3</v>
      </c>
      <c r="H1814">
        <v>3</v>
      </c>
      <c r="I1814" t="s">
        <v>25</v>
      </c>
      <c r="J1814">
        <v>99</v>
      </c>
      <c r="K1814">
        <v>3</v>
      </c>
      <c r="L1814">
        <v>1</v>
      </c>
      <c r="M1814" t="s">
        <v>33</v>
      </c>
      <c r="N1814">
        <v>4</v>
      </c>
      <c r="O1814" t="s">
        <v>37</v>
      </c>
      <c r="P1814">
        <v>2275</v>
      </c>
      <c r="Q1814">
        <v>1</v>
      </c>
      <c r="R1814" t="s">
        <v>31</v>
      </c>
      <c r="S1814">
        <v>21</v>
      </c>
      <c r="T1814">
        <v>4</v>
      </c>
      <c r="U1814">
        <v>2</v>
      </c>
      <c r="V1814">
        <v>1</v>
      </c>
      <c r="W1814">
        <v>3</v>
      </c>
      <c r="X1814">
        <v>3</v>
      </c>
      <c r="Y1814">
        <v>3</v>
      </c>
      <c r="Z1814">
        <v>6</v>
      </c>
    </row>
    <row r="1815" spans="1:26" x14ac:dyDescent="0.35">
      <c r="A1815">
        <v>10368</v>
      </c>
      <c r="B1815">
        <v>31</v>
      </c>
      <c r="C1815" t="s">
        <v>31</v>
      </c>
      <c r="D1815" t="s">
        <v>32</v>
      </c>
      <c r="E1815" t="s">
        <v>24</v>
      </c>
      <c r="F1815">
        <v>1</v>
      </c>
      <c r="G1815">
        <v>3</v>
      </c>
      <c r="H1815">
        <v>4</v>
      </c>
      <c r="I1815" t="s">
        <v>30</v>
      </c>
      <c r="J1815">
        <v>54</v>
      </c>
      <c r="K1815">
        <v>3</v>
      </c>
      <c r="L1815">
        <v>1</v>
      </c>
      <c r="M1815" t="s">
        <v>33</v>
      </c>
      <c r="N1815">
        <v>2</v>
      </c>
      <c r="O1815" t="s">
        <v>35</v>
      </c>
      <c r="P1815">
        <v>2302</v>
      </c>
      <c r="Q1815">
        <v>1</v>
      </c>
      <c r="R1815" t="s">
        <v>31</v>
      </c>
      <c r="S1815">
        <v>11</v>
      </c>
      <c r="T1815">
        <v>3</v>
      </c>
      <c r="U1815">
        <v>1</v>
      </c>
      <c r="V1815">
        <v>0</v>
      </c>
      <c r="W1815">
        <v>3</v>
      </c>
      <c r="X1815">
        <v>4</v>
      </c>
      <c r="Y1815">
        <v>3</v>
      </c>
      <c r="Z1815">
        <v>6</v>
      </c>
    </row>
    <row r="1816" spans="1:26" x14ac:dyDescent="0.35">
      <c r="A1816">
        <v>10369</v>
      </c>
      <c r="B1816">
        <v>37</v>
      </c>
      <c r="C1816" t="s">
        <v>31</v>
      </c>
      <c r="D1816" t="s">
        <v>23</v>
      </c>
      <c r="E1816" t="s">
        <v>24</v>
      </c>
      <c r="F1816">
        <v>1</v>
      </c>
      <c r="G1816">
        <v>4</v>
      </c>
      <c r="H1816">
        <v>1</v>
      </c>
      <c r="I1816" t="s">
        <v>25</v>
      </c>
      <c r="J1816">
        <v>46</v>
      </c>
      <c r="K1816">
        <v>2</v>
      </c>
      <c r="L1816">
        <v>3</v>
      </c>
      <c r="M1816" t="s">
        <v>26</v>
      </c>
      <c r="N1816">
        <v>3</v>
      </c>
      <c r="O1816" t="s">
        <v>27</v>
      </c>
      <c r="P1816">
        <v>10609</v>
      </c>
      <c r="Q1816">
        <v>5</v>
      </c>
      <c r="R1816" t="s">
        <v>22</v>
      </c>
      <c r="S1816">
        <v>11</v>
      </c>
      <c r="T1816">
        <v>3</v>
      </c>
      <c r="U1816">
        <v>3</v>
      </c>
      <c r="V1816">
        <v>0</v>
      </c>
      <c r="W1816">
        <v>17</v>
      </c>
      <c r="X1816">
        <v>1</v>
      </c>
      <c r="Y1816">
        <v>14</v>
      </c>
      <c r="Z1816">
        <v>6</v>
      </c>
    </row>
    <row r="1817" spans="1:26" x14ac:dyDescent="0.35">
      <c r="A1817">
        <v>10372</v>
      </c>
      <c r="B1817">
        <v>40</v>
      </c>
      <c r="C1817" t="s">
        <v>31</v>
      </c>
      <c r="D1817" t="s">
        <v>40</v>
      </c>
      <c r="E1817" t="s">
        <v>24</v>
      </c>
      <c r="F1817">
        <v>24</v>
      </c>
      <c r="G1817">
        <v>3</v>
      </c>
      <c r="H1817">
        <v>2</v>
      </c>
      <c r="I1817" t="s">
        <v>30</v>
      </c>
      <c r="J1817">
        <v>100</v>
      </c>
      <c r="K1817">
        <v>4</v>
      </c>
      <c r="L1817">
        <v>4</v>
      </c>
      <c r="M1817" t="s">
        <v>26</v>
      </c>
      <c r="N1817">
        <v>2</v>
      </c>
      <c r="O1817" t="s">
        <v>35</v>
      </c>
      <c r="P1817">
        <v>13194</v>
      </c>
      <c r="Q1817">
        <v>4</v>
      </c>
      <c r="R1817" t="s">
        <v>31</v>
      </c>
      <c r="S1817">
        <v>16</v>
      </c>
      <c r="T1817">
        <v>3</v>
      </c>
      <c r="U1817">
        <v>4</v>
      </c>
      <c r="V1817">
        <v>0</v>
      </c>
      <c r="W1817">
        <v>22</v>
      </c>
      <c r="X1817">
        <v>2</v>
      </c>
      <c r="Y1817">
        <v>1</v>
      </c>
      <c r="Z1817">
        <v>6</v>
      </c>
    </row>
    <row r="1818" spans="1:26" x14ac:dyDescent="0.35">
      <c r="A1818">
        <v>10375</v>
      </c>
      <c r="B1818">
        <v>28</v>
      </c>
      <c r="C1818" t="s">
        <v>31</v>
      </c>
      <c r="D1818" t="s">
        <v>23</v>
      </c>
      <c r="E1818" t="s">
        <v>24</v>
      </c>
      <c r="F1818">
        <v>13</v>
      </c>
      <c r="G1818">
        <v>2</v>
      </c>
      <c r="H1818">
        <v>4</v>
      </c>
      <c r="I1818" t="s">
        <v>30</v>
      </c>
      <c r="J1818">
        <v>84</v>
      </c>
      <c r="K1818">
        <v>3</v>
      </c>
      <c r="L1818">
        <v>2</v>
      </c>
      <c r="M1818" t="s">
        <v>26</v>
      </c>
      <c r="N1818">
        <v>3</v>
      </c>
      <c r="O1818" t="s">
        <v>35</v>
      </c>
      <c r="P1818">
        <v>9854</v>
      </c>
      <c r="Q1818">
        <v>3</v>
      </c>
      <c r="R1818" t="s">
        <v>31</v>
      </c>
      <c r="S1818">
        <v>11</v>
      </c>
      <c r="T1818">
        <v>3</v>
      </c>
      <c r="U1818">
        <v>4</v>
      </c>
      <c r="V1818">
        <v>0</v>
      </c>
      <c r="W1818">
        <v>6</v>
      </c>
      <c r="X1818">
        <v>3</v>
      </c>
      <c r="Y1818">
        <v>2</v>
      </c>
      <c r="Z1818">
        <v>6</v>
      </c>
    </row>
    <row r="1819" spans="1:26" x14ac:dyDescent="0.35">
      <c r="A1819">
        <v>10390</v>
      </c>
      <c r="B1819">
        <v>39</v>
      </c>
      <c r="C1819" t="s">
        <v>31</v>
      </c>
      <c r="D1819" t="s">
        <v>23</v>
      </c>
      <c r="E1819" t="s">
        <v>24</v>
      </c>
      <c r="F1819">
        <v>5</v>
      </c>
      <c r="G1819">
        <v>3</v>
      </c>
      <c r="H1819">
        <v>4</v>
      </c>
      <c r="I1819" t="s">
        <v>25</v>
      </c>
      <c r="J1819">
        <v>56</v>
      </c>
      <c r="K1819">
        <v>3</v>
      </c>
      <c r="L1819">
        <v>2</v>
      </c>
      <c r="M1819" t="s">
        <v>33</v>
      </c>
      <c r="N1819">
        <v>4</v>
      </c>
      <c r="O1819" t="s">
        <v>27</v>
      </c>
      <c r="P1819">
        <v>2086</v>
      </c>
      <c r="Q1819">
        <v>3</v>
      </c>
      <c r="R1819" t="s">
        <v>22</v>
      </c>
      <c r="S1819">
        <v>14</v>
      </c>
      <c r="T1819">
        <v>3</v>
      </c>
      <c r="U1819">
        <v>3</v>
      </c>
      <c r="V1819">
        <v>1</v>
      </c>
      <c r="W1819">
        <v>19</v>
      </c>
      <c r="X1819">
        <v>4</v>
      </c>
      <c r="Y1819">
        <v>1</v>
      </c>
      <c r="Z1819">
        <v>6</v>
      </c>
    </row>
    <row r="1820" spans="1:26" x14ac:dyDescent="0.35">
      <c r="A1820">
        <v>10400</v>
      </c>
      <c r="B1820">
        <v>21</v>
      </c>
      <c r="C1820" t="s">
        <v>31</v>
      </c>
      <c r="D1820" t="s">
        <v>23</v>
      </c>
      <c r="E1820" t="s">
        <v>24</v>
      </c>
      <c r="F1820">
        <v>12</v>
      </c>
      <c r="G1820">
        <v>3</v>
      </c>
      <c r="H1820">
        <v>3</v>
      </c>
      <c r="I1820" t="s">
        <v>30</v>
      </c>
      <c r="J1820">
        <v>90</v>
      </c>
      <c r="K1820">
        <v>4</v>
      </c>
      <c r="L1820">
        <v>1</v>
      </c>
      <c r="M1820" t="s">
        <v>33</v>
      </c>
      <c r="N1820">
        <v>2</v>
      </c>
      <c r="O1820" t="s">
        <v>35</v>
      </c>
      <c r="P1820">
        <v>2716</v>
      </c>
      <c r="Q1820">
        <v>1</v>
      </c>
      <c r="R1820" t="s">
        <v>22</v>
      </c>
      <c r="S1820">
        <v>15</v>
      </c>
      <c r="T1820">
        <v>3</v>
      </c>
      <c r="U1820">
        <v>4</v>
      </c>
      <c r="V1820">
        <v>0</v>
      </c>
      <c r="W1820">
        <v>1</v>
      </c>
      <c r="X1820">
        <v>3</v>
      </c>
      <c r="Y1820">
        <v>1</v>
      </c>
      <c r="Z1820">
        <v>6</v>
      </c>
    </row>
    <row r="1821" spans="1:26" x14ac:dyDescent="0.35">
      <c r="A1821">
        <v>10402</v>
      </c>
      <c r="B1821">
        <v>36</v>
      </c>
      <c r="C1821" t="s">
        <v>31</v>
      </c>
      <c r="D1821" t="s">
        <v>23</v>
      </c>
      <c r="E1821" t="s">
        <v>24</v>
      </c>
      <c r="F1821">
        <v>3</v>
      </c>
      <c r="G1821">
        <v>1</v>
      </c>
      <c r="H1821">
        <v>3</v>
      </c>
      <c r="I1821" t="s">
        <v>25</v>
      </c>
      <c r="J1821">
        <v>51</v>
      </c>
      <c r="K1821">
        <v>2</v>
      </c>
      <c r="L1821">
        <v>3</v>
      </c>
      <c r="M1821" t="s">
        <v>26</v>
      </c>
      <c r="N1821">
        <v>4</v>
      </c>
      <c r="O1821" t="s">
        <v>27</v>
      </c>
      <c r="P1821">
        <v>10325</v>
      </c>
      <c r="Q1821">
        <v>1</v>
      </c>
      <c r="R1821" t="s">
        <v>31</v>
      </c>
      <c r="S1821">
        <v>11</v>
      </c>
      <c r="T1821">
        <v>3</v>
      </c>
      <c r="U1821">
        <v>1</v>
      </c>
      <c r="V1821">
        <v>1</v>
      </c>
      <c r="W1821">
        <v>16</v>
      </c>
      <c r="X1821">
        <v>3</v>
      </c>
      <c r="Y1821">
        <v>16</v>
      </c>
      <c r="Z1821">
        <v>6</v>
      </c>
    </row>
    <row r="1822" spans="1:26" x14ac:dyDescent="0.35">
      <c r="A1822">
        <v>10409</v>
      </c>
      <c r="B1822">
        <v>24</v>
      </c>
      <c r="C1822" t="s">
        <v>31</v>
      </c>
      <c r="D1822" t="s">
        <v>23</v>
      </c>
      <c r="E1822" t="s">
        <v>24</v>
      </c>
      <c r="F1822">
        <v>1</v>
      </c>
      <c r="G1822">
        <v>1</v>
      </c>
      <c r="H1822">
        <v>1</v>
      </c>
      <c r="I1822" t="s">
        <v>30</v>
      </c>
      <c r="J1822">
        <v>62</v>
      </c>
      <c r="K1822">
        <v>3</v>
      </c>
      <c r="L1822">
        <v>1</v>
      </c>
      <c r="M1822" t="s">
        <v>33</v>
      </c>
      <c r="N1822">
        <v>2</v>
      </c>
      <c r="O1822" t="s">
        <v>35</v>
      </c>
      <c r="P1822">
        <v>3202</v>
      </c>
      <c r="Q1822">
        <v>1</v>
      </c>
      <c r="R1822" t="s">
        <v>31</v>
      </c>
      <c r="S1822">
        <v>16</v>
      </c>
      <c r="T1822">
        <v>3</v>
      </c>
      <c r="U1822">
        <v>2</v>
      </c>
      <c r="V1822">
        <v>0</v>
      </c>
      <c r="W1822">
        <v>6</v>
      </c>
      <c r="X1822">
        <v>3</v>
      </c>
      <c r="Y1822">
        <v>5</v>
      </c>
      <c r="Z1822">
        <v>6</v>
      </c>
    </row>
    <row r="1823" spans="1:26" x14ac:dyDescent="0.35">
      <c r="A1823">
        <v>10418</v>
      </c>
      <c r="B1823">
        <v>25</v>
      </c>
      <c r="C1823" t="s">
        <v>31</v>
      </c>
      <c r="D1823" t="s">
        <v>32</v>
      </c>
      <c r="E1823" t="s">
        <v>24</v>
      </c>
      <c r="F1823">
        <v>24</v>
      </c>
      <c r="G1823">
        <v>1</v>
      </c>
      <c r="H1823">
        <v>3</v>
      </c>
      <c r="I1823" t="s">
        <v>25</v>
      </c>
      <c r="J1823">
        <v>73</v>
      </c>
      <c r="K1823">
        <v>1</v>
      </c>
      <c r="L1823">
        <v>1</v>
      </c>
      <c r="M1823" t="s">
        <v>33</v>
      </c>
      <c r="N1823">
        <v>4</v>
      </c>
      <c r="O1823" t="s">
        <v>35</v>
      </c>
      <c r="P1823">
        <v>1118</v>
      </c>
      <c r="Q1823">
        <v>1</v>
      </c>
      <c r="R1823" t="s">
        <v>31</v>
      </c>
      <c r="S1823">
        <v>14</v>
      </c>
      <c r="T1823">
        <v>3</v>
      </c>
      <c r="U1823">
        <v>4</v>
      </c>
      <c r="V1823">
        <v>0</v>
      </c>
      <c r="W1823">
        <v>1</v>
      </c>
      <c r="X1823">
        <v>3</v>
      </c>
      <c r="Y1823">
        <v>1</v>
      </c>
      <c r="Z1823">
        <v>6</v>
      </c>
    </row>
    <row r="1824" spans="1:26" x14ac:dyDescent="0.35">
      <c r="A1824">
        <v>10419</v>
      </c>
      <c r="B1824">
        <v>28</v>
      </c>
      <c r="C1824" t="s">
        <v>31</v>
      </c>
      <c r="D1824" t="s">
        <v>23</v>
      </c>
      <c r="E1824" t="s">
        <v>24</v>
      </c>
      <c r="F1824">
        <v>13</v>
      </c>
      <c r="G1824">
        <v>2</v>
      </c>
      <c r="H1824">
        <v>4</v>
      </c>
      <c r="I1824" t="s">
        <v>30</v>
      </c>
      <c r="J1824">
        <v>84</v>
      </c>
      <c r="K1824">
        <v>3</v>
      </c>
      <c r="L1824">
        <v>2</v>
      </c>
      <c r="M1824" t="s">
        <v>26</v>
      </c>
      <c r="N1824">
        <v>3</v>
      </c>
      <c r="O1824" t="s">
        <v>35</v>
      </c>
      <c r="P1824">
        <v>9854</v>
      </c>
      <c r="Q1824">
        <v>3</v>
      </c>
      <c r="R1824" t="s">
        <v>31</v>
      </c>
      <c r="S1824">
        <v>11</v>
      </c>
      <c r="T1824">
        <v>3</v>
      </c>
      <c r="U1824">
        <v>4</v>
      </c>
      <c r="V1824">
        <v>0</v>
      </c>
      <c r="W1824">
        <v>6</v>
      </c>
      <c r="X1824">
        <v>3</v>
      </c>
      <c r="Y1824">
        <v>2</v>
      </c>
      <c r="Z1824">
        <v>6</v>
      </c>
    </row>
    <row r="1825" spans="1:26" x14ac:dyDescent="0.35">
      <c r="A1825">
        <v>10429</v>
      </c>
      <c r="B1825">
        <v>34</v>
      </c>
      <c r="C1825" t="s">
        <v>31</v>
      </c>
      <c r="D1825" t="s">
        <v>23</v>
      </c>
      <c r="E1825" t="s">
        <v>24</v>
      </c>
      <c r="F1825">
        <v>24</v>
      </c>
      <c r="G1825">
        <v>4</v>
      </c>
      <c r="H1825">
        <v>1</v>
      </c>
      <c r="I1825" t="s">
        <v>30</v>
      </c>
      <c r="J1825">
        <v>40</v>
      </c>
      <c r="K1825">
        <v>2</v>
      </c>
      <c r="L1825">
        <v>2</v>
      </c>
      <c r="M1825" t="s">
        <v>26</v>
      </c>
      <c r="N1825">
        <v>2</v>
      </c>
      <c r="O1825" t="s">
        <v>35</v>
      </c>
      <c r="P1825">
        <v>4599</v>
      </c>
      <c r="Q1825">
        <v>0</v>
      </c>
      <c r="R1825" t="s">
        <v>31</v>
      </c>
      <c r="S1825">
        <v>23</v>
      </c>
      <c r="T1825">
        <v>4</v>
      </c>
      <c r="U1825">
        <v>3</v>
      </c>
      <c r="V1825">
        <v>0</v>
      </c>
      <c r="W1825">
        <v>16</v>
      </c>
      <c r="X1825">
        <v>4</v>
      </c>
      <c r="Y1825">
        <v>15</v>
      </c>
      <c r="Z1825">
        <v>6</v>
      </c>
    </row>
    <row r="1826" spans="1:26" x14ac:dyDescent="0.35">
      <c r="A1826">
        <v>10431</v>
      </c>
      <c r="B1826">
        <v>52</v>
      </c>
      <c r="C1826" t="s">
        <v>31</v>
      </c>
      <c r="D1826" t="s">
        <v>23</v>
      </c>
      <c r="E1826" t="s">
        <v>24</v>
      </c>
      <c r="F1826">
        <v>5</v>
      </c>
      <c r="G1826">
        <v>3</v>
      </c>
      <c r="H1826">
        <v>2</v>
      </c>
      <c r="I1826" t="s">
        <v>25</v>
      </c>
      <c r="J1826">
        <v>64</v>
      </c>
      <c r="K1826">
        <v>3</v>
      </c>
      <c r="L1826">
        <v>3</v>
      </c>
      <c r="M1826" t="s">
        <v>26</v>
      </c>
      <c r="N1826">
        <v>2</v>
      </c>
      <c r="O1826" t="s">
        <v>35</v>
      </c>
      <c r="P1826">
        <v>8446</v>
      </c>
      <c r="Q1826">
        <v>9</v>
      </c>
      <c r="R1826" t="s">
        <v>31</v>
      </c>
      <c r="S1826">
        <v>19</v>
      </c>
      <c r="T1826">
        <v>3</v>
      </c>
      <c r="U1826">
        <v>3</v>
      </c>
      <c r="V1826">
        <v>0</v>
      </c>
      <c r="W1826">
        <v>10</v>
      </c>
      <c r="X1826">
        <v>2</v>
      </c>
      <c r="Y1826">
        <v>8</v>
      </c>
      <c r="Z1826">
        <v>6</v>
      </c>
    </row>
    <row r="1827" spans="1:26" x14ac:dyDescent="0.35">
      <c r="A1827">
        <v>10432</v>
      </c>
      <c r="B1827">
        <v>55</v>
      </c>
      <c r="C1827" t="s">
        <v>31</v>
      </c>
      <c r="D1827" t="s">
        <v>23</v>
      </c>
      <c r="E1827" t="s">
        <v>24</v>
      </c>
      <c r="F1827">
        <v>13</v>
      </c>
      <c r="G1827">
        <v>4</v>
      </c>
      <c r="H1827">
        <v>1</v>
      </c>
      <c r="I1827" t="s">
        <v>25</v>
      </c>
      <c r="J1827">
        <v>85</v>
      </c>
      <c r="K1827">
        <v>4</v>
      </c>
      <c r="L1827">
        <v>4</v>
      </c>
      <c r="M1827" t="s">
        <v>26</v>
      </c>
      <c r="N1827">
        <v>3</v>
      </c>
      <c r="O1827" t="s">
        <v>35</v>
      </c>
      <c r="P1827">
        <v>13695</v>
      </c>
      <c r="Q1827">
        <v>6</v>
      </c>
      <c r="R1827" t="s">
        <v>31</v>
      </c>
      <c r="S1827">
        <v>17</v>
      </c>
      <c r="T1827">
        <v>3</v>
      </c>
      <c r="U1827">
        <v>3</v>
      </c>
      <c r="V1827">
        <v>0</v>
      </c>
      <c r="W1827">
        <v>24</v>
      </c>
      <c r="X1827">
        <v>2</v>
      </c>
      <c r="Y1827">
        <v>19</v>
      </c>
      <c r="Z1827">
        <v>6</v>
      </c>
    </row>
    <row r="1828" spans="1:26" x14ac:dyDescent="0.35">
      <c r="A1828">
        <v>10434</v>
      </c>
      <c r="B1828">
        <v>29</v>
      </c>
      <c r="C1828" t="s">
        <v>31</v>
      </c>
      <c r="D1828" t="s">
        <v>23</v>
      </c>
      <c r="E1828" t="s">
        <v>24</v>
      </c>
      <c r="F1828">
        <v>27</v>
      </c>
      <c r="G1828">
        <v>3</v>
      </c>
      <c r="H1828">
        <v>2</v>
      </c>
      <c r="I1828" t="s">
        <v>30</v>
      </c>
      <c r="J1828">
        <v>35</v>
      </c>
      <c r="K1828">
        <v>3</v>
      </c>
      <c r="L1828">
        <v>3</v>
      </c>
      <c r="M1828" t="s">
        <v>26</v>
      </c>
      <c r="N1828">
        <v>4</v>
      </c>
      <c r="O1828" t="s">
        <v>27</v>
      </c>
      <c r="P1828">
        <v>7639</v>
      </c>
      <c r="Q1828">
        <v>1</v>
      </c>
      <c r="R1828" t="s">
        <v>22</v>
      </c>
      <c r="S1828">
        <v>22</v>
      </c>
      <c r="T1828">
        <v>4</v>
      </c>
      <c r="U1828">
        <v>4</v>
      </c>
      <c r="V1828">
        <v>3</v>
      </c>
      <c r="W1828">
        <v>10</v>
      </c>
      <c r="X1828">
        <v>2</v>
      </c>
      <c r="Y1828">
        <v>10</v>
      </c>
      <c r="Z1828">
        <v>6</v>
      </c>
    </row>
    <row r="1829" spans="1:26" x14ac:dyDescent="0.35">
      <c r="A1829">
        <v>10437</v>
      </c>
      <c r="B1829">
        <v>50</v>
      </c>
      <c r="C1829" t="s">
        <v>31</v>
      </c>
      <c r="D1829" t="s">
        <v>23</v>
      </c>
      <c r="E1829" t="s">
        <v>24</v>
      </c>
      <c r="F1829">
        <v>3</v>
      </c>
      <c r="G1829">
        <v>2</v>
      </c>
      <c r="H1829">
        <v>1</v>
      </c>
      <c r="I1829" t="s">
        <v>25</v>
      </c>
      <c r="J1829">
        <v>86</v>
      </c>
      <c r="K1829">
        <v>2</v>
      </c>
      <c r="L1829">
        <v>1</v>
      </c>
      <c r="M1829" t="s">
        <v>33</v>
      </c>
      <c r="N1829">
        <v>3</v>
      </c>
      <c r="O1829" t="s">
        <v>27</v>
      </c>
      <c r="P1829">
        <v>2683</v>
      </c>
      <c r="Q1829">
        <v>1</v>
      </c>
      <c r="R1829" t="s">
        <v>31</v>
      </c>
      <c r="S1829">
        <v>14</v>
      </c>
      <c r="T1829">
        <v>3</v>
      </c>
      <c r="U1829">
        <v>3</v>
      </c>
      <c r="V1829">
        <v>0</v>
      </c>
      <c r="W1829">
        <v>3</v>
      </c>
      <c r="X1829">
        <v>3</v>
      </c>
      <c r="Y1829">
        <v>3</v>
      </c>
      <c r="Z1829">
        <v>6</v>
      </c>
    </row>
    <row r="1830" spans="1:26" x14ac:dyDescent="0.35">
      <c r="A1830">
        <v>10446</v>
      </c>
      <c r="B1830">
        <v>34</v>
      </c>
      <c r="C1830" t="s">
        <v>31</v>
      </c>
      <c r="D1830" t="s">
        <v>23</v>
      </c>
      <c r="E1830" t="s">
        <v>24</v>
      </c>
      <c r="F1830">
        <v>24</v>
      </c>
      <c r="G1830">
        <v>4</v>
      </c>
      <c r="H1830">
        <v>1</v>
      </c>
      <c r="I1830" t="s">
        <v>30</v>
      </c>
      <c r="J1830">
        <v>40</v>
      </c>
      <c r="K1830">
        <v>2</v>
      </c>
      <c r="L1830">
        <v>2</v>
      </c>
      <c r="M1830" t="s">
        <v>26</v>
      </c>
      <c r="N1830">
        <v>2</v>
      </c>
      <c r="O1830" t="s">
        <v>35</v>
      </c>
      <c r="P1830">
        <v>4599</v>
      </c>
      <c r="Q1830">
        <v>0</v>
      </c>
      <c r="R1830" t="s">
        <v>31</v>
      </c>
      <c r="S1830">
        <v>23</v>
      </c>
      <c r="T1830">
        <v>4</v>
      </c>
      <c r="U1830">
        <v>3</v>
      </c>
      <c r="V1830">
        <v>0</v>
      </c>
      <c r="W1830">
        <v>16</v>
      </c>
      <c r="X1830">
        <v>4</v>
      </c>
      <c r="Y1830">
        <v>15</v>
      </c>
      <c r="Z1830">
        <v>6</v>
      </c>
    </row>
    <row r="1831" spans="1:26" x14ac:dyDescent="0.35">
      <c r="A1831">
        <v>10454</v>
      </c>
      <c r="B1831">
        <v>32</v>
      </c>
      <c r="C1831" t="s">
        <v>31</v>
      </c>
      <c r="D1831" t="s">
        <v>23</v>
      </c>
      <c r="E1831" t="s">
        <v>24</v>
      </c>
      <c r="F1831">
        <v>4</v>
      </c>
      <c r="G1831">
        <v>4</v>
      </c>
      <c r="H1831">
        <v>4</v>
      </c>
      <c r="I1831" t="s">
        <v>25</v>
      </c>
      <c r="J1831">
        <v>32</v>
      </c>
      <c r="K1831">
        <v>1</v>
      </c>
      <c r="L1831">
        <v>3</v>
      </c>
      <c r="M1831" t="s">
        <v>26</v>
      </c>
      <c r="N1831">
        <v>4</v>
      </c>
      <c r="O1831" t="s">
        <v>27</v>
      </c>
      <c r="P1831">
        <v>10400</v>
      </c>
      <c r="Q1831">
        <v>1</v>
      </c>
      <c r="R1831" t="s">
        <v>22</v>
      </c>
      <c r="S1831">
        <v>11</v>
      </c>
      <c r="T1831">
        <v>3</v>
      </c>
      <c r="U1831">
        <v>3</v>
      </c>
      <c r="V1831">
        <v>0</v>
      </c>
      <c r="W1831">
        <v>14</v>
      </c>
      <c r="X1831">
        <v>2</v>
      </c>
      <c r="Y1831">
        <v>14</v>
      </c>
      <c r="Z1831">
        <v>6</v>
      </c>
    </row>
    <row r="1832" spans="1:26" x14ac:dyDescent="0.35">
      <c r="A1832">
        <v>10457</v>
      </c>
      <c r="B1832">
        <v>30</v>
      </c>
      <c r="C1832" t="s">
        <v>31</v>
      </c>
      <c r="D1832" t="s">
        <v>23</v>
      </c>
      <c r="E1832" t="s">
        <v>24</v>
      </c>
      <c r="F1832">
        <v>1</v>
      </c>
      <c r="G1832">
        <v>3</v>
      </c>
      <c r="H1832">
        <v>2</v>
      </c>
      <c r="I1832" t="s">
        <v>25</v>
      </c>
      <c r="J1832">
        <v>64</v>
      </c>
      <c r="K1832">
        <v>2</v>
      </c>
      <c r="L1832">
        <v>2</v>
      </c>
      <c r="M1832" t="s">
        <v>26</v>
      </c>
      <c r="N1832">
        <v>1</v>
      </c>
      <c r="O1832" t="s">
        <v>27</v>
      </c>
      <c r="P1832">
        <v>9714</v>
      </c>
      <c r="Q1832">
        <v>1</v>
      </c>
      <c r="R1832" t="s">
        <v>22</v>
      </c>
      <c r="S1832">
        <v>11</v>
      </c>
      <c r="T1832">
        <v>3</v>
      </c>
      <c r="U1832">
        <v>4</v>
      </c>
      <c r="V1832">
        <v>1</v>
      </c>
      <c r="W1832">
        <v>10</v>
      </c>
      <c r="X1832">
        <v>3</v>
      </c>
      <c r="Y1832">
        <v>10</v>
      </c>
      <c r="Z1832">
        <v>6</v>
      </c>
    </row>
    <row r="1833" spans="1:26" x14ac:dyDescent="0.35">
      <c r="A1833">
        <v>10467</v>
      </c>
      <c r="B1833">
        <v>26</v>
      </c>
      <c r="C1833" t="s">
        <v>31</v>
      </c>
      <c r="D1833" t="s">
        <v>23</v>
      </c>
      <c r="E1833" t="s">
        <v>24</v>
      </c>
      <c r="F1833">
        <v>8</v>
      </c>
      <c r="G1833">
        <v>3</v>
      </c>
      <c r="H1833">
        <v>4</v>
      </c>
      <c r="I1833" t="s">
        <v>25</v>
      </c>
      <c r="J1833">
        <v>38</v>
      </c>
      <c r="K1833">
        <v>2</v>
      </c>
      <c r="L1833">
        <v>2</v>
      </c>
      <c r="M1833" t="s">
        <v>26</v>
      </c>
      <c r="N1833">
        <v>1</v>
      </c>
      <c r="O1833" t="s">
        <v>35</v>
      </c>
      <c r="P1833">
        <v>5326</v>
      </c>
      <c r="Q1833">
        <v>6</v>
      </c>
      <c r="R1833" t="s">
        <v>22</v>
      </c>
      <c r="S1833">
        <v>17</v>
      </c>
      <c r="T1833">
        <v>3</v>
      </c>
      <c r="U1833">
        <v>3</v>
      </c>
      <c r="V1833">
        <v>0</v>
      </c>
      <c r="W1833">
        <v>6</v>
      </c>
      <c r="X1833">
        <v>2</v>
      </c>
      <c r="Y1833">
        <v>4</v>
      </c>
      <c r="Z1833">
        <v>6</v>
      </c>
    </row>
    <row r="1834" spans="1:26" x14ac:dyDescent="0.35">
      <c r="A1834">
        <v>10477</v>
      </c>
      <c r="B1834">
        <v>30</v>
      </c>
      <c r="C1834" t="s">
        <v>31</v>
      </c>
      <c r="D1834" t="s">
        <v>32</v>
      </c>
      <c r="E1834" t="s">
        <v>24</v>
      </c>
      <c r="F1834">
        <v>26</v>
      </c>
      <c r="G1834">
        <v>4</v>
      </c>
      <c r="H1834">
        <v>3</v>
      </c>
      <c r="I1834" t="s">
        <v>30</v>
      </c>
      <c r="J1834">
        <v>52</v>
      </c>
      <c r="K1834">
        <v>2</v>
      </c>
      <c r="L1834">
        <v>2</v>
      </c>
      <c r="M1834" t="s">
        <v>26</v>
      </c>
      <c r="N1834">
        <v>1</v>
      </c>
      <c r="O1834" t="s">
        <v>35</v>
      </c>
      <c r="P1834">
        <v>6696</v>
      </c>
      <c r="Q1834">
        <v>5</v>
      </c>
      <c r="R1834" t="s">
        <v>22</v>
      </c>
      <c r="S1834">
        <v>15</v>
      </c>
      <c r="T1834">
        <v>3</v>
      </c>
      <c r="U1834">
        <v>3</v>
      </c>
      <c r="V1834">
        <v>0</v>
      </c>
      <c r="W1834">
        <v>9</v>
      </c>
      <c r="X1834">
        <v>2</v>
      </c>
      <c r="Y1834">
        <v>6</v>
      </c>
      <c r="Z1834">
        <v>6</v>
      </c>
    </row>
    <row r="1835" spans="1:26" x14ac:dyDescent="0.35">
      <c r="A1835">
        <v>10478</v>
      </c>
      <c r="B1835">
        <v>27</v>
      </c>
      <c r="C1835" t="s">
        <v>31</v>
      </c>
      <c r="D1835" t="s">
        <v>23</v>
      </c>
      <c r="E1835" t="s">
        <v>24</v>
      </c>
      <c r="F1835">
        <v>2</v>
      </c>
      <c r="G1835">
        <v>1</v>
      </c>
      <c r="H1835">
        <v>3</v>
      </c>
      <c r="I1835" t="s">
        <v>25</v>
      </c>
      <c r="J1835">
        <v>85</v>
      </c>
      <c r="K1835">
        <v>3</v>
      </c>
      <c r="L1835">
        <v>1</v>
      </c>
      <c r="M1835" t="s">
        <v>33</v>
      </c>
      <c r="N1835">
        <v>1</v>
      </c>
      <c r="O1835" t="s">
        <v>37</v>
      </c>
      <c r="P1835">
        <v>3041</v>
      </c>
      <c r="Q1835">
        <v>0</v>
      </c>
      <c r="R1835" t="s">
        <v>22</v>
      </c>
      <c r="S1835">
        <v>11</v>
      </c>
      <c r="T1835">
        <v>3</v>
      </c>
      <c r="U1835">
        <v>2</v>
      </c>
      <c r="V1835">
        <v>1</v>
      </c>
      <c r="W1835">
        <v>5</v>
      </c>
      <c r="X1835">
        <v>3</v>
      </c>
      <c r="Y1835">
        <v>4</v>
      </c>
      <c r="Z1835">
        <v>6</v>
      </c>
    </row>
    <row r="1836" spans="1:26" x14ac:dyDescent="0.35">
      <c r="A1836">
        <v>10481</v>
      </c>
      <c r="B1836">
        <v>29</v>
      </c>
      <c r="C1836" t="s">
        <v>31</v>
      </c>
      <c r="D1836" t="s">
        <v>23</v>
      </c>
      <c r="E1836" t="s">
        <v>24</v>
      </c>
      <c r="F1836">
        <v>9</v>
      </c>
      <c r="G1836">
        <v>3</v>
      </c>
      <c r="H1836">
        <v>2</v>
      </c>
      <c r="I1836" t="s">
        <v>30</v>
      </c>
      <c r="J1836">
        <v>52</v>
      </c>
      <c r="K1836">
        <v>1</v>
      </c>
      <c r="L1836">
        <v>1</v>
      </c>
      <c r="M1836" t="s">
        <v>33</v>
      </c>
      <c r="N1836">
        <v>2</v>
      </c>
      <c r="O1836" t="s">
        <v>35</v>
      </c>
      <c r="P1836">
        <v>2760</v>
      </c>
      <c r="Q1836">
        <v>1</v>
      </c>
      <c r="R1836" t="s">
        <v>22</v>
      </c>
      <c r="S1836">
        <v>13</v>
      </c>
      <c r="T1836">
        <v>3</v>
      </c>
      <c r="U1836">
        <v>3</v>
      </c>
      <c r="V1836">
        <v>0</v>
      </c>
      <c r="W1836">
        <v>2</v>
      </c>
      <c r="X1836">
        <v>3</v>
      </c>
      <c r="Y1836">
        <v>2</v>
      </c>
      <c r="Z1836">
        <v>6</v>
      </c>
    </row>
    <row r="1837" spans="1:26" x14ac:dyDescent="0.35">
      <c r="A1837">
        <v>10483</v>
      </c>
      <c r="B1837">
        <v>53</v>
      </c>
      <c r="C1837" t="s">
        <v>31</v>
      </c>
      <c r="D1837" t="s">
        <v>23</v>
      </c>
      <c r="E1837" t="s">
        <v>24</v>
      </c>
      <c r="F1837">
        <v>24</v>
      </c>
      <c r="G1837">
        <v>4</v>
      </c>
      <c r="H1837">
        <v>1</v>
      </c>
      <c r="I1837" t="s">
        <v>25</v>
      </c>
      <c r="J1837">
        <v>66</v>
      </c>
      <c r="K1837">
        <v>3</v>
      </c>
      <c r="L1837">
        <v>3</v>
      </c>
      <c r="M1837" t="s">
        <v>26</v>
      </c>
      <c r="N1837">
        <v>1</v>
      </c>
      <c r="O1837" t="s">
        <v>35</v>
      </c>
      <c r="P1837">
        <v>10448</v>
      </c>
      <c r="Q1837">
        <v>6</v>
      </c>
      <c r="R1837" t="s">
        <v>31</v>
      </c>
      <c r="S1837">
        <v>13</v>
      </c>
      <c r="T1837">
        <v>3</v>
      </c>
      <c r="U1837">
        <v>2</v>
      </c>
      <c r="V1837">
        <v>0</v>
      </c>
      <c r="W1837">
        <v>15</v>
      </c>
      <c r="X1837">
        <v>2</v>
      </c>
      <c r="Y1837">
        <v>2</v>
      </c>
      <c r="Z1837">
        <v>6</v>
      </c>
    </row>
    <row r="1838" spans="1:26" x14ac:dyDescent="0.35">
      <c r="A1838">
        <v>10488</v>
      </c>
      <c r="B1838">
        <v>49</v>
      </c>
      <c r="C1838" t="s">
        <v>31</v>
      </c>
      <c r="D1838" t="s">
        <v>23</v>
      </c>
      <c r="E1838" t="s">
        <v>24</v>
      </c>
      <c r="F1838">
        <v>11</v>
      </c>
      <c r="G1838">
        <v>3</v>
      </c>
      <c r="H1838">
        <v>3</v>
      </c>
      <c r="I1838" t="s">
        <v>30</v>
      </c>
      <c r="J1838">
        <v>43</v>
      </c>
      <c r="K1838">
        <v>3</v>
      </c>
      <c r="L1838">
        <v>3</v>
      </c>
      <c r="M1838" t="s">
        <v>26</v>
      </c>
      <c r="N1838">
        <v>4</v>
      </c>
      <c r="O1838" t="s">
        <v>27</v>
      </c>
      <c r="P1838">
        <v>7654</v>
      </c>
      <c r="Q1838">
        <v>1</v>
      </c>
      <c r="R1838" t="s">
        <v>22</v>
      </c>
      <c r="S1838">
        <v>18</v>
      </c>
      <c r="T1838">
        <v>3</v>
      </c>
      <c r="U1838">
        <v>1</v>
      </c>
      <c r="V1838">
        <v>2</v>
      </c>
      <c r="W1838">
        <v>9</v>
      </c>
      <c r="X1838">
        <v>4</v>
      </c>
      <c r="Y1838">
        <v>9</v>
      </c>
      <c r="Z1838">
        <v>6</v>
      </c>
    </row>
    <row r="1839" spans="1:26" x14ac:dyDescent="0.35">
      <c r="A1839">
        <v>10494</v>
      </c>
      <c r="B1839">
        <v>25</v>
      </c>
      <c r="C1839" t="s">
        <v>31</v>
      </c>
      <c r="D1839" t="s">
        <v>23</v>
      </c>
      <c r="E1839" t="s">
        <v>24</v>
      </c>
      <c r="F1839">
        <v>5</v>
      </c>
      <c r="G1839">
        <v>3</v>
      </c>
      <c r="H1839">
        <v>3</v>
      </c>
      <c r="I1839" t="s">
        <v>25</v>
      </c>
      <c r="J1839">
        <v>46</v>
      </c>
      <c r="K1839">
        <v>2</v>
      </c>
      <c r="L1839">
        <v>2</v>
      </c>
      <c r="M1839" t="s">
        <v>26</v>
      </c>
      <c r="N1839">
        <v>3</v>
      </c>
      <c r="O1839" t="s">
        <v>35</v>
      </c>
      <c r="P1839">
        <v>5744</v>
      </c>
      <c r="Q1839">
        <v>1</v>
      </c>
      <c r="R1839" t="s">
        <v>31</v>
      </c>
      <c r="S1839">
        <v>11</v>
      </c>
      <c r="T1839">
        <v>3</v>
      </c>
      <c r="U1839">
        <v>4</v>
      </c>
      <c r="V1839">
        <v>0</v>
      </c>
      <c r="W1839">
        <v>6</v>
      </c>
      <c r="X1839">
        <v>3</v>
      </c>
      <c r="Y1839">
        <v>6</v>
      </c>
      <c r="Z1839">
        <v>6</v>
      </c>
    </row>
    <row r="1840" spans="1:26" x14ac:dyDescent="0.35">
      <c r="A1840">
        <v>10502</v>
      </c>
      <c r="B1840">
        <v>35</v>
      </c>
      <c r="C1840" t="s">
        <v>31</v>
      </c>
      <c r="D1840" t="s">
        <v>23</v>
      </c>
      <c r="E1840" t="s">
        <v>24</v>
      </c>
      <c r="F1840">
        <v>15</v>
      </c>
      <c r="G1840">
        <v>2</v>
      </c>
      <c r="H1840">
        <v>1</v>
      </c>
      <c r="I1840" t="s">
        <v>25</v>
      </c>
      <c r="J1840">
        <v>59</v>
      </c>
      <c r="K1840">
        <v>1</v>
      </c>
      <c r="L1840">
        <v>2</v>
      </c>
      <c r="M1840" t="s">
        <v>26</v>
      </c>
      <c r="N1840">
        <v>4</v>
      </c>
      <c r="O1840" t="s">
        <v>37</v>
      </c>
      <c r="P1840">
        <v>5440</v>
      </c>
      <c r="Q1840">
        <v>6</v>
      </c>
      <c r="R1840" t="s">
        <v>31</v>
      </c>
      <c r="S1840">
        <v>14</v>
      </c>
      <c r="T1840">
        <v>3</v>
      </c>
      <c r="U1840">
        <v>4</v>
      </c>
      <c r="V1840">
        <v>2</v>
      </c>
      <c r="W1840">
        <v>7</v>
      </c>
      <c r="X1840">
        <v>2</v>
      </c>
      <c r="Y1840">
        <v>2</v>
      </c>
      <c r="Z1840">
        <v>6</v>
      </c>
    </row>
    <row r="1841" spans="1:26" x14ac:dyDescent="0.35">
      <c r="A1841">
        <v>10504</v>
      </c>
      <c r="B1841">
        <v>41</v>
      </c>
      <c r="C1841" t="s">
        <v>31</v>
      </c>
      <c r="D1841" t="s">
        <v>32</v>
      </c>
      <c r="E1841" t="s">
        <v>24</v>
      </c>
      <c r="F1841">
        <v>4</v>
      </c>
      <c r="G1841">
        <v>3</v>
      </c>
      <c r="H1841">
        <v>1</v>
      </c>
      <c r="I1841" t="s">
        <v>25</v>
      </c>
      <c r="J1841">
        <v>56</v>
      </c>
      <c r="K1841">
        <v>3</v>
      </c>
      <c r="L1841">
        <v>2</v>
      </c>
      <c r="M1841" t="s">
        <v>26</v>
      </c>
      <c r="N1841">
        <v>2</v>
      </c>
      <c r="O1841" t="s">
        <v>35</v>
      </c>
      <c r="P1841">
        <v>9355</v>
      </c>
      <c r="Q1841">
        <v>1</v>
      </c>
      <c r="R1841" t="s">
        <v>22</v>
      </c>
      <c r="S1841">
        <v>18</v>
      </c>
      <c r="T1841">
        <v>3</v>
      </c>
      <c r="U1841">
        <v>3</v>
      </c>
      <c r="V1841">
        <v>0</v>
      </c>
      <c r="W1841">
        <v>8</v>
      </c>
      <c r="X1841">
        <v>3</v>
      </c>
      <c r="Y1841">
        <v>8</v>
      </c>
      <c r="Z1841">
        <v>6</v>
      </c>
    </row>
    <row r="1842" spans="1:26" x14ac:dyDescent="0.35">
      <c r="A1842">
        <v>10513</v>
      </c>
      <c r="B1842">
        <v>32</v>
      </c>
      <c r="C1842" t="s">
        <v>31</v>
      </c>
      <c r="D1842" t="s">
        <v>40</v>
      </c>
      <c r="E1842" t="s">
        <v>24</v>
      </c>
      <c r="F1842">
        <v>11</v>
      </c>
      <c r="G1842">
        <v>4</v>
      </c>
      <c r="H1842">
        <v>4</v>
      </c>
      <c r="I1842" t="s">
        <v>25</v>
      </c>
      <c r="J1842">
        <v>60</v>
      </c>
      <c r="K1842">
        <v>4</v>
      </c>
      <c r="L1842">
        <v>2</v>
      </c>
      <c r="M1842" t="s">
        <v>26</v>
      </c>
      <c r="N1842">
        <v>3</v>
      </c>
      <c r="O1842" t="s">
        <v>27</v>
      </c>
      <c r="P1842">
        <v>4707</v>
      </c>
      <c r="Q1842">
        <v>8</v>
      </c>
      <c r="R1842" t="s">
        <v>22</v>
      </c>
      <c r="S1842">
        <v>12</v>
      </c>
      <c r="T1842">
        <v>3</v>
      </c>
      <c r="U1842">
        <v>4</v>
      </c>
      <c r="V1842">
        <v>0</v>
      </c>
      <c r="W1842">
        <v>6</v>
      </c>
      <c r="X1842">
        <v>3</v>
      </c>
      <c r="Y1842">
        <v>4</v>
      </c>
      <c r="Z1842">
        <v>6</v>
      </c>
    </row>
    <row r="1843" spans="1:26" x14ac:dyDescent="0.35">
      <c r="A1843">
        <v>10516</v>
      </c>
      <c r="B1843">
        <v>30</v>
      </c>
      <c r="C1843" t="s">
        <v>31</v>
      </c>
      <c r="D1843" t="s">
        <v>23</v>
      </c>
      <c r="E1843" t="s">
        <v>24</v>
      </c>
      <c r="F1843">
        <v>1</v>
      </c>
      <c r="G1843">
        <v>3</v>
      </c>
      <c r="H1843">
        <v>2</v>
      </c>
      <c r="I1843" t="s">
        <v>25</v>
      </c>
      <c r="J1843">
        <v>64</v>
      </c>
      <c r="K1843">
        <v>2</v>
      </c>
      <c r="L1843">
        <v>2</v>
      </c>
      <c r="M1843" t="s">
        <v>26</v>
      </c>
      <c r="N1843">
        <v>1</v>
      </c>
      <c r="O1843" t="s">
        <v>27</v>
      </c>
      <c r="P1843">
        <v>9714</v>
      </c>
      <c r="Q1843">
        <v>1</v>
      </c>
      <c r="R1843" t="s">
        <v>22</v>
      </c>
      <c r="S1843">
        <v>11</v>
      </c>
      <c r="T1843">
        <v>3</v>
      </c>
      <c r="U1843">
        <v>4</v>
      </c>
      <c r="V1843">
        <v>1</v>
      </c>
      <c r="W1843">
        <v>10</v>
      </c>
      <c r="X1843">
        <v>3</v>
      </c>
      <c r="Y1843">
        <v>10</v>
      </c>
      <c r="Z1843">
        <v>6</v>
      </c>
    </row>
    <row r="1844" spans="1:26" x14ac:dyDescent="0.35">
      <c r="A1844">
        <v>10519</v>
      </c>
      <c r="B1844">
        <v>35</v>
      </c>
      <c r="C1844" t="s">
        <v>31</v>
      </c>
      <c r="D1844" t="s">
        <v>23</v>
      </c>
      <c r="E1844" t="s">
        <v>24</v>
      </c>
      <c r="F1844">
        <v>10</v>
      </c>
      <c r="G1844">
        <v>3</v>
      </c>
      <c r="H1844">
        <v>4</v>
      </c>
      <c r="I1844" t="s">
        <v>25</v>
      </c>
      <c r="J1844">
        <v>55</v>
      </c>
      <c r="K1844">
        <v>2</v>
      </c>
      <c r="L1844">
        <v>3</v>
      </c>
      <c r="M1844" t="s">
        <v>26</v>
      </c>
      <c r="N1844">
        <v>1</v>
      </c>
      <c r="O1844" t="s">
        <v>27</v>
      </c>
      <c r="P1844">
        <v>10306</v>
      </c>
      <c r="Q1844">
        <v>9</v>
      </c>
      <c r="R1844" t="s">
        <v>22</v>
      </c>
      <c r="S1844">
        <v>17</v>
      </c>
      <c r="T1844">
        <v>3</v>
      </c>
      <c r="U1844">
        <v>3</v>
      </c>
      <c r="V1844">
        <v>0</v>
      </c>
      <c r="W1844">
        <v>15</v>
      </c>
      <c r="X1844">
        <v>3</v>
      </c>
      <c r="Y1844">
        <v>13</v>
      </c>
      <c r="Z1844">
        <v>6</v>
      </c>
    </row>
    <row r="1845" spans="1:26" x14ac:dyDescent="0.35">
      <c r="A1845">
        <v>10525</v>
      </c>
      <c r="B1845">
        <v>55</v>
      </c>
      <c r="C1845" t="s">
        <v>31</v>
      </c>
      <c r="D1845" t="s">
        <v>23</v>
      </c>
      <c r="E1845" t="s">
        <v>24</v>
      </c>
      <c r="F1845">
        <v>2</v>
      </c>
      <c r="G1845">
        <v>1</v>
      </c>
      <c r="H1845">
        <v>3</v>
      </c>
      <c r="I1845" t="s">
        <v>25</v>
      </c>
      <c r="J1845">
        <v>37</v>
      </c>
      <c r="K1845">
        <v>3</v>
      </c>
      <c r="L1845">
        <v>2</v>
      </c>
      <c r="M1845" t="s">
        <v>26</v>
      </c>
      <c r="N1845">
        <v>4</v>
      </c>
      <c r="O1845" t="s">
        <v>35</v>
      </c>
      <c r="P1845">
        <v>5160</v>
      </c>
      <c r="Q1845">
        <v>4</v>
      </c>
      <c r="R1845" t="s">
        <v>22</v>
      </c>
      <c r="S1845">
        <v>16</v>
      </c>
      <c r="T1845">
        <v>3</v>
      </c>
      <c r="U1845">
        <v>3</v>
      </c>
      <c r="V1845">
        <v>0</v>
      </c>
      <c r="W1845">
        <v>12</v>
      </c>
      <c r="X1845">
        <v>2</v>
      </c>
      <c r="Y1845">
        <v>9</v>
      </c>
      <c r="Z1845">
        <v>6</v>
      </c>
    </row>
    <row r="1846" spans="1:26" x14ac:dyDescent="0.35">
      <c r="A1846">
        <v>10530</v>
      </c>
      <c r="B1846">
        <v>34</v>
      </c>
      <c r="C1846" t="s">
        <v>31</v>
      </c>
      <c r="D1846" t="s">
        <v>32</v>
      </c>
      <c r="E1846" t="s">
        <v>24</v>
      </c>
      <c r="F1846">
        <v>6</v>
      </c>
      <c r="G1846">
        <v>2</v>
      </c>
      <c r="H1846">
        <v>4</v>
      </c>
      <c r="I1846" t="s">
        <v>30</v>
      </c>
      <c r="J1846">
        <v>33</v>
      </c>
      <c r="K1846">
        <v>1</v>
      </c>
      <c r="L1846">
        <v>1</v>
      </c>
      <c r="M1846" t="s">
        <v>33</v>
      </c>
      <c r="N1846">
        <v>3</v>
      </c>
      <c r="O1846" t="s">
        <v>37</v>
      </c>
      <c r="P1846">
        <v>2351</v>
      </c>
      <c r="Q1846">
        <v>0</v>
      </c>
      <c r="R1846" t="s">
        <v>22</v>
      </c>
      <c r="S1846">
        <v>16</v>
      </c>
      <c r="T1846">
        <v>3</v>
      </c>
      <c r="U1846">
        <v>4</v>
      </c>
      <c r="V1846">
        <v>1</v>
      </c>
      <c r="W1846">
        <v>3</v>
      </c>
      <c r="X1846">
        <v>2</v>
      </c>
      <c r="Y1846">
        <v>2</v>
      </c>
      <c r="Z1846">
        <v>6</v>
      </c>
    </row>
    <row r="1847" spans="1:26" x14ac:dyDescent="0.35">
      <c r="A1847">
        <v>10531</v>
      </c>
      <c r="B1847">
        <v>36</v>
      </c>
      <c r="C1847" t="s">
        <v>31</v>
      </c>
      <c r="D1847" t="s">
        <v>23</v>
      </c>
      <c r="E1847" t="s">
        <v>24</v>
      </c>
      <c r="F1847">
        <v>3</v>
      </c>
      <c r="G1847">
        <v>1</v>
      </c>
      <c r="H1847">
        <v>3</v>
      </c>
      <c r="I1847" t="s">
        <v>25</v>
      </c>
      <c r="J1847">
        <v>51</v>
      </c>
      <c r="K1847">
        <v>2</v>
      </c>
      <c r="L1847">
        <v>3</v>
      </c>
      <c r="M1847" t="s">
        <v>26</v>
      </c>
      <c r="N1847">
        <v>4</v>
      </c>
      <c r="O1847" t="s">
        <v>27</v>
      </c>
      <c r="P1847">
        <v>10325</v>
      </c>
      <c r="Q1847">
        <v>1</v>
      </c>
      <c r="R1847" t="s">
        <v>31</v>
      </c>
      <c r="S1847">
        <v>11</v>
      </c>
      <c r="T1847">
        <v>3</v>
      </c>
      <c r="U1847">
        <v>1</v>
      </c>
      <c r="V1847">
        <v>1</v>
      </c>
      <c r="W1847">
        <v>16</v>
      </c>
      <c r="X1847">
        <v>3</v>
      </c>
      <c r="Y1847">
        <v>16</v>
      </c>
      <c r="Z1847">
        <v>6</v>
      </c>
    </row>
    <row r="1848" spans="1:26" x14ac:dyDescent="0.35">
      <c r="A1848">
        <v>10538</v>
      </c>
      <c r="B1848">
        <v>50</v>
      </c>
      <c r="C1848" t="s">
        <v>31</v>
      </c>
      <c r="D1848" t="s">
        <v>32</v>
      </c>
      <c r="E1848" t="s">
        <v>24</v>
      </c>
      <c r="F1848">
        <v>1</v>
      </c>
      <c r="G1848">
        <v>4</v>
      </c>
      <c r="H1848">
        <v>4</v>
      </c>
      <c r="I1848" t="s">
        <v>25</v>
      </c>
      <c r="J1848">
        <v>81</v>
      </c>
      <c r="K1848">
        <v>3</v>
      </c>
      <c r="L1848">
        <v>2</v>
      </c>
      <c r="M1848" t="s">
        <v>26</v>
      </c>
      <c r="N1848">
        <v>3</v>
      </c>
      <c r="O1848" t="s">
        <v>35</v>
      </c>
      <c r="P1848">
        <v>4728</v>
      </c>
      <c r="Q1848">
        <v>3</v>
      </c>
      <c r="R1848" t="s">
        <v>31</v>
      </c>
      <c r="S1848">
        <v>14</v>
      </c>
      <c r="T1848">
        <v>3</v>
      </c>
      <c r="U1848">
        <v>4</v>
      </c>
      <c r="V1848">
        <v>0</v>
      </c>
      <c r="W1848">
        <v>5</v>
      </c>
      <c r="X1848">
        <v>3</v>
      </c>
      <c r="Y1848">
        <v>1</v>
      </c>
      <c r="Z1848">
        <v>6</v>
      </c>
    </row>
    <row r="1849" spans="1:26" x14ac:dyDescent="0.35">
      <c r="A1849">
        <v>10541</v>
      </c>
      <c r="B1849">
        <v>29</v>
      </c>
      <c r="C1849" t="s">
        <v>31</v>
      </c>
      <c r="D1849" t="s">
        <v>23</v>
      </c>
      <c r="E1849" t="s">
        <v>24</v>
      </c>
      <c r="F1849">
        <v>9</v>
      </c>
      <c r="G1849">
        <v>3</v>
      </c>
      <c r="H1849">
        <v>2</v>
      </c>
      <c r="I1849" t="s">
        <v>30</v>
      </c>
      <c r="J1849">
        <v>52</v>
      </c>
      <c r="K1849">
        <v>1</v>
      </c>
      <c r="L1849">
        <v>1</v>
      </c>
      <c r="M1849" t="s">
        <v>33</v>
      </c>
      <c r="N1849">
        <v>2</v>
      </c>
      <c r="O1849" t="s">
        <v>35</v>
      </c>
      <c r="P1849">
        <v>2760</v>
      </c>
      <c r="Q1849">
        <v>1</v>
      </c>
      <c r="R1849" t="s">
        <v>22</v>
      </c>
      <c r="S1849">
        <v>13</v>
      </c>
      <c r="T1849">
        <v>3</v>
      </c>
      <c r="U1849">
        <v>3</v>
      </c>
      <c r="V1849">
        <v>0</v>
      </c>
      <c r="W1849">
        <v>2</v>
      </c>
      <c r="X1849">
        <v>3</v>
      </c>
      <c r="Y1849">
        <v>2</v>
      </c>
      <c r="Z1849">
        <v>6</v>
      </c>
    </row>
    <row r="1850" spans="1:26" x14ac:dyDescent="0.35">
      <c r="A1850">
        <v>10550</v>
      </c>
      <c r="B1850">
        <v>33</v>
      </c>
      <c r="C1850" t="s">
        <v>31</v>
      </c>
      <c r="D1850" t="s">
        <v>23</v>
      </c>
      <c r="E1850" t="s">
        <v>24</v>
      </c>
      <c r="F1850">
        <v>16</v>
      </c>
      <c r="G1850">
        <v>3</v>
      </c>
      <c r="H1850">
        <v>1</v>
      </c>
      <c r="I1850" t="s">
        <v>30</v>
      </c>
      <c r="J1850">
        <v>69</v>
      </c>
      <c r="K1850">
        <v>3</v>
      </c>
      <c r="L1850">
        <v>2</v>
      </c>
      <c r="M1850" t="s">
        <v>26</v>
      </c>
      <c r="N1850">
        <v>1</v>
      </c>
      <c r="O1850" t="s">
        <v>35</v>
      </c>
      <c r="P1850">
        <v>5324</v>
      </c>
      <c r="Q1850">
        <v>5</v>
      </c>
      <c r="R1850" t="s">
        <v>22</v>
      </c>
      <c r="S1850">
        <v>15</v>
      </c>
      <c r="T1850">
        <v>3</v>
      </c>
      <c r="U1850">
        <v>3</v>
      </c>
      <c r="V1850">
        <v>0</v>
      </c>
      <c r="W1850">
        <v>6</v>
      </c>
      <c r="X1850">
        <v>3</v>
      </c>
      <c r="Y1850">
        <v>3</v>
      </c>
      <c r="Z1850">
        <v>6</v>
      </c>
    </row>
    <row r="1851" spans="1:26" x14ac:dyDescent="0.35">
      <c r="A1851">
        <v>10551</v>
      </c>
      <c r="B1851">
        <v>30</v>
      </c>
      <c r="C1851" t="s">
        <v>31</v>
      </c>
      <c r="D1851" t="s">
        <v>32</v>
      </c>
      <c r="E1851" t="s">
        <v>24</v>
      </c>
      <c r="F1851">
        <v>12</v>
      </c>
      <c r="G1851">
        <v>4</v>
      </c>
      <c r="H1851">
        <v>2</v>
      </c>
      <c r="I1851" t="s">
        <v>25</v>
      </c>
      <c r="J1851">
        <v>74</v>
      </c>
      <c r="K1851">
        <v>2</v>
      </c>
      <c r="L1851">
        <v>1</v>
      </c>
      <c r="M1851" t="s">
        <v>33</v>
      </c>
      <c r="N1851">
        <v>1</v>
      </c>
      <c r="O1851" t="s">
        <v>27</v>
      </c>
      <c r="P1851">
        <v>2033</v>
      </c>
      <c r="Q1851">
        <v>1</v>
      </c>
      <c r="R1851" t="s">
        <v>22</v>
      </c>
      <c r="S1851">
        <v>18</v>
      </c>
      <c r="T1851">
        <v>3</v>
      </c>
      <c r="U1851">
        <v>3</v>
      </c>
      <c r="V1851">
        <v>1</v>
      </c>
      <c r="W1851">
        <v>1</v>
      </c>
      <c r="X1851">
        <v>4</v>
      </c>
      <c r="Y1851">
        <v>1</v>
      </c>
      <c r="Z1851">
        <v>6</v>
      </c>
    </row>
    <row r="1852" spans="1:26" x14ac:dyDescent="0.35">
      <c r="A1852">
        <v>10556</v>
      </c>
      <c r="B1852">
        <v>31</v>
      </c>
      <c r="C1852" t="s">
        <v>31</v>
      </c>
      <c r="D1852" t="s">
        <v>23</v>
      </c>
      <c r="E1852" t="s">
        <v>24</v>
      </c>
      <c r="F1852">
        <v>6</v>
      </c>
      <c r="G1852">
        <v>4</v>
      </c>
      <c r="H1852">
        <v>2</v>
      </c>
      <c r="I1852" t="s">
        <v>25</v>
      </c>
      <c r="J1852">
        <v>76</v>
      </c>
      <c r="K1852">
        <v>1</v>
      </c>
      <c r="L1852">
        <v>2</v>
      </c>
      <c r="M1852" t="s">
        <v>26</v>
      </c>
      <c r="N1852">
        <v>3</v>
      </c>
      <c r="O1852" t="s">
        <v>27</v>
      </c>
      <c r="P1852">
        <v>6172</v>
      </c>
      <c r="Q1852">
        <v>4</v>
      </c>
      <c r="R1852" t="s">
        <v>31</v>
      </c>
      <c r="S1852">
        <v>18</v>
      </c>
      <c r="T1852">
        <v>3</v>
      </c>
      <c r="U1852">
        <v>2</v>
      </c>
      <c r="V1852">
        <v>0</v>
      </c>
      <c r="W1852">
        <v>12</v>
      </c>
      <c r="X1852">
        <v>2</v>
      </c>
      <c r="Y1852">
        <v>7</v>
      </c>
      <c r="Z1852">
        <v>6</v>
      </c>
    </row>
    <row r="1853" spans="1:26" x14ac:dyDescent="0.35">
      <c r="A1853">
        <v>10559</v>
      </c>
      <c r="B1853">
        <v>42</v>
      </c>
      <c r="C1853" t="s">
        <v>31</v>
      </c>
      <c r="D1853" t="s">
        <v>32</v>
      </c>
      <c r="E1853" t="s">
        <v>24</v>
      </c>
      <c r="F1853">
        <v>12</v>
      </c>
      <c r="G1853">
        <v>3</v>
      </c>
      <c r="H1853">
        <v>3</v>
      </c>
      <c r="I1853" t="s">
        <v>25</v>
      </c>
      <c r="J1853">
        <v>44</v>
      </c>
      <c r="K1853">
        <v>3</v>
      </c>
      <c r="L1853">
        <v>4</v>
      </c>
      <c r="M1853" t="s">
        <v>26</v>
      </c>
      <c r="N1853">
        <v>1</v>
      </c>
      <c r="O1853" t="s">
        <v>35</v>
      </c>
      <c r="P1853">
        <v>13758</v>
      </c>
      <c r="Q1853">
        <v>0</v>
      </c>
      <c r="R1853" t="s">
        <v>31</v>
      </c>
      <c r="S1853">
        <v>12</v>
      </c>
      <c r="T1853">
        <v>3</v>
      </c>
      <c r="U1853">
        <v>2</v>
      </c>
      <c r="V1853">
        <v>0</v>
      </c>
      <c r="W1853">
        <v>22</v>
      </c>
      <c r="X1853">
        <v>2</v>
      </c>
      <c r="Y1853">
        <v>21</v>
      </c>
      <c r="Z1853">
        <v>6</v>
      </c>
    </row>
    <row r="1854" spans="1:26" x14ac:dyDescent="0.35">
      <c r="A1854">
        <v>10561</v>
      </c>
      <c r="B1854">
        <v>33</v>
      </c>
      <c r="C1854" t="s">
        <v>31</v>
      </c>
      <c r="D1854" t="s">
        <v>23</v>
      </c>
      <c r="E1854" t="s">
        <v>24</v>
      </c>
      <c r="F1854">
        <v>9</v>
      </c>
      <c r="G1854">
        <v>4</v>
      </c>
      <c r="H1854">
        <v>1</v>
      </c>
      <c r="I1854" t="s">
        <v>30</v>
      </c>
      <c r="J1854">
        <v>77</v>
      </c>
      <c r="K1854">
        <v>3</v>
      </c>
      <c r="L1854">
        <v>2</v>
      </c>
      <c r="M1854" t="s">
        <v>26</v>
      </c>
      <c r="N1854">
        <v>1</v>
      </c>
      <c r="O1854" t="s">
        <v>35</v>
      </c>
      <c r="P1854">
        <v>8224</v>
      </c>
      <c r="Q1854">
        <v>0</v>
      </c>
      <c r="R1854" t="s">
        <v>31</v>
      </c>
      <c r="S1854">
        <v>17</v>
      </c>
      <c r="T1854">
        <v>3</v>
      </c>
      <c r="U1854">
        <v>1</v>
      </c>
      <c r="V1854">
        <v>0</v>
      </c>
      <c r="W1854">
        <v>6</v>
      </c>
      <c r="X1854">
        <v>3</v>
      </c>
      <c r="Y1854">
        <v>5</v>
      </c>
      <c r="Z1854">
        <v>6</v>
      </c>
    </row>
    <row r="1855" spans="1:26" x14ac:dyDescent="0.35">
      <c r="A1855">
        <v>10565</v>
      </c>
      <c r="B1855">
        <v>52</v>
      </c>
      <c r="C1855" t="s">
        <v>31</v>
      </c>
      <c r="D1855" t="s">
        <v>23</v>
      </c>
      <c r="E1855" t="s">
        <v>24</v>
      </c>
      <c r="F1855">
        <v>2</v>
      </c>
      <c r="G1855">
        <v>1</v>
      </c>
      <c r="H1855">
        <v>1</v>
      </c>
      <c r="I1855" t="s">
        <v>30</v>
      </c>
      <c r="J1855">
        <v>57</v>
      </c>
      <c r="K1855">
        <v>1</v>
      </c>
      <c r="L1855">
        <v>5</v>
      </c>
      <c r="M1855" t="s">
        <v>36</v>
      </c>
      <c r="N1855">
        <v>4</v>
      </c>
      <c r="O1855" t="s">
        <v>27</v>
      </c>
      <c r="P1855">
        <v>19845</v>
      </c>
      <c r="Q1855">
        <v>1</v>
      </c>
      <c r="R1855" t="s">
        <v>22</v>
      </c>
      <c r="S1855">
        <v>15</v>
      </c>
      <c r="T1855">
        <v>3</v>
      </c>
      <c r="U1855">
        <v>4</v>
      </c>
      <c r="V1855">
        <v>1</v>
      </c>
      <c r="W1855">
        <v>33</v>
      </c>
      <c r="X1855">
        <v>3</v>
      </c>
      <c r="Y1855">
        <v>32</v>
      </c>
      <c r="Z1855">
        <v>6</v>
      </c>
    </row>
    <row r="1856" spans="1:26" x14ac:dyDescent="0.35">
      <c r="A1856">
        <v>10590</v>
      </c>
      <c r="B1856">
        <v>31</v>
      </c>
      <c r="C1856" t="s">
        <v>31</v>
      </c>
      <c r="D1856" t="s">
        <v>23</v>
      </c>
      <c r="E1856" t="s">
        <v>24</v>
      </c>
      <c r="F1856">
        <v>16</v>
      </c>
      <c r="G1856">
        <v>4</v>
      </c>
      <c r="H1856">
        <v>1</v>
      </c>
      <c r="I1856" t="s">
        <v>25</v>
      </c>
      <c r="J1856">
        <v>70</v>
      </c>
      <c r="K1856">
        <v>3</v>
      </c>
      <c r="L1856">
        <v>3</v>
      </c>
      <c r="M1856" t="s">
        <v>26</v>
      </c>
      <c r="N1856">
        <v>3</v>
      </c>
      <c r="O1856" t="s">
        <v>27</v>
      </c>
      <c r="P1856">
        <v>8161</v>
      </c>
      <c r="Q1856">
        <v>2</v>
      </c>
      <c r="R1856" t="s">
        <v>22</v>
      </c>
      <c r="S1856">
        <v>13</v>
      </c>
      <c r="T1856">
        <v>3</v>
      </c>
      <c r="U1856">
        <v>1</v>
      </c>
      <c r="V1856">
        <v>3</v>
      </c>
      <c r="W1856">
        <v>10</v>
      </c>
      <c r="X1856">
        <v>3</v>
      </c>
      <c r="Y1856">
        <v>1</v>
      </c>
      <c r="Z1856">
        <v>6</v>
      </c>
    </row>
    <row r="1857" spans="1:26" x14ac:dyDescent="0.35">
      <c r="A1857">
        <v>10592</v>
      </c>
      <c r="B1857">
        <v>29</v>
      </c>
      <c r="C1857" t="s">
        <v>31</v>
      </c>
      <c r="D1857" t="s">
        <v>23</v>
      </c>
      <c r="E1857" t="s">
        <v>24</v>
      </c>
      <c r="F1857">
        <v>23</v>
      </c>
      <c r="G1857">
        <v>1</v>
      </c>
      <c r="H1857">
        <v>4</v>
      </c>
      <c r="I1857" t="s">
        <v>30</v>
      </c>
      <c r="J1857">
        <v>45</v>
      </c>
      <c r="K1857">
        <v>2</v>
      </c>
      <c r="L1857">
        <v>3</v>
      </c>
      <c r="M1857" t="s">
        <v>26</v>
      </c>
      <c r="N1857">
        <v>1</v>
      </c>
      <c r="O1857" t="s">
        <v>27</v>
      </c>
      <c r="P1857">
        <v>7336</v>
      </c>
      <c r="Q1857">
        <v>1</v>
      </c>
      <c r="R1857" t="s">
        <v>22</v>
      </c>
      <c r="S1857">
        <v>13</v>
      </c>
      <c r="T1857">
        <v>3</v>
      </c>
      <c r="U1857">
        <v>1</v>
      </c>
      <c r="V1857">
        <v>1</v>
      </c>
      <c r="W1857">
        <v>11</v>
      </c>
      <c r="X1857">
        <v>1</v>
      </c>
      <c r="Y1857">
        <v>11</v>
      </c>
      <c r="Z1857">
        <v>6</v>
      </c>
    </row>
    <row r="1858" spans="1:26" x14ac:dyDescent="0.35">
      <c r="A1858">
        <v>10597</v>
      </c>
      <c r="B1858">
        <v>42</v>
      </c>
      <c r="C1858" t="s">
        <v>31</v>
      </c>
      <c r="D1858" t="s">
        <v>32</v>
      </c>
      <c r="E1858" t="s">
        <v>24</v>
      </c>
      <c r="F1858">
        <v>12</v>
      </c>
      <c r="G1858">
        <v>3</v>
      </c>
      <c r="H1858">
        <v>3</v>
      </c>
      <c r="I1858" t="s">
        <v>25</v>
      </c>
      <c r="J1858">
        <v>44</v>
      </c>
      <c r="K1858">
        <v>3</v>
      </c>
      <c r="L1858">
        <v>4</v>
      </c>
      <c r="M1858" t="s">
        <v>26</v>
      </c>
      <c r="N1858">
        <v>1</v>
      </c>
      <c r="O1858" t="s">
        <v>35</v>
      </c>
      <c r="P1858">
        <v>13758</v>
      </c>
      <c r="Q1858">
        <v>0</v>
      </c>
      <c r="R1858" t="s">
        <v>31</v>
      </c>
      <c r="S1858">
        <v>12</v>
      </c>
      <c r="T1858">
        <v>3</v>
      </c>
      <c r="U1858">
        <v>2</v>
      </c>
      <c r="V1858">
        <v>0</v>
      </c>
      <c r="W1858">
        <v>22</v>
      </c>
      <c r="X1858">
        <v>2</v>
      </c>
      <c r="Y1858">
        <v>21</v>
      </c>
      <c r="Z1858">
        <v>6</v>
      </c>
    </row>
    <row r="1859" spans="1:26" x14ac:dyDescent="0.35">
      <c r="A1859">
        <v>10611</v>
      </c>
      <c r="B1859">
        <v>19</v>
      </c>
      <c r="C1859" t="s">
        <v>31</v>
      </c>
      <c r="D1859" t="s">
        <v>32</v>
      </c>
      <c r="E1859" t="s">
        <v>24</v>
      </c>
      <c r="F1859">
        <v>1</v>
      </c>
      <c r="G1859">
        <v>1</v>
      </c>
      <c r="H1859">
        <v>3</v>
      </c>
      <c r="I1859" t="s">
        <v>30</v>
      </c>
      <c r="J1859">
        <v>100</v>
      </c>
      <c r="K1859">
        <v>1</v>
      </c>
      <c r="L1859">
        <v>1</v>
      </c>
      <c r="M1859" t="s">
        <v>33</v>
      </c>
      <c r="N1859">
        <v>1</v>
      </c>
      <c r="O1859" t="s">
        <v>35</v>
      </c>
      <c r="P1859">
        <v>2325</v>
      </c>
      <c r="Q1859">
        <v>0</v>
      </c>
      <c r="R1859" t="s">
        <v>22</v>
      </c>
      <c r="S1859">
        <v>21</v>
      </c>
      <c r="T1859">
        <v>4</v>
      </c>
      <c r="U1859">
        <v>1</v>
      </c>
      <c r="V1859">
        <v>0</v>
      </c>
      <c r="W1859">
        <v>1</v>
      </c>
      <c r="X1859">
        <v>4</v>
      </c>
      <c r="Y1859">
        <v>1</v>
      </c>
      <c r="Z1859">
        <v>6</v>
      </c>
    </row>
    <row r="1860" spans="1:26" x14ac:dyDescent="0.35">
      <c r="A1860">
        <v>10615</v>
      </c>
      <c r="B1860">
        <v>30</v>
      </c>
      <c r="C1860" t="s">
        <v>31</v>
      </c>
      <c r="D1860" t="s">
        <v>32</v>
      </c>
      <c r="E1860" t="s">
        <v>24</v>
      </c>
      <c r="F1860">
        <v>12</v>
      </c>
      <c r="G1860">
        <v>4</v>
      </c>
      <c r="H1860">
        <v>2</v>
      </c>
      <c r="I1860" t="s">
        <v>25</v>
      </c>
      <c r="J1860">
        <v>74</v>
      </c>
      <c r="K1860">
        <v>2</v>
      </c>
      <c r="L1860">
        <v>1</v>
      </c>
      <c r="M1860" t="s">
        <v>33</v>
      </c>
      <c r="N1860">
        <v>1</v>
      </c>
      <c r="O1860" t="s">
        <v>27</v>
      </c>
      <c r="P1860">
        <v>2033</v>
      </c>
      <c r="Q1860">
        <v>1</v>
      </c>
      <c r="R1860" t="s">
        <v>22</v>
      </c>
      <c r="S1860">
        <v>18</v>
      </c>
      <c r="T1860">
        <v>3</v>
      </c>
      <c r="U1860">
        <v>3</v>
      </c>
      <c r="V1860">
        <v>1</v>
      </c>
      <c r="W1860">
        <v>1</v>
      </c>
      <c r="X1860">
        <v>4</v>
      </c>
      <c r="Y1860">
        <v>1</v>
      </c>
      <c r="Z1860">
        <v>6</v>
      </c>
    </row>
    <row r="1861" spans="1:26" x14ac:dyDescent="0.35">
      <c r="A1861">
        <v>10618</v>
      </c>
      <c r="B1861">
        <v>41</v>
      </c>
      <c r="C1861" t="s">
        <v>31</v>
      </c>
      <c r="D1861" t="s">
        <v>23</v>
      </c>
      <c r="E1861" t="s">
        <v>24</v>
      </c>
      <c r="F1861">
        <v>20</v>
      </c>
      <c r="G1861">
        <v>2</v>
      </c>
      <c r="H1861">
        <v>2</v>
      </c>
      <c r="I1861" t="s">
        <v>30</v>
      </c>
      <c r="J1861">
        <v>70</v>
      </c>
      <c r="K1861">
        <v>3</v>
      </c>
      <c r="L1861">
        <v>1</v>
      </c>
      <c r="M1861" t="s">
        <v>33</v>
      </c>
      <c r="N1861">
        <v>2</v>
      </c>
      <c r="O1861" t="s">
        <v>35</v>
      </c>
      <c r="P1861">
        <v>3140</v>
      </c>
      <c r="Q1861">
        <v>1</v>
      </c>
      <c r="R1861" t="s">
        <v>31</v>
      </c>
      <c r="S1861">
        <v>22</v>
      </c>
      <c r="T1861">
        <v>4</v>
      </c>
      <c r="U1861">
        <v>4</v>
      </c>
      <c r="V1861">
        <v>0</v>
      </c>
      <c r="W1861">
        <v>4</v>
      </c>
      <c r="X1861">
        <v>2</v>
      </c>
      <c r="Y1861">
        <v>4</v>
      </c>
      <c r="Z1861">
        <v>6</v>
      </c>
    </row>
    <row r="1862" spans="1:26" x14ac:dyDescent="0.35">
      <c r="A1862">
        <v>10621</v>
      </c>
      <c r="B1862">
        <v>46</v>
      </c>
      <c r="C1862" t="s">
        <v>31</v>
      </c>
      <c r="D1862" t="s">
        <v>23</v>
      </c>
      <c r="E1862" t="s">
        <v>24</v>
      </c>
      <c r="F1862">
        <v>10</v>
      </c>
      <c r="G1862">
        <v>3</v>
      </c>
      <c r="H1862">
        <v>3</v>
      </c>
      <c r="I1862" t="s">
        <v>30</v>
      </c>
      <c r="J1862">
        <v>64</v>
      </c>
      <c r="K1862">
        <v>3</v>
      </c>
      <c r="L1862">
        <v>3</v>
      </c>
      <c r="M1862" t="s">
        <v>26</v>
      </c>
      <c r="N1862">
        <v>2</v>
      </c>
      <c r="O1862" t="s">
        <v>27</v>
      </c>
      <c r="P1862">
        <v>7314</v>
      </c>
      <c r="Q1862">
        <v>5</v>
      </c>
      <c r="R1862" t="s">
        <v>22</v>
      </c>
      <c r="S1862">
        <v>21</v>
      </c>
      <c r="T1862">
        <v>4</v>
      </c>
      <c r="U1862">
        <v>3</v>
      </c>
      <c r="V1862">
        <v>3</v>
      </c>
      <c r="W1862">
        <v>14</v>
      </c>
      <c r="X1862">
        <v>3</v>
      </c>
      <c r="Y1862">
        <v>8</v>
      </c>
      <c r="Z1862">
        <v>6</v>
      </c>
    </row>
    <row r="1863" spans="1:26" x14ac:dyDescent="0.35">
      <c r="A1863">
        <v>10628</v>
      </c>
      <c r="B1863">
        <v>50</v>
      </c>
      <c r="C1863" t="s">
        <v>31</v>
      </c>
      <c r="D1863" t="s">
        <v>23</v>
      </c>
      <c r="E1863" t="s">
        <v>24</v>
      </c>
      <c r="F1863">
        <v>28</v>
      </c>
      <c r="G1863">
        <v>3</v>
      </c>
      <c r="H1863">
        <v>4</v>
      </c>
      <c r="I1863" t="s">
        <v>25</v>
      </c>
      <c r="J1863">
        <v>39</v>
      </c>
      <c r="K1863">
        <v>2</v>
      </c>
      <c r="L1863">
        <v>3</v>
      </c>
      <c r="M1863" t="s">
        <v>26</v>
      </c>
      <c r="N1863">
        <v>1</v>
      </c>
      <c r="O1863" t="s">
        <v>37</v>
      </c>
      <c r="P1863">
        <v>10854</v>
      </c>
      <c r="Q1863">
        <v>4</v>
      </c>
      <c r="R1863" t="s">
        <v>31</v>
      </c>
      <c r="S1863">
        <v>13</v>
      </c>
      <c r="T1863">
        <v>3</v>
      </c>
      <c r="U1863">
        <v>2</v>
      </c>
      <c r="V1863">
        <v>1</v>
      </c>
      <c r="W1863">
        <v>20</v>
      </c>
      <c r="X1863">
        <v>3</v>
      </c>
      <c r="Y1863">
        <v>3</v>
      </c>
      <c r="Z1863">
        <v>6</v>
      </c>
    </row>
    <row r="1864" spans="1:26" x14ac:dyDescent="0.35">
      <c r="A1864">
        <v>10629</v>
      </c>
      <c r="B1864">
        <v>34</v>
      </c>
      <c r="C1864" t="s">
        <v>31</v>
      </c>
      <c r="D1864" t="s">
        <v>40</v>
      </c>
      <c r="E1864" t="s">
        <v>24</v>
      </c>
      <c r="F1864">
        <v>19</v>
      </c>
      <c r="G1864">
        <v>3</v>
      </c>
      <c r="H1864">
        <v>1</v>
      </c>
      <c r="I1864" t="s">
        <v>25</v>
      </c>
      <c r="J1864">
        <v>67</v>
      </c>
      <c r="K1864">
        <v>4</v>
      </c>
      <c r="L1864">
        <v>2</v>
      </c>
      <c r="M1864" t="s">
        <v>26</v>
      </c>
      <c r="N1864">
        <v>4</v>
      </c>
      <c r="O1864" t="s">
        <v>35</v>
      </c>
      <c r="P1864">
        <v>5304</v>
      </c>
      <c r="Q1864">
        <v>8</v>
      </c>
      <c r="R1864" t="s">
        <v>31</v>
      </c>
      <c r="S1864">
        <v>13</v>
      </c>
      <c r="T1864">
        <v>3</v>
      </c>
      <c r="U1864">
        <v>2</v>
      </c>
      <c r="V1864">
        <v>0</v>
      </c>
      <c r="W1864">
        <v>9</v>
      </c>
      <c r="X1864">
        <v>2</v>
      </c>
      <c r="Y1864">
        <v>5</v>
      </c>
      <c r="Z1864">
        <v>6</v>
      </c>
    </row>
    <row r="1865" spans="1:26" x14ac:dyDescent="0.35">
      <c r="A1865">
        <v>10632</v>
      </c>
      <c r="B1865">
        <v>45</v>
      </c>
      <c r="C1865" t="s">
        <v>31</v>
      </c>
      <c r="D1865" t="s">
        <v>32</v>
      </c>
      <c r="E1865" t="s">
        <v>24</v>
      </c>
      <c r="F1865">
        <v>26</v>
      </c>
      <c r="G1865">
        <v>4</v>
      </c>
      <c r="H1865">
        <v>1</v>
      </c>
      <c r="I1865" t="s">
        <v>30</v>
      </c>
      <c r="J1865">
        <v>100</v>
      </c>
      <c r="K1865">
        <v>3</v>
      </c>
      <c r="L1865">
        <v>2</v>
      </c>
      <c r="M1865" t="s">
        <v>26</v>
      </c>
      <c r="N1865">
        <v>1</v>
      </c>
      <c r="O1865" t="s">
        <v>27</v>
      </c>
      <c r="P1865">
        <v>4286</v>
      </c>
      <c r="Q1865">
        <v>2</v>
      </c>
      <c r="R1865" t="s">
        <v>22</v>
      </c>
      <c r="S1865">
        <v>14</v>
      </c>
      <c r="T1865">
        <v>3</v>
      </c>
      <c r="U1865">
        <v>4</v>
      </c>
      <c r="V1865">
        <v>2</v>
      </c>
      <c r="W1865">
        <v>5</v>
      </c>
      <c r="X1865">
        <v>3</v>
      </c>
      <c r="Y1865">
        <v>1</v>
      </c>
      <c r="Z1865">
        <v>6</v>
      </c>
    </row>
    <row r="1866" spans="1:26" x14ac:dyDescent="0.35">
      <c r="A1866">
        <v>10636</v>
      </c>
      <c r="B1866">
        <v>40</v>
      </c>
      <c r="C1866" t="s">
        <v>31</v>
      </c>
      <c r="D1866" t="s">
        <v>23</v>
      </c>
      <c r="E1866" t="s">
        <v>24</v>
      </c>
      <c r="F1866">
        <v>25</v>
      </c>
      <c r="G1866">
        <v>4</v>
      </c>
      <c r="H1866">
        <v>4</v>
      </c>
      <c r="I1866" t="s">
        <v>25</v>
      </c>
      <c r="J1866">
        <v>57</v>
      </c>
      <c r="K1866">
        <v>2</v>
      </c>
      <c r="L1866">
        <v>3</v>
      </c>
      <c r="M1866" t="s">
        <v>26</v>
      </c>
      <c r="N1866">
        <v>2</v>
      </c>
      <c r="O1866" t="s">
        <v>35</v>
      </c>
      <c r="P1866">
        <v>9094</v>
      </c>
      <c r="Q1866">
        <v>2</v>
      </c>
      <c r="R1866" t="s">
        <v>31</v>
      </c>
      <c r="S1866">
        <v>12</v>
      </c>
      <c r="T1866">
        <v>3</v>
      </c>
      <c r="U1866">
        <v>3</v>
      </c>
      <c r="V1866">
        <v>0</v>
      </c>
      <c r="W1866">
        <v>9</v>
      </c>
      <c r="X1866">
        <v>3</v>
      </c>
      <c r="Y1866">
        <v>5</v>
      </c>
      <c r="Z1866">
        <v>6</v>
      </c>
    </row>
    <row r="1867" spans="1:26" x14ac:dyDescent="0.35">
      <c r="A1867">
        <v>10652</v>
      </c>
      <c r="B1867">
        <v>25</v>
      </c>
      <c r="C1867" t="s">
        <v>31</v>
      </c>
      <c r="D1867" t="s">
        <v>32</v>
      </c>
      <c r="E1867" t="s">
        <v>24</v>
      </c>
      <c r="F1867">
        <v>24</v>
      </c>
      <c r="G1867">
        <v>1</v>
      </c>
      <c r="H1867">
        <v>3</v>
      </c>
      <c r="I1867" t="s">
        <v>25</v>
      </c>
      <c r="J1867">
        <v>73</v>
      </c>
      <c r="K1867">
        <v>1</v>
      </c>
      <c r="L1867">
        <v>1</v>
      </c>
      <c r="M1867" t="s">
        <v>33</v>
      </c>
      <c r="N1867">
        <v>4</v>
      </c>
      <c r="O1867" t="s">
        <v>35</v>
      </c>
      <c r="P1867">
        <v>1118</v>
      </c>
      <c r="Q1867">
        <v>1</v>
      </c>
      <c r="R1867" t="s">
        <v>31</v>
      </c>
      <c r="S1867">
        <v>14</v>
      </c>
      <c r="T1867">
        <v>3</v>
      </c>
      <c r="U1867">
        <v>4</v>
      </c>
      <c r="V1867">
        <v>0</v>
      </c>
      <c r="W1867">
        <v>1</v>
      </c>
      <c r="X1867">
        <v>3</v>
      </c>
      <c r="Y1867">
        <v>1</v>
      </c>
      <c r="Z1867">
        <v>6</v>
      </c>
    </row>
    <row r="1868" spans="1:26" x14ac:dyDescent="0.35">
      <c r="A1868">
        <v>10655</v>
      </c>
      <c r="B1868">
        <v>47</v>
      </c>
      <c r="C1868" t="s">
        <v>31</v>
      </c>
      <c r="D1868" t="s">
        <v>32</v>
      </c>
      <c r="E1868" t="s">
        <v>24</v>
      </c>
      <c r="F1868">
        <v>27</v>
      </c>
      <c r="G1868">
        <v>2</v>
      </c>
      <c r="H1868">
        <v>2</v>
      </c>
      <c r="I1868" t="s">
        <v>30</v>
      </c>
      <c r="J1868">
        <v>77</v>
      </c>
      <c r="K1868">
        <v>4</v>
      </c>
      <c r="L1868">
        <v>2</v>
      </c>
      <c r="M1868" t="s">
        <v>26</v>
      </c>
      <c r="N1868">
        <v>3</v>
      </c>
      <c r="O1868" t="s">
        <v>35</v>
      </c>
      <c r="P1868">
        <v>6397</v>
      </c>
      <c r="Q1868">
        <v>4</v>
      </c>
      <c r="R1868" t="s">
        <v>31</v>
      </c>
      <c r="S1868">
        <v>12</v>
      </c>
      <c r="T1868">
        <v>3</v>
      </c>
      <c r="U1868">
        <v>4</v>
      </c>
      <c r="V1868">
        <v>0</v>
      </c>
      <c r="W1868">
        <v>8</v>
      </c>
      <c r="X1868">
        <v>3</v>
      </c>
      <c r="Y1868">
        <v>5</v>
      </c>
      <c r="Z1868">
        <v>6</v>
      </c>
    </row>
    <row r="1869" spans="1:26" x14ac:dyDescent="0.35">
      <c r="A1869">
        <v>10656</v>
      </c>
      <c r="B1869">
        <v>32</v>
      </c>
      <c r="C1869" t="s">
        <v>31</v>
      </c>
      <c r="D1869" t="s">
        <v>23</v>
      </c>
      <c r="E1869" t="s">
        <v>24</v>
      </c>
      <c r="F1869">
        <v>4</v>
      </c>
      <c r="G1869">
        <v>4</v>
      </c>
      <c r="H1869">
        <v>4</v>
      </c>
      <c r="I1869" t="s">
        <v>25</v>
      </c>
      <c r="J1869">
        <v>32</v>
      </c>
      <c r="K1869">
        <v>1</v>
      </c>
      <c r="L1869">
        <v>3</v>
      </c>
      <c r="M1869" t="s">
        <v>26</v>
      </c>
      <c r="N1869">
        <v>4</v>
      </c>
      <c r="O1869" t="s">
        <v>27</v>
      </c>
      <c r="P1869">
        <v>10400</v>
      </c>
      <c r="Q1869">
        <v>1</v>
      </c>
      <c r="R1869" t="s">
        <v>22</v>
      </c>
      <c r="S1869">
        <v>11</v>
      </c>
      <c r="T1869">
        <v>3</v>
      </c>
      <c r="U1869">
        <v>3</v>
      </c>
      <c r="V1869">
        <v>0</v>
      </c>
      <c r="W1869">
        <v>14</v>
      </c>
      <c r="X1869">
        <v>2</v>
      </c>
      <c r="Y1869">
        <v>14</v>
      </c>
      <c r="Z1869">
        <v>6</v>
      </c>
    </row>
    <row r="1870" spans="1:26" x14ac:dyDescent="0.35">
      <c r="A1870">
        <v>10663</v>
      </c>
      <c r="B1870">
        <v>36</v>
      </c>
      <c r="C1870" t="s">
        <v>31</v>
      </c>
      <c r="D1870" t="s">
        <v>23</v>
      </c>
      <c r="E1870" t="s">
        <v>24</v>
      </c>
      <c r="F1870">
        <v>9</v>
      </c>
      <c r="G1870">
        <v>4</v>
      </c>
      <c r="H1870">
        <v>3</v>
      </c>
      <c r="I1870" t="s">
        <v>25</v>
      </c>
      <c r="J1870">
        <v>82</v>
      </c>
      <c r="K1870">
        <v>2</v>
      </c>
      <c r="L1870">
        <v>1</v>
      </c>
      <c r="M1870" t="s">
        <v>33</v>
      </c>
      <c r="N1870">
        <v>1</v>
      </c>
      <c r="O1870" t="s">
        <v>35</v>
      </c>
      <c r="P1870">
        <v>3407</v>
      </c>
      <c r="Q1870">
        <v>7</v>
      </c>
      <c r="R1870" t="s">
        <v>22</v>
      </c>
      <c r="S1870">
        <v>23</v>
      </c>
      <c r="T1870">
        <v>4</v>
      </c>
      <c r="U1870">
        <v>2</v>
      </c>
      <c r="V1870">
        <v>0</v>
      </c>
      <c r="W1870">
        <v>10</v>
      </c>
      <c r="X1870">
        <v>3</v>
      </c>
      <c r="Y1870">
        <v>5</v>
      </c>
      <c r="Z1870">
        <v>6</v>
      </c>
    </row>
    <row r="1871" spans="1:26" x14ac:dyDescent="0.35">
      <c r="A1871">
        <v>10665</v>
      </c>
      <c r="B1871">
        <v>31</v>
      </c>
      <c r="C1871" t="s">
        <v>31</v>
      </c>
      <c r="D1871" t="s">
        <v>32</v>
      </c>
      <c r="E1871" t="s">
        <v>24</v>
      </c>
      <c r="F1871">
        <v>1</v>
      </c>
      <c r="G1871">
        <v>4</v>
      </c>
      <c r="H1871">
        <v>2</v>
      </c>
      <c r="I1871" t="s">
        <v>30</v>
      </c>
      <c r="J1871">
        <v>50</v>
      </c>
      <c r="K1871">
        <v>1</v>
      </c>
      <c r="L1871">
        <v>1</v>
      </c>
      <c r="M1871" t="s">
        <v>33</v>
      </c>
      <c r="N1871">
        <v>3</v>
      </c>
      <c r="O1871" t="s">
        <v>35</v>
      </c>
      <c r="P1871">
        <v>1359</v>
      </c>
      <c r="Q1871">
        <v>1</v>
      </c>
      <c r="R1871" t="s">
        <v>22</v>
      </c>
      <c r="S1871">
        <v>12</v>
      </c>
      <c r="T1871">
        <v>3</v>
      </c>
      <c r="U1871">
        <v>2</v>
      </c>
      <c r="V1871">
        <v>0</v>
      </c>
      <c r="W1871">
        <v>1</v>
      </c>
      <c r="X1871">
        <v>3</v>
      </c>
      <c r="Y1871">
        <v>1</v>
      </c>
      <c r="Z1871">
        <v>6</v>
      </c>
    </row>
    <row r="1872" spans="1:26" x14ac:dyDescent="0.35">
      <c r="A1872">
        <v>10676</v>
      </c>
      <c r="B1872">
        <v>26</v>
      </c>
      <c r="C1872" t="s">
        <v>31</v>
      </c>
      <c r="D1872" t="s">
        <v>40</v>
      </c>
      <c r="E1872" t="s">
        <v>24</v>
      </c>
      <c r="F1872">
        <v>29</v>
      </c>
      <c r="G1872">
        <v>2</v>
      </c>
      <c r="H1872">
        <v>2</v>
      </c>
      <c r="I1872" t="s">
        <v>25</v>
      </c>
      <c r="J1872">
        <v>79</v>
      </c>
      <c r="K1872">
        <v>1</v>
      </c>
      <c r="L1872">
        <v>2</v>
      </c>
      <c r="M1872" t="s">
        <v>26</v>
      </c>
      <c r="N1872">
        <v>1</v>
      </c>
      <c r="O1872" t="s">
        <v>35</v>
      </c>
      <c r="P1872">
        <v>4969</v>
      </c>
      <c r="Q1872">
        <v>8</v>
      </c>
      <c r="R1872" t="s">
        <v>22</v>
      </c>
      <c r="S1872">
        <v>18</v>
      </c>
      <c r="T1872">
        <v>3</v>
      </c>
      <c r="U1872">
        <v>4</v>
      </c>
      <c r="V1872">
        <v>0</v>
      </c>
      <c r="W1872">
        <v>7</v>
      </c>
      <c r="X1872">
        <v>3</v>
      </c>
      <c r="Y1872">
        <v>2</v>
      </c>
      <c r="Z1872">
        <v>6</v>
      </c>
    </row>
    <row r="1873" spans="1:26" x14ac:dyDescent="0.35">
      <c r="A1873">
        <v>10677</v>
      </c>
      <c r="B1873">
        <v>46</v>
      </c>
      <c r="C1873" t="s">
        <v>31</v>
      </c>
      <c r="D1873" t="s">
        <v>23</v>
      </c>
      <c r="E1873" t="s">
        <v>24</v>
      </c>
      <c r="F1873">
        <v>9</v>
      </c>
      <c r="G1873">
        <v>3</v>
      </c>
      <c r="H1873">
        <v>1</v>
      </c>
      <c r="I1873" t="s">
        <v>25</v>
      </c>
      <c r="J1873">
        <v>52</v>
      </c>
      <c r="K1873">
        <v>3</v>
      </c>
      <c r="L1873">
        <v>3</v>
      </c>
      <c r="M1873" t="s">
        <v>26</v>
      </c>
      <c r="N1873">
        <v>4</v>
      </c>
      <c r="O1873" t="s">
        <v>37</v>
      </c>
      <c r="P1873">
        <v>10096</v>
      </c>
      <c r="Q1873">
        <v>4</v>
      </c>
      <c r="R1873" t="s">
        <v>22</v>
      </c>
      <c r="S1873">
        <v>11</v>
      </c>
      <c r="T1873">
        <v>3</v>
      </c>
      <c r="U1873">
        <v>1</v>
      </c>
      <c r="V1873">
        <v>1</v>
      </c>
      <c r="W1873">
        <v>28</v>
      </c>
      <c r="X1873">
        <v>4</v>
      </c>
      <c r="Y1873">
        <v>7</v>
      </c>
      <c r="Z1873">
        <v>6</v>
      </c>
    </row>
    <row r="1874" spans="1:26" x14ac:dyDescent="0.35">
      <c r="A1874">
        <v>10680</v>
      </c>
      <c r="B1874">
        <v>36</v>
      </c>
      <c r="C1874" t="s">
        <v>31</v>
      </c>
      <c r="D1874" t="s">
        <v>23</v>
      </c>
      <c r="E1874" t="s">
        <v>24</v>
      </c>
      <c r="F1874">
        <v>13</v>
      </c>
      <c r="G1874">
        <v>5</v>
      </c>
      <c r="H1874">
        <v>2</v>
      </c>
      <c r="I1874" t="s">
        <v>25</v>
      </c>
      <c r="J1874">
        <v>96</v>
      </c>
      <c r="K1874">
        <v>2</v>
      </c>
      <c r="L1874">
        <v>2</v>
      </c>
      <c r="M1874" t="s">
        <v>26</v>
      </c>
      <c r="N1874">
        <v>1</v>
      </c>
      <c r="O1874" t="s">
        <v>37</v>
      </c>
      <c r="P1874">
        <v>6134</v>
      </c>
      <c r="Q1874">
        <v>5</v>
      </c>
      <c r="R1874" t="s">
        <v>31</v>
      </c>
      <c r="S1874">
        <v>13</v>
      </c>
      <c r="T1874">
        <v>3</v>
      </c>
      <c r="U1874">
        <v>2</v>
      </c>
      <c r="V1874">
        <v>3</v>
      </c>
      <c r="W1874">
        <v>16</v>
      </c>
      <c r="X1874">
        <v>3</v>
      </c>
      <c r="Y1874">
        <v>2</v>
      </c>
      <c r="Z1874">
        <v>6</v>
      </c>
    </row>
    <row r="1875" spans="1:26" x14ac:dyDescent="0.35">
      <c r="A1875">
        <v>10685</v>
      </c>
      <c r="B1875">
        <v>27</v>
      </c>
      <c r="C1875" t="s">
        <v>31</v>
      </c>
      <c r="D1875" t="s">
        <v>23</v>
      </c>
      <c r="E1875" t="s">
        <v>24</v>
      </c>
      <c r="F1875">
        <v>2</v>
      </c>
      <c r="G1875">
        <v>1</v>
      </c>
      <c r="H1875">
        <v>3</v>
      </c>
      <c r="I1875" t="s">
        <v>25</v>
      </c>
      <c r="J1875">
        <v>85</v>
      </c>
      <c r="K1875">
        <v>3</v>
      </c>
      <c r="L1875">
        <v>1</v>
      </c>
      <c r="M1875" t="s">
        <v>33</v>
      </c>
      <c r="N1875">
        <v>1</v>
      </c>
      <c r="O1875" t="s">
        <v>37</v>
      </c>
      <c r="P1875">
        <v>3041</v>
      </c>
      <c r="Q1875">
        <v>0</v>
      </c>
      <c r="R1875" t="s">
        <v>22</v>
      </c>
      <c r="S1875">
        <v>11</v>
      </c>
      <c r="T1875">
        <v>3</v>
      </c>
      <c r="U1875">
        <v>2</v>
      </c>
      <c r="V1875">
        <v>1</v>
      </c>
      <c r="W1875">
        <v>5</v>
      </c>
      <c r="X1875">
        <v>3</v>
      </c>
      <c r="Y1875">
        <v>4</v>
      </c>
      <c r="Z1875">
        <v>6</v>
      </c>
    </row>
    <row r="1876" spans="1:26" x14ac:dyDescent="0.35">
      <c r="A1876">
        <v>10688</v>
      </c>
      <c r="B1876">
        <v>25</v>
      </c>
      <c r="C1876" t="s">
        <v>31</v>
      </c>
      <c r="D1876" t="s">
        <v>23</v>
      </c>
      <c r="E1876" t="s">
        <v>24</v>
      </c>
      <c r="F1876">
        <v>9</v>
      </c>
      <c r="G1876">
        <v>2</v>
      </c>
      <c r="H1876">
        <v>1</v>
      </c>
      <c r="I1876" t="s">
        <v>25</v>
      </c>
      <c r="J1876">
        <v>68</v>
      </c>
      <c r="K1876">
        <v>2</v>
      </c>
      <c r="L1876">
        <v>1</v>
      </c>
      <c r="M1876" t="s">
        <v>33</v>
      </c>
      <c r="N1876">
        <v>1</v>
      </c>
      <c r="O1876" t="s">
        <v>27</v>
      </c>
      <c r="P1876">
        <v>4400</v>
      </c>
      <c r="Q1876">
        <v>3</v>
      </c>
      <c r="R1876" t="s">
        <v>22</v>
      </c>
      <c r="S1876">
        <v>12</v>
      </c>
      <c r="T1876">
        <v>3</v>
      </c>
      <c r="U1876">
        <v>1</v>
      </c>
      <c r="V1876">
        <v>0</v>
      </c>
      <c r="W1876">
        <v>6</v>
      </c>
      <c r="X1876">
        <v>3</v>
      </c>
      <c r="Y1876">
        <v>3</v>
      </c>
      <c r="Z1876">
        <v>6</v>
      </c>
    </row>
    <row r="1877" spans="1:26" x14ac:dyDescent="0.35">
      <c r="A1877">
        <v>10696</v>
      </c>
      <c r="B1877">
        <v>29</v>
      </c>
      <c r="C1877" t="s">
        <v>31</v>
      </c>
      <c r="D1877" t="s">
        <v>23</v>
      </c>
      <c r="E1877" t="s">
        <v>24</v>
      </c>
      <c r="F1877">
        <v>1</v>
      </c>
      <c r="G1877">
        <v>3</v>
      </c>
      <c r="H1877">
        <v>2</v>
      </c>
      <c r="I1877" t="s">
        <v>30</v>
      </c>
      <c r="J1877">
        <v>48</v>
      </c>
      <c r="K1877">
        <v>2</v>
      </c>
      <c r="L1877">
        <v>1</v>
      </c>
      <c r="M1877" t="s">
        <v>33</v>
      </c>
      <c r="N1877">
        <v>3</v>
      </c>
      <c r="O1877" t="s">
        <v>37</v>
      </c>
      <c r="P1877">
        <v>2800</v>
      </c>
      <c r="Q1877">
        <v>6</v>
      </c>
      <c r="R1877" t="s">
        <v>31</v>
      </c>
      <c r="S1877">
        <v>19</v>
      </c>
      <c r="T1877">
        <v>3</v>
      </c>
      <c r="U1877">
        <v>3</v>
      </c>
      <c r="V1877">
        <v>3</v>
      </c>
      <c r="W1877">
        <v>5</v>
      </c>
      <c r="X1877">
        <v>3</v>
      </c>
      <c r="Y1877">
        <v>3</v>
      </c>
      <c r="Z1877">
        <v>6</v>
      </c>
    </row>
    <row r="1878" spans="1:26" x14ac:dyDescent="0.35">
      <c r="A1878">
        <v>10697</v>
      </c>
      <c r="B1878">
        <v>34</v>
      </c>
      <c r="C1878" t="s">
        <v>31</v>
      </c>
      <c r="D1878" t="s">
        <v>23</v>
      </c>
      <c r="E1878" t="s">
        <v>24</v>
      </c>
      <c r="F1878">
        <v>24</v>
      </c>
      <c r="G1878">
        <v>4</v>
      </c>
      <c r="H1878">
        <v>1</v>
      </c>
      <c r="I1878" t="s">
        <v>30</v>
      </c>
      <c r="J1878">
        <v>40</v>
      </c>
      <c r="K1878">
        <v>2</v>
      </c>
      <c r="L1878">
        <v>2</v>
      </c>
      <c r="M1878" t="s">
        <v>26</v>
      </c>
      <c r="N1878">
        <v>2</v>
      </c>
      <c r="O1878" t="s">
        <v>35</v>
      </c>
      <c r="P1878">
        <v>4599</v>
      </c>
      <c r="Q1878">
        <v>0</v>
      </c>
      <c r="R1878" t="s">
        <v>31</v>
      </c>
      <c r="S1878">
        <v>23</v>
      </c>
      <c r="T1878">
        <v>4</v>
      </c>
      <c r="U1878">
        <v>3</v>
      </c>
      <c r="V1878">
        <v>0</v>
      </c>
      <c r="W1878">
        <v>16</v>
      </c>
      <c r="X1878">
        <v>4</v>
      </c>
      <c r="Y1878">
        <v>15</v>
      </c>
      <c r="Z1878">
        <v>6</v>
      </c>
    </row>
    <row r="1879" spans="1:26" x14ac:dyDescent="0.35">
      <c r="A1879">
        <v>10702</v>
      </c>
      <c r="B1879">
        <v>41</v>
      </c>
      <c r="C1879" t="s">
        <v>31</v>
      </c>
      <c r="D1879" t="s">
        <v>32</v>
      </c>
      <c r="E1879" t="s">
        <v>24</v>
      </c>
      <c r="F1879">
        <v>4</v>
      </c>
      <c r="G1879">
        <v>3</v>
      </c>
      <c r="H1879">
        <v>1</v>
      </c>
      <c r="I1879" t="s">
        <v>25</v>
      </c>
      <c r="J1879">
        <v>56</v>
      </c>
      <c r="K1879">
        <v>3</v>
      </c>
      <c r="L1879">
        <v>2</v>
      </c>
      <c r="M1879" t="s">
        <v>26</v>
      </c>
      <c r="N1879">
        <v>2</v>
      </c>
      <c r="O1879" t="s">
        <v>35</v>
      </c>
      <c r="P1879">
        <v>9355</v>
      </c>
      <c r="Q1879">
        <v>1</v>
      </c>
      <c r="R1879" t="s">
        <v>22</v>
      </c>
      <c r="S1879">
        <v>18</v>
      </c>
      <c r="T1879">
        <v>3</v>
      </c>
      <c r="U1879">
        <v>3</v>
      </c>
      <c r="V1879">
        <v>0</v>
      </c>
      <c r="W1879">
        <v>8</v>
      </c>
      <c r="X1879">
        <v>3</v>
      </c>
      <c r="Y1879">
        <v>8</v>
      </c>
      <c r="Z1879">
        <v>6</v>
      </c>
    </row>
    <row r="1880" spans="1:26" x14ac:dyDescent="0.35">
      <c r="A1880">
        <v>10710</v>
      </c>
      <c r="B1880">
        <v>41</v>
      </c>
      <c r="C1880" t="s">
        <v>31</v>
      </c>
      <c r="D1880" t="s">
        <v>23</v>
      </c>
      <c r="E1880" t="s">
        <v>24</v>
      </c>
      <c r="F1880">
        <v>1</v>
      </c>
      <c r="G1880">
        <v>2</v>
      </c>
      <c r="H1880">
        <v>2</v>
      </c>
      <c r="I1880" t="s">
        <v>30</v>
      </c>
      <c r="J1880">
        <v>94</v>
      </c>
      <c r="K1880">
        <v>3</v>
      </c>
      <c r="L1880">
        <v>2</v>
      </c>
      <c r="M1880" t="s">
        <v>26</v>
      </c>
      <c r="N1880">
        <v>4</v>
      </c>
      <c r="O1880" t="s">
        <v>35</v>
      </c>
      <c r="P1880">
        <v>5993</v>
      </c>
      <c r="Q1880">
        <v>8</v>
      </c>
      <c r="R1880" t="s">
        <v>31</v>
      </c>
      <c r="S1880">
        <v>11</v>
      </c>
      <c r="T1880">
        <v>3</v>
      </c>
      <c r="U1880">
        <v>1</v>
      </c>
      <c r="V1880">
        <v>0</v>
      </c>
      <c r="W1880">
        <v>8</v>
      </c>
      <c r="X1880">
        <v>1</v>
      </c>
      <c r="Y1880">
        <v>6</v>
      </c>
      <c r="Z1880">
        <v>6</v>
      </c>
    </row>
    <row r="1881" spans="1:26" x14ac:dyDescent="0.35">
      <c r="A1881">
        <v>10715</v>
      </c>
      <c r="B1881">
        <v>25</v>
      </c>
      <c r="C1881" t="s">
        <v>31</v>
      </c>
      <c r="D1881" t="s">
        <v>23</v>
      </c>
      <c r="E1881" t="s">
        <v>24</v>
      </c>
      <c r="F1881">
        <v>9</v>
      </c>
      <c r="G1881">
        <v>2</v>
      </c>
      <c r="H1881">
        <v>1</v>
      </c>
      <c r="I1881" t="s">
        <v>25</v>
      </c>
      <c r="J1881">
        <v>68</v>
      </c>
      <c r="K1881">
        <v>2</v>
      </c>
      <c r="L1881">
        <v>1</v>
      </c>
      <c r="M1881" t="s">
        <v>33</v>
      </c>
      <c r="N1881">
        <v>1</v>
      </c>
      <c r="O1881" t="s">
        <v>27</v>
      </c>
      <c r="P1881">
        <v>4400</v>
      </c>
      <c r="Q1881">
        <v>3</v>
      </c>
      <c r="R1881" t="s">
        <v>22</v>
      </c>
      <c r="S1881">
        <v>12</v>
      </c>
      <c r="T1881">
        <v>3</v>
      </c>
      <c r="U1881">
        <v>1</v>
      </c>
      <c r="V1881">
        <v>0</v>
      </c>
      <c r="W1881">
        <v>6</v>
      </c>
      <c r="X1881">
        <v>3</v>
      </c>
      <c r="Y1881">
        <v>3</v>
      </c>
      <c r="Z1881">
        <v>6</v>
      </c>
    </row>
    <row r="1882" spans="1:26" x14ac:dyDescent="0.35">
      <c r="A1882">
        <v>10720</v>
      </c>
      <c r="B1882">
        <v>36</v>
      </c>
      <c r="C1882" t="s">
        <v>31</v>
      </c>
      <c r="D1882" t="s">
        <v>23</v>
      </c>
      <c r="E1882" t="s">
        <v>24</v>
      </c>
      <c r="F1882">
        <v>3</v>
      </c>
      <c r="G1882">
        <v>1</v>
      </c>
      <c r="H1882">
        <v>3</v>
      </c>
      <c r="I1882" t="s">
        <v>25</v>
      </c>
      <c r="J1882">
        <v>51</v>
      </c>
      <c r="K1882">
        <v>2</v>
      </c>
      <c r="L1882">
        <v>3</v>
      </c>
      <c r="M1882" t="s">
        <v>26</v>
      </c>
      <c r="N1882">
        <v>4</v>
      </c>
      <c r="O1882" t="s">
        <v>27</v>
      </c>
      <c r="P1882">
        <v>10325</v>
      </c>
      <c r="Q1882">
        <v>1</v>
      </c>
      <c r="R1882" t="s">
        <v>31</v>
      </c>
      <c r="S1882">
        <v>11</v>
      </c>
      <c r="T1882">
        <v>3</v>
      </c>
      <c r="U1882">
        <v>1</v>
      </c>
      <c r="V1882">
        <v>1</v>
      </c>
      <c r="W1882">
        <v>16</v>
      </c>
      <c r="X1882">
        <v>3</v>
      </c>
      <c r="Y1882">
        <v>16</v>
      </c>
      <c r="Z1882">
        <v>6</v>
      </c>
    </row>
    <row r="1883" spans="1:26" x14ac:dyDescent="0.35">
      <c r="A1883">
        <v>10726</v>
      </c>
      <c r="B1883">
        <v>31</v>
      </c>
      <c r="C1883" t="s">
        <v>31</v>
      </c>
      <c r="D1883" t="s">
        <v>23</v>
      </c>
      <c r="E1883" t="s">
        <v>24</v>
      </c>
      <c r="F1883">
        <v>16</v>
      </c>
      <c r="G1883">
        <v>4</v>
      </c>
      <c r="H1883">
        <v>1</v>
      </c>
      <c r="I1883" t="s">
        <v>25</v>
      </c>
      <c r="J1883">
        <v>70</v>
      </c>
      <c r="K1883">
        <v>3</v>
      </c>
      <c r="L1883">
        <v>3</v>
      </c>
      <c r="M1883" t="s">
        <v>26</v>
      </c>
      <c r="N1883">
        <v>3</v>
      </c>
      <c r="O1883" t="s">
        <v>27</v>
      </c>
      <c r="P1883">
        <v>8161</v>
      </c>
      <c r="Q1883">
        <v>2</v>
      </c>
      <c r="R1883" t="s">
        <v>22</v>
      </c>
      <c r="S1883">
        <v>13</v>
      </c>
      <c r="T1883">
        <v>3</v>
      </c>
      <c r="U1883">
        <v>1</v>
      </c>
      <c r="V1883">
        <v>3</v>
      </c>
      <c r="W1883">
        <v>10</v>
      </c>
      <c r="X1883">
        <v>3</v>
      </c>
      <c r="Y1883">
        <v>1</v>
      </c>
      <c r="Z1883">
        <v>6</v>
      </c>
    </row>
    <row r="1884" spans="1:26" x14ac:dyDescent="0.35">
      <c r="A1884">
        <v>10740</v>
      </c>
      <c r="B1884">
        <v>55</v>
      </c>
      <c r="C1884" t="s">
        <v>31</v>
      </c>
      <c r="D1884" t="s">
        <v>23</v>
      </c>
      <c r="E1884" t="s">
        <v>24</v>
      </c>
      <c r="F1884">
        <v>2</v>
      </c>
      <c r="G1884">
        <v>1</v>
      </c>
      <c r="H1884">
        <v>3</v>
      </c>
      <c r="I1884" t="s">
        <v>25</v>
      </c>
      <c r="J1884">
        <v>37</v>
      </c>
      <c r="K1884">
        <v>3</v>
      </c>
      <c r="L1884">
        <v>2</v>
      </c>
      <c r="M1884" t="s">
        <v>26</v>
      </c>
      <c r="N1884">
        <v>4</v>
      </c>
      <c r="O1884" t="s">
        <v>35</v>
      </c>
      <c r="P1884">
        <v>5160</v>
      </c>
      <c r="Q1884">
        <v>4</v>
      </c>
      <c r="R1884" t="s">
        <v>22</v>
      </c>
      <c r="S1884">
        <v>16</v>
      </c>
      <c r="T1884">
        <v>3</v>
      </c>
      <c r="U1884">
        <v>3</v>
      </c>
      <c r="V1884">
        <v>0</v>
      </c>
      <c r="W1884">
        <v>12</v>
      </c>
      <c r="X1884">
        <v>2</v>
      </c>
      <c r="Y1884">
        <v>9</v>
      </c>
      <c r="Z1884">
        <v>6</v>
      </c>
    </row>
    <row r="1885" spans="1:26" x14ac:dyDescent="0.35">
      <c r="A1885">
        <v>10743</v>
      </c>
      <c r="B1885">
        <v>24</v>
      </c>
      <c r="C1885" t="s">
        <v>31</v>
      </c>
      <c r="D1885" t="s">
        <v>23</v>
      </c>
      <c r="E1885" t="s">
        <v>24</v>
      </c>
      <c r="F1885">
        <v>3</v>
      </c>
      <c r="G1885">
        <v>2</v>
      </c>
      <c r="H1885">
        <v>1</v>
      </c>
      <c r="I1885" t="s">
        <v>30</v>
      </c>
      <c r="J1885">
        <v>65</v>
      </c>
      <c r="K1885">
        <v>3</v>
      </c>
      <c r="L1885">
        <v>2</v>
      </c>
      <c r="M1885" t="s">
        <v>26</v>
      </c>
      <c r="N1885">
        <v>3</v>
      </c>
      <c r="O1885" t="s">
        <v>35</v>
      </c>
      <c r="P1885">
        <v>4577</v>
      </c>
      <c r="Q1885">
        <v>9</v>
      </c>
      <c r="R1885" t="s">
        <v>22</v>
      </c>
      <c r="S1885">
        <v>14</v>
      </c>
      <c r="T1885">
        <v>3</v>
      </c>
      <c r="U1885">
        <v>1</v>
      </c>
      <c r="V1885">
        <v>0</v>
      </c>
      <c r="W1885">
        <v>4</v>
      </c>
      <c r="X1885">
        <v>3</v>
      </c>
      <c r="Y1885">
        <v>2</v>
      </c>
      <c r="Z1885">
        <v>6</v>
      </c>
    </row>
    <row r="1886" spans="1:26" x14ac:dyDescent="0.35">
      <c r="A1886">
        <v>10749</v>
      </c>
      <c r="B1886">
        <v>30</v>
      </c>
      <c r="C1886" t="s">
        <v>31</v>
      </c>
      <c r="D1886" t="s">
        <v>23</v>
      </c>
      <c r="E1886" t="s">
        <v>24</v>
      </c>
      <c r="F1886">
        <v>9</v>
      </c>
      <c r="G1886">
        <v>3</v>
      </c>
      <c r="H1886">
        <v>2</v>
      </c>
      <c r="I1886" t="s">
        <v>25</v>
      </c>
      <c r="J1886">
        <v>89</v>
      </c>
      <c r="K1886">
        <v>3</v>
      </c>
      <c r="L1886">
        <v>1</v>
      </c>
      <c r="M1886" t="s">
        <v>33</v>
      </c>
      <c r="N1886">
        <v>4</v>
      </c>
      <c r="O1886" t="s">
        <v>35</v>
      </c>
      <c r="P1886">
        <v>1081</v>
      </c>
      <c r="Q1886">
        <v>1</v>
      </c>
      <c r="R1886" t="s">
        <v>22</v>
      </c>
      <c r="S1886">
        <v>13</v>
      </c>
      <c r="T1886">
        <v>3</v>
      </c>
      <c r="U1886">
        <v>3</v>
      </c>
      <c r="V1886">
        <v>0</v>
      </c>
      <c r="W1886">
        <v>1</v>
      </c>
      <c r="X1886">
        <v>2</v>
      </c>
      <c r="Y1886">
        <v>1</v>
      </c>
      <c r="Z1886">
        <v>6</v>
      </c>
    </row>
    <row r="1887" spans="1:26" x14ac:dyDescent="0.35">
      <c r="A1887">
        <v>10751</v>
      </c>
      <c r="B1887">
        <v>35</v>
      </c>
      <c r="C1887" t="s">
        <v>31</v>
      </c>
      <c r="D1887" t="s">
        <v>23</v>
      </c>
      <c r="E1887" t="s">
        <v>24</v>
      </c>
      <c r="F1887">
        <v>27</v>
      </c>
      <c r="G1887">
        <v>3</v>
      </c>
      <c r="H1887">
        <v>3</v>
      </c>
      <c r="I1887" t="s">
        <v>25</v>
      </c>
      <c r="J1887">
        <v>84</v>
      </c>
      <c r="K1887">
        <v>3</v>
      </c>
      <c r="L1887">
        <v>2</v>
      </c>
      <c r="M1887" t="s">
        <v>26</v>
      </c>
      <c r="N1887">
        <v>4</v>
      </c>
      <c r="O1887" t="s">
        <v>35</v>
      </c>
      <c r="P1887">
        <v>5813</v>
      </c>
      <c r="Q1887">
        <v>1</v>
      </c>
      <c r="R1887" t="s">
        <v>31</v>
      </c>
      <c r="S1887">
        <v>18</v>
      </c>
      <c r="T1887">
        <v>3</v>
      </c>
      <c r="U1887">
        <v>4</v>
      </c>
      <c r="V1887">
        <v>0</v>
      </c>
      <c r="W1887">
        <v>10</v>
      </c>
      <c r="X1887">
        <v>3</v>
      </c>
      <c r="Y1887">
        <v>10</v>
      </c>
      <c r="Z1887">
        <v>6</v>
      </c>
    </row>
    <row r="1888" spans="1:26" x14ac:dyDescent="0.35">
      <c r="A1888">
        <v>10755</v>
      </c>
      <c r="B1888">
        <v>43</v>
      </c>
      <c r="C1888" t="s">
        <v>31</v>
      </c>
      <c r="D1888" t="s">
        <v>23</v>
      </c>
      <c r="E1888" t="s">
        <v>24</v>
      </c>
      <c r="F1888">
        <v>9</v>
      </c>
      <c r="G1888">
        <v>3</v>
      </c>
      <c r="H1888">
        <v>1</v>
      </c>
      <c r="I1888" t="s">
        <v>30</v>
      </c>
      <c r="J1888">
        <v>85</v>
      </c>
      <c r="K1888">
        <v>1</v>
      </c>
      <c r="L1888">
        <v>2</v>
      </c>
      <c r="M1888" t="s">
        <v>26</v>
      </c>
      <c r="N1888">
        <v>3</v>
      </c>
      <c r="O1888" t="s">
        <v>35</v>
      </c>
      <c r="P1888">
        <v>5346</v>
      </c>
      <c r="Q1888">
        <v>8</v>
      </c>
      <c r="R1888" t="s">
        <v>22</v>
      </c>
      <c r="S1888">
        <v>13</v>
      </c>
      <c r="T1888">
        <v>3</v>
      </c>
      <c r="U1888">
        <v>2</v>
      </c>
      <c r="V1888">
        <v>0</v>
      </c>
      <c r="W1888">
        <v>7</v>
      </c>
      <c r="X1888">
        <v>2</v>
      </c>
      <c r="Y1888">
        <v>4</v>
      </c>
      <c r="Z1888">
        <v>6</v>
      </c>
    </row>
    <row r="1889" spans="1:26" x14ac:dyDescent="0.35">
      <c r="A1889">
        <v>10772</v>
      </c>
      <c r="B1889">
        <v>48</v>
      </c>
      <c r="C1889" t="s">
        <v>31</v>
      </c>
      <c r="D1889" t="s">
        <v>32</v>
      </c>
      <c r="E1889" t="s">
        <v>24</v>
      </c>
      <c r="F1889">
        <v>7</v>
      </c>
      <c r="G1889">
        <v>2</v>
      </c>
      <c r="H1889">
        <v>4</v>
      </c>
      <c r="I1889" t="s">
        <v>30</v>
      </c>
      <c r="J1889">
        <v>95</v>
      </c>
      <c r="K1889">
        <v>3</v>
      </c>
      <c r="L1889">
        <v>1</v>
      </c>
      <c r="M1889" t="s">
        <v>33</v>
      </c>
      <c r="N1889">
        <v>3</v>
      </c>
      <c r="O1889" t="s">
        <v>27</v>
      </c>
      <c r="P1889">
        <v>2655</v>
      </c>
      <c r="Q1889">
        <v>2</v>
      </c>
      <c r="R1889" t="s">
        <v>31</v>
      </c>
      <c r="S1889">
        <v>11</v>
      </c>
      <c r="T1889">
        <v>3</v>
      </c>
      <c r="U1889">
        <v>3</v>
      </c>
      <c r="V1889">
        <v>2</v>
      </c>
      <c r="W1889">
        <v>19</v>
      </c>
      <c r="X1889">
        <v>3</v>
      </c>
      <c r="Y1889">
        <v>9</v>
      </c>
      <c r="Z1889">
        <v>6</v>
      </c>
    </row>
    <row r="1890" spans="1:26" x14ac:dyDescent="0.35">
      <c r="A1890">
        <v>10775</v>
      </c>
      <c r="B1890">
        <v>39</v>
      </c>
      <c r="C1890" t="s">
        <v>31</v>
      </c>
      <c r="D1890" t="s">
        <v>23</v>
      </c>
      <c r="E1890" t="s">
        <v>24</v>
      </c>
      <c r="F1890">
        <v>5</v>
      </c>
      <c r="G1890">
        <v>3</v>
      </c>
      <c r="H1890">
        <v>4</v>
      </c>
      <c r="I1890" t="s">
        <v>25</v>
      </c>
      <c r="J1890">
        <v>56</v>
      </c>
      <c r="K1890">
        <v>3</v>
      </c>
      <c r="L1890">
        <v>2</v>
      </c>
      <c r="M1890" t="s">
        <v>33</v>
      </c>
      <c r="N1890">
        <v>4</v>
      </c>
      <c r="O1890" t="s">
        <v>27</v>
      </c>
      <c r="P1890">
        <v>2086</v>
      </c>
      <c r="Q1890">
        <v>3</v>
      </c>
      <c r="R1890" t="s">
        <v>22</v>
      </c>
      <c r="S1890">
        <v>14</v>
      </c>
      <c r="T1890">
        <v>3</v>
      </c>
      <c r="U1890">
        <v>3</v>
      </c>
      <c r="V1890">
        <v>1</v>
      </c>
      <c r="W1890">
        <v>19</v>
      </c>
      <c r="X1890">
        <v>4</v>
      </c>
      <c r="Y1890">
        <v>1</v>
      </c>
      <c r="Z1890">
        <v>6</v>
      </c>
    </row>
    <row r="1891" spans="1:26" x14ac:dyDescent="0.35">
      <c r="A1891">
        <v>10778</v>
      </c>
      <c r="B1891">
        <v>23</v>
      </c>
      <c r="C1891" t="s">
        <v>31</v>
      </c>
      <c r="D1891" t="s">
        <v>32</v>
      </c>
      <c r="E1891" t="s">
        <v>24</v>
      </c>
      <c r="F1891">
        <v>9</v>
      </c>
      <c r="G1891">
        <v>3</v>
      </c>
      <c r="H1891">
        <v>4</v>
      </c>
      <c r="I1891" t="s">
        <v>25</v>
      </c>
      <c r="J1891">
        <v>33</v>
      </c>
      <c r="K1891">
        <v>3</v>
      </c>
      <c r="L1891">
        <v>1</v>
      </c>
      <c r="M1891" t="s">
        <v>33</v>
      </c>
      <c r="N1891">
        <v>1</v>
      </c>
      <c r="O1891" t="s">
        <v>27</v>
      </c>
      <c r="P1891">
        <v>1790</v>
      </c>
      <c r="Q1891">
        <v>1</v>
      </c>
      <c r="R1891" t="s">
        <v>22</v>
      </c>
      <c r="S1891">
        <v>19</v>
      </c>
      <c r="T1891">
        <v>3</v>
      </c>
      <c r="U1891">
        <v>1</v>
      </c>
      <c r="V1891">
        <v>1</v>
      </c>
      <c r="W1891">
        <v>1</v>
      </c>
      <c r="X1891">
        <v>2</v>
      </c>
      <c r="Y1891">
        <v>1</v>
      </c>
      <c r="Z1891">
        <v>6</v>
      </c>
    </row>
    <row r="1892" spans="1:26" x14ac:dyDescent="0.35">
      <c r="A1892">
        <v>10785</v>
      </c>
      <c r="B1892">
        <v>36</v>
      </c>
      <c r="C1892" t="s">
        <v>31</v>
      </c>
      <c r="D1892" t="s">
        <v>23</v>
      </c>
      <c r="E1892" t="s">
        <v>24</v>
      </c>
      <c r="F1892">
        <v>9</v>
      </c>
      <c r="G1892">
        <v>4</v>
      </c>
      <c r="H1892">
        <v>3</v>
      </c>
      <c r="I1892" t="s">
        <v>25</v>
      </c>
      <c r="J1892">
        <v>82</v>
      </c>
      <c r="K1892">
        <v>2</v>
      </c>
      <c r="L1892">
        <v>1</v>
      </c>
      <c r="M1892" t="s">
        <v>33</v>
      </c>
      <c r="N1892">
        <v>1</v>
      </c>
      <c r="O1892" t="s">
        <v>35</v>
      </c>
      <c r="P1892">
        <v>3407</v>
      </c>
      <c r="Q1892">
        <v>7</v>
      </c>
      <c r="R1892" t="s">
        <v>22</v>
      </c>
      <c r="S1892">
        <v>23</v>
      </c>
      <c r="T1892">
        <v>4</v>
      </c>
      <c r="U1892">
        <v>2</v>
      </c>
      <c r="V1892">
        <v>0</v>
      </c>
      <c r="W1892">
        <v>10</v>
      </c>
      <c r="X1892">
        <v>3</v>
      </c>
      <c r="Y1892">
        <v>5</v>
      </c>
      <c r="Z1892">
        <v>6</v>
      </c>
    </row>
    <row r="1893" spans="1:26" x14ac:dyDescent="0.35">
      <c r="A1893">
        <v>10807</v>
      </c>
      <c r="B1893">
        <v>35</v>
      </c>
      <c r="C1893" t="s">
        <v>31</v>
      </c>
      <c r="D1893" t="s">
        <v>23</v>
      </c>
      <c r="E1893" t="s">
        <v>24</v>
      </c>
      <c r="F1893">
        <v>15</v>
      </c>
      <c r="G1893">
        <v>2</v>
      </c>
      <c r="H1893">
        <v>1</v>
      </c>
      <c r="I1893" t="s">
        <v>25</v>
      </c>
      <c r="J1893">
        <v>59</v>
      </c>
      <c r="K1893">
        <v>1</v>
      </c>
      <c r="L1893">
        <v>2</v>
      </c>
      <c r="M1893" t="s">
        <v>26</v>
      </c>
      <c r="N1893">
        <v>4</v>
      </c>
      <c r="O1893" t="s">
        <v>37</v>
      </c>
      <c r="P1893">
        <v>5440</v>
      </c>
      <c r="Q1893">
        <v>6</v>
      </c>
      <c r="R1893" t="s">
        <v>31</v>
      </c>
      <c r="S1893">
        <v>14</v>
      </c>
      <c r="T1893">
        <v>3</v>
      </c>
      <c r="U1893">
        <v>4</v>
      </c>
      <c r="V1893">
        <v>2</v>
      </c>
      <c r="W1893">
        <v>7</v>
      </c>
      <c r="X1893">
        <v>2</v>
      </c>
      <c r="Y1893">
        <v>2</v>
      </c>
      <c r="Z1893">
        <v>6</v>
      </c>
    </row>
    <row r="1894" spans="1:26" x14ac:dyDescent="0.35">
      <c r="A1894">
        <v>10810</v>
      </c>
      <c r="B1894">
        <v>35</v>
      </c>
      <c r="C1894" t="s">
        <v>31</v>
      </c>
      <c r="D1894" t="s">
        <v>23</v>
      </c>
      <c r="E1894" t="s">
        <v>24</v>
      </c>
      <c r="F1894">
        <v>4</v>
      </c>
      <c r="G1894">
        <v>3</v>
      </c>
      <c r="H1894">
        <v>4</v>
      </c>
      <c r="I1894" t="s">
        <v>25</v>
      </c>
      <c r="J1894">
        <v>86</v>
      </c>
      <c r="K1894">
        <v>3</v>
      </c>
      <c r="L1894">
        <v>3</v>
      </c>
      <c r="M1894" t="s">
        <v>26</v>
      </c>
      <c r="N1894">
        <v>1</v>
      </c>
      <c r="O1894" t="s">
        <v>35</v>
      </c>
      <c r="P1894">
        <v>9582</v>
      </c>
      <c r="Q1894">
        <v>0</v>
      </c>
      <c r="R1894" t="s">
        <v>31</v>
      </c>
      <c r="S1894">
        <v>22</v>
      </c>
      <c r="T1894">
        <v>4</v>
      </c>
      <c r="U1894">
        <v>1</v>
      </c>
      <c r="V1894">
        <v>0</v>
      </c>
      <c r="W1894">
        <v>9</v>
      </c>
      <c r="X1894">
        <v>3</v>
      </c>
      <c r="Y1894">
        <v>8</v>
      </c>
      <c r="Z1894">
        <v>6</v>
      </c>
    </row>
    <row r="1895" spans="1:26" x14ac:dyDescent="0.35">
      <c r="A1895">
        <v>10811</v>
      </c>
      <c r="B1895">
        <v>25</v>
      </c>
      <c r="C1895" t="s">
        <v>31</v>
      </c>
      <c r="D1895" t="s">
        <v>23</v>
      </c>
      <c r="E1895" t="s">
        <v>24</v>
      </c>
      <c r="F1895">
        <v>9</v>
      </c>
      <c r="G1895">
        <v>2</v>
      </c>
      <c r="H1895">
        <v>1</v>
      </c>
      <c r="I1895" t="s">
        <v>25</v>
      </c>
      <c r="J1895">
        <v>68</v>
      </c>
      <c r="K1895">
        <v>2</v>
      </c>
      <c r="L1895">
        <v>1</v>
      </c>
      <c r="M1895" t="s">
        <v>33</v>
      </c>
      <c r="N1895">
        <v>1</v>
      </c>
      <c r="O1895" t="s">
        <v>27</v>
      </c>
      <c r="P1895">
        <v>4400</v>
      </c>
      <c r="Q1895">
        <v>3</v>
      </c>
      <c r="R1895" t="s">
        <v>22</v>
      </c>
      <c r="S1895">
        <v>12</v>
      </c>
      <c r="T1895">
        <v>3</v>
      </c>
      <c r="U1895">
        <v>1</v>
      </c>
      <c r="V1895">
        <v>0</v>
      </c>
      <c r="W1895">
        <v>6</v>
      </c>
      <c r="X1895">
        <v>3</v>
      </c>
      <c r="Y1895">
        <v>3</v>
      </c>
      <c r="Z1895">
        <v>6</v>
      </c>
    </row>
    <row r="1896" spans="1:26" x14ac:dyDescent="0.35">
      <c r="A1896">
        <v>10818</v>
      </c>
      <c r="B1896">
        <v>29</v>
      </c>
      <c r="C1896" t="s">
        <v>31</v>
      </c>
      <c r="D1896" t="s">
        <v>23</v>
      </c>
      <c r="E1896" t="s">
        <v>24</v>
      </c>
      <c r="F1896">
        <v>1</v>
      </c>
      <c r="G1896">
        <v>3</v>
      </c>
      <c r="H1896">
        <v>2</v>
      </c>
      <c r="I1896" t="s">
        <v>30</v>
      </c>
      <c r="J1896">
        <v>48</v>
      </c>
      <c r="K1896">
        <v>2</v>
      </c>
      <c r="L1896">
        <v>1</v>
      </c>
      <c r="M1896" t="s">
        <v>33</v>
      </c>
      <c r="N1896">
        <v>3</v>
      </c>
      <c r="O1896" t="s">
        <v>37</v>
      </c>
      <c r="P1896">
        <v>2800</v>
      </c>
      <c r="Q1896">
        <v>6</v>
      </c>
      <c r="R1896" t="s">
        <v>31</v>
      </c>
      <c r="S1896">
        <v>19</v>
      </c>
      <c r="T1896">
        <v>3</v>
      </c>
      <c r="U1896">
        <v>3</v>
      </c>
      <c r="V1896">
        <v>3</v>
      </c>
      <c r="W1896">
        <v>5</v>
      </c>
      <c r="X1896">
        <v>3</v>
      </c>
      <c r="Y1896">
        <v>3</v>
      </c>
      <c r="Z1896">
        <v>6</v>
      </c>
    </row>
    <row r="1897" spans="1:26" x14ac:dyDescent="0.35">
      <c r="A1897">
        <v>10820</v>
      </c>
      <c r="B1897">
        <v>31</v>
      </c>
      <c r="C1897" t="s">
        <v>31</v>
      </c>
      <c r="D1897" t="s">
        <v>23</v>
      </c>
      <c r="E1897" t="s">
        <v>24</v>
      </c>
      <c r="F1897">
        <v>13</v>
      </c>
      <c r="G1897">
        <v>4</v>
      </c>
      <c r="H1897">
        <v>2</v>
      </c>
      <c r="I1897" t="s">
        <v>25</v>
      </c>
      <c r="J1897">
        <v>46</v>
      </c>
      <c r="K1897">
        <v>3</v>
      </c>
      <c r="L1897">
        <v>2</v>
      </c>
      <c r="M1897" t="s">
        <v>26</v>
      </c>
      <c r="N1897">
        <v>1</v>
      </c>
      <c r="O1897" t="s">
        <v>37</v>
      </c>
      <c r="P1897">
        <v>4233</v>
      </c>
      <c r="Q1897">
        <v>2</v>
      </c>
      <c r="R1897" t="s">
        <v>22</v>
      </c>
      <c r="S1897">
        <v>17</v>
      </c>
      <c r="T1897">
        <v>3</v>
      </c>
      <c r="U1897">
        <v>3</v>
      </c>
      <c r="V1897">
        <v>0</v>
      </c>
      <c r="W1897">
        <v>9</v>
      </c>
      <c r="X1897">
        <v>1</v>
      </c>
      <c r="Y1897">
        <v>3</v>
      </c>
      <c r="Z1897">
        <v>6</v>
      </c>
    </row>
    <row r="1898" spans="1:26" x14ac:dyDescent="0.35">
      <c r="A1898">
        <v>10825</v>
      </c>
      <c r="B1898">
        <v>50</v>
      </c>
      <c r="C1898" t="s">
        <v>31</v>
      </c>
      <c r="D1898" t="s">
        <v>32</v>
      </c>
      <c r="E1898" t="s">
        <v>24</v>
      </c>
      <c r="F1898">
        <v>1</v>
      </c>
      <c r="G1898">
        <v>4</v>
      </c>
      <c r="H1898">
        <v>2</v>
      </c>
      <c r="I1898" t="s">
        <v>25</v>
      </c>
      <c r="J1898">
        <v>94</v>
      </c>
      <c r="K1898">
        <v>3</v>
      </c>
      <c r="L1898">
        <v>2</v>
      </c>
      <c r="M1898" t="s">
        <v>26</v>
      </c>
      <c r="N1898">
        <v>3</v>
      </c>
      <c r="O1898" t="s">
        <v>37</v>
      </c>
      <c r="P1898">
        <v>6728</v>
      </c>
      <c r="Q1898">
        <v>7</v>
      </c>
      <c r="R1898" t="s">
        <v>22</v>
      </c>
      <c r="S1898">
        <v>12</v>
      </c>
      <c r="T1898">
        <v>3</v>
      </c>
      <c r="U1898">
        <v>4</v>
      </c>
      <c r="V1898">
        <v>2</v>
      </c>
      <c r="W1898">
        <v>12</v>
      </c>
      <c r="X1898">
        <v>3</v>
      </c>
      <c r="Y1898">
        <v>6</v>
      </c>
      <c r="Z1898">
        <v>6</v>
      </c>
    </row>
    <row r="1899" spans="1:26" x14ac:dyDescent="0.35">
      <c r="A1899">
        <v>10826</v>
      </c>
      <c r="B1899">
        <v>24</v>
      </c>
      <c r="C1899" t="s">
        <v>31</v>
      </c>
      <c r="D1899" t="s">
        <v>23</v>
      </c>
      <c r="E1899" t="s">
        <v>24</v>
      </c>
      <c r="F1899">
        <v>3</v>
      </c>
      <c r="G1899">
        <v>2</v>
      </c>
      <c r="H1899">
        <v>1</v>
      </c>
      <c r="I1899" t="s">
        <v>30</v>
      </c>
      <c r="J1899">
        <v>65</v>
      </c>
      <c r="K1899">
        <v>3</v>
      </c>
      <c r="L1899">
        <v>2</v>
      </c>
      <c r="M1899" t="s">
        <v>26</v>
      </c>
      <c r="N1899">
        <v>3</v>
      </c>
      <c r="O1899" t="s">
        <v>35</v>
      </c>
      <c r="P1899">
        <v>4577</v>
      </c>
      <c r="Q1899">
        <v>9</v>
      </c>
      <c r="R1899" t="s">
        <v>22</v>
      </c>
      <c r="S1899">
        <v>14</v>
      </c>
      <c r="T1899">
        <v>3</v>
      </c>
      <c r="U1899">
        <v>1</v>
      </c>
      <c r="V1899">
        <v>0</v>
      </c>
      <c r="W1899">
        <v>4</v>
      </c>
      <c r="X1899">
        <v>3</v>
      </c>
      <c r="Y1899">
        <v>2</v>
      </c>
      <c r="Z1899">
        <v>6</v>
      </c>
    </row>
    <row r="1900" spans="1:26" x14ac:dyDescent="0.35">
      <c r="A1900">
        <v>10836</v>
      </c>
      <c r="B1900">
        <v>23</v>
      </c>
      <c r="C1900" t="s">
        <v>31</v>
      </c>
      <c r="D1900" t="s">
        <v>23</v>
      </c>
      <c r="E1900" t="s">
        <v>24</v>
      </c>
      <c r="F1900">
        <v>7</v>
      </c>
      <c r="G1900">
        <v>3</v>
      </c>
      <c r="H1900">
        <v>3</v>
      </c>
      <c r="I1900" t="s">
        <v>25</v>
      </c>
      <c r="J1900">
        <v>99</v>
      </c>
      <c r="K1900">
        <v>3</v>
      </c>
      <c r="L1900">
        <v>1</v>
      </c>
      <c r="M1900" t="s">
        <v>33</v>
      </c>
      <c r="N1900">
        <v>4</v>
      </c>
      <c r="O1900" t="s">
        <v>37</v>
      </c>
      <c r="P1900">
        <v>2275</v>
      </c>
      <c r="Q1900">
        <v>1</v>
      </c>
      <c r="R1900" t="s">
        <v>31</v>
      </c>
      <c r="S1900">
        <v>21</v>
      </c>
      <c r="T1900">
        <v>4</v>
      </c>
      <c r="U1900">
        <v>2</v>
      </c>
      <c r="V1900">
        <v>1</v>
      </c>
      <c r="W1900">
        <v>3</v>
      </c>
      <c r="X1900">
        <v>3</v>
      </c>
      <c r="Y1900">
        <v>3</v>
      </c>
      <c r="Z1900">
        <v>6</v>
      </c>
    </row>
    <row r="1901" spans="1:26" x14ac:dyDescent="0.35">
      <c r="A1901">
        <v>10838</v>
      </c>
      <c r="B1901">
        <v>35</v>
      </c>
      <c r="C1901" t="s">
        <v>31</v>
      </c>
      <c r="D1901" t="s">
        <v>23</v>
      </c>
      <c r="E1901" t="s">
        <v>24</v>
      </c>
      <c r="F1901">
        <v>4</v>
      </c>
      <c r="G1901">
        <v>3</v>
      </c>
      <c r="H1901">
        <v>4</v>
      </c>
      <c r="I1901" t="s">
        <v>25</v>
      </c>
      <c r="J1901">
        <v>86</v>
      </c>
      <c r="K1901">
        <v>3</v>
      </c>
      <c r="L1901">
        <v>3</v>
      </c>
      <c r="M1901" t="s">
        <v>26</v>
      </c>
      <c r="N1901">
        <v>1</v>
      </c>
      <c r="O1901" t="s">
        <v>35</v>
      </c>
      <c r="P1901">
        <v>9582</v>
      </c>
      <c r="Q1901">
        <v>0</v>
      </c>
      <c r="R1901" t="s">
        <v>31</v>
      </c>
      <c r="S1901">
        <v>22</v>
      </c>
      <c r="T1901">
        <v>4</v>
      </c>
      <c r="U1901">
        <v>1</v>
      </c>
      <c r="V1901">
        <v>0</v>
      </c>
      <c r="W1901">
        <v>9</v>
      </c>
      <c r="X1901">
        <v>3</v>
      </c>
      <c r="Y1901">
        <v>8</v>
      </c>
      <c r="Z1901">
        <v>6</v>
      </c>
    </row>
    <row r="1902" spans="1:26" x14ac:dyDescent="0.35">
      <c r="A1902">
        <v>10842</v>
      </c>
      <c r="B1902">
        <v>46</v>
      </c>
      <c r="C1902" t="s">
        <v>31</v>
      </c>
      <c r="D1902" t="s">
        <v>23</v>
      </c>
      <c r="E1902" t="s">
        <v>24</v>
      </c>
      <c r="F1902">
        <v>10</v>
      </c>
      <c r="G1902">
        <v>3</v>
      </c>
      <c r="H1902">
        <v>3</v>
      </c>
      <c r="I1902" t="s">
        <v>30</v>
      </c>
      <c r="J1902">
        <v>64</v>
      </c>
      <c r="K1902">
        <v>3</v>
      </c>
      <c r="L1902">
        <v>3</v>
      </c>
      <c r="M1902" t="s">
        <v>26</v>
      </c>
      <c r="N1902">
        <v>2</v>
      </c>
      <c r="O1902" t="s">
        <v>27</v>
      </c>
      <c r="P1902">
        <v>7314</v>
      </c>
      <c r="Q1902">
        <v>5</v>
      </c>
      <c r="R1902" t="s">
        <v>22</v>
      </c>
      <c r="S1902">
        <v>21</v>
      </c>
      <c r="T1902">
        <v>4</v>
      </c>
      <c r="U1902">
        <v>3</v>
      </c>
      <c r="V1902">
        <v>3</v>
      </c>
      <c r="W1902">
        <v>14</v>
      </c>
      <c r="X1902">
        <v>3</v>
      </c>
      <c r="Y1902">
        <v>8</v>
      </c>
      <c r="Z1902">
        <v>6</v>
      </c>
    </row>
    <row r="1903" spans="1:26" x14ac:dyDescent="0.35">
      <c r="A1903">
        <v>10848</v>
      </c>
      <c r="B1903">
        <v>52</v>
      </c>
      <c r="C1903" t="s">
        <v>31</v>
      </c>
      <c r="D1903" t="s">
        <v>23</v>
      </c>
      <c r="E1903" t="s">
        <v>24</v>
      </c>
      <c r="F1903">
        <v>5</v>
      </c>
      <c r="G1903">
        <v>3</v>
      </c>
      <c r="H1903">
        <v>2</v>
      </c>
      <c r="I1903" t="s">
        <v>25</v>
      </c>
      <c r="J1903">
        <v>64</v>
      </c>
      <c r="K1903">
        <v>3</v>
      </c>
      <c r="L1903">
        <v>3</v>
      </c>
      <c r="M1903" t="s">
        <v>26</v>
      </c>
      <c r="N1903">
        <v>2</v>
      </c>
      <c r="O1903" t="s">
        <v>35</v>
      </c>
      <c r="P1903">
        <v>8446</v>
      </c>
      <c r="Q1903">
        <v>9</v>
      </c>
      <c r="R1903" t="s">
        <v>31</v>
      </c>
      <c r="S1903">
        <v>19</v>
      </c>
      <c r="T1903">
        <v>3</v>
      </c>
      <c r="U1903">
        <v>3</v>
      </c>
      <c r="V1903">
        <v>0</v>
      </c>
      <c r="W1903">
        <v>10</v>
      </c>
      <c r="X1903">
        <v>2</v>
      </c>
      <c r="Y1903">
        <v>8</v>
      </c>
      <c r="Z1903">
        <v>6</v>
      </c>
    </row>
    <row r="1904" spans="1:26" x14ac:dyDescent="0.35">
      <c r="A1904">
        <v>10851</v>
      </c>
      <c r="B1904">
        <v>33</v>
      </c>
      <c r="C1904" t="s">
        <v>31</v>
      </c>
      <c r="D1904" t="s">
        <v>23</v>
      </c>
      <c r="E1904" t="s">
        <v>24</v>
      </c>
      <c r="F1904">
        <v>16</v>
      </c>
      <c r="G1904">
        <v>3</v>
      </c>
      <c r="H1904">
        <v>1</v>
      </c>
      <c r="I1904" t="s">
        <v>30</v>
      </c>
      <c r="J1904">
        <v>69</v>
      </c>
      <c r="K1904">
        <v>3</v>
      </c>
      <c r="L1904">
        <v>2</v>
      </c>
      <c r="M1904" t="s">
        <v>26</v>
      </c>
      <c r="N1904">
        <v>1</v>
      </c>
      <c r="O1904" t="s">
        <v>35</v>
      </c>
      <c r="P1904">
        <v>5324</v>
      </c>
      <c r="Q1904">
        <v>5</v>
      </c>
      <c r="R1904" t="s">
        <v>22</v>
      </c>
      <c r="S1904">
        <v>15</v>
      </c>
      <c r="T1904">
        <v>3</v>
      </c>
      <c r="U1904">
        <v>3</v>
      </c>
      <c r="V1904">
        <v>0</v>
      </c>
      <c r="W1904">
        <v>6</v>
      </c>
      <c r="X1904">
        <v>3</v>
      </c>
      <c r="Y1904">
        <v>3</v>
      </c>
      <c r="Z1904">
        <v>6</v>
      </c>
    </row>
    <row r="1905" spans="1:26" x14ac:dyDescent="0.35">
      <c r="A1905">
        <v>10852</v>
      </c>
      <c r="B1905">
        <v>50</v>
      </c>
      <c r="C1905" t="s">
        <v>31</v>
      </c>
      <c r="D1905" t="s">
        <v>32</v>
      </c>
      <c r="E1905" t="s">
        <v>24</v>
      </c>
      <c r="F1905">
        <v>1</v>
      </c>
      <c r="G1905">
        <v>4</v>
      </c>
      <c r="H1905">
        <v>4</v>
      </c>
      <c r="I1905" t="s">
        <v>25</v>
      </c>
      <c r="J1905">
        <v>81</v>
      </c>
      <c r="K1905">
        <v>3</v>
      </c>
      <c r="L1905">
        <v>2</v>
      </c>
      <c r="M1905" t="s">
        <v>26</v>
      </c>
      <c r="N1905">
        <v>3</v>
      </c>
      <c r="O1905" t="s">
        <v>35</v>
      </c>
      <c r="P1905">
        <v>4728</v>
      </c>
      <c r="Q1905">
        <v>3</v>
      </c>
      <c r="R1905" t="s">
        <v>31</v>
      </c>
      <c r="S1905">
        <v>14</v>
      </c>
      <c r="T1905">
        <v>3</v>
      </c>
      <c r="U1905">
        <v>4</v>
      </c>
      <c r="V1905">
        <v>0</v>
      </c>
      <c r="W1905">
        <v>5</v>
      </c>
      <c r="X1905">
        <v>3</v>
      </c>
      <c r="Y1905">
        <v>1</v>
      </c>
      <c r="Z1905">
        <v>6</v>
      </c>
    </row>
    <row r="1906" spans="1:26" x14ac:dyDescent="0.35">
      <c r="A1906">
        <v>10868</v>
      </c>
      <c r="B1906">
        <v>43</v>
      </c>
      <c r="C1906" t="s">
        <v>31</v>
      </c>
      <c r="D1906" t="s">
        <v>23</v>
      </c>
      <c r="E1906" t="s">
        <v>24</v>
      </c>
      <c r="F1906">
        <v>9</v>
      </c>
      <c r="G1906">
        <v>3</v>
      </c>
      <c r="H1906">
        <v>1</v>
      </c>
      <c r="I1906" t="s">
        <v>30</v>
      </c>
      <c r="J1906">
        <v>85</v>
      </c>
      <c r="K1906">
        <v>1</v>
      </c>
      <c r="L1906">
        <v>2</v>
      </c>
      <c r="M1906" t="s">
        <v>26</v>
      </c>
      <c r="N1906">
        <v>3</v>
      </c>
      <c r="O1906" t="s">
        <v>35</v>
      </c>
      <c r="P1906">
        <v>5346</v>
      </c>
      <c r="Q1906">
        <v>8</v>
      </c>
      <c r="R1906" t="s">
        <v>22</v>
      </c>
      <c r="S1906">
        <v>13</v>
      </c>
      <c r="T1906">
        <v>3</v>
      </c>
      <c r="U1906">
        <v>2</v>
      </c>
      <c r="V1906">
        <v>0</v>
      </c>
      <c r="W1906">
        <v>7</v>
      </c>
      <c r="X1906">
        <v>2</v>
      </c>
      <c r="Y1906">
        <v>4</v>
      </c>
      <c r="Z1906">
        <v>6</v>
      </c>
    </row>
    <row r="1907" spans="1:26" x14ac:dyDescent="0.35">
      <c r="A1907">
        <v>10872</v>
      </c>
      <c r="B1907">
        <v>19</v>
      </c>
      <c r="C1907" t="s">
        <v>31</v>
      </c>
      <c r="D1907" t="s">
        <v>32</v>
      </c>
      <c r="E1907" t="s">
        <v>24</v>
      </c>
      <c r="F1907">
        <v>1</v>
      </c>
      <c r="G1907">
        <v>1</v>
      </c>
      <c r="H1907">
        <v>3</v>
      </c>
      <c r="I1907" t="s">
        <v>30</v>
      </c>
      <c r="J1907">
        <v>100</v>
      </c>
      <c r="K1907">
        <v>1</v>
      </c>
      <c r="L1907">
        <v>1</v>
      </c>
      <c r="M1907" t="s">
        <v>33</v>
      </c>
      <c r="N1907">
        <v>1</v>
      </c>
      <c r="O1907" t="s">
        <v>35</v>
      </c>
      <c r="P1907">
        <v>2325</v>
      </c>
      <c r="Q1907">
        <v>0</v>
      </c>
      <c r="R1907" t="s">
        <v>22</v>
      </c>
      <c r="S1907">
        <v>21</v>
      </c>
      <c r="T1907">
        <v>4</v>
      </c>
      <c r="U1907">
        <v>1</v>
      </c>
      <c r="V1907">
        <v>0</v>
      </c>
      <c r="W1907">
        <v>1</v>
      </c>
      <c r="X1907">
        <v>4</v>
      </c>
      <c r="Y1907">
        <v>1</v>
      </c>
      <c r="Z1907">
        <v>6</v>
      </c>
    </row>
    <row r="1908" spans="1:26" x14ac:dyDescent="0.35">
      <c r="A1908">
        <v>10888</v>
      </c>
      <c r="B1908">
        <v>30</v>
      </c>
      <c r="C1908" t="s">
        <v>31</v>
      </c>
      <c r="D1908" t="s">
        <v>32</v>
      </c>
      <c r="E1908" t="s">
        <v>24</v>
      </c>
      <c r="F1908">
        <v>12</v>
      </c>
      <c r="G1908">
        <v>4</v>
      </c>
      <c r="H1908">
        <v>2</v>
      </c>
      <c r="I1908" t="s">
        <v>25</v>
      </c>
      <c r="J1908">
        <v>74</v>
      </c>
      <c r="K1908">
        <v>2</v>
      </c>
      <c r="L1908">
        <v>1</v>
      </c>
      <c r="M1908" t="s">
        <v>33</v>
      </c>
      <c r="N1908">
        <v>1</v>
      </c>
      <c r="O1908" t="s">
        <v>27</v>
      </c>
      <c r="P1908">
        <v>2033</v>
      </c>
      <c r="Q1908">
        <v>1</v>
      </c>
      <c r="R1908" t="s">
        <v>22</v>
      </c>
      <c r="S1908">
        <v>18</v>
      </c>
      <c r="T1908">
        <v>3</v>
      </c>
      <c r="U1908">
        <v>3</v>
      </c>
      <c r="V1908">
        <v>1</v>
      </c>
      <c r="W1908">
        <v>1</v>
      </c>
      <c r="X1908">
        <v>4</v>
      </c>
      <c r="Y1908">
        <v>1</v>
      </c>
      <c r="Z1908">
        <v>6</v>
      </c>
    </row>
    <row r="1909" spans="1:26" x14ac:dyDescent="0.35">
      <c r="A1909">
        <v>10903</v>
      </c>
      <c r="B1909">
        <v>29</v>
      </c>
      <c r="C1909" t="s">
        <v>31</v>
      </c>
      <c r="D1909" t="s">
        <v>23</v>
      </c>
      <c r="E1909" t="s">
        <v>24</v>
      </c>
      <c r="F1909">
        <v>23</v>
      </c>
      <c r="G1909">
        <v>1</v>
      </c>
      <c r="H1909">
        <v>4</v>
      </c>
      <c r="I1909" t="s">
        <v>30</v>
      </c>
      <c r="J1909">
        <v>45</v>
      </c>
      <c r="K1909">
        <v>2</v>
      </c>
      <c r="L1909">
        <v>3</v>
      </c>
      <c r="M1909" t="s">
        <v>26</v>
      </c>
      <c r="N1909">
        <v>1</v>
      </c>
      <c r="O1909" t="s">
        <v>27</v>
      </c>
      <c r="P1909">
        <v>7336</v>
      </c>
      <c r="Q1909">
        <v>1</v>
      </c>
      <c r="R1909" t="s">
        <v>22</v>
      </c>
      <c r="S1909">
        <v>13</v>
      </c>
      <c r="T1909">
        <v>3</v>
      </c>
      <c r="U1909">
        <v>1</v>
      </c>
      <c r="V1909">
        <v>1</v>
      </c>
      <c r="W1909">
        <v>11</v>
      </c>
      <c r="X1909">
        <v>1</v>
      </c>
      <c r="Y1909">
        <v>11</v>
      </c>
      <c r="Z1909">
        <v>6</v>
      </c>
    </row>
    <row r="1910" spans="1:26" x14ac:dyDescent="0.35">
      <c r="A1910">
        <v>10904</v>
      </c>
      <c r="B1910">
        <v>30</v>
      </c>
      <c r="C1910" t="s">
        <v>31</v>
      </c>
      <c r="D1910" t="s">
        <v>23</v>
      </c>
      <c r="E1910" t="s">
        <v>24</v>
      </c>
      <c r="F1910">
        <v>1</v>
      </c>
      <c r="G1910">
        <v>3</v>
      </c>
      <c r="H1910">
        <v>2</v>
      </c>
      <c r="I1910" t="s">
        <v>25</v>
      </c>
      <c r="J1910">
        <v>64</v>
      </c>
      <c r="K1910">
        <v>2</v>
      </c>
      <c r="L1910">
        <v>2</v>
      </c>
      <c r="M1910" t="s">
        <v>26</v>
      </c>
      <c r="N1910">
        <v>1</v>
      </c>
      <c r="O1910" t="s">
        <v>27</v>
      </c>
      <c r="P1910">
        <v>9714</v>
      </c>
      <c r="Q1910">
        <v>1</v>
      </c>
      <c r="R1910" t="s">
        <v>22</v>
      </c>
      <c r="S1910">
        <v>11</v>
      </c>
      <c r="T1910">
        <v>3</v>
      </c>
      <c r="U1910">
        <v>4</v>
      </c>
      <c r="V1910">
        <v>1</v>
      </c>
      <c r="W1910">
        <v>10</v>
      </c>
      <c r="X1910">
        <v>3</v>
      </c>
      <c r="Y1910">
        <v>10</v>
      </c>
      <c r="Z1910">
        <v>6</v>
      </c>
    </row>
    <row r="1911" spans="1:26" x14ac:dyDescent="0.35">
      <c r="A1911">
        <v>10906</v>
      </c>
      <c r="B1911">
        <v>28</v>
      </c>
      <c r="C1911" t="s">
        <v>31</v>
      </c>
      <c r="D1911" t="s">
        <v>32</v>
      </c>
      <c r="E1911" t="s">
        <v>24</v>
      </c>
      <c r="F1911">
        <v>1</v>
      </c>
      <c r="G1911">
        <v>3</v>
      </c>
      <c r="H1911">
        <v>1</v>
      </c>
      <c r="I1911" t="s">
        <v>25</v>
      </c>
      <c r="J1911">
        <v>92</v>
      </c>
      <c r="K1911">
        <v>3</v>
      </c>
      <c r="L1911">
        <v>1</v>
      </c>
      <c r="M1911" t="s">
        <v>33</v>
      </c>
      <c r="N1911">
        <v>3</v>
      </c>
      <c r="O1911" t="s">
        <v>27</v>
      </c>
      <c r="P1911">
        <v>2909</v>
      </c>
      <c r="Q1911">
        <v>3</v>
      </c>
      <c r="R1911" t="s">
        <v>22</v>
      </c>
      <c r="S1911">
        <v>15</v>
      </c>
      <c r="T1911">
        <v>3</v>
      </c>
      <c r="U1911">
        <v>4</v>
      </c>
      <c r="V1911">
        <v>1</v>
      </c>
      <c r="W1911">
        <v>5</v>
      </c>
      <c r="X1911">
        <v>4</v>
      </c>
      <c r="Y1911">
        <v>3</v>
      </c>
      <c r="Z1911">
        <v>6</v>
      </c>
    </row>
    <row r="1912" spans="1:26" x14ac:dyDescent="0.35">
      <c r="A1912">
        <v>10917</v>
      </c>
      <c r="B1912">
        <v>40</v>
      </c>
      <c r="C1912" t="s">
        <v>31</v>
      </c>
      <c r="D1912" t="s">
        <v>23</v>
      </c>
      <c r="E1912" t="s">
        <v>24</v>
      </c>
      <c r="F1912">
        <v>22</v>
      </c>
      <c r="G1912">
        <v>2</v>
      </c>
      <c r="H1912">
        <v>3</v>
      </c>
      <c r="I1912" t="s">
        <v>25</v>
      </c>
      <c r="J1912">
        <v>68</v>
      </c>
      <c r="K1912">
        <v>2</v>
      </c>
      <c r="L1912">
        <v>2</v>
      </c>
      <c r="M1912" t="s">
        <v>26</v>
      </c>
      <c r="N1912">
        <v>3</v>
      </c>
      <c r="O1912" t="s">
        <v>27</v>
      </c>
      <c r="P1912">
        <v>6380</v>
      </c>
      <c r="Q1912">
        <v>2</v>
      </c>
      <c r="R1912" t="s">
        <v>31</v>
      </c>
      <c r="S1912">
        <v>12</v>
      </c>
      <c r="T1912">
        <v>3</v>
      </c>
      <c r="U1912">
        <v>1</v>
      </c>
      <c r="V1912">
        <v>2</v>
      </c>
      <c r="W1912">
        <v>8</v>
      </c>
      <c r="X1912">
        <v>3</v>
      </c>
      <c r="Y1912">
        <v>6</v>
      </c>
      <c r="Z1912">
        <v>6</v>
      </c>
    </row>
    <row r="1913" spans="1:26" x14ac:dyDescent="0.35">
      <c r="A1913">
        <v>10921</v>
      </c>
      <c r="B1913">
        <v>47</v>
      </c>
      <c r="C1913" t="s">
        <v>31</v>
      </c>
      <c r="D1913" t="s">
        <v>32</v>
      </c>
      <c r="E1913" t="s">
        <v>24</v>
      </c>
      <c r="F1913">
        <v>27</v>
      </c>
      <c r="G1913">
        <v>2</v>
      </c>
      <c r="H1913">
        <v>2</v>
      </c>
      <c r="I1913" t="s">
        <v>30</v>
      </c>
      <c r="J1913">
        <v>77</v>
      </c>
      <c r="K1913">
        <v>4</v>
      </c>
      <c r="L1913">
        <v>2</v>
      </c>
      <c r="M1913" t="s">
        <v>26</v>
      </c>
      <c r="N1913">
        <v>3</v>
      </c>
      <c r="O1913" t="s">
        <v>35</v>
      </c>
      <c r="P1913">
        <v>6397</v>
      </c>
      <c r="Q1913">
        <v>4</v>
      </c>
      <c r="R1913" t="s">
        <v>31</v>
      </c>
      <c r="S1913">
        <v>12</v>
      </c>
      <c r="T1913">
        <v>3</v>
      </c>
      <c r="U1913">
        <v>4</v>
      </c>
      <c r="V1913">
        <v>0</v>
      </c>
      <c r="W1913">
        <v>8</v>
      </c>
      <c r="X1913">
        <v>3</v>
      </c>
      <c r="Y1913">
        <v>5</v>
      </c>
      <c r="Z1913">
        <v>6</v>
      </c>
    </row>
    <row r="1914" spans="1:26" x14ac:dyDescent="0.35">
      <c r="A1914">
        <v>10923</v>
      </c>
      <c r="B1914">
        <v>29</v>
      </c>
      <c r="C1914" t="s">
        <v>31</v>
      </c>
      <c r="D1914" t="s">
        <v>23</v>
      </c>
      <c r="E1914" t="s">
        <v>24</v>
      </c>
      <c r="F1914">
        <v>23</v>
      </c>
      <c r="G1914">
        <v>1</v>
      </c>
      <c r="H1914">
        <v>4</v>
      </c>
      <c r="I1914" t="s">
        <v>30</v>
      </c>
      <c r="J1914">
        <v>45</v>
      </c>
      <c r="K1914">
        <v>2</v>
      </c>
      <c r="L1914">
        <v>3</v>
      </c>
      <c r="M1914" t="s">
        <v>26</v>
      </c>
      <c r="N1914">
        <v>1</v>
      </c>
      <c r="O1914" t="s">
        <v>27</v>
      </c>
      <c r="P1914">
        <v>7336</v>
      </c>
      <c r="Q1914">
        <v>1</v>
      </c>
      <c r="R1914" t="s">
        <v>22</v>
      </c>
      <c r="S1914">
        <v>13</v>
      </c>
      <c r="T1914">
        <v>3</v>
      </c>
      <c r="U1914">
        <v>1</v>
      </c>
      <c r="V1914">
        <v>1</v>
      </c>
      <c r="W1914">
        <v>11</v>
      </c>
      <c r="X1914">
        <v>1</v>
      </c>
      <c r="Y1914">
        <v>11</v>
      </c>
      <c r="Z1914">
        <v>6</v>
      </c>
    </row>
    <row r="1915" spans="1:26" x14ac:dyDescent="0.35">
      <c r="A1915">
        <v>10924</v>
      </c>
      <c r="B1915">
        <v>31</v>
      </c>
      <c r="C1915" t="s">
        <v>31</v>
      </c>
      <c r="D1915" t="s">
        <v>32</v>
      </c>
      <c r="E1915" t="s">
        <v>24</v>
      </c>
      <c r="F1915">
        <v>2</v>
      </c>
      <c r="G1915">
        <v>3</v>
      </c>
      <c r="H1915">
        <v>3</v>
      </c>
      <c r="I1915" t="s">
        <v>30</v>
      </c>
      <c r="J1915">
        <v>90</v>
      </c>
      <c r="K1915">
        <v>2</v>
      </c>
      <c r="L1915">
        <v>1</v>
      </c>
      <c r="M1915" t="s">
        <v>33</v>
      </c>
      <c r="N1915">
        <v>4</v>
      </c>
      <c r="O1915" t="s">
        <v>35</v>
      </c>
      <c r="P1915">
        <v>2785</v>
      </c>
      <c r="Q1915">
        <v>7</v>
      </c>
      <c r="R1915" t="s">
        <v>22</v>
      </c>
      <c r="S1915">
        <v>14</v>
      </c>
      <c r="T1915">
        <v>3</v>
      </c>
      <c r="U1915">
        <v>3</v>
      </c>
      <c r="V1915">
        <v>0</v>
      </c>
      <c r="W1915">
        <v>3</v>
      </c>
      <c r="X1915">
        <v>4</v>
      </c>
      <c r="Y1915">
        <v>1</v>
      </c>
      <c r="Z1915">
        <v>6</v>
      </c>
    </row>
    <row r="1916" spans="1:26" x14ac:dyDescent="0.35">
      <c r="A1916">
        <v>10933</v>
      </c>
      <c r="B1916">
        <v>31</v>
      </c>
      <c r="C1916" t="s">
        <v>31</v>
      </c>
      <c r="D1916" t="s">
        <v>23</v>
      </c>
      <c r="E1916" t="s">
        <v>24</v>
      </c>
      <c r="F1916">
        <v>13</v>
      </c>
      <c r="G1916">
        <v>4</v>
      </c>
      <c r="H1916">
        <v>2</v>
      </c>
      <c r="I1916" t="s">
        <v>25</v>
      </c>
      <c r="J1916">
        <v>46</v>
      </c>
      <c r="K1916">
        <v>3</v>
      </c>
      <c r="L1916">
        <v>2</v>
      </c>
      <c r="M1916" t="s">
        <v>26</v>
      </c>
      <c r="N1916">
        <v>1</v>
      </c>
      <c r="O1916" t="s">
        <v>37</v>
      </c>
      <c r="P1916">
        <v>4233</v>
      </c>
      <c r="Q1916">
        <v>2</v>
      </c>
      <c r="R1916" t="s">
        <v>22</v>
      </c>
      <c r="S1916">
        <v>17</v>
      </c>
      <c r="T1916">
        <v>3</v>
      </c>
      <c r="U1916">
        <v>3</v>
      </c>
      <c r="V1916">
        <v>0</v>
      </c>
      <c r="W1916">
        <v>9</v>
      </c>
      <c r="X1916">
        <v>1</v>
      </c>
      <c r="Y1916">
        <v>3</v>
      </c>
      <c r="Z1916">
        <v>6</v>
      </c>
    </row>
    <row r="1917" spans="1:26" x14ac:dyDescent="0.35">
      <c r="A1917">
        <v>10934</v>
      </c>
      <c r="B1917">
        <v>50</v>
      </c>
      <c r="C1917" t="s">
        <v>31</v>
      </c>
      <c r="D1917" t="s">
        <v>23</v>
      </c>
      <c r="E1917" t="s">
        <v>24</v>
      </c>
      <c r="F1917">
        <v>28</v>
      </c>
      <c r="G1917">
        <v>3</v>
      </c>
      <c r="H1917">
        <v>4</v>
      </c>
      <c r="I1917" t="s">
        <v>25</v>
      </c>
      <c r="J1917">
        <v>39</v>
      </c>
      <c r="K1917">
        <v>2</v>
      </c>
      <c r="L1917">
        <v>3</v>
      </c>
      <c r="M1917" t="s">
        <v>26</v>
      </c>
      <c r="N1917">
        <v>1</v>
      </c>
      <c r="O1917" t="s">
        <v>37</v>
      </c>
      <c r="P1917">
        <v>10854</v>
      </c>
      <c r="Q1917">
        <v>4</v>
      </c>
      <c r="R1917" t="s">
        <v>31</v>
      </c>
      <c r="S1917">
        <v>13</v>
      </c>
      <c r="T1917">
        <v>3</v>
      </c>
      <c r="U1917">
        <v>2</v>
      </c>
      <c r="V1917">
        <v>1</v>
      </c>
      <c r="W1917">
        <v>20</v>
      </c>
      <c r="X1917">
        <v>3</v>
      </c>
      <c r="Y1917">
        <v>3</v>
      </c>
      <c r="Z1917">
        <v>6</v>
      </c>
    </row>
    <row r="1918" spans="1:26" x14ac:dyDescent="0.35">
      <c r="A1918">
        <v>10947</v>
      </c>
      <c r="B1918">
        <v>24</v>
      </c>
      <c r="C1918" t="s">
        <v>31</v>
      </c>
      <c r="D1918" t="s">
        <v>23</v>
      </c>
      <c r="E1918" t="s">
        <v>24</v>
      </c>
      <c r="F1918">
        <v>1</v>
      </c>
      <c r="G1918">
        <v>1</v>
      </c>
      <c r="H1918">
        <v>1</v>
      </c>
      <c r="I1918" t="s">
        <v>30</v>
      </c>
      <c r="J1918">
        <v>62</v>
      </c>
      <c r="K1918">
        <v>3</v>
      </c>
      <c r="L1918">
        <v>1</v>
      </c>
      <c r="M1918" t="s">
        <v>33</v>
      </c>
      <c r="N1918">
        <v>2</v>
      </c>
      <c r="O1918" t="s">
        <v>35</v>
      </c>
      <c r="P1918">
        <v>3202</v>
      </c>
      <c r="Q1918">
        <v>1</v>
      </c>
      <c r="R1918" t="s">
        <v>31</v>
      </c>
      <c r="S1918">
        <v>16</v>
      </c>
      <c r="T1918">
        <v>3</v>
      </c>
      <c r="U1918">
        <v>2</v>
      </c>
      <c r="V1918">
        <v>0</v>
      </c>
      <c r="W1918">
        <v>6</v>
      </c>
      <c r="X1918">
        <v>3</v>
      </c>
      <c r="Y1918">
        <v>5</v>
      </c>
      <c r="Z1918">
        <v>6</v>
      </c>
    </row>
    <row r="1919" spans="1:26" x14ac:dyDescent="0.35">
      <c r="A1919">
        <v>10953</v>
      </c>
      <c r="B1919">
        <v>31</v>
      </c>
      <c r="C1919" t="s">
        <v>31</v>
      </c>
      <c r="D1919" t="s">
        <v>32</v>
      </c>
      <c r="E1919" t="s">
        <v>24</v>
      </c>
      <c r="F1919">
        <v>2</v>
      </c>
      <c r="G1919">
        <v>3</v>
      </c>
      <c r="H1919">
        <v>3</v>
      </c>
      <c r="I1919" t="s">
        <v>30</v>
      </c>
      <c r="J1919">
        <v>90</v>
      </c>
      <c r="K1919">
        <v>2</v>
      </c>
      <c r="L1919">
        <v>1</v>
      </c>
      <c r="M1919" t="s">
        <v>33</v>
      </c>
      <c r="N1919">
        <v>4</v>
      </c>
      <c r="O1919" t="s">
        <v>35</v>
      </c>
      <c r="P1919">
        <v>2785</v>
      </c>
      <c r="Q1919">
        <v>7</v>
      </c>
      <c r="R1919" t="s">
        <v>22</v>
      </c>
      <c r="S1919">
        <v>14</v>
      </c>
      <c r="T1919">
        <v>3</v>
      </c>
      <c r="U1919">
        <v>3</v>
      </c>
      <c r="V1919">
        <v>0</v>
      </c>
      <c r="W1919">
        <v>3</v>
      </c>
      <c r="X1919">
        <v>4</v>
      </c>
      <c r="Y1919">
        <v>1</v>
      </c>
      <c r="Z1919">
        <v>6</v>
      </c>
    </row>
    <row r="1920" spans="1:26" x14ac:dyDescent="0.35">
      <c r="A1920">
        <v>10960</v>
      </c>
      <c r="B1920">
        <v>33</v>
      </c>
      <c r="C1920" t="s">
        <v>31</v>
      </c>
      <c r="D1920" t="s">
        <v>23</v>
      </c>
      <c r="E1920" t="s">
        <v>24</v>
      </c>
      <c r="F1920">
        <v>5</v>
      </c>
      <c r="G1920">
        <v>3</v>
      </c>
      <c r="H1920">
        <v>4</v>
      </c>
      <c r="I1920" t="s">
        <v>30</v>
      </c>
      <c r="J1920">
        <v>34</v>
      </c>
      <c r="K1920">
        <v>3</v>
      </c>
      <c r="L1920">
        <v>1</v>
      </c>
      <c r="M1920" t="s">
        <v>33</v>
      </c>
      <c r="N1920">
        <v>3</v>
      </c>
      <c r="O1920" t="s">
        <v>35</v>
      </c>
      <c r="P1920">
        <v>2851</v>
      </c>
      <c r="Q1920">
        <v>1</v>
      </c>
      <c r="R1920" t="s">
        <v>31</v>
      </c>
      <c r="S1920">
        <v>13</v>
      </c>
      <c r="T1920">
        <v>3</v>
      </c>
      <c r="U1920">
        <v>2</v>
      </c>
      <c r="V1920">
        <v>0</v>
      </c>
      <c r="W1920">
        <v>1</v>
      </c>
      <c r="X1920">
        <v>3</v>
      </c>
      <c r="Y1920">
        <v>1</v>
      </c>
      <c r="Z1920">
        <v>6</v>
      </c>
    </row>
    <row r="1921" spans="1:26" x14ac:dyDescent="0.35">
      <c r="A1921">
        <v>10961</v>
      </c>
      <c r="B1921">
        <v>32</v>
      </c>
      <c r="C1921" t="s">
        <v>31</v>
      </c>
      <c r="D1921" t="s">
        <v>23</v>
      </c>
      <c r="E1921" t="s">
        <v>24</v>
      </c>
      <c r="F1921">
        <v>1</v>
      </c>
      <c r="G1921">
        <v>2</v>
      </c>
      <c r="H1921">
        <v>1</v>
      </c>
      <c r="I1921" t="s">
        <v>25</v>
      </c>
      <c r="J1921">
        <v>34</v>
      </c>
      <c r="K1921">
        <v>1</v>
      </c>
      <c r="L1921">
        <v>2</v>
      </c>
      <c r="M1921" t="s">
        <v>26</v>
      </c>
      <c r="N1921">
        <v>2</v>
      </c>
      <c r="O1921" t="s">
        <v>35</v>
      </c>
      <c r="P1921">
        <v>6735</v>
      </c>
      <c r="Q1921">
        <v>6</v>
      </c>
      <c r="R1921" t="s">
        <v>22</v>
      </c>
      <c r="S1921">
        <v>15</v>
      </c>
      <c r="T1921">
        <v>3</v>
      </c>
      <c r="U1921">
        <v>2</v>
      </c>
      <c r="V1921">
        <v>0</v>
      </c>
      <c r="W1921">
        <v>10</v>
      </c>
      <c r="X1921">
        <v>3</v>
      </c>
      <c r="Y1921">
        <v>1</v>
      </c>
      <c r="Z1921">
        <v>6</v>
      </c>
    </row>
    <row r="1922" spans="1:26" x14ac:dyDescent="0.35">
      <c r="A1922">
        <v>10963</v>
      </c>
      <c r="B1922">
        <v>26</v>
      </c>
      <c r="C1922" t="s">
        <v>31</v>
      </c>
      <c r="D1922" t="s">
        <v>23</v>
      </c>
      <c r="E1922" t="s">
        <v>24</v>
      </c>
      <c r="F1922">
        <v>8</v>
      </c>
      <c r="G1922">
        <v>3</v>
      </c>
      <c r="H1922">
        <v>4</v>
      </c>
      <c r="I1922" t="s">
        <v>25</v>
      </c>
      <c r="J1922">
        <v>38</v>
      </c>
      <c r="K1922">
        <v>2</v>
      </c>
      <c r="L1922">
        <v>2</v>
      </c>
      <c r="M1922" t="s">
        <v>26</v>
      </c>
      <c r="N1922">
        <v>1</v>
      </c>
      <c r="O1922" t="s">
        <v>35</v>
      </c>
      <c r="P1922">
        <v>5326</v>
      </c>
      <c r="Q1922">
        <v>6</v>
      </c>
      <c r="R1922" t="s">
        <v>22</v>
      </c>
      <c r="S1922">
        <v>17</v>
      </c>
      <c r="T1922">
        <v>3</v>
      </c>
      <c r="U1922">
        <v>3</v>
      </c>
      <c r="V1922">
        <v>0</v>
      </c>
      <c r="W1922">
        <v>6</v>
      </c>
      <c r="X1922">
        <v>2</v>
      </c>
      <c r="Y1922">
        <v>4</v>
      </c>
      <c r="Z1922">
        <v>6</v>
      </c>
    </row>
    <row r="1923" spans="1:26" x14ac:dyDescent="0.35">
      <c r="A1923">
        <v>10965</v>
      </c>
      <c r="B1923">
        <v>45</v>
      </c>
      <c r="C1923" t="s">
        <v>31</v>
      </c>
      <c r="D1923" t="s">
        <v>23</v>
      </c>
      <c r="E1923" t="s">
        <v>24</v>
      </c>
      <c r="F1923">
        <v>2</v>
      </c>
      <c r="G1923">
        <v>3</v>
      </c>
      <c r="H1923">
        <v>1</v>
      </c>
      <c r="I1923" t="s">
        <v>30</v>
      </c>
      <c r="J1923">
        <v>94</v>
      </c>
      <c r="K1923">
        <v>1</v>
      </c>
      <c r="L1923">
        <v>5</v>
      </c>
      <c r="M1923" t="s">
        <v>36</v>
      </c>
      <c r="N1923">
        <v>2</v>
      </c>
      <c r="O1923" t="s">
        <v>35</v>
      </c>
      <c r="P1923">
        <v>18824</v>
      </c>
      <c r="Q1923">
        <v>2</v>
      </c>
      <c r="R1923" t="s">
        <v>31</v>
      </c>
      <c r="S1923">
        <v>16</v>
      </c>
      <c r="T1923">
        <v>3</v>
      </c>
      <c r="U1923">
        <v>1</v>
      </c>
      <c r="V1923">
        <v>0</v>
      </c>
      <c r="W1923">
        <v>26</v>
      </c>
      <c r="X1923">
        <v>3</v>
      </c>
      <c r="Y1923">
        <v>24</v>
      </c>
      <c r="Z1923">
        <v>6</v>
      </c>
    </row>
    <row r="1924" spans="1:26" x14ac:dyDescent="0.35">
      <c r="A1924">
        <v>10969</v>
      </c>
      <c r="B1924">
        <v>52</v>
      </c>
      <c r="C1924" t="s">
        <v>31</v>
      </c>
      <c r="D1924" t="s">
        <v>23</v>
      </c>
      <c r="E1924" t="s">
        <v>24</v>
      </c>
      <c r="F1924">
        <v>5</v>
      </c>
      <c r="G1924">
        <v>3</v>
      </c>
      <c r="H1924">
        <v>2</v>
      </c>
      <c r="I1924" t="s">
        <v>25</v>
      </c>
      <c r="J1924">
        <v>64</v>
      </c>
      <c r="K1924">
        <v>3</v>
      </c>
      <c r="L1924">
        <v>3</v>
      </c>
      <c r="M1924" t="s">
        <v>26</v>
      </c>
      <c r="N1924">
        <v>2</v>
      </c>
      <c r="O1924" t="s">
        <v>35</v>
      </c>
      <c r="P1924">
        <v>8446</v>
      </c>
      <c r="Q1924">
        <v>9</v>
      </c>
      <c r="R1924" t="s">
        <v>31</v>
      </c>
      <c r="S1924">
        <v>19</v>
      </c>
      <c r="T1924">
        <v>3</v>
      </c>
      <c r="U1924">
        <v>3</v>
      </c>
      <c r="V1924">
        <v>0</v>
      </c>
      <c r="W1924">
        <v>10</v>
      </c>
      <c r="X1924">
        <v>2</v>
      </c>
      <c r="Y1924">
        <v>8</v>
      </c>
      <c r="Z1924">
        <v>6</v>
      </c>
    </row>
    <row r="1925" spans="1:26" x14ac:dyDescent="0.35">
      <c r="A1925">
        <v>10971</v>
      </c>
      <c r="B1925">
        <v>39</v>
      </c>
      <c r="C1925" t="s">
        <v>31</v>
      </c>
      <c r="D1925" t="s">
        <v>23</v>
      </c>
      <c r="E1925" t="s">
        <v>24</v>
      </c>
      <c r="F1925">
        <v>5</v>
      </c>
      <c r="G1925">
        <v>3</v>
      </c>
      <c r="H1925">
        <v>4</v>
      </c>
      <c r="I1925" t="s">
        <v>25</v>
      </c>
      <c r="J1925">
        <v>56</v>
      </c>
      <c r="K1925">
        <v>3</v>
      </c>
      <c r="L1925">
        <v>2</v>
      </c>
      <c r="M1925" t="s">
        <v>33</v>
      </c>
      <c r="N1925">
        <v>4</v>
      </c>
      <c r="O1925" t="s">
        <v>27</v>
      </c>
      <c r="P1925">
        <v>2086</v>
      </c>
      <c r="Q1925">
        <v>3</v>
      </c>
      <c r="R1925" t="s">
        <v>22</v>
      </c>
      <c r="S1925">
        <v>14</v>
      </c>
      <c r="T1925">
        <v>3</v>
      </c>
      <c r="U1925">
        <v>3</v>
      </c>
      <c r="V1925">
        <v>1</v>
      </c>
      <c r="W1925">
        <v>19</v>
      </c>
      <c r="X1925">
        <v>4</v>
      </c>
      <c r="Y1925">
        <v>1</v>
      </c>
      <c r="Z1925">
        <v>6</v>
      </c>
    </row>
    <row r="1926" spans="1:26" x14ac:dyDescent="0.35">
      <c r="A1926">
        <v>10975</v>
      </c>
      <c r="B1926">
        <v>40</v>
      </c>
      <c r="C1926" t="s">
        <v>31</v>
      </c>
      <c r="D1926" t="s">
        <v>23</v>
      </c>
      <c r="E1926" t="s">
        <v>24</v>
      </c>
      <c r="F1926">
        <v>25</v>
      </c>
      <c r="G1926">
        <v>4</v>
      </c>
      <c r="H1926">
        <v>4</v>
      </c>
      <c r="I1926" t="s">
        <v>25</v>
      </c>
      <c r="J1926">
        <v>57</v>
      </c>
      <c r="K1926">
        <v>2</v>
      </c>
      <c r="L1926">
        <v>3</v>
      </c>
      <c r="M1926" t="s">
        <v>26</v>
      </c>
      <c r="N1926">
        <v>2</v>
      </c>
      <c r="O1926" t="s">
        <v>35</v>
      </c>
      <c r="P1926">
        <v>9094</v>
      </c>
      <c r="Q1926">
        <v>2</v>
      </c>
      <c r="R1926" t="s">
        <v>31</v>
      </c>
      <c r="S1926">
        <v>12</v>
      </c>
      <c r="T1926">
        <v>3</v>
      </c>
      <c r="U1926">
        <v>3</v>
      </c>
      <c r="V1926">
        <v>0</v>
      </c>
      <c r="W1926">
        <v>9</v>
      </c>
      <c r="X1926">
        <v>3</v>
      </c>
      <c r="Y1926">
        <v>5</v>
      </c>
      <c r="Z1926">
        <v>6</v>
      </c>
    </row>
    <row r="1927" spans="1:26" x14ac:dyDescent="0.35">
      <c r="A1927">
        <v>10976</v>
      </c>
      <c r="B1927">
        <v>32</v>
      </c>
      <c r="C1927" t="s">
        <v>31</v>
      </c>
      <c r="D1927" t="s">
        <v>23</v>
      </c>
      <c r="E1927" t="s">
        <v>24</v>
      </c>
      <c r="F1927">
        <v>1</v>
      </c>
      <c r="G1927">
        <v>2</v>
      </c>
      <c r="H1927">
        <v>1</v>
      </c>
      <c r="I1927" t="s">
        <v>25</v>
      </c>
      <c r="J1927">
        <v>34</v>
      </c>
      <c r="K1927">
        <v>1</v>
      </c>
      <c r="L1927">
        <v>2</v>
      </c>
      <c r="M1927" t="s">
        <v>26</v>
      </c>
      <c r="N1927">
        <v>2</v>
      </c>
      <c r="O1927" t="s">
        <v>35</v>
      </c>
      <c r="P1927">
        <v>6735</v>
      </c>
      <c r="Q1927">
        <v>6</v>
      </c>
      <c r="R1927" t="s">
        <v>22</v>
      </c>
      <c r="S1927">
        <v>15</v>
      </c>
      <c r="T1927">
        <v>3</v>
      </c>
      <c r="U1927">
        <v>2</v>
      </c>
      <c r="V1927">
        <v>0</v>
      </c>
      <c r="W1927">
        <v>10</v>
      </c>
      <c r="X1927">
        <v>3</v>
      </c>
      <c r="Y1927">
        <v>1</v>
      </c>
      <c r="Z1927">
        <v>6</v>
      </c>
    </row>
    <row r="1928" spans="1:26" x14ac:dyDescent="0.35">
      <c r="A1928">
        <v>10981</v>
      </c>
      <c r="B1928">
        <v>20</v>
      </c>
      <c r="C1928" t="s">
        <v>31</v>
      </c>
      <c r="D1928" t="s">
        <v>32</v>
      </c>
      <c r="E1928" t="s">
        <v>24</v>
      </c>
      <c r="F1928">
        <v>9</v>
      </c>
      <c r="G1928">
        <v>3</v>
      </c>
      <c r="H1928">
        <v>4</v>
      </c>
      <c r="I1928" t="s">
        <v>30</v>
      </c>
      <c r="J1928">
        <v>54</v>
      </c>
      <c r="K1928">
        <v>3</v>
      </c>
      <c r="L1928">
        <v>1</v>
      </c>
      <c r="M1928" t="s">
        <v>33</v>
      </c>
      <c r="N1928">
        <v>4</v>
      </c>
      <c r="O1928" t="s">
        <v>35</v>
      </c>
      <c r="P1928">
        <v>2323</v>
      </c>
      <c r="Q1928">
        <v>1</v>
      </c>
      <c r="R1928" t="s">
        <v>31</v>
      </c>
      <c r="S1928">
        <v>14</v>
      </c>
      <c r="T1928">
        <v>3</v>
      </c>
      <c r="U1928">
        <v>2</v>
      </c>
      <c r="V1928">
        <v>0</v>
      </c>
      <c r="W1928">
        <v>2</v>
      </c>
      <c r="X1928">
        <v>3</v>
      </c>
      <c r="Y1928">
        <v>2</v>
      </c>
      <c r="Z1928">
        <v>6</v>
      </c>
    </row>
    <row r="1929" spans="1:26" x14ac:dyDescent="0.35">
      <c r="A1929">
        <v>10992</v>
      </c>
      <c r="B1929">
        <v>46</v>
      </c>
      <c r="C1929" t="s">
        <v>31</v>
      </c>
      <c r="D1929" t="s">
        <v>23</v>
      </c>
      <c r="E1929" t="s">
        <v>24</v>
      </c>
      <c r="F1929">
        <v>9</v>
      </c>
      <c r="G1929">
        <v>2</v>
      </c>
      <c r="H1929">
        <v>3</v>
      </c>
      <c r="I1929" t="s">
        <v>25</v>
      </c>
      <c r="J1929">
        <v>64</v>
      </c>
      <c r="K1929">
        <v>2</v>
      </c>
      <c r="L1929">
        <v>3</v>
      </c>
      <c r="M1929" t="s">
        <v>26</v>
      </c>
      <c r="N1929">
        <v>4</v>
      </c>
      <c r="O1929" t="s">
        <v>35</v>
      </c>
      <c r="P1929">
        <v>9619</v>
      </c>
      <c r="Q1929">
        <v>1</v>
      </c>
      <c r="R1929" t="s">
        <v>22</v>
      </c>
      <c r="S1929">
        <v>16</v>
      </c>
      <c r="T1929">
        <v>3</v>
      </c>
      <c r="U1929">
        <v>4</v>
      </c>
      <c r="V1929">
        <v>0</v>
      </c>
      <c r="W1929">
        <v>9</v>
      </c>
      <c r="X1929">
        <v>3</v>
      </c>
      <c r="Y1929">
        <v>9</v>
      </c>
      <c r="Z1929">
        <v>6</v>
      </c>
    </row>
    <row r="1930" spans="1:26" x14ac:dyDescent="0.35">
      <c r="A1930">
        <v>10994</v>
      </c>
      <c r="B1930">
        <v>41</v>
      </c>
      <c r="C1930" t="s">
        <v>31</v>
      </c>
      <c r="D1930" t="s">
        <v>23</v>
      </c>
      <c r="E1930" t="s">
        <v>24</v>
      </c>
      <c r="F1930">
        <v>20</v>
      </c>
      <c r="G1930">
        <v>2</v>
      </c>
      <c r="H1930">
        <v>2</v>
      </c>
      <c r="I1930" t="s">
        <v>30</v>
      </c>
      <c r="J1930">
        <v>70</v>
      </c>
      <c r="K1930">
        <v>3</v>
      </c>
      <c r="L1930">
        <v>1</v>
      </c>
      <c r="M1930" t="s">
        <v>33</v>
      </c>
      <c r="N1930">
        <v>2</v>
      </c>
      <c r="O1930" t="s">
        <v>35</v>
      </c>
      <c r="P1930">
        <v>3140</v>
      </c>
      <c r="Q1930">
        <v>1</v>
      </c>
      <c r="R1930" t="s">
        <v>31</v>
      </c>
      <c r="S1930">
        <v>22</v>
      </c>
      <c r="T1930">
        <v>4</v>
      </c>
      <c r="U1930">
        <v>4</v>
      </c>
      <c r="V1930">
        <v>0</v>
      </c>
      <c r="W1930">
        <v>4</v>
      </c>
      <c r="X1930">
        <v>2</v>
      </c>
      <c r="Y1930">
        <v>4</v>
      </c>
      <c r="Z1930">
        <v>6</v>
      </c>
    </row>
    <row r="1931" spans="1:26" x14ac:dyDescent="0.35">
      <c r="A1931">
        <v>11004</v>
      </c>
      <c r="B1931">
        <v>29</v>
      </c>
      <c r="C1931" t="s">
        <v>31</v>
      </c>
      <c r="D1931" t="s">
        <v>32</v>
      </c>
      <c r="E1931" t="s">
        <v>24</v>
      </c>
      <c r="F1931">
        <v>24</v>
      </c>
      <c r="G1931">
        <v>3</v>
      </c>
      <c r="H1931">
        <v>3</v>
      </c>
      <c r="I1931" t="s">
        <v>25</v>
      </c>
      <c r="J1931">
        <v>45</v>
      </c>
      <c r="K1931">
        <v>4</v>
      </c>
      <c r="L1931">
        <v>1</v>
      </c>
      <c r="M1931" t="s">
        <v>33</v>
      </c>
      <c r="N1931">
        <v>1</v>
      </c>
      <c r="O1931" t="s">
        <v>35</v>
      </c>
      <c r="P1931">
        <v>1091</v>
      </c>
      <c r="Q1931">
        <v>1</v>
      </c>
      <c r="R1931" t="s">
        <v>22</v>
      </c>
      <c r="S1931">
        <v>17</v>
      </c>
      <c r="T1931">
        <v>3</v>
      </c>
      <c r="U1931">
        <v>4</v>
      </c>
      <c r="V1931">
        <v>0</v>
      </c>
      <c r="W1931">
        <v>1</v>
      </c>
      <c r="X1931">
        <v>3</v>
      </c>
      <c r="Y1931">
        <v>1</v>
      </c>
      <c r="Z1931">
        <v>6</v>
      </c>
    </row>
    <row r="1932" spans="1:26" x14ac:dyDescent="0.35">
      <c r="A1932">
        <v>11006</v>
      </c>
      <c r="B1932">
        <v>36</v>
      </c>
      <c r="C1932" t="s">
        <v>31</v>
      </c>
      <c r="D1932" t="s">
        <v>23</v>
      </c>
      <c r="E1932" t="s">
        <v>24</v>
      </c>
      <c r="F1932">
        <v>13</v>
      </c>
      <c r="G1932">
        <v>5</v>
      </c>
      <c r="H1932">
        <v>2</v>
      </c>
      <c r="I1932" t="s">
        <v>25</v>
      </c>
      <c r="J1932">
        <v>96</v>
      </c>
      <c r="K1932">
        <v>2</v>
      </c>
      <c r="L1932">
        <v>2</v>
      </c>
      <c r="M1932" t="s">
        <v>26</v>
      </c>
      <c r="N1932">
        <v>1</v>
      </c>
      <c r="O1932" t="s">
        <v>37</v>
      </c>
      <c r="P1932">
        <v>6134</v>
      </c>
      <c r="Q1932">
        <v>5</v>
      </c>
      <c r="R1932" t="s">
        <v>31</v>
      </c>
      <c r="S1932">
        <v>13</v>
      </c>
      <c r="T1932">
        <v>3</v>
      </c>
      <c r="U1932">
        <v>2</v>
      </c>
      <c r="V1932">
        <v>3</v>
      </c>
      <c r="W1932">
        <v>16</v>
      </c>
      <c r="X1932">
        <v>3</v>
      </c>
      <c r="Y1932">
        <v>2</v>
      </c>
      <c r="Z1932">
        <v>6</v>
      </c>
    </row>
    <row r="1933" spans="1:26" x14ac:dyDescent="0.35">
      <c r="A1933">
        <v>11007</v>
      </c>
      <c r="B1933">
        <v>29</v>
      </c>
      <c r="C1933" t="s">
        <v>31</v>
      </c>
      <c r="D1933" t="s">
        <v>32</v>
      </c>
      <c r="E1933" t="s">
        <v>24</v>
      </c>
      <c r="F1933">
        <v>24</v>
      </c>
      <c r="G1933">
        <v>3</v>
      </c>
      <c r="H1933">
        <v>3</v>
      </c>
      <c r="I1933" t="s">
        <v>25</v>
      </c>
      <c r="J1933">
        <v>45</v>
      </c>
      <c r="K1933">
        <v>4</v>
      </c>
      <c r="L1933">
        <v>1</v>
      </c>
      <c r="M1933" t="s">
        <v>33</v>
      </c>
      <c r="N1933">
        <v>1</v>
      </c>
      <c r="O1933" t="s">
        <v>35</v>
      </c>
      <c r="P1933">
        <v>1091</v>
      </c>
      <c r="Q1933">
        <v>1</v>
      </c>
      <c r="R1933" t="s">
        <v>22</v>
      </c>
      <c r="S1933">
        <v>17</v>
      </c>
      <c r="T1933">
        <v>3</v>
      </c>
      <c r="U1933">
        <v>4</v>
      </c>
      <c r="V1933">
        <v>0</v>
      </c>
      <c r="W1933">
        <v>1</v>
      </c>
      <c r="X1933">
        <v>3</v>
      </c>
      <c r="Y1933">
        <v>1</v>
      </c>
      <c r="Z1933">
        <v>6</v>
      </c>
    </row>
    <row r="1934" spans="1:26" x14ac:dyDescent="0.35">
      <c r="A1934">
        <v>11010</v>
      </c>
      <c r="B1934">
        <v>33</v>
      </c>
      <c r="C1934" t="s">
        <v>31</v>
      </c>
      <c r="D1934" t="s">
        <v>23</v>
      </c>
      <c r="E1934" t="s">
        <v>24</v>
      </c>
      <c r="F1934">
        <v>16</v>
      </c>
      <c r="G1934">
        <v>3</v>
      </c>
      <c r="H1934">
        <v>1</v>
      </c>
      <c r="I1934" t="s">
        <v>30</v>
      </c>
      <c r="J1934">
        <v>69</v>
      </c>
      <c r="K1934">
        <v>3</v>
      </c>
      <c r="L1934">
        <v>2</v>
      </c>
      <c r="M1934" t="s">
        <v>26</v>
      </c>
      <c r="N1934">
        <v>1</v>
      </c>
      <c r="O1934" t="s">
        <v>35</v>
      </c>
      <c r="P1934">
        <v>5324</v>
      </c>
      <c r="Q1934">
        <v>5</v>
      </c>
      <c r="R1934" t="s">
        <v>22</v>
      </c>
      <c r="S1934">
        <v>15</v>
      </c>
      <c r="T1934">
        <v>3</v>
      </c>
      <c r="U1934">
        <v>3</v>
      </c>
      <c r="V1934">
        <v>0</v>
      </c>
      <c r="W1934">
        <v>6</v>
      </c>
      <c r="X1934">
        <v>3</v>
      </c>
      <c r="Y1934">
        <v>3</v>
      </c>
      <c r="Z1934">
        <v>6</v>
      </c>
    </row>
    <row r="1935" spans="1:26" x14ac:dyDescent="0.35">
      <c r="A1935">
        <v>11015</v>
      </c>
      <c r="B1935">
        <v>34</v>
      </c>
      <c r="C1935" t="s">
        <v>31</v>
      </c>
      <c r="D1935" t="s">
        <v>40</v>
      </c>
      <c r="E1935" t="s">
        <v>24</v>
      </c>
      <c r="F1935">
        <v>19</v>
      </c>
      <c r="G1935">
        <v>3</v>
      </c>
      <c r="H1935">
        <v>1</v>
      </c>
      <c r="I1935" t="s">
        <v>25</v>
      </c>
      <c r="J1935">
        <v>67</v>
      </c>
      <c r="K1935">
        <v>4</v>
      </c>
      <c r="L1935">
        <v>2</v>
      </c>
      <c r="M1935" t="s">
        <v>26</v>
      </c>
      <c r="N1935">
        <v>4</v>
      </c>
      <c r="O1935" t="s">
        <v>35</v>
      </c>
      <c r="P1935">
        <v>5304</v>
      </c>
      <c r="Q1935">
        <v>8</v>
      </c>
      <c r="R1935" t="s">
        <v>31</v>
      </c>
      <c r="S1935">
        <v>13</v>
      </c>
      <c r="T1935">
        <v>3</v>
      </c>
      <c r="U1935">
        <v>2</v>
      </c>
      <c r="V1935">
        <v>0</v>
      </c>
      <c r="W1935">
        <v>9</v>
      </c>
      <c r="X1935">
        <v>2</v>
      </c>
      <c r="Y1935">
        <v>5</v>
      </c>
      <c r="Z1935">
        <v>6</v>
      </c>
    </row>
    <row r="1936" spans="1:26" x14ac:dyDescent="0.35">
      <c r="A1936">
        <v>11020</v>
      </c>
      <c r="B1936">
        <v>29</v>
      </c>
      <c r="C1936" t="s">
        <v>31</v>
      </c>
      <c r="D1936" t="s">
        <v>32</v>
      </c>
      <c r="E1936" t="s">
        <v>24</v>
      </c>
      <c r="F1936">
        <v>13</v>
      </c>
      <c r="G1936">
        <v>3</v>
      </c>
      <c r="H1936">
        <v>1</v>
      </c>
      <c r="I1936" t="s">
        <v>30</v>
      </c>
      <c r="J1936">
        <v>51</v>
      </c>
      <c r="K1936">
        <v>3</v>
      </c>
      <c r="L1936">
        <v>2</v>
      </c>
      <c r="M1936" t="s">
        <v>26</v>
      </c>
      <c r="N1936">
        <v>2</v>
      </c>
      <c r="O1936" t="s">
        <v>35</v>
      </c>
      <c r="P1936">
        <v>5765</v>
      </c>
      <c r="Q1936">
        <v>5</v>
      </c>
      <c r="R1936" t="s">
        <v>22</v>
      </c>
      <c r="S1936">
        <v>11</v>
      </c>
      <c r="T1936">
        <v>3</v>
      </c>
      <c r="U1936">
        <v>1</v>
      </c>
      <c r="V1936">
        <v>0</v>
      </c>
      <c r="W1936">
        <v>7</v>
      </c>
      <c r="X1936">
        <v>1</v>
      </c>
      <c r="Y1936">
        <v>5</v>
      </c>
      <c r="Z1936">
        <v>6</v>
      </c>
    </row>
    <row r="1937" spans="1:26" x14ac:dyDescent="0.35">
      <c r="A1937">
        <v>11027</v>
      </c>
      <c r="B1937">
        <v>21</v>
      </c>
      <c r="C1937" t="s">
        <v>31</v>
      </c>
      <c r="D1937" t="s">
        <v>23</v>
      </c>
      <c r="E1937" t="s">
        <v>24</v>
      </c>
      <c r="F1937">
        <v>7</v>
      </c>
      <c r="G1937">
        <v>1</v>
      </c>
      <c r="H1937">
        <v>2</v>
      </c>
      <c r="I1937" t="s">
        <v>25</v>
      </c>
      <c r="J1937">
        <v>31</v>
      </c>
      <c r="K1937">
        <v>3</v>
      </c>
      <c r="L1937">
        <v>1</v>
      </c>
      <c r="M1937" t="s">
        <v>33</v>
      </c>
      <c r="N1937">
        <v>2</v>
      </c>
      <c r="O1937" t="s">
        <v>35</v>
      </c>
      <c r="P1937">
        <v>2679</v>
      </c>
      <c r="Q1937">
        <v>1</v>
      </c>
      <c r="R1937" t="s">
        <v>22</v>
      </c>
      <c r="S1937">
        <v>13</v>
      </c>
      <c r="T1937">
        <v>3</v>
      </c>
      <c r="U1937">
        <v>2</v>
      </c>
      <c r="V1937">
        <v>0</v>
      </c>
      <c r="W1937">
        <v>1</v>
      </c>
      <c r="X1937">
        <v>3</v>
      </c>
      <c r="Y1937">
        <v>1</v>
      </c>
      <c r="Z1937">
        <v>6</v>
      </c>
    </row>
    <row r="1938" spans="1:26" x14ac:dyDescent="0.35">
      <c r="A1938">
        <v>11037</v>
      </c>
      <c r="B1938">
        <v>32</v>
      </c>
      <c r="C1938" t="s">
        <v>31</v>
      </c>
      <c r="D1938" t="s">
        <v>23</v>
      </c>
      <c r="E1938" t="s">
        <v>24</v>
      </c>
      <c r="F1938">
        <v>2</v>
      </c>
      <c r="G1938">
        <v>4</v>
      </c>
      <c r="H1938">
        <v>3</v>
      </c>
      <c r="I1938" t="s">
        <v>25</v>
      </c>
      <c r="J1938">
        <v>82</v>
      </c>
      <c r="K1938">
        <v>2</v>
      </c>
      <c r="L1938">
        <v>2</v>
      </c>
      <c r="M1938" t="s">
        <v>26</v>
      </c>
      <c r="N1938">
        <v>2</v>
      </c>
      <c r="O1938" t="s">
        <v>35</v>
      </c>
      <c r="P1938">
        <v>9907</v>
      </c>
      <c r="Q1938">
        <v>7</v>
      </c>
      <c r="R1938" t="s">
        <v>31</v>
      </c>
      <c r="S1938">
        <v>12</v>
      </c>
      <c r="T1938">
        <v>3</v>
      </c>
      <c r="U1938">
        <v>3</v>
      </c>
      <c r="V1938">
        <v>0</v>
      </c>
      <c r="W1938">
        <v>7</v>
      </c>
      <c r="X1938">
        <v>2</v>
      </c>
      <c r="Y1938">
        <v>2</v>
      </c>
      <c r="Z1938">
        <v>6</v>
      </c>
    </row>
    <row r="1939" spans="1:26" x14ac:dyDescent="0.35">
      <c r="A1939">
        <v>11046</v>
      </c>
      <c r="B1939">
        <v>33</v>
      </c>
      <c r="C1939" t="s">
        <v>31</v>
      </c>
      <c r="D1939" t="s">
        <v>23</v>
      </c>
      <c r="E1939" t="s">
        <v>24</v>
      </c>
      <c r="F1939">
        <v>5</v>
      </c>
      <c r="G1939">
        <v>3</v>
      </c>
      <c r="H1939">
        <v>4</v>
      </c>
      <c r="I1939" t="s">
        <v>30</v>
      </c>
      <c r="J1939">
        <v>34</v>
      </c>
      <c r="K1939">
        <v>3</v>
      </c>
      <c r="L1939">
        <v>1</v>
      </c>
      <c r="M1939" t="s">
        <v>33</v>
      </c>
      <c r="N1939">
        <v>3</v>
      </c>
      <c r="O1939" t="s">
        <v>35</v>
      </c>
      <c r="P1939">
        <v>2851</v>
      </c>
      <c r="Q1939">
        <v>1</v>
      </c>
      <c r="R1939" t="s">
        <v>31</v>
      </c>
      <c r="S1939">
        <v>13</v>
      </c>
      <c r="T1939">
        <v>3</v>
      </c>
      <c r="U1939">
        <v>2</v>
      </c>
      <c r="V1939">
        <v>0</v>
      </c>
      <c r="W1939">
        <v>1</v>
      </c>
      <c r="X1939">
        <v>3</v>
      </c>
      <c r="Y1939">
        <v>1</v>
      </c>
      <c r="Z1939">
        <v>6</v>
      </c>
    </row>
    <row r="1940" spans="1:26" x14ac:dyDescent="0.35">
      <c r="A1940">
        <v>11051</v>
      </c>
      <c r="B1940">
        <v>52</v>
      </c>
      <c r="C1940" t="s">
        <v>31</v>
      </c>
      <c r="D1940" t="s">
        <v>23</v>
      </c>
      <c r="E1940" t="s">
        <v>24</v>
      </c>
      <c r="F1940">
        <v>5</v>
      </c>
      <c r="G1940">
        <v>3</v>
      </c>
      <c r="H1940">
        <v>2</v>
      </c>
      <c r="I1940" t="s">
        <v>25</v>
      </c>
      <c r="J1940">
        <v>64</v>
      </c>
      <c r="K1940">
        <v>3</v>
      </c>
      <c r="L1940">
        <v>3</v>
      </c>
      <c r="M1940" t="s">
        <v>26</v>
      </c>
      <c r="N1940">
        <v>2</v>
      </c>
      <c r="O1940" t="s">
        <v>35</v>
      </c>
      <c r="P1940">
        <v>8446</v>
      </c>
      <c r="Q1940">
        <v>9</v>
      </c>
      <c r="R1940" t="s">
        <v>31</v>
      </c>
      <c r="S1940">
        <v>19</v>
      </c>
      <c r="T1940">
        <v>3</v>
      </c>
      <c r="U1940">
        <v>3</v>
      </c>
      <c r="V1940">
        <v>0</v>
      </c>
      <c r="W1940">
        <v>10</v>
      </c>
      <c r="X1940">
        <v>2</v>
      </c>
      <c r="Y1940">
        <v>8</v>
      </c>
      <c r="Z1940">
        <v>6</v>
      </c>
    </row>
    <row r="1941" spans="1:26" x14ac:dyDescent="0.35">
      <c r="A1941">
        <v>11054</v>
      </c>
      <c r="B1941">
        <v>23</v>
      </c>
      <c r="C1941" t="s">
        <v>31</v>
      </c>
      <c r="D1941" t="s">
        <v>23</v>
      </c>
      <c r="E1941" t="s">
        <v>24</v>
      </c>
      <c r="F1941">
        <v>7</v>
      </c>
      <c r="G1941">
        <v>3</v>
      </c>
      <c r="H1941">
        <v>3</v>
      </c>
      <c r="I1941" t="s">
        <v>25</v>
      </c>
      <c r="J1941">
        <v>99</v>
      </c>
      <c r="K1941">
        <v>3</v>
      </c>
      <c r="L1941">
        <v>1</v>
      </c>
      <c r="M1941" t="s">
        <v>33</v>
      </c>
      <c r="N1941">
        <v>4</v>
      </c>
      <c r="O1941" t="s">
        <v>37</v>
      </c>
      <c r="P1941">
        <v>2275</v>
      </c>
      <c r="Q1941">
        <v>1</v>
      </c>
      <c r="R1941" t="s">
        <v>31</v>
      </c>
      <c r="S1941">
        <v>21</v>
      </c>
      <c r="T1941">
        <v>4</v>
      </c>
      <c r="U1941">
        <v>2</v>
      </c>
      <c r="V1941">
        <v>1</v>
      </c>
      <c r="W1941">
        <v>3</v>
      </c>
      <c r="X1941">
        <v>3</v>
      </c>
      <c r="Y1941">
        <v>3</v>
      </c>
      <c r="Z1941">
        <v>6</v>
      </c>
    </row>
    <row r="1942" spans="1:26" x14ac:dyDescent="0.35">
      <c r="A1942">
        <v>11057</v>
      </c>
      <c r="B1942">
        <v>35</v>
      </c>
      <c r="C1942" t="s">
        <v>31</v>
      </c>
      <c r="D1942" t="s">
        <v>23</v>
      </c>
      <c r="E1942" t="s">
        <v>24</v>
      </c>
      <c r="F1942">
        <v>4</v>
      </c>
      <c r="G1942">
        <v>3</v>
      </c>
      <c r="H1942">
        <v>4</v>
      </c>
      <c r="I1942" t="s">
        <v>25</v>
      </c>
      <c r="J1942">
        <v>86</v>
      </c>
      <c r="K1942">
        <v>3</v>
      </c>
      <c r="L1942">
        <v>3</v>
      </c>
      <c r="M1942" t="s">
        <v>26</v>
      </c>
      <c r="N1942">
        <v>1</v>
      </c>
      <c r="O1942" t="s">
        <v>35</v>
      </c>
      <c r="P1942">
        <v>9582</v>
      </c>
      <c r="Q1942">
        <v>0</v>
      </c>
      <c r="R1942" t="s">
        <v>31</v>
      </c>
      <c r="S1942">
        <v>22</v>
      </c>
      <c r="T1942">
        <v>4</v>
      </c>
      <c r="U1942">
        <v>1</v>
      </c>
      <c r="V1942">
        <v>0</v>
      </c>
      <c r="W1942">
        <v>9</v>
      </c>
      <c r="X1942">
        <v>3</v>
      </c>
      <c r="Y1942">
        <v>8</v>
      </c>
      <c r="Z1942">
        <v>6</v>
      </c>
    </row>
    <row r="1943" spans="1:26" x14ac:dyDescent="0.35">
      <c r="A1943">
        <v>11065</v>
      </c>
      <c r="B1943">
        <v>50</v>
      </c>
      <c r="C1943" t="s">
        <v>31</v>
      </c>
      <c r="D1943" t="s">
        <v>32</v>
      </c>
      <c r="E1943" t="s">
        <v>24</v>
      </c>
      <c r="F1943">
        <v>8</v>
      </c>
      <c r="G1943">
        <v>2</v>
      </c>
      <c r="H1943">
        <v>2</v>
      </c>
      <c r="I1943" t="s">
        <v>25</v>
      </c>
      <c r="J1943">
        <v>50</v>
      </c>
      <c r="K1943">
        <v>3</v>
      </c>
      <c r="L1943">
        <v>2</v>
      </c>
      <c r="M1943" t="s">
        <v>26</v>
      </c>
      <c r="N1943">
        <v>3</v>
      </c>
      <c r="O1943" t="s">
        <v>27</v>
      </c>
      <c r="P1943">
        <v>6796</v>
      </c>
      <c r="Q1943">
        <v>3</v>
      </c>
      <c r="R1943" t="s">
        <v>31</v>
      </c>
      <c r="S1943">
        <v>14</v>
      </c>
      <c r="T1943">
        <v>3</v>
      </c>
      <c r="U1943">
        <v>1</v>
      </c>
      <c r="V1943">
        <v>1</v>
      </c>
      <c r="W1943">
        <v>18</v>
      </c>
      <c r="X1943">
        <v>3</v>
      </c>
      <c r="Y1943">
        <v>4</v>
      </c>
      <c r="Z1943">
        <v>6</v>
      </c>
    </row>
    <row r="1944" spans="1:26" x14ac:dyDescent="0.35">
      <c r="A1944">
        <v>11070</v>
      </c>
      <c r="B1944">
        <v>29</v>
      </c>
      <c r="C1944" t="s">
        <v>31</v>
      </c>
      <c r="D1944" t="s">
        <v>32</v>
      </c>
      <c r="E1944" t="s">
        <v>24</v>
      </c>
      <c r="F1944">
        <v>24</v>
      </c>
      <c r="G1944">
        <v>3</v>
      </c>
      <c r="H1944">
        <v>3</v>
      </c>
      <c r="I1944" t="s">
        <v>25</v>
      </c>
      <c r="J1944">
        <v>45</v>
      </c>
      <c r="K1944">
        <v>4</v>
      </c>
      <c r="L1944">
        <v>1</v>
      </c>
      <c r="M1944" t="s">
        <v>33</v>
      </c>
      <c r="N1944">
        <v>1</v>
      </c>
      <c r="O1944" t="s">
        <v>35</v>
      </c>
      <c r="P1944">
        <v>1091</v>
      </c>
      <c r="Q1944">
        <v>1</v>
      </c>
      <c r="R1944" t="s">
        <v>22</v>
      </c>
      <c r="S1944">
        <v>17</v>
      </c>
      <c r="T1944">
        <v>3</v>
      </c>
      <c r="U1944">
        <v>4</v>
      </c>
      <c r="V1944">
        <v>0</v>
      </c>
      <c r="W1944">
        <v>1</v>
      </c>
      <c r="X1944">
        <v>3</v>
      </c>
      <c r="Y1944">
        <v>1</v>
      </c>
      <c r="Z1944">
        <v>6</v>
      </c>
    </row>
    <row r="1945" spans="1:26" x14ac:dyDescent="0.35">
      <c r="A1945">
        <v>11071</v>
      </c>
      <c r="B1945">
        <v>30</v>
      </c>
      <c r="C1945" t="s">
        <v>31</v>
      </c>
      <c r="D1945" t="s">
        <v>32</v>
      </c>
      <c r="E1945" t="s">
        <v>24</v>
      </c>
      <c r="F1945">
        <v>26</v>
      </c>
      <c r="G1945">
        <v>4</v>
      </c>
      <c r="H1945">
        <v>3</v>
      </c>
      <c r="I1945" t="s">
        <v>30</v>
      </c>
      <c r="J1945">
        <v>52</v>
      </c>
      <c r="K1945">
        <v>2</v>
      </c>
      <c r="L1945">
        <v>2</v>
      </c>
      <c r="M1945" t="s">
        <v>26</v>
      </c>
      <c r="N1945">
        <v>1</v>
      </c>
      <c r="O1945" t="s">
        <v>35</v>
      </c>
      <c r="P1945">
        <v>6696</v>
      </c>
      <c r="Q1945">
        <v>5</v>
      </c>
      <c r="R1945" t="s">
        <v>22</v>
      </c>
      <c r="S1945">
        <v>15</v>
      </c>
      <c r="T1945">
        <v>3</v>
      </c>
      <c r="U1945">
        <v>3</v>
      </c>
      <c r="V1945">
        <v>0</v>
      </c>
      <c r="W1945">
        <v>9</v>
      </c>
      <c r="X1945">
        <v>2</v>
      </c>
      <c r="Y1945">
        <v>6</v>
      </c>
      <c r="Z1945">
        <v>6</v>
      </c>
    </row>
    <row r="1946" spans="1:26" x14ac:dyDescent="0.35">
      <c r="A1946">
        <v>11075</v>
      </c>
      <c r="B1946">
        <v>36</v>
      </c>
      <c r="C1946" t="s">
        <v>31</v>
      </c>
      <c r="D1946" t="s">
        <v>23</v>
      </c>
      <c r="E1946" t="s">
        <v>24</v>
      </c>
      <c r="F1946">
        <v>3</v>
      </c>
      <c r="G1946">
        <v>1</v>
      </c>
      <c r="H1946">
        <v>3</v>
      </c>
      <c r="I1946" t="s">
        <v>25</v>
      </c>
      <c r="J1946">
        <v>51</v>
      </c>
      <c r="K1946">
        <v>2</v>
      </c>
      <c r="L1946">
        <v>3</v>
      </c>
      <c r="M1946" t="s">
        <v>26</v>
      </c>
      <c r="N1946">
        <v>4</v>
      </c>
      <c r="O1946" t="s">
        <v>27</v>
      </c>
      <c r="P1946">
        <v>10325</v>
      </c>
      <c r="Q1946">
        <v>1</v>
      </c>
      <c r="R1946" t="s">
        <v>31</v>
      </c>
      <c r="S1946">
        <v>11</v>
      </c>
      <c r="T1946">
        <v>3</v>
      </c>
      <c r="U1946">
        <v>1</v>
      </c>
      <c r="V1946">
        <v>1</v>
      </c>
      <c r="W1946">
        <v>16</v>
      </c>
      <c r="X1946">
        <v>3</v>
      </c>
      <c r="Y1946">
        <v>16</v>
      </c>
      <c r="Z1946">
        <v>6</v>
      </c>
    </row>
    <row r="1947" spans="1:26" x14ac:dyDescent="0.35">
      <c r="A1947">
        <v>11079</v>
      </c>
      <c r="B1947">
        <v>31</v>
      </c>
      <c r="C1947" t="s">
        <v>31</v>
      </c>
      <c r="D1947" t="s">
        <v>32</v>
      </c>
      <c r="E1947" t="s">
        <v>24</v>
      </c>
      <c r="F1947">
        <v>26</v>
      </c>
      <c r="G1947">
        <v>4</v>
      </c>
      <c r="H1947">
        <v>1</v>
      </c>
      <c r="I1947" t="s">
        <v>25</v>
      </c>
      <c r="J1947">
        <v>63</v>
      </c>
      <c r="K1947">
        <v>3</v>
      </c>
      <c r="L1947">
        <v>2</v>
      </c>
      <c r="M1947" t="s">
        <v>26</v>
      </c>
      <c r="N1947">
        <v>4</v>
      </c>
      <c r="O1947" t="s">
        <v>27</v>
      </c>
      <c r="P1947">
        <v>5617</v>
      </c>
      <c r="Q1947">
        <v>1</v>
      </c>
      <c r="R1947" t="s">
        <v>31</v>
      </c>
      <c r="S1947">
        <v>11</v>
      </c>
      <c r="T1947">
        <v>3</v>
      </c>
      <c r="U1947">
        <v>3</v>
      </c>
      <c r="V1947">
        <v>0</v>
      </c>
      <c r="W1947">
        <v>10</v>
      </c>
      <c r="X1947">
        <v>3</v>
      </c>
      <c r="Y1947">
        <v>10</v>
      </c>
      <c r="Z1947">
        <v>6</v>
      </c>
    </row>
    <row r="1948" spans="1:26" x14ac:dyDescent="0.35">
      <c r="A1948">
        <v>11082</v>
      </c>
      <c r="B1948">
        <v>46</v>
      </c>
      <c r="C1948" t="s">
        <v>31</v>
      </c>
      <c r="D1948" t="s">
        <v>23</v>
      </c>
      <c r="E1948" t="s">
        <v>24</v>
      </c>
      <c r="F1948">
        <v>10</v>
      </c>
      <c r="G1948">
        <v>3</v>
      </c>
      <c r="H1948">
        <v>3</v>
      </c>
      <c r="I1948" t="s">
        <v>30</v>
      </c>
      <c r="J1948">
        <v>64</v>
      </c>
      <c r="K1948">
        <v>3</v>
      </c>
      <c r="L1948">
        <v>3</v>
      </c>
      <c r="M1948" t="s">
        <v>26</v>
      </c>
      <c r="N1948">
        <v>2</v>
      </c>
      <c r="O1948" t="s">
        <v>27</v>
      </c>
      <c r="P1948">
        <v>7314</v>
      </c>
      <c r="Q1948">
        <v>5</v>
      </c>
      <c r="R1948" t="s">
        <v>22</v>
      </c>
      <c r="S1948">
        <v>21</v>
      </c>
      <c r="T1948">
        <v>4</v>
      </c>
      <c r="U1948">
        <v>3</v>
      </c>
      <c r="V1948">
        <v>3</v>
      </c>
      <c r="W1948">
        <v>14</v>
      </c>
      <c r="X1948">
        <v>3</v>
      </c>
      <c r="Y1948">
        <v>8</v>
      </c>
      <c r="Z1948">
        <v>6</v>
      </c>
    </row>
    <row r="1949" spans="1:26" x14ac:dyDescent="0.35">
      <c r="A1949">
        <v>11086</v>
      </c>
      <c r="B1949">
        <v>21</v>
      </c>
      <c r="C1949" t="s">
        <v>31</v>
      </c>
      <c r="D1949" t="s">
        <v>23</v>
      </c>
      <c r="E1949" t="s">
        <v>24</v>
      </c>
      <c r="F1949">
        <v>12</v>
      </c>
      <c r="G1949">
        <v>3</v>
      </c>
      <c r="H1949">
        <v>3</v>
      </c>
      <c r="I1949" t="s">
        <v>30</v>
      </c>
      <c r="J1949">
        <v>90</v>
      </c>
      <c r="K1949">
        <v>4</v>
      </c>
      <c r="L1949">
        <v>1</v>
      </c>
      <c r="M1949" t="s">
        <v>33</v>
      </c>
      <c r="N1949">
        <v>2</v>
      </c>
      <c r="O1949" t="s">
        <v>35</v>
      </c>
      <c r="P1949">
        <v>2716</v>
      </c>
      <c r="Q1949">
        <v>1</v>
      </c>
      <c r="R1949" t="s">
        <v>22</v>
      </c>
      <c r="S1949">
        <v>15</v>
      </c>
      <c r="T1949">
        <v>3</v>
      </c>
      <c r="U1949">
        <v>4</v>
      </c>
      <c r="V1949">
        <v>0</v>
      </c>
      <c r="W1949">
        <v>1</v>
      </c>
      <c r="X1949">
        <v>3</v>
      </c>
      <c r="Y1949">
        <v>1</v>
      </c>
      <c r="Z1949">
        <v>6</v>
      </c>
    </row>
    <row r="1950" spans="1:26" x14ac:dyDescent="0.35">
      <c r="A1950">
        <v>11087</v>
      </c>
      <c r="B1950">
        <v>29</v>
      </c>
      <c r="C1950" t="s">
        <v>31</v>
      </c>
      <c r="D1950" t="s">
        <v>32</v>
      </c>
      <c r="E1950" t="s">
        <v>24</v>
      </c>
      <c r="F1950">
        <v>13</v>
      </c>
      <c r="G1950">
        <v>3</v>
      </c>
      <c r="H1950">
        <v>1</v>
      </c>
      <c r="I1950" t="s">
        <v>30</v>
      </c>
      <c r="J1950">
        <v>51</v>
      </c>
      <c r="K1950">
        <v>3</v>
      </c>
      <c r="L1950">
        <v>2</v>
      </c>
      <c r="M1950" t="s">
        <v>26</v>
      </c>
      <c r="N1950">
        <v>2</v>
      </c>
      <c r="O1950" t="s">
        <v>35</v>
      </c>
      <c r="P1950">
        <v>5765</v>
      </c>
      <c r="Q1950">
        <v>5</v>
      </c>
      <c r="R1950" t="s">
        <v>22</v>
      </c>
      <c r="S1950">
        <v>11</v>
      </c>
      <c r="T1950">
        <v>3</v>
      </c>
      <c r="U1950">
        <v>1</v>
      </c>
      <c r="V1950">
        <v>0</v>
      </c>
      <c r="W1950">
        <v>7</v>
      </c>
      <c r="X1950">
        <v>1</v>
      </c>
      <c r="Y1950">
        <v>5</v>
      </c>
      <c r="Z1950">
        <v>6</v>
      </c>
    </row>
    <row r="1951" spans="1:26" x14ac:dyDescent="0.35">
      <c r="A1951">
        <v>11093</v>
      </c>
      <c r="B1951">
        <v>19</v>
      </c>
      <c r="C1951" t="s">
        <v>31</v>
      </c>
      <c r="D1951" t="s">
        <v>23</v>
      </c>
      <c r="E1951" t="s">
        <v>24</v>
      </c>
      <c r="F1951">
        <v>21</v>
      </c>
      <c r="G1951">
        <v>3</v>
      </c>
      <c r="H1951">
        <v>4</v>
      </c>
      <c r="I1951" t="s">
        <v>25</v>
      </c>
      <c r="J1951">
        <v>37</v>
      </c>
      <c r="K1951">
        <v>2</v>
      </c>
      <c r="L1951">
        <v>1</v>
      </c>
      <c r="M1951" t="s">
        <v>33</v>
      </c>
      <c r="N1951">
        <v>2</v>
      </c>
      <c r="O1951" t="s">
        <v>35</v>
      </c>
      <c r="P1951">
        <v>2121</v>
      </c>
      <c r="Q1951">
        <v>1</v>
      </c>
      <c r="R1951" t="s">
        <v>31</v>
      </c>
      <c r="S1951">
        <v>13</v>
      </c>
      <c r="T1951">
        <v>3</v>
      </c>
      <c r="U1951">
        <v>2</v>
      </c>
      <c r="V1951">
        <v>0</v>
      </c>
      <c r="W1951">
        <v>1</v>
      </c>
      <c r="X1951">
        <v>4</v>
      </c>
      <c r="Y1951">
        <v>1</v>
      </c>
      <c r="Z1951">
        <v>6</v>
      </c>
    </row>
    <row r="1952" spans="1:26" x14ac:dyDescent="0.35">
      <c r="A1952">
        <v>11100</v>
      </c>
      <c r="B1952">
        <v>29</v>
      </c>
      <c r="C1952" t="s">
        <v>31</v>
      </c>
      <c r="D1952" t="s">
        <v>32</v>
      </c>
      <c r="E1952" t="s">
        <v>24</v>
      </c>
      <c r="F1952">
        <v>24</v>
      </c>
      <c r="G1952">
        <v>3</v>
      </c>
      <c r="H1952">
        <v>3</v>
      </c>
      <c r="I1952" t="s">
        <v>25</v>
      </c>
      <c r="J1952">
        <v>45</v>
      </c>
      <c r="K1952">
        <v>4</v>
      </c>
      <c r="L1952">
        <v>1</v>
      </c>
      <c r="M1952" t="s">
        <v>33</v>
      </c>
      <c r="N1952">
        <v>1</v>
      </c>
      <c r="O1952" t="s">
        <v>35</v>
      </c>
      <c r="P1952">
        <v>1091</v>
      </c>
      <c r="Q1952">
        <v>1</v>
      </c>
      <c r="R1952" t="s">
        <v>22</v>
      </c>
      <c r="S1952">
        <v>17</v>
      </c>
      <c r="T1952">
        <v>3</v>
      </c>
      <c r="U1952">
        <v>4</v>
      </c>
      <c r="V1952">
        <v>0</v>
      </c>
      <c r="W1952">
        <v>1</v>
      </c>
      <c r="X1952">
        <v>3</v>
      </c>
      <c r="Y1952">
        <v>1</v>
      </c>
      <c r="Z1952">
        <v>6</v>
      </c>
    </row>
    <row r="1953" spans="1:26" x14ac:dyDescent="0.35">
      <c r="A1953">
        <v>11104</v>
      </c>
      <c r="B1953">
        <v>52</v>
      </c>
      <c r="C1953" t="s">
        <v>31</v>
      </c>
      <c r="D1953" t="s">
        <v>23</v>
      </c>
      <c r="E1953" t="s">
        <v>24</v>
      </c>
      <c r="F1953">
        <v>2</v>
      </c>
      <c r="G1953">
        <v>1</v>
      </c>
      <c r="H1953">
        <v>1</v>
      </c>
      <c r="I1953" t="s">
        <v>30</v>
      </c>
      <c r="J1953">
        <v>57</v>
      </c>
      <c r="K1953">
        <v>1</v>
      </c>
      <c r="L1953">
        <v>5</v>
      </c>
      <c r="M1953" t="s">
        <v>36</v>
      </c>
      <c r="N1953">
        <v>4</v>
      </c>
      <c r="O1953" t="s">
        <v>27</v>
      </c>
      <c r="P1953">
        <v>19845</v>
      </c>
      <c r="Q1953">
        <v>1</v>
      </c>
      <c r="R1953" t="s">
        <v>22</v>
      </c>
      <c r="S1953">
        <v>15</v>
      </c>
      <c r="T1953">
        <v>3</v>
      </c>
      <c r="U1953">
        <v>4</v>
      </c>
      <c r="V1953">
        <v>1</v>
      </c>
      <c r="W1953">
        <v>33</v>
      </c>
      <c r="X1953">
        <v>3</v>
      </c>
      <c r="Y1953">
        <v>32</v>
      </c>
      <c r="Z1953">
        <v>6</v>
      </c>
    </row>
    <row r="1954" spans="1:26" x14ac:dyDescent="0.35">
      <c r="A1954">
        <v>11114</v>
      </c>
      <c r="B1954">
        <v>30</v>
      </c>
      <c r="C1954" t="s">
        <v>31</v>
      </c>
      <c r="D1954" t="s">
        <v>23</v>
      </c>
      <c r="E1954" t="s">
        <v>24</v>
      </c>
      <c r="F1954">
        <v>1</v>
      </c>
      <c r="G1954">
        <v>3</v>
      </c>
      <c r="H1954">
        <v>2</v>
      </c>
      <c r="I1954" t="s">
        <v>25</v>
      </c>
      <c r="J1954">
        <v>64</v>
      </c>
      <c r="K1954">
        <v>2</v>
      </c>
      <c r="L1954">
        <v>2</v>
      </c>
      <c r="M1954" t="s">
        <v>26</v>
      </c>
      <c r="N1954">
        <v>1</v>
      </c>
      <c r="O1954" t="s">
        <v>27</v>
      </c>
      <c r="P1954">
        <v>9714</v>
      </c>
      <c r="Q1954">
        <v>1</v>
      </c>
      <c r="R1954" t="s">
        <v>22</v>
      </c>
      <c r="S1954">
        <v>11</v>
      </c>
      <c r="T1954">
        <v>3</v>
      </c>
      <c r="U1954">
        <v>4</v>
      </c>
      <c r="V1954">
        <v>1</v>
      </c>
      <c r="W1954">
        <v>10</v>
      </c>
      <c r="X1954">
        <v>3</v>
      </c>
      <c r="Y1954">
        <v>10</v>
      </c>
      <c r="Z1954">
        <v>6</v>
      </c>
    </row>
    <row r="1955" spans="1:26" x14ac:dyDescent="0.35">
      <c r="A1955">
        <v>11115</v>
      </c>
      <c r="B1955">
        <v>31</v>
      </c>
      <c r="C1955" t="s">
        <v>31</v>
      </c>
      <c r="D1955" t="s">
        <v>32</v>
      </c>
      <c r="E1955" t="s">
        <v>24</v>
      </c>
      <c r="F1955">
        <v>1</v>
      </c>
      <c r="G1955">
        <v>3</v>
      </c>
      <c r="H1955">
        <v>4</v>
      </c>
      <c r="I1955" t="s">
        <v>30</v>
      </c>
      <c r="J1955">
        <v>54</v>
      </c>
      <c r="K1955">
        <v>3</v>
      </c>
      <c r="L1955">
        <v>1</v>
      </c>
      <c r="M1955" t="s">
        <v>33</v>
      </c>
      <c r="N1955">
        <v>2</v>
      </c>
      <c r="O1955" t="s">
        <v>35</v>
      </c>
      <c r="P1955">
        <v>2302</v>
      </c>
      <c r="Q1955">
        <v>1</v>
      </c>
      <c r="R1955" t="s">
        <v>31</v>
      </c>
      <c r="S1955">
        <v>11</v>
      </c>
      <c r="T1955">
        <v>3</v>
      </c>
      <c r="U1955">
        <v>1</v>
      </c>
      <c r="V1955">
        <v>0</v>
      </c>
      <c r="W1955">
        <v>3</v>
      </c>
      <c r="X1955">
        <v>4</v>
      </c>
      <c r="Y1955">
        <v>3</v>
      </c>
      <c r="Z1955">
        <v>6</v>
      </c>
    </row>
    <row r="1956" spans="1:26" x14ac:dyDescent="0.35">
      <c r="A1956">
        <v>11122</v>
      </c>
      <c r="B1956">
        <v>29</v>
      </c>
      <c r="C1956" t="s">
        <v>31</v>
      </c>
      <c r="D1956" t="s">
        <v>32</v>
      </c>
      <c r="E1956" t="s">
        <v>24</v>
      </c>
      <c r="F1956">
        <v>13</v>
      </c>
      <c r="G1956">
        <v>3</v>
      </c>
      <c r="H1956">
        <v>1</v>
      </c>
      <c r="I1956" t="s">
        <v>30</v>
      </c>
      <c r="J1956">
        <v>51</v>
      </c>
      <c r="K1956">
        <v>3</v>
      </c>
      <c r="L1956">
        <v>2</v>
      </c>
      <c r="M1956" t="s">
        <v>26</v>
      </c>
      <c r="N1956">
        <v>2</v>
      </c>
      <c r="O1956" t="s">
        <v>35</v>
      </c>
      <c r="P1956">
        <v>5765</v>
      </c>
      <c r="Q1956">
        <v>5</v>
      </c>
      <c r="R1956" t="s">
        <v>22</v>
      </c>
      <c r="S1956">
        <v>11</v>
      </c>
      <c r="T1956">
        <v>3</v>
      </c>
      <c r="U1956">
        <v>1</v>
      </c>
      <c r="V1956">
        <v>0</v>
      </c>
      <c r="W1956">
        <v>7</v>
      </c>
      <c r="X1956">
        <v>1</v>
      </c>
      <c r="Y1956">
        <v>5</v>
      </c>
      <c r="Z1956">
        <v>6</v>
      </c>
    </row>
    <row r="1957" spans="1:26" x14ac:dyDescent="0.35">
      <c r="A1957">
        <v>11124</v>
      </c>
      <c r="B1957">
        <v>41</v>
      </c>
      <c r="C1957" t="s">
        <v>31</v>
      </c>
      <c r="D1957" t="s">
        <v>32</v>
      </c>
      <c r="E1957" t="s">
        <v>24</v>
      </c>
      <c r="F1957">
        <v>4</v>
      </c>
      <c r="G1957">
        <v>3</v>
      </c>
      <c r="H1957">
        <v>1</v>
      </c>
      <c r="I1957" t="s">
        <v>25</v>
      </c>
      <c r="J1957">
        <v>56</v>
      </c>
      <c r="K1957">
        <v>3</v>
      </c>
      <c r="L1957">
        <v>2</v>
      </c>
      <c r="M1957" t="s">
        <v>26</v>
      </c>
      <c r="N1957">
        <v>2</v>
      </c>
      <c r="O1957" t="s">
        <v>35</v>
      </c>
      <c r="P1957">
        <v>9355</v>
      </c>
      <c r="Q1957">
        <v>1</v>
      </c>
      <c r="R1957" t="s">
        <v>22</v>
      </c>
      <c r="S1957">
        <v>18</v>
      </c>
      <c r="T1957">
        <v>3</v>
      </c>
      <c r="U1957">
        <v>3</v>
      </c>
      <c r="V1957">
        <v>0</v>
      </c>
      <c r="W1957">
        <v>8</v>
      </c>
      <c r="X1957">
        <v>3</v>
      </c>
      <c r="Y1957">
        <v>8</v>
      </c>
      <c r="Z1957">
        <v>6</v>
      </c>
    </row>
    <row r="1958" spans="1:26" x14ac:dyDescent="0.35">
      <c r="A1958">
        <v>11133</v>
      </c>
      <c r="B1958">
        <v>32</v>
      </c>
      <c r="C1958" t="s">
        <v>31</v>
      </c>
      <c r="D1958" t="s">
        <v>23</v>
      </c>
      <c r="E1958" t="s">
        <v>24</v>
      </c>
      <c r="F1958">
        <v>4</v>
      </c>
      <c r="G1958">
        <v>4</v>
      </c>
      <c r="H1958">
        <v>4</v>
      </c>
      <c r="I1958" t="s">
        <v>25</v>
      </c>
      <c r="J1958">
        <v>32</v>
      </c>
      <c r="K1958">
        <v>1</v>
      </c>
      <c r="L1958">
        <v>3</v>
      </c>
      <c r="M1958" t="s">
        <v>26</v>
      </c>
      <c r="N1958">
        <v>4</v>
      </c>
      <c r="O1958" t="s">
        <v>27</v>
      </c>
      <c r="P1958">
        <v>10400</v>
      </c>
      <c r="Q1958">
        <v>1</v>
      </c>
      <c r="R1958" t="s">
        <v>22</v>
      </c>
      <c r="S1958">
        <v>11</v>
      </c>
      <c r="T1958">
        <v>3</v>
      </c>
      <c r="U1958">
        <v>3</v>
      </c>
      <c r="V1958">
        <v>0</v>
      </c>
      <c r="W1958">
        <v>14</v>
      </c>
      <c r="X1958">
        <v>2</v>
      </c>
      <c r="Y1958">
        <v>14</v>
      </c>
      <c r="Z1958">
        <v>6</v>
      </c>
    </row>
    <row r="1959" spans="1:26" x14ac:dyDescent="0.35">
      <c r="A1959">
        <v>11134</v>
      </c>
      <c r="B1959">
        <v>31</v>
      </c>
      <c r="C1959" t="s">
        <v>31</v>
      </c>
      <c r="D1959" t="s">
        <v>32</v>
      </c>
      <c r="E1959" t="s">
        <v>24</v>
      </c>
      <c r="F1959">
        <v>1</v>
      </c>
      <c r="G1959">
        <v>3</v>
      </c>
      <c r="H1959">
        <v>4</v>
      </c>
      <c r="I1959" t="s">
        <v>30</v>
      </c>
      <c r="J1959">
        <v>54</v>
      </c>
      <c r="K1959">
        <v>3</v>
      </c>
      <c r="L1959">
        <v>1</v>
      </c>
      <c r="M1959" t="s">
        <v>33</v>
      </c>
      <c r="N1959">
        <v>2</v>
      </c>
      <c r="O1959" t="s">
        <v>35</v>
      </c>
      <c r="P1959">
        <v>2302</v>
      </c>
      <c r="Q1959">
        <v>1</v>
      </c>
      <c r="R1959" t="s">
        <v>31</v>
      </c>
      <c r="S1959">
        <v>11</v>
      </c>
      <c r="T1959">
        <v>3</v>
      </c>
      <c r="U1959">
        <v>1</v>
      </c>
      <c r="V1959">
        <v>0</v>
      </c>
      <c r="W1959">
        <v>3</v>
      </c>
      <c r="X1959">
        <v>4</v>
      </c>
      <c r="Y1959">
        <v>3</v>
      </c>
      <c r="Z1959">
        <v>6</v>
      </c>
    </row>
    <row r="1960" spans="1:26" x14ac:dyDescent="0.35">
      <c r="A1960">
        <v>11138</v>
      </c>
      <c r="B1960">
        <v>47</v>
      </c>
      <c r="C1960" t="s">
        <v>31</v>
      </c>
      <c r="D1960" t="s">
        <v>32</v>
      </c>
      <c r="E1960" t="s">
        <v>24</v>
      </c>
      <c r="F1960">
        <v>27</v>
      </c>
      <c r="G1960">
        <v>2</v>
      </c>
      <c r="H1960">
        <v>2</v>
      </c>
      <c r="I1960" t="s">
        <v>30</v>
      </c>
      <c r="J1960">
        <v>77</v>
      </c>
      <c r="K1960">
        <v>4</v>
      </c>
      <c r="L1960">
        <v>2</v>
      </c>
      <c r="M1960" t="s">
        <v>26</v>
      </c>
      <c r="N1960">
        <v>3</v>
      </c>
      <c r="O1960" t="s">
        <v>35</v>
      </c>
      <c r="P1960">
        <v>6397</v>
      </c>
      <c r="Q1960">
        <v>4</v>
      </c>
      <c r="R1960" t="s">
        <v>31</v>
      </c>
      <c r="S1960">
        <v>12</v>
      </c>
      <c r="T1960">
        <v>3</v>
      </c>
      <c r="U1960">
        <v>4</v>
      </c>
      <c r="V1960">
        <v>0</v>
      </c>
      <c r="W1960">
        <v>8</v>
      </c>
      <c r="X1960">
        <v>3</v>
      </c>
      <c r="Y1960">
        <v>5</v>
      </c>
      <c r="Z1960">
        <v>6</v>
      </c>
    </row>
    <row r="1961" spans="1:26" x14ac:dyDescent="0.35">
      <c r="A1961">
        <v>11147</v>
      </c>
      <c r="B1961">
        <v>33</v>
      </c>
      <c r="C1961" t="s">
        <v>31</v>
      </c>
      <c r="D1961" t="s">
        <v>23</v>
      </c>
      <c r="E1961" t="s">
        <v>24</v>
      </c>
      <c r="F1961">
        <v>16</v>
      </c>
      <c r="G1961">
        <v>3</v>
      </c>
      <c r="H1961">
        <v>1</v>
      </c>
      <c r="I1961" t="s">
        <v>30</v>
      </c>
      <c r="J1961">
        <v>74</v>
      </c>
      <c r="K1961">
        <v>3</v>
      </c>
      <c r="L1961">
        <v>3</v>
      </c>
      <c r="M1961" t="s">
        <v>26</v>
      </c>
      <c r="N1961">
        <v>1</v>
      </c>
      <c r="O1961" t="s">
        <v>35</v>
      </c>
      <c r="P1961">
        <v>8564</v>
      </c>
      <c r="Q1961">
        <v>2</v>
      </c>
      <c r="R1961" t="s">
        <v>31</v>
      </c>
      <c r="S1961">
        <v>20</v>
      </c>
      <c r="T1961">
        <v>4</v>
      </c>
      <c r="U1961">
        <v>3</v>
      </c>
      <c r="V1961">
        <v>0</v>
      </c>
      <c r="W1961">
        <v>11</v>
      </c>
      <c r="X1961">
        <v>2</v>
      </c>
      <c r="Y1961">
        <v>1</v>
      </c>
      <c r="Z1961">
        <v>6</v>
      </c>
    </row>
    <row r="1962" spans="1:26" x14ac:dyDescent="0.35">
      <c r="A1962">
        <v>11148</v>
      </c>
      <c r="B1962">
        <v>25</v>
      </c>
      <c r="C1962" t="s">
        <v>31</v>
      </c>
      <c r="D1962" t="s">
        <v>23</v>
      </c>
      <c r="E1962" t="s">
        <v>24</v>
      </c>
      <c r="F1962">
        <v>19</v>
      </c>
      <c r="G1962">
        <v>2</v>
      </c>
      <c r="H1962">
        <v>3</v>
      </c>
      <c r="I1962" t="s">
        <v>25</v>
      </c>
      <c r="J1962">
        <v>36</v>
      </c>
      <c r="K1962">
        <v>2</v>
      </c>
      <c r="L1962">
        <v>1</v>
      </c>
      <c r="M1962" t="s">
        <v>33</v>
      </c>
      <c r="N1962">
        <v>2</v>
      </c>
      <c r="O1962" t="s">
        <v>27</v>
      </c>
      <c r="P1962">
        <v>2413</v>
      </c>
      <c r="Q1962">
        <v>1</v>
      </c>
      <c r="R1962" t="s">
        <v>31</v>
      </c>
      <c r="S1962">
        <v>18</v>
      </c>
      <c r="T1962">
        <v>3</v>
      </c>
      <c r="U1962">
        <v>3</v>
      </c>
      <c r="V1962">
        <v>3</v>
      </c>
      <c r="W1962">
        <v>1</v>
      </c>
      <c r="X1962">
        <v>3</v>
      </c>
      <c r="Y1962">
        <v>1</v>
      </c>
      <c r="Z1962">
        <v>6</v>
      </c>
    </row>
    <row r="1963" spans="1:26" x14ac:dyDescent="0.35">
      <c r="A1963">
        <v>11161</v>
      </c>
      <c r="B1963">
        <v>45</v>
      </c>
      <c r="C1963" t="s">
        <v>31</v>
      </c>
      <c r="D1963" t="s">
        <v>32</v>
      </c>
      <c r="E1963" t="s">
        <v>24</v>
      </c>
      <c r="F1963">
        <v>26</v>
      </c>
      <c r="G1963">
        <v>4</v>
      </c>
      <c r="H1963">
        <v>1</v>
      </c>
      <c r="I1963" t="s">
        <v>30</v>
      </c>
      <c r="J1963">
        <v>100</v>
      </c>
      <c r="K1963">
        <v>3</v>
      </c>
      <c r="L1963">
        <v>2</v>
      </c>
      <c r="M1963" t="s">
        <v>26</v>
      </c>
      <c r="N1963">
        <v>1</v>
      </c>
      <c r="O1963" t="s">
        <v>27</v>
      </c>
      <c r="P1963">
        <v>4286</v>
      </c>
      <c r="Q1963">
        <v>2</v>
      </c>
      <c r="R1963" t="s">
        <v>22</v>
      </c>
      <c r="S1963">
        <v>14</v>
      </c>
      <c r="T1963">
        <v>3</v>
      </c>
      <c r="U1963">
        <v>4</v>
      </c>
      <c r="V1963">
        <v>2</v>
      </c>
      <c r="W1963">
        <v>5</v>
      </c>
      <c r="X1963">
        <v>3</v>
      </c>
      <c r="Y1963">
        <v>1</v>
      </c>
      <c r="Z1963">
        <v>6</v>
      </c>
    </row>
    <row r="1964" spans="1:26" x14ac:dyDescent="0.35">
      <c r="A1964">
        <v>11188</v>
      </c>
      <c r="B1964">
        <v>41</v>
      </c>
      <c r="C1964" t="s">
        <v>31</v>
      </c>
      <c r="D1964" t="s">
        <v>23</v>
      </c>
      <c r="E1964" t="s">
        <v>24</v>
      </c>
      <c r="F1964">
        <v>20</v>
      </c>
      <c r="G1964">
        <v>2</v>
      </c>
      <c r="H1964">
        <v>2</v>
      </c>
      <c r="I1964" t="s">
        <v>30</v>
      </c>
      <c r="J1964">
        <v>70</v>
      </c>
      <c r="K1964">
        <v>3</v>
      </c>
      <c r="L1964">
        <v>1</v>
      </c>
      <c r="M1964" t="s">
        <v>33</v>
      </c>
      <c r="N1964">
        <v>2</v>
      </c>
      <c r="O1964" t="s">
        <v>35</v>
      </c>
      <c r="P1964">
        <v>3140</v>
      </c>
      <c r="Q1964">
        <v>1</v>
      </c>
      <c r="R1964" t="s">
        <v>31</v>
      </c>
      <c r="S1964">
        <v>22</v>
      </c>
      <c r="T1964">
        <v>4</v>
      </c>
      <c r="U1964">
        <v>4</v>
      </c>
      <c r="V1964">
        <v>0</v>
      </c>
      <c r="W1964">
        <v>4</v>
      </c>
      <c r="X1964">
        <v>2</v>
      </c>
      <c r="Y1964">
        <v>4</v>
      </c>
      <c r="Z1964">
        <v>6</v>
      </c>
    </row>
    <row r="1965" spans="1:26" x14ac:dyDescent="0.35">
      <c r="A1965">
        <v>11198</v>
      </c>
      <c r="B1965">
        <v>50</v>
      </c>
      <c r="C1965" t="s">
        <v>31</v>
      </c>
      <c r="D1965" t="s">
        <v>32</v>
      </c>
      <c r="E1965" t="s">
        <v>24</v>
      </c>
      <c r="F1965">
        <v>1</v>
      </c>
      <c r="G1965">
        <v>4</v>
      </c>
      <c r="H1965">
        <v>2</v>
      </c>
      <c r="I1965" t="s">
        <v>25</v>
      </c>
      <c r="J1965">
        <v>94</v>
      </c>
      <c r="K1965">
        <v>3</v>
      </c>
      <c r="L1965">
        <v>2</v>
      </c>
      <c r="M1965" t="s">
        <v>26</v>
      </c>
      <c r="N1965">
        <v>3</v>
      </c>
      <c r="O1965" t="s">
        <v>37</v>
      </c>
      <c r="P1965">
        <v>6728</v>
      </c>
      <c r="Q1965">
        <v>7</v>
      </c>
      <c r="R1965" t="s">
        <v>22</v>
      </c>
      <c r="S1965">
        <v>12</v>
      </c>
      <c r="T1965">
        <v>3</v>
      </c>
      <c r="U1965">
        <v>4</v>
      </c>
      <c r="V1965">
        <v>2</v>
      </c>
      <c r="W1965">
        <v>12</v>
      </c>
      <c r="X1965">
        <v>3</v>
      </c>
      <c r="Y1965">
        <v>6</v>
      </c>
      <c r="Z1965">
        <v>6</v>
      </c>
    </row>
    <row r="1966" spans="1:26" x14ac:dyDescent="0.35">
      <c r="A1966">
        <v>11215</v>
      </c>
      <c r="B1966">
        <v>41</v>
      </c>
      <c r="C1966" t="s">
        <v>31</v>
      </c>
      <c r="D1966" t="s">
        <v>23</v>
      </c>
      <c r="E1966" t="s">
        <v>24</v>
      </c>
      <c r="F1966">
        <v>1</v>
      </c>
      <c r="G1966">
        <v>2</v>
      </c>
      <c r="H1966">
        <v>2</v>
      </c>
      <c r="I1966" t="s">
        <v>30</v>
      </c>
      <c r="J1966">
        <v>94</v>
      </c>
      <c r="K1966">
        <v>3</v>
      </c>
      <c r="L1966">
        <v>2</v>
      </c>
      <c r="M1966" t="s">
        <v>26</v>
      </c>
      <c r="N1966">
        <v>4</v>
      </c>
      <c r="O1966" t="s">
        <v>35</v>
      </c>
      <c r="P1966">
        <v>5993</v>
      </c>
      <c r="Q1966">
        <v>8</v>
      </c>
      <c r="R1966" t="s">
        <v>31</v>
      </c>
      <c r="S1966">
        <v>11</v>
      </c>
      <c r="T1966">
        <v>3</v>
      </c>
      <c r="U1966">
        <v>1</v>
      </c>
      <c r="V1966">
        <v>0</v>
      </c>
      <c r="W1966">
        <v>8</v>
      </c>
      <c r="X1966">
        <v>1</v>
      </c>
      <c r="Y1966">
        <v>6</v>
      </c>
      <c r="Z1966">
        <v>6</v>
      </c>
    </row>
    <row r="1967" spans="1:26" x14ac:dyDescent="0.35">
      <c r="A1967">
        <v>11217</v>
      </c>
      <c r="B1967">
        <v>33</v>
      </c>
      <c r="C1967" t="s">
        <v>31</v>
      </c>
      <c r="D1967" t="s">
        <v>23</v>
      </c>
      <c r="E1967" t="s">
        <v>24</v>
      </c>
      <c r="F1967">
        <v>16</v>
      </c>
      <c r="G1967">
        <v>3</v>
      </c>
      <c r="H1967">
        <v>1</v>
      </c>
      <c r="I1967" t="s">
        <v>30</v>
      </c>
      <c r="J1967">
        <v>74</v>
      </c>
      <c r="K1967">
        <v>3</v>
      </c>
      <c r="L1967">
        <v>3</v>
      </c>
      <c r="M1967" t="s">
        <v>26</v>
      </c>
      <c r="N1967">
        <v>1</v>
      </c>
      <c r="O1967" t="s">
        <v>35</v>
      </c>
      <c r="P1967">
        <v>8564</v>
      </c>
      <c r="Q1967">
        <v>2</v>
      </c>
      <c r="R1967" t="s">
        <v>31</v>
      </c>
      <c r="S1967">
        <v>20</v>
      </c>
      <c r="T1967">
        <v>4</v>
      </c>
      <c r="U1967">
        <v>3</v>
      </c>
      <c r="V1967">
        <v>0</v>
      </c>
      <c r="W1967">
        <v>11</v>
      </c>
      <c r="X1967">
        <v>2</v>
      </c>
      <c r="Y1967">
        <v>1</v>
      </c>
      <c r="Z1967">
        <v>6</v>
      </c>
    </row>
    <row r="1968" spans="1:26" x14ac:dyDescent="0.35">
      <c r="A1968">
        <v>11221</v>
      </c>
      <c r="B1968">
        <v>31</v>
      </c>
      <c r="C1968" t="s">
        <v>31</v>
      </c>
      <c r="D1968" t="s">
        <v>23</v>
      </c>
      <c r="E1968" t="s">
        <v>24</v>
      </c>
      <c r="F1968">
        <v>16</v>
      </c>
      <c r="G1968">
        <v>4</v>
      </c>
      <c r="H1968">
        <v>1</v>
      </c>
      <c r="I1968" t="s">
        <v>25</v>
      </c>
      <c r="J1968">
        <v>70</v>
      </c>
      <c r="K1968">
        <v>3</v>
      </c>
      <c r="L1968">
        <v>3</v>
      </c>
      <c r="M1968" t="s">
        <v>26</v>
      </c>
      <c r="N1968">
        <v>3</v>
      </c>
      <c r="O1968" t="s">
        <v>27</v>
      </c>
      <c r="P1968">
        <v>8161</v>
      </c>
      <c r="Q1968">
        <v>2</v>
      </c>
      <c r="R1968" t="s">
        <v>22</v>
      </c>
      <c r="S1968">
        <v>13</v>
      </c>
      <c r="T1968">
        <v>3</v>
      </c>
      <c r="U1968">
        <v>1</v>
      </c>
      <c r="V1968">
        <v>3</v>
      </c>
      <c r="W1968">
        <v>10</v>
      </c>
      <c r="X1968">
        <v>3</v>
      </c>
      <c r="Y1968">
        <v>1</v>
      </c>
      <c r="Z1968">
        <v>6</v>
      </c>
    </row>
    <row r="1969" spans="1:26" x14ac:dyDescent="0.35">
      <c r="A1969">
        <v>11224</v>
      </c>
      <c r="B1969">
        <v>31</v>
      </c>
      <c r="C1969" t="s">
        <v>31</v>
      </c>
      <c r="D1969" t="s">
        <v>32</v>
      </c>
      <c r="E1969" t="s">
        <v>24</v>
      </c>
      <c r="F1969">
        <v>26</v>
      </c>
      <c r="G1969">
        <v>4</v>
      </c>
      <c r="H1969">
        <v>1</v>
      </c>
      <c r="I1969" t="s">
        <v>25</v>
      </c>
      <c r="J1969">
        <v>63</v>
      </c>
      <c r="K1969">
        <v>3</v>
      </c>
      <c r="L1969">
        <v>2</v>
      </c>
      <c r="M1969" t="s">
        <v>26</v>
      </c>
      <c r="N1969">
        <v>4</v>
      </c>
      <c r="O1969" t="s">
        <v>27</v>
      </c>
      <c r="P1969">
        <v>5617</v>
      </c>
      <c r="Q1969">
        <v>1</v>
      </c>
      <c r="R1969" t="s">
        <v>31</v>
      </c>
      <c r="S1969">
        <v>11</v>
      </c>
      <c r="T1969">
        <v>3</v>
      </c>
      <c r="U1969">
        <v>3</v>
      </c>
      <c r="V1969">
        <v>0</v>
      </c>
      <c r="W1969">
        <v>10</v>
      </c>
      <c r="X1969">
        <v>3</v>
      </c>
      <c r="Y1969">
        <v>10</v>
      </c>
      <c r="Z1969">
        <v>6</v>
      </c>
    </row>
    <row r="1970" spans="1:26" x14ac:dyDescent="0.35">
      <c r="A1970">
        <v>11227</v>
      </c>
      <c r="B1970">
        <v>30</v>
      </c>
      <c r="C1970" t="s">
        <v>31</v>
      </c>
      <c r="D1970" t="s">
        <v>32</v>
      </c>
      <c r="E1970" t="s">
        <v>24</v>
      </c>
      <c r="F1970">
        <v>26</v>
      </c>
      <c r="G1970">
        <v>4</v>
      </c>
      <c r="H1970">
        <v>3</v>
      </c>
      <c r="I1970" t="s">
        <v>30</v>
      </c>
      <c r="J1970">
        <v>52</v>
      </c>
      <c r="K1970">
        <v>2</v>
      </c>
      <c r="L1970">
        <v>2</v>
      </c>
      <c r="M1970" t="s">
        <v>26</v>
      </c>
      <c r="N1970">
        <v>1</v>
      </c>
      <c r="O1970" t="s">
        <v>35</v>
      </c>
      <c r="P1970">
        <v>6696</v>
      </c>
      <c r="Q1970">
        <v>5</v>
      </c>
      <c r="R1970" t="s">
        <v>22</v>
      </c>
      <c r="S1970">
        <v>15</v>
      </c>
      <c r="T1970">
        <v>3</v>
      </c>
      <c r="U1970">
        <v>3</v>
      </c>
      <c r="V1970">
        <v>0</v>
      </c>
      <c r="W1970">
        <v>9</v>
      </c>
      <c r="X1970">
        <v>2</v>
      </c>
      <c r="Y1970">
        <v>6</v>
      </c>
      <c r="Z1970">
        <v>6</v>
      </c>
    </row>
    <row r="1971" spans="1:26" x14ac:dyDescent="0.35">
      <c r="A1971">
        <v>11231</v>
      </c>
      <c r="B1971">
        <v>55</v>
      </c>
      <c r="C1971" t="s">
        <v>31</v>
      </c>
      <c r="D1971" t="s">
        <v>23</v>
      </c>
      <c r="E1971" t="s">
        <v>24</v>
      </c>
      <c r="F1971">
        <v>13</v>
      </c>
      <c r="G1971">
        <v>4</v>
      </c>
      <c r="H1971">
        <v>1</v>
      </c>
      <c r="I1971" t="s">
        <v>25</v>
      </c>
      <c r="J1971">
        <v>85</v>
      </c>
      <c r="K1971">
        <v>4</v>
      </c>
      <c r="L1971">
        <v>4</v>
      </c>
      <c r="M1971" t="s">
        <v>26</v>
      </c>
      <c r="N1971">
        <v>3</v>
      </c>
      <c r="O1971" t="s">
        <v>35</v>
      </c>
      <c r="P1971">
        <v>13695</v>
      </c>
      <c r="Q1971">
        <v>6</v>
      </c>
      <c r="R1971" t="s">
        <v>31</v>
      </c>
      <c r="S1971">
        <v>17</v>
      </c>
      <c r="T1971">
        <v>3</v>
      </c>
      <c r="U1971">
        <v>3</v>
      </c>
      <c r="V1971">
        <v>0</v>
      </c>
      <c r="W1971">
        <v>24</v>
      </c>
      <c r="X1971">
        <v>2</v>
      </c>
      <c r="Y1971">
        <v>19</v>
      </c>
      <c r="Z1971">
        <v>6</v>
      </c>
    </row>
    <row r="1972" spans="1:26" x14ac:dyDescent="0.35">
      <c r="A1972">
        <v>11235</v>
      </c>
      <c r="B1972">
        <v>34</v>
      </c>
      <c r="C1972" t="s">
        <v>31</v>
      </c>
      <c r="D1972" t="s">
        <v>23</v>
      </c>
      <c r="E1972" t="s">
        <v>24</v>
      </c>
      <c r="F1972">
        <v>24</v>
      </c>
      <c r="G1972">
        <v>4</v>
      </c>
      <c r="H1972">
        <v>1</v>
      </c>
      <c r="I1972" t="s">
        <v>30</v>
      </c>
      <c r="J1972">
        <v>40</v>
      </c>
      <c r="K1972">
        <v>2</v>
      </c>
      <c r="L1972">
        <v>2</v>
      </c>
      <c r="M1972" t="s">
        <v>26</v>
      </c>
      <c r="N1972">
        <v>2</v>
      </c>
      <c r="O1972" t="s">
        <v>35</v>
      </c>
      <c r="P1972">
        <v>4599</v>
      </c>
      <c r="Q1972">
        <v>0</v>
      </c>
      <c r="R1972" t="s">
        <v>31</v>
      </c>
      <c r="S1972">
        <v>23</v>
      </c>
      <c r="T1972">
        <v>4</v>
      </c>
      <c r="U1972">
        <v>3</v>
      </c>
      <c r="V1972">
        <v>0</v>
      </c>
      <c r="W1972">
        <v>16</v>
      </c>
      <c r="X1972">
        <v>4</v>
      </c>
      <c r="Y1972">
        <v>15</v>
      </c>
      <c r="Z1972">
        <v>6</v>
      </c>
    </row>
    <row r="1973" spans="1:26" x14ac:dyDescent="0.35">
      <c r="A1973">
        <v>11262</v>
      </c>
      <c r="B1973">
        <v>21</v>
      </c>
      <c r="C1973" t="s">
        <v>31</v>
      </c>
      <c r="D1973" t="s">
        <v>23</v>
      </c>
      <c r="E1973" t="s">
        <v>24</v>
      </c>
      <c r="F1973">
        <v>7</v>
      </c>
      <c r="G1973">
        <v>1</v>
      </c>
      <c r="H1973">
        <v>2</v>
      </c>
      <c r="I1973" t="s">
        <v>25</v>
      </c>
      <c r="J1973">
        <v>31</v>
      </c>
      <c r="K1973">
        <v>3</v>
      </c>
      <c r="L1973">
        <v>1</v>
      </c>
      <c r="M1973" t="s">
        <v>33</v>
      </c>
      <c r="N1973">
        <v>2</v>
      </c>
      <c r="O1973" t="s">
        <v>35</v>
      </c>
      <c r="P1973">
        <v>2679</v>
      </c>
      <c r="Q1973">
        <v>1</v>
      </c>
      <c r="R1973" t="s">
        <v>22</v>
      </c>
      <c r="S1973">
        <v>13</v>
      </c>
      <c r="T1973">
        <v>3</v>
      </c>
      <c r="U1973">
        <v>2</v>
      </c>
      <c r="V1973">
        <v>0</v>
      </c>
      <c r="W1973">
        <v>1</v>
      </c>
      <c r="X1973">
        <v>3</v>
      </c>
      <c r="Y1973">
        <v>1</v>
      </c>
      <c r="Z1973">
        <v>6</v>
      </c>
    </row>
    <row r="1974" spans="1:26" x14ac:dyDescent="0.35">
      <c r="A1974">
        <v>11270</v>
      </c>
      <c r="B1974">
        <v>25</v>
      </c>
      <c r="C1974" t="s">
        <v>31</v>
      </c>
      <c r="D1974" t="s">
        <v>23</v>
      </c>
      <c r="E1974" t="s">
        <v>24</v>
      </c>
      <c r="F1974">
        <v>19</v>
      </c>
      <c r="G1974">
        <v>2</v>
      </c>
      <c r="H1974">
        <v>3</v>
      </c>
      <c r="I1974" t="s">
        <v>25</v>
      </c>
      <c r="J1974">
        <v>36</v>
      </c>
      <c r="K1974">
        <v>2</v>
      </c>
      <c r="L1974">
        <v>1</v>
      </c>
      <c r="M1974" t="s">
        <v>33</v>
      </c>
      <c r="N1974">
        <v>2</v>
      </c>
      <c r="O1974" t="s">
        <v>27</v>
      </c>
      <c r="P1974">
        <v>2413</v>
      </c>
      <c r="Q1974">
        <v>1</v>
      </c>
      <c r="R1974" t="s">
        <v>31</v>
      </c>
      <c r="S1974">
        <v>18</v>
      </c>
      <c r="T1974">
        <v>3</v>
      </c>
      <c r="U1974">
        <v>3</v>
      </c>
      <c r="V1974">
        <v>3</v>
      </c>
      <c r="W1974">
        <v>1</v>
      </c>
      <c r="X1974">
        <v>3</v>
      </c>
      <c r="Y1974">
        <v>1</v>
      </c>
      <c r="Z1974">
        <v>6</v>
      </c>
    </row>
    <row r="1975" spans="1:26" x14ac:dyDescent="0.35">
      <c r="A1975">
        <v>11271</v>
      </c>
      <c r="B1975">
        <v>31</v>
      </c>
      <c r="C1975" t="s">
        <v>31</v>
      </c>
      <c r="D1975" t="s">
        <v>32</v>
      </c>
      <c r="E1975" t="s">
        <v>24</v>
      </c>
      <c r="F1975">
        <v>26</v>
      </c>
      <c r="G1975">
        <v>4</v>
      </c>
      <c r="H1975">
        <v>1</v>
      </c>
      <c r="I1975" t="s">
        <v>25</v>
      </c>
      <c r="J1975">
        <v>63</v>
      </c>
      <c r="K1975">
        <v>3</v>
      </c>
      <c r="L1975">
        <v>2</v>
      </c>
      <c r="M1975" t="s">
        <v>26</v>
      </c>
      <c r="N1975">
        <v>4</v>
      </c>
      <c r="O1975" t="s">
        <v>27</v>
      </c>
      <c r="P1975">
        <v>5617</v>
      </c>
      <c r="Q1975">
        <v>1</v>
      </c>
      <c r="R1975" t="s">
        <v>31</v>
      </c>
      <c r="S1975">
        <v>11</v>
      </c>
      <c r="T1975">
        <v>3</v>
      </c>
      <c r="U1975">
        <v>3</v>
      </c>
      <c r="V1975">
        <v>0</v>
      </c>
      <c r="W1975">
        <v>10</v>
      </c>
      <c r="X1975">
        <v>3</v>
      </c>
      <c r="Y1975">
        <v>10</v>
      </c>
      <c r="Z1975">
        <v>6</v>
      </c>
    </row>
    <row r="1976" spans="1:26" x14ac:dyDescent="0.35">
      <c r="A1976">
        <v>11276</v>
      </c>
      <c r="B1976">
        <v>32</v>
      </c>
      <c r="C1976" t="s">
        <v>31</v>
      </c>
      <c r="D1976" t="s">
        <v>40</v>
      </c>
      <c r="E1976" t="s">
        <v>24</v>
      </c>
      <c r="F1976">
        <v>11</v>
      </c>
      <c r="G1976">
        <v>4</v>
      </c>
      <c r="H1976">
        <v>4</v>
      </c>
      <c r="I1976" t="s">
        <v>25</v>
      </c>
      <c r="J1976">
        <v>60</v>
      </c>
      <c r="K1976">
        <v>4</v>
      </c>
      <c r="L1976">
        <v>2</v>
      </c>
      <c r="M1976" t="s">
        <v>26</v>
      </c>
      <c r="N1976">
        <v>3</v>
      </c>
      <c r="O1976" t="s">
        <v>27</v>
      </c>
      <c r="P1976">
        <v>4707</v>
      </c>
      <c r="Q1976">
        <v>8</v>
      </c>
      <c r="R1976" t="s">
        <v>22</v>
      </c>
      <c r="S1976">
        <v>12</v>
      </c>
      <c r="T1976">
        <v>3</v>
      </c>
      <c r="U1976">
        <v>4</v>
      </c>
      <c r="V1976">
        <v>0</v>
      </c>
      <c r="W1976">
        <v>6</v>
      </c>
      <c r="X1976">
        <v>3</v>
      </c>
      <c r="Y1976">
        <v>4</v>
      </c>
      <c r="Z1976">
        <v>6</v>
      </c>
    </row>
    <row r="1977" spans="1:26" x14ac:dyDescent="0.35">
      <c r="A1977">
        <v>11278</v>
      </c>
      <c r="B1977">
        <v>35</v>
      </c>
      <c r="C1977" t="s">
        <v>31</v>
      </c>
      <c r="D1977" t="s">
        <v>32</v>
      </c>
      <c r="E1977" t="s">
        <v>24</v>
      </c>
      <c r="F1977">
        <v>12</v>
      </c>
      <c r="G1977">
        <v>4</v>
      </c>
      <c r="H1977">
        <v>4</v>
      </c>
      <c r="I1977" t="s">
        <v>25</v>
      </c>
      <c r="J1977">
        <v>36</v>
      </c>
      <c r="K1977">
        <v>3</v>
      </c>
      <c r="L1977">
        <v>2</v>
      </c>
      <c r="M1977" t="s">
        <v>26</v>
      </c>
      <c r="N1977">
        <v>4</v>
      </c>
      <c r="O1977" t="s">
        <v>35</v>
      </c>
      <c r="P1977">
        <v>4581</v>
      </c>
      <c r="Q1977">
        <v>3</v>
      </c>
      <c r="R1977" t="s">
        <v>31</v>
      </c>
      <c r="S1977">
        <v>24</v>
      </c>
      <c r="T1977">
        <v>4</v>
      </c>
      <c r="U1977">
        <v>1</v>
      </c>
      <c r="V1977">
        <v>0</v>
      </c>
      <c r="W1977">
        <v>13</v>
      </c>
      <c r="X1977">
        <v>4</v>
      </c>
      <c r="Y1977">
        <v>11</v>
      </c>
      <c r="Z1977">
        <v>6</v>
      </c>
    </row>
    <row r="1978" spans="1:26" x14ac:dyDescent="0.35">
      <c r="A1978">
        <v>11279</v>
      </c>
      <c r="B1978">
        <v>49</v>
      </c>
      <c r="C1978" t="s">
        <v>31</v>
      </c>
      <c r="D1978" t="s">
        <v>23</v>
      </c>
      <c r="E1978" t="s">
        <v>24</v>
      </c>
      <c r="F1978">
        <v>11</v>
      </c>
      <c r="G1978">
        <v>3</v>
      </c>
      <c r="H1978">
        <v>3</v>
      </c>
      <c r="I1978" t="s">
        <v>30</v>
      </c>
      <c r="J1978">
        <v>43</v>
      </c>
      <c r="K1978">
        <v>3</v>
      </c>
      <c r="L1978">
        <v>3</v>
      </c>
      <c r="M1978" t="s">
        <v>26</v>
      </c>
      <c r="N1978">
        <v>4</v>
      </c>
      <c r="O1978" t="s">
        <v>27</v>
      </c>
      <c r="P1978">
        <v>7654</v>
      </c>
      <c r="Q1978">
        <v>1</v>
      </c>
      <c r="R1978" t="s">
        <v>22</v>
      </c>
      <c r="S1978">
        <v>18</v>
      </c>
      <c r="T1978">
        <v>3</v>
      </c>
      <c r="U1978">
        <v>1</v>
      </c>
      <c r="V1978">
        <v>2</v>
      </c>
      <c r="W1978">
        <v>9</v>
      </c>
      <c r="X1978">
        <v>4</v>
      </c>
      <c r="Y1978">
        <v>9</v>
      </c>
      <c r="Z1978">
        <v>6</v>
      </c>
    </row>
    <row r="1979" spans="1:26" x14ac:dyDescent="0.35">
      <c r="A1979">
        <v>11282</v>
      </c>
      <c r="B1979">
        <v>31</v>
      </c>
      <c r="C1979" t="s">
        <v>31</v>
      </c>
      <c r="D1979" t="s">
        <v>23</v>
      </c>
      <c r="E1979" t="s">
        <v>24</v>
      </c>
      <c r="F1979">
        <v>20</v>
      </c>
      <c r="G1979">
        <v>3</v>
      </c>
      <c r="H1979">
        <v>2</v>
      </c>
      <c r="I1979" t="s">
        <v>30</v>
      </c>
      <c r="J1979">
        <v>71</v>
      </c>
      <c r="K1979">
        <v>1</v>
      </c>
      <c r="L1979">
        <v>2</v>
      </c>
      <c r="M1979" t="s">
        <v>26</v>
      </c>
      <c r="N1979">
        <v>3</v>
      </c>
      <c r="O1979" t="s">
        <v>27</v>
      </c>
      <c r="P1979">
        <v>4559</v>
      </c>
      <c r="Q1979">
        <v>3</v>
      </c>
      <c r="R1979" t="s">
        <v>31</v>
      </c>
      <c r="S1979">
        <v>11</v>
      </c>
      <c r="T1979">
        <v>3</v>
      </c>
      <c r="U1979">
        <v>3</v>
      </c>
      <c r="V1979">
        <v>1</v>
      </c>
      <c r="W1979">
        <v>4</v>
      </c>
      <c r="X1979">
        <v>3</v>
      </c>
      <c r="Y1979">
        <v>2</v>
      </c>
      <c r="Z1979">
        <v>6</v>
      </c>
    </row>
    <row r="1980" spans="1:26" x14ac:dyDescent="0.35">
      <c r="A1980">
        <v>11293</v>
      </c>
      <c r="B1980">
        <v>26</v>
      </c>
      <c r="C1980" t="s">
        <v>31</v>
      </c>
      <c r="D1980" t="s">
        <v>40</v>
      </c>
      <c r="E1980" t="s">
        <v>24</v>
      </c>
      <c r="F1980">
        <v>29</v>
      </c>
      <c r="G1980">
        <v>2</v>
      </c>
      <c r="H1980">
        <v>2</v>
      </c>
      <c r="I1980" t="s">
        <v>25</v>
      </c>
      <c r="J1980">
        <v>79</v>
      </c>
      <c r="K1980">
        <v>1</v>
      </c>
      <c r="L1980">
        <v>2</v>
      </c>
      <c r="M1980" t="s">
        <v>26</v>
      </c>
      <c r="N1980">
        <v>1</v>
      </c>
      <c r="O1980" t="s">
        <v>35</v>
      </c>
      <c r="P1980">
        <v>4969</v>
      </c>
      <c r="Q1980">
        <v>8</v>
      </c>
      <c r="R1980" t="s">
        <v>22</v>
      </c>
      <c r="S1980">
        <v>18</v>
      </c>
      <c r="T1980">
        <v>3</v>
      </c>
      <c r="U1980">
        <v>4</v>
      </c>
      <c r="V1980">
        <v>0</v>
      </c>
      <c r="W1980">
        <v>7</v>
      </c>
      <c r="X1980">
        <v>3</v>
      </c>
      <c r="Y1980">
        <v>2</v>
      </c>
      <c r="Z1980">
        <v>6</v>
      </c>
    </row>
    <row r="1981" spans="1:26" x14ac:dyDescent="0.35">
      <c r="A1981">
        <v>11298</v>
      </c>
      <c r="B1981">
        <v>46</v>
      </c>
      <c r="C1981" t="s">
        <v>31</v>
      </c>
      <c r="D1981" t="s">
        <v>23</v>
      </c>
      <c r="E1981" t="s">
        <v>24</v>
      </c>
      <c r="F1981">
        <v>9</v>
      </c>
      <c r="G1981">
        <v>3</v>
      </c>
      <c r="H1981">
        <v>1</v>
      </c>
      <c r="I1981" t="s">
        <v>25</v>
      </c>
      <c r="J1981">
        <v>52</v>
      </c>
      <c r="K1981">
        <v>3</v>
      </c>
      <c r="L1981">
        <v>3</v>
      </c>
      <c r="M1981" t="s">
        <v>26</v>
      </c>
      <c r="N1981">
        <v>4</v>
      </c>
      <c r="O1981" t="s">
        <v>37</v>
      </c>
      <c r="P1981">
        <v>10096</v>
      </c>
      <c r="Q1981">
        <v>4</v>
      </c>
      <c r="R1981" t="s">
        <v>22</v>
      </c>
      <c r="S1981">
        <v>11</v>
      </c>
      <c r="T1981">
        <v>3</v>
      </c>
      <c r="U1981">
        <v>1</v>
      </c>
      <c r="V1981">
        <v>1</v>
      </c>
      <c r="W1981">
        <v>28</v>
      </c>
      <c r="X1981">
        <v>4</v>
      </c>
      <c r="Y1981">
        <v>7</v>
      </c>
      <c r="Z1981">
        <v>6</v>
      </c>
    </row>
    <row r="1982" spans="1:26" x14ac:dyDescent="0.35">
      <c r="A1982">
        <v>11311</v>
      </c>
      <c r="B1982">
        <v>19</v>
      </c>
      <c r="C1982" t="s">
        <v>31</v>
      </c>
      <c r="D1982" t="s">
        <v>23</v>
      </c>
      <c r="E1982" t="s">
        <v>24</v>
      </c>
      <c r="F1982">
        <v>21</v>
      </c>
      <c r="G1982">
        <v>3</v>
      </c>
      <c r="H1982">
        <v>4</v>
      </c>
      <c r="I1982" t="s">
        <v>25</v>
      </c>
      <c r="J1982">
        <v>37</v>
      </c>
      <c r="K1982">
        <v>2</v>
      </c>
      <c r="L1982">
        <v>1</v>
      </c>
      <c r="M1982" t="s">
        <v>33</v>
      </c>
      <c r="N1982">
        <v>2</v>
      </c>
      <c r="O1982" t="s">
        <v>35</v>
      </c>
      <c r="P1982">
        <v>2121</v>
      </c>
      <c r="Q1982">
        <v>1</v>
      </c>
      <c r="R1982" t="s">
        <v>31</v>
      </c>
      <c r="S1982">
        <v>13</v>
      </c>
      <c r="T1982">
        <v>3</v>
      </c>
      <c r="U1982">
        <v>2</v>
      </c>
      <c r="V1982">
        <v>0</v>
      </c>
      <c r="W1982">
        <v>1</v>
      </c>
      <c r="X1982">
        <v>4</v>
      </c>
      <c r="Y1982">
        <v>1</v>
      </c>
      <c r="Z1982">
        <v>6</v>
      </c>
    </row>
    <row r="1983" spans="1:26" x14ac:dyDescent="0.35">
      <c r="A1983">
        <v>11316</v>
      </c>
      <c r="B1983">
        <v>33</v>
      </c>
      <c r="C1983" t="s">
        <v>31</v>
      </c>
      <c r="D1983" t="s">
        <v>23</v>
      </c>
      <c r="E1983" t="s">
        <v>24</v>
      </c>
      <c r="F1983">
        <v>9</v>
      </c>
      <c r="G1983">
        <v>4</v>
      </c>
      <c r="H1983">
        <v>1</v>
      </c>
      <c r="I1983" t="s">
        <v>30</v>
      </c>
      <c r="J1983">
        <v>77</v>
      </c>
      <c r="K1983">
        <v>3</v>
      </c>
      <c r="L1983">
        <v>2</v>
      </c>
      <c r="M1983" t="s">
        <v>26</v>
      </c>
      <c r="N1983">
        <v>1</v>
      </c>
      <c r="O1983" t="s">
        <v>35</v>
      </c>
      <c r="P1983">
        <v>8224</v>
      </c>
      <c r="Q1983">
        <v>0</v>
      </c>
      <c r="R1983" t="s">
        <v>31</v>
      </c>
      <c r="S1983">
        <v>17</v>
      </c>
      <c r="T1983">
        <v>3</v>
      </c>
      <c r="U1983">
        <v>1</v>
      </c>
      <c r="V1983">
        <v>0</v>
      </c>
      <c r="W1983">
        <v>6</v>
      </c>
      <c r="X1983">
        <v>3</v>
      </c>
      <c r="Y1983">
        <v>5</v>
      </c>
      <c r="Z1983">
        <v>6</v>
      </c>
    </row>
    <row r="1984" spans="1:26" x14ac:dyDescent="0.35">
      <c r="A1984">
        <v>11319</v>
      </c>
      <c r="B1984">
        <v>21</v>
      </c>
      <c r="C1984" t="s">
        <v>31</v>
      </c>
      <c r="D1984" t="s">
        <v>32</v>
      </c>
      <c r="E1984" t="s">
        <v>24</v>
      </c>
      <c r="F1984">
        <v>1</v>
      </c>
      <c r="G1984">
        <v>1</v>
      </c>
      <c r="H1984">
        <v>1</v>
      </c>
      <c r="I1984" t="s">
        <v>30</v>
      </c>
      <c r="J1984">
        <v>99</v>
      </c>
      <c r="K1984">
        <v>2</v>
      </c>
      <c r="L1984">
        <v>1</v>
      </c>
      <c r="M1984" t="s">
        <v>33</v>
      </c>
      <c r="N1984">
        <v>2</v>
      </c>
      <c r="O1984" t="s">
        <v>35</v>
      </c>
      <c r="P1984">
        <v>2174</v>
      </c>
      <c r="Q1984">
        <v>1</v>
      </c>
      <c r="R1984" t="s">
        <v>31</v>
      </c>
      <c r="S1984">
        <v>11</v>
      </c>
      <c r="T1984">
        <v>3</v>
      </c>
      <c r="U1984">
        <v>3</v>
      </c>
      <c r="V1984">
        <v>0</v>
      </c>
      <c r="W1984">
        <v>3</v>
      </c>
      <c r="X1984">
        <v>3</v>
      </c>
      <c r="Y1984">
        <v>3</v>
      </c>
      <c r="Z1984">
        <v>6</v>
      </c>
    </row>
    <row r="1985" spans="1:26" x14ac:dyDescent="0.35">
      <c r="A1985">
        <v>11320</v>
      </c>
      <c r="B1985">
        <v>35</v>
      </c>
      <c r="C1985" t="s">
        <v>31</v>
      </c>
      <c r="D1985" t="s">
        <v>23</v>
      </c>
      <c r="E1985" t="s">
        <v>24</v>
      </c>
      <c r="F1985">
        <v>15</v>
      </c>
      <c r="G1985">
        <v>2</v>
      </c>
      <c r="H1985">
        <v>1</v>
      </c>
      <c r="I1985" t="s">
        <v>25</v>
      </c>
      <c r="J1985">
        <v>59</v>
      </c>
      <c r="K1985">
        <v>1</v>
      </c>
      <c r="L1985">
        <v>2</v>
      </c>
      <c r="M1985" t="s">
        <v>26</v>
      </c>
      <c r="N1985">
        <v>4</v>
      </c>
      <c r="O1985" t="s">
        <v>37</v>
      </c>
      <c r="P1985">
        <v>5440</v>
      </c>
      <c r="Q1985">
        <v>6</v>
      </c>
      <c r="R1985" t="s">
        <v>31</v>
      </c>
      <c r="S1985">
        <v>14</v>
      </c>
      <c r="T1985">
        <v>3</v>
      </c>
      <c r="U1985">
        <v>4</v>
      </c>
      <c r="V1985">
        <v>2</v>
      </c>
      <c r="W1985">
        <v>7</v>
      </c>
      <c r="X1985">
        <v>2</v>
      </c>
      <c r="Y1985">
        <v>2</v>
      </c>
      <c r="Z1985">
        <v>6</v>
      </c>
    </row>
    <row r="1986" spans="1:26" x14ac:dyDescent="0.35">
      <c r="A1986">
        <v>11325</v>
      </c>
      <c r="B1986">
        <v>25</v>
      </c>
      <c r="C1986" t="s">
        <v>31</v>
      </c>
      <c r="D1986" t="s">
        <v>23</v>
      </c>
      <c r="E1986" t="s">
        <v>24</v>
      </c>
      <c r="F1986">
        <v>5</v>
      </c>
      <c r="G1986">
        <v>3</v>
      </c>
      <c r="H1986">
        <v>3</v>
      </c>
      <c r="I1986" t="s">
        <v>25</v>
      </c>
      <c r="J1986">
        <v>46</v>
      </c>
      <c r="K1986">
        <v>2</v>
      </c>
      <c r="L1986">
        <v>2</v>
      </c>
      <c r="M1986" t="s">
        <v>26</v>
      </c>
      <c r="N1986">
        <v>3</v>
      </c>
      <c r="O1986" t="s">
        <v>35</v>
      </c>
      <c r="P1986">
        <v>5744</v>
      </c>
      <c r="Q1986">
        <v>1</v>
      </c>
      <c r="R1986" t="s">
        <v>31</v>
      </c>
      <c r="S1986">
        <v>11</v>
      </c>
      <c r="T1986">
        <v>3</v>
      </c>
      <c r="U1986">
        <v>4</v>
      </c>
      <c r="V1986">
        <v>0</v>
      </c>
      <c r="W1986">
        <v>6</v>
      </c>
      <c r="X1986">
        <v>3</v>
      </c>
      <c r="Y1986">
        <v>6</v>
      </c>
      <c r="Z1986">
        <v>6</v>
      </c>
    </row>
    <row r="1987" spans="1:26" x14ac:dyDescent="0.35">
      <c r="A1987">
        <v>11329</v>
      </c>
      <c r="B1987">
        <v>43</v>
      </c>
      <c r="C1987" t="s">
        <v>31</v>
      </c>
      <c r="D1987" t="s">
        <v>23</v>
      </c>
      <c r="E1987" t="s">
        <v>24</v>
      </c>
      <c r="F1987">
        <v>9</v>
      </c>
      <c r="G1987">
        <v>3</v>
      </c>
      <c r="H1987">
        <v>1</v>
      </c>
      <c r="I1987" t="s">
        <v>30</v>
      </c>
      <c r="J1987">
        <v>85</v>
      </c>
      <c r="K1987">
        <v>1</v>
      </c>
      <c r="L1987">
        <v>2</v>
      </c>
      <c r="M1987" t="s">
        <v>26</v>
      </c>
      <c r="N1987">
        <v>3</v>
      </c>
      <c r="O1987" t="s">
        <v>35</v>
      </c>
      <c r="P1987">
        <v>5346</v>
      </c>
      <c r="Q1987">
        <v>8</v>
      </c>
      <c r="R1987" t="s">
        <v>22</v>
      </c>
      <c r="S1987">
        <v>13</v>
      </c>
      <c r="T1987">
        <v>3</v>
      </c>
      <c r="U1987">
        <v>2</v>
      </c>
      <c r="V1987">
        <v>0</v>
      </c>
      <c r="W1987">
        <v>7</v>
      </c>
      <c r="X1987">
        <v>2</v>
      </c>
      <c r="Y1987">
        <v>4</v>
      </c>
      <c r="Z1987">
        <v>6</v>
      </c>
    </row>
    <row r="1988" spans="1:26" x14ac:dyDescent="0.35">
      <c r="A1988">
        <v>11337</v>
      </c>
      <c r="B1988">
        <v>45</v>
      </c>
      <c r="C1988" t="s">
        <v>31</v>
      </c>
      <c r="D1988" t="s">
        <v>23</v>
      </c>
      <c r="E1988" t="s">
        <v>24</v>
      </c>
      <c r="F1988">
        <v>2</v>
      </c>
      <c r="G1988">
        <v>3</v>
      </c>
      <c r="H1988">
        <v>1</v>
      </c>
      <c r="I1988" t="s">
        <v>30</v>
      </c>
      <c r="J1988">
        <v>94</v>
      </c>
      <c r="K1988">
        <v>1</v>
      </c>
      <c r="L1988">
        <v>5</v>
      </c>
      <c r="M1988" t="s">
        <v>36</v>
      </c>
      <c r="N1988">
        <v>2</v>
      </c>
      <c r="O1988" t="s">
        <v>35</v>
      </c>
      <c r="P1988">
        <v>18824</v>
      </c>
      <c r="Q1988">
        <v>2</v>
      </c>
      <c r="R1988" t="s">
        <v>31</v>
      </c>
      <c r="S1988">
        <v>16</v>
      </c>
      <c r="T1988">
        <v>3</v>
      </c>
      <c r="U1988">
        <v>1</v>
      </c>
      <c r="V1988">
        <v>0</v>
      </c>
      <c r="W1988">
        <v>26</v>
      </c>
      <c r="X1988">
        <v>3</v>
      </c>
      <c r="Y1988">
        <v>24</v>
      </c>
      <c r="Z1988">
        <v>6</v>
      </c>
    </row>
    <row r="1989" spans="1:26" x14ac:dyDescent="0.35">
      <c r="A1989">
        <v>11339</v>
      </c>
      <c r="B1989">
        <v>29</v>
      </c>
      <c r="C1989" t="s">
        <v>31</v>
      </c>
      <c r="D1989" t="s">
        <v>23</v>
      </c>
      <c r="E1989" t="s">
        <v>24</v>
      </c>
      <c r="F1989">
        <v>1</v>
      </c>
      <c r="G1989">
        <v>3</v>
      </c>
      <c r="H1989">
        <v>2</v>
      </c>
      <c r="I1989" t="s">
        <v>30</v>
      </c>
      <c r="J1989">
        <v>48</v>
      </c>
      <c r="K1989">
        <v>2</v>
      </c>
      <c r="L1989">
        <v>1</v>
      </c>
      <c r="M1989" t="s">
        <v>33</v>
      </c>
      <c r="N1989">
        <v>3</v>
      </c>
      <c r="O1989" t="s">
        <v>37</v>
      </c>
      <c r="P1989">
        <v>2800</v>
      </c>
      <c r="Q1989">
        <v>6</v>
      </c>
      <c r="R1989" t="s">
        <v>31</v>
      </c>
      <c r="S1989">
        <v>19</v>
      </c>
      <c r="T1989">
        <v>3</v>
      </c>
      <c r="U1989">
        <v>3</v>
      </c>
      <c r="V1989">
        <v>3</v>
      </c>
      <c r="W1989">
        <v>5</v>
      </c>
      <c r="X1989">
        <v>3</v>
      </c>
      <c r="Y1989">
        <v>3</v>
      </c>
      <c r="Z1989">
        <v>6</v>
      </c>
    </row>
    <row r="1990" spans="1:26" x14ac:dyDescent="0.35">
      <c r="A1990">
        <v>11340</v>
      </c>
      <c r="B1990">
        <v>21</v>
      </c>
      <c r="C1990" t="s">
        <v>31</v>
      </c>
      <c r="D1990" t="s">
        <v>23</v>
      </c>
      <c r="E1990" t="s">
        <v>24</v>
      </c>
      <c r="F1990">
        <v>12</v>
      </c>
      <c r="G1990">
        <v>3</v>
      </c>
      <c r="H1990">
        <v>3</v>
      </c>
      <c r="I1990" t="s">
        <v>30</v>
      </c>
      <c r="J1990">
        <v>90</v>
      </c>
      <c r="K1990">
        <v>4</v>
      </c>
      <c r="L1990">
        <v>1</v>
      </c>
      <c r="M1990" t="s">
        <v>33</v>
      </c>
      <c r="N1990">
        <v>2</v>
      </c>
      <c r="O1990" t="s">
        <v>35</v>
      </c>
      <c r="P1990">
        <v>2716</v>
      </c>
      <c r="Q1990">
        <v>1</v>
      </c>
      <c r="R1990" t="s">
        <v>22</v>
      </c>
      <c r="S1990">
        <v>15</v>
      </c>
      <c r="T1990">
        <v>3</v>
      </c>
      <c r="U1990">
        <v>4</v>
      </c>
      <c r="V1990">
        <v>0</v>
      </c>
      <c r="W1990">
        <v>1</v>
      </c>
      <c r="X1990">
        <v>3</v>
      </c>
      <c r="Y1990">
        <v>1</v>
      </c>
      <c r="Z1990">
        <v>6</v>
      </c>
    </row>
    <row r="1991" spans="1:26" x14ac:dyDescent="0.35">
      <c r="A1991">
        <v>11348</v>
      </c>
      <c r="B1991">
        <v>31</v>
      </c>
      <c r="C1991" t="s">
        <v>31</v>
      </c>
      <c r="D1991" t="s">
        <v>32</v>
      </c>
      <c r="E1991" t="s">
        <v>24</v>
      </c>
      <c r="F1991">
        <v>1</v>
      </c>
      <c r="G1991">
        <v>3</v>
      </c>
      <c r="H1991">
        <v>4</v>
      </c>
      <c r="I1991" t="s">
        <v>30</v>
      </c>
      <c r="J1991">
        <v>54</v>
      </c>
      <c r="K1991">
        <v>3</v>
      </c>
      <c r="L1991">
        <v>1</v>
      </c>
      <c r="M1991" t="s">
        <v>33</v>
      </c>
      <c r="N1991">
        <v>2</v>
      </c>
      <c r="O1991" t="s">
        <v>35</v>
      </c>
      <c r="P1991">
        <v>2302</v>
      </c>
      <c r="Q1991">
        <v>1</v>
      </c>
      <c r="R1991" t="s">
        <v>31</v>
      </c>
      <c r="S1991">
        <v>11</v>
      </c>
      <c r="T1991">
        <v>3</v>
      </c>
      <c r="U1991">
        <v>1</v>
      </c>
      <c r="V1991">
        <v>0</v>
      </c>
      <c r="W1991">
        <v>3</v>
      </c>
      <c r="X1991">
        <v>4</v>
      </c>
      <c r="Y1991">
        <v>3</v>
      </c>
      <c r="Z1991">
        <v>6</v>
      </c>
    </row>
    <row r="1992" spans="1:26" x14ac:dyDescent="0.35">
      <c r="A1992">
        <v>11352</v>
      </c>
      <c r="B1992">
        <v>21</v>
      </c>
      <c r="C1992" t="s">
        <v>31</v>
      </c>
      <c r="D1992" t="s">
        <v>23</v>
      </c>
      <c r="E1992" t="s">
        <v>24</v>
      </c>
      <c r="F1992">
        <v>12</v>
      </c>
      <c r="G1992">
        <v>3</v>
      </c>
      <c r="H1992">
        <v>3</v>
      </c>
      <c r="I1992" t="s">
        <v>30</v>
      </c>
      <c r="J1992">
        <v>90</v>
      </c>
      <c r="K1992">
        <v>4</v>
      </c>
      <c r="L1992">
        <v>1</v>
      </c>
      <c r="M1992" t="s">
        <v>33</v>
      </c>
      <c r="N1992">
        <v>2</v>
      </c>
      <c r="O1992" t="s">
        <v>35</v>
      </c>
      <c r="P1992">
        <v>2716</v>
      </c>
      <c r="Q1992">
        <v>1</v>
      </c>
      <c r="R1992" t="s">
        <v>22</v>
      </c>
      <c r="S1992">
        <v>15</v>
      </c>
      <c r="T1992">
        <v>3</v>
      </c>
      <c r="U1992">
        <v>4</v>
      </c>
      <c r="V1992">
        <v>0</v>
      </c>
      <c r="W1992">
        <v>1</v>
      </c>
      <c r="X1992">
        <v>3</v>
      </c>
      <c r="Y1992">
        <v>1</v>
      </c>
      <c r="Z1992">
        <v>6</v>
      </c>
    </row>
    <row r="1993" spans="1:26" x14ac:dyDescent="0.35">
      <c r="A1993">
        <v>11366</v>
      </c>
      <c r="B1993">
        <v>31</v>
      </c>
      <c r="C1993" t="s">
        <v>31</v>
      </c>
      <c r="D1993" t="s">
        <v>23</v>
      </c>
      <c r="E1993" t="s">
        <v>24</v>
      </c>
      <c r="F1993">
        <v>6</v>
      </c>
      <c r="G1993">
        <v>4</v>
      </c>
      <c r="H1993">
        <v>2</v>
      </c>
      <c r="I1993" t="s">
        <v>25</v>
      </c>
      <c r="J1993">
        <v>76</v>
      </c>
      <c r="K1993">
        <v>1</v>
      </c>
      <c r="L1993">
        <v>2</v>
      </c>
      <c r="M1993" t="s">
        <v>26</v>
      </c>
      <c r="N1993">
        <v>3</v>
      </c>
      <c r="O1993" t="s">
        <v>27</v>
      </c>
      <c r="P1993">
        <v>6172</v>
      </c>
      <c r="Q1993">
        <v>4</v>
      </c>
      <c r="R1993" t="s">
        <v>31</v>
      </c>
      <c r="S1993">
        <v>18</v>
      </c>
      <c r="T1993">
        <v>3</v>
      </c>
      <c r="U1993">
        <v>2</v>
      </c>
      <c r="V1993">
        <v>0</v>
      </c>
      <c r="W1993">
        <v>12</v>
      </c>
      <c r="X1993">
        <v>2</v>
      </c>
      <c r="Y1993">
        <v>7</v>
      </c>
      <c r="Z1993">
        <v>6</v>
      </c>
    </row>
    <row r="1994" spans="1:26" x14ac:dyDescent="0.35">
      <c r="A1994">
        <v>11391</v>
      </c>
      <c r="B1994">
        <v>21</v>
      </c>
      <c r="C1994" t="s">
        <v>31</v>
      </c>
      <c r="D1994" t="s">
        <v>32</v>
      </c>
      <c r="E1994" t="s">
        <v>24</v>
      </c>
      <c r="F1994">
        <v>1</v>
      </c>
      <c r="G1994">
        <v>1</v>
      </c>
      <c r="H1994">
        <v>1</v>
      </c>
      <c r="I1994" t="s">
        <v>30</v>
      </c>
      <c r="J1994">
        <v>99</v>
      </c>
      <c r="K1994">
        <v>2</v>
      </c>
      <c r="L1994">
        <v>1</v>
      </c>
      <c r="M1994" t="s">
        <v>33</v>
      </c>
      <c r="N1994">
        <v>2</v>
      </c>
      <c r="O1994" t="s">
        <v>35</v>
      </c>
      <c r="P1994">
        <v>2174</v>
      </c>
      <c r="Q1994">
        <v>1</v>
      </c>
      <c r="R1994" t="s">
        <v>31</v>
      </c>
      <c r="S1994">
        <v>11</v>
      </c>
      <c r="T1994">
        <v>3</v>
      </c>
      <c r="U1994">
        <v>3</v>
      </c>
      <c r="V1994">
        <v>0</v>
      </c>
      <c r="W1994">
        <v>3</v>
      </c>
      <c r="X1994">
        <v>3</v>
      </c>
      <c r="Y1994">
        <v>3</v>
      </c>
      <c r="Z1994">
        <v>6</v>
      </c>
    </row>
    <row r="1995" spans="1:26" x14ac:dyDescent="0.35">
      <c r="A1995">
        <v>11393</v>
      </c>
      <c r="B1995">
        <v>28</v>
      </c>
      <c r="C1995" t="s">
        <v>31</v>
      </c>
      <c r="D1995" t="s">
        <v>32</v>
      </c>
      <c r="E1995" t="s">
        <v>24</v>
      </c>
      <c r="F1995">
        <v>1</v>
      </c>
      <c r="G1995">
        <v>3</v>
      </c>
      <c r="H1995">
        <v>1</v>
      </c>
      <c r="I1995" t="s">
        <v>25</v>
      </c>
      <c r="J1995">
        <v>92</v>
      </c>
      <c r="K1995">
        <v>3</v>
      </c>
      <c r="L1995">
        <v>1</v>
      </c>
      <c r="M1995" t="s">
        <v>33</v>
      </c>
      <c r="N1995">
        <v>3</v>
      </c>
      <c r="O1995" t="s">
        <v>27</v>
      </c>
      <c r="P1995">
        <v>2909</v>
      </c>
      <c r="Q1995">
        <v>3</v>
      </c>
      <c r="R1995" t="s">
        <v>22</v>
      </c>
      <c r="S1995">
        <v>15</v>
      </c>
      <c r="T1995">
        <v>3</v>
      </c>
      <c r="U1995">
        <v>4</v>
      </c>
      <c r="V1995">
        <v>1</v>
      </c>
      <c r="W1995">
        <v>5</v>
      </c>
      <c r="X1995">
        <v>4</v>
      </c>
      <c r="Y1995">
        <v>3</v>
      </c>
      <c r="Z1995">
        <v>6</v>
      </c>
    </row>
    <row r="1996" spans="1:26" x14ac:dyDescent="0.35">
      <c r="A1996">
        <v>11411</v>
      </c>
      <c r="B1996">
        <v>36</v>
      </c>
      <c r="C1996" t="s">
        <v>31</v>
      </c>
      <c r="D1996" t="s">
        <v>23</v>
      </c>
      <c r="E1996" t="s">
        <v>24</v>
      </c>
      <c r="F1996">
        <v>9</v>
      </c>
      <c r="G1996">
        <v>4</v>
      </c>
      <c r="H1996">
        <v>3</v>
      </c>
      <c r="I1996" t="s">
        <v>25</v>
      </c>
      <c r="J1996">
        <v>82</v>
      </c>
      <c r="K1996">
        <v>2</v>
      </c>
      <c r="L1996">
        <v>1</v>
      </c>
      <c r="M1996" t="s">
        <v>33</v>
      </c>
      <c r="N1996">
        <v>1</v>
      </c>
      <c r="O1996" t="s">
        <v>35</v>
      </c>
      <c r="P1996">
        <v>3407</v>
      </c>
      <c r="Q1996">
        <v>7</v>
      </c>
      <c r="R1996" t="s">
        <v>22</v>
      </c>
      <c r="S1996">
        <v>23</v>
      </c>
      <c r="T1996">
        <v>4</v>
      </c>
      <c r="U1996">
        <v>2</v>
      </c>
      <c r="V1996">
        <v>0</v>
      </c>
      <c r="W1996">
        <v>10</v>
      </c>
      <c r="X1996">
        <v>3</v>
      </c>
      <c r="Y1996">
        <v>5</v>
      </c>
      <c r="Z1996">
        <v>6</v>
      </c>
    </row>
    <row r="1997" spans="1:26" x14ac:dyDescent="0.35">
      <c r="A1997">
        <v>11414</v>
      </c>
      <c r="B1997">
        <v>40</v>
      </c>
      <c r="C1997" t="s">
        <v>31</v>
      </c>
      <c r="D1997" t="s">
        <v>23</v>
      </c>
      <c r="E1997" t="s">
        <v>24</v>
      </c>
      <c r="F1997">
        <v>22</v>
      </c>
      <c r="G1997">
        <v>2</v>
      </c>
      <c r="H1997">
        <v>3</v>
      </c>
      <c r="I1997" t="s">
        <v>25</v>
      </c>
      <c r="J1997">
        <v>68</v>
      </c>
      <c r="K1997">
        <v>2</v>
      </c>
      <c r="L1997">
        <v>2</v>
      </c>
      <c r="M1997" t="s">
        <v>26</v>
      </c>
      <c r="N1997">
        <v>3</v>
      </c>
      <c r="O1997" t="s">
        <v>27</v>
      </c>
      <c r="P1997">
        <v>6380</v>
      </c>
      <c r="Q1997">
        <v>2</v>
      </c>
      <c r="R1997" t="s">
        <v>31</v>
      </c>
      <c r="S1997">
        <v>12</v>
      </c>
      <c r="T1997">
        <v>3</v>
      </c>
      <c r="U1997">
        <v>1</v>
      </c>
      <c r="V1997">
        <v>2</v>
      </c>
      <c r="W1997">
        <v>8</v>
      </c>
      <c r="X1997">
        <v>3</v>
      </c>
      <c r="Y1997">
        <v>6</v>
      </c>
      <c r="Z1997">
        <v>6</v>
      </c>
    </row>
    <row r="1998" spans="1:26" x14ac:dyDescent="0.35">
      <c r="A1998">
        <v>11427</v>
      </c>
      <c r="B1998">
        <v>53</v>
      </c>
      <c r="C1998" t="s">
        <v>31</v>
      </c>
      <c r="D1998" t="s">
        <v>23</v>
      </c>
      <c r="E1998" t="s">
        <v>24</v>
      </c>
      <c r="F1998">
        <v>24</v>
      </c>
      <c r="G1998">
        <v>4</v>
      </c>
      <c r="H1998">
        <v>1</v>
      </c>
      <c r="I1998" t="s">
        <v>25</v>
      </c>
      <c r="J1998">
        <v>66</v>
      </c>
      <c r="K1998">
        <v>3</v>
      </c>
      <c r="L1998">
        <v>3</v>
      </c>
      <c r="M1998" t="s">
        <v>26</v>
      </c>
      <c r="N1998">
        <v>1</v>
      </c>
      <c r="O1998" t="s">
        <v>35</v>
      </c>
      <c r="P1998">
        <v>10448</v>
      </c>
      <c r="Q1998">
        <v>6</v>
      </c>
      <c r="R1998" t="s">
        <v>31</v>
      </c>
      <c r="S1998">
        <v>13</v>
      </c>
      <c r="T1998">
        <v>3</v>
      </c>
      <c r="U1998">
        <v>2</v>
      </c>
      <c r="V1998">
        <v>0</v>
      </c>
      <c r="W1998">
        <v>15</v>
      </c>
      <c r="X1998">
        <v>2</v>
      </c>
      <c r="Y1998">
        <v>2</v>
      </c>
      <c r="Z1998">
        <v>6</v>
      </c>
    </row>
    <row r="1999" spans="1:26" x14ac:dyDescent="0.35">
      <c r="A1999">
        <v>11429</v>
      </c>
      <c r="B1999">
        <v>25</v>
      </c>
      <c r="C1999" t="s">
        <v>31</v>
      </c>
      <c r="D1999" t="s">
        <v>32</v>
      </c>
      <c r="E1999" t="s">
        <v>24</v>
      </c>
      <c r="F1999">
        <v>24</v>
      </c>
      <c r="G1999">
        <v>1</v>
      </c>
      <c r="H1999">
        <v>3</v>
      </c>
      <c r="I1999" t="s">
        <v>25</v>
      </c>
      <c r="J1999">
        <v>73</v>
      </c>
      <c r="K1999">
        <v>1</v>
      </c>
      <c r="L1999">
        <v>1</v>
      </c>
      <c r="M1999" t="s">
        <v>33</v>
      </c>
      <c r="N1999">
        <v>4</v>
      </c>
      <c r="O1999" t="s">
        <v>35</v>
      </c>
      <c r="P1999">
        <v>1118</v>
      </c>
      <c r="Q1999">
        <v>1</v>
      </c>
      <c r="R1999" t="s">
        <v>31</v>
      </c>
      <c r="S1999">
        <v>14</v>
      </c>
      <c r="T1999">
        <v>3</v>
      </c>
      <c r="U1999">
        <v>4</v>
      </c>
      <c r="V1999">
        <v>0</v>
      </c>
      <c r="W1999">
        <v>1</v>
      </c>
      <c r="X1999">
        <v>3</v>
      </c>
      <c r="Y1999">
        <v>1</v>
      </c>
      <c r="Z1999">
        <v>6</v>
      </c>
    </row>
    <row r="2000" spans="1:26" x14ac:dyDescent="0.35">
      <c r="A2000">
        <v>11432</v>
      </c>
      <c r="B2000">
        <v>26</v>
      </c>
      <c r="C2000" t="s">
        <v>31</v>
      </c>
      <c r="D2000" t="s">
        <v>23</v>
      </c>
      <c r="E2000" t="s">
        <v>24</v>
      </c>
      <c r="F2000">
        <v>4</v>
      </c>
      <c r="G2000">
        <v>4</v>
      </c>
      <c r="H2000">
        <v>4</v>
      </c>
      <c r="I2000" t="s">
        <v>25</v>
      </c>
      <c r="J2000">
        <v>48</v>
      </c>
      <c r="K2000">
        <v>2</v>
      </c>
      <c r="L2000">
        <v>2</v>
      </c>
      <c r="M2000" t="s">
        <v>26</v>
      </c>
      <c r="N2000">
        <v>4</v>
      </c>
      <c r="O2000" t="s">
        <v>35</v>
      </c>
      <c r="P2000">
        <v>5828</v>
      </c>
      <c r="Q2000">
        <v>1</v>
      </c>
      <c r="R2000" t="s">
        <v>31</v>
      </c>
      <c r="S2000">
        <v>12</v>
      </c>
      <c r="T2000">
        <v>3</v>
      </c>
      <c r="U2000">
        <v>2</v>
      </c>
      <c r="V2000">
        <v>0</v>
      </c>
      <c r="W2000">
        <v>8</v>
      </c>
      <c r="X2000">
        <v>3</v>
      </c>
      <c r="Y2000">
        <v>8</v>
      </c>
      <c r="Z2000">
        <v>6</v>
      </c>
    </row>
    <row r="2001" spans="1:26" x14ac:dyDescent="0.35">
      <c r="A2001">
        <v>11437</v>
      </c>
      <c r="B2001">
        <v>34</v>
      </c>
      <c r="C2001" t="s">
        <v>31</v>
      </c>
      <c r="D2001" t="s">
        <v>32</v>
      </c>
      <c r="E2001" t="s">
        <v>24</v>
      </c>
      <c r="F2001">
        <v>6</v>
      </c>
      <c r="G2001">
        <v>2</v>
      </c>
      <c r="H2001">
        <v>4</v>
      </c>
      <c r="I2001" t="s">
        <v>30</v>
      </c>
      <c r="J2001">
        <v>33</v>
      </c>
      <c r="K2001">
        <v>1</v>
      </c>
      <c r="L2001">
        <v>1</v>
      </c>
      <c r="M2001" t="s">
        <v>33</v>
      </c>
      <c r="N2001">
        <v>3</v>
      </c>
      <c r="O2001" t="s">
        <v>37</v>
      </c>
      <c r="P2001">
        <v>2351</v>
      </c>
      <c r="Q2001">
        <v>0</v>
      </c>
      <c r="R2001" t="s">
        <v>22</v>
      </c>
      <c r="S2001">
        <v>16</v>
      </c>
      <c r="T2001">
        <v>3</v>
      </c>
      <c r="U2001">
        <v>4</v>
      </c>
      <c r="V2001">
        <v>1</v>
      </c>
      <c r="W2001">
        <v>3</v>
      </c>
      <c r="X2001">
        <v>2</v>
      </c>
      <c r="Y2001">
        <v>2</v>
      </c>
      <c r="Z2001">
        <v>6</v>
      </c>
    </row>
    <row r="2002" spans="1:26" x14ac:dyDescent="0.35">
      <c r="A2002">
        <v>11441</v>
      </c>
      <c r="B2002">
        <v>19</v>
      </c>
      <c r="C2002" t="s">
        <v>31</v>
      </c>
      <c r="D2002" t="s">
        <v>23</v>
      </c>
      <c r="E2002" t="s">
        <v>24</v>
      </c>
      <c r="F2002">
        <v>21</v>
      </c>
      <c r="G2002">
        <v>3</v>
      </c>
      <c r="H2002">
        <v>4</v>
      </c>
      <c r="I2002" t="s">
        <v>25</v>
      </c>
      <c r="J2002">
        <v>37</v>
      </c>
      <c r="K2002">
        <v>2</v>
      </c>
      <c r="L2002">
        <v>1</v>
      </c>
      <c r="M2002" t="s">
        <v>33</v>
      </c>
      <c r="N2002">
        <v>2</v>
      </c>
      <c r="O2002" t="s">
        <v>35</v>
      </c>
      <c r="P2002">
        <v>2121</v>
      </c>
      <c r="Q2002">
        <v>1</v>
      </c>
      <c r="R2002" t="s">
        <v>31</v>
      </c>
      <c r="S2002">
        <v>13</v>
      </c>
      <c r="T2002">
        <v>3</v>
      </c>
      <c r="U2002">
        <v>2</v>
      </c>
      <c r="V2002">
        <v>0</v>
      </c>
      <c r="W2002">
        <v>1</v>
      </c>
      <c r="X2002">
        <v>4</v>
      </c>
      <c r="Y2002">
        <v>1</v>
      </c>
      <c r="Z2002">
        <v>6</v>
      </c>
    </row>
    <row r="2003" spans="1:26" x14ac:dyDescent="0.35">
      <c r="A2003">
        <v>11444</v>
      </c>
      <c r="B2003">
        <v>46</v>
      </c>
      <c r="C2003" t="s">
        <v>31</v>
      </c>
      <c r="D2003" t="s">
        <v>23</v>
      </c>
      <c r="E2003" t="s">
        <v>24</v>
      </c>
      <c r="F2003">
        <v>9</v>
      </c>
      <c r="G2003">
        <v>2</v>
      </c>
      <c r="H2003">
        <v>3</v>
      </c>
      <c r="I2003" t="s">
        <v>25</v>
      </c>
      <c r="J2003">
        <v>64</v>
      </c>
      <c r="K2003">
        <v>2</v>
      </c>
      <c r="L2003">
        <v>3</v>
      </c>
      <c r="M2003" t="s">
        <v>26</v>
      </c>
      <c r="N2003">
        <v>4</v>
      </c>
      <c r="O2003" t="s">
        <v>35</v>
      </c>
      <c r="P2003">
        <v>9619</v>
      </c>
      <c r="Q2003">
        <v>1</v>
      </c>
      <c r="R2003" t="s">
        <v>22</v>
      </c>
      <c r="S2003">
        <v>16</v>
      </c>
      <c r="T2003">
        <v>3</v>
      </c>
      <c r="U2003">
        <v>4</v>
      </c>
      <c r="V2003">
        <v>0</v>
      </c>
      <c r="W2003">
        <v>9</v>
      </c>
      <c r="X2003">
        <v>3</v>
      </c>
      <c r="Y2003">
        <v>9</v>
      </c>
      <c r="Z2003">
        <v>6</v>
      </c>
    </row>
    <row r="2004" spans="1:26" x14ac:dyDescent="0.35">
      <c r="A2004">
        <v>11446</v>
      </c>
      <c r="B2004">
        <v>39</v>
      </c>
      <c r="C2004" t="s">
        <v>31</v>
      </c>
      <c r="D2004" t="s">
        <v>23</v>
      </c>
      <c r="E2004" t="s">
        <v>24</v>
      </c>
      <c r="F2004">
        <v>3</v>
      </c>
      <c r="G2004">
        <v>2</v>
      </c>
      <c r="H2004">
        <v>4</v>
      </c>
      <c r="I2004" t="s">
        <v>30</v>
      </c>
      <c r="J2004">
        <v>41</v>
      </c>
      <c r="K2004">
        <v>3</v>
      </c>
      <c r="L2004">
        <v>2</v>
      </c>
      <c r="M2004" t="s">
        <v>26</v>
      </c>
      <c r="N2004">
        <v>3</v>
      </c>
      <c r="O2004" t="s">
        <v>27</v>
      </c>
      <c r="P2004">
        <v>5238</v>
      </c>
      <c r="Q2004">
        <v>4</v>
      </c>
      <c r="R2004" t="s">
        <v>31</v>
      </c>
      <c r="S2004">
        <v>18</v>
      </c>
      <c r="T2004">
        <v>3</v>
      </c>
      <c r="U2004">
        <v>1</v>
      </c>
      <c r="V2004">
        <v>0</v>
      </c>
      <c r="W2004">
        <v>12</v>
      </c>
      <c r="X2004">
        <v>2</v>
      </c>
      <c r="Y2004">
        <v>1</v>
      </c>
      <c r="Z2004">
        <v>6</v>
      </c>
    </row>
    <row r="2005" spans="1:26" x14ac:dyDescent="0.35">
      <c r="A2005">
        <v>11463</v>
      </c>
      <c r="B2005">
        <v>41</v>
      </c>
      <c r="C2005" t="s">
        <v>31</v>
      </c>
      <c r="D2005" t="s">
        <v>23</v>
      </c>
      <c r="E2005" t="s">
        <v>24</v>
      </c>
      <c r="F2005">
        <v>1</v>
      </c>
      <c r="G2005">
        <v>2</v>
      </c>
      <c r="H2005">
        <v>2</v>
      </c>
      <c r="I2005" t="s">
        <v>30</v>
      </c>
      <c r="J2005">
        <v>94</v>
      </c>
      <c r="K2005">
        <v>3</v>
      </c>
      <c r="L2005">
        <v>2</v>
      </c>
      <c r="M2005" t="s">
        <v>26</v>
      </c>
      <c r="N2005">
        <v>4</v>
      </c>
      <c r="O2005" t="s">
        <v>35</v>
      </c>
      <c r="P2005">
        <v>5993</v>
      </c>
      <c r="Q2005">
        <v>8</v>
      </c>
      <c r="R2005" t="s">
        <v>31</v>
      </c>
      <c r="S2005">
        <v>11</v>
      </c>
      <c r="T2005">
        <v>3</v>
      </c>
      <c r="U2005">
        <v>1</v>
      </c>
      <c r="V2005">
        <v>0</v>
      </c>
      <c r="W2005">
        <v>8</v>
      </c>
      <c r="X2005">
        <v>1</v>
      </c>
      <c r="Y2005">
        <v>6</v>
      </c>
      <c r="Z2005">
        <v>6</v>
      </c>
    </row>
    <row r="2006" spans="1:26" x14ac:dyDescent="0.35">
      <c r="A2006">
        <v>11466</v>
      </c>
      <c r="B2006">
        <v>31</v>
      </c>
      <c r="C2006" t="s">
        <v>31</v>
      </c>
      <c r="D2006" t="s">
        <v>23</v>
      </c>
      <c r="E2006" t="s">
        <v>24</v>
      </c>
      <c r="F2006">
        <v>6</v>
      </c>
      <c r="G2006">
        <v>4</v>
      </c>
      <c r="H2006">
        <v>2</v>
      </c>
      <c r="I2006" t="s">
        <v>25</v>
      </c>
      <c r="J2006">
        <v>76</v>
      </c>
      <c r="K2006">
        <v>1</v>
      </c>
      <c r="L2006">
        <v>2</v>
      </c>
      <c r="M2006" t="s">
        <v>26</v>
      </c>
      <c r="N2006">
        <v>3</v>
      </c>
      <c r="O2006" t="s">
        <v>27</v>
      </c>
      <c r="P2006">
        <v>6172</v>
      </c>
      <c r="Q2006">
        <v>4</v>
      </c>
      <c r="R2006" t="s">
        <v>31</v>
      </c>
      <c r="S2006">
        <v>18</v>
      </c>
      <c r="T2006">
        <v>3</v>
      </c>
      <c r="U2006">
        <v>2</v>
      </c>
      <c r="V2006">
        <v>0</v>
      </c>
      <c r="W2006">
        <v>12</v>
      </c>
      <c r="X2006">
        <v>2</v>
      </c>
      <c r="Y2006">
        <v>7</v>
      </c>
      <c r="Z2006">
        <v>6</v>
      </c>
    </row>
    <row r="2007" spans="1:26" x14ac:dyDescent="0.35">
      <c r="A2007">
        <v>11470</v>
      </c>
      <c r="B2007">
        <v>50</v>
      </c>
      <c r="C2007" t="s">
        <v>31</v>
      </c>
      <c r="D2007" t="s">
        <v>23</v>
      </c>
      <c r="E2007" t="s">
        <v>24</v>
      </c>
      <c r="F2007">
        <v>28</v>
      </c>
      <c r="G2007">
        <v>3</v>
      </c>
      <c r="H2007">
        <v>4</v>
      </c>
      <c r="I2007" t="s">
        <v>25</v>
      </c>
      <c r="J2007">
        <v>39</v>
      </c>
      <c r="K2007">
        <v>2</v>
      </c>
      <c r="L2007">
        <v>3</v>
      </c>
      <c r="M2007" t="s">
        <v>26</v>
      </c>
      <c r="N2007">
        <v>1</v>
      </c>
      <c r="O2007" t="s">
        <v>37</v>
      </c>
      <c r="P2007">
        <v>10854</v>
      </c>
      <c r="Q2007">
        <v>4</v>
      </c>
      <c r="R2007" t="s">
        <v>31</v>
      </c>
      <c r="S2007">
        <v>13</v>
      </c>
      <c r="T2007">
        <v>3</v>
      </c>
      <c r="U2007">
        <v>2</v>
      </c>
      <c r="V2007">
        <v>1</v>
      </c>
      <c r="W2007">
        <v>20</v>
      </c>
      <c r="X2007">
        <v>3</v>
      </c>
      <c r="Y2007">
        <v>3</v>
      </c>
      <c r="Z2007">
        <v>6</v>
      </c>
    </row>
    <row r="2008" spans="1:26" x14ac:dyDescent="0.35">
      <c r="A2008">
        <v>11477</v>
      </c>
      <c r="B2008">
        <v>35</v>
      </c>
      <c r="C2008" t="s">
        <v>31</v>
      </c>
      <c r="D2008" t="s">
        <v>32</v>
      </c>
      <c r="E2008" t="s">
        <v>24</v>
      </c>
      <c r="F2008">
        <v>18</v>
      </c>
      <c r="G2008">
        <v>4</v>
      </c>
      <c r="H2008">
        <v>4</v>
      </c>
      <c r="I2008" t="s">
        <v>30</v>
      </c>
      <c r="J2008">
        <v>67</v>
      </c>
      <c r="K2008">
        <v>3</v>
      </c>
      <c r="L2008">
        <v>2</v>
      </c>
      <c r="M2008" t="s">
        <v>26</v>
      </c>
      <c r="N2008">
        <v>3</v>
      </c>
      <c r="O2008" t="s">
        <v>27</v>
      </c>
      <c r="P2008">
        <v>4614</v>
      </c>
      <c r="Q2008">
        <v>0</v>
      </c>
      <c r="R2008" t="s">
        <v>31</v>
      </c>
      <c r="S2008">
        <v>18</v>
      </c>
      <c r="T2008">
        <v>3</v>
      </c>
      <c r="U2008">
        <v>3</v>
      </c>
      <c r="V2008">
        <v>1</v>
      </c>
      <c r="W2008">
        <v>5</v>
      </c>
      <c r="X2008">
        <v>2</v>
      </c>
      <c r="Y2008">
        <v>4</v>
      </c>
      <c r="Z2008">
        <v>6</v>
      </c>
    </row>
    <row r="2009" spans="1:26" x14ac:dyDescent="0.35">
      <c r="A2009">
        <v>11485</v>
      </c>
      <c r="B2009">
        <v>21</v>
      </c>
      <c r="C2009" t="s">
        <v>31</v>
      </c>
      <c r="D2009" t="s">
        <v>32</v>
      </c>
      <c r="E2009" t="s">
        <v>24</v>
      </c>
      <c r="F2009">
        <v>1</v>
      </c>
      <c r="G2009">
        <v>1</v>
      </c>
      <c r="H2009">
        <v>1</v>
      </c>
      <c r="I2009" t="s">
        <v>30</v>
      </c>
      <c r="J2009">
        <v>99</v>
      </c>
      <c r="K2009">
        <v>2</v>
      </c>
      <c r="L2009">
        <v>1</v>
      </c>
      <c r="M2009" t="s">
        <v>33</v>
      </c>
      <c r="N2009">
        <v>2</v>
      </c>
      <c r="O2009" t="s">
        <v>35</v>
      </c>
      <c r="P2009">
        <v>2174</v>
      </c>
      <c r="Q2009">
        <v>1</v>
      </c>
      <c r="R2009" t="s">
        <v>31</v>
      </c>
      <c r="S2009">
        <v>11</v>
      </c>
      <c r="T2009">
        <v>3</v>
      </c>
      <c r="U2009">
        <v>3</v>
      </c>
      <c r="V2009">
        <v>0</v>
      </c>
      <c r="W2009">
        <v>3</v>
      </c>
      <c r="X2009">
        <v>3</v>
      </c>
      <c r="Y2009">
        <v>3</v>
      </c>
      <c r="Z2009">
        <v>6</v>
      </c>
    </row>
    <row r="2010" spans="1:26" x14ac:dyDescent="0.35">
      <c r="A2010">
        <v>11490</v>
      </c>
      <c r="B2010">
        <v>29</v>
      </c>
      <c r="C2010" t="s">
        <v>31</v>
      </c>
      <c r="D2010" t="s">
        <v>32</v>
      </c>
      <c r="E2010" t="s">
        <v>24</v>
      </c>
      <c r="F2010">
        <v>13</v>
      </c>
      <c r="G2010">
        <v>3</v>
      </c>
      <c r="H2010">
        <v>1</v>
      </c>
      <c r="I2010" t="s">
        <v>30</v>
      </c>
      <c r="J2010">
        <v>51</v>
      </c>
      <c r="K2010">
        <v>3</v>
      </c>
      <c r="L2010">
        <v>2</v>
      </c>
      <c r="M2010" t="s">
        <v>26</v>
      </c>
      <c r="N2010">
        <v>2</v>
      </c>
      <c r="O2010" t="s">
        <v>35</v>
      </c>
      <c r="P2010">
        <v>5765</v>
      </c>
      <c r="Q2010">
        <v>5</v>
      </c>
      <c r="R2010" t="s">
        <v>22</v>
      </c>
      <c r="S2010">
        <v>11</v>
      </c>
      <c r="T2010">
        <v>3</v>
      </c>
      <c r="U2010">
        <v>1</v>
      </c>
      <c r="V2010">
        <v>0</v>
      </c>
      <c r="W2010">
        <v>7</v>
      </c>
      <c r="X2010">
        <v>1</v>
      </c>
      <c r="Y2010">
        <v>5</v>
      </c>
      <c r="Z2010">
        <v>6</v>
      </c>
    </row>
    <row r="2011" spans="1:26" x14ac:dyDescent="0.35">
      <c r="A2011">
        <v>11491</v>
      </c>
      <c r="B2011">
        <v>31</v>
      </c>
      <c r="C2011" t="s">
        <v>31</v>
      </c>
      <c r="D2011" t="s">
        <v>23</v>
      </c>
      <c r="E2011" t="s">
        <v>24</v>
      </c>
      <c r="F2011">
        <v>13</v>
      </c>
      <c r="G2011">
        <v>4</v>
      </c>
      <c r="H2011">
        <v>2</v>
      </c>
      <c r="I2011" t="s">
        <v>25</v>
      </c>
      <c r="J2011">
        <v>46</v>
      </c>
      <c r="K2011">
        <v>3</v>
      </c>
      <c r="L2011">
        <v>2</v>
      </c>
      <c r="M2011" t="s">
        <v>26</v>
      </c>
      <c r="N2011">
        <v>1</v>
      </c>
      <c r="O2011" t="s">
        <v>37</v>
      </c>
      <c r="P2011">
        <v>4233</v>
      </c>
      <c r="Q2011">
        <v>2</v>
      </c>
      <c r="R2011" t="s">
        <v>22</v>
      </c>
      <c r="S2011">
        <v>17</v>
      </c>
      <c r="T2011">
        <v>3</v>
      </c>
      <c r="U2011">
        <v>3</v>
      </c>
      <c r="V2011">
        <v>0</v>
      </c>
      <c r="W2011">
        <v>9</v>
      </c>
      <c r="X2011">
        <v>1</v>
      </c>
      <c r="Y2011">
        <v>3</v>
      </c>
      <c r="Z2011">
        <v>6</v>
      </c>
    </row>
    <row r="2012" spans="1:26" x14ac:dyDescent="0.35">
      <c r="A2012">
        <v>11493</v>
      </c>
      <c r="B2012">
        <v>32</v>
      </c>
      <c r="C2012" t="s">
        <v>31</v>
      </c>
      <c r="D2012" t="s">
        <v>40</v>
      </c>
      <c r="E2012" t="s">
        <v>24</v>
      </c>
      <c r="F2012">
        <v>11</v>
      </c>
      <c r="G2012">
        <v>4</v>
      </c>
      <c r="H2012">
        <v>4</v>
      </c>
      <c r="I2012" t="s">
        <v>25</v>
      </c>
      <c r="J2012">
        <v>60</v>
      </c>
      <c r="K2012">
        <v>4</v>
      </c>
      <c r="L2012">
        <v>2</v>
      </c>
      <c r="M2012" t="s">
        <v>26</v>
      </c>
      <c r="N2012">
        <v>3</v>
      </c>
      <c r="O2012" t="s">
        <v>27</v>
      </c>
      <c r="P2012">
        <v>4707</v>
      </c>
      <c r="Q2012">
        <v>8</v>
      </c>
      <c r="R2012" t="s">
        <v>22</v>
      </c>
      <c r="S2012">
        <v>12</v>
      </c>
      <c r="T2012">
        <v>3</v>
      </c>
      <c r="U2012">
        <v>4</v>
      </c>
      <c r="V2012">
        <v>0</v>
      </c>
      <c r="W2012">
        <v>6</v>
      </c>
      <c r="X2012">
        <v>3</v>
      </c>
      <c r="Y2012">
        <v>4</v>
      </c>
      <c r="Z2012">
        <v>6</v>
      </c>
    </row>
    <row r="2013" spans="1:26" x14ac:dyDescent="0.35">
      <c r="A2013">
        <v>11499</v>
      </c>
      <c r="B2013">
        <v>49</v>
      </c>
      <c r="C2013" t="s">
        <v>31</v>
      </c>
      <c r="D2013" t="s">
        <v>23</v>
      </c>
      <c r="E2013" t="s">
        <v>24</v>
      </c>
      <c r="F2013">
        <v>11</v>
      </c>
      <c r="G2013">
        <v>3</v>
      </c>
      <c r="H2013">
        <v>3</v>
      </c>
      <c r="I2013" t="s">
        <v>30</v>
      </c>
      <c r="J2013">
        <v>43</v>
      </c>
      <c r="K2013">
        <v>3</v>
      </c>
      <c r="L2013">
        <v>3</v>
      </c>
      <c r="M2013" t="s">
        <v>26</v>
      </c>
      <c r="N2013">
        <v>4</v>
      </c>
      <c r="O2013" t="s">
        <v>27</v>
      </c>
      <c r="P2013">
        <v>7654</v>
      </c>
      <c r="Q2013">
        <v>1</v>
      </c>
      <c r="R2013" t="s">
        <v>22</v>
      </c>
      <c r="S2013">
        <v>18</v>
      </c>
      <c r="T2013">
        <v>3</v>
      </c>
      <c r="U2013">
        <v>1</v>
      </c>
      <c r="V2013">
        <v>2</v>
      </c>
      <c r="W2013">
        <v>9</v>
      </c>
      <c r="X2013">
        <v>4</v>
      </c>
      <c r="Y2013">
        <v>9</v>
      </c>
      <c r="Z2013">
        <v>6</v>
      </c>
    </row>
    <row r="2014" spans="1:26" x14ac:dyDescent="0.35">
      <c r="A2014">
        <v>11500</v>
      </c>
      <c r="B2014">
        <v>31</v>
      </c>
      <c r="C2014" t="s">
        <v>31</v>
      </c>
      <c r="D2014" t="s">
        <v>23</v>
      </c>
      <c r="E2014" t="s">
        <v>24</v>
      </c>
      <c r="F2014">
        <v>13</v>
      </c>
      <c r="G2014">
        <v>4</v>
      </c>
      <c r="H2014">
        <v>2</v>
      </c>
      <c r="I2014" t="s">
        <v>25</v>
      </c>
      <c r="J2014">
        <v>46</v>
      </c>
      <c r="K2014">
        <v>3</v>
      </c>
      <c r="L2014">
        <v>2</v>
      </c>
      <c r="M2014" t="s">
        <v>26</v>
      </c>
      <c r="N2014">
        <v>1</v>
      </c>
      <c r="O2014" t="s">
        <v>37</v>
      </c>
      <c r="P2014">
        <v>4233</v>
      </c>
      <c r="Q2014">
        <v>2</v>
      </c>
      <c r="R2014" t="s">
        <v>22</v>
      </c>
      <c r="S2014">
        <v>17</v>
      </c>
      <c r="T2014">
        <v>3</v>
      </c>
      <c r="U2014">
        <v>3</v>
      </c>
      <c r="V2014">
        <v>0</v>
      </c>
      <c r="W2014">
        <v>9</v>
      </c>
      <c r="X2014">
        <v>1</v>
      </c>
      <c r="Y2014">
        <v>3</v>
      </c>
      <c r="Z2014">
        <v>6</v>
      </c>
    </row>
    <row r="2015" spans="1:26" x14ac:dyDescent="0.35">
      <c r="A2015">
        <v>11508</v>
      </c>
      <c r="B2015">
        <v>25</v>
      </c>
      <c r="C2015" t="s">
        <v>31</v>
      </c>
      <c r="D2015" t="s">
        <v>23</v>
      </c>
      <c r="E2015" t="s">
        <v>24</v>
      </c>
      <c r="F2015">
        <v>9</v>
      </c>
      <c r="G2015">
        <v>2</v>
      </c>
      <c r="H2015">
        <v>1</v>
      </c>
      <c r="I2015" t="s">
        <v>25</v>
      </c>
      <c r="J2015">
        <v>68</v>
      </c>
      <c r="K2015">
        <v>2</v>
      </c>
      <c r="L2015">
        <v>1</v>
      </c>
      <c r="M2015" t="s">
        <v>33</v>
      </c>
      <c r="N2015">
        <v>1</v>
      </c>
      <c r="O2015" t="s">
        <v>27</v>
      </c>
      <c r="P2015">
        <v>4400</v>
      </c>
      <c r="Q2015">
        <v>3</v>
      </c>
      <c r="R2015" t="s">
        <v>22</v>
      </c>
      <c r="S2015">
        <v>12</v>
      </c>
      <c r="T2015">
        <v>3</v>
      </c>
      <c r="U2015">
        <v>1</v>
      </c>
      <c r="V2015">
        <v>0</v>
      </c>
      <c r="W2015">
        <v>6</v>
      </c>
      <c r="X2015">
        <v>3</v>
      </c>
      <c r="Y2015">
        <v>3</v>
      </c>
      <c r="Z2015">
        <v>6</v>
      </c>
    </row>
    <row r="2016" spans="1:26" x14ac:dyDescent="0.35">
      <c r="A2016">
        <v>11515</v>
      </c>
      <c r="B2016">
        <v>50</v>
      </c>
      <c r="C2016" t="s">
        <v>31</v>
      </c>
      <c r="D2016" t="s">
        <v>23</v>
      </c>
      <c r="E2016" t="s">
        <v>24</v>
      </c>
      <c r="F2016">
        <v>3</v>
      </c>
      <c r="G2016">
        <v>2</v>
      </c>
      <c r="H2016">
        <v>1</v>
      </c>
      <c r="I2016" t="s">
        <v>25</v>
      </c>
      <c r="J2016">
        <v>86</v>
      </c>
      <c r="K2016">
        <v>2</v>
      </c>
      <c r="L2016">
        <v>1</v>
      </c>
      <c r="M2016" t="s">
        <v>33</v>
      </c>
      <c r="N2016">
        <v>3</v>
      </c>
      <c r="O2016" t="s">
        <v>27</v>
      </c>
      <c r="P2016">
        <v>2683</v>
      </c>
      <c r="Q2016">
        <v>1</v>
      </c>
      <c r="R2016" t="s">
        <v>31</v>
      </c>
      <c r="S2016">
        <v>14</v>
      </c>
      <c r="T2016">
        <v>3</v>
      </c>
      <c r="U2016">
        <v>3</v>
      </c>
      <c r="V2016">
        <v>0</v>
      </c>
      <c r="W2016">
        <v>3</v>
      </c>
      <c r="X2016">
        <v>3</v>
      </c>
      <c r="Y2016">
        <v>3</v>
      </c>
      <c r="Z2016">
        <v>6</v>
      </c>
    </row>
    <row r="2017" spans="1:26" x14ac:dyDescent="0.35">
      <c r="A2017">
        <v>11516</v>
      </c>
      <c r="B2017">
        <v>39</v>
      </c>
      <c r="C2017" t="s">
        <v>31</v>
      </c>
      <c r="D2017" t="s">
        <v>23</v>
      </c>
      <c r="E2017" t="s">
        <v>24</v>
      </c>
      <c r="F2017">
        <v>3</v>
      </c>
      <c r="G2017">
        <v>2</v>
      </c>
      <c r="H2017">
        <v>4</v>
      </c>
      <c r="I2017" t="s">
        <v>30</v>
      </c>
      <c r="J2017">
        <v>41</v>
      </c>
      <c r="K2017">
        <v>3</v>
      </c>
      <c r="L2017">
        <v>2</v>
      </c>
      <c r="M2017" t="s">
        <v>26</v>
      </c>
      <c r="N2017">
        <v>3</v>
      </c>
      <c r="O2017" t="s">
        <v>27</v>
      </c>
      <c r="P2017">
        <v>5238</v>
      </c>
      <c r="Q2017">
        <v>4</v>
      </c>
      <c r="R2017" t="s">
        <v>31</v>
      </c>
      <c r="S2017">
        <v>18</v>
      </c>
      <c r="T2017">
        <v>3</v>
      </c>
      <c r="U2017">
        <v>1</v>
      </c>
      <c r="V2017">
        <v>0</v>
      </c>
      <c r="W2017">
        <v>12</v>
      </c>
      <c r="X2017">
        <v>2</v>
      </c>
      <c r="Y2017">
        <v>1</v>
      </c>
      <c r="Z2017">
        <v>6</v>
      </c>
    </row>
    <row r="2018" spans="1:26" x14ac:dyDescent="0.35">
      <c r="A2018">
        <v>11517</v>
      </c>
      <c r="B2018">
        <v>43</v>
      </c>
      <c r="C2018" t="s">
        <v>31</v>
      </c>
      <c r="D2018" t="s">
        <v>23</v>
      </c>
      <c r="E2018" t="s">
        <v>24</v>
      </c>
      <c r="F2018">
        <v>9</v>
      </c>
      <c r="G2018">
        <v>3</v>
      </c>
      <c r="H2018">
        <v>1</v>
      </c>
      <c r="I2018" t="s">
        <v>30</v>
      </c>
      <c r="J2018">
        <v>85</v>
      </c>
      <c r="K2018">
        <v>1</v>
      </c>
      <c r="L2018">
        <v>2</v>
      </c>
      <c r="M2018" t="s">
        <v>26</v>
      </c>
      <c r="N2018">
        <v>3</v>
      </c>
      <c r="O2018" t="s">
        <v>35</v>
      </c>
      <c r="P2018">
        <v>5346</v>
      </c>
      <c r="Q2018">
        <v>8</v>
      </c>
      <c r="R2018" t="s">
        <v>22</v>
      </c>
      <c r="S2018">
        <v>13</v>
      </c>
      <c r="T2018">
        <v>3</v>
      </c>
      <c r="U2018">
        <v>2</v>
      </c>
      <c r="V2018">
        <v>0</v>
      </c>
      <c r="W2018">
        <v>7</v>
      </c>
      <c r="X2018">
        <v>2</v>
      </c>
      <c r="Y2018">
        <v>4</v>
      </c>
      <c r="Z2018">
        <v>6</v>
      </c>
    </row>
    <row r="2019" spans="1:26" x14ac:dyDescent="0.35">
      <c r="A2019">
        <v>11520</v>
      </c>
      <c r="B2019">
        <v>35</v>
      </c>
      <c r="C2019" t="s">
        <v>31</v>
      </c>
      <c r="D2019" t="s">
        <v>32</v>
      </c>
      <c r="E2019" t="s">
        <v>24</v>
      </c>
      <c r="F2019">
        <v>18</v>
      </c>
      <c r="G2019">
        <v>4</v>
      </c>
      <c r="H2019">
        <v>4</v>
      </c>
      <c r="I2019" t="s">
        <v>30</v>
      </c>
      <c r="J2019">
        <v>67</v>
      </c>
      <c r="K2019">
        <v>3</v>
      </c>
      <c r="L2019">
        <v>2</v>
      </c>
      <c r="M2019" t="s">
        <v>26</v>
      </c>
      <c r="N2019">
        <v>3</v>
      </c>
      <c r="O2019" t="s">
        <v>27</v>
      </c>
      <c r="P2019">
        <v>4614</v>
      </c>
      <c r="Q2019">
        <v>0</v>
      </c>
      <c r="R2019" t="s">
        <v>31</v>
      </c>
      <c r="S2019">
        <v>18</v>
      </c>
      <c r="T2019">
        <v>3</v>
      </c>
      <c r="U2019">
        <v>3</v>
      </c>
      <c r="V2019">
        <v>1</v>
      </c>
      <c r="W2019">
        <v>5</v>
      </c>
      <c r="X2019">
        <v>2</v>
      </c>
      <c r="Y2019">
        <v>4</v>
      </c>
      <c r="Z2019">
        <v>6</v>
      </c>
    </row>
    <row r="2020" spans="1:26" x14ac:dyDescent="0.35">
      <c r="A2020">
        <v>11521</v>
      </c>
      <c r="B2020">
        <v>32</v>
      </c>
      <c r="C2020" t="s">
        <v>31</v>
      </c>
      <c r="D2020" t="s">
        <v>23</v>
      </c>
      <c r="E2020" t="s">
        <v>24</v>
      </c>
      <c r="F2020">
        <v>4</v>
      </c>
      <c r="G2020">
        <v>4</v>
      </c>
      <c r="H2020">
        <v>4</v>
      </c>
      <c r="I2020" t="s">
        <v>25</v>
      </c>
      <c r="J2020">
        <v>32</v>
      </c>
      <c r="K2020">
        <v>1</v>
      </c>
      <c r="L2020">
        <v>3</v>
      </c>
      <c r="M2020" t="s">
        <v>26</v>
      </c>
      <c r="N2020">
        <v>4</v>
      </c>
      <c r="O2020" t="s">
        <v>27</v>
      </c>
      <c r="P2020">
        <v>10400</v>
      </c>
      <c r="Q2020">
        <v>1</v>
      </c>
      <c r="R2020" t="s">
        <v>22</v>
      </c>
      <c r="S2020">
        <v>11</v>
      </c>
      <c r="T2020">
        <v>3</v>
      </c>
      <c r="U2020">
        <v>3</v>
      </c>
      <c r="V2020">
        <v>0</v>
      </c>
      <c r="W2020">
        <v>14</v>
      </c>
      <c r="X2020">
        <v>2</v>
      </c>
      <c r="Y2020">
        <v>14</v>
      </c>
      <c r="Z2020">
        <v>6</v>
      </c>
    </row>
    <row r="2021" spans="1:26" x14ac:dyDescent="0.35">
      <c r="A2021">
        <v>11522</v>
      </c>
      <c r="B2021">
        <v>32</v>
      </c>
      <c r="C2021" t="s">
        <v>31</v>
      </c>
      <c r="D2021" t="s">
        <v>23</v>
      </c>
      <c r="E2021" t="s">
        <v>24</v>
      </c>
      <c r="F2021">
        <v>2</v>
      </c>
      <c r="G2021">
        <v>4</v>
      </c>
      <c r="H2021">
        <v>3</v>
      </c>
      <c r="I2021" t="s">
        <v>25</v>
      </c>
      <c r="J2021">
        <v>82</v>
      </c>
      <c r="K2021">
        <v>2</v>
      </c>
      <c r="L2021">
        <v>2</v>
      </c>
      <c r="M2021" t="s">
        <v>26</v>
      </c>
      <c r="N2021">
        <v>2</v>
      </c>
      <c r="O2021" t="s">
        <v>35</v>
      </c>
      <c r="P2021">
        <v>9907</v>
      </c>
      <c r="Q2021">
        <v>7</v>
      </c>
      <c r="R2021" t="s">
        <v>31</v>
      </c>
      <c r="S2021">
        <v>12</v>
      </c>
      <c r="T2021">
        <v>3</v>
      </c>
      <c r="U2021">
        <v>3</v>
      </c>
      <c r="V2021">
        <v>0</v>
      </c>
      <c r="W2021">
        <v>7</v>
      </c>
      <c r="X2021">
        <v>2</v>
      </c>
      <c r="Y2021">
        <v>2</v>
      </c>
      <c r="Z2021">
        <v>6</v>
      </c>
    </row>
    <row r="2022" spans="1:26" x14ac:dyDescent="0.35">
      <c r="A2022">
        <v>11527</v>
      </c>
      <c r="B2022">
        <v>34</v>
      </c>
      <c r="C2022" t="s">
        <v>31</v>
      </c>
      <c r="D2022" t="s">
        <v>32</v>
      </c>
      <c r="E2022" t="s">
        <v>24</v>
      </c>
      <c r="F2022">
        <v>6</v>
      </c>
      <c r="G2022">
        <v>2</v>
      </c>
      <c r="H2022">
        <v>4</v>
      </c>
      <c r="I2022" t="s">
        <v>30</v>
      </c>
      <c r="J2022">
        <v>33</v>
      </c>
      <c r="K2022">
        <v>1</v>
      </c>
      <c r="L2022">
        <v>1</v>
      </c>
      <c r="M2022" t="s">
        <v>33</v>
      </c>
      <c r="N2022">
        <v>3</v>
      </c>
      <c r="O2022" t="s">
        <v>37</v>
      </c>
      <c r="P2022">
        <v>2351</v>
      </c>
      <c r="Q2022">
        <v>0</v>
      </c>
      <c r="R2022" t="s">
        <v>22</v>
      </c>
      <c r="S2022">
        <v>16</v>
      </c>
      <c r="T2022">
        <v>3</v>
      </c>
      <c r="U2022">
        <v>4</v>
      </c>
      <c r="V2022">
        <v>1</v>
      </c>
      <c r="W2022">
        <v>3</v>
      </c>
      <c r="X2022">
        <v>2</v>
      </c>
      <c r="Y2022">
        <v>2</v>
      </c>
      <c r="Z2022">
        <v>6</v>
      </c>
    </row>
    <row r="2023" spans="1:26" x14ac:dyDescent="0.35">
      <c r="A2023">
        <v>11528</v>
      </c>
      <c r="B2023">
        <v>34</v>
      </c>
      <c r="C2023" t="s">
        <v>31</v>
      </c>
      <c r="D2023" t="s">
        <v>32</v>
      </c>
      <c r="E2023" t="s">
        <v>24</v>
      </c>
      <c r="F2023">
        <v>6</v>
      </c>
      <c r="G2023">
        <v>2</v>
      </c>
      <c r="H2023">
        <v>4</v>
      </c>
      <c r="I2023" t="s">
        <v>30</v>
      </c>
      <c r="J2023">
        <v>33</v>
      </c>
      <c r="K2023">
        <v>1</v>
      </c>
      <c r="L2023">
        <v>1</v>
      </c>
      <c r="M2023" t="s">
        <v>33</v>
      </c>
      <c r="N2023">
        <v>3</v>
      </c>
      <c r="O2023" t="s">
        <v>37</v>
      </c>
      <c r="P2023">
        <v>2351</v>
      </c>
      <c r="Q2023">
        <v>0</v>
      </c>
      <c r="R2023" t="s">
        <v>22</v>
      </c>
      <c r="S2023">
        <v>16</v>
      </c>
      <c r="T2023">
        <v>3</v>
      </c>
      <c r="U2023">
        <v>4</v>
      </c>
      <c r="V2023">
        <v>1</v>
      </c>
      <c r="W2023">
        <v>3</v>
      </c>
      <c r="X2023">
        <v>2</v>
      </c>
      <c r="Y2023">
        <v>2</v>
      </c>
      <c r="Z2023">
        <v>6</v>
      </c>
    </row>
    <row r="2024" spans="1:26" x14ac:dyDescent="0.35">
      <c r="A2024">
        <v>11541</v>
      </c>
      <c r="B2024">
        <v>35</v>
      </c>
      <c r="C2024" t="s">
        <v>31</v>
      </c>
      <c r="D2024" t="s">
        <v>23</v>
      </c>
      <c r="E2024" t="s">
        <v>24</v>
      </c>
      <c r="F2024">
        <v>15</v>
      </c>
      <c r="G2024">
        <v>2</v>
      </c>
      <c r="H2024">
        <v>1</v>
      </c>
      <c r="I2024" t="s">
        <v>25</v>
      </c>
      <c r="J2024">
        <v>59</v>
      </c>
      <c r="K2024">
        <v>1</v>
      </c>
      <c r="L2024">
        <v>2</v>
      </c>
      <c r="M2024" t="s">
        <v>26</v>
      </c>
      <c r="N2024">
        <v>4</v>
      </c>
      <c r="O2024" t="s">
        <v>37</v>
      </c>
      <c r="P2024">
        <v>5440</v>
      </c>
      <c r="Q2024">
        <v>6</v>
      </c>
      <c r="R2024" t="s">
        <v>31</v>
      </c>
      <c r="S2024">
        <v>14</v>
      </c>
      <c r="T2024">
        <v>3</v>
      </c>
      <c r="U2024">
        <v>4</v>
      </c>
      <c r="V2024">
        <v>2</v>
      </c>
      <c r="W2024">
        <v>7</v>
      </c>
      <c r="X2024">
        <v>2</v>
      </c>
      <c r="Y2024">
        <v>2</v>
      </c>
      <c r="Z2024">
        <v>6</v>
      </c>
    </row>
    <row r="2025" spans="1:26" x14ac:dyDescent="0.35">
      <c r="A2025">
        <v>11542</v>
      </c>
      <c r="B2025">
        <v>26</v>
      </c>
      <c r="C2025" t="s">
        <v>31</v>
      </c>
      <c r="D2025" t="s">
        <v>40</v>
      </c>
      <c r="E2025" t="s">
        <v>24</v>
      </c>
      <c r="F2025">
        <v>29</v>
      </c>
      <c r="G2025">
        <v>2</v>
      </c>
      <c r="H2025">
        <v>2</v>
      </c>
      <c r="I2025" t="s">
        <v>25</v>
      </c>
      <c r="J2025">
        <v>79</v>
      </c>
      <c r="K2025">
        <v>1</v>
      </c>
      <c r="L2025">
        <v>2</v>
      </c>
      <c r="M2025" t="s">
        <v>26</v>
      </c>
      <c r="N2025">
        <v>1</v>
      </c>
      <c r="O2025" t="s">
        <v>35</v>
      </c>
      <c r="P2025">
        <v>4969</v>
      </c>
      <c r="Q2025">
        <v>8</v>
      </c>
      <c r="R2025" t="s">
        <v>22</v>
      </c>
      <c r="S2025">
        <v>18</v>
      </c>
      <c r="T2025">
        <v>3</v>
      </c>
      <c r="U2025">
        <v>4</v>
      </c>
      <c r="V2025">
        <v>0</v>
      </c>
      <c r="W2025">
        <v>7</v>
      </c>
      <c r="X2025">
        <v>3</v>
      </c>
      <c r="Y2025">
        <v>2</v>
      </c>
      <c r="Z2025">
        <v>6</v>
      </c>
    </row>
    <row r="2026" spans="1:26" x14ac:dyDescent="0.35">
      <c r="A2026">
        <v>11544</v>
      </c>
      <c r="B2026">
        <v>29</v>
      </c>
      <c r="C2026" t="s">
        <v>31</v>
      </c>
      <c r="D2026" t="s">
        <v>23</v>
      </c>
      <c r="E2026" t="s">
        <v>24</v>
      </c>
      <c r="F2026">
        <v>9</v>
      </c>
      <c r="G2026">
        <v>3</v>
      </c>
      <c r="H2026">
        <v>2</v>
      </c>
      <c r="I2026" t="s">
        <v>30</v>
      </c>
      <c r="J2026">
        <v>52</v>
      </c>
      <c r="K2026">
        <v>1</v>
      </c>
      <c r="L2026">
        <v>1</v>
      </c>
      <c r="M2026" t="s">
        <v>33</v>
      </c>
      <c r="N2026">
        <v>2</v>
      </c>
      <c r="O2026" t="s">
        <v>35</v>
      </c>
      <c r="P2026">
        <v>2760</v>
      </c>
      <c r="Q2026">
        <v>1</v>
      </c>
      <c r="R2026" t="s">
        <v>22</v>
      </c>
      <c r="S2026">
        <v>13</v>
      </c>
      <c r="T2026">
        <v>3</v>
      </c>
      <c r="U2026">
        <v>3</v>
      </c>
      <c r="V2026">
        <v>0</v>
      </c>
      <c r="W2026">
        <v>2</v>
      </c>
      <c r="X2026">
        <v>3</v>
      </c>
      <c r="Y2026">
        <v>2</v>
      </c>
      <c r="Z2026">
        <v>6</v>
      </c>
    </row>
    <row r="2027" spans="1:26" x14ac:dyDescent="0.35">
      <c r="A2027">
        <v>11549</v>
      </c>
      <c r="B2027">
        <v>55</v>
      </c>
      <c r="C2027" t="s">
        <v>31</v>
      </c>
      <c r="D2027" t="s">
        <v>23</v>
      </c>
      <c r="E2027" t="s">
        <v>24</v>
      </c>
      <c r="F2027">
        <v>13</v>
      </c>
      <c r="G2027">
        <v>4</v>
      </c>
      <c r="H2027">
        <v>1</v>
      </c>
      <c r="I2027" t="s">
        <v>25</v>
      </c>
      <c r="J2027">
        <v>85</v>
      </c>
      <c r="K2027">
        <v>4</v>
      </c>
      <c r="L2027">
        <v>4</v>
      </c>
      <c r="M2027" t="s">
        <v>26</v>
      </c>
      <c r="N2027">
        <v>3</v>
      </c>
      <c r="O2027" t="s">
        <v>35</v>
      </c>
      <c r="P2027">
        <v>13695</v>
      </c>
      <c r="Q2027">
        <v>6</v>
      </c>
      <c r="R2027" t="s">
        <v>31</v>
      </c>
      <c r="S2027">
        <v>17</v>
      </c>
      <c r="T2027">
        <v>3</v>
      </c>
      <c r="U2027">
        <v>3</v>
      </c>
      <c r="V2027">
        <v>0</v>
      </c>
      <c r="W2027">
        <v>24</v>
      </c>
      <c r="X2027">
        <v>2</v>
      </c>
      <c r="Y2027">
        <v>19</v>
      </c>
      <c r="Z2027">
        <v>6</v>
      </c>
    </row>
    <row r="2028" spans="1:26" x14ac:dyDescent="0.35">
      <c r="A2028">
        <v>11555</v>
      </c>
      <c r="B2028">
        <v>35</v>
      </c>
      <c r="C2028" t="s">
        <v>31</v>
      </c>
      <c r="D2028" t="s">
        <v>23</v>
      </c>
      <c r="E2028" t="s">
        <v>24</v>
      </c>
      <c r="F2028">
        <v>10</v>
      </c>
      <c r="G2028">
        <v>3</v>
      </c>
      <c r="H2028">
        <v>4</v>
      </c>
      <c r="I2028" t="s">
        <v>25</v>
      </c>
      <c r="J2028">
        <v>55</v>
      </c>
      <c r="K2028">
        <v>2</v>
      </c>
      <c r="L2028">
        <v>3</v>
      </c>
      <c r="M2028" t="s">
        <v>26</v>
      </c>
      <c r="N2028">
        <v>1</v>
      </c>
      <c r="O2028" t="s">
        <v>27</v>
      </c>
      <c r="P2028">
        <v>10306</v>
      </c>
      <c r="Q2028">
        <v>9</v>
      </c>
      <c r="R2028" t="s">
        <v>22</v>
      </c>
      <c r="S2028">
        <v>17</v>
      </c>
      <c r="T2028">
        <v>3</v>
      </c>
      <c r="U2028">
        <v>3</v>
      </c>
      <c r="V2028">
        <v>0</v>
      </c>
      <c r="W2028">
        <v>15</v>
      </c>
      <c r="X2028">
        <v>3</v>
      </c>
      <c r="Y2028">
        <v>13</v>
      </c>
      <c r="Z2028">
        <v>6</v>
      </c>
    </row>
    <row r="2029" spans="1:26" x14ac:dyDescent="0.35">
      <c r="A2029">
        <v>11579</v>
      </c>
      <c r="B2029">
        <v>33</v>
      </c>
      <c r="C2029" t="s">
        <v>31</v>
      </c>
      <c r="D2029" t="s">
        <v>23</v>
      </c>
      <c r="E2029" t="s">
        <v>24</v>
      </c>
      <c r="F2029">
        <v>16</v>
      </c>
      <c r="G2029">
        <v>3</v>
      </c>
      <c r="H2029">
        <v>1</v>
      </c>
      <c r="I2029" t="s">
        <v>30</v>
      </c>
      <c r="J2029">
        <v>74</v>
      </c>
      <c r="K2029">
        <v>3</v>
      </c>
      <c r="L2029">
        <v>3</v>
      </c>
      <c r="M2029" t="s">
        <v>26</v>
      </c>
      <c r="N2029">
        <v>1</v>
      </c>
      <c r="O2029" t="s">
        <v>35</v>
      </c>
      <c r="P2029">
        <v>8564</v>
      </c>
      <c r="Q2029">
        <v>2</v>
      </c>
      <c r="R2029" t="s">
        <v>31</v>
      </c>
      <c r="S2029">
        <v>20</v>
      </c>
      <c r="T2029">
        <v>4</v>
      </c>
      <c r="U2029">
        <v>3</v>
      </c>
      <c r="V2029">
        <v>0</v>
      </c>
      <c r="W2029">
        <v>11</v>
      </c>
      <c r="X2029">
        <v>2</v>
      </c>
      <c r="Y2029">
        <v>1</v>
      </c>
      <c r="Z2029">
        <v>6</v>
      </c>
    </row>
    <row r="2030" spans="1:26" x14ac:dyDescent="0.35">
      <c r="A2030">
        <v>11581</v>
      </c>
      <c r="B2030">
        <v>29</v>
      </c>
      <c r="C2030" t="s">
        <v>31</v>
      </c>
      <c r="D2030" t="s">
        <v>23</v>
      </c>
      <c r="E2030" t="s">
        <v>24</v>
      </c>
      <c r="F2030">
        <v>27</v>
      </c>
      <c r="G2030">
        <v>3</v>
      </c>
      <c r="H2030">
        <v>2</v>
      </c>
      <c r="I2030" t="s">
        <v>30</v>
      </c>
      <c r="J2030">
        <v>35</v>
      </c>
      <c r="K2030">
        <v>3</v>
      </c>
      <c r="L2030">
        <v>3</v>
      </c>
      <c r="M2030" t="s">
        <v>26</v>
      </c>
      <c r="N2030">
        <v>4</v>
      </c>
      <c r="O2030" t="s">
        <v>27</v>
      </c>
      <c r="P2030">
        <v>7639</v>
      </c>
      <c r="Q2030">
        <v>1</v>
      </c>
      <c r="R2030" t="s">
        <v>22</v>
      </c>
      <c r="S2030">
        <v>22</v>
      </c>
      <c r="T2030">
        <v>4</v>
      </c>
      <c r="U2030">
        <v>4</v>
      </c>
      <c r="V2030">
        <v>3</v>
      </c>
      <c r="W2030">
        <v>10</v>
      </c>
      <c r="X2030">
        <v>2</v>
      </c>
      <c r="Y2030">
        <v>10</v>
      </c>
      <c r="Z2030">
        <v>6</v>
      </c>
    </row>
    <row r="2031" spans="1:26" x14ac:dyDescent="0.35">
      <c r="A2031">
        <v>11596</v>
      </c>
      <c r="B2031">
        <v>48</v>
      </c>
      <c r="C2031" t="s">
        <v>31</v>
      </c>
      <c r="D2031" t="s">
        <v>32</v>
      </c>
      <c r="E2031" t="s">
        <v>24</v>
      </c>
      <c r="F2031">
        <v>7</v>
      </c>
      <c r="G2031">
        <v>2</v>
      </c>
      <c r="H2031">
        <v>4</v>
      </c>
      <c r="I2031" t="s">
        <v>30</v>
      </c>
      <c r="J2031">
        <v>95</v>
      </c>
      <c r="K2031">
        <v>3</v>
      </c>
      <c r="L2031">
        <v>1</v>
      </c>
      <c r="M2031" t="s">
        <v>33</v>
      </c>
      <c r="N2031">
        <v>3</v>
      </c>
      <c r="O2031" t="s">
        <v>27</v>
      </c>
      <c r="P2031">
        <v>2655</v>
      </c>
      <c r="Q2031">
        <v>2</v>
      </c>
      <c r="R2031" t="s">
        <v>31</v>
      </c>
      <c r="S2031">
        <v>11</v>
      </c>
      <c r="T2031">
        <v>3</v>
      </c>
      <c r="U2031">
        <v>3</v>
      </c>
      <c r="V2031">
        <v>2</v>
      </c>
      <c r="W2031">
        <v>19</v>
      </c>
      <c r="X2031">
        <v>3</v>
      </c>
      <c r="Y2031">
        <v>9</v>
      </c>
      <c r="Z2031">
        <v>6</v>
      </c>
    </row>
    <row r="2032" spans="1:26" x14ac:dyDescent="0.35">
      <c r="A2032">
        <v>11605</v>
      </c>
      <c r="B2032">
        <v>47</v>
      </c>
      <c r="C2032" t="s">
        <v>31</v>
      </c>
      <c r="D2032" t="s">
        <v>32</v>
      </c>
      <c r="E2032" t="s">
        <v>24</v>
      </c>
      <c r="F2032">
        <v>27</v>
      </c>
      <c r="G2032">
        <v>2</v>
      </c>
      <c r="H2032">
        <v>2</v>
      </c>
      <c r="I2032" t="s">
        <v>30</v>
      </c>
      <c r="J2032">
        <v>77</v>
      </c>
      <c r="K2032">
        <v>4</v>
      </c>
      <c r="L2032">
        <v>2</v>
      </c>
      <c r="M2032" t="s">
        <v>26</v>
      </c>
      <c r="N2032">
        <v>3</v>
      </c>
      <c r="O2032" t="s">
        <v>35</v>
      </c>
      <c r="P2032">
        <v>6397</v>
      </c>
      <c r="Q2032">
        <v>4</v>
      </c>
      <c r="R2032" t="s">
        <v>31</v>
      </c>
      <c r="S2032">
        <v>12</v>
      </c>
      <c r="T2032">
        <v>3</v>
      </c>
      <c r="U2032">
        <v>4</v>
      </c>
      <c r="V2032">
        <v>0</v>
      </c>
      <c r="W2032">
        <v>8</v>
      </c>
      <c r="X2032">
        <v>3</v>
      </c>
      <c r="Y2032">
        <v>5</v>
      </c>
      <c r="Z2032">
        <v>6</v>
      </c>
    </row>
    <row r="2033" spans="1:26" x14ac:dyDescent="0.35">
      <c r="A2033">
        <v>11606</v>
      </c>
      <c r="B2033">
        <v>31</v>
      </c>
      <c r="C2033" t="s">
        <v>31</v>
      </c>
      <c r="D2033" t="s">
        <v>23</v>
      </c>
      <c r="E2033" t="s">
        <v>24</v>
      </c>
      <c r="F2033">
        <v>20</v>
      </c>
      <c r="G2033">
        <v>3</v>
      </c>
      <c r="H2033">
        <v>2</v>
      </c>
      <c r="I2033" t="s">
        <v>30</v>
      </c>
      <c r="J2033">
        <v>71</v>
      </c>
      <c r="K2033">
        <v>1</v>
      </c>
      <c r="L2033">
        <v>2</v>
      </c>
      <c r="M2033" t="s">
        <v>26</v>
      </c>
      <c r="N2033">
        <v>3</v>
      </c>
      <c r="O2033" t="s">
        <v>27</v>
      </c>
      <c r="P2033">
        <v>4559</v>
      </c>
      <c r="Q2033">
        <v>3</v>
      </c>
      <c r="R2033" t="s">
        <v>31</v>
      </c>
      <c r="S2033">
        <v>11</v>
      </c>
      <c r="T2033">
        <v>3</v>
      </c>
      <c r="U2033">
        <v>3</v>
      </c>
      <c r="V2033">
        <v>1</v>
      </c>
      <c r="W2033">
        <v>4</v>
      </c>
      <c r="X2033">
        <v>3</v>
      </c>
      <c r="Y2033">
        <v>2</v>
      </c>
      <c r="Z2033">
        <v>6</v>
      </c>
    </row>
    <row r="2034" spans="1:26" x14ac:dyDescent="0.35">
      <c r="A2034">
        <v>11618</v>
      </c>
      <c r="B2034">
        <v>39</v>
      </c>
      <c r="C2034" t="s">
        <v>31</v>
      </c>
      <c r="D2034" t="s">
        <v>23</v>
      </c>
      <c r="E2034" t="s">
        <v>24</v>
      </c>
      <c r="F2034">
        <v>3</v>
      </c>
      <c r="G2034">
        <v>2</v>
      </c>
      <c r="H2034">
        <v>4</v>
      </c>
      <c r="I2034" t="s">
        <v>30</v>
      </c>
      <c r="J2034">
        <v>41</v>
      </c>
      <c r="K2034">
        <v>3</v>
      </c>
      <c r="L2034">
        <v>2</v>
      </c>
      <c r="M2034" t="s">
        <v>26</v>
      </c>
      <c r="N2034">
        <v>3</v>
      </c>
      <c r="O2034" t="s">
        <v>27</v>
      </c>
      <c r="P2034">
        <v>5238</v>
      </c>
      <c r="Q2034">
        <v>4</v>
      </c>
      <c r="R2034" t="s">
        <v>31</v>
      </c>
      <c r="S2034">
        <v>18</v>
      </c>
      <c r="T2034">
        <v>3</v>
      </c>
      <c r="U2034">
        <v>1</v>
      </c>
      <c r="V2034">
        <v>0</v>
      </c>
      <c r="W2034">
        <v>12</v>
      </c>
      <c r="X2034">
        <v>2</v>
      </c>
      <c r="Y2034">
        <v>1</v>
      </c>
      <c r="Z2034">
        <v>6</v>
      </c>
    </row>
    <row r="2035" spans="1:26" x14ac:dyDescent="0.35">
      <c r="A2035">
        <v>11625</v>
      </c>
      <c r="B2035">
        <v>23</v>
      </c>
      <c r="C2035" t="s">
        <v>31</v>
      </c>
      <c r="D2035" t="s">
        <v>32</v>
      </c>
      <c r="E2035" t="s">
        <v>24</v>
      </c>
      <c r="F2035">
        <v>9</v>
      </c>
      <c r="G2035">
        <v>3</v>
      </c>
      <c r="H2035">
        <v>4</v>
      </c>
      <c r="I2035" t="s">
        <v>25</v>
      </c>
      <c r="J2035">
        <v>33</v>
      </c>
      <c r="K2035">
        <v>3</v>
      </c>
      <c r="L2035">
        <v>1</v>
      </c>
      <c r="M2035" t="s">
        <v>33</v>
      </c>
      <c r="N2035">
        <v>1</v>
      </c>
      <c r="O2035" t="s">
        <v>27</v>
      </c>
      <c r="P2035">
        <v>1790</v>
      </c>
      <c r="Q2035">
        <v>1</v>
      </c>
      <c r="R2035" t="s">
        <v>22</v>
      </c>
      <c r="S2035">
        <v>19</v>
      </c>
      <c r="T2035">
        <v>3</v>
      </c>
      <c r="U2035">
        <v>1</v>
      </c>
      <c r="V2035">
        <v>1</v>
      </c>
      <c r="W2035">
        <v>1</v>
      </c>
      <c r="X2035">
        <v>2</v>
      </c>
      <c r="Y2035">
        <v>1</v>
      </c>
      <c r="Z2035">
        <v>6</v>
      </c>
    </row>
    <row r="2036" spans="1:26" x14ac:dyDescent="0.35">
      <c r="A2036">
        <v>11629</v>
      </c>
      <c r="B2036">
        <v>33</v>
      </c>
      <c r="C2036" t="s">
        <v>31</v>
      </c>
      <c r="D2036" t="s">
        <v>23</v>
      </c>
      <c r="E2036" t="s">
        <v>24</v>
      </c>
      <c r="F2036">
        <v>5</v>
      </c>
      <c r="G2036">
        <v>3</v>
      </c>
      <c r="H2036">
        <v>4</v>
      </c>
      <c r="I2036" t="s">
        <v>30</v>
      </c>
      <c r="J2036">
        <v>34</v>
      </c>
      <c r="K2036">
        <v>3</v>
      </c>
      <c r="L2036">
        <v>1</v>
      </c>
      <c r="M2036" t="s">
        <v>33</v>
      </c>
      <c r="N2036">
        <v>3</v>
      </c>
      <c r="O2036" t="s">
        <v>35</v>
      </c>
      <c r="P2036">
        <v>2851</v>
      </c>
      <c r="Q2036">
        <v>1</v>
      </c>
      <c r="R2036" t="s">
        <v>31</v>
      </c>
      <c r="S2036">
        <v>13</v>
      </c>
      <c r="T2036">
        <v>3</v>
      </c>
      <c r="U2036">
        <v>2</v>
      </c>
      <c r="V2036">
        <v>0</v>
      </c>
      <c r="W2036">
        <v>1</v>
      </c>
      <c r="X2036">
        <v>3</v>
      </c>
      <c r="Y2036">
        <v>1</v>
      </c>
      <c r="Z2036">
        <v>6</v>
      </c>
    </row>
    <row r="2037" spans="1:26" x14ac:dyDescent="0.35">
      <c r="A2037">
        <v>11630</v>
      </c>
      <c r="B2037">
        <v>35</v>
      </c>
      <c r="C2037" t="s">
        <v>31</v>
      </c>
      <c r="D2037" t="s">
        <v>32</v>
      </c>
      <c r="E2037" t="s">
        <v>24</v>
      </c>
      <c r="F2037">
        <v>12</v>
      </c>
      <c r="G2037">
        <v>4</v>
      </c>
      <c r="H2037">
        <v>4</v>
      </c>
      <c r="I2037" t="s">
        <v>25</v>
      </c>
      <c r="J2037">
        <v>36</v>
      </c>
      <c r="K2037">
        <v>3</v>
      </c>
      <c r="L2037">
        <v>2</v>
      </c>
      <c r="M2037" t="s">
        <v>26</v>
      </c>
      <c r="N2037">
        <v>4</v>
      </c>
      <c r="O2037" t="s">
        <v>35</v>
      </c>
      <c r="P2037">
        <v>4581</v>
      </c>
      <c r="Q2037">
        <v>3</v>
      </c>
      <c r="R2037" t="s">
        <v>31</v>
      </c>
      <c r="S2037">
        <v>24</v>
      </c>
      <c r="T2037">
        <v>4</v>
      </c>
      <c r="U2037">
        <v>1</v>
      </c>
      <c r="V2037">
        <v>0</v>
      </c>
      <c r="W2037">
        <v>13</v>
      </c>
      <c r="X2037">
        <v>4</v>
      </c>
      <c r="Y2037">
        <v>11</v>
      </c>
      <c r="Z2037">
        <v>6</v>
      </c>
    </row>
    <row r="2038" spans="1:26" x14ac:dyDescent="0.35">
      <c r="A2038">
        <v>11636</v>
      </c>
      <c r="B2038">
        <v>50</v>
      </c>
      <c r="C2038" t="s">
        <v>31</v>
      </c>
      <c r="D2038" t="s">
        <v>32</v>
      </c>
      <c r="E2038" t="s">
        <v>24</v>
      </c>
      <c r="F2038">
        <v>8</v>
      </c>
      <c r="G2038">
        <v>2</v>
      </c>
      <c r="H2038">
        <v>2</v>
      </c>
      <c r="I2038" t="s">
        <v>25</v>
      </c>
      <c r="J2038">
        <v>50</v>
      </c>
      <c r="K2038">
        <v>3</v>
      </c>
      <c r="L2038">
        <v>2</v>
      </c>
      <c r="M2038" t="s">
        <v>26</v>
      </c>
      <c r="N2038">
        <v>3</v>
      </c>
      <c r="O2038" t="s">
        <v>27</v>
      </c>
      <c r="P2038">
        <v>6796</v>
      </c>
      <c r="Q2038">
        <v>3</v>
      </c>
      <c r="R2038" t="s">
        <v>31</v>
      </c>
      <c r="S2038">
        <v>14</v>
      </c>
      <c r="T2038">
        <v>3</v>
      </c>
      <c r="U2038">
        <v>1</v>
      </c>
      <c r="V2038">
        <v>1</v>
      </c>
      <c r="W2038">
        <v>18</v>
      </c>
      <c r="X2038">
        <v>3</v>
      </c>
      <c r="Y2038">
        <v>4</v>
      </c>
      <c r="Z2038">
        <v>6</v>
      </c>
    </row>
    <row r="2039" spans="1:26" x14ac:dyDescent="0.35">
      <c r="A2039">
        <v>11640</v>
      </c>
      <c r="B2039">
        <v>35</v>
      </c>
      <c r="C2039" t="s">
        <v>31</v>
      </c>
      <c r="D2039" t="s">
        <v>23</v>
      </c>
      <c r="E2039" t="s">
        <v>24</v>
      </c>
      <c r="F2039">
        <v>27</v>
      </c>
      <c r="G2039">
        <v>3</v>
      </c>
      <c r="H2039">
        <v>3</v>
      </c>
      <c r="I2039" t="s">
        <v>25</v>
      </c>
      <c r="J2039">
        <v>84</v>
      </c>
      <c r="K2039">
        <v>3</v>
      </c>
      <c r="L2039">
        <v>2</v>
      </c>
      <c r="M2039" t="s">
        <v>26</v>
      </c>
      <c r="N2039">
        <v>4</v>
      </c>
      <c r="O2039" t="s">
        <v>35</v>
      </c>
      <c r="P2039">
        <v>5813</v>
      </c>
      <c r="Q2039">
        <v>1</v>
      </c>
      <c r="R2039" t="s">
        <v>31</v>
      </c>
      <c r="S2039">
        <v>18</v>
      </c>
      <c r="T2039">
        <v>3</v>
      </c>
      <c r="U2039">
        <v>4</v>
      </c>
      <c r="V2039">
        <v>0</v>
      </c>
      <c r="W2039">
        <v>10</v>
      </c>
      <c r="X2039">
        <v>3</v>
      </c>
      <c r="Y2039">
        <v>10</v>
      </c>
      <c r="Z2039">
        <v>6</v>
      </c>
    </row>
    <row r="2040" spans="1:26" x14ac:dyDescent="0.35">
      <c r="A2040">
        <v>11647</v>
      </c>
      <c r="B2040">
        <v>32</v>
      </c>
      <c r="C2040" t="s">
        <v>31</v>
      </c>
      <c r="D2040" t="s">
        <v>23</v>
      </c>
      <c r="E2040" t="s">
        <v>24</v>
      </c>
      <c r="F2040">
        <v>2</v>
      </c>
      <c r="G2040">
        <v>4</v>
      </c>
      <c r="H2040">
        <v>3</v>
      </c>
      <c r="I2040" t="s">
        <v>25</v>
      </c>
      <c r="J2040">
        <v>82</v>
      </c>
      <c r="K2040">
        <v>2</v>
      </c>
      <c r="L2040">
        <v>2</v>
      </c>
      <c r="M2040" t="s">
        <v>26</v>
      </c>
      <c r="N2040">
        <v>2</v>
      </c>
      <c r="O2040" t="s">
        <v>35</v>
      </c>
      <c r="P2040">
        <v>9907</v>
      </c>
      <c r="Q2040">
        <v>7</v>
      </c>
      <c r="R2040" t="s">
        <v>31</v>
      </c>
      <c r="S2040">
        <v>12</v>
      </c>
      <c r="T2040">
        <v>3</v>
      </c>
      <c r="U2040">
        <v>3</v>
      </c>
      <c r="V2040">
        <v>0</v>
      </c>
      <c r="W2040">
        <v>7</v>
      </c>
      <c r="X2040">
        <v>2</v>
      </c>
      <c r="Y2040">
        <v>2</v>
      </c>
      <c r="Z2040">
        <v>6</v>
      </c>
    </row>
    <row r="2041" spans="1:26" x14ac:dyDescent="0.35">
      <c r="A2041">
        <v>11659</v>
      </c>
      <c r="B2041">
        <v>32</v>
      </c>
      <c r="C2041" t="s">
        <v>31</v>
      </c>
      <c r="D2041" t="s">
        <v>23</v>
      </c>
      <c r="E2041" t="s">
        <v>24</v>
      </c>
      <c r="F2041">
        <v>1</v>
      </c>
      <c r="G2041">
        <v>2</v>
      </c>
      <c r="H2041">
        <v>1</v>
      </c>
      <c r="I2041" t="s">
        <v>25</v>
      </c>
      <c r="J2041">
        <v>34</v>
      </c>
      <c r="K2041">
        <v>1</v>
      </c>
      <c r="L2041">
        <v>2</v>
      </c>
      <c r="M2041" t="s">
        <v>26</v>
      </c>
      <c r="N2041">
        <v>2</v>
      </c>
      <c r="O2041" t="s">
        <v>35</v>
      </c>
      <c r="P2041">
        <v>6735</v>
      </c>
      <c r="Q2041">
        <v>6</v>
      </c>
      <c r="R2041" t="s">
        <v>22</v>
      </c>
      <c r="S2041">
        <v>15</v>
      </c>
      <c r="T2041">
        <v>3</v>
      </c>
      <c r="U2041">
        <v>2</v>
      </c>
      <c r="V2041">
        <v>0</v>
      </c>
      <c r="W2041">
        <v>10</v>
      </c>
      <c r="X2041">
        <v>3</v>
      </c>
      <c r="Y2041">
        <v>1</v>
      </c>
      <c r="Z2041">
        <v>6</v>
      </c>
    </row>
    <row r="2042" spans="1:26" x14ac:dyDescent="0.35">
      <c r="A2042">
        <v>11662</v>
      </c>
      <c r="B2042">
        <v>50</v>
      </c>
      <c r="C2042" t="s">
        <v>31</v>
      </c>
      <c r="D2042" t="s">
        <v>23</v>
      </c>
      <c r="E2042" t="s">
        <v>24</v>
      </c>
      <c r="F2042">
        <v>3</v>
      </c>
      <c r="G2042">
        <v>2</v>
      </c>
      <c r="H2042">
        <v>1</v>
      </c>
      <c r="I2042" t="s">
        <v>25</v>
      </c>
      <c r="J2042">
        <v>86</v>
      </c>
      <c r="K2042">
        <v>2</v>
      </c>
      <c r="L2042">
        <v>1</v>
      </c>
      <c r="M2042" t="s">
        <v>33</v>
      </c>
      <c r="N2042">
        <v>3</v>
      </c>
      <c r="O2042" t="s">
        <v>27</v>
      </c>
      <c r="P2042">
        <v>2683</v>
      </c>
      <c r="Q2042">
        <v>1</v>
      </c>
      <c r="R2042" t="s">
        <v>31</v>
      </c>
      <c r="S2042">
        <v>14</v>
      </c>
      <c r="T2042">
        <v>3</v>
      </c>
      <c r="U2042">
        <v>3</v>
      </c>
      <c r="V2042">
        <v>0</v>
      </c>
      <c r="W2042">
        <v>3</v>
      </c>
      <c r="X2042">
        <v>3</v>
      </c>
      <c r="Y2042">
        <v>3</v>
      </c>
      <c r="Z2042">
        <v>6</v>
      </c>
    </row>
    <row r="2043" spans="1:26" x14ac:dyDescent="0.35">
      <c r="A2043">
        <v>11663</v>
      </c>
      <c r="B2043">
        <v>31</v>
      </c>
      <c r="C2043" t="s">
        <v>31</v>
      </c>
      <c r="D2043" t="s">
        <v>32</v>
      </c>
      <c r="E2043" t="s">
        <v>24</v>
      </c>
      <c r="F2043">
        <v>1</v>
      </c>
      <c r="G2043">
        <v>4</v>
      </c>
      <c r="H2043">
        <v>2</v>
      </c>
      <c r="I2043" t="s">
        <v>30</v>
      </c>
      <c r="J2043">
        <v>50</v>
      </c>
      <c r="K2043">
        <v>1</v>
      </c>
      <c r="L2043">
        <v>1</v>
      </c>
      <c r="M2043" t="s">
        <v>33</v>
      </c>
      <c r="N2043">
        <v>3</v>
      </c>
      <c r="O2043" t="s">
        <v>35</v>
      </c>
      <c r="P2043">
        <v>1359</v>
      </c>
      <c r="Q2043">
        <v>1</v>
      </c>
      <c r="R2043" t="s">
        <v>22</v>
      </c>
      <c r="S2043">
        <v>12</v>
      </c>
      <c r="T2043">
        <v>3</v>
      </c>
      <c r="U2043">
        <v>2</v>
      </c>
      <c r="V2043">
        <v>0</v>
      </c>
      <c r="W2043">
        <v>1</v>
      </c>
      <c r="X2043">
        <v>3</v>
      </c>
      <c r="Y2043">
        <v>1</v>
      </c>
      <c r="Z2043">
        <v>6</v>
      </c>
    </row>
    <row r="2044" spans="1:26" x14ac:dyDescent="0.35">
      <c r="A2044">
        <v>11668</v>
      </c>
      <c r="B2044">
        <v>21</v>
      </c>
      <c r="C2044" t="s">
        <v>31</v>
      </c>
      <c r="D2044" t="s">
        <v>23</v>
      </c>
      <c r="E2044" t="s">
        <v>24</v>
      </c>
      <c r="F2044">
        <v>7</v>
      </c>
      <c r="G2044">
        <v>1</v>
      </c>
      <c r="H2044">
        <v>2</v>
      </c>
      <c r="I2044" t="s">
        <v>25</v>
      </c>
      <c r="J2044">
        <v>31</v>
      </c>
      <c r="K2044">
        <v>3</v>
      </c>
      <c r="L2044">
        <v>1</v>
      </c>
      <c r="M2044" t="s">
        <v>33</v>
      </c>
      <c r="N2044">
        <v>2</v>
      </c>
      <c r="O2044" t="s">
        <v>35</v>
      </c>
      <c r="P2044">
        <v>2679</v>
      </c>
      <c r="Q2044">
        <v>1</v>
      </c>
      <c r="R2044" t="s">
        <v>22</v>
      </c>
      <c r="S2044">
        <v>13</v>
      </c>
      <c r="T2044">
        <v>3</v>
      </c>
      <c r="U2044">
        <v>2</v>
      </c>
      <c r="V2044">
        <v>0</v>
      </c>
      <c r="W2044">
        <v>1</v>
      </c>
      <c r="X2044">
        <v>3</v>
      </c>
      <c r="Y2044">
        <v>1</v>
      </c>
      <c r="Z2044">
        <v>6</v>
      </c>
    </row>
    <row r="2045" spans="1:26" x14ac:dyDescent="0.35">
      <c r="A2045">
        <v>11670</v>
      </c>
      <c r="B2045">
        <v>32</v>
      </c>
      <c r="C2045" t="s">
        <v>31</v>
      </c>
      <c r="D2045" t="s">
        <v>23</v>
      </c>
      <c r="E2045" t="s">
        <v>24</v>
      </c>
      <c r="F2045">
        <v>1</v>
      </c>
      <c r="G2045">
        <v>2</v>
      </c>
      <c r="H2045">
        <v>1</v>
      </c>
      <c r="I2045" t="s">
        <v>25</v>
      </c>
      <c r="J2045">
        <v>34</v>
      </c>
      <c r="K2045">
        <v>1</v>
      </c>
      <c r="L2045">
        <v>2</v>
      </c>
      <c r="M2045" t="s">
        <v>26</v>
      </c>
      <c r="N2045">
        <v>2</v>
      </c>
      <c r="O2045" t="s">
        <v>35</v>
      </c>
      <c r="P2045">
        <v>6735</v>
      </c>
      <c r="Q2045">
        <v>6</v>
      </c>
      <c r="R2045" t="s">
        <v>22</v>
      </c>
      <c r="S2045">
        <v>15</v>
      </c>
      <c r="T2045">
        <v>3</v>
      </c>
      <c r="U2045">
        <v>2</v>
      </c>
      <c r="V2045">
        <v>0</v>
      </c>
      <c r="W2045">
        <v>10</v>
      </c>
      <c r="X2045">
        <v>3</v>
      </c>
      <c r="Y2045">
        <v>1</v>
      </c>
      <c r="Z2045">
        <v>6</v>
      </c>
    </row>
    <row r="2046" spans="1:26" x14ac:dyDescent="0.35">
      <c r="A2046">
        <v>11684</v>
      </c>
      <c r="B2046">
        <v>50</v>
      </c>
      <c r="C2046" t="s">
        <v>31</v>
      </c>
      <c r="D2046" t="s">
        <v>32</v>
      </c>
      <c r="E2046" t="s">
        <v>24</v>
      </c>
      <c r="F2046">
        <v>1</v>
      </c>
      <c r="G2046">
        <v>4</v>
      </c>
      <c r="H2046">
        <v>2</v>
      </c>
      <c r="I2046" t="s">
        <v>25</v>
      </c>
      <c r="J2046">
        <v>94</v>
      </c>
      <c r="K2046">
        <v>3</v>
      </c>
      <c r="L2046">
        <v>2</v>
      </c>
      <c r="M2046" t="s">
        <v>26</v>
      </c>
      <c r="N2046">
        <v>3</v>
      </c>
      <c r="O2046" t="s">
        <v>37</v>
      </c>
      <c r="P2046">
        <v>6728</v>
      </c>
      <c r="Q2046">
        <v>7</v>
      </c>
      <c r="R2046" t="s">
        <v>22</v>
      </c>
      <c r="S2046">
        <v>12</v>
      </c>
      <c r="T2046">
        <v>3</v>
      </c>
      <c r="U2046">
        <v>4</v>
      </c>
      <c r="V2046">
        <v>2</v>
      </c>
      <c r="W2046">
        <v>12</v>
      </c>
      <c r="X2046">
        <v>3</v>
      </c>
      <c r="Y2046">
        <v>6</v>
      </c>
      <c r="Z2046">
        <v>6</v>
      </c>
    </row>
    <row r="2047" spans="1:26" x14ac:dyDescent="0.35">
      <c r="A2047">
        <v>11705</v>
      </c>
      <c r="B2047">
        <v>35</v>
      </c>
      <c r="C2047" t="s">
        <v>31</v>
      </c>
      <c r="D2047" t="s">
        <v>23</v>
      </c>
      <c r="E2047" t="s">
        <v>24</v>
      </c>
      <c r="F2047">
        <v>4</v>
      </c>
      <c r="G2047">
        <v>3</v>
      </c>
      <c r="H2047">
        <v>4</v>
      </c>
      <c r="I2047" t="s">
        <v>25</v>
      </c>
      <c r="J2047">
        <v>86</v>
      </c>
      <c r="K2047">
        <v>3</v>
      </c>
      <c r="L2047">
        <v>3</v>
      </c>
      <c r="M2047" t="s">
        <v>26</v>
      </c>
      <c r="N2047">
        <v>1</v>
      </c>
      <c r="O2047" t="s">
        <v>35</v>
      </c>
      <c r="P2047">
        <v>9582</v>
      </c>
      <c r="Q2047">
        <v>0</v>
      </c>
      <c r="R2047" t="s">
        <v>31</v>
      </c>
      <c r="S2047">
        <v>22</v>
      </c>
      <c r="T2047">
        <v>4</v>
      </c>
      <c r="U2047">
        <v>1</v>
      </c>
      <c r="V2047">
        <v>0</v>
      </c>
      <c r="W2047">
        <v>9</v>
      </c>
      <c r="X2047">
        <v>3</v>
      </c>
      <c r="Y2047">
        <v>8</v>
      </c>
      <c r="Z2047">
        <v>6</v>
      </c>
    </row>
    <row r="2048" spans="1:26" x14ac:dyDescent="0.35">
      <c r="A2048">
        <v>11707</v>
      </c>
      <c r="B2048">
        <v>55</v>
      </c>
      <c r="C2048" t="s">
        <v>31</v>
      </c>
      <c r="D2048" t="s">
        <v>23</v>
      </c>
      <c r="E2048" t="s">
        <v>24</v>
      </c>
      <c r="F2048">
        <v>2</v>
      </c>
      <c r="G2048">
        <v>1</v>
      </c>
      <c r="H2048">
        <v>3</v>
      </c>
      <c r="I2048" t="s">
        <v>25</v>
      </c>
      <c r="J2048">
        <v>37</v>
      </c>
      <c r="K2048">
        <v>3</v>
      </c>
      <c r="L2048">
        <v>2</v>
      </c>
      <c r="M2048" t="s">
        <v>26</v>
      </c>
      <c r="N2048">
        <v>4</v>
      </c>
      <c r="O2048" t="s">
        <v>35</v>
      </c>
      <c r="P2048">
        <v>5160</v>
      </c>
      <c r="Q2048">
        <v>4</v>
      </c>
      <c r="R2048" t="s">
        <v>22</v>
      </c>
      <c r="S2048">
        <v>16</v>
      </c>
      <c r="T2048">
        <v>3</v>
      </c>
      <c r="U2048">
        <v>3</v>
      </c>
      <c r="V2048">
        <v>0</v>
      </c>
      <c r="W2048">
        <v>12</v>
      </c>
      <c r="X2048">
        <v>2</v>
      </c>
      <c r="Y2048">
        <v>9</v>
      </c>
      <c r="Z2048">
        <v>6</v>
      </c>
    </row>
    <row r="2049" spans="1:26" x14ac:dyDescent="0.35">
      <c r="A2049">
        <v>11708</v>
      </c>
      <c r="B2049">
        <v>45</v>
      </c>
      <c r="C2049" t="s">
        <v>31</v>
      </c>
      <c r="D2049" t="s">
        <v>32</v>
      </c>
      <c r="E2049" t="s">
        <v>24</v>
      </c>
      <c r="F2049">
        <v>26</v>
      </c>
      <c r="G2049">
        <v>4</v>
      </c>
      <c r="H2049">
        <v>1</v>
      </c>
      <c r="I2049" t="s">
        <v>30</v>
      </c>
      <c r="J2049">
        <v>100</v>
      </c>
      <c r="K2049">
        <v>3</v>
      </c>
      <c r="L2049">
        <v>2</v>
      </c>
      <c r="M2049" t="s">
        <v>26</v>
      </c>
      <c r="N2049">
        <v>1</v>
      </c>
      <c r="O2049" t="s">
        <v>27</v>
      </c>
      <c r="P2049">
        <v>4286</v>
      </c>
      <c r="Q2049">
        <v>2</v>
      </c>
      <c r="R2049" t="s">
        <v>22</v>
      </c>
      <c r="S2049">
        <v>14</v>
      </c>
      <c r="T2049">
        <v>3</v>
      </c>
      <c r="U2049">
        <v>4</v>
      </c>
      <c r="V2049">
        <v>2</v>
      </c>
      <c r="W2049">
        <v>5</v>
      </c>
      <c r="X2049">
        <v>3</v>
      </c>
      <c r="Y2049">
        <v>1</v>
      </c>
      <c r="Z2049">
        <v>6</v>
      </c>
    </row>
    <row r="2050" spans="1:26" x14ac:dyDescent="0.35">
      <c r="A2050">
        <v>11713</v>
      </c>
      <c r="B2050">
        <v>47</v>
      </c>
      <c r="C2050" t="s">
        <v>31</v>
      </c>
      <c r="D2050" t="s">
        <v>32</v>
      </c>
      <c r="E2050" t="s">
        <v>24</v>
      </c>
      <c r="F2050">
        <v>9</v>
      </c>
      <c r="G2050">
        <v>3</v>
      </c>
      <c r="H2050">
        <v>3</v>
      </c>
      <c r="I2050" t="s">
        <v>25</v>
      </c>
      <c r="J2050">
        <v>82</v>
      </c>
      <c r="K2050">
        <v>1</v>
      </c>
      <c r="L2050">
        <v>4</v>
      </c>
      <c r="M2050" t="s">
        <v>26</v>
      </c>
      <c r="N2050">
        <v>3</v>
      </c>
      <c r="O2050" t="s">
        <v>27</v>
      </c>
      <c r="P2050">
        <v>12936</v>
      </c>
      <c r="Q2050">
        <v>7</v>
      </c>
      <c r="R2050" t="s">
        <v>22</v>
      </c>
      <c r="S2050">
        <v>11</v>
      </c>
      <c r="T2050">
        <v>3</v>
      </c>
      <c r="U2050">
        <v>3</v>
      </c>
      <c r="V2050">
        <v>0</v>
      </c>
      <c r="W2050">
        <v>25</v>
      </c>
      <c r="X2050">
        <v>1</v>
      </c>
      <c r="Y2050">
        <v>23</v>
      </c>
      <c r="Z2050">
        <v>6</v>
      </c>
    </row>
    <row r="2051" spans="1:26" x14ac:dyDescent="0.35">
      <c r="A2051">
        <v>11715</v>
      </c>
      <c r="B2051">
        <v>31</v>
      </c>
      <c r="C2051" t="s">
        <v>31</v>
      </c>
      <c r="D2051" t="s">
        <v>32</v>
      </c>
      <c r="E2051" t="s">
        <v>24</v>
      </c>
      <c r="F2051">
        <v>1</v>
      </c>
      <c r="G2051">
        <v>4</v>
      </c>
      <c r="H2051">
        <v>2</v>
      </c>
      <c r="I2051" t="s">
        <v>30</v>
      </c>
      <c r="J2051">
        <v>50</v>
      </c>
      <c r="K2051">
        <v>1</v>
      </c>
      <c r="L2051">
        <v>1</v>
      </c>
      <c r="M2051" t="s">
        <v>33</v>
      </c>
      <c r="N2051">
        <v>3</v>
      </c>
      <c r="O2051" t="s">
        <v>35</v>
      </c>
      <c r="P2051">
        <v>1359</v>
      </c>
      <c r="Q2051">
        <v>1</v>
      </c>
      <c r="R2051" t="s">
        <v>22</v>
      </c>
      <c r="S2051">
        <v>12</v>
      </c>
      <c r="T2051">
        <v>3</v>
      </c>
      <c r="U2051">
        <v>2</v>
      </c>
      <c r="V2051">
        <v>0</v>
      </c>
      <c r="W2051">
        <v>1</v>
      </c>
      <c r="X2051">
        <v>3</v>
      </c>
      <c r="Y2051">
        <v>1</v>
      </c>
      <c r="Z2051">
        <v>6</v>
      </c>
    </row>
    <row r="2052" spans="1:26" x14ac:dyDescent="0.35">
      <c r="A2052">
        <v>11719</v>
      </c>
      <c r="B2052">
        <v>31</v>
      </c>
      <c r="C2052" t="s">
        <v>31</v>
      </c>
      <c r="D2052" t="s">
        <v>23</v>
      </c>
      <c r="E2052" t="s">
        <v>24</v>
      </c>
      <c r="F2052">
        <v>6</v>
      </c>
      <c r="G2052">
        <v>4</v>
      </c>
      <c r="H2052">
        <v>2</v>
      </c>
      <c r="I2052" t="s">
        <v>25</v>
      </c>
      <c r="J2052">
        <v>76</v>
      </c>
      <c r="K2052">
        <v>1</v>
      </c>
      <c r="L2052">
        <v>2</v>
      </c>
      <c r="M2052" t="s">
        <v>26</v>
      </c>
      <c r="N2052">
        <v>3</v>
      </c>
      <c r="O2052" t="s">
        <v>27</v>
      </c>
      <c r="P2052">
        <v>6172</v>
      </c>
      <c r="Q2052">
        <v>4</v>
      </c>
      <c r="R2052" t="s">
        <v>31</v>
      </c>
      <c r="S2052">
        <v>18</v>
      </c>
      <c r="T2052">
        <v>3</v>
      </c>
      <c r="U2052">
        <v>2</v>
      </c>
      <c r="V2052">
        <v>0</v>
      </c>
      <c r="W2052">
        <v>12</v>
      </c>
      <c r="X2052">
        <v>2</v>
      </c>
      <c r="Y2052">
        <v>7</v>
      </c>
      <c r="Z2052">
        <v>6</v>
      </c>
    </row>
    <row r="2053" spans="1:26" x14ac:dyDescent="0.35">
      <c r="A2053">
        <v>11725</v>
      </c>
      <c r="B2053">
        <v>35</v>
      </c>
      <c r="C2053" t="s">
        <v>31</v>
      </c>
      <c r="D2053" t="s">
        <v>23</v>
      </c>
      <c r="E2053" t="s">
        <v>24</v>
      </c>
      <c r="F2053">
        <v>27</v>
      </c>
      <c r="G2053">
        <v>3</v>
      </c>
      <c r="H2053">
        <v>3</v>
      </c>
      <c r="I2053" t="s">
        <v>25</v>
      </c>
      <c r="J2053">
        <v>84</v>
      </c>
      <c r="K2053">
        <v>3</v>
      </c>
      <c r="L2053">
        <v>2</v>
      </c>
      <c r="M2053" t="s">
        <v>26</v>
      </c>
      <c r="N2053">
        <v>4</v>
      </c>
      <c r="O2053" t="s">
        <v>35</v>
      </c>
      <c r="P2053">
        <v>5813</v>
      </c>
      <c r="Q2053">
        <v>1</v>
      </c>
      <c r="R2053" t="s">
        <v>31</v>
      </c>
      <c r="S2053">
        <v>18</v>
      </c>
      <c r="T2053">
        <v>3</v>
      </c>
      <c r="U2053">
        <v>4</v>
      </c>
      <c r="V2053">
        <v>0</v>
      </c>
      <c r="W2053">
        <v>10</v>
      </c>
      <c r="X2053">
        <v>3</v>
      </c>
      <c r="Y2053">
        <v>10</v>
      </c>
      <c r="Z2053">
        <v>6</v>
      </c>
    </row>
    <row r="2054" spans="1:26" x14ac:dyDescent="0.35">
      <c r="A2054">
        <v>11729</v>
      </c>
      <c r="B2054">
        <v>37</v>
      </c>
      <c r="C2054" t="s">
        <v>31</v>
      </c>
      <c r="D2054" t="s">
        <v>23</v>
      </c>
      <c r="E2054" t="s">
        <v>24</v>
      </c>
      <c r="F2054">
        <v>1</v>
      </c>
      <c r="G2054">
        <v>4</v>
      </c>
      <c r="H2054">
        <v>1</v>
      </c>
      <c r="I2054" t="s">
        <v>25</v>
      </c>
      <c r="J2054">
        <v>46</v>
      </c>
      <c r="K2054">
        <v>2</v>
      </c>
      <c r="L2054">
        <v>3</v>
      </c>
      <c r="M2054" t="s">
        <v>26</v>
      </c>
      <c r="N2054">
        <v>3</v>
      </c>
      <c r="O2054" t="s">
        <v>27</v>
      </c>
      <c r="P2054">
        <v>10609</v>
      </c>
      <c r="Q2054">
        <v>5</v>
      </c>
      <c r="R2054" t="s">
        <v>22</v>
      </c>
      <c r="S2054">
        <v>11</v>
      </c>
      <c r="T2054">
        <v>3</v>
      </c>
      <c r="U2054">
        <v>3</v>
      </c>
      <c r="V2054">
        <v>0</v>
      </c>
      <c r="W2054">
        <v>17</v>
      </c>
      <c r="X2054">
        <v>1</v>
      </c>
      <c r="Y2054">
        <v>14</v>
      </c>
      <c r="Z2054">
        <v>6</v>
      </c>
    </row>
    <row r="2055" spans="1:26" x14ac:dyDescent="0.35">
      <c r="A2055">
        <v>11730</v>
      </c>
      <c r="B2055">
        <v>26</v>
      </c>
      <c r="C2055" t="s">
        <v>31</v>
      </c>
      <c r="D2055" t="s">
        <v>23</v>
      </c>
      <c r="E2055" t="s">
        <v>24</v>
      </c>
      <c r="F2055">
        <v>4</v>
      </c>
      <c r="G2055">
        <v>4</v>
      </c>
      <c r="H2055">
        <v>4</v>
      </c>
      <c r="I2055" t="s">
        <v>25</v>
      </c>
      <c r="J2055">
        <v>48</v>
      </c>
      <c r="K2055">
        <v>2</v>
      </c>
      <c r="L2055">
        <v>2</v>
      </c>
      <c r="M2055" t="s">
        <v>26</v>
      </c>
      <c r="N2055">
        <v>4</v>
      </c>
      <c r="O2055" t="s">
        <v>35</v>
      </c>
      <c r="P2055">
        <v>5828</v>
      </c>
      <c r="Q2055">
        <v>1</v>
      </c>
      <c r="R2055" t="s">
        <v>31</v>
      </c>
      <c r="S2055">
        <v>12</v>
      </c>
      <c r="T2055">
        <v>3</v>
      </c>
      <c r="U2055">
        <v>2</v>
      </c>
      <c r="V2055">
        <v>0</v>
      </c>
      <c r="W2055">
        <v>8</v>
      </c>
      <c r="X2055">
        <v>3</v>
      </c>
      <c r="Y2055">
        <v>8</v>
      </c>
      <c r="Z2055">
        <v>6</v>
      </c>
    </row>
    <row r="2056" spans="1:26" x14ac:dyDescent="0.35">
      <c r="A2056">
        <v>11740</v>
      </c>
      <c r="B2056">
        <v>24</v>
      </c>
      <c r="C2056" t="s">
        <v>31</v>
      </c>
      <c r="D2056" t="s">
        <v>23</v>
      </c>
      <c r="E2056" t="s">
        <v>24</v>
      </c>
      <c r="F2056">
        <v>3</v>
      </c>
      <c r="G2056">
        <v>2</v>
      </c>
      <c r="H2056">
        <v>1</v>
      </c>
      <c r="I2056" t="s">
        <v>30</v>
      </c>
      <c r="J2056">
        <v>65</v>
      </c>
      <c r="K2056">
        <v>3</v>
      </c>
      <c r="L2056">
        <v>2</v>
      </c>
      <c r="M2056" t="s">
        <v>26</v>
      </c>
      <c r="N2056">
        <v>3</v>
      </c>
      <c r="O2056" t="s">
        <v>35</v>
      </c>
      <c r="P2056">
        <v>4577</v>
      </c>
      <c r="Q2056">
        <v>9</v>
      </c>
      <c r="R2056" t="s">
        <v>22</v>
      </c>
      <c r="S2056">
        <v>14</v>
      </c>
      <c r="T2056">
        <v>3</v>
      </c>
      <c r="U2056">
        <v>1</v>
      </c>
      <c r="V2056">
        <v>0</v>
      </c>
      <c r="W2056">
        <v>4</v>
      </c>
      <c r="X2056">
        <v>3</v>
      </c>
      <c r="Y2056">
        <v>2</v>
      </c>
      <c r="Z2056">
        <v>6</v>
      </c>
    </row>
    <row r="2057" spans="1:26" x14ac:dyDescent="0.35">
      <c r="A2057">
        <v>11755</v>
      </c>
      <c r="B2057">
        <v>21</v>
      </c>
      <c r="C2057" t="s">
        <v>31</v>
      </c>
      <c r="D2057" t="s">
        <v>23</v>
      </c>
      <c r="E2057" t="s">
        <v>24</v>
      </c>
      <c r="F2057">
        <v>7</v>
      </c>
      <c r="G2057">
        <v>1</v>
      </c>
      <c r="H2057">
        <v>2</v>
      </c>
      <c r="I2057" t="s">
        <v>25</v>
      </c>
      <c r="J2057">
        <v>31</v>
      </c>
      <c r="K2057">
        <v>3</v>
      </c>
      <c r="L2057">
        <v>1</v>
      </c>
      <c r="M2057" t="s">
        <v>33</v>
      </c>
      <c r="N2057">
        <v>2</v>
      </c>
      <c r="O2057" t="s">
        <v>35</v>
      </c>
      <c r="P2057">
        <v>2679</v>
      </c>
      <c r="Q2057">
        <v>1</v>
      </c>
      <c r="R2057" t="s">
        <v>22</v>
      </c>
      <c r="S2057">
        <v>13</v>
      </c>
      <c r="T2057">
        <v>3</v>
      </c>
      <c r="U2057">
        <v>2</v>
      </c>
      <c r="V2057">
        <v>0</v>
      </c>
      <c r="W2057">
        <v>1</v>
      </c>
      <c r="X2057">
        <v>3</v>
      </c>
      <c r="Y2057">
        <v>1</v>
      </c>
      <c r="Z2057">
        <v>6</v>
      </c>
    </row>
    <row r="2058" spans="1:26" x14ac:dyDescent="0.35">
      <c r="A2058">
        <v>11760</v>
      </c>
      <c r="B2058">
        <v>45</v>
      </c>
      <c r="C2058" t="s">
        <v>31</v>
      </c>
      <c r="D2058" t="s">
        <v>23</v>
      </c>
      <c r="E2058" t="s">
        <v>24</v>
      </c>
      <c r="F2058">
        <v>2</v>
      </c>
      <c r="G2058">
        <v>3</v>
      </c>
      <c r="H2058">
        <v>1</v>
      </c>
      <c r="I2058" t="s">
        <v>30</v>
      </c>
      <c r="J2058">
        <v>94</v>
      </c>
      <c r="K2058">
        <v>1</v>
      </c>
      <c r="L2058">
        <v>5</v>
      </c>
      <c r="M2058" t="s">
        <v>36</v>
      </c>
      <c r="N2058">
        <v>2</v>
      </c>
      <c r="O2058" t="s">
        <v>35</v>
      </c>
      <c r="P2058">
        <v>18824</v>
      </c>
      <c r="Q2058">
        <v>2</v>
      </c>
      <c r="R2058" t="s">
        <v>31</v>
      </c>
      <c r="S2058">
        <v>16</v>
      </c>
      <c r="T2058">
        <v>3</v>
      </c>
      <c r="U2058">
        <v>1</v>
      </c>
      <c r="V2058">
        <v>0</v>
      </c>
      <c r="W2058">
        <v>26</v>
      </c>
      <c r="X2058">
        <v>3</v>
      </c>
      <c r="Y2058">
        <v>24</v>
      </c>
      <c r="Z2058">
        <v>6</v>
      </c>
    </row>
    <row r="2059" spans="1:26" x14ac:dyDescent="0.35">
      <c r="A2059">
        <v>11761</v>
      </c>
      <c r="B2059">
        <v>26</v>
      </c>
      <c r="C2059" t="s">
        <v>31</v>
      </c>
      <c r="D2059" t="s">
        <v>23</v>
      </c>
      <c r="E2059" t="s">
        <v>24</v>
      </c>
      <c r="F2059">
        <v>4</v>
      </c>
      <c r="G2059">
        <v>4</v>
      </c>
      <c r="H2059">
        <v>4</v>
      </c>
      <c r="I2059" t="s">
        <v>25</v>
      </c>
      <c r="J2059">
        <v>48</v>
      </c>
      <c r="K2059">
        <v>2</v>
      </c>
      <c r="L2059">
        <v>2</v>
      </c>
      <c r="M2059" t="s">
        <v>26</v>
      </c>
      <c r="N2059">
        <v>4</v>
      </c>
      <c r="O2059" t="s">
        <v>35</v>
      </c>
      <c r="P2059">
        <v>5828</v>
      </c>
      <c r="Q2059">
        <v>1</v>
      </c>
      <c r="R2059" t="s">
        <v>31</v>
      </c>
      <c r="S2059">
        <v>12</v>
      </c>
      <c r="T2059">
        <v>3</v>
      </c>
      <c r="U2059">
        <v>2</v>
      </c>
      <c r="V2059">
        <v>0</v>
      </c>
      <c r="W2059">
        <v>8</v>
      </c>
      <c r="X2059">
        <v>3</v>
      </c>
      <c r="Y2059">
        <v>8</v>
      </c>
      <c r="Z2059">
        <v>6</v>
      </c>
    </row>
    <row r="2060" spans="1:26" x14ac:dyDescent="0.35">
      <c r="A2060">
        <v>11762</v>
      </c>
      <c r="B2060">
        <v>28</v>
      </c>
      <c r="C2060" t="s">
        <v>31</v>
      </c>
      <c r="D2060" t="s">
        <v>23</v>
      </c>
      <c r="E2060" t="s">
        <v>24</v>
      </c>
      <c r="F2060">
        <v>13</v>
      </c>
      <c r="G2060">
        <v>2</v>
      </c>
      <c r="H2060">
        <v>4</v>
      </c>
      <c r="I2060" t="s">
        <v>30</v>
      </c>
      <c r="J2060">
        <v>84</v>
      </c>
      <c r="K2060">
        <v>3</v>
      </c>
      <c r="L2060">
        <v>2</v>
      </c>
      <c r="M2060" t="s">
        <v>26</v>
      </c>
      <c r="N2060">
        <v>3</v>
      </c>
      <c r="O2060" t="s">
        <v>35</v>
      </c>
      <c r="P2060">
        <v>9854</v>
      </c>
      <c r="Q2060">
        <v>3</v>
      </c>
      <c r="R2060" t="s">
        <v>31</v>
      </c>
      <c r="S2060">
        <v>11</v>
      </c>
      <c r="T2060">
        <v>3</v>
      </c>
      <c r="U2060">
        <v>4</v>
      </c>
      <c r="V2060">
        <v>0</v>
      </c>
      <c r="W2060">
        <v>6</v>
      </c>
      <c r="X2060">
        <v>3</v>
      </c>
      <c r="Y2060">
        <v>2</v>
      </c>
      <c r="Z2060">
        <v>6</v>
      </c>
    </row>
    <row r="2061" spans="1:26" x14ac:dyDescent="0.35">
      <c r="A2061">
        <v>11764</v>
      </c>
      <c r="B2061">
        <v>30</v>
      </c>
      <c r="C2061" t="s">
        <v>31</v>
      </c>
      <c r="D2061" t="s">
        <v>23</v>
      </c>
      <c r="E2061" t="s">
        <v>24</v>
      </c>
      <c r="F2061">
        <v>9</v>
      </c>
      <c r="G2061">
        <v>3</v>
      </c>
      <c r="H2061">
        <v>2</v>
      </c>
      <c r="I2061" t="s">
        <v>25</v>
      </c>
      <c r="J2061">
        <v>89</v>
      </c>
      <c r="K2061">
        <v>3</v>
      </c>
      <c r="L2061">
        <v>1</v>
      </c>
      <c r="M2061" t="s">
        <v>33</v>
      </c>
      <c r="N2061">
        <v>4</v>
      </c>
      <c r="O2061" t="s">
        <v>35</v>
      </c>
      <c r="P2061">
        <v>1081</v>
      </c>
      <c r="Q2061">
        <v>1</v>
      </c>
      <c r="R2061" t="s">
        <v>22</v>
      </c>
      <c r="S2061">
        <v>13</v>
      </c>
      <c r="T2061">
        <v>3</v>
      </c>
      <c r="U2061">
        <v>3</v>
      </c>
      <c r="V2061">
        <v>0</v>
      </c>
      <c r="W2061">
        <v>1</v>
      </c>
      <c r="X2061">
        <v>2</v>
      </c>
      <c r="Y2061">
        <v>1</v>
      </c>
      <c r="Z2061">
        <v>6</v>
      </c>
    </row>
    <row r="2062" spans="1:26" x14ac:dyDescent="0.35">
      <c r="A2062">
        <v>11765</v>
      </c>
      <c r="B2062">
        <v>47</v>
      </c>
      <c r="C2062" t="s">
        <v>31</v>
      </c>
      <c r="D2062" t="s">
        <v>32</v>
      </c>
      <c r="E2062" t="s">
        <v>24</v>
      </c>
      <c r="F2062">
        <v>9</v>
      </c>
      <c r="G2062">
        <v>3</v>
      </c>
      <c r="H2062">
        <v>3</v>
      </c>
      <c r="I2062" t="s">
        <v>25</v>
      </c>
      <c r="J2062">
        <v>82</v>
      </c>
      <c r="K2062">
        <v>1</v>
      </c>
      <c r="L2062">
        <v>4</v>
      </c>
      <c r="M2062" t="s">
        <v>26</v>
      </c>
      <c r="N2062">
        <v>3</v>
      </c>
      <c r="O2062" t="s">
        <v>27</v>
      </c>
      <c r="P2062">
        <v>12936</v>
      </c>
      <c r="Q2062">
        <v>7</v>
      </c>
      <c r="R2062" t="s">
        <v>22</v>
      </c>
      <c r="S2062">
        <v>11</v>
      </c>
      <c r="T2062">
        <v>3</v>
      </c>
      <c r="U2062">
        <v>3</v>
      </c>
      <c r="V2062">
        <v>0</v>
      </c>
      <c r="W2062">
        <v>25</v>
      </c>
      <c r="X2062">
        <v>1</v>
      </c>
      <c r="Y2062">
        <v>23</v>
      </c>
      <c r="Z2062">
        <v>6</v>
      </c>
    </row>
    <row r="2063" spans="1:26" x14ac:dyDescent="0.35">
      <c r="A2063">
        <v>11769</v>
      </c>
      <c r="B2063">
        <v>31</v>
      </c>
      <c r="C2063" t="s">
        <v>31</v>
      </c>
      <c r="D2063" t="s">
        <v>32</v>
      </c>
      <c r="E2063" t="s">
        <v>24</v>
      </c>
      <c r="F2063">
        <v>26</v>
      </c>
      <c r="G2063">
        <v>4</v>
      </c>
      <c r="H2063">
        <v>1</v>
      </c>
      <c r="I2063" t="s">
        <v>25</v>
      </c>
      <c r="J2063">
        <v>63</v>
      </c>
      <c r="K2063">
        <v>3</v>
      </c>
      <c r="L2063">
        <v>2</v>
      </c>
      <c r="M2063" t="s">
        <v>26</v>
      </c>
      <c r="N2063">
        <v>4</v>
      </c>
      <c r="O2063" t="s">
        <v>27</v>
      </c>
      <c r="P2063">
        <v>5617</v>
      </c>
      <c r="Q2063">
        <v>1</v>
      </c>
      <c r="R2063" t="s">
        <v>31</v>
      </c>
      <c r="S2063">
        <v>11</v>
      </c>
      <c r="T2063">
        <v>3</v>
      </c>
      <c r="U2063">
        <v>3</v>
      </c>
      <c r="V2063">
        <v>0</v>
      </c>
      <c r="W2063">
        <v>10</v>
      </c>
      <c r="X2063">
        <v>3</v>
      </c>
      <c r="Y2063">
        <v>10</v>
      </c>
      <c r="Z2063">
        <v>6</v>
      </c>
    </row>
    <row r="2064" spans="1:26" x14ac:dyDescent="0.35">
      <c r="A2064">
        <v>11772</v>
      </c>
      <c r="B2064">
        <v>40</v>
      </c>
      <c r="C2064" t="s">
        <v>31</v>
      </c>
      <c r="D2064" t="s">
        <v>23</v>
      </c>
      <c r="E2064" t="s">
        <v>24</v>
      </c>
      <c r="F2064">
        <v>25</v>
      </c>
      <c r="G2064">
        <v>4</v>
      </c>
      <c r="H2064">
        <v>4</v>
      </c>
      <c r="I2064" t="s">
        <v>25</v>
      </c>
      <c r="J2064">
        <v>57</v>
      </c>
      <c r="K2064">
        <v>2</v>
      </c>
      <c r="L2064">
        <v>3</v>
      </c>
      <c r="M2064" t="s">
        <v>26</v>
      </c>
      <c r="N2064">
        <v>2</v>
      </c>
      <c r="O2064" t="s">
        <v>35</v>
      </c>
      <c r="P2064">
        <v>9094</v>
      </c>
      <c r="Q2064">
        <v>2</v>
      </c>
      <c r="R2064" t="s">
        <v>31</v>
      </c>
      <c r="S2064">
        <v>12</v>
      </c>
      <c r="T2064">
        <v>3</v>
      </c>
      <c r="U2064">
        <v>3</v>
      </c>
      <c r="V2064">
        <v>0</v>
      </c>
      <c r="W2064">
        <v>9</v>
      </c>
      <c r="X2064">
        <v>3</v>
      </c>
      <c r="Y2064">
        <v>5</v>
      </c>
      <c r="Z2064">
        <v>6</v>
      </c>
    </row>
    <row r="2065" spans="1:26" x14ac:dyDescent="0.35">
      <c r="A2065">
        <v>11775</v>
      </c>
      <c r="B2065">
        <v>26</v>
      </c>
      <c r="C2065" t="s">
        <v>31</v>
      </c>
      <c r="D2065" t="s">
        <v>23</v>
      </c>
      <c r="E2065" t="s">
        <v>24</v>
      </c>
      <c r="F2065">
        <v>8</v>
      </c>
      <c r="G2065">
        <v>3</v>
      </c>
      <c r="H2065">
        <v>4</v>
      </c>
      <c r="I2065" t="s">
        <v>25</v>
      </c>
      <c r="J2065">
        <v>38</v>
      </c>
      <c r="K2065">
        <v>2</v>
      </c>
      <c r="L2065">
        <v>2</v>
      </c>
      <c r="M2065" t="s">
        <v>26</v>
      </c>
      <c r="N2065">
        <v>1</v>
      </c>
      <c r="O2065" t="s">
        <v>35</v>
      </c>
      <c r="P2065">
        <v>5326</v>
      </c>
      <c r="Q2065">
        <v>6</v>
      </c>
      <c r="R2065" t="s">
        <v>22</v>
      </c>
      <c r="S2065">
        <v>17</v>
      </c>
      <c r="T2065">
        <v>3</v>
      </c>
      <c r="U2065">
        <v>3</v>
      </c>
      <c r="V2065">
        <v>0</v>
      </c>
      <c r="W2065">
        <v>6</v>
      </c>
      <c r="X2065">
        <v>2</v>
      </c>
      <c r="Y2065">
        <v>4</v>
      </c>
      <c r="Z2065">
        <v>6</v>
      </c>
    </row>
    <row r="2066" spans="1:26" x14ac:dyDescent="0.35">
      <c r="A2066">
        <v>11786</v>
      </c>
      <c r="B2066">
        <v>36</v>
      </c>
      <c r="C2066" t="s">
        <v>31</v>
      </c>
      <c r="D2066" t="s">
        <v>23</v>
      </c>
      <c r="E2066" t="s">
        <v>24</v>
      </c>
      <c r="F2066">
        <v>9</v>
      </c>
      <c r="G2066">
        <v>4</v>
      </c>
      <c r="H2066">
        <v>3</v>
      </c>
      <c r="I2066" t="s">
        <v>25</v>
      </c>
      <c r="J2066">
        <v>82</v>
      </c>
      <c r="K2066">
        <v>2</v>
      </c>
      <c r="L2066">
        <v>1</v>
      </c>
      <c r="M2066" t="s">
        <v>33</v>
      </c>
      <c r="N2066">
        <v>1</v>
      </c>
      <c r="O2066" t="s">
        <v>35</v>
      </c>
      <c r="P2066">
        <v>3407</v>
      </c>
      <c r="Q2066">
        <v>7</v>
      </c>
      <c r="R2066" t="s">
        <v>22</v>
      </c>
      <c r="S2066">
        <v>23</v>
      </c>
      <c r="T2066">
        <v>4</v>
      </c>
      <c r="U2066">
        <v>2</v>
      </c>
      <c r="V2066">
        <v>0</v>
      </c>
      <c r="W2066">
        <v>10</v>
      </c>
      <c r="X2066">
        <v>3</v>
      </c>
      <c r="Y2066">
        <v>5</v>
      </c>
      <c r="Z2066">
        <v>6</v>
      </c>
    </row>
    <row r="2067" spans="1:26" x14ac:dyDescent="0.35">
      <c r="A2067">
        <v>11788</v>
      </c>
      <c r="B2067">
        <v>21</v>
      </c>
      <c r="C2067" t="s">
        <v>31</v>
      </c>
      <c r="D2067" t="s">
        <v>32</v>
      </c>
      <c r="E2067" t="s">
        <v>24</v>
      </c>
      <c r="F2067">
        <v>1</v>
      </c>
      <c r="G2067">
        <v>1</v>
      </c>
      <c r="H2067">
        <v>1</v>
      </c>
      <c r="I2067" t="s">
        <v>30</v>
      </c>
      <c r="J2067">
        <v>99</v>
      </c>
      <c r="K2067">
        <v>2</v>
      </c>
      <c r="L2067">
        <v>1</v>
      </c>
      <c r="M2067" t="s">
        <v>33</v>
      </c>
      <c r="N2067">
        <v>2</v>
      </c>
      <c r="O2067" t="s">
        <v>35</v>
      </c>
      <c r="P2067">
        <v>2174</v>
      </c>
      <c r="Q2067">
        <v>1</v>
      </c>
      <c r="R2067" t="s">
        <v>31</v>
      </c>
      <c r="S2067">
        <v>11</v>
      </c>
      <c r="T2067">
        <v>3</v>
      </c>
      <c r="U2067">
        <v>3</v>
      </c>
      <c r="V2067">
        <v>0</v>
      </c>
      <c r="W2067">
        <v>3</v>
      </c>
      <c r="X2067">
        <v>3</v>
      </c>
      <c r="Y2067">
        <v>3</v>
      </c>
      <c r="Z2067">
        <v>6</v>
      </c>
    </row>
    <row r="2068" spans="1:26" x14ac:dyDescent="0.35">
      <c r="A2068">
        <v>11794</v>
      </c>
      <c r="B2068">
        <v>31</v>
      </c>
      <c r="C2068" t="s">
        <v>31</v>
      </c>
      <c r="D2068" t="s">
        <v>32</v>
      </c>
      <c r="E2068" t="s">
        <v>24</v>
      </c>
      <c r="F2068">
        <v>1</v>
      </c>
      <c r="G2068">
        <v>4</v>
      </c>
      <c r="H2068">
        <v>2</v>
      </c>
      <c r="I2068" t="s">
        <v>30</v>
      </c>
      <c r="J2068">
        <v>50</v>
      </c>
      <c r="K2068">
        <v>1</v>
      </c>
      <c r="L2068">
        <v>1</v>
      </c>
      <c r="M2068" t="s">
        <v>33</v>
      </c>
      <c r="N2068">
        <v>3</v>
      </c>
      <c r="O2068" t="s">
        <v>35</v>
      </c>
      <c r="P2068">
        <v>1359</v>
      </c>
      <c r="Q2068">
        <v>1</v>
      </c>
      <c r="R2068" t="s">
        <v>22</v>
      </c>
      <c r="S2068">
        <v>12</v>
      </c>
      <c r="T2068">
        <v>3</v>
      </c>
      <c r="U2068">
        <v>2</v>
      </c>
      <c r="V2068">
        <v>0</v>
      </c>
      <c r="W2068">
        <v>1</v>
      </c>
      <c r="X2068">
        <v>3</v>
      </c>
      <c r="Y2068">
        <v>1</v>
      </c>
      <c r="Z2068">
        <v>6</v>
      </c>
    </row>
    <row r="2069" spans="1:26" x14ac:dyDescent="0.35">
      <c r="A2069">
        <v>11800</v>
      </c>
      <c r="B2069">
        <v>28</v>
      </c>
      <c r="C2069" t="s">
        <v>31</v>
      </c>
      <c r="D2069" t="s">
        <v>32</v>
      </c>
      <c r="E2069" t="s">
        <v>24</v>
      </c>
      <c r="F2069">
        <v>1</v>
      </c>
      <c r="G2069">
        <v>3</v>
      </c>
      <c r="H2069">
        <v>1</v>
      </c>
      <c r="I2069" t="s">
        <v>25</v>
      </c>
      <c r="J2069">
        <v>92</v>
      </c>
      <c r="K2069">
        <v>3</v>
      </c>
      <c r="L2069">
        <v>1</v>
      </c>
      <c r="M2069" t="s">
        <v>33</v>
      </c>
      <c r="N2069">
        <v>3</v>
      </c>
      <c r="O2069" t="s">
        <v>27</v>
      </c>
      <c r="P2069">
        <v>2909</v>
      </c>
      <c r="Q2069">
        <v>3</v>
      </c>
      <c r="R2069" t="s">
        <v>22</v>
      </c>
      <c r="S2069">
        <v>15</v>
      </c>
      <c r="T2069">
        <v>3</v>
      </c>
      <c r="U2069">
        <v>4</v>
      </c>
      <c r="V2069">
        <v>1</v>
      </c>
      <c r="W2069">
        <v>5</v>
      </c>
      <c r="X2069">
        <v>4</v>
      </c>
      <c r="Y2069">
        <v>3</v>
      </c>
      <c r="Z2069">
        <v>6</v>
      </c>
    </row>
    <row r="2070" spans="1:26" x14ac:dyDescent="0.35">
      <c r="A2070">
        <v>11801</v>
      </c>
      <c r="B2070">
        <v>40</v>
      </c>
      <c r="C2070" t="s">
        <v>31</v>
      </c>
      <c r="D2070" t="s">
        <v>23</v>
      </c>
      <c r="E2070" t="s">
        <v>24</v>
      </c>
      <c r="F2070">
        <v>22</v>
      </c>
      <c r="G2070">
        <v>2</v>
      </c>
      <c r="H2070">
        <v>3</v>
      </c>
      <c r="I2070" t="s">
        <v>25</v>
      </c>
      <c r="J2070">
        <v>68</v>
      </c>
      <c r="K2070">
        <v>2</v>
      </c>
      <c r="L2070">
        <v>2</v>
      </c>
      <c r="M2070" t="s">
        <v>26</v>
      </c>
      <c r="N2070">
        <v>3</v>
      </c>
      <c r="O2070" t="s">
        <v>27</v>
      </c>
      <c r="P2070">
        <v>6380</v>
      </c>
      <c r="Q2070">
        <v>2</v>
      </c>
      <c r="R2070" t="s">
        <v>31</v>
      </c>
      <c r="S2070">
        <v>12</v>
      </c>
      <c r="T2070">
        <v>3</v>
      </c>
      <c r="U2070">
        <v>1</v>
      </c>
      <c r="V2070">
        <v>2</v>
      </c>
      <c r="W2070">
        <v>8</v>
      </c>
      <c r="X2070">
        <v>3</v>
      </c>
      <c r="Y2070">
        <v>6</v>
      </c>
      <c r="Z2070">
        <v>6</v>
      </c>
    </row>
    <row r="2071" spans="1:26" x14ac:dyDescent="0.35">
      <c r="A2071">
        <v>11802</v>
      </c>
      <c r="B2071">
        <v>37</v>
      </c>
      <c r="C2071" t="s">
        <v>31</v>
      </c>
      <c r="D2071" t="s">
        <v>23</v>
      </c>
      <c r="E2071" t="s">
        <v>24</v>
      </c>
      <c r="F2071">
        <v>1</v>
      </c>
      <c r="G2071">
        <v>4</v>
      </c>
      <c r="H2071">
        <v>1</v>
      </c>
      <c r="I2071" t="s">
        <v>25</v>
      </c>
      <c r="J2071">
        <v>46</v>
      </c>
      <c r="K2071">
        <v>2</v>
      </c>
      <c r="L2071">
        <v>3</v>
      </c>
      <c r="M2071" t="s">
        <v>26</v>
      </c>
      <c r="N2071">
        <v>3</v>
      </c>
      <c r="O2071" t="s">
        <v>27</v>
      </c>
      <c r="P2071">
        <v>10609</v>
      </c>
      <c r="Q2071">
        <v>5</v>
      </c>
      <c r="R2071" t="s">
        <v>22</v>
      </c>
      <c r="S2071">
        <v>11</v>
      </c>
      <c r="T2071">
        <v>3</v>
      </c>
      <c r="U2071">
        <v>3</v>
      </c>
      <c r="V2071">
        <v>0</v>
      </c>
      <c r="W2071">
        <v>17</v>
      </c>
      <c r="X2071">
        <v>1</v>
      </c>
      <c r="Y2071">
        <v>14</v>
      </c>
      <c r="Z2071">
        <v>6</v>
      </c>
    </row>
    <row r="2072" spans="1:26" x14ac:dyDescent="0.35">
      <c r="A2072">
        <v>11814</v>
      </c>
      <c r="B2072">
        <v>50</v>
      </c>
      <c r="C2072" t="s">
        <v>31</v>
      </c>
      <c r="D2072" t="s">
        <v>32</v>
      </c>
      <c r="E2072" t="s">
        <v>24</v>
      </c>
      <c r="F2072">
        <v>8</v>
      </c>
      <c r="G2072">
        <v>2</v>
      </c>
      <c r="H2072">
        <v>2</v>
      </c>
      <c r="I2072" t="s">
        <v>25</v>
      </c>
      <c r="J2072">
        <v>50</v>
      </c>
      <c r="K2072">
        <v>3</v>
      </c>
      <c r="L2072">
        <v>2</v>
      </c>
      <c r="M2072" t="s">
        <v>26</v>
      </c>
      <c r="N2072">
        <v>3</v>
      </c>
      <c r="O2072" t="s">
        <v>27</v>
      </c>
      <c r="P2072">
        <v>6796</v>
      </c>
      <c r="Q2072">
        <v>3</v>
      </c>
      <c r="R2072" t="s">
        <v>31</v>
      </c>
      <c r="S2072">
        <v>14</v>
      </c>
      <c r="T2072">
        <v>3</v>
      </c>
      <c r="U2072">
        <v>1</v>
      </c>
      <c r="V2072">
        <v>1</v>
      </c>
      <c r="W2072">
        <v>18</v>
      </c>
      <c r="X2072">
        <v>3</v>
      </c>
      <c r="Y2072">
        <v>4</v>
      </c>
      <c r="Z2072">
        <v>6</v>
      </c>
    </row>
    <row r="2073" spans="1:26" x14ac:dyDescent="0.35">
      <c r="A2073">
        <v>11823</v>
      </c>
      <c r="B2073">
        <v>35</v>
      </c>
      <c r="C2073" t="s">
        <v>31</v>
      </c>
      <c r="D2073" t="s">
        <v>23</v>
      </c>
      <c r="E2073" t="s">
        <v>24</v>
      </c>
      <c r="F2073">
        <v>10</v>
      </c>
      <c r="G2073">
        <v>3</v>
      </c>
      <c r="H2073">
        <v>4</v>
      </c>
      <c r="I2073" t="s">
        <v>25</v>
      </c>
      <c r="J2073">
        <v>55</v>
      </c>
      <c r="K2073">
        <v>2</v>
      </c>
      <c r="L2073">
        <v>3</v>
      </c>
      <c r="M2073" t="s">
        <v>26</v>
      </c>
      <c r="N2073">
        <v>1</v>
      </c>
      <c r="O2073" t="s">
        <v>27</v>
      </c>
      <c r="P2073">
        <v>10306</v>
      </c>
      <c r="Q2073">
        <v>9</v>
      </c>
      <c r="R2073" t="s">
        <v>22</v>
      </c>
      <c r="S2073">
        <v>17</v>
      </c>
      <c r="T2073">
        <v>3</v>
      </c>
      <c r="U2073">
        <v>3</v>
      </c>
      <c r="V2073">
        <v>0</v>
      </c>
      <c r="W2073">
        <v>15</v>
      </c>
      <c r="X2073">
        <v>3</v>
      </c>
      <c r="Y2073">
        <v>13</v>
      </c>
      <c r="Z2073">
        <v>6</v>
      </c>
    </row>
    <row r="2074" spans="1:26" x14ac:dyDescent="0.35">
      <c r="A2074">
        <v>11835</v>
      </c>
      <c r="B2074">
        <v>50</v>
      </c>
      <c r="C2074" t="s">
        <v>31</v>
      </c>
      <c r="D2074" t="s">
        <v>23</v>
      </c>
      <c r="E2074" t="s">
        <v>24</v>
      </c>
      <c r="F2074">
        <v>28</v>
      </c>
      <c r="G2074">
        <v>3</v>
      </c>
      <c r="H2074">
        <v>4</v>
      </c>
      <c r="I2074" t="s">
        <v>25</v>
      </c>
      <c r="J2074">
        <v>39</v>
      </c>
      <c r="K2074">
        <v>2</v>
      </c>
      <c r="L2074">
        <v>3</v>
      </c>
      <c r="M2074" t="s">
        <v>26</v>
      </c>
      <c r="N2074">
        <v>1</v>
      </c>
      <c r="O2074" t="s">
        <v>37</v>
      </c>
      <c r="P2074">
        <v>10854</v>
      </c>
      <c r="Q2074">
        <v>4</v>
      </c>
      <c r="R2074" t="s">
        <v>31</v>
      </c>
      <c r="S2074">
        <v>13</v>
      </c>
      <c r="T2074">
        <v>3</v>
      </c>
      <c r="U2074">
        <v>2</v>
      </c>
      <c r="V2074">
        <v>1</v>
      </c>
      <c r="W2074">
        <v>20</v>
      </c>
      <c r="X2074">
        <v>3</v>
      </c>
      <c r="Y2074">
        <v>3</v>
      </c>
      <c r="Z2074">
        <v>6</v>
      </c>
    </row>
    <row r="2075" spans="1:26" x14ac:dyDescent="0.35">
      <c r="A2075">
        <v>11836</v>
      </c>
      <c r="B2075">
        <v>34</v>
      </c>
      <c r="C2075" t="s">
        <v>31</v>
      </c>
      <c r="D2075" t="s">
        <v>40</v>
      </c>
      <c r="E2075" t="s">
        <v>24</v>
      </c>
      <c r="F2075">
        <v>19</v>
      </c>
      <c r="G2075">
        <v>3</v>
      </c>
      <c r="H2075">
        <v>1</v>
      </c>
      <c r="I2075" t="s">
        <v>25</v>
      </c>
      <c r="J2075">
        <v>67</v>
      </c>
      <c r="K2075">
        <v>4</v>
      </c>
      <c r="L2075">
        <v>2</v>
      </c>
      <c r="M2075" t="s">
        <v>26</v>
      </c>
      <c r="N2075">
        <v>4</v>
      </c>
      <c r="O2075" t="s">
        <v>35</v>
      </c>
      <c r="P2075">
        <v>5304</v>
      </c>
      <c r="Q2075">
        <v>8</v>
      </c>
      <c r="R2075" t="s">
        <v>31</v>
      </c>
      <c r="S2075">
        <v>13</v>
      </c>
      <c r="T2075">
        <v>3</v>
      </c>
      <c r="U2075">
        <v>2</v>
      </c>
      <c r="V2075">
        <v>0</v>
      </c>
      <c r="W2075">
        <v>9</v>
      </c>
      <c r="X2075">
        <v>2</v>
      </c>
      <c r="Y2075">
        <v>5</v>
      </c>
      <c r="Z2075">
        <v>6</v>
      </c>
    </row>
    <row r="2076" spans="1:26" x14ac:dyDescent="0.35">
      <c r="A2076">
        <v>11842</v>
      </c>
      <c r="B2076">
        <v>35</v>
      </c>
      <c r="C2076" t="s">
        <v>31</v>
      </c>
      <c r="D2076" t="s">
        <v>23</v>
      </c>
      <c r="E2076" t="s">
        <v>24</v>
      </c>
      <c r="F2076">
        <v>10</v>
      </c>
      <c r="G2076">
        <v>3</v>
      </c>
      <c r="H2076">
        <v>4</v>
      </c>
      <c r="I2076" t="s">
        <v>25</v>
      </c>
      <c r="J2076">
        <v>55</v>
      </c>
      <c r="K2076">
        <v>2</v>
      </c>
      <c r="L2076">
        <v>3</v>
      </c>
      <c r="M2076" t="s">
        <v>26</v>
      </c>
      <c r="N2076">
        <v>1</v>
      </c>
      <c r="O2076" t="s">
        <v>27</v>
      </c>
      <c r="P2076">
        <v>10306</v>
      </c>
      <c r="Q2076">
        <v>9</v>
      </c>
      <c r="R2076" t="s">
        <v>22</v>
      </c>
      <c r="S2076">
        <v>17</v>
      </c>
      <c r="T2076">
        <v>3</v>
      </c>
      <c r="U2076">
        <v>3</v>
      </c>
      <c r="V2076">
        <v>0</v>
      </c>
      <c r="W2076">
        <v>15</v>
      </c>
      <c r="X2076">
        <v>3</v>
      </c>
      <c r="Y2076">
        <v>13</v>
      </c>
      <c r="Z2076">
        <v>6</v>
      </c>
    </row>
    <row r="2077" spans="1:26" x14ac:dyDescent="0.35">
      <c r="A2077">
        <v>11859</v>
      </c>
      <c r="B2077">
        <v>41</v>
      </c>
      <c r="C2077" t="s">
        <v>31</v>
      </c>
      <c r="D2077" t="s">
        <v>23</v>
      </c>
      <c r="E2077" t="s">
        <v>24</v>
      </c>
      <c r="F2077">
        <v>1</v>
      </c>
      <c r="G2077">
        <v>2</v>
      </c>
      <c r="H2077">
        <v>2</v>
      </c>
      <c r="I2077" t="s">
        <v>30</v>
      </c>
      <c r="J2077">
        <v>94</v>
      </c>
      <c r="K2077">
        <v>3</v>
      </c>
      <c r="L2077">
        <v>2</v>
      </c>
      <c r="M2077" t="s">
        <v>26</v>
      </c>
      <c r="N2077">
        <v>4</v>
      </c>
      <c r="O2077" t="s">
        <v>35</v>
      </c>
      <c r="P2077">
        <v>5993</v>
      </c>
      <c r="Q2077">
        <v>8</v>
      </c>
      <c r="R2077" t="s">
        <v>31</v>
      </c>
      <c r="S2077">
        <v>11</v>
      </c>
      <c r="T2077">
        <v>3</v>
      </c>
      <c r="U2077">
        <v>1</v>
      </c>
      <c r="V2077">
        <v>0</v>
      </c>
      <c r="W2077">
        <v>8</v>
      </c>
      <c r="X2077">
        <v>1</v>
      </c>
      <c r="Y2077">
        <v>6</v>
      </c>
      <c r="Z2077">
        <v>6</v>
      </c>
    </row>
    <row r="2078" spans="1:26" x14ac:dyDescent="0.35">
      <c r="A2078">
        <v>11861</v>
      </c>
      <c r="B2078">
        <v>37</v>
      </c>
      <c r="C2078" t="s">
        <v>31</v>
      </c>
      <c r="D2078" t="s">
        <v>23</v>
      </c>
      <c r="E2078" t="s">
        <v>24</v>
      </c>
      <c r="F2078">
        <v>1</v>
      </c>
      <c r="G2078">
        <v>4</v>
      </c>
      <c r="H2078">
        <v>1</v>
      </c>
      <c r="I2078" t="s">
        <v>25</v>
      </c>
      <c r="J2078">
        <v>46</v>
      </c>
      <c r="K2078">
        <v>2</v>
      </c>
      <c r="L2078">
        <v>3</v>
      </c>
      <c r="M2078" t="s">
        <v>26</v>
      </c>
      <c r="N2078">
        <v>3</v>
      </c>
      <c r="O2078" t="s">
        <v>27</v>
      </c>
      <c r="P2078">
        <v>10609</v>
      </c>
      <c r="Q2078">
        <v>5</v>
      </c>
      <c r="R2078" t="s">
        <v>22</v>
      </c>
      <c r="S2078">
        <v>11</v>
      </c>
      <c r="T2078">
        <v>3</v>
      </c>
      <c r="U2078">
        <v>3</v>
      </c>
      <c r="V2078">
        <v>0</v>
      </c>
      <c r="W2078">
        <v>17</v>
      </c>
      <c r="X2078">
        <v>1</v>
      </c>
      <c r="Y2078">
        <v>14</v>
      </c>
      <c r="Z2078">
        <v>6</v>
      </c>
    </row>
    <row r="2079" spans="1:26" x14ac:dyDescent="0.35">
      <c r="A2079">
        <v>11866</v>
      </c>
      <c r="B2079">
        <v>29</v>
      </c>
      <c r="C2079" t="s">
        <v>31</v>
      </c>
      <c r="D2079" t="s">
        <v>23</v>
      </c>
      <c r="E2079" t="s">
        <v>24</v>
      </c>
      <c r="F2079">
        <v>27</v>
      </c>
      <c r="G2079">
        <v>3</v>
      </c>
      <c r="H2079">
        <v>2</v>
      </c>
      <c r="I2079" t="s">
        <v>30</v>
      </c>
      <c r="J2079">
        <v>35</v>
      </c>
      <c r="K2079">
        <v>3</v>
      </c>
      <c r="L2079">
        <v>3</v>
      </c>
      <c r="M2079" t="s">
        <v>26</v>
      </c>
      <c r="N2079">
        <v>4</v>
      </c>
      <c r="O2079" t="s">
        <v>27</v>
      </c>
      <c r="P2079">
        <v>7639</v>
      </c>
      <c r="Q2079">
        <v>1</v>
      </c>
      <c r="R2079" t="s">
        <v>22</v>
      </c>
      <c r="S2079">
        <v>22</v>
      </c>
      <c r="T2079">
        <v>4</v>
      </c>
      <c r="U2079">
        <v>4</v>
      </c>
      <c r="V2079">
        <v>3</v>
      </c>
      <c r="W2079">
        <v>10</v>
      </c>
      <c r="X2079">
        <v>2</v>
      </c>
      <c r="Y2079">
        <v>10</v>
      </c>
      <c r="Z2079">
        <v>6</v>
      </c>
    </row>
    <row r="2080" spans="1:26" x14ac:dyDescent="0.35">
      <c r="A2080">
        <v>11874</v>
      </c>
      <c r="B2080">
        <v>46</v>
      </c>
      <c r="C2080" t="s">
        <v>31</v>
      </c>
      <c r="D2080" t="s">
        <v>23</v>
      </c>
      <c r="E2080" t="s">
        <v>24</v>
      </c>
      <c r="F2080">
        <v>9</v>
      </c>
      <c r="G2080">
        <v>2</v>
      </c>
      <c r="H2080">
        <v>3</v>
      </c>
      <c r="I2080" t="s">
        <v>25</v>
      </c>
      <c r="J2080">
        <v>64</v>
      </c>
      <c r="K2080">
        <v>2</v>
      </c>
      <c r="L2080">
        <v>3</v>
      </c>
      <c r="M2080" t="s">
        <v>26</v>
      </c>
      <c r="N2080">
        <v>4</v>
      </c>
      <c r="O2080" t="s">
        <v>35</v>
      </c>
      <c r="P2080">
        <v>9619</v>
      </c>
      <c r="Q2080">
        <v>1</v>
      </c>
      <c r="R2080" t="s">
        <v>22</v>
      </c>
      <c r="S2080">
        <v>16</v>
      </c>
      <c r="T2080">
        <v>3</v>
      </c>
      <c r="U2080">
        <v>4</v>
      </c>
      <c r="V2080">
        <v>0</v>
      </c>
      <c r="W2080">
        <v>9</v>
      </c>
      <c r="X2080">
        <v>3</v>
      </c>
      <c r="Y2080">
        <v>9</v>
      </c>
      <c r="Z2080">
        <v>6</v>
      </c>
    </row>
    <row r="2081" spans="1:26" x14ac:dyDescent="0.35">
      <c r="A2081">
        <v>11878</v>
      </c>
      <c r="B2081">
        <v>33</v>
      </c>
      <c r="C2081" t="s">
        <v>31</v>
      </c>
      <c r="D2081" t="s">
        <v>23</v>
      </c>
      <c r="E2081" t="s">
        <v>24</v>
      </c>
      <c r="F2081">
        <v>16</v>
      </c>
      <c r="G2081">
        <v>3</v>
      </c>
      <c r="H2081">
        <v>1</v>
      </c>
      <c r="I2081" t="s">
        <v>30</v>
      </c>
      <c r="J2081">
        <v>74</v>
      </c>
      <c r="K2081">
        <v>3</v>
      </c>
      <c r="L2081">
        <v>3</v>
      </c>
      <c r="M2081" t="s">
        <v>26</v>
      </c>
      <c r="N2081">
        <v>1</v>
      </c>
      <c r="O2081" t="s">
        <v>35</v>
      </c>
      <c r="P2081">
        <v>8564</v>
      </c>
      <c r="Q2081">
        <v>2</v>
      </c>
      <c r="R2081" t="s">
        <v>31</v>
      </c>
      <c r="S2081">
        <v>20</v>
      </c>
      <c r="T2081">
        <v>4</v>
      </c>
      <c r="U2081">
        <v>3</v>
      </c>
      <c r="V2081">
        <v>0</v>
      </c>
      <c r="W2081">
        <v>11</v>
      </c>
      <c r="X2081">
        <v>2</v>
      </c>
      <c r="Y2081">
        <v>1</v>
      </c>
      <c r="Z2081">
        <v>6</v>
      </c>
    </row>
    <row r="2082" spans="1:26" x14ac:dyDescent="0.35">
      <c r="A2082">
        <v>11882</v>
      </c>
      <c r="B2082">
        <v>32</v>
      </c>
      <c r="C2082" t="s">
        <v>31</v>
      </c>
      <c r="D2082" t="s">
        <v>23</v>
      </c>
      <c r="E2082" t="s">
        <v>24</v>
      </c>
      <c r="F2082">
        <v>2</v>
      </c>
      <c r="G2082">
        <v>4</v>
      </c>
      <c r="H2082">
        <v>3</v>
      </c>
      <c r="I2082" t="s">
        <v>25</v>
      </c>
      <c r="J2082">
        <v>82</v>
      </c>
      <c r="K2082">
        <v>2</v>
      </c>
      <c r="L2082">
        <v>2</v>
      </c>
      <c r="M2082" t="s">
        <v>26</v>
      </c>
      <c r="N2082">
        <v>2</v>
      </c>
      <c r="O2082" t="s">
        <v>35</v>
      </c>
      <c r="P2082">
        <v>9907</v>
      </c>
      <c r="Q2082">
        <v>7</v>
      </c>
      <c r="R2082" t="s">
        <v>31</v>
      </c>
      <c r="S2082">
        <v>12</v>
      </c>
      <c r="T2082">
        <v>3</v>
      </c>
      <c r="U2082">
        <v>3</v>
      </c>
      <c r="V2082">
        <v>0</v>
      </c>
      <c r="W2082">
        <v>7</v>
      </c>
      <c r="X2082">
        <v>2</v>
      </c>
      <c r="Y2082">
        <v>2</v>
      </c>
      <c r="Z2082">
        <v>6</v>
      </c>
    </row>
    <row r="2083" spans="1:26" x14ac:dyDescent="0.35">
      <c r="A2083">
        <v>11885</v>
      </c>
      <c r="B2083">
        <v>31</v>
      </c>
      <c r="C2083" t="s">
        <v>31</v>
      </c>
      <c r="D2083" t="s">
        <v>32</v>
      </c>
      <c r="E2083" t="s">
        <v>24</v>
      </c>
      <c r="F2083">
        <v>2</v>
      </c>
      <c r="G2083">
        <v>3</v>
      </c>
      <c r="H2083">
        <v>3</v>
      </c>
      <c r="I2083" t="s">
        <v>30</v>
      </c>
      <c r="J2083">
        <v>90</v>
      </c>
      <c r="K2083">
        <v>2</v>
      </c>
      <c r="L2083">
        <v>1</v>
      </c>
      <c r="M2083" t="s">
        <v>33</v>
      </c>
      <c r="N2083">
        <v>4</v>
      </c>
      <c r="O2083" t="s">
        <v>35</v>
      </c>
      <c r="P2083">
        <v>2785</v>
      </c>
      <c r="Q2083">
        <v>7</v>
      </c>
      <c r="R2083" t="s">
        <v>22</v>
      </c>
      <c r="S2083">
        <v>14</v>
      </c>
      <c r="T2083">
        <v>3</v>
      </c>
      <c r="U2083">
        <v>3</v>
      </c>
      <c r="V2083">
        <v>0</v>
      </c>
      <c r="W2083">
        <v>3</v>
      </c>
      <c r="X2083">
        <v>4</v>
      </c>
      <c r="Y2083">
        <v>1</v>
      </c>
      <c r="Z2083">
        <v>6</v>
      </c>
    </row>
    <row r="2084" spans="1:26" x14ac:dyDescent="0.35">
      <c r="A2084">
        <v>11888</v>
      </c>
      <c r="B2084">
        <v>24</v>
      </c>
      <c r="C2084" t="s">
        <v>31</v>
      </c>
      <c r="D2084" t="s">
        <v>23</v>
      </c>
      <c r="E2084" t="s">
        <v>24</v>
      </c>
      <c r="F2084">
        <v>1</v>
      </c>
      <c r="G2084">
        <v>1</v>
      </c>
      <c r="H2084">
        <v>1</v>
      </c>
      <c r="I2084" t="s">
        <v>30</v>
      </c>
      <c r="J2084">
        <v>62</v>
      </c>
      <c r="K2084">
        <v>3</v>
      </c>
      <c r="L2084">
        <v>1</v>
      </c>
      <c r="M2084" t="s">
        <v>33</v>
      </c>
      <c r="N2084">
        <v>2</v>
      </c>
      <c r="O2084" t="s">
        <v>35</v>
      </c>
      <c r="P2084">
        <v>3202</v>
      </c>
      <c r="Q2084">
        <v>1</v>
      </c>
      <c r="R2084" t="s">
        <v>31</v>
      </c>
      <c r="S2084">
        <v>16</v>
      </c>
      <c r="T2084">
        <v>3</v>
      </c>
      <c r="U2084">
        <v>2</v>
      </c>
      <c r="V2084">
        <v>0</v>
      </c>
      <c r="W2084">
        <v>6</v>
      </c>
      <c r="X2084">
        <v>3</v>
      </c>
      <c r="Y2084">
        <v>5</v>
      </c>
      <c r="Z2084">
        <v>6</v>
      </c>
    </row>
    <row r="2085" spans="1:26" x14ac:dyDescent="0.35">
      <c r="A2085">
        <v>11892</v>
      </c>
      <c r="B2085">
        <v>36</v>
      </c>
      <c r="C2085" t="s">
        <v>31</v>
      </c>
      <c r="D2085" t="s">
        <v>23</v>
      </c>
      <c r="E2085" t="s">
        <v>24</v>
      </c>
      <c r="F2085">
        <v>13</v>
      </c>
      <c r="G2085">
        <v>5</v>
      </c>
      <c r="H2085">
        <v>2</v>
      </c>
      <c r="I2085" t="s">
        <v>25</v>
      </c>
      <c r="J2085">
        <v>96</v>
      </c>
      <c r="K2085">
        <v>2</v>
      </c>
      <c r="L2085">
        <v>2</v>
      </c>
      <c r="M2085" t="s">
        <v>26</v>
      </c>
      <c r="N2085">
        <v>1</v>
      </c>
      <c r="O2085" t="s">
        <v>37</v>
      </c>
      <c r="P2085">
        <v>6134</v>
      </c>
      <c r="Q2085">
        <v>5</v>
      </c>
      <c r="R2085" t="s">
        <v>31</v>
      </c>
      <c r="S2085">
        <v>13</v>
      </c>
      <c r="T2085">
        <v>3</v>
      </c>
      <c r="U2085">
        <v>2</v>
      </c>
      <c r="V2085">
        <v>3</v>
      </c>
      <c r="W2085">
        <v>16</v>
      </c>
      <c r="X2085">
        <v>3</v>
      </c>
      <c r="Y2085">
        <v>2</v>
      </c>
      <c r="Z2085">
        <v>6</v>
      </c>
    </row>
    <row r="2086" spans="1:26" x14ac:dyDescent="0.35">
      <c r="A2086">
        <v>11914</v>
      </c>
      <c r="B2086">
        <v>42</v>
      </c>
      <c r="C2086" t="s">
        <v>31</v>
      </c>
      <c r="D2086" t="s">
        <v>32</v>
      </c>
      <c r="E2086" t="s">
        <v>24</v>
      </c>
      <c r="F2086">
        <v>12</v>
      </c>
      <c r="G2086">
        <v>3</v>
      </c>
      <c r="H2086">
        <v>3</v>
      </c>
      <c r="I2086" t="s">
        <v>25</v>
      </c>
      <c r="J2086">
        <v>44</v>
      </c>
      <c r="K2086">
        <v>3</v>
      </c>
      <c r="L2086">
        <v>4</v>
      </c>
      <c r="M2086" t="s">
        <v>26</v>
      </c>
      <c r="N2086">
        <v>1</v>
      </c>
      <c r="O2086" t="s">
        <v>35</v>
      </c>
      <c r="P2086">
        <v>13758</v>
      </c>
      <c r="Q2086">
        <v>0</v>
      </c>
      <c r="R2086" t="s">
        <v>31</v>
      </c>
      <c r="S2086">
        <v>12</v>
      </c>
      <c r="T2086">
        <v>3</v>
      </c>
      <c r="U2086">
        <v>2</v>
      </c>
      <c r="V2086">
        <v>0</v>
      </c>
      <c r="W2086">
        <v>22</v>
      </c>
      <c r="X2086">
        <v>2</v>
      </c>
      <c r="Y2086">
        <v>21</v>
      </c>
      <c r="Z2086">
        <v>6</v>
      </c>
    </row>
    <row r="2087" spans="1:26" x14ac:dyDescent="0.35">
      <c r="A2087">
        <v>11920</v>
      </c>
      <c r="B2087">
        <v>23</v>
      </c>
      <c r="C2087" t="s">
        <v>31</v>
      </c>
      <c r="D2087" t="s">
        <v>23</v>
      </c>
      <c r="E2087" t="s">
        <v>24</v>
      </c>
      <c r="F2087">
        <v>7</v>
      </c>
      <c r="G2087">
        <v>3</v>
      </c>
      <c r="H2087">
        <v>3</v>
      </c>
      <c r="I2087" t="s">
        <v>25</v>
      </c>
      <c r="J2087">
        <v>99</v>
      </c>
      <c r="K2087">
        <v>3</v>
      </c>
      <c r="L2087">
        <v>1</v>
      </c>
      <c r="M2087" t="s">
        <v>33</v>
      </c>
      <c r="N2087">
        <v>4</v>
      </c>
      <c r="O2087" t="s">
        <v>37</v>
      </c>
      <c r="P2087">
        <v>2275</v>
      </c>
      <c r="Q2087">
        <v>1</v>
      </c>
      <c r="R2087" t="s">
        <v>31</v>
      </c>
      <c r="S2087">
        <v>21</v>
      </c>
      <c r="T2087">
        <v>4</v>
      </c>
      <c r="U2087">
        <v>2</v>
      </c>
      <c r="V2087">
        <v>1</v>
      </c>
      <c r="W2087">
        <v>3</v>
      </c>
      <c r="X2087">
        <v>3</v>
      </c>
      <c r="Y2087">
        <v>3</v>
      </c>
      <c r="Z2087">
        <v>6</v>
      </c>
    </row>
    <row r="2088" spans="1:26" x14ac:dyDescent="0.35">
      <c r="A2088">
        <v>11927</v>
      </c>
      <c r="B2088">
        <v>53</v>
      </c>
      <c r="C2088" t="s">
        <v>31</v>
      </c>
      <c r="D2088" t="s">
        <v>23</v>
      </c>
      <c r="E2088" t="s">
        <v>24</v>
      </c>
      <c r="F2088">
        <v>24</v>
      </c>
      <c r="G2088">
        <v>4</v>
      </c>
      <c r="H2088">
        <v>1</v>
      </c>
      <c r="I2088" t="s">
        <v>25</v>
      </c>
      <c r="J2088">
        <v>66</v>
      </c>
      <c r="K2088">
        <v>3</v>
      </c>
      <c r="L2088">
        <v>3</v>
      </c>
      <c r="M2088" t="s">
        <v>26</v>
      </c>
      <c r="N2088">
        <v>1</v>
      </c>
      <c r="O2088" t="s">
        <v>35</v>
      </c>
      <c r="P2088">
        <v>10448</v>
      </c>
      <c r="Q2088">
        <v>6</v>
      </c>
      <c r="R2088" t="s">
        <v>31</v>
      </c>
      <c r="S2088">
        <v>13</v>
      </c>
      <c r="T2088">
        <v>3</v>
      </c>
      <c r="U2088">
        <v>2</v>
      </c>
      <c r="V2088">
        <v>0</v>
      </c>
      <c r="W2088">
        <v>15</v>
      </c>
      <c r="X2088">
        <v>2</v>
      </c>
      <c r="Y2088">
        <v>2</v>
      </c>
      <c r="Z2088">
        <v>6</v>
      </c>
    </row>
    <row r="2089" spans="1:26" x14ac:dyDescent="0.35">
      <c r="A2089">
        <v>11931</v>
      </c>
      <c r="B2089">
        <v>25</v>
      </c>
      <c r="C2089" t="s">
        <v>31</v>
      </c>
      <c r="D2089" t="s">
        <v>23</v>
      </c>
      <c r="E2089" t="s">
        <v>24</v>
      </c>
      <c r="F2089">
        <v>5</v>
      </c>
      <c r="G2089">
        <v>3</v>
      </c>
      <c r="H2089">
        <v>3</v>
      </c>
      <c r="I2089" t="s">
        <v>25</v>
      </c>
      <c r="J2089">
        <v>46</v>
      </c>
      <c r="K2089">
        <v>2</v>
      </c>
      <c r="L2089">
        <v>2</v>
      </c>
      <c r="M2089" t="s">
        <v>26</v>
      </c>
      <c r="N2089">
        <v>3</v>
      </c>
      <c r="O2089" t="s">
        <v>35</v>
      </c>
      <c r="P2089">
        <v>5744</v>
      </c>
      <c r="Q2089">
        <v>1</v>
      </c>
      <c r="R2089" t="s">
        <v>31</v>
      </c>
      <c r="S2089">
        <v>11</v>
      </c>
      <c r="T2089">
        <v>3</v>
      </c>
      <c r="U2089">
        <v>4</v>
      </c>
      <c r="V2089">
        <v>0</v>
      </c>
      <c r="W2089">
        <v>6</v>
      </c>
      <c r="X2089">
        <v>3</v>
      </c>
      <c r="Y2089">
        <v>6</v>
      </c>
      <c r="Z2089">
        <v>6</v>
      </c>
    </row>
    <row r="2090" spans="1:26" x14ac:dyDescent="0.35">
      <c r="A2090">
        <v>11939</v>
      </c>
      <c r="B2090">
        <v>25</v>
      </c>
      <c r="C2090" t="s">
        <v>31</v>
      </c>
      <c r="D2090" t="s">
        <v>32</v>
      </c>
      <c r="E2090" t="s">
        <v>24</v>
      </c>
      <c r="F2090">
        <v>24</v>
      </c>
      <c r="G2090">
        <v>1</v>
      </c>
      <c r="H2090">
        <v>3</v>
      </c>
      <c r="I2090" t="s">
        <v>25</v>
      </c>
      <c r="J2090">
        <v>73</v>
      </c>
      <c r="K2090">
        <v>1</v>
      </c>
      <c r="L2090">
        <v>1</v>
      </c>
      <c r="M2090" t="s">
        <v>33</v>
      </c>
      <c r="N2090">
        <v>4</v>
      </c>
      <c r="O2090" t="s">
        <v>35</v>
      </c>
      <c r="P2090">
        <v>1118</v>
      </c>
      <c r="Q2090">
        <v>1</v>
      </c>
      <c r="R2090" t="s">
        <v>31</v>
      </c>
      <c r="S2090">
        <v>14</v>
      </c>
      <c r="T2090">
        <v>3</v>
      </c>
      <c r="U2090">
        <v>4</v>
      </c>
      <c r="V2090">
        <v>0</v>
      </c>
      <c r="W2090">
        <v>1</v>
      </c>
      <c r="X2090">
        <v>3</v>
      </c>
      <c r="Y2090">
        <v>1</v>
      </c>
      <c r="Z2090">
        <v>6</v>
      </c>
    </row>
    <row r="2091" spans="1:26" x14ac:dyDescent="0.35">
      <c r="A2091">
        <v>11948</v>
      </c>
      <c r="B2091">
        <v>52</v>
      </c>
      <c r="C2091" t="s">
        <v>31</v>
      </c>
      <c r="D2091" t="s">
        <v>23</v>
      </c>
      <c r="E2091" t="s">
        <v>24</v>
      </c>
      <c r="F2091">
        <v>2</v>
      </c>
      <c r="G2091">
        <v>1</v>
      </c>
      <c r="H2091">
        <v>1</v>
      </c>
      <c r="I2091" t="s">
        <v>30</v>
      </c>
      <c r="J2091">
        <v>57</v>
      </c>
      <c r="K2091">
        <v>1</v>
      </c>
      <c r="L2091">
        <v>5</v>
      </c>
      <c r="M2091" t="s">
        <v>36</v>
      </c>
      <c r="N2091">
        <v>4</v>
      </c>
      <c r="O2091" t="s">
        <v>27</v>
      </c>
      <c r="P2091">
        <v>19845</v>
      </c>
      <c r="Q2091">
        <v>1</v>
      </c>
      <c r="R2091" t="s">
        <v>22</v>
      </c>
      <c r="S2091">
        <v>15</v>
      </c>
      <c r="T2091">
        <v>3</v>
      </c>
      <c r="U2091">
        <v>4</v>
      </c>
      <c r="V2091">
        <v>1</v>
      </c>
      <c r="W2091">
        <v>33</v>
      </c>
      <c r="X2091">
        <v>3</v>
      </c>
      <c r="Y2091">
        <v>32</v>
      </c>
      <c r="Z2091">
        <v>6</v>
      </c>
    </row>
    <row r="2092" spans="1:26" x14ac:dyDescent="0.35">
      <c r="A2092">
        <v>11951</v>
      </c>
      <c r="B2092">
        <v>33</v>
      </c>
      <c r="C2092" t="s">
        <v>31</v>
      </c>
      <c r="D2092" t="s">
        <v>23</v>
      </c>
      <c r="E2092" t="s">
        <v>24</v>
      </c>
      <c r="F2092">
        <v>9</v>
      </c>
      <c r="G2092">
        <v>4</v>
      </c>
      <c r="H2092">
        <v>1</v>
      </c>
      <c r="I2092" t="s">
        <v>30</v>
      </c>
      <c r="J2092">
        <v>77</v>
      </c>
      <c r="K2092">
        <v>3</v>
      </c>
      <c r="L2092">
        <v>2</v>
      </c>
      <c r="M2092" t="s">
        <v>26</v>
      </c>
      <c r="N2092">
        <v>1</v>
      </c>
      <c r="O2092" t="s">
        <v>35</v>
      </c>
      <c r="P2092">
        <v>8224</v>
      </c>
      <c r="Q2092">
        <v>0</v>
      </c>
      <c r="R2092" t="s">
        <v>31</v>
      </c>
      <c r="S2092">
        <v>17</v>
      </c>
      <c r="T2092">
        <v>3</v>
      </c>
      <c r="U2092">
        <v>1</v>
      </c>
      <c r="V2092">
        <v>0</v>
      </c>
      <c r="W2092">
        <v>6</v>
      </c>
      <c r="X2092">
        <v>3</v>
      </c>
      <c r="Y2092">
        <v>5</v>
      </c>
      <c r="Z2092">
        <v>6</v>
      </c>
    </row>
    <row r="2093" spans="1:26" x14ac:dyDescent="0.35">
      <c r="A2093">
        <v>11952</v>
      </c>
      <c r="B2093">
        <v>23</v>
      </c>
      <c r="C2093" t="s">
        <v>31</v>
      </c>
      <c r="D2093" t="s">
        <v>32</v>
      </c>
      <c r="E2093" t="s">
        <v>24</v>
      </c>
      <c r="F2093">
        <v>9</v>
      </c>
      <c r="G2093">
        <v>3</v>
      </c>
      <c r="H2093">
        <v>4</v>
      </c>
      <c r="I2093" t="s">
        <v>25</v>
      </c>
      <c r="J2093">
        <v>33</v>
      </c>
      <c r="K2093">
        <v>3</v>
      </c>
      <c r="L2093">
        <v>1</v>
      </c>
      <c r="M2093" t="s">
        <v>33</v>
      </c>
      <c r="N2093">
        <v>1</v>
      </c>
      <c r="O2093" t="s">
        <v>27</v>
      </c>
      <c r="P2093">
        <v>1790</v>
      </c>
      <c r="Q2093">
        <v>1</v>
      </c>
      <c r="R2093" t="s">
        <v>22</v>
      </c>
      <c r="S2093">
        <v>19</v>
      </c>
      <c r="T2093">
        <v>3</v>
      </c>
      <c r="U2093">
        <v>1</v>
      </c>
      <c r="V2093">
        <v>1</v>
      </c>
      <c r="W2093">
        <v>1</v>
      </c>
      <c r="X2093">
        <v>2</v>
      </c>
      <c r="Y2093">
        <v>1</v>
      </c>
      <c r="Z2093">
        <v>6</v>
      </c>
    </row>
    <row r="2094" spans="1:26" x14ac:dyDescent="0.35">
      <c r="A2094">
        <v>11965</v>
      </c>
      <c r="B2094">
        <v>39</v>
      </c>
      <c r="C2094" t="s">
        <v>31</v>
      </c>
      <c r="D2094" t="s">
        <v>23</v>
      </c>
      <c r="E2094" t="s">
        <v>24</v>
      </c>
      <c r="F2094">
        <v>3</v>
      </c>
      <c r="G2094">
        <v>2</v>
      </c>
      <c r="H2094">
        <v>4</v>
      </c>
      <c r="I2094" t="s">
        <v>30</v>
      </c>
      <c r="J2094">
        <v>41</v>
      </c>
      <c r="K2094">
        <v>3</v>
      </c>
      <c r="L2094">
        <v>2</v>
      </c>
      <c r="M2094" t="s">
        <v>26</v>
      </c>
      <c r="N2094">
        <v>3</v>
      </c>
      <c r="O2094" t="s">
        <v>27</v>
      </c>
      <c r="P2094">
        <v>5238</v>
      </c>
      <c r="Q2094">
        <v>4</v>
      </c>
      <c r="R2094" t="s">
        <v>31</v>
      </c>
      <c r="S2094">
        <v>18</v>
      </c>
      <c r="T2094">
        <v>3</v>
      </c>
      <c r="U2094">
        <v>1</v>
      </c>
      <c r="V2094">
        <v>0</v>
      </c>
      <c r="W2094">
        <v>12</v>
      </c>
      <c r="X2094">
        <v>2</v>
      </c>
      <c r="Y2094">
        <v>1</v>
      </c>
      <c r="Z2094">
        <v>6</v>
      </c>
    </row>
    <row r="2095" spans="1:26" x14ac:dyDescent="0.35">
      <c r="A2095">
        <v>11967</v>
      </c>
      <c r="B2095">
        <v>23</v>
      </c>
      <c r="C2095" t="s">
        <v>31</v>
      </c>
      <c r="D2095" t="s">
        <v>32</v>
      </c>
      <c r="E2095" t="s">
        <v>24</v>
      </c>
      <c r="F2095">
        <v>9</v>
      </c>
      <c r="G2095">
        <v>3</v>
      </c>
      <c r="H2095">
        <v>4</v>
      </c>
      <c r="I2095" t="s">
        <v>25</v>
      </c>
      <c r="J2095">
        <v>33</v>
      </c>
      <c r="K2095">
        <v>3</v>
      </c>
      <c r="L2095">
        <v>1</v>
      </c>
      <c r="M2095" t="s">
        <v>33</v>
      </c>
      <c r="N2095">
        <v>1</v>
      </c>
      <c r="O2095" t="s">
        <v>27</v>
      </c>
      <c r="P2095">
        <v>1790</v>
      </c>
      <c r="Q2095">
        <v>1</v>
      </c>
      <c r="R2095" t="s">
        <v>22</v>
      </c>
      <c r="S2095">
        <v>19</v>
      </c>
      <c r="T2095">
        <v>3</v>
      </c>
      <c r="U2095">
        <v>1</v>
      </c>
      <c r="V2095">
        <v>1</v>
      </c>
      <c r="W2095">
        <v>1</v>
      </c>
      <c r="X2095">
        <v>2</v>
      </c>
      <c r="Y2095">
        <v>1</v>
      </c>
      <c r="Z2095">
        <v>6</v>
      </c>
    </row>
    <row r="2096" spans="1:26" x14ac:dyDescent="0.35">
      <c r="A2096">
        <v>11969</v>
      </c>
      <c r="B2096">
        <v>32</v>
      </c>
      <c r="C2096" t="s">
        <v>31</v>
      </c>
      <c r="D2096" t="s">
        <v>40</v>
      </c>
      <c r="E2096" t="s">
        <v>24</v>
      </c>
      <c r="F2096">
        <v>11</v>
      </c>
      <c r="G2096">
        <v>4</v>
      </c>
      <c r="H2096">
        <v>4</v>
      </c>
      <c r="I2096" t="s">
        <v>25</v>
      </c>
      <c r="J2096">
        <v>60</v>
      </c>
      <c r="K2096">
        <v>4</v>
      </c>
      <c r="L2096">
        <v>2</v>
      </c>
      <c r="M2096" t="s">
        <v>26</v>
      </c>
      <c r="N2096">
        <v>3</v>
      </c>
      <c r="O2096" t="s">
        <v>27</v>
      </c>
      <c r="P2096">
        <v>4707</v>
      </c>
      <c r="Q2096">
        <v>8</v>
      </c>
      <c r="R2096" t="s">
        <v>22</v>
      </c>
      <c r="S2096">
        <v>12</v>
      </c>
      <c r="T2096">
        <v>3</v>
      </c>
      <c r="U2096">
        <v>4</v>
      </c>
      <c r="V2096">
        <v>0</v>
      </c>
      <c r="W2096">
        <v>6</v>
      </c>
      <c r="X2096">
        <v>3</v>
      </c>
      <c r="Y2096">
        <v>4</v>
      </c>
      <c r="Z2096">
        <v>6</v>
      </c>
    </row>
    <row r="2097" spans="1:26" x14ac:dyDescent="0.35">
      <c r="A2097">
        <v>11972</v>
      </c>
      <c r="B2097">
        <v>31</v>
      </c>
      <c r="C2097" t="s">
        <v>31</v>
      </c>
      <c r="D2097" t="s">
        <v>23</v>
      </c>
      <c r="E2097" t="s">
        <v>24</v>
      </c>
      <c r="F2097">
        <v>16</v>
      </c>
      <c r="G2097">
        <v>4</v>
      </c>
      <c r="H2097">
        <v>1</v>
      </c>
      <c r="I2097" t="s">
        <v>25</v>
      </c>
      <c r="J2097">
        <v>70</v>
      </c>
      <c r="K2097">
        <v>3</v>
      </c>
      <c r="L2097">
        <v>3</v>
      </c>
      <c r="M2097" t="s">
        <v>26</v>
      </c>
      <c r="N2097">
        <v>3</v>
      </c>
      <c r="O2097" t="s">
        <v>27</v>
      </c>
      <c r="P2097">
        <v>8161</v>
      </c>
      <c r="Q2097">
        <v>2</v>
      </c>
      <c r="R2097" t="s">
        <v>22</v>
      </c>
      <c r="S2097">
        <v>13</v>
      </c>
      <c r="T2097">
        <v>3</v>
      </c>
      <c r="U2097">
        <v>1</v>
      </c>
      <c r="V2097">
        <v>3</v>
      </c>
      <c r="W2097">
        <v>10</v>
      </c>
      <c r="X2097">
        <v>3</v>
      </c>
      <c r="Y2097">
        <v>1</v>
      </c>
      <c r="Z2097">
        <v>6</v>
      </c>
    </row>
    <row r="2098" spans="1:26" x14ac:dyDescent="0.35">
      <c r="A2098">
        <v>11983</v>
      </c>
      <c r="B2098">
        <v>50</v>
      </c>
      <c r="C2098" t="s">
        <v>31</v>
      </c>
      <c r="D2098" t="s">
        <v>32</v>
      </c>
      <c r="E2098" t="s">
        <v>24</v>
      </c>
      <c r="F2098">
        <v>8</v>
      </c>
      <c r="G2098">
        <v>2</v>
      </c>
      <c r="H2098">
        <v>2</v>
      </c>
      <c r="I2098" t="s">
        <v>25</v>
      </c>
      <c r="J2098">
        <v>50</v>
      </c>
      <c r="K2098">
        <v>3</v>
      </c>
      <c r="L2098">
        <v>2</v>
      </c>
      <c r="M2098" t="s">
        <v>26</v>
      </c>
      <c r="N2098">
        <v>3</v>
      </c>
      <c r="O2098" t="s">
        <v>27</v>
      </c>
      <c r="P2098">
        <v>6796</v>
      </c>
      <c r="Q2098">
        <v>3</v>
      </c>
      <c r="R2098" t="s">
        <v>31</v>
      </c>
      <c r="S2098">
        <v>14</v>
      </c>
      <c r="T2098">
        <v>3</v>
      </c>
      <c r="U2098">
        <v>1</v>
      </c>
      <c r="V2098">
        <v>1</v>
      </c>
      <c r="W2098">
        <v>18</v>
      </c>
      <c r="X2098">
        <v>3</v>
      </c>
      <c r="Y2098">
        <v>4</v>
      </c>
      <c r="Z2098">
        <v>6</v>
      </c>
    </row>
    <row r="2099" spans="1:26" x14ac:dyDescent="0.35">
      <c r="A2099">
        <v>11985</v>
      </c>
      <c r="B2099">
        <v>19</v>
      </c>
      <c r="C2099" t="s">
        <v>31</v>
      </c>
      <c r="D2099" t="s">
        <v>32</v>
      </c>
      <c r="E2099" t="s">
        <v>24</v>
      </c>
      <c r="F2099">
        <v>1</v>
      </c>
      <c r="G2099">
        <v>1</v>
      </c>
      <c r="H2099">
        <v>3</v>
      </c>
      <c r="I2099" t="s">
        <v>30</v>
      </c>
      <c r="J2099">
        <v>100</v>
      </c>
      <c r="K2099">
        <v>1</v>
      </c>
      <c r="L2099">
        <v>1</v>
      </c>
      <c r="M2099" t="s">
        <v>33</v>
      </c>
      <c r="N2099">
        <v>1</v>
      </c>
      <c r="O2099" t="s">
        <v>35</v>
      </c>
      <c r="P2099">
        <v>2325</v>
      </c>
      <c r="Q2099">
        <v>0</v>
      </c>
      <c r="R2099" t="s">
        <v>22</v>
      </c>
      <c r="S2099">
        <v>21</v>
      </c>
      <c r="T2099">
        <v>4</v>
      </c>
      <c r="U2099">
        <v>1</v>
      </c>
      <c r="V2099">
        <v>0</v>
      </c>
      <c r="W2099">
        <v>1</v>
      </c>
      <c r="X2099">
        <v>4</v>
      </c>
      <c r="Y2099">
        <v>1</v>
      </c>
      <c r="Z2099">
        <v>6</v>
      </c>
    </row>
    <row r="2100" spans="1:26" x14ac:dyDescent="0.35">
      <c r="A2100">
        <v>11991</v>
      </c>
      <c r="B2100">
        <v>31</v>
      </c>
      <c r="C2100" t="s">
        <v>31</v>
      </c>
      <c r="D2100" t="s">
        <v>23</v>
      </c>
      <c r="E2100" t="s">
        <v>24</v>
      </c>
      <c r="F2100">
        <v>20</v>
      </c>
      <c r="G2100">
        <v>3</v>
      </c>
      <c r="H2100">
        <v>2</v>
      </c>
      <c r="I2100" t="s">
        <v>30</v>
      </c>
      <c r="J2100">
        <v>71</v>
      </c>
      <c r="K2100">
        <v>1</v>
      </c>
      <c r="L2100">
        <v>2</v>
      </c>
      <c r="M2100" t="s">
        <v>26</v>
      </c>
      <c r="N2100">
        <v>3</v>
      </c>
      <c r="O2100" t="s">
        <v>27</v>
      </c>
      <c r="P2100">
        <v>4559</v>
      </c>
      <c r="Q2100">
        <v>3</v>
      </c>
      <c r="R2100" t="s">
        <v>31</v>
      </c>
      <c r="S2100">
        <v>11</v>
      </c>
      <c r="T2100">
        <v>3</v>
      </c>
      <c r="U2100">
        <v>3</v>
      </c>
      <c r="V2100">
        <v>1</v>
      </c>
      <c r="W2100">
        <v>4</v>
      </c>
      <c r="X2100">
        <v>3</v>
      </c>
      <c r="Y2100">
        <v>2</v>
      </c>
      <c r="Z2100">
        <v>6</v>
      </c>
    </row>
    <row r="2101" spans="1:26" x14ac:dyDescent="0.35">
      <c r="A2101">
        <v>11999</v>
      </c>
      <c r="B2101">
        <v>20</v>
      </c>
      <c r="C2101" t="s">
        <v>31</v>
      </c>
      <c r="D2101" t="s">
        <v>23</v>
      </c>
      <c r="E2101" t="s">
        <v>24</v>
      </c>
      <c r="F2101">
        <v>2</v>
      </c>
      <c r="G2101">
        <v>3</v>
      </c>
      <c r="H2101">
        <v>3</v>
      </c>
      <c r="I2101" t="s">
        <v>30</v>
      </c>
      <c r="J2101">
        <v>49</v>
      </c>
      <c r="K2101">
        <v>2</v>
      </c>
      <c r="L2101">
        <v>1</v>
      </c>
      <c r="M2101" t="s">
        <v>33</v>
      </c>
      <c r="N2101">
        <v>3</v>
      </c>
      <c r="O2101" t="s">
        <v>35</v>
      </c>
      <c r="P2101">
        <v>2044</v>
      </c>
      <c r="Q2101">
        <v>1</v>
      </c>
      <c r="R2101" t="s">
        <v>22</v>
      </c>
      <c r="S2101">
        <v>13</v>
      </c>
      <c r="T2101">
        <v>3</v>
      </c>
      <c r="U2101">
        <v>4</v>
      </c>
      <c r="V2101">
        <v>0</v>
      </c>
      <c r="W2101">
        <v>2</v>
      </c>
      <c r="X2101">
        <v>2</v>
      </c>
      <c r="Y2101">
        <v>2</v>
      </c>
      <c r="Z2101">
        <v>6</v>
      </c>
    </row>
    <row r="2102" spans="1:26" x14ac:dyDescent="0.35">
      <c r="A2102">
        <v>12000</v>
      </c>
      <c r="B2102">
        <v>33</v>
      </c>
      <c r="C2102" t="s">
        <v>31</v>
      </c>
      <c r="D2102" t="s">
        <v>23</v>
      </c>
      <c r="E2102" t="s">
        <v>24</v>
      </c>
      <c r="F2102">
        <v>9</v>
      </c>
      <c r="G2102">
        <v>4</v>
      </c>
      <c r="H2102">
        <v>1</v>
      </c>
      <c r="I2102" t="s">
        <v>30</v>
      </c>
      <c r="J2102">
        <v>77</v>
      </c>
      <c r="K2102">
        <v>3</v>
      </c>
      <c r="L2102">
        <v>2</v>
      </c>
      <c r="M2102" t="s">
        <v>26</v>
      </c>
      <c r="N2102">
        <v>1</v>
      </c>
      <c r="O2102" t="s">
        <v>35</v>
      </c>
      <c r="P2102">
        <v>8224</v>
      </c>
      <c r="Q2102">
        <v>0</v>
      </c>
      <c r="R2102" t="s">
        <v>31</v>
      </c>
      <c r="S2102">
        <v>17</v>
      </c>
      <c r="T2102">
        <v>3</v>
      </c>
      <c r="U2102">
        <v>1</v>
      </c>
      <c r="V2102">
        <v>0</v>
      </c>
      <c r="W2102">
        <v>6</v>
      </c>
      <c r="X2102">
        <v>3</v>
      </c>
      <c r="Y2102">
        <v>5</v>
      </c>
      <c r="Z2102">
        <v>6</v>
      </c>
    </row>
    <row r="2103" spans="1:26" x14ac:dyDescent="0.35">
      <c r="A2103">
        <v>12004</v>
      </c>
      <c r="B2103">
        <v>52</v>
      </c>
      <c r="C2103" t="s">
        <v>31</v>
      </c>
      <c r="D2103" t="s">
        <v>23</v>
      </c>
      <c r="E2103" t="s">
        <v>24</v>
      </c>
      <c r="F2103">
        <v>2</v>
      </c>
      <c r="G2103">
        <v>1</v>
      </c>
      <c r="H2103">
        <v>1</v>
      </c>
      <c r="I2103" t="s">
        <v>30</v>
      </c>
      <c r="J2103">
        <v>57</v>
      </c>
      <c r="K2103">
        <v>1</v>
      </c>
      <c r="L2103">
        <v>5</v>
      </c>
      <c r="M2103" t="s">
        <v>36</v>
      </c>
      <c r="N2103">
        <v>4</v>
      </c>
      <c r="O2103" t="s">
        <v>27</v>
      </c>
      <c r="P2103">
        <v>19845</v>
      </c>
      <c r="Q2103">
        <v>1</v>
      </c>
      <c r="R2103" t="s">
        <v>22</v>
      </c>
      <c r="S2103">
        <v>15</v>
      </c>
      <c r="T2103">
        <v>3</v>
      </c>
      <c r="U2103">
        <v>4</v>
      </c>
      <c r="V2103">
        <v>1</v>
      </c>
      <c r="W2103">
        <v>33</v>
      </c>
      <c r="X2103">
        <v>3</v>
      </c>
      <c r="Y2103">
        <v>32</v>
      </c>
      <c r="Z2103">
        <v>6</v>
      </c>
    </row>
    <row r="2104" spans="1:26" x14ac:dyDescent="0.35">
      <c r="A2104">
        <v>12005</v>
      </c>
      <c r="B2104">
        <v>29</v>
      </c>
      <c r="C2104" t="s">
        <v>31</v>
      </c>
      <c r="D2104" t="s">
        <v>23</v>
      </c>
      <c r="E2104" t="s">
        <v>24</v>
      </c>
      <c r="F2104">
        <v>27</v>
      </c>
      <c r="G2104">
        <v>3</v>
      </c>
      <c r="H2104">
        <v>2</v>
      </c>
      <c r="I2104" t="s">
        <v>30</v>
      </c>
      <c r="J2104">
        <v>35</v>
      </c>
      <c r="K2104">
        <v>3</v>
      </c>
      <c r="L2104">
        <v>3</v>
      </c>
      <c r="M2104" t="s">
        <v>26</v>
      </c>
      <c r="N2104">
        <v>4</v>
      </c>
      <c r="O2104" t="s">
        <v>27</v>
      </c>
      <c r="P2104">
        <v>7639</v>
      </c>
      <c r="Q2104">
        <v>1</v>
      </c>
      <c r="R2104" t="s">
        <v>22</v>
      </c>
      <c r="S2104">
        <v>22</v>
      </c>
      <c r="T2104">
        <v>4</v>
      </c>
      <c r="U2104">
        <v>4</v>
      </c>
      <c r="V2104">
        <v>3</v>
      </c>
      <c r="W2104">
        <v>10</v>
      </c>
      <c r="X2104">
        <v>2</v>
      </c>
      <c r="Y2104">
        <v>10</v>
      </c>
      <c r="Z2104">
        <v>6</v>
      </c>
    </row>
    <row r="2105" spans="1:26" x14ac:dyDescent="0.35">
      <c r="A2105">
        <v>12009</v>
      </c>
      <c r="B2105">
        <v>19</v>
      </c>
      <c r="C2105" t="s">
        <v>31</v>
      </c>
      <c r="D2105" t="s">
        <v>23</v>
      </c>
      <c r="E2105" t="s">
        <v>24</v>
      </c>
      <c r="F2105">
        <v>21</v>
      </c>
      <c r="G2105">
        <v>3</v>
      </c>
      <c r="H2105">
        <v>4</v>
      </c>
      <c r="I2105" t="s">
        <v>25</v>
      </c>
      <c r="J2105">
        <v>37</v>
      </c>
      <c r="K2105">
        <v>2</v>
      </c>
      <c r="L2105">
        <v>1</v>
      </c>
      <c r="M2105" t="s">
        <v>33</v>
      </c>
      <c r="N2105">
        <v>2</v>
      </c>
      <c r="O2105" t="s">
        <v>35</v>
      </c>
      <c r="P2105">
        <v>2121</v>
      </c>
      <c r="Q2105">
        <v>1</v>
      </c>
      <c r="R2105" t="s">
        <v>31</v>
      </c>
      <c r="S2105">
        <v>13</v>
      </c>
      <c r="T2105">
        <v>3</v>
      </c>
      <c r="U2105">
        <v>2</v>
      </c>
      <c r="V2105">
        <v>0</v>
      </c>
      <c r="W2105">
        <v>1</v>
      </c>
      <c r="X2105">
        <v>4</v>
      </c>
      <c r="Y2105">
        <v>1</v>
      </c>
      <c r="Z2105">
        <v>6</v>
      </c>
    </row>
    <row r="2106" spans="1:26" x14ac:dyDescent="0.35">
      <c r="A2106">
        <v>12011</v>
      </c>
      <c r="B2106">
        <v>46</v>
      </c>
      <c r="C2106" t="s">
        <v>31</v>
      </c>
      <c r="D2106" t="s">
        <v>23</v>
      </c>
      <c r="E2106" t="s">
        <v>24</v>
      </c>
      <c r="F2106">
        <v>10</v>
      </c>
      <c r="G2106">
        <v>3</v>
      </c>
      <c r="H2106">
        <v>3</v>
      </c>
      <c r="I2106" t="s">
        <v>30</v>
      </c>
      <c r="J2106">
        <v>64</v>
      </c>
      <c r="K2106">
        <v>3</v>
      </c>
      <c r="L2106">
        <v>3</v>
      </c>
      <c r="M2106" t="s">
        <v>26</v>
      </c>
      <c r="N2106">
        <v>2</v>
      </c>
      <c r="O2106" t="s">
        <v>27</v>
      </c>
      <c r="P2106">
        <v>7314</v>
      </c>
      <c r="Q2106">
        <v>5</v>
      </c>
      <c r="R2106" t="s">
        <v>22</v>
      </c>
      <c r="S2106">
        <v>21</v>
      </c>
      <c r="T2106">
        <v>4</v>
      </c>
      <c r="U2106">
        <v>3</v>
      </c>
      <c r="V2106">
        <v>3</v>
      </c>
      <c r="W2106">
        <v>14</v>
      </c>
      <c r="X2106">
        <v>3</v>
      </c>
      <c r="Y2106">
        <v>8</v>
      </c>
      <c r="Z2106">
        <v>6</v>
      </c>
    </row>
    <row r="2107" spans="1:26" x14ac:dyDescent="0.35">
      <c r="A2107">
        <v>12014</v>
      </c>
      <c r="B2107">
        <v>45</v>
      </c>
      <c r="C2107" t="s">
        <v>31</v>
      </c>
      <c r="D2107" t="s">
        <v>23</v>
      </c>
      <c r="E2107" t="s">
        <v>24</v>
      </c>
      <c r="F2107">
        <v>2</v>
      </c>
      <c r="G2107">
        <v>3</v>
      </c>
      <c r="H2107">
        <v>1</v>
      </c>
      <c r="I2107" t="s">
        <v>30</v>
      </c>
      <c r="J2107">
        <v>94</v>
      </c>
      <c r="K2107">
        <v>1</v>
      </c>
      <c r="L2107">
        <v>5</v>
      </c>
      <c r="M2107" t="s">
        <v>36</v>
      </c>
      <c r="N2107">
        <v>2</v>
      </c>
      <c r="O2107" t="s">
        <v>35</v>
      </c>
      <c r="P2107">
        <v>18824</v>
      </c>
      <c r="Q2107">
        <v>2</v>
      </c>
      <c r="R2107" t="s">
        <v>31</v>
      </c>
      <c r="S2107">
        <v>16</v>
      </c>
      <c r="T2107">
        <v>3</v>
      </c>
      <c r="U2107">
        <v>1</v>
      </c>
      <c r="V2107">
        <v>0</v>
      </c>
      <c r="W2107">
        <v>26</v>
      </c>
      <c r="X2107">
        <v>3</v>
      </c>
      <c r="Y2107">
        <v>24</v>
      </c>
      <c r="Z2107">
        <v>6</v>
      </c>
    </row>
    <row r="2108" spans="1:26" x14ac:dyDescent="0.35">
      <c r="A2108">
        <v>12015</v>
      </c>
      <c r="B2108">
        <v>30</v>
      </c>
      <c r="C2108" t="s">
        <v>31</v>
      </c>
      <c r="D2108" t="s">
        <v>23</v>
      </c>
      <c r="E2108" t="s">
        <v>24</v>
      </c>
      <c r="F2108">
        <v>9</v>
      </c>
      <c r="G2108">
        <v>3</v>
      </c>
      <c r="H2108">
        <v>2</v>
      </c>
      <c r="I2108" t="s">
        <v>25</v>
      </c>
      <c r="J2108">
        <v>89</v>
      </c>
      <c r="K2108">
        <v>3</v>
      </c>
      <c r="L2108">
        <v>1</v>
      </c>
      <c r="M2108" t="s">
        <v>33</v>
      </c>
      <c r="N2108">
        <v>4</v>
      </c>
      <c r="O2108" t="s">
        <v>35</v>
      </c>
      <c r="P2108">
        <v>1081</v>
      </c>
      <c r="Q2108">
        <v>1</v>
      </c>
      <c r="R2108" t="s">
        <v>22</v>
      </c>
      <c r="S2108">
        <v>13</v>
      </c>
      <c r="T2108">
        <v>3</v>
      </c>
      <c r="U2108">
        <v>3</v>
      </c>
      <c r="V2108">
        <v>0</v>
      </c>
      <c r="W2108">
        <v>1</v>
      </c>
      <c r="X2108">
        <v>2</v>
      </c>
      <c r="Y2108">
        <v>1</v>
      </c>
      <c r="Z2108">
        <v>6</v>
      </c>
    </row>
    <row r="2109" spans="1:26" x14ac:dyDescent="0.35">
      <c r="A2109">
        <v>12040</v>
      </c>
      <c r="B2109">
        <v>45</v>
      </c>
      <c r="C2109" t="s">
        <v>31</v>
      </c>
      <c r="D2109" t="s">
        <v>32</v>
      </c>
      <c r="E2109" t="s">
        <v>24</v>
      </c>
      <c r="F2109">
        <v>26</v>
      </c>
      <c r="G2109">
        <v>4</v>
      </c>
      <c r="H2109">
        <v>1</v>
      </c>
      <c r="I2109" t="s">
        <v>30</v>
      </c>
      <c r="J2109">
        <v>100</v>
      </c>
      <c r="K2109">
        <v>3</v>
      </c>
      <c r="L2109">
        <v>2</v>
      </c>
      <c r="M2109" t="s">
        <v>26</v>
      </c>
      <c r="N2109">
        <v>1</v>
      </c>
      <c r="O2109" t="s">
        <v>27</v>
      </c>
      <c r="P2109">
        <v>4286</v>
      </c>
      <c r="Q2109">
        <v>2</v>
      </c>
      <c r="R2109" t="s">
        <v>22</v>
      </c>
      <c r="S2109">
        <v>14</v>
      </c>
      <c r="T2109">
        <v>3</v>
      </c>
      <c r="U2109">
        <v>4</v>
      </c>
      <c r="V2109">
        <v>2</v>
      </c>
      <c r="W2109">
        <v>5</v>
      </c>
      <c r="X2109">
        <v>3</v>
      </c>
      <c r="Y2109">
        <v>1</v>
      </c>
      <c r="Z2109">
        <v>6</v>
      </c>
    </row>
    <row r="2110" spans="1:26" x14ac:dyDescent="0.35">
      <c r="A2110">
        <v>12046</v>
      </c>
      <c r="B2110">
        <v>41</v>
      </c>
      <c r="C2110" t="s">
        <v>31</v>
      </c>
      <c r="D2110" t="s">
        <v>23</v>
      </c>
      <c r="E2110" t="s">
        <v>24</v>
      </c>
      <c r="F2110">
        <v>20</v>
      </c>
      <c r="G2110">
        <v>2</v>
      </c>
      <c r="H2110">
        <v>2</v>
      </c>
      <c r="I2110" t="s">
        <v>30</v>
      </c>
      <c r="J2110">
        <v>70</v>
      </c>
      <c r="K2110">
        <v>3</v>
      </c>
      <c r="L2110">
        <v>1</v>
      </c>
      <c r="M2110" t="s">
        <v>33</v>
      </c>
      <c r="N2110">
        <v>2</v>
      </c>
      <c r="O2110" t="s">
        <v>35</v>
      </c>
      <c r="P2110">
        <v>3140</v>
      </c>
      <c r="Q2110">
        <v>1</v>
      </c>
      <c r="R2110" t="s">
        <v>31</v>
      </c>
      <c r="S2110">
        <v>22</v>
      </c>
      <c r="T2110">
        <v>4</v>
      </c>
      <c r="U2110">
        <v>4</v>
      </c>
      <c r="V2110">
        <v>0</v>
      </c>
      <c r="W2110">
        <v>4</v>
      </c>
      <c r="X2110">
        <v>2</v>
      </c>
      <c r="Y2110">
        <v>4</v>
      </c>
      <c r="Z2110">
        <v>6</v>
      </c>
    </row>
    <row r="2111" spans="1:26" x14ac:dyDescent="0.35">
      <c r="A2111">
        <v>12049</v>
      </c>
      <c r="B2111">
        <v>41</v>
      </c>
      <c r="C2111" t="s">
        <v>31</v>
      </c>
      <c r="D2111" t="s">
        <v>32</v>
      </c>
      <c r="E2111" t="s">
        <v>24</v>
      </c>
      <c r="F2111">
        <v>4</v>
      </c>
      <c r="G2111">
        <v>3</v>
      </c>
      <c r="H2111">
        <v>1</v>
      </c>
      <c r="I2111" t="s">
        <v>25</v>
      </c>
      <c r="J2111">
        <v>56</v>
      </c>
      <c r="K2111">
        <v>3</v>
      </c>
      <c r="L2111">
        <v>2</v>
      </c>
      <c r="M2111" t="s">
        <v>26</v>
      </c>
      <c r="N2111">
        <v>2</v>
      </c>
      <c r="O2111" t="s">
        <v>35</v>
      </c>
      <c r="P2111">
        <v>9355</v>
      </c>
      <c r="Q2111">
        <v>1</v>
      </c>
      <c r="R2111" t="s">
        <v>22</v>
      </c>
      <c r="S2111">
        <v>18</v>
      </c>
      <c r="T2111">
        <v>3</v>
      </c>
      <c r="U2111">
        <v>3</v>
      </c>
      <c r="V2111">
        <v>0</v>
      </c>
      <c r="W2111">
        <v>8</v>
      </c>
      <c r="X2111">
        <v>3</v>
      </c>
      <c r="Y2111">
        <v>8</v>
      </c>
      <c r="Z2111">
        <v>6</v>
      </c>
    </row>
    <row r="2112" spans="1:26" x14ac:dyDescent="0.35">
      <c r="A2112">
        <v>12052</v>
      </c>
      <c r="B2112">
        <v>29</v>
      </c>
      <c r="C2112" t="s">
        <v>31</v>
      </c>
      <c r="D2112" t="s">
        <v>23</v>
      </c>
      <c r="E2112" t="s">
        <v>24</v>
      </c>
      <c r="F2112">
        <v>1</v>
      </c>
      <c r="G2112">
        <v>3</v>
      </c>
      <c r="H2112">
        <v>2</v>
      </c>
      <c r="I2112" t="s">
        <v>30</v>
      </c>
      <c r="J2112">
        <v>48</v>
      </c>
      <c r="K2112">
        <v>2</v>
      </c>
      <c r="L2112">
        <v>1</v>
      </c>
      <c r="M2112" t="s">
        <v>33</v>
      </c>
      <c r="N2112">
        <v>3</v>
      </c>
      <c r="O2112" t="s">
        <v>37</v>
      </c>
      <c r="P2112">
        <v>2800</v>
      </c>
      <c r="Q2112">
        <v>6</v>
      </c>
      <c r="R2112" t="s">
        <v>31</v>
      </c>
      <c r="S2112">
        <v>19</v>
      </c>
      <c r="T2112">
        <v>3</v>
      </c>
      <c r="U2112">
        <v>3</v>
      </c>
      <c r="V2112">
        <v>3</v>
      </c>
      <c r="W2112">
        <v>5</v>
      </c>
      <c r="X2112">
        <v>3</v>
      </c>
      <c r="Y2112">
        <v>3</v>
      </c>
      <c r="Z2112">
        <v>6</v>
      </c>
    </row>
    <row r="2113" spans="1:26" x14ac:dyDescent="0.35">
      <c r="A2113">
        <v>12080</v>
      </c>
      <c r="B2113">
        <v>34</v>
      </c>
      <c r="C2113" t="s">
        <v>31</v>
      </c>
      <c r="D2113" t="s">
        <v>40</v>
      </c>
      <c r="E2113" t="s">
        <v>24</v>
      </c>
      <c r="F2113">
        <v>19</v>
      </c>
      <c r="G2113">
        <v>3</v>
      </c>
      <c r="H2113">
        <v>1</v>
      </c>
      <c r="I2113" t="s">
        <v>25</v>
      </c>
      <c r="J2113">
        <v>67</v>
      </c>
      <c r="K2113">
        <v>4</v>
      </c>
      <c r="L2113">
        <v>2</v>
      </c>
      <c r="M2113" t="s">
        <v>26</v>
      </c>
      <c r="N2113">
        <v>4</v>
      </c>
      <c r="O2113" t="s">
        <v>35</v>
      </c>
      <c r="P2113">
        <v>5304</v>
      </c>
      <c r="Q2113">
        <v>8</v>
      </c>
      <c r="R2113" t="s">
        <v>31</v>
      </c>
      <c r="S2113">
        <v>13</v>
      </c>
      <c r="T2113">
        <v>3</v>
      </c>
      <c r="U2113">
        <v>2</v>
      </c>
      <c r="V2113">
        <v>0</v>
      </c>
      <c r="W2113">
        <v>9</v>
      </c>
      <c r="X2113">
        <v>2</v>
      </c>
      <c r="Y2113">
        <v>5</v>
      </c>
      <c r="Z2113">
        <v>6</v>
      </c>
    </row>
    <row r="2114" spans="1:26" x14ac:dyDescent="0.35">
      <c r="A2114">
        <v>12086</v>
      </c>
      <c r="B2114">
        <v>47</v>
      </c>
      <c r="C2114" t="s">
        <v>31</v>
      </c>
      <c r="D2114" t="s">
        <v>32</v>
      </c>
      <c r="E2114" t="s">
        <v>24</v>
      </c>
      <c r="F2114">
        <v>9</v>
      </c>
      <c r="G2114">
        <v>3</v>
      </c>
      <c r="H2114">
        <v>3</v>
      </c>
      <c r="I2114" t="s">
        <v>25</v>
      </c>
      <c r="J2114">
        <v>82</v>
      </c>
      <c r="K2114">
        <v>1</v>
      </c>
      <c r="L2114">
        <v>4</v>
      </c>
      <c r="M2114" t="s">
        <v>26</v>
      </c>
      <c r="N2114">
        <v>3</v>
      </c>
      <c r="O2114" t="s">
        <v>27</v>
      </c>
      <c r="P2114">
        <v>12936</v>
      </c>
      <c r="Q2114">
        <v>7</v>
      </c>
      <c r="R2114" t="s">
        <v>22</v>
      </c>
      <c r="S2114">
        <v>11</v>
      </c>
      <c r="T2114">
        <v>3</v>
      </c>
      <c r="U2114">
        <v>3</v>
      </c>
      <c r="V2114">
        <v>0</v>
      </c>
      <c r="W2114">
        <v>25</v>
      </c>
      <c r="X2114">
        <v>1</v>
      </c>
      <c r="Y2114">
        <v>23</v>
      </c>
      <c r="Z2114">
        <v>6</v>
      </c>
    </row>
    <row r="2115" spans="1:26" x14ac:dyDescent="0.35">
      <c r="A2115">
        <v>12121</v>
      </c>
      <c r="B2115">
        <v>42</v>
      </c>
      <c r="C2115" t="s">
        <v>31</v>
      </c>
      <c r="D2115" t="s">
        <v>32</v>
      </c>
      <c r="E2115" t="s">
        <v>24</v>
      </c>
      <c r="F2115">
        <v>12</v>
      </c>
      <c r="G2115">
        <v>3</v>
      </c>
      <c r="H2115">
        <v>3</v>
      </c>
      <c r="I2115" t="s">
        <v>25</v>
      </c>
      <c r="J2115">
        <v>44</v>
      </c>
      <c r="K2115">
        <v>3</v>
      </c>
      <c r="L2115">
        <v>4</v>
      </c>
      <c r="M2115" t="s">
        <v>26</v>
      </c>
      <c r="N2115">
        <v>1</v>
      </c>
      <c r="O2115" t="s">
        <v>35</v>
      </c>
      <c r="P2115">
        <v>13758</v>
      </c>
      <c r="Q2115">
        <v>0</v>
      </c>
      <c r="R2115" t="s">
        <v>31</v>
      </c>
      <c r="S2115">
        <v>12</v>
      </c>
      <c r="T2115">
        <v>3</v>
      </c>
      <c r="U2115">
        <v>2</v>
      </c>
      <c r="V2115">
        <v>0</v>
      </c>
      <c r="W2115">
        <v>22</v>
      </c>
      <c r="X2115">
        <v>2</v>
      </c>
      <c r="Y2115">
        <v>21</v>
      </c>
      <c r="Z2115">
        <v>6</v>
      </c>
    </row>
    <row r="2116" spans="1:26" x14ac:dyDescent="0.35">
      <c r="A2116">
        <v>12143</v>
      </c>
      <c r="B2116">
        <v>24</v>
      </c>
      <c r="C2116" t="s">
        <v>31</v>
      </c>
      <c r="D2116" t="s">
        <v>23</v>
      </c>
      <c r="E2116" t="s">
        <v>24</v>
      </c>
      <c r="F2116">
        <v>1</v>
      </c>
      <c r="G2116">
        <v>1</v>
      </c>
      <c r="H2116">
        <v>1</v>
      </c>
      <c r="I2116" t="s">
        <v>30</v>
      </c>
      <c r="J2116">
        <v>62</v>
      </c>
      <c r="K2116">
        <v>3</v>
      </c>
      <c r="L2116">
        <v>1</v>
      </c>
      <c r="M2116" t="s">
        <v>33</v>
      </c>
      <c r="N2116">
        <v>2</v>
      </c>
      <c r="O2116" t="s">
        <v>35</v>
      </c>
      <c r="P2116">
        <v>3202</v>
      </c>
      <c r="Q2116">
        <v>1</v>
      </c>
      <c r="R2116" t="s">
        <v>31</v>
      </c>
      <c r="S2116">
        <v>16</v>
      </c>
      <c r="T2116">
        <v>3</v>
      </c>
      <c r="U2116">
        <v>2</v>
      </c>
      <c r="V2116">
        <v>0</v>
      </c>
      <c r="W2116">
        <v>6</v>
      </c>
      <c r="X2116">
        <v>3</v>
      </c>
      <c r="Y2116">
        <v>5</v>
      </c>
      <c r="Z2116">
        <v>6</v>
      </c>
    </row>
    <row r="2117" spans="1:26" x14ac:dyDescent="0.35">
      <c r="A2117">
        <v>12146</v>
      </c>
      <c r="B2117">
        <v>50</v>
      </c>
      <c r="C2117" t="s">
        <v>31</v>
      </c>
      <c r="D2117" t="s">
        <v>23</v>
      </c>
      <c r="E2117" t="s">
        <v>24</v>
      </c>
      <c r="F2117">
        <v>3</v>
      </c>
      <c r="G2117">
        <v>2</v>
      </c>
      <c r="H2117">
        <v>1</v>
      </c>
      <c r="I2117" t="s">
        <v>25</v>
      </c>
      <c r="J2117">
        <v>86</v>
      </c>
      <c r="K2117">
        <v>2</v>
      </c>
      <c r="L2117">
        <v>1</v>
      </c>
      <c r="M2117" t="s">
        <v>33</v>
      </c>
      <c r="N2117">
        <v>3</v>
      </c>
      <c r="O2117" t="s">
        <v>27</v>
      </c>
      <c r="P2117">
        <v>2683</v>
      </c>
      <c r="Q2117">
        <v>1</v>
      </c>
      <c r="R2117" t="s">
        <v>31</v>
      </c>
      <c r="S2117">
        <v>14</v>
      </c>
      <c r="T2117">
        <v>3</v>
      </c>
      <c r="U2117">
        <v>3</v>
      </c>
      <c r="V2117">
        <v>0</v>
      </c>
      <c r="W2117">
        <v>3</v>
      </c>
      <c r="X2117">
        <v>3</v>
      </c>
      <c r="Y2117">
        <v>3</v>
      </c>
      <c r="Z2117">
        <v>6</v>
      </c>
    </row>
    <row r="2118" spans="1:26" x14ac:dyDescent="0.35">
      <c r="A2118">
        <v>12147</v>
      </c>
      <c r="B2118">
        <v>20</v>
      </c>
      <c r="C2118" t="s">
        <v>31</v>
      </c>
      <c r="D2118" t="s">
        <v>32</v>
      </c>
      <c r="E2118" t="s">
        <v>24</v>
      </c>
      <c r="F2118">
        <v>9</v>
      </c>
      <c r="G2118">
        <v>3</v>
      </c>
      <c r="H2118">
        <v>4</v>
      </c>
      <c r="I2118" t="s">
        <v>30</v>
      </c>
      <c r="J2118">
        <v>54</v>
      </c>
      <c r="K2118">
        <v>3</v>
      </c>
      <c r="L2118">
        <v>1</v>
      </c>
      <c r="M2118" t="s">
        <v>33</v>
      </c>
      <c r="N2118">
        <v>4</v>
      </c>
      <c r="O2118" t="s">
        <v>35</v>
      </c>
      <c r="P2118">
        <v>2323</v>
      </c>
      <c r="Q2118">
        <v>1</v>
      </c>
      <c r="R2118" t="s">
        <v>31</v>
      </c>
      <c r="S2118">
        <v>14</v>
      </c>
      <c r="T2118">
        <v>3</v>
      </c>
      <c r="U2118">
        <v>2</v>
      </c>
      <c r="V2118">
        <v>0</v>
      </c>
      <c r="W2118">
        <v>2</v>
      </c>
      <c r="X2118">
        <v>3</v>
      </c>
      <c r="Y2118">
        <v>2</v>
      </c>
      <c r="Z2118">
        <v>6</v>
      </c>
    </row>
    <row r="2119" spans="1:26" x14ac:dyDescent="0.35">
      <c r="A2119">
        <v>12153</v>
      </c>
      <c r="B2119">
        <v>46</v>
      </c>
      <c r="C2119" t="s">
        <v>31</v>
      </c>
      <c r="D2119" t="s">
        <v>23</v>
      </c>
      <c r="E2119" t="s">
        <v>24</v>
      </c>
      <c r="F2119">
        <v>9</v>
      </c>
      <c r="G2119">
        <v>3</v>
      </c>
      <c r="H2119">
        <v>1</v>
      </c>
      <c r="I2119" t="s">
        <v>25</v>
      </c>
      <c r="J2119">
        <v>52</v>
      </c>
      <c r="K2119">
        <v>3</v>
      </c>
      <c r="L2119">
        <v>3</v>
      </c>
      <c r="M2119" t="s">
        <v>26</v>
      </c>
      <c r="N2119">
        <v>4</v>
      </c>
      <c r="O2119" t="s">
        <v>37</v>
      </c>
      <c r="P2119">
        <v>10096</v>
      </c>
      <c r="Q2119">
        <v>4</v>
      </c>
      <c r="R2119" t="s">
        <v>22</v>
      </c>
      <c r="S2119">
        <v>11</v>
      </c>
      <c r="T2119">
        <v>3</v>
      </c>
      <c r="U2119">
        <v>1</v>
      </c>
      <c r="V2119">
        <v>1</v>
      </c>
      <c r="W2119">
        <v>28</v>
      </c>
      <c r="X2119">
        <v>4</v>
      </c>
      <c r="Y2119">
        <v>7</v>
      </c>
      <c r="Z2119">
        <v>6</v>
      </c>
    </row>
    <row r="2120" spans="1:26" x14ac:dyDescent="0.35">
      <c r="A2120">
        <v>12163</v>
      </c>
      <c r="B2120">
        <v>47</v>
      </c>
      <c r="C2120" t="s">
        <v>31</v>
      </c>
      <c r="D2120" t="s">
        <v>32</v>
      </c>
      <c r="E2120" t="s">
        <v>24</v>
      </c>
      <c r="F2120">
        <v>9</v>
      </c>
      <c r="G2120">
        <v>3</v>
      </c>
      <c r="H2120">
        <v>3</v>
      </c>
      <c r="I2120" t="s">
        <v>25</v>
      </c>
      <c r="J2120">
        <v>82</v>
      </c>
      <c r="K2120">
        <v>1</v>
      </c>
      <c r="L2120">
        <v>4</v>
      </c>
      <c r="M2120" t="s">
        <v>26</v>
      </c>
      <c r="N2120">
        <v>3</v>
      </c>
      <c r="O2120" t="s">
        <v>27</v>
      </c>
      <c r="P2120">
        <v>12936</v>
      </c>
      <c r="Q2120">
        <v>7</v>
      </c>
      <c r="R2120" t="s">
        <v>22</v>
      </c>
      <c r="S2120">
        <v>11</v>
      </c>
      <c r="T2120">
        <v>3</v>
      </c>
      <c r="U2120">
        <v>3</v>
      </c>
      <c r="V2120">
        <v>0</v>
      </c>
      <c r="W2120">
        <v>25</v>
      </c>
      <c r="X2120">
        <v>1</v>
      </c>
      <c r="Y2120">
        <v>23</v>
      </c>
      <c r="Z2120">
        <v>6</v>
      </c>
    </row>
    <row r="2121" spans="1:26" x14ac:dyDescent="0.35">
      <c r="A2121">
        <v>12175</v>
      </c>
      <c r="B2121">
        <v>50</v>
      </c>
      <c r="C2121" t="s">
        <v>31</v>
      </c>
      <c r="D2121" t="s">
        <v>32</v>
      </c>
      <c r="E2121" t="s">
        <v>24</v>
      </c>
      <c r="F2121">
        <v>1</v>
      </c>
      <c r="G2121">
        <v>4</v>
      </c>
      <c r="H2121">
        <v>4</v>
      </c>
      <c r="I2121" t="s">
        <v>25</v>
      </c>
      <c r="J2121">
        <v>81</v>
      </c>
      <c r="K2121">
        <v>3</v>
      </c>
      <c r="L2121">
        <v>2</v>
      </c>
      <c r="M2121" t="s">
        <v>26</v>
      </c>
      <c r="N2121">
        <v>3</v>
      </c>
      <c r="O2121" t="s">
        <v>35</v>
      </c>
      <c r="P2121">
        <v>4728</v>
      </c>
      <c r="Q2121">
        <v>3</v>
      </c>
      <c r="R2121" t="s">
        <v>31</v>
      </c>
      <c r="S2121">
        <v>14</v>
      </c>
      <c r="T2121">
        <v>3</v>
      </c>
      <c r="U2121">
        <v>4</v>
      </c>
      <c r="V2121">
        <v>0</v>
      </c>
      <c r="W2121">
        <v>5</v>
      </c>
      <c r="X2121">
        <v>3</v>
      </c>
      <c r="Y2121">
        <v>1</v>
      </c>
      <c r="Z2121">
        <v>6</v>
      </c>
    </row>
    <row r="2122" spans="1:26" x14ac:dyDescent="0.35">
      <c r="A2122">
        <v>12191</v>
      </c>
      <c r="B2122">
        <v>30</v>
      </c>
      <c r="C2122" t="s">
        <v>31</v>
      </c>
      <c r="D2122" t="s">
        <v>32</v>
      </c>
      <c r="E2122" t="s">
        <v>24</v>
      </c>
      <c r="F2122">
        <v>12</v>
      </c>
      <c r="G2122">
        <v>4</v>
      </c>
      <c r="H2122">
        <v>2</v>
      </c>
      <c r="I2122" t="s">
        <v>25</v>
      </c>
      <c r="J2122">
        <v>74</v>
      </c>
      <c r="K2122">
        <v>2</v>
      </c>
      <c r="L2122">
        <v>1</v>
      </c>
      <c r="M2122" t="s">
        <v>33</v>
      </c>
      <c r="N2122">
        <v>1</v>
      </c>
      <c r="O2122" t="s">
        <v>27</v>
      </c>
      <c r="P2122">
        <v>2033</v>
      </c>
      <c r="Q2122">
        <v>1</v>
      </c>
      <c r="R2122" t="s">
        <v>22</v>
      </c>
      <c r="S2122">
        <v>18</v>
      </c>
      <c r="T2122">
        <v>3</v>
      </c>
      <c r="U2122">
        <v>3</v>
      </c>
      <c r="V2122">
        <v>1</v>
      </c>
      <c r="W2122">
        <v>1</v>
      </c>
      <c r="X2122">
        <v>4</v>
      </c>
      <c r="Y2122">
        <v>1</v>
      </c>
      <c r="Z2122">
        <v>6</v>
      </c>
    </row>
    <row r="2123" spans="1:26" x14ac:dyDescent="0.35">
      <c r="A2123">
        <v>12193</v>
      </c>
      <c r="B2123">
        <v>20</v>
      </c>
      <c r="C2123" t="s">
        <v>31</v>
      </c>
      <c r="D2123" t="s">
        <v>32</v>
      </c>
      <c r="E2123" t="s">
        <v>24</v>
      </c>
      <c r="F2123">
        <v>9</v>
      </c>
      <c r="G2123">
        <v>3</v>
      </c>
      <c r="H2123">
        <v>4</v>
      </c>
      <c r="I2123" t="s">
        <v>30</v>
      </c>
      <c r="J2123">
        <v>54</v>
      </c>
      <c r="K2123">
        <v>3</v>
      </c>
      <c r="L2123">
        <v>1</v>
      </c>
      <c r="M2123" t="s">
        <v>33</v>
      </c>
      <c r="N2123">
        <v>4</v>
      </c>
      <c r="O2123" t="s">
        <v>35</v>
      </c>
      <c r="P2123">
        <v>2323</v>
      </c>
      <c r="Q2123">
        <v>1</v>
      </c>
      <c r="R2123" t="s">
        <v>31</v>
      </c>
      <c r="S2123">
        <v>14</v>
      </c>
      <c r="T2123">
        <v>3</v>
      </c>
      <c r="U2123">
        <v>2</v>
      </c>
      <c r="V2123">
        <v>0</v>
      </c>
      <c r="W2123">
        <v>2</v>
      </c>
      <c r="X2123">
        <v>3</v>
      </c>
      <c r="Y2123">
        <v>2</v>
      </c>
      <c r="Z2123">
        <v>6</v>
      </c>
    </row>
    <row r="2124" spans="1:26" x14ac:dyDescent="0.35">
      <c r="A2124">
        <v>12203</v>
      </c>
      <c r="B2124">
        <v>40</v>
      </c>
      <c r="C2124" t="s">
        <v>31</v>
      </c>
      <c r="D2124" t="s">
        <v>40</v>
      </c>
      <c r="E2124" t="s">
        <v>24</v>
      </c>
      <c r="F2124">
        <v>24</v>
      </c>
      <c r="G2124">
        <v>3</v>
      </c>
      <c r="H2124">
        <v>2</v>
      </c>
      <c r="I2124" t="s">
        <v>30</v>
      </c>
      <c r="J2124">
        <v>100</v>
      </c>
      <c r="K2124">
        <v>4</v>
      </c>
      <c r="L2124">
        <v>4</v>
      </c>
      <c r="M2124" t="s">
        <v>26</v>
      </c>
      <c r="N2124">
        <v>2</v>
      </c>
      <c r="O2124" t="s">
        <v>35</v>
      </c>
      <c r="P2124">
        <v>13194</v>
      </c>
      <c r="Q2124">
        <v>4</v>
      </c>
      <c r="R2124" t="s">
        <v>31</v>
      </c>
      <c r="S2124">
        <v>16</v>
      </c>
      <c r="T2124">
        <v>3</v>
      </c>
      <c r="U2124">
        <v>4</v>
      </c>
      <c r="V2124">
        <v>0</v>
      </c>
      <c r="W2124">
        <v>22</v>
      </c>
      <c r="X2124">
        <v>2</v>
      </c>
      <c r="Y2124">
        <v>1</v>
      </c>
      <c r="Z2124">
        <v>6</v>
      </c>
    </row>
    <row r="2125" spans="1:26" x14ac:dyDescent="0.35">
      <c r="A2125">
        <v>12205</v>
      </c>
      <c r="B2125">
        <v>25</v>
      </c>
      <c r="C2125" t="s">
        <v>31</v>
      </c>
      <c r="D2125" t="s">
        <v>23</v>
      </c>
      <c r="E2125" t="s">
        <v>24</v>
      </c>
      <c r="F2125">
        <v>5</v>
      </c>
      <c r="G2125">
        <v>3</v>
      </c>
      <c r="H2125">
        <v>3</v>
      </c>
      <c r="I2125" t="s">
        <v>25</v>
      </c>
      <c r="J2125">
        <v>46</v>
      </c>
      <c r="K2125">
        <v>2</v>
      </c>
      <c r="L2125">
        <v>2</v>
      </c>
      <c r="M2125" t="s">
        <v>26</v>
      </c>
      <c r="N2125">
        <v>3</v>
      </c>
      <c r="O2125" t="s">
        <v>35</v>
      </c>
      <c r="P2125">
        <v>5744</v>
      </c>
      <c r="Q2125">
        <v>1</v>
      </c>
      <c r="R2125" t="s">
        <v>31</v>
      </c>
      <c r="S2125">
        <v>11</v>
      </c>
      <c r="T2125">
        <v>3</v>
      </c>
      <c r="U2125">
        <v>4</v>
      </c>
      <c r="V2125">
        <v>0</v>
      </c>
      <c r="W2125">
        <v>6</v>
      </c>
      <c r="X2125">
        <v>3</v>
      </c>
      <c r="Y2125">
        <v>6</v>
      </c>
      <c r="Z2125">
        <v>6</v>
      </c>
    </row>
    <row r="2126" spans="1:26" x14ac:dyDescent="0.35">
      <c r="A2126">
        <v>12213</v>
      </c>
      <c r="B2126">
        <v>55</v>
      </c>
      <c r="C2126" t="s">
        <v>31</v>
      </c>
      <c r="D2126" t="s">
        <v>23</v>
      </c>
      <c r="E2126" t="s">
        <v>24</v>
      </c>
      <c r="F2126">
        <v>13</v>
      </c>
      <c r="G2126">
        <v>4</v>
      </c>
      <c r="H2126">
        <v>1</v>
      </c>
      <c r="I2126" t="s">
        <v>25</v>
      </c>
      <c r="J2126">
        <v>85</v>
      </c>
      <c r="K2126">
        <v>4</v>
      </c>
      <c r="L2126">
        <v>4</v>
      </c>
      <c r="M2126" t="s">
        <v>26</v>
      </c>
      <c r="N2126">
        <v>3</v>
      </c>
      <c r="O2126" t="s">
        <v>35</v>
      </c>
      <c r="P2126">
        <v>13695</v>
      </c>
      <c r="Q2126">
        <v>6</v>
      </c>
      <c r="R2126" t="s">
        <v>31</v>
      </c>
      <c r="S2126">
        <v>17</v>
      </c>
      <c r="T2126">
        <v>3</v>
      </c>
      <c r="U2126">
        <v>3</v>
      </c>
      <c r="V2126">
        <v>0</v>
      </c>
      <c r="W2126">
        <v>24</v>
      </c>
      <c r="X2126">
        <v>2</v>
      </c>
      <c r="Y2126">
        <v>19</v>
      </c>
      <c r="Z2126">
        <v>6</v>
      </c>
    </row>
    <row r="2127" spans="1:26" x14ac:dyDescent="0.35">
      <c r="A2127">
        <v>12216</v>
      </c>
      <c r="B2127">
        <v>49</v>
      </c>
      <c r="C2127" t="s">
        <v>31</v>
      </c>
      <c r="D2127" t="s">
        <v>23</v>
      </c>
      <c r="E2127" t="s">
        <v>24</v>
      </c>
      <c r="F2127">
        <v>11</v>
      </c>
      <c r="G2127">
        <v>3</v>
      </c>
      <c r="H2127">
        <v>3</v>
      </c>
      <c r="I2127" t="s">
        <v>30</v>
      </c>
      <c r="J2127">
        <v>43</v>
      </c>
      <c r="K2127">
        <v>3</v>
      </c>
      <c r="L2127">
        <v>3</v>
      </c>
      <c r="M2127" t="s">
        <v>26</v>
      </c>
      <c r="N2127">
        <v>4</v>
      </c>
      <c r="O2127" t="s">
        <v>27</v>
      </c>
      <c r="P2127">
        <v>7654</v>
      </c>
      <c r="Q2127">
        <v>1</v>
      </c>
      <c r="R2127" t="s">
        <v>22</v>
      </c>
      <c r="S2127">
        <v>18</v>
      </c>
      <c r="T2127">
        <v>3</v>
      </c>
      <c r="U2127">
        <v>1</v>
      </c>
      <c r="V2127">
        <v>2</v>
      </c>
      <c r="W2127">
        <v>9</v>
      </c>
      <c r="X2127">
        <v>4</v>
      </c>
      <c r="Y2127">
        <v>9</v>
      </c>
      <c r="Z2127">
        <v>6</v>
      </c>
    </row>
    <row r="2128" spans="1:26" x14ac:dyDescent="0.35">
      <c r="A2128">
        <v>12225</v>
      </c>
      <c r="B2128">
        <v>55</v>
      </c>
      <c r="C2128" t="s">
        <v>31</v>
      </c>
      <c r="D2128" t="s">
        <v>23</v>
      </c>
      <c r="E2128" t="s">
        <v>24</v>
      </c>
      <c r="F2128">
        <v>2</v>
      </c>
      <c r="G2128">
        <v>1</v>
      </c>
      <c r="H2128">
        <v>3</v>
      </c>
      <c r="I2128" t="s">
        <v>25</v>
      </c>
      <c r="J2128">
        <v>37</v>
      </c>
      <c r="K2128">
        <v>3</v>
      </c>
      <c r="L2128">
        <v>2</v>
      </c>
      <c r="M2128" t="s">
        <v>26</v>
      </c>
      <c r="N2128">
        <v>4</v>
      </c>
      <c r="O2128" t="s">
        <v>35</v>
      </c>
      <c r="P2128">
        <v>5160</v>
      </c>
      <c r="Q2128">
        <v>4</v>
      </c>
      <c r="R2128" t="s">
        <v>22</v>
      </c>
      <c r="S2128">
        <v>16</v>
      </c>
      <c r="T2128">
        <v>3</v>
      </c>
      <c r="U2128">
        <v>3</v>
      </c>
      <c r="V2128">
        <v>0</v>
      </c>
      <c r="W2128">
        <v>12</v>
      </c>
      <c r="X2128">
        <v>2</v>
      </c>
      <c r="Y2128">
        <v>9</v>
      </c>
      <c r="Z2128">
        <v>6</v>
      </c>
    </row>
    <row r="2129" spans="1:26" x14ac:dyDescent="0.35">
      <c r="A2129">
        <v>12230</v>
      </c>
      <c r="B2129">
        <v>35</v>
      </c>
      <c r="C2129" t="s">
        <v>31</v>
      </c>
      <c r="D2129" t="s">
        <v>32</v>
      </c>
      <c r="E2129" t="s">
        <v>24</v>
      </c>
      <c r="F2129">
        <v>18</v>
      </c>
      <c r="G2129">
        <v>4</v>
      </c>
      <c r="H2129">
        <v>4</v>
      </c>
      <c r="I2129" t="s">
        <v>30</v>
      </c>
      <c r="J2129">
        <v>67</v>
      </c>
      <c r="K2129">
        <v>3</v>
      </c>
      <c r="L2129">
        <v>2</v>
      </c>
      <c r="M2129" t="s">
        <v>26</v>
      </c>
      <c r="N2129">
        <v>3</v>
      </c>
      <c r="O2129" t="s">
        <v>27</v>
      </c>
      <c r="P2129">
        <v>4614</v>
      </c>
      <c r="Q2129">
        <v>0</v>
      </c>
      <c r="R2129" t="s">
        <v>31</v>
      </c>
      <c r="S2129">
        <v>18</v>
      </c>
      <c r="T2129">
        <v>3</v>
      </c>
      <c r="U2129">
        <v>3</v>
      </c>
      <c r="V2129">
        <v>1</v>
      </c>
      <c r="W2129">
        <v>5</v>
      </c>
      <c r="X2129">
        <v>2</v>
      </c>
      <c r="Y2129">
        <v>4</v>
      </c>
      <c r="Z2129">
        <v>6</v>
      </c>
    </row>
    <row r="2130" spans="1:26" x14ac:dyDescent="0.35">
      <c r="A2130">
        <v>12236</v>
      </c>
      <c r="B2130">
        <v>26</v>
      </c>
      <c r="C2130" t="s">
        <v>31</v>
      </c>
      <c r="D2130" t="s">
        <v>40</v>
      </c>
      <c r="E2130" t="s">
        <v>24</v>
      </c>
      <c r="F2130">
        <v>29</v>
      </c>
      <c r="G2130">
        <v>2</v>
      </c>
      <c r="H2130">
        <v>2</v>
      </c>
      <c r="I2130" t="s">
        <v>25</v>
      </c>
      <c r="J2130">
        <v>79</v>
      </c>
      <c r="K2130">
        <v>1</v>
      </c>
      <c r="L2130">
        <v>2</v>
      </c>
      <c r="M2130" t="s">
        <v>26</v>
      </c>
      <c r="N2130">
        <v>1</v>
      </c>
      <c r="O2130" t="s">
        <v>35</v>
      </c>
      <c r="P2130">
        <v>4969</v>
      </c>
      <c r="Q2130">
        <v>8</v>
      </c>
      <c r="R2130" t="s">
        <v>22</v>
      </c>
      <c r="S2130">
        <v>18</v>
      </c>
      <c r="T2130">
        <v>3</v>
      </c>
      <c r="U2130">
        <v>4</v>
      </c>
      <c r="V2130">
        <v>0</v>
      </c>
      <c r="W2130">
        <v>7</v>
      </c>
      <c r="X2130">
        <v>3</v>
      </c>
      <c r="Y2130">
        <v>2</v>
      </c>
      <c r="Z2130">
        <v>6</v>
      </c>
    </row>
    <row r="2131" spans="1:26" x14ac:dyDescent="0.35">
      <c r="A2131">
        <v>12240</v>
      </c>
      <c r="B2131">
        <v>30</v>
      </c>
      <c r="C2131" t="s">
        <v>31</v>
      </c>
      <c r="D2131" t="s">
        <v>32</v>
      </c>
      <c r="E2131" t="s">
        <v>24</v>
      </c>
      <c r="F2131">
        <v>26</v>
      </c>
      <c r="G2131">
        <v>4</v>
      </c>
      <c r="H2131">
        <v>3</v>
      </c>
      <c r="I2131" t="s">
        <v>30</v>
      </c>
      <c r="J2131">
        <v>52</v>
      </c>
      <c r="K2131">
        <v>2</v>
      </c>
      <c r="L2131">
        <v>2</v>
      </c>
      <c r="M2131" t="s">
        <v>26</v>
      </c>
      <c r="N2131">
        <v>1</v>
      </c>
      <c r="O2131" t="s">
        <v>35</v>
      </c>
      <c r="P2131">
        <v>6696</v>
      </c>
      <c r="Q2131">
        <v>5</v>
      </c>
      <c r="R2131" t="s">
        <v>22</v>
      </c>
      <c r="S2131">
        <v>15</v>
      </c>
      <c r="T2131">
        <v>3</v>
      </c>
      <c r="U2131">
        <v>3</v>
      </c>
      <c r="V2131">
        <v>0</v>
      </c>
      <c r="W2131">
        <v>9</v>
      </c>
      <c r="X2131">
        <v>2</v>
      </c>
      <c r="Y2131">
        <v>6</v>
      </c>
      <c r="Z2131">
        <v>6</v>
      </c>
    </row>
    <row r="2132" spans="1:26" x14ac:dyDescent="0.35">
      <c r="A2132">
        <v>12246</v>
      </c>
      <c r="B2132">
        <v>25</v>
      </c>
      <c r="C2132" t="s">
        <v>31</v>
      </c>
      <c r="D2132" t="s">
        <v>23</v>
      </c>
      <c r="E2132" t="s">
        <v>24</v>
      </c>
      <c r="F2132">
        <v>19</v>
      </c>
      <c r="G2132">
        <v>2</v>
      </c>
      <c r="H2132">
        <v>3</v>
      </c>
      <c r="I2132" t="s">
        <v>25</v>
      </c>
      <c r="J2132">
        <v>36</v>
      </c>
      <c r="K2132">
        <v>2</v>
      </c>
      <c r="L2132">
        <v>1</v>
      </c>
      <c r="M2132" t="s">
        <v>33</v>
      </c>
      <c r="N2132">
        <v>2</v>
      </c>
      <c r="O2132" t="s">
        <v>27</v>
      </c>
      <c r="P2132">
        <v>2413</v>
      </c>
      <c r="Q2132">
        <v>1</v>
      </c>
      <c r="R2132" t="s">
        <v>31</v>
      </c>
      <c r="S2132">
        <v>18</v>
      </c>
      <c r="T2132">
        <v>3</v>
      </c>
      <c r="U2132">
        <v>3</v>
      </c>
      <c r="V2132">
        <v>3</v>
      </c>
      <c r="W2132">
        <v>1</v>
      </c>
      <c r="X2132">
        <v>3</v>
      </c>
      <c r="Y2132">
        <v>1</v>
      </c>
      <c r="Z2132">
        <v>6</v>
      </c>
    </row>
  </sheetData>
  <sortState ref="A2:Z2132">
    <sortCondition ref="Z2:Z2132"/>
  </sortState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132"/>
  <sheetViews>
    <sheetView workbookViewId="0">
      <selection activeCell="D17" sqref="D17"/>
    </sheetView>
  </sheetViews>
  <sheetFormatPr defaultRowHeight="14.5" x14ac:dyDescent="0.35"/>
  <cols>
    <col min="1" max="1" width="15.90625" customWidth="1"/>
    <col min="2" max="2" width="3.90625" customWidth="1"/>
    <col min="3" max="4" width="7.7265625" customWidth="1"/>
    <col min="5" max="5" width="15.90625" bestFit="1" customWidth="1"/>
    <col min="6" max="6" width="12.08984375" bestFit="1" customWidth="1"/>
    <col min="7" max="7" width="10" bestFit="1" customWidth="1"/>
    <col min="8" max="8" width="15.90625" customWidth="1"/>
    <col min="9" max="9" width="22.08984375" bestFit="1" customWidth="1"/>
    <col min="10" max="10" width="22.08984375" customWidth="1"/>
    <col min="11" max="11" width="15.90625" bestFit="1" customWidth="1"/>
    <col min="12" max="12" width="5" bestFit="1" customWidth="1"/>
    <col min="13" max="13" width="18.36328125" bestFit="1" customWidth="1"/>
    <col min="14" max="14" width="9.08984375" customWidth="1"/>
    <col min="15" max="15" width="21.81640625" bestFit="1" customWidth="1"/>
    <col min="16" max="16" width="7" customWidth="1"/>
    <col min="17" max="17" width="5" bestFit="1" customWidth="1"/>
    <col min="18" max="18" width="10.08984375" customWidth="1"/>
    <col min="19" max="19" width="14.08984375" customWidth="1"/>
    <col min="20" max="20" width="7.81640625" customWidth="1"/>
    <col min="21" max="21" width="23" bestFit="1" customWidth="1"/>
    <col min="22" max="22" width="9.1796875" bestFit="1" customWidth="1"/>
    <col min="23" max="23" width="8.26953125" bestFit="1" customWidth="1"/>
    <col min="24" max="24" width="9.1796875" bestFit="1" customWidth="1"/>
    <col min="25" max="25" width="9.26953125" bestFit="1" customWidth="1"/>
    <col min="26" max="26" width="14.08984375" bestFit="1" customWidth="1"/>
    <col min="27" max="27" width="11.453125" bestFit="1" customWidth="1"/>
    <col min="28" max="28" width="13.54296875" bestFit="1" customWidth="1"/>
    <col min="29" max="29" width="9.7265625" bestFit="1" customWidth="1"/>
    <col min="30" max="30" width="9.1796875" customWidth="1"/>
    <col min="31" max="31" width="13.26953125" customWidth="1"/>
    <col min="32" max="32" width="11.90625" customWidth="1"/>
    <col min="33" max="33" width="5.6328125" bestFit="1" customWidth="1"/>
    <col min="34" max="34" width="7.54296875" bestFit="1" customWidth="1"/>
    <col min="35" max="35" width="8.1796875" bestFit="1" customWidth="1"/>
    <col min="36" max="36" width="14.08984375" customWidth="1"/>
    <col min="37" max="37" width="20.90625" customWidth="1"/>
    <col min="38" max="38" width="8.90625" customWidth="1"/>
    <col min="39" max="39" width="3.1796875" bestFit="1" customWidth="1"/>
    <col min="40" max="40" width="15.81640625" customWidth="1"/>
    <col min="41" max="41" width="16.81640625" customWidth="1"/>
    <col min="42" max="42" width="20.81640625" customWidth="1"/>
    <col min="43" max="43" width="15.1796875" customWidth="1"/>
    <col min="44" max="44" width="16.6328125" customWidth="1"/>
    <col min="45" max="45" width="14.81640625" customWidth="1"/>
    <col min="46" max="46" width="15.1796875" customWidth="1"/>
    <col min="47" max="47" width="8" customWidth="1"/>
    <col min="48" max="48" width="7.90625" customWidth="1"/>
  </cols>
  <sheetData>
    <row r="1" spans="1:47" x14ac:dyDescent="0.35">
      <c r="A1" s="1" t="s">
        <v>0</v>
      </c>
      <c r="B1" s="2" t="s">
        <v>1</v>
      </c>
      <c r="C1" s="3" t="s">
        <v>2</v>
      </c>
      <c r="D1" s="3" t="s">
        <v>2</v>
      </c>
      <c r="E1" s="4" t="s">
        <v>44</v>
      </c>
      <c r="F1" s="4" t="s">
        <v>23</v>
      </c>
      <c r="G1" s="4" t="s">
        <v>40</v>
      </c>
      <c r="H1" s="4" t="s">
        <v>32</v>
      </c>
      <c r="I1" s="4" t="s">
        <v>3</v>
      </c>
      <c r="J1" s="4" t="s">
        <v>28</v>
      </c>
      <c r="K1" s="4" t="s">
        <v>34</v>
      </c>
      <c r="L1" s="4" t="s">
        <v>24</v>
      </c>
      <c r="M1" s="2" t="s">
        <v>45</v>
      </c>
      <c r="N1" s="2" t="s">
        <v>4</v>
      </c>
      <c r="O1" s="5" t="s">
        <v>46</v>
      </c>
      <c r="P1" s="2" t="s">
        <v>5</v>
      </c>
      <c r="Q1" s="2" t="s">
        <v>25</v>
      </c>
      <c r="R1" s="4" t="s">
        <v>6</v>
      </c>
      <c r="S1" s="5" t="s">
        <v>7</v>
      </c>
      <c r="T1" s="4" t="s">
        <v>8</v>
      </c>
      <c r="U1" s="4" t="s">
        <v>9</v>
      </c>
      <c r="V1" s="4" t="s">
        <v>48</v>
      </c>
      <c r="W1" s="4" t="s">
        <v>36</v>
      </c>
      <c r="X1" s="4" t="s">
        <v>49</v>
      </c>
      <c r="Y1" s="4" t="s">
        <v>50</v>
      </c>
      <c r="Z1" s="4" t="s">
        <v>51</v>
      </c>
      <c r="AA1" s="4" t="s">
        <v>52</v>
      </c>
      <c r="AB1" s="4" t="s">
        <v>53</v>
      </c>
      <c r="AC1" s="4" t="s">
        <v>54</v>
      </c>
      <c r="AD1" s="4" t="s">
        <v>55</v>
      </c>
      <c r="AE1" s="5" t="s">
        <v>10</v>
      </c>
      <c r="AF1" s="2" t="s">
        <v>11</v>
      </c>
      <c r="AG1" s="2" t="s">
        <v>35</v>
      </c>
      <c r="AH1" s="2" t="s">
        <v>27</v>
      </c>
      <c r="AI1" s="2" t="s">
        <v>37</v>
      </c>
      <c r="AJ1" s="4" t="s">
        <v>12</v>
      </c>
      <c r="AK1" s="2" t="s">
        <v>13</v>
      </c>
      <c r="AL1" s="4" t="s">
        <v>14</v>
      </c>
      <c r="AM1" s="4" t="s">
        <v>47</v>
      </c>
      <c r="AN1" s="4" t="s">
        <v>15</v>
      </c>
      <c r="AO1" s="4" t="s">
        <v>16</v>
      </c>
      <c r="AP1" s="5" t="s">
        <v>17</v>
      </c>
      <c r="AQ1" s="4" t="s">
        <v>18</v>
      </c>
      <c r="AR1" s="2" t="s">
        <v>19</v>
      </c>
      <c r="AS1" s="5" t="s">
        <v>20</v>
      </c>
      <c r="AT1" s="4" t="s">
        <v>21</v>
      </c>
      <c r="AU1" s="1" t="s">
        <v>43</v>
      </c>
    </row>
    <row r="2" spans="1:47" x14ac:dyDescent="0.35">
      <c r="A2">
        <v>10102</v>
      </c>
      <c r="B2">
        <v>28</v>
      </c>
      <c r="C2" t="s">
        <v>22</v>
      </c>
      <c r="D2">
        <f>IF(C2="Yes",1,0)</f>
        <v>0</v>
      </c>
      <c r="E2" t="s">
        <v>23</v>
      </c>
      <c r="F2">
        <f>IF(E2="Travel_Rarely",1,0)</f>
        <v>1</v>
      </c>
      <c r="G2">
        <f>IF(E2="Non-Travel",1,0)</f>
        <v>0</v>
      </c>
      <c r="H2">
        <f>IF(E2="Travel_Frequently",1,0)</f>
        <v>0</v>
      </c>
      <c r="I2" t="s">
        <v>28</v>
      </c>
      <c r="J2">
        <f>IF(I2="Research &amp; Development",1,0)</f>
        <v>1</v>
      </c>
      <c r="K2">
        <f>IF(I2="Human Resources",1,0)</f>
        <v>0</v>
      </c>
      <c r="L2">
        <f>IF(I2="Sales",1,0)</f>
        <v>0</v>
      </c>
      <c r="M2">
        <v>2</v>
      </c>
      <c r="N2">
        <v>1</v>
      </c>
      <c r="O2">
        <v>1</v>
      </c>
      <c r="P2" t="s">
        <v>25</v>
      </c>
      <c r="Q2">
        <f>IF(P2="Male",1,0)</f>
        <v>1</v>
      </c>
      <c r="R2">
        <v>67</v>
      </c>
      <c r="S2">
        <v>2</v>
      </c>
      <c r="T2">
        <v>1</v>
      </c>
      <c r="U2" t="s">
        <v>29</v>
      </c>
      <c r="V2">
        <f>IF(U2="Research Scientist",1,0)</f>
        <v>1</v>
      </c>
      <c r="W2">
        <f>IF(U2="Manager",1,0)</f>
        <v>0</v>
      </c>
      <c r="X2">
        <f>IF(U2="Laboratory Technician",1,0)</f>
        <v>0</v>
      </c>
      <c r="Y2">
        <f>IF(U2="Human Resources",1,0)</f>
        <v>0</v>
      </c>
      <c r="Z2">
        <f>IF(U2="Healthcare Representative",1,0)</f>
        <v>0</v>
      </c>
      <c r="AA2">
        <f>IF(U2="Research Director",1,0)</f>
        <v>0</v>
      </c>
      <c r="AB2">
        <f>IF(U2="Manufacturing Director",1,0)</f>
        <v>0</v>
      </c>
      <c r="AC2">
        <f>IF(U2="Sales Executive",1,0)</f>
        <v>0</v>
      </c>
      <c r="AD2">
        <f>IF(U2="Sales Representative",1,0)</f>
        <v>0</v>
      </c>
      <c r="AE2">
        <v>2</v>
      </c>
      <c r="AF2" t="s">
        <v>27</v>
      </c>
      <c r="AG2">
        <f>IF(AF2="Single",1,0)</f>
        <v>0</v>
      </c>
      <c r="AH2">
        <f>IF(AF2="Married",1,0)</f>
        <v>1</v>
      </c>
      <c r="AI2">
        <f>IF(AF2="Divorced",1,0)</f>
        <v>0</v>
      </c>
      <c r="AJ2">
        <v>3201</v>
      </c>
      <c r="AK2">
        <v>0</v>
      </c>
      <c r="AL2" t="s">
        <v>22</v>
      </c>
      <c r="AM2">
        <f>IF(AL2="Yes",1,0)</f>
        <v>0</v>
      </c>
      <c r="AN2">
        <v>17</v>
      </c>
      <c r="AO2">
        <v>3</v>
      </c>
      <c r="AP2">
        <v>1</v>
      </c>
      <c r="AQ2">
        <v>0</v>
      </c>
      <c r="AR2">
        <v>6</v>
      </c>
      <c r="AS2">
        <v>1</v>
      </c>
      <c r="AT2">
        <v>5</v>
      </c>
      <c r="AU2">
        <v>1</v>
      </c>
    </row>
    <row r="3" spans="1:47" x14ac:dyDescent="0.35">
      <c r="A3">
        <v>10109</v>
      </c>
      <c r="B3">
        <v>40</v>
      </c>
      <c r="C3" t="s">
        <v>22</v>
      </c>
      <c r="D3">
        <f t="shared" ref="D3:D66" si="0">IF(C3="Yes",1,0)</f>
        <v>0</v>
      </c>
      <c r="E3" t="s">
        <v>23</v>
      </c>
      <c r="F3">
        <f t="shared" ref="F3:F66" si="1">IF(E3="Travel_Rarely",1,0)</f>
        <v>1</v>
      </c>
      <c r="G3">
        <f t="shared" ref="G3:G66" si="2">IF(E3="Non-Travel",1,0)</f>
        <v>0</v>
      </c>
      <c r="H3">
        <f t="shared" ref="H3:H66" si="3">IF(E3="Travel_Frequently",1,0)</f>
        <v>0</v>
      </c>
      <c r="I3" t="s">
        <v>28</v>
      </c>
      <c r="J3">
        <f t="shared" ref="J3:J66" si="4">IF(I3="Research &amp; Development",1,0)</f>
        <v>1</v>
      </c>
      <c r="K3">
        <f t="shared" ref="K3:K66" si="5">IF(I3="Human Resources",1,0)</f>
        <v>0</v>
      </c>
      <c r="L3">
        <f t="shared" ref="L3:L66" si="6">IF(I3="Sales",1,0)</f>
        <v>0</v>
      </c>
      <c r="M3">
        <v>1</v>
      </c>
      <c r="N3">
        <v>4</v>
      </c>
      <c r="O3">
        <v>1</v>
      </c>
      <c r="P3" t="s">
        <v>25</v>
      </c>
      <c r="Q3">
        <f t="shared" ref="Q3:Q66" si="7">IF(P3="Male",1,0)</f>
        <v>1</v>
      </c>
      <c r="R3">
        <v>98</v>
      </c>
      <c r="S3">
        <v>3</v>
      </c>
      <c r="T3">
        <v>4</v>
      </c>
      <c r="U3" t="s">
        <v>36</v>
      </c>
      <c r="V3">
        <f t="shared" ref="V3:V66" si="8">IF(U3="Research Scientist",1,0)</f>
        <v>0</v>
      </c>
      <c r="W3">
        <f t="shared" ref="W3:W66" si="9">IF(U3="Manager",1,0)</f>
        <v>1</v>
      </c>
      <c r="X3">
        <f t="shared" ref="X3:X66" si="10">IF(U3="Laboratory Technician",1,0)</f>
        <v>0</v>
      </c>
      <c r="Y3">
        <f t="shared" ref="Y3:Y66" si="11">IF(U3="Human Resources",1,0)</f>
        <v>0</v>
      </c>
      <c r="Z3">
        <f t="shared" ref="Z3:Z66" si="12">IF(U3="Healthcare Representative",1,0)</f>
        <v>0</v>
      </c>
      <c r="AA3">
        <f t="shared" ref="AA3:AA66" si="13">IF(U3="Research Director",1,0)</f>
        <v>0</v>
      </c>
      <c r="AB3">
        <f t="shared" ref="AB3:AB66" si="14">IF(U3="Manufacturing Director",1,0)</f>
        <v>0</v>
      </c>
      <c r="AC3">
        <f t="shared" ref="AC3:AC66" si="15">IF(U3="Sales Executive",1,0)</f>
        <v>0</v>
      </c>
      <c r="AD3">
        <f t="shared" ref="AD3:AD66" si="16">IF(U3="Sales Representative",1,0)</f>
        <v>0</v>
      </c>
      <c r="AE3">
        <v>1</v>
      </c>
      <c r="AF3" t="s">
        <v>37</v>
      </c>
      <c r="AG3">
        <f t="shared" ref="AG3:AG66" si="17">IF(AF3="Single",1,0)</f>
        <v>0</v>
      </c>
      <c r="AH3">
        <f t="shared" ref="AH3:AH66" si="18">IF(AF3="Married",1,0)</f>
        <v>0</v>
      </c>
      <c r="AI3">
        <f t="shared" ref="AI3:AI66" si="19">IF(AF3="Divorced",1,0)</f>
        <v>1</v>
      </c>
      <c r="AJ3">
        <v>16823</v>
      </c>
      <c r="AK3">
        <v>2</v>
      </c>
      <c r="AL3" t="s">
        <v>22</v>
      </c>
      <c r="AM3">
        <f t="shared" ref="AM3:AM66" si="20">IF(AL3="Yes",1,0)</f>
        <v>0</v>
      </c>
      <c r="AN3">
        <v>11</v>
      </c>
      <c r="AO3">
        <v>3</v>
      </c>
      <c r="AP3">
        <v>1</v>
      </c>
      <c r="AQ3">
        <v>1</v>
      </c>
      <c r="AR3">
        <v>22</v>
      </c>
      <c r="AS3">
        <v>3</v>
      </c>
      <c r="AT3">
        <v>19</v>
      </c>
      <c r="AU3">
        <v>1</v>
      </c>
    </row>
    <row r="4" spans="1:47" x14ac:dyDescent="0.35">
      <c r="A4">
        <v>10110</v>
      </c>
      <c r="B4">
        <v>37</v>
      </c>
      <c r="C4" t="s">
        <v>22</v>
      </c>
      <c r="D4">
        <f t="shared" si="0"/>
        <v>0</v>
      </c>
      <c r="E4" t="s">
        <v>23</v>
      </c>
      <c r="F4">
        <f t="shared" si="1"/>
        <v>1</v>
      </c>
      <c r="G4">
        <f t="shared" si="2"/>
        <v>0</v>
      </c>
      <c r="H4">
        <f t="shared" si="3"/>
        <v>0</v>
      </c>
      <c r="I4" t="s">
        <v>28</v>
      </c>
      <c r="J4">
        <f t="shared" si="4"/>
        <v>1</v>
      </c>
      <c r="K4">
        <f t="shared" si="5"/>
        <v>0</v>
      </c>
      <c r="L4">
        <f t="shared" si="6"/>
        <v>0</v>
      </c>
      <c r="M4">
        <v>1</v>
      </c>
      <c r="N4">
        <v>2</v>
      </c>
      <c r="O4">
        <v>3</v>
      </c>
      <c r="P4" t="s">
        <v>30</v>
      </c>
      <c r="Q4">
        <f t="shared" si="7"/>
        <v>0</v>
      </c>
      <c r="R4">
        <v>83</v>
      </c>
      <c r="S4">
        <v>2</v>
      </c>
      <c r="T4">
        <v>1</v>
      </c>
      <c r="U4" t="s">
        <v>29</v>
      </c>
      <c r="V4">
        <f t="shared" si="8"/>
        <v>1</v>
      </c>
      <c r="W4">
        <f t="shared" si="9"/>
        <v>0</v>
      </c>
      <c r="X4">
        <f t="shared" si="10"/>
        <v>0</v>
      </c>
      <c r="Y4">
        <f t="shared" si="11"/>
        <v>0</v>
      </c>
      <c r="Z4">
        <f t="shared" si="12"/>
        <v>0</v>
      </c>
      <c r="AA4">
        <f t="shared" si="13"/>
        <v>0</v>
      </c>
      <c r="AB4">
        <f t="shared" si="14"/>
        <v>0</v>
      </c>
      <c r="AC4">
        <f t="shared" si="15"/>
        <v>0</v>
      </c>
      <c r="AD4">
        <f t="shared" si="16"/>
        <v>0</v>
      </c>
      <c r="AE4">
        <v>1</v>
      </c>
      <c r="AF4" t="s">
        <v>27</v>
      </c>
      <c r="AG4">
        <f t="shared" si="17"/>
        <v>0</v>
      </c>
      <c r="AH4">
        <f t="shared" si="18"/>
        <v>1</v>
      </c>
      <c r="AI4">
        <f t="shared" si="19"/>
        <v>0</v>
      </c>
      <c r="AJ4">
        <v>3920</v>
      </c>
      <c r="AK4">
        <v>2</v>
      </c>
      <c r="AL4" t="s">
        <v>22</v>
      </c>
      <c r="AM4">
        <f t="shared" si="20"/>
        <v>0</v>
      </c>
      <c r="AN4">
        <v>14</v>
      </c>
      <c r="AO4">
        <v>3</v>
      </c>
      <c r="AP4">
        <v>1</v>
      </c>
      <c r="AQ4">
        <v>1</v>
      </c>
      <c r="AR4">
        <v>17</v>
      </c>
      <c r="AS4">
        <v>2</v>
      </c>
      <c r="AT4">
        <v>3</v>
      </c>
      <c r="AU4">
        <v>1</v>
      </c>
    </row>
    <row r="5" spans="1:47" x14ac:dyDescent="0.35">
      <c r="A5">
        <v>10111</v>
      </c>
      <c r="B5">
        <v>37</v>
      </c>
      <c r="C5" t="s">
        <v>22</v>
      </c>
      <c r="D5">
        <f t="shared" si="0"/>
        <v>0</v>
      </c>
      <c r="E5" t="s">
        <v>23</v>
      </c>
      <c r="F5">
        <f t="shared" si="1"/>
        <v>1</v>
      </c>
      <c r="G5">
        <f t="shared" si="2"/>
        <v>0</v>
      </c>
      <c r="H5">
        <f t="shared" si="3"/>
        <v>0</v>
      </c>
      <c r="I5" t="s">
        <v>28</v>
      </c>
      <c r="J5">
        <f t="shared" si="4"/>
        <v>1</v>
      </c>
      <c r="K5">
        <f t="shared" si="5"/>
        <v>0</v>
      </c>
      <c r="L5">
        <f t="shared" si="6"/>
        <v>0</v>
      </c>
      <c r="M5">
        <v>10</v>
      </c>
      <c r="N5">
        <v>3</v>
      </c>
      <c r="O5">
        <v>3</v>
      </c>
      <c r="P5" t="s">
        <v>30</v>
      </c>
      <c r="Q5">
        <f t="shared" si="7"/>
        <v>0</v>
      </c>
      <c r="R5">
        <v>98</v>
      </c>
      <c r="S5">
        <v>3</v>
      </c>
      <c r="T5">
        <v>1</v>
      </c>
      <c r="U5" t="s">
        <v>38</v>
      </c>
      <c r="V5">
        <f t="shared" si="8"/>
        <v>0</v>
      </c>
      <c r="W5">
        <f t="shared" si="9"/>
        <v>0</v>
      </c>
      <c r="X5">
        <f t="shared" si="10"/>
        <v>1</v>
      </c>
      <c r="Y5">
        <f t="shared" si="11"/>
        <v>0</v>
      </c>
      <c r="Z5">
        <f t="shared" si="12"/>
        <v>0</v>
      </c>
      <c r="AA5">
        <f t="shared" si="13"/>
        <v>0</v>
      </c>
      <c r="AB5">
        <f t="shared" si="14"/>
        <v>0</v>
      </c>
      <c r="AC5">
        <f t="shared" si="15"/>
        <v>0</v>
      </c>
      <c r="AD5">
        <f t="shared" si="16"/>
        <v>0</v>
      </c>
      <c r="AE5">
        <v>1</v>
      </c>
      <c r="AF5" t="s">
        <v>27</v>
      </c>
      <c r="AG5">
        <f t="shared" si="17"/>
        <v>0</v>
      </c>
      <c r="AH5">
        <f t="shared" si="18"/>
        <v>1</v>
      </c>
      <c r="AI5">
        <f t="shared" si="19"/>
        <v>0</v>
      </c>
      <c r="AJ5">
        <v>3452</v>
      </c>
      <c r="AK5">
        <v>6</v>
      </c>
      <c r="AL5" t="s">
        <v>22</v>
      </c>
      <c r="AM5">
        <f t="shared" si="20"/>
        <v>0</v>
      </c>
      <c r="AN5">
        <v>20</v>
      </c>
      <c r="AO5">
        <v>4</v>
      </c>
      <c r="AP5">
        <v>2</v>
      </c>
      <c r="AQ5">
        <v>1</v>
      </c>
      <c r="AR5">
        <v>17</v>
      </c>
      <c r="AS5">
        <v>3</v>
      </c>
      <c r="AT5">
        <v>5</v>
      </c>
      <c r="AU5">
        <v>1</v>
      </c>
    </row>
    <row r="6" spans="1:47" x14ac:dyDescent="0.35">
      <c r="A6">
        <v>10113</v>
      </c>
      <c r="B6">
        <v>45</v>
      </c>
      <c r="C6" t="s">
        <v>22</v>
      </c>
      <c r="D6">
        <f t="shared" si="0"/>
        <v>0</v>
      </c>
      <c r="E6" t="s">
        <v>40</v>
      </c>
      <c r="F6">
        <f t="shared" si="1"/>
        <v>0</v>
      </c>
      <c r="G6">
        <f t="shared" si="2"/>
        <v>1</v>
      </c>
      <c r="H6">
        <f t="shared" si="3"/>
        <v>0</v>
      </c>
      <c r="I6" t="s">
        <v>28</v>
      </c>
      <c r="J6">
        <f t="shared" si="4"/>
        <v>1</v>
      </c>
      <c r="K6">
        <f t="shared" si="5"/>
        <v>0</v>
      </c>
      <c r="L6">
        <f t="shared" si="6"/>
        <v>0</v>
      </c>
      <c r="M6">
        <v>2</v>
      </c>
      <c r="N6">
        <v>2</v>
      </c>
      <c r="O6">
        <v>1</v>
      </c>
      <c r="P6" t="s">
        <v>25</v>
      </c>
      <c r="Q6">
        <f t="shared" si="7"/>
        <v>1</v>
      </c>
      <c r="R6">
        <v>65</v>
      </c>
      <c r="S6">
        <v>2</v>
      </c>
      <c r="T6">
        <v>4</v>
      </c>
      <c r="U6" t="s">
        <v>36</v>
      </c>
      <c r="V6">
        <f t="shared" si="8"/>
        <v>0</v>
      </c>
      <c r="W6">
        <f t="shared" si="9"/>
        <v>1</v>
      </c>
      <c r="X6">
        <f t="shared" si="10"/>
        <v>0</v>
      </c>
      <c r="Y6">
        <f t="shared" si="11"/>
        <v>0</v>
      </c>
      <c r="Z6">
        <f t="shared" si="12"/>
        <v>0</v>
      </c>
      <c r="AA6">
        <f t="shared" si="13"/>
        <v>0</v>
      </c>
      <c r="AB6">
        <f t="shared" si="14"/>
        <v>0</v>
      </c>
      <c r="AC6">
        <f t="shared" si="15"/>
        <v>0</v>
      </c>
      <c r="AD6">
        <f t="shared" si="16"/>
        <v>0</v>
      </c>
      <c r="AE6">
        <v>4</v>
      </c>
      <c r="AF6" t="s">
        <v>27</v>
      </c>
      <c r="AG6">
        <f t="shared" si="17"/>
        <v>0</v>
      </c>
      <c r="AH6">
        <f t="shared" si="18"/>
        <v>1</v>
      </c>
      <c r="AI6">
        <f t="shared" si="19"/>
        <v>0</v>
      </c>
      <c r="AJ6">
        <v>16792</v>
      </c>
      <c r="AK6">
        <v>9</v>
      </c>
      <c r="AL6" t="s">
        <v>22</v>
      </c>
      <c r="AM6">
        <f t="shared" si="20"/>
        <v>0</v>
      </c>
      <c r="AN6">
        <v>23</v>
      </c>
      <c r="AO6">
        <v>4</v>
      </c>
      <c r="AP6">
        <v>4</v>
      </c>
      <c r="AQ6">
        <v>1</v>
      </c>
      <c r="AR6">
        <v>22</v>
      </c>
      <c r="AS6">
        <v>3</v>
      </c>
      <c r="AT6">
        <v>20</v>
      </c>
      <c r="AU6">
        <v>1</v>
      </c>
    </row>
    <row r="7" spans="1:47" x14ac:dyDescent="0.35">
      <c r="A7">
        <v>10115</v>
      </c>
      <c r="B7">
        <v>45</v>
      </c>
      <c r="C7" t="s">
        <v>22</v>
      </c>
      <c r="D7">
        <f t="shared" si="0"/>
        <v>0</v>
      </c>
      <c r="E7" t="s">
        <v>23</v>
      </c>
      <c r="F7">
        <f t="shared" si="1"/>
        <v>1</v>
      </c>
      <c r="G7">
        <f t="shared" si="2"/>
        <v>0</v>
      </c>
      <c r="H7">
        <f t="shared" si="3"/>
        <v>0</v>
      </c>
      <c r="I7" t="s">
        <v>28</v>
      </c>
      <c r="J7">
        <f t="shared" si="4"/>
        <v>1</v>
      </c>
      <c r="K7">
        <f t="shared" si="5"/>
        <v>0</v>
      </c>
      <c r="L7">
        <f t="shared" si="6"/>
        <v>0</v>
      </c>
      <c r="M7">
        <v>7</v>
      </c>
      <c r="N7">
        <v>3</v>
      </c>
      <c r="O7">
        <v>2</v>
      </c>
      <c r="P7" t="s">
        <v>25</v>
      </c>
      <c r="Q7">
        <f t="shared" si="7"/>
        <v>1</v>
      </c>
      <c r="R7">
        <v>59</v>
      </c>
      <c r="S7">
        <v>3</v>
      </c>
      <c r="T7">
        <v>3</v>
      </c>
      <c r="U7" t="s">
        <v>29</v>
      </c>
      <c r="V7">
        <f t="shared" si="8"/>
        <v>1</v>
      </c>
      <c r="W7">
        <f t="shared" si="9"/>
        <v>0</v>
      </c>
      <c r="X7">
        <f t="shared" si="10"/>
        <v>0</v>
      </c>
      <c r="Y7">
        <f t="shared" si="11"/>
        <v>0</v>
      </c>
      <c r="Z7">
        <f t="shared" si="12"/>
        <v>0</v>
      </c>
      <c r="AA7">
        <f t="shared" si="13"/>
        <v>0</v>
      </c>
      <c r="AB7">
        <f t="shared" si="14"/>
        <v>0</v>
      </c>
      <c r="AC7">
        <f t="shared" si="15"/>
        <v>0</v>
      </c>
      <c r="AD7">
        <f t="shared" si="16"/>
        <v>0</v>
      </c>
      <c r="AE7">
        <v>1</v>
      </c>
      <c r="AF7" t="s">
        <v>37</v>
      </c>
      <c r="AG7">
        <f t="shared" si="17"/>
        <v>0</v>
      </c>
      <c r="AH7">
        <f t="shared" si="18"/>
        <v>0</v>
      </c>
      <c r="AI7">
        <f t="shared" si="19"/>
        <v>1</v>
      </c>
      <c r="AJ7">
        <v>9724</v>
      </c>
      <c r="AK7">
        <v>2</v>
      </c>
      <c r="AL7" t="s">
        <v>22</v>
      </c>
      <c r="AM7">
        <f t="shared" si="20"/>
        <v>0</v>
      </c>
      <c r="AN7">
        <v>17</v>
      </c>
      <c r="AO7">
        <v>3</v>
      </c>
      <c r="AP7">
        <v>3</v>
      </c>
      <c r="AQ7">
        <v>1</v>
      </c>
      <c r="AR7">
        <v>25</v>
      </c>
      <c r="AS7">
        <v>3</v>
      </c>
      <c r="AT7">
        <v>1</v>
      </c>
      <c r="AU7">
        <v>1</v>
      </c>
    </row>
    <row r="8" spans="1:47" x14ac:dyDescent="0.35">
      <c r="A8">
        <v>10116</v>
      </c>
      <c r="B8">
        <v>40</v>
      </c>
      <c r="C8" t="s">
        <v>22</v>
      </c>
      <c r="D8">
        <f t="shared" si="0"/>
        <v>0</v>
      </c>
      <c r="E8" t="s">
        <v>23</v>
      </c>
      <c r="F8">
        <f t="shared" si="1"/>
        <v>1</v>
      </c>
      <c r="G8">
        <f t="shared" si="2"/>
        <v>0</v>
      </c>
      <c r="H8">
        <f t="shared" si="3"/>
        <v>0</v>
      </c>
      <c r="I8" t="s">
        <v>28</v>
      </c>
      <c r="J8">
        <f t="shared" si="4"/>
        <v>1</v>
      </c>
      <c r="K8">
        <f t="shared" si="5"/>
        <v>0</v>
      </c>
      <c r="L8">
        <f t="shared" si="6"/>
        <v>0</v>
      </c>
      <c r="M8">
        <v>2</v>
      </c>
      <c r="N8">
        <v>2</v>
      </c>
      <c r="O8">
        <v>3</v>
      </c>
      <c r="P8" t="s">
        <v>30</v>
      </c>
      <c r="Q8">
        <f t="shared" si="7"/>
        <v>0</v>
      </c>
      <c r="R8">
        <v>99</v>
      </c>
      <c r="S8">
        <v>3</v>
      </c>
      <c r="T8">
        <v>1</v>
      </c>
      <c r="U8" t="s">
        <v>38</v>
      </c>
      <c r="V8">
        <f t="shared" si="8"/>
        <v>0</v>
      </c>
      <c r="W8">
        <f t="shared" si="9"/>
        <v>0</v>
      </c>
      <c r="X8">
        <f t="shared" si="10"/>
        <v>1</v>
      </c>
      <c r="Y8">
        <f t="shared" si="11"/>
        <v>0</v>
      </c>
      <c r="Z8">
        <f t="shared" si="12"/>
        <v>0</v>
      </c>
      <c r="AA8">
        <f t="shared" si="13"/>
        <v>0</v>
      </c>
      <c r="AB8">
        <f t="shared" si="14"/>
        <v>0</v>
      </c>
      <c r="AC8">
        <f t="shared" si="15"/>
        <v>0</v>
      </c>
      <c r="AD8">
        <f t="shared" si="16"/>
        <v>0</v>
      </c>
      <c r="AE8">
        <v>1</v>
      </c>
      <c r="AF8" t="s">
        <v>27</v>
      </c>
      <c r="AG8">
        <f t="shared" si="17"/>
        <v>0</v>
      </c>
      <c r="AH8">
        <f t="shared" si="18"/>
        <v>1</v>
      </c>
      <c r="AI8">
        <f t="shared" si="19"/>
        <v>0</v>
      </c>
      <c r="AJ8">
        <v>3377</v>
      </c>
      <c r="AK8">
        <v>4</v>
      </c>
      <c r="AL8" t="s">
        <v>22</v>
      </c>
      <c r="AM8">
        <f t="shared" si="20"/>
        <v>0</v>
      </c>
      <c r="AN8">
        <v>17</v>
      </c>
      <c r="AO8">
        <v>3</v>
      </c>
      <c r="AP8">
        <v>4</v>
      </c>
      <c r="AQ8">
        <v>1</v>
      </c>
      <c r="AR8">
        <v>7</v>
      </c>
      <c r="AS8">
        <v>2</v>
      </c>
      <c r="AT8">
        <v>4</v>
      </c>
      <c r="AU8">
        <v>1</v>
      </c>
    </row>
    <row r="9" spans="1:47" x14ac:dyDescent="0.35">
      <c r="A9">
        <v>10127</v>
      </c>
      <c r="B9">
        <v>26</v>
      </c>
      <c r="C9" t="s">
        <v>22</v>
      </c>
      <c r="D9">
        <f t="shared" si="0"/>
        <v>0</v>
      </c>
      <c r="E9" t="s">
        <v>32</v>
      </c>
      <c r="F9">
        <f t="shared" si="1"/>
        <v>0</v>
      </c>
      <c r="G9">
        <f t="shared" si="2"/>
        <v>0</v>
      </c>
      <c r="H9">
        <f t="shared" si="3"/>
        <v>1</v>
      </c>
      <c r="I9" t="s">
        <v>28</v>
      </c>
      <c r="J9">
        <f t="shared" si="4"/>
        <v>1</v>
      </c>
      <c r="K9">
        <f t="shared" si="5"/>
        <v>0</v>
      </c>
      <c r="L9">
        <f t="shared" si="6"/>
        <v>0</v>
      </c>
      <c r="M9">
        <v>1</v>
      </c>
      <c r="N9">
        <v>1</v>
      </c>
      <c r="O9">
        <v>1</v>
      </c>
      <c r="P9" t="s">
        <v>30</v>
      </c>
      <c r="Q9">
        <f t="shared" si="7"/>
        <v>0</v>
      </c>
      <c r="R9">
        <v>66</v>
      </c>
      <c r="S9">
        <v>2</v>
      </c>
      <c r="T9">
        <v>1</v>
      </c>
      <c r="U9" t="s">
        <v>29</v>
      </c>
      <c r="V9">
        <f t="shared" si="8"/>
        <v>1</v>
      </c>
      <c r="W9">
        <f t="shared" si="9"/>
        <v>0</v>
      </c>
      <c r="X9">
        <f t="shared" si="10"/>
        <v>0</v>
      </c>
      <c r="Y9">
        <f t="shared" si="11"/>
        <v>0</v>
      </c>
      <c r="Z9">
        <f t="shared" si="12"/>
        <v>0</v>
      </c>
      <c r="AA9">
        <f t="shared" si="13"/>
        <v>0</v>
      </c>
      <c r="AB9">
        <f t="shared" si="14"/>
        <v>0</v>
      </c>
      <c r="AC9">
        <f t="shared" si="15"/>
        <v>0</v>
      </c>
      <c r="AD9">
        <f t="shared" si="16"/>
        <v>0</v>
      </c>
      <c r="AE9">
        <v>3</v>
      </c>
      <c r="AF9" t="s">
        <v>37</v>
      </c>
      <c r="AG9">
        <f t="shared" si="17"/>
        <v>0</v>
      </c>
      <c r="AH9">
        <f t="shared" si="18"/>
        <v>0</v>
      </c>
      <c r="AI9">
        <f t="shared" si="19"/>
        <v>1</v>
      </c>
      <c r="AJ9">
        <v>2007</v>
      </c>
      <c r="AK9">
        <v>1</v>
      </c>
      <c r="AL9" t="s">
        <v>22</v>
      </c>
      <c r="AM9">
        <f t="shared" si="20"/>
        <v>0</v>
      </c>
      <c r="AN9">
        <v>13</v>
      </c>
      <c r="AO9">
        <v>3</v>
      </c>
      <c r="AP9">
        <v>3</v>
      </c>
      <c r="AQ9">
        <v>2</v>
      </c>
      <c r="AR9">
        <v>5</v>
      </c>
      <c r="AS9">
        <v>3</v>
      </c>
      <c r="AT9">
        <v>5</v>
      </c>
      <c r="AU9">
        <v>1</v>
      </c>
    </row>
    <row r="10" spans="1:47" x14ac:dyDescent="0.35">
      <c r="A10">
        <v>10131</v>
      </c>
      <c r="B10">
        <v>45</v>
      </c>
      <c r="C10" t="s">
        <v>22</v>
      </c>
      <c r="D10">
        <f t="shared" si="0"/>
        <v>0</v>
      </c>
      <c r="E10" t="s">
        <v>23</v>
      </c>
      <c r="F10">
        <f t="shared" si="1"/>
        <v>1</v>
      </c>
      <c r="G10">
        <f t="shared" si="2"/>
        <v>0</v>
      </c>
      <c r="H10">
        <f t="shared" si="3"/>
        <v>0</v>
      </c>
      <c r="I10" t="s">
        <v>34</v>
      </c>
      <c r="J10">
        <f t="shared" si="4"/>
        <v>0</v>
      </c>
      <c r="K10">
        <f t="shared" si="5"/>
        <v>1</v>
      </c>
      <c r="L10">
        <f t="shared" si="6"/>
        <v>0</v>
      </c>
      <c r="M10">
        <v>4</v>
      </c>
      <c r="N10">
        <v>3</v>
      </c>
      <c r="O10">
        <v>3</v>
      </c>
      <c r="P10" t="s">
        <v>30</v>
      </c>
      <c r="Q10">
        <f t="shared" si="7"/>
        <v>0</v>
      </c>
      <c r="R10">
        <v>56</v>
      </c>
      <c r="S10">
        <v>1</v>
      </c>
      <c r="T10">
        <v>3</v>
      </c>
      <c r="U10" t="s">
        <v>34</v>
      </c>
      <c r="V10">
        <f t="shared" si="8"/>
        <v>0</v>
      </c>
      <c r="W10">
        <f t="shared" si="9"/>
        <v>0</v>
      </c>
      <c r="X10">
        <f t="shared" si="10"/>
        <v>0</v>
      </c>
      <c r="Y10">
        <f t="shared" si="11"/>
        <v>1</v>
      </c>
      <c r="Z10">
        <f t="shared" si="12"/>
        <v>0</v>
      </c>
      <c r="AA10">
        <f t="shared" si="13"/>
        <v>0</v>
      </c>
      <c r="AB10">
        <f t="shared" si="14"/>
        <v>0</v>
      </c>
      <c r="AC10">
        <f t="shared" si="15"/>
        <v>0</v>
      </c>
      <c r="AD10">
        <f t="shared" si="16"/>
        <v>0</v>
      </c>
      <c r="AE10">
        <v>3</v>
      </c>
      <c r="AF10" t="s">
        <v>27</v>
      </c>
      <c r="AG10">
        <f t="shared" si="17"/>
        <v>0</v>
      </c>
      <c r="AH10">
        <f t="shared" si="18"/>
        <v>1</v>
      </c>
      <c r="AI10">
        <f t="shared" si="19"/>
        <v>0</v>
      </c>
      <c r="AJ10">
        <v>9756</v>
      </c>
      <c r="AK10">
        <v>4</v>
      </c>
      <c r="AL10" t="s">
        <v>22</v>
      </c>
      <c r="AM10">
        <f t="shared" si="20"/>
        <v>0</v>
      </c>
      <c r="AN10">
        <v>21</v>
      </c>
      <c r="AO10">
        <v>4</v>
      </c>
      <c r="AP10">
        <v>3</v>
      </c>
      <c r="AQ10">
        <v>2</v>
      </c>
      <c r="AR10">
        <v>9</v>
      </c>
      <c r="AS10">
        <v>4</v>
      </c>
      <c r="AT10">
        <v>5</v>
      </c>
      <c r="AU10">
        <v>1</v>
      </c>
    </row>
    <row r="11" spans="1:47" x14ac:dyDescent="0.35">
      <c r="A11">
        <v>10133</v>
      </c>
      <c r="B11">
        <v>38</v>
      </c>
      <c r="C11" t="s">
        <v>22</v>
      </c>
      <c r="D11">
        <f t="shared" si="0"/>
        <v>0</v>
      </c>
      <c r="E11" t="s">
        <v>23</v>
      </c>
      <c r="F11">
        <f t="shared" si="1"/>
        <v>1</v>
      </c>
      <c r="G11">
        <f t="shared" si="2"/>
        <v>0</v>
      </c>
      <c r="H11">
        <f t="shared" si="3"/>
        <v>0</v>
      </c>
      <c r="I11" t="s">
        <v>34</v>
      </c>
      <c r="J11">
        <f t="shared" si="4"/>
        <v>0</v>
      </c>
      <c r="K11">
        <f t="shared" si="5"/>
        <v>1</v>
      </c>
      <c r="L11">
        <f t="shared" si="6"/>
        <v>0</v>
      </c>
      <c r="M11">
        <v>1</v>
      </c>
      <c r="N11">
        <v>3</v>
      </c>
      <c r="O11">
        <v>3</v>
      </c>
      <c r="P11" t="s">
        <v>25</v>
      </c>
      <c r="Q11">
        <f t="shared" si="7"/>
        <v>1</v>
      </c>
      <c r="R11">
        <v>37</v>
      </c>
      <c r="S11">
        <v>4</v>
      </c>
      <c r="T11">
        <v>1</v>
      </c>
      <c r="U11" t="s">
        <v>34</v>
      </c>
      <c r="V11">
        <f t="shared" si="8"/>
        <v>0</v>
      </c>
      <c r="W11">
        <f t="shared" si="9"/>
        <v>0</v>
      </c>
      <c r="X11">
        <f t="shared" si="10"/>
        <v>0</v>
      </c>
      <c r="Y11">
        <f t="shared" si="11"/>
        <v>1</v>
      </c>
      <c r="Z11">
        <f t="shared" si="12"/>
        <v>0</v>
      </c>
      <c r="AA11">
        <f t="shared" si="13"/>
        <v>0</v>
      </c>
      <c r="AB11">
        <f t="shared" si="14"/>
        <v>0</v>
      </c>
      <c r="AC11">
        <f t="shared" si="15"/>
        <v>0</v>
      </c>
      <c r="AD11">
        <f t="shared" si="16"/>
        <v>0</v>
      </c>
      <c r="AE11">
        <v>3</v>
      </c>
      <c r="AF11" t="s">
        <v>27</v>
      </c>
      <c r="AG11">
        <f t="shared" si="17"/>
        <v>0</v>
      </c>
      <c r="AH11">
        <f t="shared" si="18"/>
        <v>1</v>
      </c>
      <c r="AI11">
        <f t="shared" si="19"/>
        <v>0</v>
      </c>
      <c r="AJ11">
        <v>2844</v>
      </c>
      <c r="AK11">
        <v>1</v>
      </c>
      <c r="AL11" t="s">
        <v>22</v>
      </c>
      <c r="AM11">
        <f t="shared" si="20"/>
        <v>0</v>
      </c>
      <c r="AN11">
        <v>13</v>
      </c>
      <c r="AO11">
        <v>3</v>
      </c>
      <c r="AP11">
        <v>4</v>
      </c>
      <c r="AQ11">
        <v>1</v>
      </c>
      <c r="AR11">
        <v>7</v>
      </c>
      <c r="AS11">
        <v>4</v>
      </c>
      <c r="AT11">
        <v>7</v>
      </c>
      <c r="AU11">
        <v>1</v>
      </c>
    </row>
    <row r="12" spans="1:47" x14ac:dyDescent="0.35">
      <c r="A12">
        <v>10134</v>
      </c>
      <c r="B12">
        <v>42</v>
      </c>
      <c r="C12" t="s">
        <v>22</v>
      </c>
      <c r="D12">
        <f t="shared" si="0"/>
        <v>0</v>
      </c>
      <c r="E12" t="s">
        <v>40</v>
      </c>
      <c r="F12">
        <f t="shared" si="1"/>
        <v>0</v>
      </c>
      <c r="G12">
        <f t="shared" si="2"/>
        <v>1</v>
      </c>
      <c r="H12">
        <f t="shared" si="3"/>
        <v>0</v>
      </c>
      <c r="I12" t="s">
        <v>28</v>
      </c>
      <c r="J12">
        <f t="shared" si="4"/>
        <v>1</v>
      </c>
      <c r="K12">
        <f t="shared" si="5"/>
        <v>0</v>
      </c>
      <c r="L12">
        <f t="shared" si="6"/>
        <v>0</v>
      </c>
      <c r="M12">
        <v>10</v>
      </c>
      <c r="N12">
        <v>4</v>
      </c>
      <c r="O12">
        <v>3</v>
      </c>
      <c r="P12" t="s">
        <v>25</v>
      </c>
      <c r="Q12">
        <f t="shared" si="7"/>
        <v>1</v>
      </c>
      <c r="R12">
        <v>38</v>
      </c>
      <c r="S12">
        <v>3</v>
      </c>
      <c r="T12">
        <v>1</v>
      </c>
      <c r="U12" t="s">
        <v>29</v>
      </c>
      <c r="V12">
        <f t="shared" si="8"/>
        <v>1</v>
      </c>
      <c r="W12">
        <f t="shared" si="9"/>
        <v>0</v>
      </c>
      <c r="X12">
        <f t="shared" si="10"/>
        <v>0</v>
      </c>
      <c r="Y12">
        <f t="shared" si="11"/>
        <v>0</v>
      </c>
      <c r="Z12">
        <f t="shared" si="12"/>
        <v>0</v>
      </c>
      <c r="AA12">
        <f t="shared" si="13"/>
        <v>0</v>
      </c>
      <c r="AB12">
        <f t="shared" si="14"/>
        <v>0</v>
      </c>
      <c r="AC12">
        <f t="shared" si="15"/>
        <v>0</v>
      </c>
      <c r="AD12">
        <f t="shared" si="16"/>
        <v>0</v>
      </c>
      <c r="AE12">
        <v>3</v>
      </c>
      <c r="AF12" t="s">
        <v>27</v>
      </c>
      <c r="AG12">
        <f t="shared" si="17"/>
        <v>0</v>
      </c>
      <c r="AH12">
        <f t="shared" si="18"/>
        <v>1</v>
      </c>
      <c r="AI12">
        <f t="shared" si="19"/>
        <v>0</v>
      </c>
      <c r="AJ12">
        <v>2936</v>
      </c>
      <c r="AK12">
        <v>3</v>
      </c>
      <c r="AL12" t="s">
        <v>22</v>
      </c>
      <c r="AM12">
        <f t="shared" si="20"/>
        <v>0</v>
      </c>
      <c r="AN12">
        <v>22</v>
      </c>
      <c r="AO12">
        <v>4</v>
      </c>
      <c r="AP12">
        <v>2</v>
      </c>
      <c r="AQ12">
        <v>2</v>
      </c>
      <c r="AR12">
        <v>10</v>
      </c>
      <c r="AS12">
        <v>2</v>
      </c>
      <c r="AT12">
        <v>6</v>
      </c>
      <c r="AU12">
        <v>1</v>
      </c>
    </row>
    <row r="13" spans="1:47" x14ac:dyDescent="0.35">
      <c r="A13">
        <v>10136</v>
      </c>
      <c r="B13">
        <v>29</v>
      </c>
      <c r="C13" t="s">
        <v>22</v>
      </c>
      <c r="D13">
        <f t="shared" si="0"/>
        <v>0</v>
      </c>
      <c r="E13" t="s">
        <v>23</v>
      </c>
      <c r="F13">
        <f t="shared" si="1"/>
        <v>1</v>
      </c>
      <c r="G13">
        <f t="shared" si="2"/>
        <v>0</v>
      </c>
      <c r="H13">
        <f t="shared" si="3"/>
        <v>0</v>
      </c>
      <c r="I13" t="s">
        <v>28</v>
      </c>
      <c r="J13">
        <f t="shared" si="4"/>
        <v>1</v>
      </c>
      <c r="K13">
        <f t="shared" si="5"/>
        <v>0</v>
      </c>
      <c r="L13">
        <f t="shared" si="6"/>
        <v>0</v>
      </c>
      <c r="M13">
        <v>2</v>
      </c>
      <c r="N13">
        <v>3</v>
      </c>
      <c r="O13">
        <v>3</v>
      </c>
      <c r="P13" t="s">
        <v>25</v>
      </c>
      <c r="Q13">
        <f t="shared" si="7"/>
        <v>1</v>
      </c>
      <c r="R13">
        <v>76</v>
      </c>
      <c r="S13">
        <v>3</v>
      </c>
      <c r="T13">
        <v>1</v>
      </c>
      <c r="U13" t="s">
        <v>29</v>
      </c>
      <c r="V13">
        <f t="shared" si="8"/>
        <v>1</v>
      </c>
      <c r="W13">
        <f t="shared" si="9"/>
        <v>0</v>
      </c>
      <c r="X13">
        <f t="shared" si="10"/>
        <v>0</v>
      </c>
      <c r="Y13">
        <f t="shared" si="11"/>
        <v>0</v>
      </c>
      <c r="Z13">
        <f t="shared" si="12"/>
        <v>0</v>
      </c>
      <c r="AA13">
        <f t="shared" si="13"/>
        <v>0</v>
      </c>
      <c r="AB13">
        <f t="shared" si="14"/>
        <v>0</v>
      </c>
      <c r="AC13">
        <f t="shared" si="15"/>
        <v>0</v>
      </c>
      <c r="AD13">
        <f t="shared" si="16"/>
        <v>0</v>
      </c>
      <c r="AE13">
        <v>2</v>
      </c>
      <c r="AF13" t="s">
        <v>27</v>
      </c>
      <c r="AG13">
        <f t="shared" si="17"/>
        <v>0</v>
      </c>
      <c r="AH13">
        <f t="shared" si="18"/>
        <v>1</v>
      </c>
      <c r="AI13">
        <f t="shared" si="19"/>
        <v>0</v>
      </c>
      <c r="AJ13">
        <v>2703</v>
      </c>
      <c r="AK13">
        <v>0</v>
      </c>
      <c r="AL13" t="s">
        <v>22</v>
      </c>
      <c r="AM13">
        <f t="shared" si="20"/>
        <v>0</v>
      </c>
      <c r="AN13">
        <v>23</v>
      </c>
      <c r="AO13">
        <v>4</v>
      </c>
      <c r="AP13">
        <v>4</v>
      </c>
      <c r="AQ13">
        <v>1</v>
      </c>
      <c r="AR13">
        <v>6</v>
      </c>
      <c r="AS13">
        <v>3</v>
      </c>
      <c r="AT13">
        <v>5</v>
      </c>
      <c r="AU13">
        <v>1</v>
      </c>
    </row>
    <row r="14" spans="1:47" x14ac:dyDescent="0.35">
      <c r="A14">
        <v>10143</v>
      </c>
      <c r="B14">
        <v>43</v>
      </c>
      <c r="C14" t="s">
        <v>22</v>
      </c>
      <c r="D14">
        <f t="shared" si="0"/>
        <v>0</v>
      </c>
      <c r="E14" t="s">
        <v>23</v>
      </c>
      <c r="F14">
        <f t="shared" si="1"/>
        <v>1</v>
      </c>
      <c r="G14">
        <f t="shared" si="2"/>
        <v>0</v>
      </c>
      <c r="H14">
        <f t="shared" si="3"/>
        <v>0</v>
      </c>
      <c r="I14" t="s">
        <v>28</v>
      </c>
      <c r="J14">
        <f t="shared" si="4"/>
        <v>1</v>
      </c>
      <c r="K14">
        <f t="shared" si="5"/>
        <v>0</v>
      </c>
      <c r="L14">
        <f t="shared" si="6"/>
        <v>0</v>
      </c>
      <c r="M14">
        <v>3</v>
      </c>
      <c r="N14">
        <v>3</v>
      </c>
      <c r="O14">
        <v>3</v>
      </c>
      <c r="P14" t="s">
        <v>25</v>
      </c>
      <c r="Q14">
        <f t="shared" si="7"/>
        <v>1</v>
      </c>
      <c r="R14">
        <v>96</v>
      </c>
      <c r="S14">
        <v>1</v>
      </c>
      <c r="T14">
        <v>5</v>
      </c>
      <c r="U14" t="s">
        <v>39</v>
      </c>
      <c r="V14">
        <f t="shared" si="8"/>
        <v>0</v>
      </c>
      <c r="W14">
        <f t="shared" si="9"/>
        <v>0</v>
      </c>
      <c r="X14">
        <f t="shared" si="10"/>
        <v>0</v>
      </c>
      <c r="Y14">
        <f t="shared" si="11"/>
        <v>0</v>
      </c>
      <c r="Z14">
        <f t="shared" si="12"/>
        <v>0</v>
      </c>
      <c r="AA14">
        <f t="shared" si="13"/>
        <v>1</v>
      </c>
      <c r="AB14">
        <f t="shared" si="14"/>
        <v>0</v>
      </c>
      <c r="AC14">
        <f t="shared" si="15"/>
        <v>0</v>
      </c>
      <c r="AD14">
        <f t="shared" si="16"/>
        <v>0</v>
      </c>
      <c r="AE14">
        <v>4</v>
      </c>
      <c r="AF14" t="s">
        <v>27</v>
      </c>
      <c r="AG14">
        <f t="shared" si="17"/>
        <v>0</v>
      </c>
      <c r="AH14">
        <f t="shared" si="18"/>
        <v>1</v>
      </c>
      <c r="AI14">
        <f t="shared" si="19"/>
        <v>0</v>
      </c>
      <c r="AJ14">
        <v>19740</v>
      </c>
      <c r="AK14">
        <v>3</v>
      </c>
      <c r="AL14" t="s">
        <v>22</v>
      </c>
      <c r="AM14">
        <f t="shared" si="20"/>
        <v>0</v>
      </c>
      <c r="AN14">
        <v>14</v>
      </c>
      <c r="AO14">
        <v>3</v>
      </c>
      <c r="AP14">
        <v>2</v>
      </c>
      <c r="AQ14">
        <v>1</v>
      </c>
      <c r="AR14">
        <v>25</v>
      </c>
      <c r="AS14">
        <v>3</v>
      </c>
      <c r="AT14">
        <v>8</v>
      </c>
      <c r="AU14">
        <v>1</v>
      </c>
    </row>
    <row r="15" spans="1:47" x14ac:dyDescent="0.35">
      <c r="A15">
        <v>10147</v>
      </c>
      <c r="B15">
        <v>29</v>
      </c>
      <c r="C15" t="s">
        <v>22</v>
      </c>
      <c r="D15">
        <f t="shared" si="0"/>
        <v>0</v>
      </c>
      <c r="E15" t="s">
        <v>23</v>
      </c>
      <c r="F15">
        <f t="shared" si="1"/>
        <v>1</v>
      </c>
      <c r="G15">
        <f t="shared" si="2"/>
        <v>0</v>
      </c>
      <c r="H15">
        <f t="shared" si="3"/>
        <v>0</v>
      </c>
      <c r="I15" t="s">
        <v>28</v>
      </c>
      <c r="J15">
        <f t="shared" si="4"/>
        <v>1</v>
      </c>
      <c r="K15">
        <f t="shared" si="5"/>
        <v>0</v>
      </c>
      <c r="L15">
        <f t="shared" si="6"/>
        <v>0</v>
      </c>
      <c r="M15">
        <v>23</v>
      </c>
      <c r="N15">
        <v>2</v>
      </c>
      <c r="O15">
        <v>3</v>
      </c>
      <c r="P15" t="s">
        <v>25</v>
      </c>
      <c r="Q15">
        <f t="shared" si="7"/>
        <v>1</v>
      </c>
      <c r="R15">
        <v>81</v>
      </c>
      <c r="S15">
        <v>4</v>
      </c>
      <c r="T15">
        <v>1</v>
      </c>
      <c r="U15" t="s">
        <v>29</v>
      </c>
      <c r="V15">
        <f t="shared" si="8"/>
        <v>1</v>
      </c>
      <c r="W15">
        <f t="shared" si="9"/>
        <v>0</v>
      </c>
      <c r="X15">
        <f t="shared" si="10"/>
        <v>0</v>
      </c>
      <c r="Y15">
        <f t="shared" si="11"/>
        <v>0</v>
      </c>
      <c r="Z15">
        <f t="shared" si="12"/>
        <v>0</v>
      </c>
      <c r="AA15">
        <f t="shared" si="13"/>
        <v>0</v>
      </c>
      <c r="AB15">
        <f t="shared" si="14"/>
        <v>0</v>
      </c>
      <c r="AC15">
        <f t="shared" si="15"/>
        <v>0</v>
      </c>
      <c r="AD15">
        <f t="shared" si="16"/>
        <v>0</v>
      </c>
      <c r="AE15">
        <v>3</v>
      </c>
      <c r="AF15" t="s">
        <v>27</v>
      </c>
      <c r="AG15">
        <f t="shared" si="17"/>
        <v>0</v>
      </c>
      <c r="AH15">
        <f t="shared" si="18"/>
        <v>1</v>
      </c>
      <c r="AI15">
        <f t="shared" si="19"/>
        <v>0</v>
      </c>
      <c r="AJ15">
        <v>2700</v>
      </c>
      <c r="AK15">
        <v>1</v>
      </c>
      <c r="AL15" t="s">
        <v>22</v>
      </c>
      <c r="AM15">
        <f t="shared" si="20"/>
        <v>0</v>
      </c>
      <c r="AN15">
        <v>24</v>
      </c>
      <c r="AO15">
        <v>4</v>
      </c>
      <c r="AP15">
        <v>3</v>
      </c>
      <c r="AQ15">
        <v>1</v>
      </c>
      <c r="AR15">
        <v>10</v>
      </c>
      <c r="AS15">
        <v>3</v>
      </c>
      <c r="AT15">
        <v>10</v>
      </c>
      <c r="AU15">
        <v>1</v>
      </c>
    </row>
    <row r="16" spans="1:47" x14ac:dyDescent="0.35">
      <c r="A16">
        <v>10148</v>
      </c>
      <c r="B16">
        <v>25</v>
      </c>
      <c r="C16" t="s">
        <v>22</v>
      </c>
      <c r="D16">
        <f t="shared" si="0"/>
        <v>0</v>
      </c>
      <c r="E16" t="s">
        <v>40</v>
      </c>
      <c r="F16">
        <f t="shared" si="1"/>
        <v>0</v>
      </c>
      <c r="G16">
        <f t="shared" si="2"/>
        <v>1</v>
      </c>
      <c r="H16">
        <f t="shared" si="3"/>
        <v>0</v>
      </c>
      <c r="I16" t="s">
        <v>28</v>
      </c>
      <c r="J16">
        <f t="shared" si="4"/>
        <v>1</v>
      </c>
      <c r="K16">
        <f t="shared" si="5"/>
        <v>0</v>
      </c>
      <c r="L16">
        <f t="shared" si="6"/>
        <v>0</v>
      </c>
      <c r="M16">
        <v>5</v>
      </c>
      <c r="N16">
        <v>2</v>
      </c>
      <c r="O16">
        <v>2</v>
      </c>
      <c r="P16" t="s">
        <v>25</v>
      </c>
      <c r="Q16">
        <f t="shared" si="7"/>
        <v>1</v>
      </c>
      <c r="R16">
        <v>85</v>
      </c>
      <c r="S16">
        <v>4</v>
      </c>
      <c r="T16">
        <v>2</v>
      </c>
      <c r="U16" t="s">
        <v>42</v>
      </c>
      <c r="V16">
        <f t="shared" si="8"/>
        <v>0</v>
      </c>
      <c r="W16">
        <f t="shared" si="9"/>
        <v>0</v>
      </c>
      <c r="X16">
        <f t="shared" si="10"/>
        <v>0</v>
      </c>
      <c r="Y16">
        <f t="shared" si="11"/>
        <v>0</v>
      </c>
      <c r="Z16">
        <f t="shared" si="12"/>
        <v>1</v>
      </c>
      <c r="AA16">
        <f t="shared" si="13"/>
        <v>0</v>
      </c>
      <c r="AB16">
        <f t="shared" si="14"/>
        <v>0</v>
      </c>
      <c r="AC16">
        <f t="shared" si="15"/>
        <v>0</v>
      </c>
      <c r="AD16">
        <f t="shared" si="16"/>
        <v>0</v>
      </c>
      <c r="AE16">
        <v>1</v>
      </c>
      <c r="AF16" t="s">
        <v>37</v>
      </c>
      <c r="AG16">
        <f t="shared" si="17"/>
        <v>0</v>
      </c>
      <c r="AH16">
        <f t="shared" si="18"/>
        <v>0</v>
      </c>
      <c r="AI16">
        <f t="shared" si="19"/>
        <v>1</v>
      </c>
      <c r="AJ16">
        <v>4000</v>
      </c>
      <c r="AK16">
        <v>1</v>
      </c>
      <c r="AL16" t="s">
        <v>22</v>
      </c>
      <c r="AM16">
        <f t="shared" si="20"/>
        <v>0</v>
      </c>
      <c r="AN16">
        <v>12</v>
      </c>
      <c r="AO16">
        <v>3</v>
      </c>
      <c r="AP16">
        <v>4</v>
      </c>
      <c r="AQ16">
        <v>2</v>
      </c>
      <c r="AR16">
        <v>6</v>
      </c>
      <c r="AS16">
        <v>3</v>
      </c>
      <c r="AT16">
        <v>6</v>
      </c>
      <c r="AU16">
        <v>1</v>
      </c>
    </row>
    <row r="17" spans="1:47" x14ac:dyDescent="0.35">
      <c r="A17">
        <v>10149</v>
      </c>
      <c r="B17">
        <v>34</v>
      </c>
      <c r="C17" t="s">
        <v>22</v>
      </c>
      <c r="D17">
        <f t="shared" si="0"/>
        <v>0</v>
      </c>
      <c r="E17" t="s">
        <v>23</v>
      </c>
      <c r="F17">
        <f t="shared" si="1"/>
        <v>1</v>
      </c>
      <c r="G17">
        <f t="shared" si="2"/>
        <v>0</v>
      </c>
      <c r="H17">
        <f t="shared" si="3"/>
        <v>0</v>
      </c>
      <c r="I17" t="s">
        <v>28</v>
      </c>
      <c r="J17">
        <f t="shared" si="4"/>
        <v>1</v>
      </c>
      <c r="K17">
        <f t="shared" si="5"/>
        <v>0</v>
      </c>
      <c r="L17">
        <f t="shared" si="6"/>
        <v>0</v>
      </c>
      <c r="M17">
        <v>8</v>
      </c>
      <c r="N17">
        <v>5</v>
      </c>
      <c r="O17">
        <v>2</v>
      </c>
      <c r="P17" t="s">
        <v>30</v>
      </c>
      <c r="Q17">
        <f t="shared" si="7"/>
        <v>0</v>
      </c>
      <c r="R17">
        <v>32</v>
      </c>
      <c r="S17">
        <v>3</v>
      </c>
      <c r="T17">
        <v>2</v>
      </c>
      <c r="U17" t="s">
        <v>41</v>
      </c>
      <c r="V17">
        <f t="shared" si="8"/>
        <v>0</v>
      </c>
      <c r="W17">
        <f t="shared" si="9"/>
        <v>0</v>
      </c>
      <c r="X17">
        <f t="shared" si="10"/>
        <v>0</v>
      </c>
      <c r="Y17">
        <f t="shared" si="11"/>
        <v>0</v>
      </c>
      <c r="Z17">
        <f t="shared" si="12"/>
        <v>0</v>
      </c>
      <c r="AA17">
        <f t="shared" si="13"/>
        <v>0</v>
      </c>
      <c r="AB17">
        <f t="shared" si="14"/>
        <v>1</v>
      </c>
      <c r="AC17">
        <f t="shared" si="15"/>
        <v>0</v>
      </c>
      <c r="AD17">
        <f t="shared" si="16"/>
        <v>0</v>
      </c>
      <c r="AE17">
        <v>1</v>
      </c>
      <c r="AF17" t="s">
        <v>37</v>
      </c>
      <c r="AG17">
        <f t="shared" si="17"/>
        <v>0</v>
      </c>
      <c r="AH17">
        <f t="shared" si="18"/>
        <v>0</v>
      </c>
      <c r="AI17">
        <f t="shared" si="19"/>
        <v>1</v>
      </c>
      <c r="AJ17">
        <v>5121</v>
      </c>
      <c r="AK17">
        <v>3</v>
      </c>
      <c r="AL17" t="s">
        <v>22</v>
      </c>
      <c r="AM17">
        <f t="shared" si="20"/>
        <v>0</v>
      </c>
      <c r="AN17">
        <v>14</v>
      </c>
      <c r="AO17">
        <v>3</v>
      </c>
      <c r="AP17">
        <v>3</v>
      </c>
      <c r="AQ17">
        <v>1</v>
      </c>
      <c r="AR17">
        <v>7</v>
      </c>
      <c r="AS17">
        <v>3</v>
      </c>
      <c r="AT17">
        <v>1</v>
      </c>
      <c r="AU17">
        <v>1</v>
      </c>
    </row>
    <row r="18" spans="1:47" x14ac:dyDescent="0.35">
      <c r="A18">
        <v>10157</v>
      </c>
      <c r="B18">
        <v>30</v>
      </c>
      <c r="C18" t="s">
        <v>22</v>
      </c>
      <c r="D18">
        <f t="shared" si="0"/>
        <v>0</v>
      </c>
      <c r="E18" t="s">
        <v>32</v>
      </c>
      <c r="F18">
        <f t="shared" si="1"/>
        <v>0</v>
      </c>
      <c r="G18">
        <f t="shared" si="2"/>
        <v>0</v>
      </c>
      <c r="H18">
        <f t="shared" si="3"/>
        <v>1</v>
      </c>
      <c r="I18" t="s">
        <v>28</v>
      </c>
      <c r="J18">
        <f t="shared" si="4"/>
        <v>1</v>
      </c>
      <c r="K18">
        <f t="shared" si="5"/>
        <v>0</v>
      </c>
      <c r="L18">
        <f t="shared" si="6"/>
        <v>0</v>
      </c>
      <c r="M18">
        <v>3</v>
      </c>
      <c r="N18">
        <v>3</v>
      </c>
      <c r="O18">
        <v>3</v>
      </c>
      <c r="P18" t="s">
        <v>30</v>
      </c>
      <c r="Q18">
        <f t="shared" si="7"/>
        <v>0</v>
      </c>
      <c r="R18">
        <v>71</v>
      </c>
      <c r="S18">
        <v>3</v>
      </c>
      <c r="T18">
        <v>1</v>
      </c>
      <c r="U18" t="s">
        <v>29</v>
      </c>
      <c r="V18">
        <f t="shared" si="8"/>
        <v>1</v>
      </c>
      <c r="W18">
        <f t="shared" si="9"/>
        <v>0</v>
      </c>
      <c r="X18">
        <f t="shared" si="10"/>
        <v>0</v>
      </c>
      <c r="Y18">
        <f t="shared" si="11"/>
        <v>0</v>
      </c>
      <c r="Z18">
        <f t="shared" si="12"/>
        <v>0</v>
      </c>
      <c r="AA18">
        <f t="shared" si="13"/>
        <v>0</v>
      </c>
      <c r="AB18">
        <f t="shared" si="14"/>
        <v>0</v>
      </c>
      <c r="AC18">
        <f t="shared" si="15"/>
        <v>0</v>
      </c>
      <c r="AD18">
        <f t="shared" si="16"/>
        <v>0</v>
      </c>
      <c r="AE18">
        <v>3</v>
      </c>
      <c r="AF18" t="s">
        <v>37</v>
      </c>
      <c r="AG18">
        <f t="shared" si="17"/>
        <v>0</v>
      </c>
      <c r="AH18">
        <f t="shared" si="18"/>
        <v>0</v>
      </c>
      <c r="AI18">
        <f t="shared" si="19"/>
        <v>1</v>
      </c>
      <c r="AJ18">
        <v>2083</v>
      </c>
      <c r="AK18">
        <v>1</v>
      </c>
      <c r="AL18" t="s">
        <v>22</v>
      </c>
      <c r="AM18">
        <f t="shared" si="20"/>
        <v>0</v>
      </c>
      <c r="AN18">
        <v>20</v>
      </c>
      <c r="AO18">
        <v>4</v>
      </c>
      <c r="AP18">
        <v>3</v>
      </c>
      <c r="AQ18">
        <v>1</v>
      </c>
      <c r="AR18">
        <v>1</v>
      </c>
      <c r="AS18">
        <v>3</v>
      </c>
      <c r="AT18">
        <v>1</v>
      </c>
      <c r="AU18">
        <v>1</v>
      </c>
    </row>
    <row r="19" spans="1:47" x14ac:dyDescent="0.35">
      <c r="A19">
        <v>10158</v>
      </c>
      <c r="B19">
        <v>38</v>
      </c>
      <c r="C19" t="s">
        <v>22</v>
      </c>
      <c r="D19">
        <f t="shared" si="0"/>
        <v>0</v>
      </c>
      <c r="E19" t="s">
        <v>32</v>
      </c>
      <c r="F19">
        <f t="shared" si="1"/>
        <v>0</v>
      </c>
      <c r="G19">
        <f t="shared" si="2"/>
        <v>0</v>
      </c>
      <c r="H19">
        <f t="shared" si="3"/>
        <v>1</v>
      </c>
      <c r="I19" t="s">
        <v>34</v>
      </c>
      <c r="J19">
        <f t="shared" si="4"/>
        <v>0</v>
      </c>
      <c r="K19">
        <f t="shared" si="5"/>
        <v>1</v>
      </c>
      <c r="L19">
        <f t="shared" si="6"/>
        <v>0</v>
      </c>
      <c r="M19">
        <v>10</v>
      </c>
      <c r="N19">
        <v>4</v>
      </c>
      <c r="O19">
        <v>3</v>
      </c>
      <c r="P19" t="s">
        <v>25</v>
      </c>
      <c r="Q19">
        <f t="shared" si="7"/>
        <v>1</v>
      </c>
      <c r="R19">
        <v>71</v>
      </c>
      <c r="S19">
        <v>3</v>
      </c>
      <c r="T19">
        <v>2</v>
      </c>
      <c r="U19" t="s">
        <v>34</v>
      </c>
      <c r="V19">
        <f t="shared" si="8"/>
        <v>0</v>
      </c>
      <c r="W19">
        <f t="shared" si="9"/>
        <v>0</v>
      </c>
      <c r="X19">
        <f t="shared" si="10"/>
        <v>0</v>
      </c>
      <c r="Y19">
        <f t="shared" si="11"/>
        <v>1</v>
      </c>
      <c r="Z19">
        <f t="shared" si="12"/>
        <v>0</v>
      </c>
      <c r="AA19">
        <f t="shared" si="13"/>
        <v>0</v>
      </c>
      <c r="AB19">
        <f t="shared" si="14"/>
        <v>0</v>
      </c>
      <c r="AC19">
        <f t="shared" si="15"/>
        <v>0</v>
      </c>
      <c r="AD19">
        <f t="shared" si="16"/>
        <v>0</v>
      </c>
      <c r="AE19">
        <v>3</v>
      </c>
      <c r="AF19" t="s">
        <v>27</v>
      </c>
      <c r="AG19">
        <f t="shared" si="17"/>
        <v>0</v>
      </c>
      <c r="AH19">
        <f t="shared" si="18"/>
        <v>1</v>
      </c>
      <c r="AI19">
        <f t="shared" si="19"/>
        <v>0</v>
      </c>
      <c r="AJ19">
        <v>6077</v>
      </c>
      <c r="AK19">
        <v>3</v>
      </c>
      <c r="AL19" t="s">
        <v>22</v>
      </c>
      <c r="AM19">
        <f t="shared" si="20"/>
        <v>0</v>
      </c>
      <c r="AN19">
        <v>11</v>
      </c>
      <c r="AO19">
        <v>3</v>
      </c>
      <c r="AP19">
        <v>3</v>
      </c>
      <c r="AQ19">
        <v>0</v>
      </c>
      <c r="AR19">
        <v>10</v>
      </c>
      <c r="AS19">
        <v>3</v>
      </c>
      <c r="AT19">
        <v>6</v>
      </c>
      <c r="AU19">
        <v>1</v>
      </c>
    </row>
    <row r="20" spans="1:47" x14ac:dyDescent="0.35">
      <c r="A20">
        <v>10161</v>
      </c>
      <c r="B20">
        <v>52</v>
      </c>
      <c r="C20" t="s">
        <v>22</v>
      </c>
      <c r="D20">
        <f t="shared" si="0"/>
        <v>0</v>
      </c>
      <c r="E20" t="s">
        <v>32</v>
      </c>
      <c r="F20">
        <f t="shared" si="1"/>
        <v>0</v>
      </c>
      <c r="G20">
        <f t="shared" si="2"/>
        <v>0</v>
      </c>
      <c r="H20">
        <f t="shared" si="3"/>
        <v>1</v>
      </c>
      <c r="I20" t="s">
        <v>28</v>
      </c>
      <c r="J20">
        <f t="shared" si="4"/>
        <v>1</v>
      </c>
      <c r="K20">
        <f t="shared" si="5"/>
        <v>0</v>
      </c>
      <c r="L20">
        <f t="shared" si="6"/>
        <v>0</v>
      </c>
      <c r="M20">
        <v>25</v>
      </c>
      <c r="N20">
        <v>4</v>
      </c>
      <c r="O20">
        <v>3</v>
      </c>
      <c r="P20" t="s">
        <v>30</v>
      </c>
      <c r="Q20">
        <f t="shared" si="7"/>
        <v>0</v>
      </c>
      <c r="R20">
        <v>81</v>
      </c>
      <c r="S20">
        <v>2</v>
      </c>
      <c r="T20">
        <v>4</v>
      </c>
      <c r="U20" t="s">
        <v>41</v>
      </c>
      <c r="V20">
        <f t="shared" si="8"/>
        <v>0</v>
      </c>
      <c r="W20">
        <f t="shared" si="9"/>
        <v>0</v>
      </c>
      <c r="X20">
        <f t="shared" si="10"/>
        <v>0</v>
      </c>
      <c r="Y20">
        <f t="shared" si="11"/>
        <v>0</v>
      </c>
      <c r="Z20">
        <f t="shared" si="12"/>
        <v>0</v>
      </c>
      <c r="AA20">
        <f t="shared" si="13"/>
        <v>0</v>
      </c>
      <c r="AB20">
        <f t="shared" si="14"/>
        <v>1</v>
      </c>
      <c r="AC20">
        <f t="shared" si="15"/>
        <v>0</v>
      </c>
      <c r="AD20">
        <f t="shared" si="16"/>
        <v>0</v>
      </c>
      <c r="AE20">
        <v>4</v>
      </c>
      <c r="AF20" t="s">
        <v>27</v>
      </c>
      <c r="AG20">
        <f t="shared" si="17"/>
        <v>0</v>
      </c>
      <c r="AH20">
        <f t="shared" si="18"/>
        <v>1</v>
      </c>
      <c r="AI20">
        <f t="shared" si="19"/>
        <v>0</v>
      </c>
      <c r="AJ20">
        <v>13826</v>
      </c>
      <c r="AK20">
        <v>3</v>
      </c>
      <c r="AL20" t="s">
        <v>22</v>
      </c>
      <c r="AM20">
        <f t="shared" si="20"/>
        <v>0</v>
      </c>
      <c r="AN20">
        <v>22</v>
      </c>
      <c r="AO20">
        <v>4</v>
      </c>
      <c r="AP20">
        <v>3</v>
      </c>
      <c r="AQ20">
        <v>0</v>
      </c>
      <c r="AR20">
        <v>31</v>
      </c>
      <c r="AS20">
        <v>3</v>
      </c>
      <c r="AT20">
        <v>9</v>
      </c>
      <c r="AU20">
        <v>1</v>
      </c>
    </row>
    <row r="21" spans="1:47" x14ac:dyDescent="0.35">
      <c r="A21">
        <v>10173</v>
      </c>
      <c r="B21">
        <v>27</v>
      </c>
      <c r="C21" t="s">
        <v>22</v>
      </c>
      <c r="D21">
        <f t="shared" si="0"/>
        <v>0</v>
      </c>
      <c r="E21" t="s">
        <v>23</v>
      </c>
      <c r="F21">
        <f t="shared" si="1"/>
        <v>1</v>
      </c>
      <c r="G21">
        <f t="shared" si="2"/>
        <v>0</v>
      </c>
      <c r="H21">
        <f t="shared" si="3"/>
        <v>0</v>
      </c>
      <c r="I21" t="s">
        <v>28</v>
      </c>
      <c r="J21">
        <f t="shared" si="4"/>
        <v>1</v>
      </c>
      <c r="K21">
        <f t="shared" si="5"/>
        <v>0</v>
      </c>
      <c r="L21">
        <f t="shared" si="6"/>
        <v>0</v>
      </c>
      <c r="M21">
        <v>6</v>
      </c>
      <c r="N21">
        <v>4</v>
      </c>
      <c r="O21">
        <v>1</v>
      </c>
      <c r="P21" t="s">
        <v>30</v>
      </c>
      <c r="Q21">
        <f t="shared" si="7"/>
        <v>0</v>
      </c>
      <c r="R21">
        <v>66</v>
      </c>
      <c r="S21">
        <v>2</v>
      </c>
      <c r="T21">
        <v>1</v>
      </c>
      <c r="U21" t="s">
        <v>29</v>
      </c>
      <c r="V21">
        <f t="shared" si="8"/>
        <v>1</v>
      </c>
      <c r="W21">
        <f t="shared" si="9"/>
        <v>0</v>
      </c>
      <c r="X21">
        <f t="shared" si="10"/>
        <v>0</v>
      </c>
      <c r="Y21">
        <f t="shared" si="11"/>
        <v>0</v>
      </c>
      <c r="Z21">
        <f t="shared" si="12"/>
        <v>0</v>
      </c>
      <c r="AA21">
        <f t="shared" si="13"/>
        <v>0</v>
      </c>
      <c r="AB21">
        <f t="shared" si="14"/>
        <v>0</v>
      </c>
      <c r="AC21">
        <f t="shared" si="15"/>
        <v>0</v>
      </c>
      <c r="AD21">
        <f t="shared" si="16"/>
        <v>0</v>
      </c>
      <c r="AE21">
        <v>3</v>
      </c>
      <c r="AF21" t="s">
        <v>37</v>
      </c>
      <c r="AG21">
        <f t="shared" si="17"/>
        <v>0</v>
      </c>
      <c r="AH21">
        <f t="shared" si="18"/>
        <v>0</v>
      </c>
      <c r="AI21">
        <f t="shared" si="19"/>
        <v>1</v>
      </c>
      <c r="AJ21">
        <v>2187</v>
      </c>
      <c r="AK21">
        <v>0</v>
      </c>
      <c r="AL21" t="s">
        <v>22</v>
      </c>
      <c r="AM21">
        <f t="shared" si="20"/>
        <v>0</v>
      </c>
      <c r="AN21">
        <v>12</v>
      </c>
      <c r="AO21">
        <v>3</v>
      </c>
      <c r="AP21">
        <v>3</v>
      </c>
      <c r="AQ21">
        <v>2</v>
      </c>
      <c r="AR21">
        <v>6</v>
      </c>
      <c r="AS21">
        <v>2</v>
      </c>
      <c r="AT21">
        <v>5</v>
      </c>
      <c r="AU21">
        <v>1</v>
      </c>
    </row>
    <row r="22" spans="1:47" x14ac:dyDescent="0.35">
      <c r="A22">
        <v>10174</v>
      </c>
      <c r="B22">
        <v>47</v>
      </c>
      <c r="C22" t="s">
        <v>22</v>
      </c>
      <c r="D22">
        <f t="shared" si="0"/>
        <v>0</v>
      </c>
      <c r="E22" t="s">
        <v>23</v>
      </c>
      <c r="F22">
        <f t="shared" si="1"/>
        <v>1</v>
      </c>
      <c r="G22">
        <f t="shared" si="2"/>
        <v>0</v>
      </c>
      <c r="H22">
        <f t="shared" si="3"/>
        <v>0</v>
      </c>
      <c r="I22" t="s">
        <v>28</v>
      </c>
      <c r="J22">
        <f t="shared" si="4"/>
        <v>1</v>
      </c>
      <c r="K22">
        <f t="shared" si="5"/>
        <v>0</v>
      </c>
      <c r="L22">
        <f t="shared" si="6"/>
        <v>0</v>
      </c>
      <c r="M22">
        <v>5</v>
      </c>
      <c r="N22">
        <v>5</v>
      </c>
      <c r="O22">
        <v>4</v>
      </c>
      <c r="P22" t="s">
        <v>25</v>
      </c>
      <c r="Q22">
        <f t="shared" si="7"/>
        <v>1</v>
      </c>
      <c r="R22">
        <v>42</v>
      </c>
      <c r="S22">
        <v>3</v>
      </c>
      <c r="T22">
        <v>5</v>
      </c>
      <c r="U22" t="s">
        <v>39</v>
      </c>
      <c r="V22">
        <f t="shared" si="8"/>
        <v>0</v>
      </c>
      <c r="W22">
        <f t="shared" si="9"/>
        <v>0</v>
      </c>
      <c r="X22">
        <f t="shared" si="10"/>
        <v>0</v>
      </c>
      <c r="Y22">
        <f t="shared" si="11"/>
        <v>0</v>
      </c>
      <c r="Z22">
        <f t="shared" si="12"/>
        <v>0</v>
      </c>
      <c r="AA22">
        <f t="shared" si="13"/>
        <v>1</v>
      </c>
      <c r="AB22">
        <f t="shared" si="14"/>
        <v>0</v>
      </c>
      <c r="AC22">
        <f t="shared" si="15"/>
        <v>0</v>
      </c>
      <c r="AD22">
        <f t="shared" si="16"/>
        <v>0</v>
      </c>
      <c r="AE22">
        <v>3</v>
      </c>
      <c r="AF22" t="s">
        <v>27</v>
      </c>
      <c r="AG22">
        <f t="shared" si="17"/>
        <v>0</v>
      </c>
      <c r="AH22">
        <f t="shared" si="18"/>
        <v>1</v>
      </c>
      <c r="AI22">
        <f t="shared" si="19"/>
        <v>0</v>
      </c>
      <c r="AJ22">
        <v>18300</v>
      </c>
      <c r="AK22">
        <v>4</v>
      </c>
      <c r="AL22" t="s">
        <v>22</v>
      </c>
      <c r="AM22">
        <f t="shared" si="20"/>
        <v>0</v>
      </c>
      <c r="AN22">
        <v>11</v>
      </c>
      <c r="AO22">
        <v>3</v>
      </c>
      <c r="AP22">
        <v>2</v>
      </c>
      <c r="AQ22">
        <v>1</v>
      </c>
      <c r="AR22">
        <v>21</v>
      </c>
      <c r="AS22">
        <v>3</v>
      </c>
      <c r="AT22">
        <v>3</v>
      </c>
      <c r="AU22">
        <v>1</v>
      </c>
    </row>
    <row r="23" spans="1:47" x14ac:dyDescent="0.35">
      <c r="A23">
        <v>10176</v>
      </c>
      <c r="B23">
        <v>35</v>
      </c>
      <c r="C23" t="s">
        <v>22</v>
      </c>
      <c r="D23">
        <f t="shared" si="0"/>
        <v>0</v>
      </c>
      <c r="E23" t="s">
        <v>23</v>
      </c>
      <c r="F23">
        <f t="shared" si="1"/>
        <v>1</v>
      </c>
      <c r="G23">
        <f t="shared" si="2"/>
        <v>0</v>
      </c>
      <c r="H23">
        <f t="shared" si="3"/>
        <v>0</v>
      </c>
      <c r="I23" t="s">
        <v>28</v>
      </c>
      <c r="J23">
        <f t="shared" si="4"/>
        <v>1</v>
      </c>
      <c r="K23">
        <f t="shared" si="5"/>
        <v>0</v>
      </c>
      <c r="L23">
        <f t="shared" si="6"/>
        <v>0</v>
      </c>
      <c r="M23">
        <v>1</v>
      </c>
      <c r="N23">
        <v>4</v>
      </c>
      <c r="O23">
        <v>4</v>
      </c>
      <c r="P23" t="s">
        <v>25</v>
      </c>
      <c r="Q23">
        <f t="shared" si="7"/>
        <v>1</v>
      </c>
      <c r="R23">
        <v>58</v>
      </c>
      <c r="S23">
        <v>2</v>
      </c>
      <c r="T23">
        <v>1</v>
      </c>
      <c r="U23" t="s">
        <v>38</v>
      </c>
      <c r="V23">
        <f t="shared" si="8"/>
        <v>0</v>
      </c>
      <c r="W23">
        <f t="shared" si="9"/>
        <v>0</v>
      </c>
      <c r="X23">
        <f t="shared" si="10"/>
        <v>1</v>
      </c>
      <c r="Y23">
        <f t="shared" si="11"/>
        <v>0</v>
      </c>
      <c r="Z23">
        <f t="shared" si="12"/>
        <v>0</v>
      </c>
      <c r="AA23">
        <f t="shared" si="13"/>
        <v>0</v>
      </c>
      <c r="AB23">
        <f t="shared" si="14"/>
        <v>0</v>
      </c>
      <c r="AC23">
        <f t="shared" si="15"/>
        <v>0</v>
      </c>
      <c r="AD23">
        <f t="shared" si="16"/>
        <v>0</v>
      </c>
      <c r="AE23">
        <v>3</v>
      </c>
      <c r="AF23" t="s">
        <v>27</v>
      </c>
      <c r="AG23">
        <f t="shared" si="17"/>
        <v>0</v>
      </c>
      <c r="AH23">
        <f t="shared" si="18"/>
        <v>1</v>
      </c>
      <c r="AI23">
        <f t="shared" si="19"/>
        <v>0</v>
      </c>
      <c r="AJ23">
        <v>2258</v>
      </c>
      <c r="AK23">
        <v>6</v>
      </c>
      <c r="AL23" t="s">
        <v>22</v>
      </c>
      <c r="AM23">
        <f t="shared" si="20"/>
        <v>0</v>
      </c>
      <c r="AN23">
        <v>12</v>
      </c>
      <c r="AO23">
        <v>3</v>
      </c>
      <c r="AP23">
        <v>2</v>
      </c>
      <c r="AQ23">
        <v>1</v>
      </c>
      <c r="AR23">
        <v>10</v>
      </c>
      <c r="AS23">
        <v>3</v>
      </c>
      <c r="AT23">
        <v>8</v>
      </c>
      <c r="AU23">
        <v>1</v>
      </c>
    </row>
    <row r="24" spans="1:47" x14ac:dyDescent="0.35">
      <c r="A24">
        <v>10181</v>
      </c>
      <c r="B24">
        <v>42</v>
      </c>
      <c r="C24" t="s">
        <v>22</v>
      </c>
      <c r="D24">
        <f t="shared" si="0"/>
        <v>0</v>
      </c>
      <c r="E24" t="s">
        <v>32</v>
      </c>
      <c r="F24">
        <f t="shared" si="1"/>
        <v>0</v>
      </c>
      <c r="G24">
        <f t="shared" si="2"/>
        <v>0</v>
      </c>
      <c r="H24">
        <f t="shared" si="3"/>
        <v>1</v>
      </c>
      <c r="I24" t="s">
        <v>28</v>
      </c>
      <c r="J24">
        <f t="shared" si="4"/>
        <v>1</v>
      </c>
      <c r="K24">
        <f t="shared" si="5"/>
        <v>0</v>
      </c>
      <c r="L24">
        <f t="shared" si="6"/>
        <v>0</v>
      </c>
      <c r="M24">
        <v>28</v>
      </c>
      <c r="N24">
        <v>4</v>
      </c>
      <c r="O24">
        <v>4</v>
      </c>
      <c r="P24" t="s">
        <v>30</v>
      </c>
      <c r="Q24">
        <f t="shared" si="7"/>
        <v>0</v>
      </c>
      <c r="R24">
        <v>88</v>
      </c>
      <c r="S24">
        <v>2</v>
      </c>
      <c r="T24">
        <v>2</v>
      </c>
      <c r="U24" t="s">
        <v>42</v>
      </c>
      <c r="V24">
        <f t="shared" si="8"/>
        <v>0</v>
      </c>
      <c r="W24">
        <f t="shared" si="9"/>
        <v>0</v>
      </c>
      <c r="X24">
        <f t="shared" si="10"/>
        <v>0</v>
      </c>
      <c r="Y24">
        <f t="shared" si="11"/>
        <v>0</v>
      </c>
      <c r="Z24">
        <f t="shared" si="12"/>
        <v>1</v>
      </c>
      <c r="AA24">
        <f t="shared" si="13"/>
        <v>0</v>
      </c>
      <c r="AB24">
        <f t="shared" si="14"/>
        <v>0</v>
      </c>
      <c r="AC24">
        <f t="shared" si="15"/>
        <v>0</v>
      </c>
      <c r="AD24">
        <f t="shared" si="16"/>
        <v>0</v>
      </c>
      <c r="AE24">
        <v>4</v>
      </c>
      <c r="AF24" t="s">
        <v>27</v>
      </c>
      <c r="AG24">
        <f t="shared" si="17"/>
        <v>0</v>
      </c>
      <c r="AH24">
        <f t="shared" si="18"/>
        <v>1</v>
      </c>
      <c r="AI24">
        <f t="shared" si="19"/>
        <v>0</v>
      </c>
      <c r="AJ24">
        <v>4523</v>
      </c>
      <c r="AK24">
        <v>0</v>
      </c>
      <c r="AL24" t="s">
        <v>22</v>
      </c>
      <c r="AM24">
        <f t="shared" si="20"/>
        <v>0</v>
      </c>
      <c r="AN24">
        <v>11</v>
      </c>
      <c r="AO24">
        <v>3</v>
      </c>
      <c r="AP24">
        <v>4</v>
      </c>
      <c r="AQ24">
        <v>3</v>
      </c>
      <c r="AR24">
        <v>7</v>
      </c>
      <c r="AS24">
        <v>4</v>
      </c>
      <c r="AT24">
        <v>6</v>
      </c>
      <c r="AU24">
        <v>1</v>
      </c>
    </row>
    <row r="25" spans="1:47" x14ac:dyDescent="0.35">
      <c r="A25">
        <v>10182</v>
      </c>
      <c r="B25">
        <v>53</v>
      </c>
      <c r="C25" t="s">
        <v>22</v>
      </c>
      <c r="D25">
        <f t="shared" si="0"/>
        <v>0</v>
      </c>
      <c r="E25" t="s">
        <v>23</v>
      </c>
      <c r="F25">
        <f t="shared" si="1"/>
        <v>1</v>
      </c>
      <c r="G25">
        <f t="shared" si="2"/>
        <v>0</v>
      </c>
      <c r="H25">
        <f t="shared" si="3"/>
        <v>0</v>
      </c>
      <c r="I25" t="s">
        <v>28</v>
      </c>
      <c r="J25">
        <f t="shared" si="4"/>
        <v>1</v>
      </c>
      <c r="K25">
        <f t="shared" si="5"/>
        <v>0</v>
      </c>
      <c r="L25">
        <f t="shared" si="6"/>
        <v>0</v>
      </c>
      <c r="M25">
        <v>13</v>
      </c>
      <c r="N25">
        <v>2</v>
      </c>
      <c r="O25">
        <v>4</v>
      </c>
      <c r="P25" t="s">
        <v>30</v>
      </c>
      <c r="Q25">
        <f t="shared" si="7"/>
        <v>0</v>
      </c>
      <c r="R25">
        <v>57</v>
      </c>
      <c r="S25">
        <v>4</v>
      </c>
      <c r="T25">
        <v>2</v>
      </c>
      <c r="U25" t="s">
        <v>41</v>
      </c>
      <c r="V25">
        <f t="shared" si="8"/>
        <v>0</v>
      </c>
      <c r="W25">
        <f t="shared" si="9"/>
        <v>0</v>
      </c>
      <c r="X25">
        <f t="shared" si="10"/>
        <v>0</v>
      </c>
      <c r="Y25">
        <f t="shared" si="11"/>
        <v>0</v>
      </c>
      <c r="Z25">
        <f t="shared" si="12"/>
        <v>0</v>
      </c>
      <c r="AA25">
        <f t="shared" si="13"/>
        <v>0</v>
      </c>
      <c r="AB25">
        <f t="shared" si="14"/>
        <v>1</v>
      </c>
      <c r="AC25">
        <f t="shared" si="15"/>
        <v>0</v>
      </c>
      <c r="AD25">
        <f t="shared" si="16"/>
        <v>0</v>
      </c>
      <c r="AE25">
        <v>1</v>
      </c>
      <c r="AF25" t="s">
        <v>37</v>
      </c>
      <c r="AG25">
        <f t="shared" si="17"/>
        <v>0</v>
      </c>
      <c r="AH25">
        <f t="shared" si="18"/>
        <v>0</v>
      </c>
      <c r="AI25">
        <f t="shared" si="19"/>
        <v>1</v>
      </c>
      <c r="AJ25">
        <v>4450</v>
      </c>
      <c r="AK25">
        <v>1</v>
      </c>
      <c r="AL25" t="s">
        <v>22</v>
      </c>
      <c r="AM25">
        <f t="shared" si="20"/>
        <v>0</v>
      </c>
      <c r="AN25">
        <v>11</v>
      </c>
      <c r="AO25">
        <v>3</v>
      </c>
      <c r="AP25">
        <v>3</v>
      </c>
      <c r="AQ25">
        <v>2</v>
      </c>
      <c r="AR25">
        <v>5</v>
      </c>
      <c r="AS25">
        <v>3</v>
      </c>
      <c r="AT25">
        <v>4</v>
      </c>
      <c r="AU25">
        <v>1</v>
      </c>
    </row>
    <row r="26" spans="1:47" x14ac:dyDescent="0.35">
      <c r="A26">
        <v>10184</v>
      </c>
      <c r="B26">
        <v>49</v>
      </c>
      <c r="C26" t="s">
        <v>22</v>
      </c>
      <c r="D26">
        <f t="shared" si="0"/>
        <v>0</v>
      </c>
      <c r="E26" t="s">
        <v>23</v>
      </c>
      <c r="F26">
        <f t="shared" si="1"/>
        <v>1</v>
      </c>
      <c r="G26">
        <f t="shared" si="2"/>
        <v>0</v>
      </c>
      <c r="H26">
        <f t="shared" si="3"/>
        <v>0</v>
      </c>
      <c r="I26" t="s">
        <v>28</v>
      </c>
      <c r="J26">
        <f t="shared" si="4"/>
        <v>1</v>
      </c>
      <c r="K26">
        <f t="shared" si="5"/>
        <v>0</v>
      </c>
      <c r="L26">
        <f t="shared" si="6"/>
        <v>0</v>
      </c>
      <c r="M26">
        <v>7</v>
      </c>
      <c r="N26">
        <v>4</v>
      </c>
      <c r="O26">
        <v>3</v>
      </c>
      <c r="P26" t="s">
        <v>25</v>
      </c>
      <c r="Q26">
        <f t="shared" si="7"/>
        <v>1</v>
      </c>
      <c r="R26">
        <v>35</v>
      </c>
      <c r="S26">
        <v>3</v>
      </c>
      <c r="T26">
        <v>3</v>
      </c>
      <c r="U26" t="s">
        <v>42</v>
      </c>
      <c r="V26">
        <f t="shared" si="8"/>
        <v>0</v>
      </c>
      <c r="W26">
        <f t="shared" si="9"/>
        <v>0</v>
      </c>
      <c r="X26">
        <f t="shared" si="10"/>
        <v>0</v>
      </c>
      <c r="Y26">
        <f t="shared" si="11"/>
        <v>0</v>
      </c>
      <c r="Z26">
        <f t="shared" si="12"/>
        <v>1</v>
      </c>
      <c r="AA26">
        <f t="shared" si="13"/>
        <v>0</v>
      </c>
      <c r="AB26">
        <f t="shared" si="14"/>
        <v>0</v>
      </c>
      <c r="AC26">
        <f t="shared" si="15"/>
        <v>0</v>
      </c>
      <c r="AD26">
        <f t="shared" si="16"/>
        <v>0</v>
      </c>
      <c r="AE26">
        <v>2</v>
      </c>
      <c r="AF26" t="s">
        <v>37</v>
      </c>
      <c r="AG26">
        <f t="shared" si="17"/>
        <v>0</v>
      </c>
      <c r="AH26">
        <f t="shared" si="18"/>
        <v>0</v>
      </c>
      <c r="AI26">
        <f t="shared" si="19"/>
        <v>1</v>
      </c>
      <c r="AJ26">
        <v>10466</v>
      </c>
      <c r="AK26">
        <v>3</v>
      </c>
      <c r="AL26" t="s">
        <v>22</v>
      </c>
      <c r="AM26">
        <f t="shared" si="20"/>
        <v>0</v>
      </c>
      <c r="AN26">
        <v>14</v>
      </c>
      <c r="AO26">
        <v>3</v>
      </c>
      <c r="AP26">
        <v>2</v>
      </c>
      <c r="AQ26">
        <v>2</v>
      </c>
      <c r="AR26">
        <v>29</v>
      </c>
      <c r="AS26">
        <v>3</v>
      </c>
      <c r="AT26">
        <v>8</v>
      </c>
      <c r="AU26">
        <v>1</v>
      </c>
    </row>
    <row r="27" spans="1:47" x14ac:dyDescent="0.35">
      <c r="A27">
        <v>10191</v>
      </c>
      <c r="B27">
        <v>38</v>
      </c>
      <c r="C27" t="s">
        <v>22</v>
      </c>
      <c r="D27">
        <f t="shared" si="0"/>
        <v>0</v>
      </c>
      <c r="E27" t="s">
        <v>23</v>
      </c>
      <c r="F27">
        <f t="shared" si="1"/>
        <v>1</v>
      </c>
      <c r="G27">
        <f t="shared" si="2"/>
        <v>0</v>
      </c>
      <c r="H27">
        <f t="shared" si="3"/>
        <v>0</v>
      </c>
      <c r="I27" t="s">
        <v>28</v>
      </c>
      <c r="J27">
        <f t="shared" si="4"/>
        <v>1</v>
      </c>
      <c r="K27">
        <f t="shared" si="5"/>
        <v>0</v>
      </c>
      <c r="L27">
        <f t="shared" si="6"/>
        <v>0</v>
      </c>
      <c r="M27">
        <v>25</v>
      </c>
      <c r="N27">
        <v>2</v>
      </c>
      <c r="O27">
        <v>1</v>
      </c>
      <c r="P27" t="s">
        <v>30</v>
      </c>
      <c r="Q27">
        <f t="shared" si="7"/>
        <v>0</v>
      </c>
      <c r="R27">
        <v>81</v>
      </c>
      <c r="S27">
        <v>2</v>
      </c>
      <c r="T27">
        <v>3</v>
      </c>
      <c r="U27" t="s">
        <v>39</v>
      </c>
      <c r="V27">
        <f t="shared" si="8"/>
        <v>0</v>
      </c>
      <c r="W27">
        <f t="shared" si="9"/>
        <v>0</v>
      </c>
      <c r="X27">
        <f t="shared" si="10"/>
        <v>0</v>
      </c>
      <c r="Y27">
        <f t="shared" si="11"/>
        <v>0</v>
      </c>
      <c r="Z27">
        <f t="shared" si="12"/>
        <v>0</v>
      </c>
      <c r="AA27">
        <f t="shared" si="13"/>
        <v>1</v>
      </c>
      <c r="AB27">
        <f t="shared" si="14"/>
        <v>0</v>
      </c>
      <c r="AC27">
        <f t="shared" si="15"/>
        <v>0</v>
      </c>
      <c r="AD27">
        <f t="shared" si="16"/>
        <v>0</v>
      </c>
      <c r="AE27">
        <v>2</v>
      </c>
      <c r="AF27" t="s">
        <v>27</v>
      </c>
      <c r="AG27">
        <f t="shared" si="17"/>
        <v>0</v>
      </c>
      <c r="AH27">
        <f t="shared" si="18"/>
        <v>1</v>
      </c>
      <c r="AI27">
        <f t="shared" si="19"/>
        <v>0</v>
      </c>
      <c r="AJ27">
        <v>12061</v>
      </c>
      <c r="AK27">
        <v>3</v>
      </c>
      <c r="AL27" t="s">
        <v>22</v>
      </c>
      <c r="AM27">
        <f t="shared" si="20"/>
        <v>0</v>
      </c>
      <c r="AN27">
        <v>17</v>
      </c>
      <c r="AO27">
        <v>3</v>
      </c>
      <c r="AP27">
        <v>3</v>
      </c>
      <c r="AQ27">
        <v>1</v>
      </c>
      <c r="AR27">
        <v>19</v>
      </c>
      <c r="AS27">
        <v>3</v>
      </c>
      <c r="AT27">
        <v>10</v>
      </c>
      <c r="AU27">
        <v>1</v>
      </c>
    </row>
    <row r="28" spans="1:47" x14ac:dyDescent="0.35">
      <c r="A28">
        <v>10201</v>
      </c>
      <c r="B28">
        <v>31</v>
      </c>
      <c r="C28" t="s">
        <v>22</v>
      </c>
      <c r="D28">
        <f t="shared" si="0"/>
        <v>0</v>
      </c>
      <c r="E28" t="s">
        <v>23</v>
      </c>
      <c r="F28">
        <f t="shared" si="1"/>
        <v>1</v>
      </c>
      <c r="G28">
        <f t="shared" si="2"/>
        <v>0</v>
      </c>
      <c r="H28">
        <f t="shared" si="3"/>
        <v>0</v>
      </c>
      <c r="I28" t="s">
        <v>28</v>
      </c>
      <c r="J28">
        <f t="shared" si="4"/>
        <v>1</v>
      </c>
      <c r="K28">
        <f t="shared" si="5"/>
        <v>0</v>
      </c>
      <c r="L28">
        <f t="shared" si="6"/>
        <v>0</v>
      </c>
      <c r="M28">
        <v>7</v>
      </c>
      <c r="N28">
        <v>4</v>
      </c>
      <c r="O28">
        <v>4</v>
      </c>
      <c r="P28" t="s">
        <v>25</v>
      </c>
      <c r="Q28">
        <f t="shared" si="7"/>
        <v>1</v>
      </c>
      <c r="R28">
        <v>48</v>
      </c>
      <c r="S28">
        <v>3</v>
      </c>
      <c r="T28">
        <v>2</v>
      </c>
      <c r="U28" t="s">
        <v>38</v>
      </c>
      <c r="V28">
        <f t="shared" si="8"/>
        <v>0</v>
      </c>
      <c r="W28">
        <f t="shared" si="9"/>
        <v>0</v>
      </c>
      <c r="X28">
        <f t="shared" si="10"/>
        <v>1</v>
      </c>
      <c r="Y28">
        <f t="shared" si="11"/>
        <v>0</v>
      </c>
      <c r="Z28">
        <f t="shared" si="12"/>
        <v>0</v>
      </c>
      <c r="AA28">
        <f t="shared" si="13"/>
        <v>0</v>
      </c>
      <c r="AB28">
        <f t="shared" si="14"/>
        <v>0</v>
      </c>
      <c r="AC28">
        <f t="shared" si="15"/>
        <v>0</v>
      </c>
      <c r="AD28">
        <f t="shared" si="16"/>
        <v>0</v>
      </c>
      <c r="AE28">
        <v>4</v>
      </c>
      <c r="AF28" t="s">
        <v>37</v>
      </c>
      <c r="AG28">
        <f t="shared" si="17"/>
        <v>0</v>
      </c>
      <c r="AH28">
        <f t="shared" si="18"/>
        <v>0</v>
      </c>
      <c r="AI28">
        <f t="shared" si="19"/>
        <v>1</v>
      </c>
      <c r="AJ28">
        <v>5915</v>
      </c>
      <c r="AK28">
        <v>3</v>
      </c>
      <c r="AL28" t="s">
        <v>22</v>
      </c>
      <c r="AM28">
        <f t="shared" si="20"/>
        <v>0</v>
      </c>
      <c r="AN28">
        <v>22</v>
      </c>
      <c r="AO28">
        <v>4</v>
      </c>
      <c r="AP28">
        <v>4</v>
      </c>
      <c r="AQ28">
        <v>1</v>
      </c>
      <c r="AR28">
        <v>10</v>
      </c>
      <c r="AS28">
        <v>2</v>
      </c>
      <c r="AT28">
        <v>7</v>
      </c>
      <c r="AU28">
        <v>1</v>
      </c>
    </row>
    <row r="29" spans="1:47" x14ac:dyDescent="0.35">
      <c r="A29">
        <v>10203</v>
      </c>
      <c r="B29">
        <v>50</v>
      </c>
      <c r="C29" t="s">
        <v>22</v>
      </c>
      <c r="D29">
        <f t="shared" si="0"/>
        <v>0</v>
      </c>
      <c r="E29" t="s">
        <v>40</v>
      </c>
      <c r="F29">
        <f t="shared" si="1"/>
        <v>0</v>
      </c>
      <c r="G29">
        <f t="shared" si="2"/>
        <v>1</v>
      </c>
      <c r="H29">
        <f t="shared" si="3"/>
        <v>0</v>
      </c>
      <c r="I29" t="s">
        <v>28</v>
      </c>
      <c r="J29">
        <f t="shared" si="4"/>
        <v>1</v>
      </c>
      <c r="K29">
        <f t="shared" si="5"/>
        <v>0</v>
      </c>
      <c r="L29">
        <f t="shared" si="6"/>
        <v>0</v>
      </c>
      <c r="M29">
        <v>2</v>
      </c>
      <c r="N29">
        <v>4</v>
      </c>
      <c r="O29">
        <v>1</v>
      </c>
      <c r="P29" t="s">
        <v>25</v>
      </c>
      <c r="Q29">
        <f t="shared" si="7"/>
        <v>1</v>
      </c>
      <c r="R29">
        <v>98</v>
      </c>
      <c r="S29">
        <v>3</v>
      </c>
      <c r="T29">
        <v>4</v>
      </c>
      <c r="U29" t="s">
        <v>36</v>
      </c>
      <c r="V29">
        <f t="shared" si="8"/>
        <v>0</v>
      </c>
      <c r="W29">
        <f t="shared" si="9"/>
        <v>1</v>
      </c>
      <c r="X29">
        <f t="shared" si="10"/>
        <v>0</v>
      </c>
      <c r="Y29">
        <f t="shared" si="11"/>
        <v>0</v>
      </c>
      <c r="Z29">
        <f t="shared" si="12"/>
        <v>0</v>
      </c>
      <c r="AA29">
        <f t="shared" si="13"/>
        <v>0</v>
      </c>
      <c r="AB29">
        <f t="shared" si="14"/>
        <v>0</v>
      </c>
      <c r="AC29">
        <f t="shared" si="15"/>
        <v>0</v>
      </c>
      <c r="AD29">
        <f t="shared" si="16"/>
        <v>0</v>
      </c>
      <c r="AE29">
        <v>1</v>
      </c>
      <c r="AF29" t="s">
        <v>37</v>
      </c>
      <c r="AG29">
        <f t="shared" si="17"/>
        <v>0</v>
      </c>
      <c r="AH29">
        <f t="shared" si="18"/>
        <v>0</v>
      </c>
      <c r="AI29">
        <f t="shared" si="19"/>
        <v>1</v>
      </c>
      <c r="AJ29">
        <v>17924</v>
      </c>
      <c r="AK29">
        <v>1</v>
      </c>
      <c r="AL29" t="s">
        <v>22</v>
      </c>
      <c r="AM29">
        <f t="shared" si="20"/>
        <v>0</v>
      </c>
      <c r="AN29">
        <v>11</v>
      </c>
      <c r="AO29">
        <v>3</v>
      </c>
      <c r="AP29">
        <v>4</v>
      </c>
      <c r="AQ29">
        <v>1</v>
      </c>
      <c r="AR29">
        <v>31</v>
      </c>
      <c r="AS29">
        <v>3</v>
      </c>
      <c r="AT29">
        <v>31</v>
      </c>
      <c r="AU29">
        <v>1</v>
      </c>
    </row>
    <row r="30" spans="1:47" x14ac:dyDescent="0.35">
      <c r="A30">
        <v>10207</v>
      </c>
      <c r="B30">
        <v>46</v>
      </c>
      <c r="C30" t="s">
        <v>22</v>
      </c>
      <c r="D30">
        <f t="shared" si="0"/>
        <v>0</v>
      </c>
      <c r="E30" t="s">
        <v>23</v>
      </c>
      <c r="F30">
        <f t="shared" si="1"/>
        <v>1</v>
      </c>
      <c r="G30">
        <f t="shared" si="2"/>
        <v>0</v>
      </c>
      <c r="H30">
        <f t="shared" si="3"/>
        <v>0</v>
      </c>
      <c r="I30" t="s">
        <v>28</v>
      </c>
      <c r="J30">
        <f t="shared" si="4"/>
        <v>1</v>
      </c>
      <c r="K30">
        <f t="shared" si="5"/>
        <v>0</v>
      </c>
      <c r="L30">
        <f t="shared" si="6"/>
        <v>0</v>
      </c>
      <c r="M30">
        <v>2</v>
      </c>
      <c r="N30">
        <v>4</v>
      </c>
      <c r="O30">
        <v>4</v>
      </c>
      <c r="P30" t="s">
        <v>25</v>
      </c>
      <c r="Q30">
        <f t="shared" si="7"/>
        <v>1</v>
      </c>
      <c r="R30">
        <v>60</v>
      </c>
      <c r="S30">
        <v>3</v>
      </c>
      <c r="T30">
        <v>2</v>
      </c>
      <c r="U30" t="s">
        <v>41</v>
      </c>
      <c r="V30">
        <f t="shared" si="8"/>
        <v>0</v>
      </c>
      <c r="W30">
        <f t="shared" si="9"/>
        <v>0</v>
      </c>
      <c r="X30">
        <f t="shared" si="10"/>
        <v>0</v>
      </c>
      <c r="Y30">
        <f t="shared" si="11"/>
        <v>0</v>
      </c>
      <c r="Z30">
        <f t="shared" si="12"/>
        <v>0</v>
      </c>
      <c r="AA30">
        <f t="shared" si="13"/>
        <v>0</v>
      </c>
      <c r="AB30">
        <f t="shared" si="14"/>
        <v>1</v>
      </c>
      <c r="AC30">
        <f t="shared" si="15"/>
        <v>0</v>
      </c>
      <c r="AD30">
        <f t="shared" si="16"/>
        <v>0</v>
      </c>
      <c r="AE30">
        <v>4</v>
      </c>
      <c r="AF30" t="s">
        <v>37</v>
      </c>
      <c r="AG30">
        <f t="shared" si="17"/>
        <v>0</v>
      </c>
      <c r="AH30">
        <f t="shared" si="18"/>
        <v>0</v>
      </c>
      <c r="AI30">
        <f t="shared" si="19"/>
        <v>1</v>
      </c>
      <c r="AJ30">
        <v>7379</v>
      </c>
      <c r="AK30">
        <v>2</v>
      </c>
      <c r="AL30" t="s">
        <v>22</v>
      </c>
      <c r="AM30">
        <f t="shared" si="20"/>
        <v>0</v>
      </c>
      <c r="AN30">
        <v>11</v>
      </c>
      <c r="AO30">
        <v>3</v>
      </c>
      <c r="AP30">
        <v>3</v>
      </c>
      <c r="AQ30">
        <v>1</v>
      </c>
      <c r="AR30">
        <v>12</v>
      </c>
      <c r="AS30">
        <v>2</v>
      </c>
      <c r="AT30">
        <v>6</v>
      </c>
      <c r="AU30">
        <v>1</v>
      </c>
    </row>
    <row r="31" spans="1:47" x14ac:dyDescent="0.35">
      <c r="A31">
        <v>10209</v>
      </c>
      <c r="B31">
        <v>25</v>
      </c>
      <c r="C31" t="s">
        <v>22</v>
      </c>
      <c r="D31">
        <f t="shared" si="0"/>
        <v>0</v>
      </c>
      <c r="E31" t="s">
        <v>23</v>
      </c>
      <c r="F31">
        <f t="shared" si="1"/>
        <v>1</v>
      </c>
      <c r="G31">
        <f t="shared" si="2"/>
        <v>0</v>
      </c>
      <c r="H31">
        <f t="shared" si="3"/>
        <v>0</v>
      </c>
      <c r="I31" t="s">
        <v>28</v>
      </c>
      <c r="J31">
        <f t="shared" si="4"/>
        <v>1</v>
      </c>
      <c r="K31">
        <f t="shared" si="5"/>
        <v>0</v>
      </c>
      <c r="L31">
        <f t="shared" si="6"/>
        <v>0</v>
      </c>
      <c r="M31">
        <v>7</v>
      </c>
      <c r="N31">
        <v>1</v>
      </c>
      <c r="O31">
        <v>4</v>
      </c>
      <c r="P31" t="s">
        <v>25</v>
      </c>
      <c r="Q31">
        <f t="shared" si="7"/>
        <v>1</v>
      </c>
      <c r="R31">
        <v>64</v>
      </c>
      <c r="S31">
        <v>2</v>
      </c>
      <c r="T31">
        <v>1</v>
      </c>
      <c r="U31" t="s">
        <v>29</v>
      </c>
      <c r="V31">
        <f t="shared" si="8"/>
        <v>1</v>
      </c>
      <c r="W31">
        <f t="shared" si="9"/>
        <v>0</v>
      </c>
      <c r="X31">
        <f t="shared" si="10"/>
        <v>0</v>
      </c>
      <c r="Y31">
        <f t="shared" si="11"/>
        <v>0</v>
      </c>
      <c r="Z31">
        <f t="shared" si="12"/>
        <v>0</v>
      </c>
      <c r="AA31">
        <f t="shared" si="13"/>
        <v>0</v>
      </c>
      <c r="AB31">
        <f t="shared" si="14"/>
        <v>0</v>
      </c>
      <c r="AC31">
        <f t="shared" si="15"/>
        <v>0</v>
      </c>
      <c r="AD31">
        <f t="shared" si="16"/>
        <v>0</v>
      </c>
      <c r="AE31">
        <v>4</v>
      </c>
      <c r="AF31" t="s">
        <v>27</v>
      </c>
      <c r="AG31">
        <f t="shared" si="17"/>
        <v>0</v>
      </c>
      <c r="AH31">
        <f t="shared" si="18"/>
        <v>1</v>
      </c>
      <c r="AI31">
        <f t="shared" si="19"/>
        <v>0</v>
      </c>
      <c r="AJ31">
        <v>2889</v>
      </c>
      <c r="AK31">
        <v>1</v>
      </c>
      <c r="AL31" t="s">
        <v>22</v>
      </c>
      <c r="AM31">
        <f t="shared" si="20"/>
        <v>0</v>
      </c>
      <c r="AN31">
        <v>11</v>
      </c>
      <c r="AO31">
        <v>3</v>
      </c>
      <c r="AP31">
        <v>3</v>
      </c>
      <c r="AQ31">
        <v>2</v>
      </c>
      <c r="AR31">
        <v>2</v>
      </c>
      <c r="AS31">
        <v>3</v>
      </c>
      <c r="AT31">
        <v>2</v>
      </c>
      <c r="AU31">
        <v>1</v>
      </c>
    </row>
    <row r="32" spans="1:47" x14ac:dyDescent="0.35">
      <c r="A32">
        <v>10212</v>
      </c>
      <c r="B32">
        <v>27</v>
      </c>
      <c r="C32" t="s">
        <v>22</v>
      </c>
      <c r="D32">
        <f t="shared" si="0"/>
        <v>0</v>
      </c>
      <c r="E32" t="s">
        <v>23</v>
      </c>
      <c r="F32">
        <f t="shared" si="1"/>
        <v>1</v>
      </c>
      <c r="G32">
        <f t="shared" si="2"/>
        <v>0</v>
      </c>
      <c r="H32">
        <f t="shared" si="3"/>
        <v>0</v>
      </c>
      <c r="I32" t="s">
        <v>28</v>
      </c>
      <c r="J32">
        <f t="shared" si="4"/>
        <v>1</v>
      </c>
      <c r="K32">
        <f t="shared" si="5"/>
        <v>0</v>
      </c>
      <c r="L32">
        <f t="shared" si="6"/>
        <v>0</v>
      </c>
      <c r="M32">
        <v>2</v>
      </c>
      <c r="N32">
        <v>4</v>
      </c>
      <c r="O32">
        <v>4</v>
      </c>
      <c r="P32" t="s">
        <v>30</v>
      </c>
      <c r="Q32">
        <f t="shared" si="7"/>
        <v>0</v>
      </c>
      <c r="R32">
        <v>33</v>
      </c>
      <c r="S32">
        <v>3</v>
      </c>
      <c r="T32">
        <v>1</v>
      </c>
      <c r="U32" t="s">
        <v>38</v>
      </c>
      <c r="V32">
        <f t="shared" si="8"/>
        <v>0</v>
      </c>
      <c r="W32">
        <f t="shared" si="9"/>
        <v>0</v>
      </c>
      <c r="X32">
        <f t="shared" si="10"/>
        <v>1</v>
      </c>
      <c r="Y32">
        <f t="shared" si="11"/>
        <v>0</v>
      </c>
      <c r="Z32">
        <f t="shared" si="12"/>
        <v>0</v>
      </c>
      <c r="AA32">
        <f t="shared" si="13"/>
        <v>0</v>
      </c>
      <c r="AB32">
        <f t="shared" si="14"/>
        <v>0</v>
      </c>
      <c r="AC32">
        <f t="shared" si="15"/>
        <v>0</v>
      </c>
      <c r="AD32">
        <f t="shared" si="16"/>
        <v>0</v>
      </c>
      <c r="AE32">
        <v>1</v>
      </c>
      <c r="AF32" t="s">
        <v>37</v>
      </c>
      <c r="AG32">
        <f t="shared" si="17"/>
        <v>0</v>
      </c>
      <c r="AH32">
        <f t="shared" si="18"/>
        <v>0</v>
      </c>
      <c r="AI32">
        <f t="shared" si="19"/>
        <v>1</v>
      </c>
      <c r="AJ32">
        <v>2341</v>
      </c>
      <c r="AK32">
        <v>1</v>
      </c>
      <c r="AL32" t="s">
        <v>22</v>
      </c>
      <c r="AM32">
        <f t="shared" si="20"/>
        <v>0</v>
      </c>
      <c r="AN32">
        <v>13</v>
      </c>
      <c r="AO32">
        <v>3</v>
      </c>
      <c r="AP32">
        <v>4</v>
      </c>
      <c r="AQ32">
        <v>1</v>
      </c>
      <c r="AR32">
        <v>1</v>
      </c>
      <c r="AS32">
        <v>3</v>
      </c>
      <c r="AT32">
        <v>1</v>
      </c>
      <c r="AU32">
        <v>1</v>
      </c>
    </row>
    <row r="33" spans="1:47" x14ac:dyDescent="0.35">
      <c r="A33">
        <v>10213</v>
      </c>
      <c r="B33">
        <v>30</v>
      </c>
      <c r="C33" t="s">
        <v>22</v>
      </c>
      <c r="D33">
        <f t="shared" si="0"/>
        <v>0</v>
      </c>
      <c r="E33" t="s">
        <v>23</v>
      </c>
      <c r="F33">
        <f t="shared" si="1"/>
        <v>1</v>
      </c>
      <c r="G33">
        <f t="shared" si="2"/>
        <v>0</v>
      </c>
      <c r="H33">
        <f t="shared" si="3"/>
        <v>0</v>
      </c>
      <c r="I33" t="s">
        <v>28</v>
      </c>
      <c r="J33">
        <f t="shared" si="4"/>
        <v>1</v>
      </c>
      <c r="K33">
        <f t="shared" si="5"/>
        <v>0</v>
      </c>
      <c r="L33">
        <f t="shared" si="6"/>
        <v>0</v>
      </c>
      <c r="M33">
        <v>2</v>
      </c>
      <c r="N33">
        <v>3</v>
      </c>
      <c r="O33">
        <v>3</v>
      </c>
      <c r="P33" t="s">
        <v>25</v>
      </c>
      <c r="Q33">
        <f t="shared" si="7"/>
        <v>1</v>
      </c>
      <c r="R33">
        <v>99</v>
      </c>
      <c r="S33">
        <v>2</v>
      </c>
      <c r="T33">
        <v>2</v>
      </c>
      <c r="U33" t="s">
        <v>42</v>
      </c>
      <c r="V33">
        <f t="shared" si="8"/>
        <v>0</v>
      </c>
      <c r="W33">
        <f t="shared" si="9"/>
        <v>0</v>
      </c>
      <c r="X33">
        <f t="shared" si="10"/>
        <v>0</v>
      </c>
      <c r="Y33">
        <f t="shared" si="11"/>
        <v>0</v>
      </c>
      <c r="Z33">
        <f t="shared" si="12"/>
        <v>1</v>
      </c>
      <c r="AA33">
        <f t="shared" si="13"/>
        <v>0</v>
      </c>
      <c r="AB33">
        <f t="shared" si="14"/>
        <v>0</v>
      </c>
      <c r="AC33">
        <f t="shared" si="15"/>
        <v>0</v>
      </c>
      <c r="AD33">
        <f t="shared" si="16"/>
        <v>0</v>
      </c>
      <c r="AE33">
        <v>4</v>
      </c>
      <c r="AF33" t="s">
        <v>27</v>
      </c>
      <c r="AG33">
        <f t="shared" si="17"/>
        <v>0</v>
      </c>
      <c r="AH33">
        <f t="shared" si="18"/>
        <v>1</v>
      </c>
      <c r="AI33">
        <f t="shared" si="19"/>
        <v>0</v>
      </c>
      <c r="AJ33">
        <v>4152</v>
      </c>
      <c r="AK33">
        <v>1</v>
      </c>
      <c r="AL33" t="s">
        <v>22</v>
      </c>
      <c r="AM33">
        <f t="shared" si="20"/>
        <v>0</v>
      </c>
      <c r="AN33">
        <v>19</v>
      </c>
      <c r="AO33">
        <v>3</v>
      </c>
      <c r="AP33">
        <v>1</v>
      </c>
      <c r="AQ33">
        <v>3</v>
      </c>
      <c r="AR33">
        <v>11</v>
      </c>
      <c r="AS33">
        <v>3</v>
      </c>
      <c r="AT33">
        <v>11</v>
      </c>
      <c r="AU33">
        <v>1</v>
      </c>
    </row>
    <row r="34" spans="1:47" x14ac:dyDescent="0.35">
      <c r="A34">
        <v>10226</v>
      </c>
      <c r="B34">
        <v>25</v>
      </c>
      <c r="C34" t="s">
        <v>22</v>
      </c>
      <c r="D34">
        <f t="shared" si="0"/>
        <v>0</v>
      </c>
      <c r="E34" t="s">
        <v>23</v>
      </c>
      <c r="F34">
        <f t="shared" si="1"/>
        <v>1</v>
      </c>
      <c r="G34">
        <f t="shared" si="2"/>
        <v>0</v>
      </c>
      <c r="H34">
        <f t="shared" si="3"/>
        <v>0</v>
      </c>
      <c r="I34" t="s">
        <v>28</v>
      </c>
      <c r="J34">
        <f t="shared" si="4"/>
        <v>1</v>
      </c>
      <c r="K34">
        <f t="shared" si="5"/>
        <v>0</v>
      </c>
      <c r="L34">
        <f t="shared" si="6"/>
        <v>0</v>
      </c>
      <c r="M34">
        <v>1</v>
      </c>
      <c r="N34">
        <v>3</v>
      </c>
      <c r="O34">
        <v>1</v>
      </c>
      <c r="P34" t="s">
        <v>30</v>
      </c>
      <c r="Q34">
        <f t="shared" si="7"/>
        <v>0</v>
      </c>
      <c r="R34">
        <v>62</v>
      </c>
      <c r="S34">
        <v>3</v>
      </c>
      <c r="T34">
        <v>2</v>
      </c>
      <c r="U34" t="s">
        <v>41</v>
      </c>
      <c r="V34">
        <f t="shared" si="8"/>
        <v>0</v>
      </c>
      <c r="W34">
        <f t="shared" si="9"/>
        <v>0</v>
      </c>
      <c r="X34">
        <f t="shared" si="10"/>
        <v>0</v>
      </c>
      <c r="Y34">
        <f t="shared" si="11"/>
        <v>0</v>
      </c>
      <c r="Z34">
        <f t="shared" si="12"/>
        <v>0</v>
      </c>
      <c r="AA34">
        <f t="shared" si="13"/>
        <v>0</v>
      </c>
      <c r="AB34">
        <f t="shared" si="14"/>
        <v>1</v>
      </c>
      <c r="AC34">
        <f t="shared" si="15"/>
        <v>0</v>
      </c>
      <c r="AD34">
        <f t="shared" si="16"/>
        <v>0</v>
      </c>
      <c r="AE34">
        <v>3</v>
      </c>
      <c r="AF34" t="s">
        <v>27</v>
      </c>
      <c r="AG34">
        <f t="shared" si="17"/>
        <v>0</v>
      </c>
      <c r="AH34">
        <f t="shared" si="18"/>
        <v>1</v>
      </c>
      <c r="AI34">
        <f t="shared" si="19"/>
        <v>0</v>
      </c>
      <c r="AJ34">
        <v>4898</v>
      </c>
      <c r="AK34">
        <v>0</v>
      </c>
      <c r="AL34" t="s">
        <v>22</v>
      </c>
      <c r="AM34">
        <f t="shared" si="20"/>
        <v>0</v>
      </c>
      <c r="AN34">
        <v>12</v>
      </c>
      <c r="AO34">
        <v>3</v>
      </c>
      <c r="AP34">
        <v>4</v>
      </c>
      <c r="AQ34">
        <v>2</v>
      </c>
      <c r="AR34">
        <v>5</v>
      </c>
      <c r="AS34">
        <v>3</v>
      </c>
      <c r="AT34">
        <v>4</v>
      </c>
      <c r="AU34">
        <v>1</v>
      </c>
    </row>
    <row r="35" spans="1:47" x14ac:dyDescent="0.35">
      <c r="A35">
        <v>10228</v>
      </c>
      <c r="B35">
        <v>33</v>
      </c>
      <c r="C35" t="s">
        <v>22</v>
      </c>
      <c r="D35">
        <f t="shared" si="0"/>
        <v>0</v>
      </c>
      <c r="E35" t="s">
        <v>23</v>
      </c>
      <c r="F35">
        <f t="shared" si="1"/>
        <v>1</v>
      </c>
      <c r="G35">
        <f t="shared" si="2"/>
        <v>0</v>
      </c>
      <c r="H35">
        <f t="shared" si="3"/>
        <v>0</v>
      </c>
      <c r="I35" t="s">
        <v>28</v>
      </c>
      <c r="J35">
        <f t="shared" si="4"/>
        <v>1</v>
      </c>
      <c r="K35">
        <f t="shared" si="5"/>
        <v>0</v>
      </c>
      <c r="L35">
        <f t="shared" si="6"/>
        <v>0</v>
      </c>
      <c r="M35">
        <v>14</v>
      </c>
      <c r="N35">
        <v>3</v>
      </c>
      <c r="O35">
        <v>4</v>
      </c>
      <c r="P35" t="s">
        <v>30</v>
      </c>
      <c r="Q35">
        <f t="shared" si="7"/>
        <v>0</v>
      </c>
      <c r="R35">
        <v>72</v>
      </c>
      <c r="S35">
        <v>3</v>
      </c>
      <c r="T35">
        <v>1</v>
      </c>
      <c r="U35" t="s">
        <v>29</v>
      </c>
      <c r="V35">
        <f t="shared" si="8"/>
        <v>1</v>
      </c>
      <c r="W35">
        <f t="shared" si="9"/>
        <v>0</v>
      </c>
      <c r="X35">
        <f t="shared" si="10"/>
        <v>0</v>
      </c>
      <c r="Y35">
        <f t="shared" si="11"/>
        <v>0</v>
      </c>
      <c r="Z35">
        <f t="shared" si="12"/>
        <v>0</v>
      </c>
      <c r="AA35">
        <f t="shared" si="13"/>
        <v>0</v>
      </c>
      <c r="AB35">
        <f t="shared" si="14"/>
        <v>0</v>
      </c>
      <c r="AC35">
        <f t="shared" si="15"/>
        <v>0</v>
      </c>
      <c r="AD35">
        <f t="shared" si="16"/>
        <v>0</v>
      </c>
      <c r="AE35">
        <v>2</v>
      </c>
      <c r="AF35" t="s">
        <v>27</v>
      </c>
      <c r="AG35">
        <f t="shared" si="17"/>
        <v>0</v>
      </c>
      <c r="AH35">
        <f t="shared" si="18"/>
        <v>1</v>
      </c>
      <c r="AI35">
        <f t="shared" si="19"/>
        <v>0</v>
      </c>
      <c r="AJ35">
        <v>2756</v>
      </c>
      <c r="AK35">
        <v>1</v>
      </c>
      <c r="AL35" t="s">
        <v>22</v>
      </c>
      <c r="AM35">
        <f t="shared" si="20"/>
        <v>0</v>
      </c>
      <c r="AN35">
        <v>13</v>
      </c>
      <c r="AO35">
        <v>3</v>
      </c>
      <c r="AP35">
        <v>4</v>
      </c>
      <c r="AQ35">
        <v>1</v>
      </c>
      <c r="AR35">
        <v>8</v>
      </c>
      <c r="AS35">
        <v>3</v>
      </c>
      <c r="AT35">
        <v>8</v>
      </c>
      <c r="AU35">
        <v>1</v>
      </c>
    </row>
    <row r="36" spans="1:47" x14ac:dyDescent="0.35">
      <c r="A36">
        <v>10234</v>
      </c>
      <c r="B36">
        <v>41</v>
      </c>
      <c r="C36" t="s">
        <v>22</v>
      </c>
      <c r="D36">
        <f t="shared" si="0"/>
        <v>0</v>
      </c>
      <c r="E36" t="s">
        <v>23</v>
      </c>
      <c r="F36">
        <f t="shared" si="1"/>
        <v>1</v>
      </c>
      <c r="G36">
        <f t="shared" si="2"/>
        <v>0</v>
      </c>
      <c r="H36">
        <f t="shared" si="3"/>
        <v>0</v>
      </c>
      <c r="I36" t="s">
        <v>34</v>
      </c>
      <c r="J36">
        <f t="shared" si="4"/>
        <v>0</v>
      </c>
      <c r="K36">
        <f t="shared" si="5"/>
        <v>1</v>
      </c>
      <c r="L36">
        <f t="shared" si="6"/>
        <v>0</v>
      </c>
      <c r="M36">
        <v>10</v>
      </c>
      <c r="N36">
        <v>4</v>
      </c>
      <c r="O36">
        <v>2</v>
      </c>
      <c r="P36" t="s">
        <v>25</v>
      </c>
      <c r="Q36">
        <f t="shared" si="7"/>
        <v>1</v>
      </c>
      <c r="R36">
        <v>73</v>
      </c>
      <c r="S36">
        <v>2</v>
      </c>
      <c r="T36">
        <v>5</v>
      </c>
      <c r="U36" t="s">
        <v>36</v>
      </c>
      <c r="V36">
        <f t="shared" si="8"/>
        <v>0</v>
      </c>
      <c r="W36">
        <f t="shared" si="9"/>
        <v>1</v>
      </c>
      <c r="X36">
        <f t="shared" si="10"/>
        <v>0</v>
      </c>
      <c r="Y36">
        <f t="shared" si="11"/>
        <v>0</v>
      </c>
      <c r="Z36">
        <f t="shared" si="12"/>
        <v>0</v>
      </c>
      <c r="AA36">
        <f t="shared" si="13"/>
        <v>0</v>
      </c>
      <c r="AB36">
        <f t="shared" si="14"/>
        <v>0</v>
      </c>
      <c r="AC36">
        <f t="shared" si="15"/>
        <v>0</v>
      </c>
      <c r="AD36">
        <f t="shared" si="16"/>
        <v>0</v>
      </c>
      <c r="AE36">
        <v>4</v>
      </c>
      <c r="AF36" t="s">
        <v>37</v>
      </c>
      <c r="AG36">
        <f t="shared" si="17"/>
        <v>0</v>
      </c>
      <c r="AH36">
        <f t="shared" si="18"/>
        <v>0</v>
      </c>
      <c r="AI36">
        <f t="shared" si="19"/>
        <v>1</v>
      </c>
      <c r="AJ36">
        <v>19141</v>
      </c>
      <c r="AK36">
        <v>3</v>
      </c>
      <c r="AL36" t="s">
        <v>22</v>
      </c>
      <c r="AM36">
        <f t="shared" si="20"/>
        <v>0</v>
      </c>
      <c r="AN36">
        <v>15</v>
      </c>
      <c r="AO36">
        <v>3</v>
      </c>
      <c r="AP36">
        <v>2</v>
      </c>
      <c r="AQ36">
        <v>3</v>
      </c>
      <c r="AR36">
        <v>23</v>
      </c>
      <c r="AS36">
        <v>2</v>
      </c>
      <c r="AT36">
        <v>21</v>
      </c>
      <c r="AU36">
        <v>1</v>
      </c>
    </row>
    <row r="37" spans="1:47" x14ac:dyDescent="0.35">
      <c r="A37">
        <v>10235</v>
      </c>
      <c r="B37">
        <v>51</v>
      </c>
      <c r="C37" t="s">
        <v>22</v>
      </c>
      <c r="D37">
        <f t="shared" si="0"/>
        <v>0</v>
      </c>
      <c r="E37" t="s">
        <v>23</v>
      </c>
      <c r="F37">
        <f t="shared" si="1"/>
        <v>1</v>
      </c>
      <c r="G37">
        <f t="shared" si="2"/>
        <v>0</v>
      </c>
      <c r="H37">
        <f t="shared" si="3"/>
        <v>0</v>
      </c>
      <c r="I37" t="s">
        <v>28</v>
      </c>
      <c r="J37">
        <f t="shared" si="4"/>
        <v>1</v>
      </c>
      <c r="K37">
        <f t="shared" si="5"/>
        <v>0</v>
      </c>
      <c r="L37">
        <f t="shared" si="6"/>
        <v>0</v>
      </c>
      <c r="M37">
        <v>9</v>
      </c>
      <c r="N37">
        <v>4</v>
      </c>
      <c r="O37">
        <v>4</v>
      </c>
      <c r="P37" t="s">
        <v>25</v>
      </c>
      <c r="Q37">
        <f t="shared" si="7"/>
        <v>1</v>
      </c>
      <c r="R37">
        <v>96</v>
      </c>
      <c r="S37">
        <v>3</v>
      </c>
      <c r="T37">
        <v>1</v>
      </c>
      <c r="U37" t="s">
        <v>38</v>
      </c>
      <c r="V37">
        <f t="shared" si="8"/>
        <v>0</v>
      </c>
      <c r="W37">
        <f t="shared" si="9"/>
        <v>0</v>
      </c>
      <c r="X37">
        <f t="shared" si="10"/>
        <v>1</v>
      </c>
      <c r="Y37">
        <f t="shared" si="11"/>
        <v>0</v>
      </c>
      <c r="Z37">
        <f t="shared" si="12"/>
        <v>0</v>
      </c>
      <c r="AA37">
        <f t="shared" si="13"/>
        <v>0</v>
      </c>
      <c r="AB37">
        <f t="shared" si="14"/>
        <v>0</v>
      </c>
      <c r="AC37">
        <f t="shared" si="15"/>
        <v>0</v>
      </c>
      <c r="AD37">
        <f t="shared" si="16"/>
        <v>0</v>
      </c>
      <c r="AE37">
        <v>4</v>
      </c>
      <c r="AF37" t="s">
        <v>27</v>
      </c>
      <c r="AG37">
        <f t="shared" si="17"/>
        <v>0</v>
      </c>
      <c r="AH37">
        <f t="shared" si="18"/>
        <v>1</v>
      </c>
      <c r="AI37">
        <f t="shared" si="19"/>
        <v>0</v>
      </c>
      <c r="AJ37">
        <v>2075</v>
      </c>
      <c r="AK37">
        <v>3</v>
      </c>
      <c r="AL37" t="s">
        <v>22</v>
      </c>
      <c r="AM37">
        <f t="shared" si="20"/>
        <v>0</v>
      </c>
      <c r="AN37">
        <v>23</v>
      </c>
      <c r="AO37">
        <v>4</v>
      </c>
      <c r="AP37">
        <v>2</v>
      </c>
      <c r="AQ37">
        <v>2</v>
      </c>
      <c r="AR37">
        <v>10</v>
      </c>
      <c r="AS37">
        <v>3</v>
      </c>
      <c r="AT37">
        <v>4</v>
      </c>
      <c r="AU37">
        <v>1</v>
      </c>
    </row>
    <row r="38" spans="1:47" x14ac:dyDescent="0.35">
      <c r="A38">
        <v>10242</v>
      </c>
      <c r="B38">
        <v>43</v>
      </c>
      <c r="C38" t="s">
        <v>22</v>
      </c>
      <c r="D38">
        <f t="shared" si="0"/>
        <v>0</v>
      </c>
      <c r="E38" t="s">
        <v>40</v>
      </c>
      <c r="F38">
        <f t="shared" si="1"/>
        <v>0</v>
      </c>
      <c r="G38">
        <f t="shared" si="2"/>
        <v>1</v>
      </c>
      <c r="H38">
        <f t="shared" si="3"/>
        <v>0</v>
      </c>
      <c r="I38" t="s">
        <v>28</v>
      </c>
      <c r="J38">
        <f t="shared" si="4"/>
        <v>1</v>
      </c>
      <c r="K38">
        <f t="shared" si="5"/>
        <v>0</v>
      </c>
      <c r="L38">
        <f t="shared" si="6"/>
        <v>0</v>
      </c>
      <c r="M38">
        <v>7</v>
      </c>
      <c r="N38">
        <v>3</v>
      </c>
      <c r="O38">
        <v>4</v>
      </c>
      <c r="P38" t="s">
        <v>25</v>
      </c>
      <c r="Q38">
        <f t="shared" si="7"/>
        <v>1</v>
      </c>
      <c r="R38">
        <v>37</v>
      </c>
      <c r="S38">
        <v>4</v>
      </c>
      <c r="T38">
        <v>1</v>
      </c>
      <c r="U38" t="s">
        <v>29</v>
      </c>
      <c r="V38">
        <f t="shared" si="8"/>
        <v>1</v>
      </c>
      <c r="W38">
        <f t="shared" si="9"/>
        <v>0</v>
      </c>
      <c r="X38">
        <f t="shared" si="10"/>
        <v>0</v>
      </c>
      <c r="Y38">
        <f t="shared" si="11"/>
        <v>0</v>
      </c>
      <c r="Z38">
        <f t="shared" si="12"/>
        <v>0</v>
      </c>
      <c r="AA38">
        <f t="shared" si="13"/>
        <v>0</v>
      </c>
      <c r="AB38">
        <f t="shared" si="14"/>
        <v>0</v>
      </c>
      <c r="AC38">
        <f t="shared" si="15"/>
        <v>0</v>
      </c>
      <c r="AD38">
        <f t="shared" si="16"/>
        <v>0</v>
      </c>
      <c r="AE38">
        <v>4</v>
      </c>
      <c r="AF38" t="s">
        <v>37</v>
      </c>
      <c r="AG38">
        <f t="shared" si="17"/>
        <v>0</v>
      </c>
      <c r="AH38">
        <f t="shared" si="18"/>
        <v>0</v>
      </c>
      <c r="AI38">
        <f t="shared" si="19"/>
        <v>1</v>
      </c>
      <c r="AJ38">
        <v>2089</v>
      </c>
      <c r="AK38">
        <v>4</v>
      </c>
      <c r="AL38" t="s">
        <v>22</v>
      </c>
      <c r="AM38">
        <f t="shared" si="20"/>
        <v>0</v>
      </c>
      <c r="AN38">
        <v>14</v>
      </c>
      <c r="AO38">
        <v>3</v>
      </c>
      <c r="AP38">
        <v>4</v>
      </c>
      <c r="AQ38">
        <v>3</v>
      </c>
      <c r="AR38">
        <v>7</v>
      </c>
      <c r="AS38">
        <v>4</v>
      </c>
      <c r="AT38">
        <v>5</v>
      </c>
      <c r="AU38">
        <v>1</v>
      </c>
    </row>
    <row r="39" spans="1:47" x14ac:dyDescent="0.35">
      <c r="A39">
        <v>10246</v>
      </c>
      <c r="B39">
        <v>33</v>
      </c>
      <c r="C39" t="s">
        <v>22</v>
      </c>
      <c r="D39">
        <f t="shared" si="0"/>
        <v>0</v>
      </c>
      <c r="E39" t="s">
        <v>40</v>
      </c>
      <c r="F39">
        <f t="shared" si="1"/>
        <v>0</v>
      </c>
      <c r="G39">
        <f t="shared" si="2"/>
        <v>1</v>
      </c>
      <c r="H39">
        <f t="shared" si="3"/>
        <v>0</v>
      </c>
      <c r="I39" t="s">
        <v>28</v>
      </c>
      <c r="J39">
        <f t="shared" si="4"/>
        <v>1</v>
      </c>
      <c r="K39">
        <f t="shared" si="5"/>
        <v>0</v>
      </c>
      <c r="L39">
        <f t="shared" si="6"/>
        <v>0</v>
      </c>
      <c r="M39">
        <v>4</v>
      </c>
      <c r="N39">
        <v>3</v>
      </c>
      <c r="O39">
        <v>4</v>
      </c>
      <c r="P39" t="s">
        <v>25</v>
      </c>
      <c r="Q39">
        <f t="shared" si="7"/>
        <v>1</v>
      </c>
      <c r="R39">
        <v>90</v>
      </c>
      <c r="S39">
        <v>3</v>
      </c>
      <c r="T39">
        <v>2</v>
      </c>
      <c r="U39" t="s">
        <v>29</v>
      </c>
      <c r="V39">
        <f t="shared" si="8"/>
        <v>1</v>
      </c>
      <c r="W39">
        <f t="shared" si="9"/>
        <v>0</v>
      </c>
      <c r="X39">
        <f t="shared" si="10"/>
        <v>0</v>
      </c>
      <c r="Y39">
        <f t="shared" si="11"/>
        <v>0</v>
      </c>
      <c r="Z39">
        <f t="shared" si="12"/>
        <v>0</v>
      </c>
      <c r="AA39">
        <f t="shared" si="13"/>
        <v>0</v>
      </c>
      <c r="AB39">
        <f t="shared" si="14"/>
        <v>0</v>
      </c>
      <c r="AC39">
        <f t="shared" si="15"/>
        <v>0</v>
      </c>
      <c r="AD39">
        <f t="shared" si="16"/>
        <v>0</v>
      </c>
      <c r="AE39">
        <v>2</v>
      </c>
      <c r="AF39" t="s">
        <v>37</v>
      </c>
      <c r="AG39">
        <f t="shared" si="17"/>
        <v>0</v>
      </c>
      <c r="AH39">
        <f t="shared" si="18"/>
        <v>0</v>
      </c>
      <c r="AI39">
        <f t="shared" si="19"/>
        <v>1</v>
      </c>
      <c r="AJ39">
        <v>3055</v>
      </c>
      <c r="AK39">
        <v>5</v>
      </c>
      <c r="AL39" t="s">
        <v>22</v>
      </c>
      <c r="AM39">
        <f t="shared" si="20"/>
        <v>0</v>
      </c>
      <c r="AN39">
        <v>15</v>
      </c>
      <c r="AO39">
        <v>3</v>
      </c>
      <c r="AP39">
        <v>4</v>
      </c>
      <c r="AQ39">
        <v>2</v>
      </c>
      <c r="AR39">
        <v>11</v>
      </c>
      <c r="AS39">
        <v>2</v>
      </c>
      <c r="AT39">
        <v>9</v>
      </c>
      <c r="AU39">
        <v>1</v>
      </c>
    </row>
    <row r="40" spans="1:47" x14ac:dyDescent="0.35">
      <c r="A40">
        <v>10252</v>
      </c>
      <c r="B40">
        <v>41</v>
      </c>
      <c r="C40" t="s">
        <v>22</v>
      </c>
      <c r="D40">
        <f t="shared" si="0"/>
        <v>0</v>
      </c>
      <c r="E40" t="s">
        <v>23</v>
      </c>
      <c r="F40">
        <f t="shared" si="1"/>
        <v>1</v>
      </c>
      <c r="G40">
        <f t="shared" si="2"/>
        <v>0</v>
      </c>
      <c r="H40">
        <f t="shared" si="3"/>
        <v>0</v>
      </c>
      <c r="I40" t="s">
        <v>28</v>
      </c>
      <c r="J40">
        <f t="shared" si="4"/>
        <v>1</v>
      </c>
      <c r="K40">
        <f t="shared" si="5"/>
        <v>0</v>
      </c>
      <c r="L40">
        <f t="shared" si="6"/>
        <v>0</v>
      </c>
      <c r="M40">
        <v>1</v>
      </c>
      <c r="N40">
        <v>3</v>
      </c>
      <c r="O40">
        <v>4</v>
      </c>
      <c r="P40" t="s">
        <v>25</v>
      </c>
      <c r="Q40">
        <f t="shared" si="7"/>
        <v>1</v>
      </c>
      <c r="R40">
        <v>76</v>
      </c>
      <c r="S40">
        <v>3</v>
      </c>
      <c r="T40">
        <v>1</v>
      </c>
      <c r="U40" t="s">
        <v>29</v>
      </c>
      <c r="V40">
        <f t="shared" si="8"/>
        <v>1</v>
      </c>
      <c r="W40">
        <f t="shared" si="9"/>
        <v>0</v>
      </c>
      <c r="X40">
        <f t="shared" si="10"/>
        <v>0</v>
      </c>
      <c r="Y40">
        <f t="shared" si="11"/>
        <v>0</v>
      </c>
      <c r="Z40">
        <f t="shared" si="12"/>
        <v>0</v>
      </c>
      <c r="AA40">
        <f t="shared" si="13"/>
        <v>0</v>
      </c>
      <c r="AB40">
        <f t="shared" si="14"/>
        <v>0</v>
      </c>
      <c r="AC40">
        <f t="shared" si="15"/>
        <v>0</v>
      </c>
      <c r="AD40">
        <f t="shared" si="16"/>
        <v>0</v>
      </c>
      <c r="AE40">
        <v>4</v>
      </c>
      <c r="AF40" t="s">
        <v>27</v>
      </c>
      <c r="AG40">
        <f t="shared" si="17"/>
        <v>0</v>
      </c>
      <c r="AH40">
        <f t="shared" si="18"/>
        <v>1</v>
      </c>
      <c r="AI40">
        <f t="shared" si="19"/>
        <v>0</v>
      </c>
      <c r="AJ40">
        <v>2782</v>
      </c>
      <c r="AK40">
        <v>3</v>
      </c>
      <c r="AL40" t="s">
        <v>22</v>
      </c>
      <c r="AM40">
        <f t="shared" si="20"/>
        <v>0</v>
      </c>
      <c r="AN40">
        <v>22</v>
      </c>
      <c r="AO40">
        <v>4</v>
      </c>
      <c r="AP40">
        <v>1</v>
      </c>
      <c r="AQ40">
        <v>1</v>
      </c>
      <c r="AR40">
        <v>12</v>
      </c>
      <c r="AS40">
        <v>3</v>
      </c>
      <c r="AT40">
        <v>5</v>
      </c>
      <c r="AU40">
        <v>1</v>
      </c>
    </row>
    <row r="41" spans="1:47" x14ac:dyDescent="0.35">
      <c r="A41">
        <v>10255</v>
      </c>
      <c r="B41">
        <v>24</v>
      </c>
      <c r="C41" t="s">
        <v>22</v>
      </c>
      <c r="D41">
        <f t="shared" si="0"/>
        <v>0</v>
      </c>
      <c r="E41" t="s">
        <v>23</v>
      </c>
      <c r="F41">
        <f t="shared" si="1"/>
        <v>1</v>
      </c>
      <c r="G41">
        <f t="shared" si="2"/>
        <v>0</v>
      </c>
      <c r="H41">
        <f t="shared" si="3"/>
        <v>0</v>
      </c>
      <c r="I41" t="s">
        <v>28</v>
      </c>
      <c r="J41">
        <f t="shared" si="4"/>
        <v>1</v>
      </c>
      <c r="K41">
        <f t="shared" si="5"/>
        <v>0</v>
      </c>
      <c r="L41">
        <f t="shared" si="6"/>
        <v>0</v>
      </c>
      <c r="M41">
        <v>17</v>
      </c>
      <c r="N41">
        <v>2</v>
      </c>
      <c r="O41">
        <v>4</v>
      </c>
      <c r="P41" t="s">
        <v>25</v>
      </c>
      <c r="Q41">
        <f t="shared" si="7"/>
        <v>1</v>
      </c>
      <c r="R41">
        <v>94</v>
      </c>
      <c r="S41">
        <v>2</v>
      </c>
      <c r="T41">
        <v>1</v>
      </c>
      <c r="U41" t="s">
        <v>38</v>
      </c>
      <c r="V41">
        <f t="shared" si="8"/>
        <v>0</v>
      </c>
      <c r="W41">
        <f t="shared" si="9"/>
        <v>0</v>
      </c>
      <c r="X41">
        <f t="shared" si="10"/>
        <v>1</v>
      </c>
      <c r="Y41">
        <f t="shared" si="11"/>
        <v>0</v>
      </c>
      <c r="Z41">
        <f t="shared" si="12"/>
        <v>0</v>
      </c>
      <c r="AA41">
        <f t="shared" si="13"/>
        <v>0</v>
      </c>
      <c r="AB41">
        <f t="shared" si="14"/>
        <v>0</v>
      </c>
      <c r="AC41">
        <f t="shared" si="15"/>
        <v>0</v>
      </c>
      <c r="AD41">
        <f t="shared" si="16"/>
        <v>0</v>
      </c>
      <c r="AE41">
        <v>2</v>
      </c>
      <c r="AF41" t="s">
        <v>27</v>
      </c>
      <c r="AG41">
        <f t="shared" si="17"/>
        <v>0</v>
      </c>
      <c r="AH41">
        <f t="shared" si="18"/>
        <v>1</v>
      </c>
      <c r="AI41">
        <f t="shared" si="19"/>
        <v>0</v>
      </c>
      <c r="AJ41">
        <v>2127</v>
      </c>
      <c r="AK41">
        <v>1</v>
      </c>
      <c r="AL41" t="s">
        <v>22</v>
      </c>
      <c r="AM41">
        <f t="shared" si="20"/>
        <v>0</v>
      </c>
      <c r="AN41">
        <v>21</v>
      </c>
      <c r="AO41">
        <v>4</v>
      </c>
      <c r="AP41">
        <v>4</v>
      </c>
      <c r="AQ41">
        <v>1</v>
      </c>
      <c r="AR41">
        <v>1</v>
      </c>
      <c r="AS41">
        <v>3</v>
      </c>
      <c r="AT41">
        <v>1</v>
      </c>
      <c r="AU41">
        <v>1</v>
      </c>
    </row>
    <row r="42" spans="1:47" x14ac:dyDescent="0.35">
      <c r="A42">
        <v>10257</v>
      </c>
      <c r="B42">
        <v>45</v>
      </c>
      <c r="C42" t="s">
        <v>22</v>
      </c>
      <c r="D42">
        <f t="shared" si="0"/>
        <v>0</v>
      </c>
      <c r="E42" t="s">
        <v>23</v>
      </c>
      <c r="F42">
        <f t="shared" si="1"/>
        <v>1</v>
      </c>
      <c r="G42">
        <f t="shared" si="2"/>
        <v>0</v>
      </c>
      <c r="H42">
        <f t="shared" si="3"/>
        <v>0</v>
      </c>
      <c r="I42" t="s">
        <v>28</v>
      </c>
      <c r="J42">
        <f t="shared" si="4"/>
        <v>1</v>
      </c>
      <c r="K42">
        <f t="shared" si="5"/>
        <v>0</v>
      </c>
      <c r="L42">
        <f t="shared" si="6"/>
        <v>0</v>
      </c>
      <c r="M42">
        <v>2</v>
      </c>
      <c r="N42">
        <v>2</v>
      </c>
      <c r="O42">
        <v>4</v>
      </c>
      <c r="P42" t="s">
        <v>30</v>
      </c>
      <c r="Q42">
        <f t="shared" si="7"/>
        <v>0</v>
      </c>
      <c r="R42">
        <v>59</v>
      </c>
      <c r="S42">
        <v>2</v>
      </c>
      <c r="T42">
        <v>2</v>
      </c>
      <c r="U42" t="s">
        <v>41</v>
      </c>
      <c r="V42">
        <f t="shared" si="8"/>
        <v>0</v>
      </c>
      <c r="W42">
        <f t="shared" si="9"/>
        <v>0</v>
      </c>
      <c r="X42">
        <f t="shared" si="10"/>
        <v>0</v>
      </c>
      <c r="Y42">
        <f t="shared" si="11"/>
        <v>0</v>
      </c>
      <c r="Z42">
        <f t="shared" si="12"/>
        <v>0</v>
      </c>
      <c r="AA42">
        <f t="shared" si="13"/>
        <v>0</v>
      </c>
      <c r="AB42">
        <f t="shared" si="14"/>
        <v>1</v>
      </c>
      <c r="AC42">
        <f t="shared" si="15"/>
        <v>0</v>
      </c>
      <c r="AD42">
        <f t="shared" si="16"/>
        <v>0</v>
      </c>
      <c r="AE42">
        <v>4</v>
      </c>
      <c r="AF42" t="s">
        <v>37</v>
      </c>
      <c r="AG42">
        <f t="shared" si="17"/>
        <v>0</v>
      </c>
      <c r="AH42">
        <f t="shared" si="18"/>
        <v>0</v>
      </c>
      <c r="AI42">
        <f t="shared" si="19"/>
        <v>1</v>
      </c>
      <c r="AJ42">
        <v>5770</v>
      </c>
      <c r="AK42">
        <v>1</v>
      </c>
      <c r="AL42" t="s">
        <v>22</v>
      </c>
      <c r="AM42">
        <f t="shared" si="20"/>
        <v>0</v>
      </c>
      <c r="AN42">
        <v>19</v>
      </c>
      <c r="AO42">
        <v>3</v>
      </c>
      <c r="AP42">
        <v>1</v>
      </c>
      <c r="AQ42">
        <v>2</v>
      </c>
      <c r="AR42">
        <v>10</v>
      </c>
      <c r="AS42">
        <v>3</v>
      </c>
      <c r="AT42">
        <v>10</v>
      </c>
      <c r="AU42">
        <v>1</v>
      </c>
    </row>
    <row r="43" spans="1:47" x14ac:dyDescent="0.35">
      <c r="A43">
        <v>10259</v>
      </c>
      <c r="B43">
        <v>28</v>
      </c>
      <c r="C43" t="s">
        <v>22</v>
      </c>
      <c r="D43">
        <f t="shared" si="0"/>
        <v>0</v>
      </c>
      <c r="E43" t="s">
        <v>23</v>
      </c>
      <c r="F43">
        <f t="shared" si="1"/>
        <v>1</v>
      </c>
      <c r="G43">
        <f t="shared" si="2"/>
        <v>0</v>
      </c>
      <c r="H43">
        <f t="shared" si="3"/>
        <v>0</v>
      </c>
      <c r="I43" t="s">
        <v>28</v>
      </c>
      <c r="J43">
        <f t="shared" si="4"/>
        <v>1</v>
      </c>
      <c r="K43">
        <f t="shared" si="5"/>
        <v>0</v>
      </c>
      <c r="L43">
        <f t="shared" si="6"/>
        <v>0</v>
      </c>
      <c r="M43">
        <v>17</v>
      </c>
      <c r="N43">
        <v>2</v>
      </c>
      <c r="O43">
        <v>3</v>
      </c>
      <c r="P43" t="s">
        <v>25</v>
      </c>
      <c r="Q43">
        <f t="shared" si="7"/>
        <v>1</v>
      </c>
      <c r="R43">
        <v>79</v>
      </c>
      <c r="S43">
        <v>3</v>
      </c>
      <c r="T43">
        <v>2</v>
      </c>
      <c r="U43" t="s">
        <v>38</v>
      </c>
      <c r="V43">
        <f t="shared" si="8"/>
        <v>0</v>
      </c>
      <c r="W43">
        <f t="shared" si="9"/>
        <v>0</v>
      </c>
      <c r="X43">
        <f t="shared" si="10"/>
        <v>1</v>
      </c>
      <c r="Y43">
        <f t="shared" si="11"/>
        <v>0</v>
      </c>
      <c r="Z43">
        <f t="shared" si="12"/>
        <v>0</v>
      </c>
      <c r="AA43">
        <f t="shared" si="13"/>
        <v>0</v>
      </c>
      <c r="AB43">
        <f t="shared" si="14"/>
        <v>0</v>
      </c>
      <c r="AC43">
        <f t="shared" si="15"/>
        <v>0</v>
      </c>
      <c r="AD43">
        <f t="shared" si="16"/>
        <v>0</v>
      </c>
      <c r="AE43">
        <v>1</v>
      </c>
      <c r="AF43" t="s">
        <v>37</v>
      </c>
      <c r="AG43">
        <f t="shared" si="17"/>
        <v>0</v>
      </c>
      <c r="AH43">
        <f t="shared" si="18"/>
        <v>0</v>
      </c>
      <c r="AI43">
        <f t="shared" si="19"/>
        <v>1</v>
      </c>
      <c r="AJ43">
        <v>4558</v>
      </c>
      <c r="AK43">
        <v>1</v>
      </c>
      <c r="AL43" t="s">
        <v>22</v>
      </c>
      <c r="AM43">
        <f t="shared" si="20"/>
        <v>0</v>
      </c>
      <c r="AN43">
        <v>12</v>
      </c>
      <c r="AO43">
        <v>3</v>
      </c>
      <c r="AP43">
        <v>4</v>
      </c>
      <c r="AQ43">
        <v>1</v>
      </c>
      <c r="AR43">
        <v>10</v>
      </c>
      <c r="AS43">
        <v>3</v>
      </c>
      <c r="AT43">
        <v>10</v>
      </c>
      <c r="AU43">
        <v>1</v>
      </c>
    </row>
    <row r="44" spans="1:47" x14ac:dyDescent="0.35">
      <c r="A44">
        <v>10264</v>
      </c>
      <c r="B44">
        <v>24</v>
      </c>
      <c r="C44" t="s">
        <v>22</v>
      </c>
      <c r="D44">
        <f t="shared" si="0"/>
        <v>0</v>
      </c>
      <c r="E44" t="s">
        <v>40</v>
      </c>
      <c r="F44">
        <f t="shared" si="1"/>
        <v>0</v>
      </c>
      <c r="G44">
        <f t="shared" si="2"/>
        <v>1</v>
      </c>
      <c r="H44">
        <f t="shared" si="3"/>
        <v>0</v>
      </c>
      <c r="I44" t="s">
        <v>28</v>
      </c>
      <c r="J44">
        <f t="shared" si="4"/>
        <v>1</v>
      </c>
      <c r="K44">
        <f t="shared" si="5"/>
        <v>0</v>
      </c>
      <c r="L44">
        <f t="shared" si="6"/>
        <v>0</v>
      </c>
      <c r="M44">
        <v>4</v>
      </c>
      <c r="N44">
        <v>1</v>
      </c>
      <c r="O44">
        <v>1</v>
      </c>
      <c r="P44" t="s">
        <v>25</v>
      </c>
      <c r="Q44">
        <f t="shared" si="7"/>
        <v>1</v>
      </c>
      <c r="R44">
        <v>46</v>
      </c>
      <c r="S44">
        <v>2</v>
      </c>
      <c r="T44">
        <v>1</v>
      </c>
      <c r="U44" t="s">
        <v>38</v>
      </c>
      <c r="V44">
        <f t="shared" si="8"/>
        <v>0</v>
      </c>
      <c r="W44">
        <f t="shared" si="9"/>
        <v>0</v>
      </c>
      <c r="X44">
        <f t="shared" si="10"/>
        <v>1</v>
      </c>
      <c r="Y44">
        <f t="shared" si="11"/>
        <v>0</v>
      </c>
      <c r="Z44">
        <f t="shared" si="12"/>
        <v>0</v>
      </c>
      <c r="AA44">
        <f t="shared" si="13"/>
        <v>0</v>
      </c>
      <c r="AB44">
        <f t="shared" si="14"/>
        <v>0</v>
      </c>
      <c r="AC44">
        <f t="shared" si="15"/>
        <v>0</v>
      </c>
      <c r="AD44">
        <f t="shared" si="16"/>
        <v>0</v>
      </c>
      <c r="AE44">
        <v>4</v>
      </c>
      <c r="AF44" t="s">
        <v>27</v>
      </c>
      <c r="AG44">
        <f t="shared" si="17"/>
        <v>0</v>
      </c>
      <c r="AH44">
        <f t="shared" si="18"/>
        <v>1</v>
      </c>
      <c r="AI44">
        <f t="shared" si="19"/>
        <v>0</v>
      </c>
      <c r="AJ44">
        <v>3162</v>
      </c>
      <c r="AK44">
        <v>0</v>
      </c>
      <c r="AL44" t="s">
        <v>22</v>
      </c>
      <c r="AM44">
        <f t="shared" si="20"/>
        <v>0</v>
      </c>
      <c r="AN44">
        <v>17</v>
      </c>
      <c r="AO44">
        <v>3</v>
      </c>
      <c r="AP44">
        <v>4</v>
      </c>
      <c r="AQ44">
        <v>0</v>
      </c>
      <c r="AR44">
        <v>6</v>
      </c>
      <c r="AS44">
        <v>2</v>
      </c>
      <c r="AT44">
        <v>5</v>
      </c>
      <c r="AU44">
        <v>1</v>
      </c>
    </row>
    <row r="45" spans="1:47" x14ac:dyDescent="0.35">
      <c r="A45">
        <v>10270</v>
      </c>
      <c r="B45">
        <v>36</v>
      </c>
      <c r="C45" t="s">
        <v>22</v>
      </c>
      <c r="D45">
        <f t="shared" si="0"/>
        <v>0</v>
      </c>
      <c r="E45" t="s">
        <v>23</v>
      </c>
      <c r="F45">
        <f t="shared" si="1"/>
        <v>1</v>
      </c>
      <c r="G45">
        <f t="shared" si="2"/>
        <v>0</v>
      </c>
      <c r="H45">
        <f t="shared" si="3"/>
        <v>0</v>
      </c>
      <c r="I45" t="s">
        <v>28</v>
      </c>
      <c r="J45">
        <f t="shared" si="4"/>
        <v>1</v>
      </c>
      <c r="K45">
        <f t="shared" si="5"/>
        <v>0</v>
      </c>
      <c r="L45">
        <f t="shared" si="6"/>
        <v>0</v>
      </c>
      <c r="M45">
        <v>2</v>
      </c>
      <c r="N45">
        <v>3</v>
      </c>
      <c r="O45">
        <v>4</v>
      </c>
      <c r="P45" t="s">
        <v>30</v>
      </c>
      <c r="Q45">
        <f t="shared" si="7"/>
        <v>0</v>
      </c>
      <c r="R45">
        <v>96</v>
      </c>
      <c r="S45">
        <v>3</v>
      </c>
      <c r="T45">
        <v>1</v>
      </c>
      <c r="U45" t="s">
        <v>29</v>
      </c>
      <c r="V45">
        <f t="shared" si="8"/>
        <v>1</v>
      </c>
      <c r="W45">
        <f t="shared" si="9"/>
        <v>0</v>
      </c>
      <c r="X45">
        <f t="shared" si="10"/>
        <v>0</v>
      </c>
      <c r="Y45">
        <f t="shared" si="11"/>
        <v>0</v>
      </c>
      <c r="Z45">
        <f t="shared" si="12"/>
        <v>0</v>
      </c>
      <c r="AA45">
        <f t="shared" si="13"/>
        <v>0</v>
      </c>
      <c r="AB45">
        <f t="shared" si="14"/>
        <v>0</v>
      </c>
      <c r="AC45">
        <f t="shared" si="15"/>
        <v>0</v>
      </c>
      <c r="AD45">
        <f t="shared" si="16"/>
        <v>0</v>
      </c>
      <c r="AE45">
        <v>3</v>
      </c>
      <c r="AF45" t="s">
        <v>27</v>
      </c>
      <c r="AG45">
        <f t="shared" si="17"/>
        <v>0</v>
      </c>
      <c r="AH45">
        <f t="shared" si="18"/>
        <v>1</v>
      </c>
      <c r="AI45">
        <f t="shared" si="19"/>
        <v>0</v>
      </c>
      <c r="AJ45">
        <v>2543</v>
      </c>
      <c r="AK45">
        <v>4</v>
      </c>
      <c r="AL45" t="s">
        <v>22</v>
      </c>
      <c r="AM45">
        <f t="shared" si="20"/>
        <v>0</v>
      </c>
      <c r="AN45">
        <v>13</v>
      </c>
      <c r="AO45">
        <v>3</v>
      </c>
      <c r="AP45">
        <v>2</v>
      </c>
      <c r="AQ45">
        <v>1</v>
      </c>
      <c r="AR45">
        <v>6</v>
      </c>
      <c r="AS45">
        <v>3</v>
      </c>
      <c r="AT45">
        <v>2</v>
      </c>
      <c r="AU45">
        <v>1</v>
      </c>
    </row>
    <row r="46" spans="1:47" x14ac:dyDescent="0.35">
      <c r="A46">
        <v>10271</v>
      </c>
      <c r="B46">
        <v>26</v>
      </c>
      <c r="C46" t="s">
        <v>22</v>
      </c>
      <c r="D46">
        <f t="shared" si="0"/>
        <v>0</v>
      </c>
      <c r="E46" t="s">
        <v>23</v>
      </c>
      <c r="F46">
        <f t="shared" si="1"/>
        <v>1</v>
      </c>
      <c r="G46">
        <f t="shared" si="2"/>
        <v>0</v>
      </c>
      <c r="H46">
        <f t="shared" si="3"/>
        <v>0</v>
      </c>
      <c r="I46" t="s">
        <v>28</v>
      </c>
      <c r="J46">
        <f t="shared" si="4"/>
        <v>1</v>
      </c>
      <c r="K46">
        <f t="shared" si="5"/>
        <v>0</v>
      </c>
      <c r="L46">
        <f t="shared" si="6"/>
        <v>0</v>
      </c>
      <c r="M46">
        <v>1</v>
      </c>
      <c r="N46">
        <v>2</v>
      </c>
      <c r="O46">
        <v>1</v>
      </c>
      <c r="P46" t="s">
        <v>25</v>
      </c>
      <c r="Q46">
        <f t="shared" si="7"/>
        <v>1</v>
      </c>
      <c r="R46">
        <v>59</v>
      </c>
      <c r="S46">
        <v>2</v>
      </c>
      <c r="T46">
        <v>1</v>
      </c>
      <c r="U46" t="s">
        <v>38</v>
      </c>
      <c r="V46">
        <f t="shared" si="8"/>
        <v>0</v>
      </c>
      <c r="W46">
        <f t="shared" si="9"/>
        <v>0</v>
      </c>
      <c r="X46">
        <f t="shared" si="10"/>
        <v>1</v>
      </c>
      <c r="Y46">
        <f t="shared" si="11"/>
        <v>0</v>
      </c>
      <c r="Z46">
        <f t="shared" si="12"/>
        <v>0</v>
      </c>
      <c r="AA46">
        <f t="shared" si="13"/>
        <v>0</v>
      </c>
      <c r="AB46">
        <f t="shared" si="14"/>
        <v>0</v>
      </c>
      <c r="AC46">
        <f t="shared" si="15"/>
        <v>0</v>
      </c>
      <c r="AD46">
        <f t="shared" si="16"/>
        <v>0</v>
      </c>
      <c r="AE46">
        <v>1</v>
      </c>
      <c r="AF46" t="s">
        <v>27</v>
      </c>
      <c r="AG46">
        <f t="shared" si="17"/>
        <v>0</v>
      </c>
      <c r="AH46">
        <f t="shared" si="18"/>
        <v>1</v>
      </c>
      <c r="AI46">
        <f t="shared" si="19"/>
        <v>0</v>
      </c>
      <c r="AJ46">
        <v>3955</v>
      </c>
      <c r="AK46">
        <v>1</v>
      </c>
      <c r="AL46" t="s">
        <v>22</v>
      </c>
      <c r="AM46">
        <f t="shared" si="20"/>
        <v>0</v>
      </c>
      <c r="AN46">
        <v>16</v>
      </c>
      <c r="AO46">
        <v>3</v>
      </c>
      <c r="AP46">
        <v>1</v>
      </c>
      <c r="AQ46">
        <v>2</v>
      </c>
      <c r="AR46">
        <v>6</v>
      </c>
      <c r="AS46">
        <v>3</v>
      </c>
      <c r="AT46">
        <v>5</v>
      </c>
      <c r="AU46">
        <v>1</v>
      </c>
    </row>
    <row r="47" spans="1:47" x14ac:dyDescent="0.35">
      <c r="A47">
        <v>10273</v>
      </c>
      <c r="B47">
        <v>30</v>
      </c>
      <c r="C47" t="s">
        <v>22</v>
      </c>
      <c r="D47">
        <f t="shared" si="0"/>
        <v>0</v>
      </c>
      <c r="E47" t="s">
        <v>23</v>
      </c>
      <c r="F47">
        <f t="shared" si="1"/>
        <v>1</v>
      </c>
      <c r="G47">
        <f t="shared" si="2"/>
        <v>0</v>
      </c>
      <c r="H47">
        <f t="shared" si="3"/>
        <v>0</v>
      </c>
      <c r="I47" t="s">
        <v>28</v>
      </c>
      <c r="J47">
        <f t="shared" si="4"/>
        <v>1</v>
      </c>
      <c r="K47">
        <f t="shared" si="5"/>
        <v>0</v>
      </c>
      <c r="L47">
        <f t="shared" si="6"/>
        <v>0</v>
      </c>
      <c r="M47">
        <v>16</v>
      </c>
      <c r="N47">
        <v>3</v>
      </c>
      <c r="O47">
        <v>3</v>
      </c>
      <c r="P47" t="s">
        <v>25</v>
      </c>
      <c r="Q47">
        <f t="shared" si="7"/>
        <v>1</v>
      </c>
      <c r="R47">
        <v>58</v>
      </c>
      <c r="S47">
        <v>4</v>
      </c>
      <c r="T47">
        <v>2</v>
      </c>
      <c r="U47" t="s">
        <v>42</v>
      </c>
      <c r="V47">
        <f t="shared" si="8"/>
        <v>0</v>
      </c>
      <c r="W47">
        <f t="shared" si="9"/>
        <v>0</v>
      </c>
      <c r="X47">
        <f t="shared" si="10"/>
        <v>0</v>
      </c>
      <c r="Y47">
        <f t="shared" si="11"/>
        <v>0</v>
      </c>
      <c r="Z47">
        <f t="shared" si="12"/>
        <v>1</v>
      </c>
      <c r="AA47">
        <f t="shared" si="13"/>
        <v>0</v>
      </c>
      <c r="AB47">
        <f t="shared" si="14"/>
        <v>0</v>
      </c>
      <c r="AC47">
        <f t="shared" si="15"/>
        <v>0</v>
      </c>
      <c r="AD47">
        <f t="shared" si="16"/>
        <v>0</v>
      </c>
      <c r="AE47">
        <v>3</v>
      </c>
      <c r="AF47" t="s">
        <v>27</v>
      </c>
      <c r="AG47">
        <f t="shared" si="17"/>
        <v>0</v>
      </c>
      <c r="AH47">
        <f t="shared" si="18"/>
        <v>1</v>
      </c>
      <c r="AI47">
        <f t="shared" si="19"/>
        <v>0</v>
      </c>
      <c r="AJ47">
        <v>5294</v>
      </c>
      <c r="AK47">
        <v>3</v>
      </c>
      <c r="AL47" t="s">
        <v>22</v>
      </c>
      <c r="AM47">
        <f t="shared" si="20"/>
        <v>0</v>
      </c>
      <c r="AN47">
        <v>16</v>
      </c>
      <c r="AO47">
        <v>3</v>
      </c>
      <c r="AP47">
        <v>3</v>
      </c>
      <c r="AQ47">
        <v>1</v>
      </c>
      <c r="AR47">
        <v>10</v>
      </c>
      <c r="AS47">
        <v>3</v>
      </c>
      <c r="AT47">
        <v>7</v>
      </c>
      <c r="AU47">
        <v>1</v>
      </c>
    </row>
    <row r="48" spans="1:47" x14ac:dyDescent="0.35">
      <c r="A48">
        <v>10276</v>
      </c>
      <c r="B48">
        <v>57</v>
      </c>
      <c r="C48" t="s">
        <v>22</v>
      </c>
      <c r="D48">
        <f t="shared" si="0"/>
        <v>0</v>
      </c>
      <c r="E48" t="s">
        <v>23</v>
      </c>
      <c r="F48">
        <f t="shared" si="1"/>
        <v>1</v>
      </c>
      <c r="G48">
        <f t="shared" si="2"/>
        <v>0</v>
      </c>
      <c r="H48">
        <f t="shared" si="3"/>
        <v>0</v>
      </c>
      <c r="I48" t="s">
        <v>28</v>
      </c>
      <c r="J48">
        <f t="shared" si="4"/>
        <v>1</v>
      </c>
      <c r="K48">
        <f t="shared" si="5"/>
        <v>0</v>
      </c>
      <c r="L48">
        <f t="shared" si="6"/>
        <v>0</v>
      </c>
      <c r="M48">
        <v>1</v>
      </c>
      <c r="N48">
        <v>4</v>
      </c>
      <c r="O48">
        <v>4</v>
      </c>
      <c r="P48" t="s">
        <v>25</v>
      </c>
      <c r="Q48">
        <f t="shared" si="7"/>
        <v>1</v>
      </c>
      <c r="R48">
        <v>88</v>
      </c>
      <c r="S48">
        <v>3</v>
      </c>
      <c r="T48">
        <v>2</v>
      </c>
      <c r="U48" t="s">
        <v>42</v>
      </c>
      <c r="V48">
        <f t="shared" si="8"/>
        <v>0</v>
      </c>
      <c r="W48">
        <f t="shared" si="9"/>
        <v>0</v>
      </c>
      <c r="X48">
        <f t="shared" si="10"/>
        <v>0</v>
      </c>
      <c r="Y48">
        <f t="shared" si="11"/>
        <v>0</v>
      </c>
      <c r="Z48">
        <f t="shared" si="12"/>
        <v>1</v>
      </c>
      <c r="AA48">
        <f t="shared" si="13"/>
        <v>0</v>
      </c>
      <c r="AB48">
        <f t="shared" si="14"/>
        <v>0</v>
      </c>
      <c r="AC48">
        <f t="shared" si="15"/>
        <v>0</v>
      </c>
      <c r="AD48">
        <f t="shared" si="16"/>
        <v>0</v>
      </c>
      <c r="AE48">
        <v>3</v>
      </c>
      <c r="AF48" t="s">
        <v>27</v>
      </c>
      <c r="AG48">
        <f t="shared" si="17"/>
        <v>0</v>
      </c>
      <c r="AH48">
        <f t="shared" si="18"/>
        <v>1</v>
      </c>
      <c r="AI48">
        <f t="shared" si="19"/>
        <v>0</v>
      </c>
      <c r="AJ48">
        <v>6755</v>
      </c>
      <c r="AK48">
        <v>2</v>
      </c>
      <c r="AL48" t="s">
        <v>22</v>
      </c>
      <c r="AM48">
        <f t="shared" si="20"/>
        <v>0</v>
      </c>
      <c r="AN48">
        <v>11</v>
      </c>
      <c r="AO48">
        <v>3</v>
      </c>
      <c r="AP48">
        <v>3</v>
      </c>
      <c r="AQ48">
        <v>0</v>
      </c>
      <c r="AR48">
        <v>15</v>
      </c>
      <c r="AS48">
        <v>3</v>
      </c>
      <c r="AT48">
        <v>3</v>
      </c>
      <c r="AU48">
        <v>1</v>
      </c>
    </row>
    <row r="49" spans="1:47" x14ac:dyDescent="0.35">
      <c r="A49">
        <v>10284</v>
      </c>
      <c r="B49">
        <v>33</v>
      </c>
      <c r="C49" t="s">
        <v>22</v>
      </c>
      <c r="D49">
        <f t="shared" si="0"/>
        <v>0</v>
      </c>
      <c r="E49" t="s">
        <v>23</v>
      </c>
      <c r="F49">
        <f t="shared" si="1"/>
        <v>1</v>
      </c>
      <c r="G49">
        <f t="shared" si="2"/>
        <v>0</v>
      </c>
      <c r="H49">
        <f t="shared" si="3"/>
        <v>0</v>
      </c>
      <c r="I49" t="s">
        <v>34</v>
      </c>
      <c r="J49">
        <f t="shared" si="4"/>
        <v>0</v>
      </c>
      <c r="K49">
        <f t="shared" si="5"/>
        <v>1</v>
      </c>
      <c r="L49">
        <f t="shared" si="6"/>
        <v>0</v>
      </c>
      <c r="M49">
        <v>2</v>
      </c>
      <c r="N49">
        <v>3</v>
      </c>
      <c r="O49">
        <v>2</v>
      </c>
      <c r="P49" t="s">
        <v>25</v>
      </c>
      <c r="Q49">
        <f t="shared" si="7"/>
        <v>1</v>
      </c>
      <c r="R49">
        <v>99</v>
      </c>
      <c r="S49">
        <v>3</v>
      </c>
      <c r="T49">
        <v>1</v>
      </c>
      <c r="U49" t="s">
        <v>34</v>
      </c>
      <c r="V49">
        <f t="shared" si="8"/>
        <v>0</v>
      </c>
      <c r="W49">
        <f t="shared" si="9"/>
        <v>0</v>
      </c>
      <c r="X49">
        <f t="shared" si="10"/>
        <v>0</v>
      </c>
      <c r="Y49">
        <f t="shared" si="11"/>
        <v>1</v>
      </c>
      <c r="Z49">
        <f t="shared" si="12"/>
        <v>0</v>
      </c>
      <c r="AA49">
        <f t="shared" si="13"/>
        <v>0</v>
      </c>
      <c r="AB49">
        <f t="shared" si="14"/>
        <v>0</v>
      </c>
      <c r="AC49">
        <f t="shared" si="15"/>
        <v>0</v>
      </c>
      <c r="AD49">
        <f t="shared" si="16"/>
        <v>0</v>
      </c>
      <c r="AE49">
        <v>3</v>
      </c>
      <c r="AF49" t="s">
        <v>27</v>
      </c>
      <c r="AG49">
        <f t="shared" si="17"/>
        <v>0</v>
      </c>
      <c r="AH49">
        <f t="shared" si="18"/>
        <v>1</v>
      </c>
      <c r="AI49">
        <f t="shared" si="19"/>
        <v>0</v>
      </c>
      <c r="AJ49">
        <v>3600</v>
      </c>
      <c r="AK49">
        <v>1</v>
      </c>
      <c r="AL49" t="s">
        <v>22</v>
      </c>
      <c r="AM49">
        <f t="shared" si="20"/>
        <v>0</v>
      </c>
      <c r="AN49">
        <v>13</v>
      </c>
      <c r="AO49">
        <v>3</v>
      </c>
      <c r="AP49">
        <v>4</v>
      </c>
      <c r="AQ49">
        <v>1</v>
      </c>
      <c r="AR49">
        <v>5</v>
      </c>
      <c r="AS49">
        <v>3</v>
      </c>
      <c r="AT49">
        <v>5</v>
      </c>
      <c r="AU49">
        <v>1</v>
      </c>
    </row>
    <row r="50" spans="1:47" x14ac:dyDescent="0.35">
      <c r="A50">
        <v>10287</v>
      </c>
      <c r="B50">
        <v>29</v>
      </c>
      <c r="C50" t="s">
        <v>22</v>
      </c>
      <c r="D50">
        <f t="shared" si="0"/>
        <v>0</v>
      </c>
      <c r="E50" t="s">
        <v>23</v>
      </c>
      <c r="F50">
        <f t="shared" si="1"/>
        <v>1</v>
      </c>
      <c r="G50">
        <f t="shared" si="2"/>
        <v>0</v>
      </c>
      <c r="H50">
        <f t="shared" si="3"/>
        <v>0</v>
      </c>
      <c r="I50" t="s">
        <v>28</v>
      </c>
      <c r="J50">
        <f t="shared" si="4"/>
        <v>1</v>
      </c>
      <c r="K50">
        <f t="shared" si="5"/>
        <v>0</v>
      </c>
      <c r="L50">
        <f t="shared" si="6"/>
        <v>0</v>
      </c>
      <c r="M50">
        <v>3</v>
      </c>
      <c r="N50">
        <v>4</v>
      </c>
      <c r="O50">
        <v>2</v>
      </c>
      <c r="P50" t="s">
        <v>25</v>
      </c>
      <c r="Q50">
        <f t="shared" si="7"/>
        <v>1</v>
      </c>
      <c r="R50">
        <v>93</v>
      </c>
      <c r="S50">
        <v>2</v>
      </c>
      <c r="T50">
        <v>3</v>
      </c>
      <c r="U50" t="s">
        <v>39</v>
      </c>
      <c r="V50">
        <f t="shared" si="8"/>
        <v>0</v>
      </c>
      <c r="W50">
        <f t="shared" si="9"/>
        <v>0</v>
      </c>
      <c r="X50">
        <f t="shared" si="10"/>
        <v>0</v>
      </c>
      <c r="Y50">
        <f t="shared" si="11"/>
        <v>0</v>
      </c>
      <c r="Z50">
        <f t="shared" si="12"/>
        <v>0</v>
      </c>
      <c r="AA50">
        <f t="shared" si="13"/>
        <v>1</v>
      </c>
      <c r="AB50">
        <f t="shared" si="14"/>
        <v>0</v>
      </c>
      <c r="AC50">
        <f t="shared" si="15"/>
        <v>0</v>
      </c>
      <c r="AD50">
        <f t="shared" si="16"/>
        <v>0</v>
      </c>
      <c r="AE50">
        <v>3</v>
      </c>
      <c r="AF50" t="s">
        <v>27</v>
      </c>
      <c r="AG50">
        <f t="shared" si="17"/>
        <v>0</v>
      </c>
      <c r="AH50">
        <f t="shared" si="18"/>
        <v>1</v>
      </c>
      <c r="AI50">
        <f t="shared" si="19"/>
        <v>0</v>
      </c>
      <c r="AJ50">
        <v>11935</v>
      </c>
      <c r="AK50">
        <v>1</v>
      </c>
      <c r="AL50" t="s">
        <v>22</v>
      </c>
      <c r="AM50">
        <f t="shared" si="20"/>
        <v>0</v>
      </c>
      <c r="AN50">
        <v>18</v>
      </c>
      <c r="AO50">
        <v>3</v>
      </c>
      <c r="AP50">
        <v>3</v>
      </c>
      <c r="AQ50">
        <v>0</v>
      </c>
      <c r="AR50">
        <v>10</v>
      </c>
      <c r="AS50">
        <v>3</v>
      </c>
      <c r="AT50">
        <v>10</v>
      </c>
      <c r="AU50">
        <v>1</v>
      </c>
    </row>
    <row r="51" spans="1:47" x14ac:dyDescent="0.35">
      <c r="A51">
        <v>10292</v>
      </c>
      <c r="B51">
        <v>27</v>
      </c>
      <c r="C51" t="s">
        <v>22</v>
      </c>
      <c r="D51">
        <f t="shared" si="0"/>
        <v>0</v>
      </c>
      <c r="E51" t="s">
        <v>23</v>
      </c>
      <c r="F51">
        <f t="shared" si="1"/>
        <v>1</v>
      </c>
      <c r="G51">
        <f t="shared" si="2"/>
        <v>0</v>
      </c>
      <c r="H51">
        <f t="shared" si="3"/>
        <v>0</v>
      </c>
      <c r="I51" t="s">
        <v>28</v>
      </c>
      <c r="J51">
        <f t="shared" si="4"/>
        <v>1</v>
      </c>
      <c r="K51">
        <f t="shared" si="5"/>
        <v>0</v>
      </c>
      <c r="L51">
        <f t="shared" si="6"/>
        <v>0</v>
      </c>
      <c r="M51">
        <v>1</v>
      </c>
      <c r="N51">
        <v>2</v>
      </c>
      <c r="O51">
        <v>4</v>
      </c>
      <c r="P51" t="s">
        <v>25</v>
      </c>
      <c r="Q51">
        <f t="shared" si="7"/>
        <v>1</v>
      </c>
      <c r="R51">
        <v>82</v>
      </c>
      <c r="S51">
        <v>3</v>
      </c>
      <c r="T51">
        <v>1</v>
      </c>
      <c r="U51" t="s">
        <v>38</v>
      </c>
      <c r="V51">
        <f t="shared" si="8"/>
        <v>0</v>
      </c>
      <c r="W51">
        <f t="shared" si="9"/>
        <v>0</v>
      </c>
      <c r="X51">
        <f t="shared" si="10"/>
        <v>1</v>
      </c>
      <c r="Y51">
        <f t="shared" si="11"/>
        <v>0</v>
      </c>
      <c r="Z51">
        <f t="shared" si="12"/>
        <v>0</v>
      </c>
      <c r="AA51">
        <f t="shared" si="13"/>
        <v>0</v>
      </c>
      <c r="AB51">
        <f t="shared" si="14"/>
        <v>0</v>
      </c>
      <c r="AC51">
        <f t="shared" si="15"/>
        <v>0</v>
      </c>
      <c r="AD51">
        <f t="shared" si="16"/>
        <v>0</v>
      </c>
      <c r="AE51">
        <v>2</v>
      </c>
      <c r="AF51" t="s">
        <v>37</v>
      </c>
      <c r="AG51">
        <f t="shared" si="17"/>
        <v>0</v>
      </c>
      <c r="AH51">
        <f t="shared" si="18"/>
        <v>0</v>
      </c>
      <c r="AI51">
        <f t="shared" si="19"/>
        <v>1</v>
      </c>
      <c r="AJ51">
        <v>3816</v>
      </c>
      <c r="AK51">
        <v>1</v>
      </c>
      <c r="AL51" t="s">
        <v>22</v>
      </c>
      <c r="AM51">
        <f t="shared" si="20"/>
        <v>0</v>
      </c>
      <c r="AN51">
        <v>11</v>
      </c>
      <c r="AO51">
        <v>3</v>
      </c>
      <c r="AP51">
        <v>2</v>
      </c>
      <c r="AQ51">
        <v>1</v>
      </c>
      <c r="AR51">
        <v>5</v>
      </c>
      <c r="AS51">
        <v>3</v>
      </c>
      <c r="AT51">
        <v>5</v>
      </c>
      <c r="AU51">
        <v>1</v>
      </c>
    </row>
    <row r="52" spans="1:47" x14ac:dyDescent="0.35">
      <c r="A52">
        <v>10298</v>
      </c>
      <c r="B52">
        <v>41</v>
      </c>
      <c r="C52" t="s">
        <v>22</v>
      </c>
      <c r="D52">
        <f t="shared" si="0"/>
        <v>0</v>
      </c>
      <c r="E52" t="s">
        <v>40</v>
      </c>
      <c r="F52">
        <f t="shared" si="1"/>
        <v>0</v>
      </c>
      <c r="G52">
        <f t="shared" si="2"/>
        <v>1</v>
      </c>
      <c r="H52">
        <f t="shared" si="3"/>
        <v>0</v>
      </c>
      <c r="I52" t="s">
        <v>28</v>
      </c>
      <c r="J52">
        <f t="shared" si="4"/>
        <v>1</v>
      </c>
      <c r="K52">
        <f t="shared" si="5"/>
        <v>0</v>
      </c>
      <c r="L52">
        <f t="shared" si="6"/>
        <v>0</v>
      </c>
      <c r="M52">
        <v>7</v>
      </c>
      <c r="N52">
        <v>1</v>
      </c>
      <c r="O52">
        <v>2</v>
      </c>
      <c r="P52" t="s">
        <v>30</v>
      </c>
      <c r="Q52">
        <f t="shared" si="7"/>
        <v>0</v>
      </c>
      <c r="R52">
        <v>55</v>
      </c>
      <c r="S52">
        <v>1</v>
      </c>
      <c r="T52">
        <v>5</v>
      </c>
      <c r="U52" t="s">
        <v>39</v>
      </c>
      <c r="V52">
        <f t="shared" si="8"/>
        <v>0</v>
      </c>
      <c r="W52">
        <f t="shared" si="9"/>
        <v>0</v>
      </c>
      <c r="X52">
        <f t="shared" si="10"/>
        <v>0</v>
      </c>
      <c r="Y52">
        <f t="shared" si="11"/>
        <v>0</v>
      </c>
      <c r="Z52">
        <f t="shared" si="12"/>
        <v>0</v>
      </c>
      <c r="AA52">
        <f t="shared" si="13"/>
        <v>1</v>
      </c>
      <c r="AB52">
        <f t="shared" si="14"/>
        <v>0</v>
      </c>
      <c r="AC52">
        <f t="shared" si="15"/>
        <v>0</v>
      </c>
      <c r="AD52">
        <f t="shared" si="16"/>
        <v>0</v>
      </c>
      <c r="AE52">
        <v>3</v>
      </c>
      <c r="AF52" t="s">
        <v>37</v>
      </c>
      <c r="AG52">
        <f t="shared" si="17"/>
        <v>0</v>
      </c>
      <c r="AH52">
        <f t="shared" si="18"/>
        <v>0</v>
      </c>
      <c r="AI52">
        <f t="shared" si="19"/>
        <v>1</v>
      </c>
      <c r="AJ52">
        <v>19973</v>
      </c>
      <c r="AK52">
        <v>1</v>
      </c>
      <c r="AL52" t="s">
        <v>22</v>
      </c>
      <c r="AM52">
        <f t="shared" si="20"/>
        <v>0</v>
      </c>
      <c r="AN52">
        <v>22</v>
      </c>
      <c r="AO52">
        <v>4</v>
      </c>
      <c r="AP52">
        <v>2</v>
      </c>
      <c r="AQ52">
        <v>2</v>
      </c>
      <c r="AR52">
        <v>21</v>
      </c>
      <c r="AS52">
        <v>3</v>
      </c>
      <c r="AT52">
        <v>21</v>
      </c>
      <c r="AU52">
        <v>1</v>
      </c>
    </row>
    <row r="53" spans="1:47" x14ac:dyDescent="0.35">
      <c r="A53">
        <v>10301</v>
      </c>
      <c r="B53">
        <v>37</v>
      </c>
      <c r="C53" t="s">
        <v>22</v>
      </c>
      <c r="D53">
        <f t="shared" si="0"/>
        <v>0</v>
      </c>
      <c r="E53" t="s">
        <v>23</v>
      </c>
      <c r="F53">
        <f t="shared" si="1"/>
        <v>1</v>
      </c>
      <c r="G53">
        <f t="shared" si="2"/>
        <v>0</v>
      </c>
      <c r="H53">
        <f t="shared" si="3"/>
        <v>0</v>
      </c>
      <c r="I53" t="s">
        <v>28</v>
      </c>
      <c r="J53">
        <f t="shared" si="4"/>
        <v>1</v>
      </c>
      <c r="K53">
        <f t="shared" si="5"/>
        <v>0</v>
      </c>
      <c r="L53">
        <f t="shared" si="6"/>
        <v>0</v>
      </c>
      <c r="M53">
        <v>1</v>
      </c>
      <c r="N53">
        <v>4</v>
      </c>
      <c r="O53">
        <v>1</v>
      </c>
      <c r="P53" t="s">
        <v>25</v>
      </c>
      <c r="Q53">
        <f t="shared" si="7"/>
        <v>1</v>
      </c>
      <c r="R53">
        <v>51</v>
      </c>
      <c r="S53">
        <v>2</v>
      </c>
      <c r="T53">
        <v>2</v>
      </c>
      <c r="U53" t="s">
        <v>41</v>
      </c>
      <c r="V53">
        <f t="shared" si="8"/>
        <v>0</v>
      </c>
      <c r="W53">
        <f t="shared" si="9"/>
        <v>0</v>
      </c>
      <c r="X53">
        <f t="shared" si="10"/>
        <v>0</v>
      </c>
      <c r="Y53">
        <f t="shared" si="11"/>
        <v>0</v>
      </c>
      <c r="Z53">
        <f t="shared" si="12"/>
        <v>0</v>
      </c>
      <c r="AA53">
        <f t="shared" si="13"/>
        <v>0</v>
      </c>
      <c r="AB53">
        <f t="shared" si="14"/>
        <v>1</v>
      </c>
      <c r="AC53">
        <f t="shared" si="15"/>
        <v>0</v>
      </c>
      <c r="AD53">
        <f t="shared" si="16"/>
        <v>0</v>
      </c>
      <c r="AE53">
        <v>3</v>
      </c>
      <c r="AF53" t="s">
        <v>37</v>
      </c>
      <c r="AG53">
        <f t="shared" si="17"/>
        <v>0</v>
      </c>
      <c r="AH53">
        <f t="shared" si="18"/>
        <v>0</v>
      </c>
      <c r="AI53">
        <f t="shared" si="19"/>
        <v>1</v>
      </c>
      <c r="AJ53">
        <v>5993</v>
      </c>
      <c r="AK53">
        <v>1</v>
      </c>
      <c r="AL53" t="s">
        <v>22</v>
      </c>
      <c r="AM53">
        <f t="shared" si="20"/>
        <v>0</v>
      </c>
      <c r="AN53">
        <v>18</v>
      </c>
      <c r="AO53">
        <v>3</v>
      </c>
      <c r="AP53">
        <v>3</v>
      </c>
      <c r="AQ53">
        <v>1</v>
      </c>
      <c r="AR53">
        <v>7</v>
      </c>
      <c r="AS53">
        <v>4</v>
      </c>
      <c r="AT53">
        <v>7</v>
      </c>
      <c r="AU53">
        <v>1</v>
      </c>
    </row>
    <row r="54" spans="1:47" x14ac:dyDescent="0.35">
      <c r="A54">
        <v>10308</v>
      </c>
      <c r="B54">
        <v>40</v>
      </c>
      <c r="C54" t="s">
        <v>22</v>
      </c>
      <c r="D54">
        <f t="shared" si="0"/>
        <v>0</v>
      </c>
      <c r="E54" t="s">
        <v>23</v>
      </c>
      <c r="F54">
        <f t="shared" si="1"/>
        <v>1</v>
      </c>
      <c r="G54">
        <f t="shared" si="2"/>
        <v>0</v>
      </c>
      <c r="H54">
        <f t="shared" si="3"/>
        <v>0</v>
      </c>
      <c r="I54" t="s">
        <v>28</v>
      </c>
      <c r="J54">
        <f t="shared" si="4"/>
        <v>1</v>
      </c>
      <c r="K54">
        <f t="shared" si="5"/>
        <v>0</v>
      </c>
      <c r="L54">
        <f t="shared" si="6"/>
        <v>0</v>
      </c>
      <c r="M54">
        <v>1</v>
      </c>
      <c r="N54">
        <v>4</v>
      </c>
      <c r="O54">
        <v>1</v>
      </c>
      <c r="P54" t="s">
        <v>25</v>
      </c>
      <c r="Q54">
        <f t="shared" si="7"/>
        <v>1</v>
      </c>
      <c r="R54">
        <v>83</v>
      </c>
      <c r="S54">
        <v>3</v>
      </c>
      <c r="T54">
        <v>1</v>
      </c>
      <c r="U54" t="s">
        <v>38</v>
      </c>
      <c r="V54">
        <f t="shared" si="8"/>
        <v>0</v>
      </c>
      <c r="W54">
        <f t="shared" si="9"/>
        <v>0</v>
      </c>
      <c r="X54">
        <f t="shared" si="10"/>
        <v>1</v>
      </c>
      <c r="Y54">
        <f t="shared" si="11"/>
        <v>0</v>
      </c>
      <c r="Z54">
        <f t="shared" si="12"/>
        <v>0</v>
      </c>
      <c r="AA54">
        <f t="shared" si="13"/>
        <v>0</v>
      </c>
      <c r="AB54">
        <f t="shared" si="14"/>
        <v>0</v>
      </c>
      <c r="AC54">
        <f t="shared" si="15"/>
        <v>0</v>
      </c>
      <c r="AD54">
        <f t="shared" si="16"/>
        <v>0</v>
      </c>
      <c r="AE54">
        <v>4</v>
      </c>
      <c r="AF54" t="s">
        <v>27</v>
      </c>
      <c r="AG54">
        <f t="shared" si="17"/>
        <v>0</v>
      </c>
      <c r="AH54">
        <f t="shared" si="18"/>
        <v>1</v>
      </c>
      <c r="AI54">
        <f t="shared" si="19"/>
        <v>0</v>
      </c>
      <c r="AJ54">
        <v>2406</v>
      </c>
      <c r="AK54">
        <v>8</v>
      </c>
      <c r="AL54" t="s">
        <v>22</v>
      </c>
      <c r="AM54">
        <f t="shared" si="20"/>
        <v>0</v>
      </c>
      <c r="AN54">
        <v>19</v>
      </c>
      <c r="AO54">
        <v>3</v>
      </c>
      <c r="AP54">
        <v>3</v>
      </c>
      <c r="AQ54">
        <v>2</v>
      </c>
      <c r="AR54">
        <v>8</v>
      </c>
      <c r="AS54">
        <v>2</v>
      </c>
      <c r="AT54">
        <v>1</v>
      </c>
      <c r="AU54">
        <v>1</v>
      </c>
    </row>
    <row r="55" spans="1:47" x14ac:dyDescent="0.35">
      <c r="A55">
        <v>10313</v>
      </c>
      <c r="B55">
        <v>24</v>
      </c>
      <c r="C55" t="s">
        <v>22</v>
      </c>
      <c r="D55">
        <f t="shared" si="0"/>
        <v>0</v>
      </c>
      <c r="E55" t="s">
        <v>23</v>
      </c>
      <c r="F55">
        <f t="shared" si="1"/>
        <v>1</v>
      </c>
      <c r="G55">
        <f t="shared" si="2"/>
        <v>0</v>
      </c>
      <c r="H55">
        <f t="shared" si="3"/>
        <v>0</v>
      </c>
      <c r="I55" t="s">
        <v>28</v>
      </c>
      <c r="J55">
        <f t="shared" si="4"/>
        <v>1</v>
      </c>
      <c r="K55">
        <f t="shared" si="5"/>
        <v>0</v>
      </c>
      <c r="L55">
        <f t="shared" si="6"/>
        <v>0</v>
      </c>
      <c r="M55">
        <v>29</v>
      </c>
      <c r="N55">
        <v>1</v>
      </c>
      <c r="O55">
        <v>2</v>
      </c>
      <c r="P55" t="s">
        <v>25</v>
      </c>
      <c r="Q55">
        <f t="shared" si="7"/>
        <v>1</v>
      </c>
      <c r="R55">
        <v>91</v>
      </c>
      <c r="S55">
        <v>3</v>
      </c>
      <c r="T55">
        <v>1</v>
      </c>
      <c r="U55" t="s">
        <v>38</v>
      </c>
      <c r="V55">
        <f t="shared" si="8"/>
        <v>0</v>
      </c>
      <c r="W55">
        <f t="shared" si="9"/>
        <v>0</v>
      </c>
      <c r="X55">
        <f t="shared" si="10"/>
        <v>1</v>
      </c>
      <c r="Y55">
        <f t="shared" si="11"/>
        <v>0</v>
      </c>
      <c r="Z55">
        <f t="shared" si="12"/>
        <v>0</v>
      </c>
      <c r="AA55">
        <f t="shared" si="13"/>
        <v>0</v>
      </c>
      <c r="AB55">
        <f t="shared" si="14"/>
        <v>0</v>
      </c>
      <c r="AC55">
        <f t="shared" si="15"/>
        <v>0</v>
      </c>
      <c r="AD55">
        <f t="shared" si="16"/>
        <v>0</v>
      </c>
      <c r="AE55">
        <v>1</v>
      </c>
      <c r="AF55" t="s">
        <v>37</v>
      </c>
      <c r="AG55">
        <f t="shared" si="17"/>
        <v>0</v>
      </c>
      <c r="AH55">
        <f t="shared" si="18"/>
        <v>0</v>
      </c>
      <c r="AI55">
        <f t="shared" si="19"/>
        <v>1</v>
      </c>
      <c r="AJ55">
        <v>3907</v>
      </c>
      <c r="AK55">
        <v>1</v>
      </c>
      <c r="AL55" t="s">
        <v>22</v>
      </c>
      <c r="AM55">
        <f t="shared" si="20"/>
        <v>0</v>
      </c>
      <c r="AN55">
        <v>13</v>
      </c>
      <c r="AO55">
        <v>3</v>
      </c>
      <c r="AP55">
        <v>2</v>
      </c>
      <c r="AQ55">
        <v>3</v>
      </c>
      <c r="AR55">
        <v>6</v>
      </c>
      <c r="AS55">
        <v>4</v>
      </c>
      <c r="AT55">
        <v>6</v>
      </c>
      <c r="AU55">
        <v>1</v>
      </c>
    </row>
    <row r="56" spans="1:47" x14ac:dyDescent="0.35">
      <c r="A56">
        <v>10318</v>
      </c>
      <c r="B56">
        <v>42</v>
      </c>
      <c r="C56" t="s">
        <v>22</v>
      </c>
      <c r="D56">
        <f t="shared" si="0"/>
        <v>0</v>
      </c>
      <c r="E56" t="s">
        <v>23</v>
      </c>
      <c r="F56">
        <f t="shared" si="1"/>
        <v>1</v>
      </c>
      <c r="G56">
        <f t="shared" si="2"/>
        <v>0</v>
      </c>
      <c r="H56">
        <f t="shared" si="3"/>
        <v>0</v>
      </c>
      <c r="I56" t="s">
        <v>28</v>
      </c>
      <c r="J56">
        <f t="shared" si="4"/>
        <v>1</v>
      </c>
      <c r="K56">
        <f t="shared" si="5"/>
        <v>0</v>
      </c>
      <c r="L56">
        <f t="shared" si="6"/>
        <v>0</v>
      </c>
      <c r="M56">
        <v>2</v>
      </c>
      <c r="N56">
        <v>4</v>
      </c>
      <c r="O56">
        <v>3</v>
      </c>
      <c r="P56" t="s">
        <v>30</v>
      </c>
      <c r="Q56">
        <f t="shared" si="7"/>
        <v>0</v>
      </c>
      <c r="R56">
        <v>81</v>
      </c>
      <c r="S56">
        <v>3</v>
      </c>
      <c r="T56">
        <v>2</v>
      </c>
      <c r="U56" t="s">
        <v>42</v>
      </c>
      <c r="V56">
        <f t="shared" si="8"/>
        <v>0</v>
      </c>
      <c r="W56">
        <f t="shared" si="9"/>
        <v>0</v>
      </c>
      <c r="X56">
        <f t="shared" si="10"/>
        <v>0</v>
      </c>
      <c r="Y56">
        <f t="shared" si="11"/>
        <v>0</v>
      </c>
      <c r="Z56">
        <f t="shared" si="12"/>
        <v>1</v>
      </c>
      <c r="AA56">
        <f t="shared" si="13"/>
        <v>0</v>
      </c>
      <c r="AB56">
        <f t="shared" si="14"/>
        <v>0</v>
      </c>
      <c r="AC56">
        <f t="shared" si="15"/>
        <v>0</v>
      </c>
      <c r="AD56">
        <f t="shared" si="16"/>
        <v>0</v>
      </c>
      <c r="AE56">
        <v>4</v>
      </c>
      <c r="AF56" t="s">
        <v>27</v>
      </c>
      <c r="AG56">
        <f t="shared" si="17"/>
        <v>0</v>
      </c>
      <c r="AH56">
        <f t="shared" si="18"/>
        <v>1</v>
      </c>
      <c r="AI56">
        <f t="shared" si="19"/>
        <v>0</v>
      </c>
      <c r="AJ56">
        <v>4089</v>
      </c>
      <c r="AK56">
        <v>1</v>
      </c>
      <c r="AL56" t="s">
        <v>22</v>
      </c>
      <c r="AM56">
        <f t="shared" si="20"/>
        <v>0</v>
      </c>
      <c r="AN56">
        <v>13</v>
      </c>
      <c r="AO56">
        <v>3</v>
      </c>
      <c r="AP56">
        <v>2</v>
      </c>
      <c r="AQ56">
        <v>2</v>
      </c>
      <c r="AR56">
        <v>10</v>
      </c>
      <c r="AS56">
        <v>3</v>
      </c>
      <c r="AT56">
        <v>10</v>
      </c>
      <c r="AU56">
        <v>1</v>
      </c>
    </row>
    <row r="57" spans="1:47" x14ac:dyDescent="0.35">
      <c r="A57">
        <v>10321</v>
      </c>
      <c r="B57">
        <v>36</v>
      </c>
      <c r="C57" t="s">
        <v>22</v>
      </c>
      <c r="D57">
        <f t="shared" si="0"/>
        <v>0</v>
      </c>
      <c r="E57" t="s">
        <v>23</v>
      </c>
      <c r="F57">
        <f t="shared" si="1"/>
        <v>1</v>
      </c>
      <c r="G57">
        <f t="shared" si="2"/>
        <v>0</v>
      </c>
      <c r="H57">
        <f t="shared" si="3"/>
        <v>0</v>
      </c>
      <c r="I57" t="s">
        <v>28</v>
      </c>
      <c r="J57">
        <f t="shared" si="4"/>
        <v>1</v>
      </c>
      <c r="K57">
        <f t="shared" si="5"/>
        <v>0</v>
      </c>
      <c r="L57">
        <f t="shared" si="6"/>
        <v>0</v>
      </c>
      <c r="M57">
        <v>1</v>
      </c>
      <c r="N57">
        <v>3</v>
      </c>
      <c r="O57">
        <v>3</v>
      </c>
      <c r="P57" t="s">
        <v>30</v>
      </c>
      <c r="Q57">
        <f t="shared" si="7"/>
        <v>0</v>
      </c>
      <c r="R57">
        <v>35</v>
      </c>
      <c r="S57">
        <v>3</v>
      </c>
      <c r="T57">
        <v>2</v>
      </c>
      <c r="U57" t="s">
        <v>41</v>
      </c>
      <c r="V57">
        <f t="shared" si="8"/>
        <v>0</v>
      </c>
      <c r="W57">
        <f t="shared" si="9"/>
        <v>0</v>
      </c>
      <c r="X57">
        <f t="shared" si="10"/>
        <v>0</v>
      </c>
      <c r="Y57">
        <f t="shared" si="11"/>
        <v>0</v>
      </c>
      <c r="Z57">
        <f t="shared" si="12"/>
        <v>0</v>
      </c>
      <c r="AA57">
        <f t="shared" si="13"/>
        <v>0</v>
      </c>
      <c r="AB57">
        <f t="shared" si="14"/>
        <v>1</v>
      </c>
      <c r="AC57">
        <f t="shared" si="15"/>
        <v>0</v>
      </c>
      <c r="AD57">
        <f t="shared" si="16"/>
        <v>0</v>
      </c>
      <c r="AE57">
        <v>2</v>
      </c>
      <c r="AF57" t="s">
        <v>27</v>
      </c>
      <c r="AG57">
        <f t="shared" si="17"/>
        <v>0</v>
      </c>
      <c r="AH57">
        <f t="shared" si="18"/>
        <v>1</v>
      </c>
      <c r="AI57">
        <f t="shared" si="19"/>
        <v>0</v>
      </c>
      <c r="AJ57">
        <v>5228</v>
      </c>
      <c r="AK57">
        <v>0</v>
      </c>
      <c r="AL57" t="s">
        <v>22</v>
      </c>
      <c r="AM57">
        <f t="shared" si="20"/>
        <v>0</v>
      </c>
      <c r="AN57">
        <v>15</v>
      </c>
      <c r="AO57">
        <v>3</v>
      </c>
      <c r="AP57">
        <v>1</v>
      </c>
      <c r="AQ57">
        <v>1</v>
      </c>
      <c r="AR57">
        <v>10</v>
      </c>
      <c r="AS57">
        <v>3</v>
      </c>
      <c r="AT57">
        <v>9</v>
      </c>
      <c r="AU57">
        <v>1</v>
      </c>
    </row>
    <row r="58" spans="1:47" x14ac:dyDescent="0.35">
      <c r="A58">
        <v>10324</v>
      </c>
      <c r="B58">
        <v>28</v>
      </c>
      <c r="C58" t="s">
        <v>22</v>
      </c>
      <c r="D58">
        <f t="shared" si="0"/>
        <v>0</v>
      </c>
      <c r="E58" t="s">
        <v>23</v>
      </c>
      <c r="F58">
        <f t="shared" si="1"/>
        <v>1</v>
      </c>
      <c r="G58">
        <f t="shared" si="2"/>
        <v>0</v>
      </c>
      <c r="H58">
        <f t="shared" si="3"/>
        <v>0</v>
      </c>
      <c r="I58" t="s">
        <v>28</v>
      </c>
      <c r="J58">
        <f t="shared" si="4"/>
        <v>1</v>
      </c>
      <c r="K58">
        <f t="shared" si="5"/>
        <v>0</v>
      </c>
      <c r="L58">
        <f t="shared" si="6"/>
        <v>0</v>
      </c>
      <c r="M58">
        <v>9</v>
      </c>
      <c r="N58">
        <v>3</v>
      </c>
      <c r="O58">
        <v>3</v>
      </c>
      <c r="P58" t="s">
        <v>30</v>
      </c>
      <c r="Q58">
        <f t="shared" si="7"/>
        <v>0</v>
      </c>
      <c r="R58">
        <v>77</v>
      </c>
      <c r="S58">
        <v>3</v>
      </c>
      <c r="T58">
        <v>1</v>
      </c>
      <c r="U58" t="s">
        <v>29</v>
      </c>
      <c r="V58">
        <f t="shared" si="8"/>
        <v>1</v>
      </c>
      <c r="W58">
        <f t="shared" si="9"/>
        <v>0</v>
      </c>
      <c r="X58">
        <f t="shared" si="10"/>
        <v>0</v>
      </c>
      <c r="Y58">
        <f t="shared" si="11"/>
        <v>0</v>
      </c>
      <c r="Z58">
        <f t="shared" si="12"/>
        <v>0</v>
      </c>
      <c r="AA58">
        <f t="shared" si="13"/>
        <v>0</v>
      </c>
      <c r="AB58">
        <f t="shared" si="14"/>
        <v>0</v>
      </c>
      <c r="AC58">
        <f t="shared" si="15"/>
        <v>0</v>
      </c>
      <c r="AD58">
        <f t="shared" si="16"/>
        <v>0</v>
      </c>
      <c r="AE58">
        <v>3</v>
      </c>
      <c r="AF58" t="s">
        <v>37</v>
      </c>
      <c r="AG58">
        <f t="shared" si="17"/>
        <v>0</v>
      </c>
      <c r="AH58">
        <f t="shared" si="18"/>
        <v>0</v>
      </c>
      <c r="AI58">
        <f t="shared" si="19"/>
        <v>1</v>
      </c>
      <c r="AJ58">
        <v>2377</v>
      </c>
      <c r="AK58">
        <v>5</v>
      </c>
      <c r="AL58" t="s">
        <v>22</v>
      </c>
      <c r="AM58">
        <f t="shared" si="20"/>
        <v>0</v>
      </c>
      <c r="AN58">
        <v>18</v>
      </c>
      <c r="AO58">
        <v>3</v>
      </c>
      <c r="AP58">
        <v>2</v>
      </c>
      <c r="AQ58">
        <v>1</v>
      </c>
      <c r="AR58">
        <v>6</v>
      </c>
      <c r="AS58">
        <v>3</v>
      </c>
      <c r="AT58">
        <v>2</v>
      </c>
      <c r="AU58">
        <v>1</v>
      </c>
    </row>
    <row r="59" spans="1:47" x14ac:dyDescent="0.35">
      <c r="A59">
        <v>10327</v>
      </c>
      <c r="B59">
        <v>27</v>
      </c>
      <c r="C59" t="s">
        <v>22</v>
      </c>
      <c r="D59">
        <f t="shared" si="0"/>
        <v>0</v>
      </c>
      <c r="E59" t="s">
        <v>23</v>
      </c>
      <c r="F59">
        <f t="shared" si="1"/>
        <v>1</v>
      </c>
      <c r="G59">
        <f t="shared" si="2"/>
        <v>0</v>
      </c>
      <c r="H59">
        <f t="shared" si="3"/>
        <v>0</v>
      </c>
      <c r="I59" t="s">
        <v>28</v>
      </c>
      <c r="J59">
        <f t="shared" si="4"/>
        <v>1</v>
      </c>
      <c r="K59">
        <f t="shared" si="5"/>
        <v>0</v>
      </c>
      <c r="L59">
        <f t="shared" si="6"/>
        <v>0</v>
      </c>
      <c r="M59">
        <v>4</v>
      </c>
      <c r="N59">
        <v>2</v>
      </c>
      <c r="O59">
        <v>1</v>
      </c>
      <c r="P59" t="s">
        <v>25</v>
      </c>
      <c r="Q59">
        <f t="shared" si="7"/>
        <v>1</v>
      </c>
      <c r="R59">
        <v>76</v>
      </c>
      <c r="S59">
        <v>3</v>
      </c>
      <c r="T59">
        <v>1</v>
      </c>
      <c r="U59" t="s">
        <v>29</v>
      </c>
      <c r="V59">
        <f t="shared" si="8"/>
        <v>1</v>
      </c>
      <c r="W59">
        <f t="shared" si="9"/>
        <v>0</v>
      </c>
      <c r="X59">
        <f t="shared" si="10"/>
        <v>0</v>
      </c>
      <c r="Y59">
        <f t="shared" si="11"/>
        <v>0</v>
      </c>
      <c r="Z59">
        <f t="shared" si="12"/>
        <v>0</v>
      </c>
      <c r="AA59">
        <f t="shared" si="13"/>
        <v>0</v>
      </c>
      <c r="AB59">
        <f t="shared" si="14"/>
        <v>0</v>
      </c>
      <c r="AC59">
        <f t="shared" si="15"/>
        <v>0</v>
      </c>
      <c r="AD59">
        <f t="shared" si="16"/>
        <v>0</v>
      </c>
      <c r="AE59">
        <v>3</v>
      </c>
      <c r="AF59" t="s">
        <v>37</v>
      </c>
      <c r="AG59">
        <f t="shared" si="17"/>
        <v>0</v>
      </c>
      <c r="AH59">
        <f t="shared" si="18"/>
        <v>0</v>
      </c>
      <c r="AI59">
        <f t="shared" si="19"/>
        <v>1</v>
      </c>
      <c r="AJ59">
        <v>2517</v>
      </c>
      <c r="AK59">
        <v>1</v>
      </c>
      <c r="AL59" t="s">
        <v>22</v>
      </c>
      <c r="AM59">
        <f t="shared" si="20"/>
        <v>0</v>
      </c>
      <c r="AN59">
        <v>11</v>
      </c>
      <c r="AO59">
        <v>3</v>
      </c>
      <c r="AP59">
        <v>2</v>
      </c>
      <c r="AQ59">
        <v>3</v>
      </c>
      <c r="AR59">
        <v>5</v>
      </c>
      <c r="AS59">
        <v>3</v>
      </c>
      <c r="AT59">
        <v>5</v>
      </c>
      <c r="AU59">
        <v>1</v>
      </c>
    </row>
    <row r="60" spans="1:47" x14ac:dyDescent="0.35">
      <c r="A60">
        <v>10329</v>
      </c>
      <c r="B60">
        <v>34</v>
      </c>
      <c r="C60" t="s">
        <v>22</v>
      </c>
      <c r="D60">
        <f t="shared" si="0"/>
        <v>0</v>
      </c>
      <c r="E60" t="s">
        <v>23</v>
      </c>
      <c r="F60">
        <f t="shared" si="1"/>
        <v>1</v>
      </c>
      <c r="G60">
        <f t="shared" si="2"/>
        <v>0</v>
      </c>
      <c r="H60">
        <f t="shared" si="3"/>
        <v>0</v>
      </c>
      <c r="I60" t="s">
        <v>28</v>
      </c>
      <c r="J60">
        <f t="shared" si="4"/>
        <v>1</v>
      </c>
      <c r="K60">
        <f t="shared" si="5"/>
        <v>0</v>
      </c>
      <c r="L60">
        <f t="shared" si="6"/>
        <v>0</v>
      </c>
      <c r="M60">
        <v>19</v>
      </c>
      <c r="N60">
        <v>3</v>
      </c>
      <c r="O60">
        <v>2</v>
      </c>
      <c r="P60" t="s">
        <v>30</v>
      </c>
      <c r="Q60">
        <f t="shared" si="7"/>
        <v>0</v>
      </c>
      <c r="R60">
        <v>35</v>
      </c>
      <c r="S60">
        <v>2</v>
      </c>
      <c r="T60">
        <v>1</v>
      </c>
      <c r="U60" t="s">
        <v>29</v>
      </c>
      <c r="V60">
        <f t="shared" si="8"/>
        <v>1</v>
      </c>
      <c r="W60">
        <f t="shared" si="9"/>
        <v>0</v>
      </c>
      <c r="X60">
        <f t="shared" si="10"/>
        <v>0</v>
      </c>
      <c r="Y60">
        <f t="shared" si="11"/>
        <v>0</v>
      </c>
      <c r="Z60">
        <f t="shared" si="12"/>
        <v>0</v>
      </c>
      <c r="AA60">
        <f t="shared" si="13"/>
        <v>0</v>
      </c>
      <c r="AB60">
        <f t="shared" si="14"/>
        <v>0</v>
      </c>
      <c r="AC60">
        <f t="shared" si="15"/>
        <v>0</v>
      </c>
      <c r="AD60">
        <f t="shared" si="16"/>
        <v>0</v>
      </c>
      <c r="AE60">
        <v>4</v>
      </c>
      <c r="AF60" t="s">
        <v>27</v>
      </c>
      <c r="AG60">
        <f t="shared" si="17"/>
        <v>0</v>
      </c>
      <c r="AH60">
        <f t="shared" si="18"/>
        <v>1</v>
      </c>
      <c r="AI60">
        <f t="shared" si="19"/>
        <v>0</v>
      </c>
      <c r="AJ60">
        <v>2929</v>
      </c>
      <c r="AK60">
        <v>1</v>
      </c>
      <c r="AL60" t="s">
        <v>22</v>
      </c>
      <c r="AM60">
        <f t="shared" si="20"/>
        <v>0</v>
      </c>
      <c r="AN60">
        <v>12</v>
      </c>
      <c r="AO60">
        <v>3</v>
      </c>
      <c r="AP60">
        <v>2</v>
      </c>
      <c r="AQ60">
        <v>0</v>
      </c>
      <c r="AR60">
        <v>10</v>
      </c>
      <c r="AS60">
        <v>3</v>
      </c>
      <c r="AT60">
        <v>10</v>
      </c>
      <c r="AU60">
        <v>1</v>
      </c>
    </row>
    <row r="61" spans="1:47" x14ac:dyDescent="0.35">
      <c r="A61">
        <v>10333</v>
      </c>
      <c r="B61">
        <v>36</v>
      </c>
      <c r="C61" t="s">
        <v>22</v>
      </c>
      <c r="D61">
        <f t="shared" si="0"/>
        <v>0</v>
      </c>
      <c r="E61" t="s">
        <v>23</v>
      </c>
      <c r="F61">
        <f t="shared" si="1"/>
        <v>1</v>
      </c>
      <c r="G61">
        <f t="shared" si="2"/>
        <v>0</v>
      </c>
      <c r="H61">
        <f t="shared" si="3"/>
        <v>0</v>
      </c>
      <c r="I61" t="s">
        <v>28</v>
      </c>
      <c r="J61">
        <f t="shared" si="4"/>
        <v>1</v>
      </c>
      <c r="K61">
        <f t="shared" si="5"/>
        <v>0</v>
      </c>
      <c r="L61">
        <f t="shared" si="6"/>
        <v>0</v>
      </c>
      <c r="M61">
        <v>5</v>
      </c>
      <c r="N61">
        <v>4</v>
      </c>
      <c r="O61">
        <v>2</v>
      </c>
      <c r="P61" t="s">
        <v>30</v>
      </c>
      <c r="Q61">
        <f t="shared" si="7"/>
        <v>0</v>
      </c>
      <c r="R61">
        <v>42</v>
      </c>
      <c r="S61">
        <v>3</v>
      </c>
      <c r="T61">
        <v>3</v>
      </c>
      <c r="U61" t="s">
        <v>42</v>
      </c>
      <c r="V61">
        <f t="shared" si="8"/>
        <v>0</v>
      </c>
      <c r="W61">
        <f t="shared" si="9"/>
        <v>0</v>
      </c>
      <c r="X61">
        <f t="shared" si="10"/>
        <v>0</v>
      </c>
      <c r="Y61">
        <f t="shared" si="11"/>
        <v>0</v>
      </c>
      <c r="Z61">
        <f t="shared" si="12"/>
        <v>1</v>
      </c>
      <c r="AA61">
        <f t="shared" si="13"/>
        <v>0</v>
      </c>
      <c r="AB61">
        <f t="shared" si="14"/>
        <v>0</v>
      </c>
      <c r="AC61">
        <f t="shared" si="15"/>
        <v>0</v>
      </c>
      <c r="AD61">
        <f t="shared" si="16"/>
        <v>0</v>
      </c>
      <c r="AE61">
        <v>1</v>
      </c>
      <c r="AF61" t="s">
        <v>27</v>
      </c>
      <c r="AG61">
        <f t="shared" si="17"/>
        <v>0</v>
      </c>
      <c r="AH61">
        <f t="shared" si="18"/>
        <v>1</v>
      </c>
      <c r="AI61">
        <f t="shared" si="19"/>
        <v>0</v>
      </c>
      <c r="AJ61">
        <v>8008</v>
      </c>
      <c r="AK61">
        <v>4</v>
      </c>
      <c r="AL61" t="s">
        <v>22</v>
      </c>
      <c r="AM61">
        <f t="shared" si="20"/>
        <v>0</v>
      </c>
      <c r="AN61">
        <v>12</v>
      </c>
      <c r="AO61">
        <v>3</v>
      </c>
      <c r="AP61">
        <v>3</v>
      </c>
      <c r="AQ61">
        <v>2</v>
      </c>
      <c r="AR61">
        <v>9</v>
      </c>
      <c r="AS61">
        <v>3</v>
      </c>
      <c r="AT61">
        <v>3</v>
      </c>
      <c r="AU61">
        <v>1</v>
      </c>
    </row>
    <row r="62" spans="1:47" x14ac:dyDescent="0.35">
      <c r="A62">
        <v>10334</v>
      </c>
      <c r="B62">
        <v>34</v>
      </c>
      <c r="C62" t="s">
        <v>22</v>
      </c>
      <c r="D62">
        <f t="shared" si="0"/>
        <v>0</v>
      </c>
      <c r="E62" t="s">
        <v>23</v>
      </c>
      <c r="F62">
        <f t="shared" si="1"/>
        <v>1</v>
      </c>
      <c r="G62">
        <f t="shared" si="2"/>
        <v>0</v>
      </c>
      <c r="H62">
        <f t="shared" si="3"/>
        <v>0</v>
      </c>
      <c r="I62" t="s">
        <v>28</v>
      </c>
      <c r="J62">
        <f t="shared" si="4"/>
        <v>1</v>
      </c>
      <c r="K62">
        <f t="shared" si="5"/>
        <v>0</v>
      </c>
      <c r="L62">
        <f t="shared" si="6"/>
        <v>0</v>
      </c>
      <c r="M62">
        <v>5</v>
      </c>
      <c r="N62">
        <v>2</v>
      </c>
      <c r="O62">
        <v>2</v>
      </c>
      <c r="P62" t="s">
        <v>25</v>
      </c>
      <c r="Q62">
        <f t="shared" si="7"/>
        <v>1</v>
      </c>
      <c r="R62">
        <v>57</v>
      </c>
      <c r="S62">
        <v>2</v>
      </c>
      <c r="T62">
        <v>2</v>
      </c>
      <c r="U62" t="s">
        <v>38</v>
      </c>
      <c r="V62">
        <f t="shared" si="8"/>
        <v>0</v>
      </c>
      <c r="W62">
        <f t="shared" si="9"/>
        <v>0</v>
      </c>
      <c r="X62">
        <f t="shared" si="10"/>
        <v>1</v>
      </c>
      <c r="Y62">
        <f t="shared" si="11"/>
        <v>0</v>
      </c>
      <c r="Z62">
        <f t="shared" si="12"/>
        <v>0</v>
      </c>
      <c r="AA62">
        <f t="shared" si="13"/>
        <v>0</v>
      </c>
      <c r="AB62">
        <f t="shared" si="14"/>
        <v>0</v>
      </c>
      <c r="AC62">
        <f t="shared" si="15"/>
        <v>0</v>
      </c>
      <c r="AD62">
        <f t="shared" si="16"/>
        <v>0</v>
      </c>
      <c r="AE62">
        <v>4</v>
      </c>
      <c r="AF62" t="s">
        <v>27</v>
      </c>
      <c r="AG62">
        <f t="shared" si="17"/>
        <v>0</v>
      </c>
      <c r="AH62">
        <f t="shared" si="18"/>
        <v>1</v>
      </c>
      <c r="AI62">
        <f t="shared" si="19"/>
        <v>0</v>
      </c>
      <c r="AJ62">
        <v>3986</v>
      </c>
      <c r="AK62">
        <v>1</v>
      </c>
      <c r="AL62" t="s">
        <v>22</v>
      </c>
      <c r="AM62">
        <f t="shared" si="20"/>
        <v>0</v>
      </c>
      <c r="AN62">
        <v>14</v>
      </c>
      <c r="AO62">
        <v>3</v>
      </c>
      <c r="AP62">
        <v>3</v>
      </c>
      <c r="AQ62">
        <v>1</v>
      </c>
      <c r="AR62">
        <v>15</v>
      </c>
      <c r="AS62">
        <v>4</v>
      </c>
      <c r="AT62">
        <v>15</v>
      </c>
      <c r="AU62">
        <v>1</v>
      </c>
    </row>
    <row r="63" spans="1:47" x14ac:dyDescent="0.35">
      <c r="A63">
        <v>10340</v>
      </c>
      <c r="B63">
        <v>40</v>
      </c>
      <c r="C63" t="s">
        <v>22</v>
      </c>
      <c r="D63">
        <f t="shared" si="0"/>
        <v>0</v>
      </c>
      <c r="E63" t="s">
        <v>23</v>
      </c>
      <c r="F63">
        <f t="shared" si="1"/>
        <v>1</v>
      </c>
      <c r="G63">
        <f t="shared" si="2"/>
        <v>0</v>
      </c>
      <c r="H63">
        <f t="shared" si="3"/>
        <v>0</v>
      </c>
      <c r="I63" t="s">
        <v>28</v>
      </c>
      <c r="J63">
        <f t="shared" si="4"/>
        <v>1</v>
      </c>
      <c r="K63">
        <f t="shared" si="5"/>
        <v>0</v>
      </c>
      <c r="L63">
        <f t="shared" si="6"/>
        <v>0</v>
      </c>
      <c r="M63">
        <v>24</v>
      </c>
      <c r="N63">
        <v>2</v>
      </c>
      <c r="O63">
        <v>1</v>
      </c>
      <c r="P63" t="s">
        <v>25</v>
      </c>
      <c r="Q63">
        <f t="shared" si="7"/>
        <v>1</v>
      </c>
      <c r="R63">
        <v>62</v>
      </c>
      <c r="S63">
        <v>3</v>
      </c>
      <c r="T63">
        <v>2</v>
      </c>
      <c r="U63" t="s">
        <v>29</v>
      </c>
      <c r="V63">
        <f t="shared" si="8"/>
        <v>1</v>
      </c>
      <c r="W63">
        <f t="shared" si="9"/>
        <v>0</v>
      </c>
      <c r="X63">
        <f t="shared" si="10"/>
        <v>0</v>
      </c>
      <c r="Y63">
        <f t="shared" si="11"/>
        <v>0</v>
      </c>
      <c r="Z63">
        <f t="shared" si="12"/>
        <v>0</v>
      </c>
      <c r="AA63">
        <f t="shared" si="13"/>
        <v>0</v>
      </c>
      <c r="AB63">
        <f t="shared" si="14"/>
        <v>0</v>
      </c>
      <c r="AC63">
        <f t="shared" si="15"/>
        <v>0</v>
      </c>
      <c r="AD63">
        <f t="shared" si="16"/>
        <v>0</v>
      </c>
      <c r="AE63">
        <v>4</v>
      </c>
      <c r="AF63" t="s">
        <v>37</v>
      </c>
      <c r="AG63">
        <f t="shared" si="17"/>
        <v>0</v>
      </c>
      <c r="AH63">
        <f t="shared" si="18"/>
        <v>0</v>
      </c>
      <c r="AI63">
        <f t="shared" si="19"/>
        <v>1</v>
      </c>
      <c r="AJ63">
        <v>3319</v>
      </c>
      <c r="AK63">
        <v>1</v>
      </c>
      <c r="AL63" t="s">
        <v>22</v>
      </c>
      <c r="AM63">
        <f t="shared" si="20"/>
        <v>0</v>
      </c>
      <c r="AN63">
        <v>17</v>
      </c>
      <c r="AO63">
        <v>3</v>
      </c>
      <c r="AP63">
        <v>1</v>
      </c>
      <c r="AQ63">
        <v>2</v>
      </c>
      <c r="AR63">
        <v>9</v>
      </c>
      <c r="AS63">
        <v>3</v>
      </c>
      <c r="AT63">
        <v>9</v>
      </c>
      <c r="AU63">
        <v>1</v>
      </c>
    </row>
    <row r="64" spans="1:47" x14ac:dyDescent="0.35">
      <c r="A64">
        <v>10341</v>
      </c>
      <c r="B64">
        <v>54</v>
      </c>
      <c r="C64" t="s">
        <v>22</v>
      </c>
      <c r="D64">
        <f t="shared" si="0"/>
        <v>0</v>
      </c>
      <c r="E64" t="s">
        <v>23</v>
      </c>
      <c r="F64">
        <f t="shared" si="1"/>
        <v>1</v>
      </c>
      <c r="G64">
        <f t="shared" si="2"/>
        <v>0</v>
      </c>
      <c r="H64">
        <f t="shared" si="3"/>
        <v>0</v>
      </c>
      <c r="I64" t="s">
        <v>28</v>
      </c>
      <c r="J64">
        <f t="shared" si="4"/>
        <v>1</v>
      </c>
      <c r="K64">
        <f t="shared" si="5"/>
        <v>0</v>
      </c>
      <c r="L64">
        <f t="shared" si="6"/>
        <v>0</v>
      </c>
      <c r="M64">
        <v>17</v>
      </c>
      <c r="N64">
        <v>3</v>
      </c>
      <c r="O64">
        <v>3</v>
      </c>
      <c r="P64" t="s">
        <v>30</v>
      </c>
      <c r="Q64">
        <f t="shared" si="7"/>
        <v>0</v>
      </c>
      <c r="R64">
        <v>56</v>
      </c>
      <c r="S64">
        <v>3</v>
      </c>
      <c r="T64">
        <v>3</v>
      </c>
      <c r="U64" t="s">
        <v>41</v>
      </c>
      <c r="V64">
        <f t="shared" si="8"/>
        <v>0</v>
      </c>
      <c r="W64">
        <f t="shared" si="9"/>
        <v>0</v>
      </c>
      <c r="X64">
        <f t="shared" si="10"/>
        <v>0</v>
      </c>
      <c r="Y64">
        <f t="shared" si="11"/>
        <v>0</v>
      </c>
      <c r="Z64">
        <f t="shared" si="12"/>
        <v>0</v>
      </c>
      <c r="AA64">
        <f t="shared" si="13"/>
        <v>0</v>
      </c>
      <c r="AB64">
        <f t="shared" si="14"/>
        <v>1</v>
      </c>
      <c r="AC64">
        <f t="shared" si="15"/>
        <v>0</v>
      </c>
      <c r="AD64">
        <f t="shared" si="16"/>
        <v>0</v>
      </c>
      <c r="AE64">
        <v>3</v>
      </c>
      <c r="AF64" t="s">
        <v>27</v>
      </c>
      <c r="AG64">
        <f t="shared" si="17"/>
        <v>0</v>
      </c>
      <c r="AH64">
        <f t="shared" si="18"/>
        <v>1</v>
      </c>
      <c r="AI64">
        <f t="shared" si="19"/>
        <v>0</v>
      </c>
      <c r="AJ64">
        <v>10739</v>
      </c>
      <c r="AK64">
        <v>8</v>
      </c>
      <c r="AL64" t="s">
        <v>22</v>
      </c>
      <c r="AM64">
        <f t="shared" si="20"/>
        <v>0</v>
      </c>
      <c r="AN64">
        <v>11</v>
      </c>
      <c r="AO64">
        <v>3</v>
      </c>
      <c r="AP64">
        <v>3</v>
      </c>
      <c r="AQ64">
        <v>1</v>
      </c>
      <c r="AR64">
        <v>22</v>
      </c>
      <c r="AS64">
        <v>3</v>
      </c>
      <c r="AT64">
        <v>10</v>
      </c>
      <c r="AU64">
        <v>1</v>
      </c>
    </row>
    <row r="65" spans="1:47" x14ac:dyDescent="0.35">
      <c r="A65">
        <v>10347</v>
      </c>
      <c r="B65">
        <v>40</v>
      </c>
      <c r="C65" t="s">
        <v>22</v>
      </c>
      <c r="D65">
        <f t="shared" si="0"/>
        <v>0</v>
      </c>
      <c r="E65" t="s">
        <v>23</v>
      </c>
      <c r="F65">
        <f t="shared" si="1"/>
        <v>1</v>
      </c>
      <c r="G65">
        <f t="shared" si="2"/>
        <v>0</v>
      </c>
      <c r="H65">
        <f t="shared" si="3"/>
        <v>0</v>
      </c>
      <c r="I65" t="s">
        <v>28</v>
      </c>
      <c r="J65">
        <f t="shared" si="4"/>
        <v>1</v>
      </c>
      <c r="K65">
        <f t="shared" si="5"/>
        <v>0</v>
      </c>
      <c r="L65">
        <f t="shared" si="6"/>
        <v>0</v>
      </c>
      <c r="M65">
        <v>20</v>
      </c>
      <c r="N65">
        <v>4</v>
      </c>
      <c r="O65">
        <v>1</v>
      </c>
      <c r="P65" t="s">
        <v>25</v>
      </c>
      <c r="Q65">
        <f t="shared" si="7"/>
        <v>1</v>
      </c>
      <c r="R65">
        <v>61</v>
      </c>
      <c r="S65">
        <v>3</v>
      </c>
      <c r="T65">
        <v>3</v>
      </c>
      <c r="U65" t="s">
        <v>42</v>
      </c>
      <c r="V65">
        <f t="shared" si="8"/>
        <v>0</v>
      </c>
      <c r="W65">
        <f t="shared" si="9"/>
        <v>0</v>
      </c>
      <c r="X65">
        <f t="shared" si="10"/>
        <v>0</v>
      </c>
      <c r="Y65">
        <f t="shared" si="11"/>
        <v>0</v>
      </c>
      <c r="Z65">
        <f t="shared" si="12"/>
        <v>1</v>
      </c>
      <c r="AA65">
        <f t="shared" si="13"/>
        <v>0</v>
      </c>
      <c r="AB65">
        <f t="shared" si="14"/>
        <v>0</v>
      </c>
      <c r="AC65">
        <f t="shared" si="15"/>
        <v>0</v>
      </c>
      <c r="AD65">
        <f t="shared" si="16"/>
        <v>0</v>
      </c>
      <c r="AE65">
        <v>4</v>
      </c>
      <c r="AF65" t="s">
        <v>27</v>
      </c>
      <c r="AG65">
        <f t="shared" si="17"/>
        <v>0</v>
      </c>
      <c r="AH65">
        <f t="shared" si="18"/>
        <v>1</v>
      </c>
      <c r="AI65">
        <f t="shared" si="19"/>
        <v>0</v>
      </c>
      <c r="AJ65">
        <v>10322</v>
      </c>
      <c r="AK65">
        <v>4</v>
      </c>
      <c r="AL65" t="s">
        <v>22</v>
      </c>
      <c r="AM65">
        <f t="shared" si="20"/>
        <v>0</v>
      </c>
      <c r="AN65">
        <v>20</v>
      </c>
      <c r="AO65">
        <v>4</v>
      </c>
      <c r="AP65">
        <v>4</v>
      </c>
      <c r="AQ65">
        <v>1</v>
      </c>
      <c r="AR65">
        <v>14</v>
      </c>
      <c r="AS65">
        <v>3</v>
      </c>
      <c r="AT65">
        <v>11</v>
      </c>
      <c r="AU65">
        <v>1</v>
      </c>
    </row>
    <row r="66" spans="1:47" x14ac:dyDescent="0.35">
      <c r="A66">
        <v>10349</v>
      </c>
      <c r="B66">
        <v>49</v>
      </c>
      <c r="C66" t="s">
        <v>22</v>
      </c>
      <c r="D66">
        <f t="shared" si="0"/>
        <v>0</v>
      </c>
      <c r="E66" t="s">
        <v>23</v>
      </c>
      <c r="F66">
        <f t="shared" si="1"/>
        <v>1</v>
      </c>
      <c r="G66">
        <f t="shared" si="2"/>
        <v>0</v>
      </c>
      <c r="H66">
        <f t="shared" si="3"/>
        <v>0</v>
      </c>
      <c r="I66" t="s">
        <v>28</v>
      </c>
      <c r="J66">
        <f t="shared" si="4"/>
        <v>1</v>
      </c>
      <c r="K66">
        <f t="shared" si="5"/>
        <v>0</v>
      </c>
      <c r="L66">
        <f t="shared" si="6"/>
        <v>0</v>
      </c>
      <c r="M66">
        <v>4</v>
      </c>
      <c r="N66">
        <v>2</v>
      </c>
      <c r="O66">
        <v>1</v>
      </c>
      <c r="P66" t="s">
        <v>25</v>
      </c>
      <c r="Q66">
        <f t="shared" si="7"/>
        <v>1</v>
      </c>
      <c r="R66">
        <v>85</v>
      </c>
      <c r="S66">
        <v>2</v>
      </c>
      <c r="T66">
        <v>5</v>
      </c>
      <c r="U66" t="s">
        <v>36</v>
      </c>
      <c r="V66">
        <f t="shared" si="8"/>
        <v>0</v>
      </c>
      <c r="W66">
        <f t="shared" si="9"/>
        <v>1</v>
      </c>
      <c r="X66">
        <f t="shared" si="10"/>
        <v>0</v>
      </c>
      <c r="Y66">
        <f t="shared" si="11"/>
        <v>0</v>
      </c>
      <c r="Z66">
        <f t="shared" si="12"/>
        <v>0</v>
      </c>
      <c r="AA66">
        <f t="shared" si="13"/>
        <v>0</v>
      </c>
      <c r="AB66">
        <f t="shared" si="14"/>
        <v>0</v>
      </c>
      <c r="AC66">
        <f t="shared" si="15"/>
        <v>0</v>
      </c>
      <c r="AD66">
        <f t="shared" si="16"/>
        <v>0</v>
      </c>
      <c r="AE66">
        <v>3</v>
      </c>
      <c r="AF66" t="s">
        <v>27</v>
      </c>
      <c r="AG66">
        <f t="shared" si="17"/>
        <v>0</v>
      </c>
      <c r="AH66">
        <f t="shared" si="18"/>
        <v>1</v>
      </c>
      <c r="AI66">
        <f t="shared" si="19"/>
        <v>0</v>
      </c>
      <c r="AJ66">
        <v>18711</v>
      </c>
      <c r="AK66">
        <v>2</v>
      </c>
      <c r="AL66" t="s">
        <v>22</v>
      </c>
      <c r="AM66">
        <f t="shared" si="20"/>
        <v>0</v>
      </c>
      <c r="AN66">
        <v>13</v>
      </c>
      <c r="AO66">
        <v>3</v>
      </c>
      <c r="AP66">
        <v>3</v>
      </c>
      <c r="AQ66">
        <v>1</v>
      </c>
      <c r="AR66">
        <v>23</v>
      </c>
      <c r="AS66">
        <v>4</v>
      </c>
      <c r="AT66">
        <v>1</v>
      </c>
      <c r="AU66">
        <v>1</v>
      </c>
    </row>
    <row r="67" spans="1:47" x14ac:dyDescent="0.35">
      <c r="A67">
        <v>10350</v>
      </c>
      <c r="B67">
        <v>29</v>
      </c>
      <c r="C67" t="s">
        <v>22</v>
      </c>
      <c r="D67">
        <f t="shared" ref="D67:D130" si="21">IF(C67="Yes",1,0)</f>
        <v>0</v>
      </c>
      <c r="E67" t="s">
        <v>32</v>
      </c>
      <c r="F67">
        <f t="shared" ref="F67:F130" si="22">IF(E67="Travel_Rarely",1,0)</f>
        <v>0</v>
      </c>
      <c r="G67">
        <f t="shared" ref="G67:G130" si="23">IF(E67="Non-Travel",1,0)</f>
        <v>0</v>
      </c>
      <c r="H67">
        <f t="shared" ref="H67:H130" si="24">IF(E67="Travel_Frequently",1,0)</f>
        <v>1</v>
      </c>
      <c r="I67" t="s">
        <v>28</v>
      </c>
      <c r="J67">
        <f t="shared" ref="J67:J130" si="25">IF(I67="Research &amp; Development",1,0)</f>
        <v>1</v>
      </c>
      <c r="K67">
        <f t="shared" ref="K67:K130" si="26">IF(I67="Human Resources",1,0)</f>
        <v>0</v>
      </c>
      <c r="L67">
        <f t="shared" ref="L67:L130" si="27">IF(I67="Sales",1,0)</f>
        <v>0</v>
      </c>
      <c r="M67">
        <v>1</v>
      </c>
      <c r="N67">
        <v>4</v>
      </c>
      <c r="O67">
        <v>2</v>
      </c>
      <c r="P67" t="s">
        <v>25</v>
      </c>
      <c r="Q67">
        <f t="shared" ref="Q67:Q130" si="28">IF(P67="Male",1,0)</f>
        <v>1</v>
      </c>
      <c r="R67">
        <v>76</v>
      </c>
      <c r="S67">
        <v>1</v>
      </c>
      <c r="T67">
        <v>1</v>
      </c>
      <c r="U67" t="s">
        <v>29</v>
      </c>
      <c r="V67">
        <f t="shared" ref="V67:V130" si="29">IF(U67="Research Scientist",1,0)</f>
        <v>1</v>
      </c>
      <c r="W67">
        <f t="shared" ref="W67:W130" si="30">IF(U67="Manager",1,0)</f>
        <v>0</v>
      </c>
      <c r="X67">
        <f t="shared" ref="X67:X130" si="31">IF(U67="Laboratory Technician",1,0)</f>
        <v>0</v>
      </c>
      <c r="Y67">
        <f t="shared" ref="Y67:Y130" si="32">IF(U67="Human Resources",1,0)</f>
        <v>0</v>
      </c>
      <c r="Z67">
        <f t="shared" ref="Z67:Z130" si="33">IF(U67="Healthcare Representative",1,0)</f>
        <v>0</v>
      </c>
      <c r="AA67">
        <f t="shared" ref="AA67:AA130" si="34">IF(U67="Research Director",1,0)</f>
        <v>0</v>
      </c>
      <c r="AB67">
        <f t="shared" ref="AB67:AB130" si="35">IF(U67="Manufacturing Director",1,0)</f>
        <v>0</v>
      </c>
      <c r="AC67">
        <f t="shared" ref="AC67:AC130" si="36">IF(U67="Sales Executive",1,0)</f>
        <v>0</v>
      </c>
      <c r="AD67">
        <f t="shared" ref="AD67:AD130" si="37">IF(U67="Sales Representative",1,0)</f>
        <v>0</v>
      </c>
      <c r="AE67">
        <v>4</v>
      </c>
      <c r="AF67" t="s">
        <v>37</v>
      </c>
      <c r="AG67">
        <f t="shared" ref="AG67:AG130" si="38">IF(AF67="Single",1,0)</f>
        <v>0</v>
      </c>
      <c r="AH67">
        <f t="shared" ref="AH67:AH130" si="39">IF(AF67="Married",1,0)</f>
        <v>0</v>
      </c>
      <c r="AI67">
        <f t="shared" ref="AI67:AI130" si="40">IF(AF67="Divorced",1,0)</f>
        <v>1</v>
      </c>
      <c r="AJ67">
        <v>2720</v>
      </c>
      <c r="AK67">
        <v>1</v>
      </c>
      <c r="AL67" t="s">
        <v>22</v>
      </c>
      <c r="AM67">
        <f t="shared" ref="AM67:AM130" si="41">IF(AL67="Yes",1,0)</f>
        <v>0</v>
      </c>
      <c r="AN67">
        <v>18</v>
      </c>
      <c r="AO67">
        <v>3</v>
      </c>
      <c r="AP67">
        <v>4</v>
      </c>
      <c r="AQ67">
        <v>1</v>
      </c>
      <c r="AR67">
        <v>10</v>
      </c>
      <c r="AS67">
        <v>3</v>
      </c>
      <c r="AT67">
        <v>10</v>
      </c>
      <c r="AU67">
        <v>1</v>
      </c>
    </row>
    <row r="68" spans="1:47" x14ac:dyDescent="0.35">
      <c r="A68">
        <v>10358</v>
      </c>
      <c r="B68">
        <v>30</v>
      </c>
      <c r="C68" t="s">
        <v>22</v>
      </c>
      <c r="D68">
        <f t="shared" si="21"/>
        <v>0</v>
      </c>
      <c r="E68" t="s">
        <v>23</v>
      </c>
      <c r="F68">
        <f t="shared" si="22"/>
        <v>1</v>
      </c>
      <c r="G68">
        <f t="shared" si="23"/>
        <v>0</v>
      </c>
      <c r="H68">
        <f t="shared" si="24"/>
        <v>0</v>
      </c>
      <c r="I68" t="s">
        <v>28</v>
      </c>
      <c r="J68">
        <f t="shared" si="25"/>
        <v>1</v>
      </c>
      <c r="K68">
        <f t="shared" si="26"/>
        <v>0</v>
      </c>
      <c r="L68">
        <f t="shared" si="27"/>
        <v>0</v>
      </c>
      <c r="M68">
        <v>1</v>
      </c>
      <c r="N68">
        <v>2</v>
      </c>
      <c r="O68">
        <v>4</v>
      </c>
      <c r="P68" t="s">
        <v>25</v>
      </c>
      <c r="Q68">
        <f t="shared" si="28"/>
        <v>1</v>
      </c>
      <c r="R68">
        <v>76</v>
      </c>
      <c r="S68">
        <v>3</v>
      </c>
      <c r="T68">
        <v>1</v>
      </c>
      <c r="U68" t="s">
        <v>38</v>
      </c>
      <c r="V68">
        <f t="shared" si="29"/>
        <v>0</v>
      </c>
      <c r="W68">
        <f t="shared" si="30"/>
        <v>0</v>
      </c>
      <c r="X68">
        <f t="shared" si="31"/>
        <v>1</v>
      </c>
      <c r="Y68">
        <f t="shared" si="32"/>
        <v>0</v>
      </c>
      <c r="Z68">
        <f t="shared" si="33"/>
        <v>0</v>
      </c>
      <c r="AA68">
        <f t="shared" si="34"/>
        <v>0</v>
      </c>
      <c r="AB68">
        <f t="shared" si="35"/>
        <v>0</v>
      </c>
      <c r="AC68">
        <f t="shared" si="36"/>
        <v>0</v>
      </c>
      <c r="AD68">
        <f t="shared" si="37"/>
        <v>0</v>
      </c>
      <c r="AE68">
        <v>2</v>
      </c>
      <c r="AF68" t="s">
        <v>27</v>
      </c>
      <c r="AG68">
        <f t="shared" si="38"/>
        <v>0</v>
      </c>
      <c r="AH68">
        <f t="shared" si="39"/>
        <v>1</v>
      </c>
      <c r="AI68">
        <f t="shared" si="40"/>
        <v>0</v>
      </c>
      <c r="AJ68">
        <v>3748</v>
      </c>
      <c r="AK68">
        <v>1</v>
      </c>
      <c r="AL68" t="s">
        <v>22</v>
      </c>
      <c r="AM68">
        <f t="shared" si="41"/>
        <v>0</v>
      </c>
      <c r="AN68">
        <v>13</v>
      </c>
      <c r="AO68">
        <v>3</v>
      </c>
      <c r="AP68">
        <v>3</v>
      </c>
      <c r="AQ68">
        <v>0</v>
      </c>
      <c r="AR68">
        <v>12</v>
      </c>
      <c r="AS68">
        <v>2</v>
      </c>
      <c r="AT68">
        <v>12</v>
      </c>
      <c r="AU68">
        <v>1</v>
      </c>
    </row>
    <row r="69" spans="1:47" x14ac:dyDescent="0.35">
      <c r="A69">
        <v>10363</v>
      </c>
      <c r="B69">
        <v>34</v>
      </c>
      <c r="C69" t="s">
        <v>22</v>
      </c>
      <c r="D69">
        <f t="shared" si="21"/>
        <v>0</v>
      </c>
      <c r="E69" t="s">
        <v>23</v>
      </c>
      <c r="F69">
        <f t="shared" si="22"/>
        <v>1</v>
      </c>
      <c r="G69">
        <f t="shared" si="23"/>
        <v>0</v>
      </c>
      <c r="H69">
        <f t="shared" si="24"/>
        <v>0</v>
      </c>
      <c r="I69" t="s">
        <v>28</v>
      </c>
      <c r="J69">
        <f t="shared" si="25"/>
        <v>1</v>
      </c>
      <c r="K69">
        <f t="shared" si="26"/>
        <v>0</v>
      </c>
      <c r="L69">
        <f t="shared" si="27"/>
        <v>0</v>
      </c>
      <c r="M69">
        <v>9</v>
      </c>
      <c r="N69">
        <v>3</v>
      </c>
      <c r="O69">
        <v>4</v>
      </c>
      <c r="P69" t="s">
        <v>25</v>
      </c>
      <c r="Q69">
        <f t="shared" si="28"/>
        <v>1</v>
      </c>
      <c r="R69">
        <v>86</v>
      </c>
      <c r="S69">
        <v>3</v>
      </c>
      <c r="T69">
        <v>3</v>
      </c>
      <c r="U69" t="s">
        <v>42</v>
      </c>
      <c r="V69">
        <f t="shared" si="29"/>
        <v>0</v>
      </c>
      <c r="W69">
        <f t="shared" si="30"/>
        <v>0</v>
      </c>
      <c r="X69">
        <f t="shared" si="31"/>
        <v>0</v>
      </c>
      <c r="Y69">
        <f t="shared" si="32"/>
        <v>0</v>
      </c>
      <c r="Z69">
        <f t="shared" si="33"/>
        <v>1</v>
      </c>
      <c r="AA69">
        <f t="shared" si="34"/>
        <v>0</v>
      </c>
      <c r="AB69">
        <f t="shared" si="35"/>
        <v>0</v>
      </c>
      <c r="AC69">
        <f t="shared" si="36"/>
        <v>0</v>
      </c>
      <c r="AD69">
        <f t="shared" si="37"/>
        <v>0</v>
      </c>
      <c r="AE69">
        <v>4</v>
      </c>
      <c r="AF69" t="s">
        <v>37</v>
      </c>
      <c r="AG69">
        <f t="shared" si="38"/>
        <v>0</v>
      </c>
      <c r="AH69">
        <f t="shared" si="39"/>
        <v>0</v>
      </c>
      <c r="AI69">
        <f t="shared" si="40"/>
        <v>1</v>
      </c>
      <c r="AJ69">
        <v>8500</v>
      </c>
      <c r="AK69">
        <v>0</v>
      </c>
      <c r="AL69" t="s">
        <v>22</v>
      </c>
      <c r="AM69">
        <f t="shared" si="41"/>
        <v>0</v>
      </c>
      <c r="AN69">
        <v>11</v>
      </c>
      <c r="AO69">
        <v>3</v>
      </c>
      <c r="AP69">
        <v>4</v>
      </c>
      <c r="AQ69">
        <v>1</v>
      </c>
      <c r="AR69">
        <v>10</v>
      </c>
      <c r="AS69">
        <v>2</v>
      </c>
      <c r="AT69">
        <v>9</v>
      </c>
      <c r="AU69">
        <v>1</v>
      </c>
    </row>
    <row r="70" spans="1:47" x14ac:dyDescent="0.35">
      <c r="A70">
        <v>10370</v>
      </c>
      <c r="B70">
        <v>38</v>
      </c>
      <c r="C70" t="s">
        <v>22</v>
      </c>
      <c r="D70">
        <f t="shared" si="21"/>
        <v>0</v>
      </c>
      <c r="E70" t="s">
        <v>23</v>
      </c>
      <c r="F70">
        <f t="shared" si="22"/>
        <v>1</v>
      </c>
      <c r="G70">
        <f t="shared" si="23"/>
        <v>0</v>
      </c>
      <c r="H70">
        <f t="shared" si="24"/>
        <v>0</v>
      </c>
      <c r="I70" t="s">
        <v>28</v>
      </c>
      <c r="J70">
        <f t="shared" si="25"/>
        <v>1</v>
      </c>
      <c r="K70">
        <f t="shared" si="26"/>
        <v>0</v>
      </c>
      <c r="L70">
        <f t="shared" si="27"/>
        <v>0</v>
      </c>
      <c r="M70">
        <v>9</v>
      </c>
      <c r="N70">
        <v>2</v>
      </c>
      <c r="O70">
        <v>2</v>
      </c>
      <c r="P70" t="s">
        <v>25</v>
      </c>
      <c r="Q70">
        <f t="shared" si="28"/>
        <v>1</v>
      </c>
      <c r="R70">
        <v>71</v>
      </c>
      <c r="S70">
        <v>3</v>
      </c>
      <c r="T70">
        <v>1</v>
      </c>
      <c r="U70" t="s">
        <v>29</v>
      </c>
      <c r="V70">
        <f t="shared" si="29"/>
        <v>1</v>
      </c>
      <c r="W70">
        <f t="shared" si="30"/>
        <v>0</v>
      </c>
      <c r="X70">
        <f t="shared" si="31"/>
        <v>0</v>
      </c>
      <c r="Y70">
        <f t="shared" si="32"/>
        <v>0</v>
      </c>
      <c r="Z70">
        <f t="shared" si="33"/>
        <v>0</v>
      </c>
      <c r="AA70">
        <f t="shared" si="34"/>
        <v>0</v>
      </c>
      <c r="AB70">
        <f t="shared" si="35"/>
        <v>0</v>
      </c>
      <c r="AC70">
        <f t="shared" si="36"/>
        <v>0</v>
      </c>
      <c r="AD70">
        <f t="shared" si="37"/>
        <v>0</v>
      </c>
      <c r="AE70">
        <v>4</v>
      </c>
      <c r="AF70" t="s">
        <v>37</v>
      </c>
      <c r="AG70">
        <f t="shared" si="38"/>
        <v>0</v>
      </c>
      <c r="AH70">
        <f t="shared" si="39"/>
        <v>0</v>
      </c>
      <c r="AI70">
        <f t="shared" si="40"/>
        <v>1</v>
      </c>
      <c r="AJ70">
        <v>4771</v>
      </c>
      <c r="AK70">
        <v>2</v>
      </c>
      <c r="AL70" t="s">
        <v>22</v>
      </c>
      <c r="AM70">
        <f t="shared" si="41"/>
        <v>0</v>
      </c>
      <c r="AN70">
        <v>19</v>
      </c>
      <c r="AO70">
        <v>3</v>
      </c>
      <c r="AP70">
        <v>4</v>
      </c>
      <c r="AQ70">
        <v>2</v>
      </c>
      <c r="AR70">
        <v>10</v>
      </c>
      <c r="AS70">
        <v>4</v>
      </c>
      <c r="AT70">
        <v>5</v>
      </c>
      <c r="AU70">
        <v>1</v>
      </c>
    </row>
    <row r="71" spans="1:47" x14ac:dyDescent="0.35">
      <c r="A71">
        <v>10373</v>
      </c>
      <c r="B71">
        <v>35</v>
      </c>
      <c r="C71" t="s">
        <v>22</v>
      </c>
      <c r="D71">
        <f t="shared" si="21"/>
        <v>0</v>
      </c>
      <c r="E71" t="s">
        <v>40</v>
      </c>
      <c r="F71">
        <f t="shared" si="22"/>
        <v>0</v>
      </c>
      <c r="G71">
        <f t="shared" si="23"/>
        <v>1</v>
      </c>
      <c r="H71">
        <f t="shared" si="24"/>
        <v>0</v>
      </c>
      <c r="I71" t="s">
        <v>28</v>
      </c>
      <c r="J71">
        <f t="shared" si="25"/>
        <v>1</v>
      </c>
      <c r="K71">
        <f t="shared" si="26"/>
        <v>0</v>
      </c>
      <c r="L71">
        <f t="shared" si="27"/>
        <v>0</v>
      </c>
      <c r="M71">
        <v>3</v>
      </c>
      <c r="N71">
        <v>3</v>
      </c>
      <c r="O71">
        <v>3</v>
      </c>
      <c r="P71" t="s">
        <v>25</v>
      </c>
      <c r="Q71">
        <f t="shared" si="28"/>
        <v>1</v>
      </c>
      <c r="R71">
        <v>41</v>
      </c>
      <c r="S71">
        <v>2</v>
      </c>
      <c r="T71">
        <v>1</v>
      </c>
      <c r="U71" t="s">
        <v>38</v>
      </c>
      <c r="V71">
        <f t="shared" si="29"/>
        <v>0</v>
      </c>
      <c r="W71">
        <f t="shared" si="30"/>
        <v>0</v>
      </c>
      <c r="X71">
        <f t="shared" si="31"/>
        <v>1</v>
      </c>
      <c r="Y71">
        <f t="shared" si="32"/>
        <v>0</v>
      </c>
      <c r="Z71">
        <f t="shared" si="33"/>
        <v>0</v>
      </c>
      <c r="AA71">
        <f t="shared" si="34"/>
        <v>0</v>
      </c>
      <c r="AB71">
        <f t="shared" si="35"/>
        <v>0</v>
      </c>
      <c r="AC71">
        <f t="shared" si="36"/>
        <v>0</v>
      </c>
      <c r="AD71">
        <f t="shared" si="37"/>
        <v>0</v>
      </c>
      <c r="AE71">
        <v>3</v>
      </c>
      <c r="AF71" t="s">
        <v>27</v>
      </c>
      <c r="AG71">
        <f t="shared" si="38"/>
        <v>0</v>
      </c>
      <c r="AH71">
        <f t="shared" si="39"/>
        <v>1</v>
      </c>
      <c r="AI71">
        <f t="shared" si="40"/>
        <v>0</v>
      </c>
      <c r="AJ71">
        <v>1281</v>
      </c>
      <c r="AK71">
        <v>1</v>
      </c>
      <c r="AL71" t="s">
        <v>22</v>
      </c>
      <c r="AM71">
        <f t="shared" si="41"/>
        <v>0</v>
      </c>
      <c r="AN71">
        <v>18</v>
      </c>
      <c r="AO71">
        <v>3</v>
      </c>
      <c r="AP71">
        <v>3</v>
      </c>
      <c r="AQ71">
        <v>2</v>
      </c>
      <c r="AR71">
        <v>1</v>
      </c>
      <c r="AS71">
        <v>3</v>
      </c>
      <c r="AT71">
        <v>1</v>
      </c>
      <c r="AU71">
        <v>1</v>
      </c>
    </row>
    <row r="72" spans="1:47" x14ac:dyDescent="0.35">
      <c r="A72">
        <v>10376</v>
      </c>
      <c r="B72">
        <v>50</v>
      </c>
      <c r="C72" t="s">
        <v>22</v>
      </c>
      <c r="D72">
        <f t="shared" si="21"/>
        <v>0</v>
      </c>
      <c r="E72" t="s">
        <v>23</v>
      </c>
      <c r="F72">
        <f t="shared" si="22"/>
        <v>1</v>
      </c>
      <c r="G72">
        <f t="shared" si="23"/>
        <v>0</v>
      </c>
      <c r="H72">
        <f t="shared" si="24"/>
        <v>0</v>
      </c>
      <c r="I72" t="s">
        <v>28</v>
      </c>
      <c r="J72">
        <f t="shared" si="25"/>
        <v>1</v>
      </c>
      <c r="K72">
        <f t="shared" si="26"/>
        <v>0</v>
      </c>
      <c r="L72">
        <f t="shared" si="27"/>
        <v>0</v>
      </c>
      <c r="M72">
        <v>29</v>
      </c>
      <c r="N72">
        <v>4</v>
      </c>
      <c r="O72">
        <v>2</v>
      </c>
      <c r="P72" t="s">
        <v>25</v>
      </c>
      <c r="Q72">
        <f t="shared" si="28"/>
        <v>1</v>
      </c>
      <c r="R72">
        <v>88</v>
      </c>
      <c r="S72">
        <v>2</v>
      </c>
      <c r="T72">
        <v>4</v>
      </c>
      <c r="U72" t="s">
        <v>36</v>
      </c>
      <c r="V72">
        <f t="shared" si="29"/>
        <v>0</v>
      </c>
      <c r="W72">
        <f t="shared" si="30"/>
        <v>1</v>
      </c>
      <c r="X72">
        <f t="shared" si="31"/>
        <v>0</v>
      </c>
      <c r="Y72">
        <f t="shared" si="32"/>
        <v>0</v>
      </c>
      <c r="Z72">
        <f t="shared" si="33"/>
        <v>0</v>
      </c>
      <c r="AA72">
        <f t="shared" si="34"/>
        <v>0</v>
      </c>
      <c r="AB72">
        <f t="shared" si="35"/>
        <v>0</v>
      </c>
      <c r="AC72">
        <f t="shared" si="36"/>
        <v>0</v>
      </c>
      <c r="AD72">
        <f t="shared" si="37"/>
        <v>0</v>
      </c>
      <c r="AE72">
        <v>3</v>
      </c>
      <c r="AF72" t="s">
        <v>27</v>
      </c>
      <c r="AG72">
        <f t="shared" si="38"/>
        <v>0</v>
      </c>
      <c r="AH72">
        <f t="shared" si="39"/>
        <v>1</v>
      </c>
      <c r="AI72">
        <f t="shared" si="40"/>
        <v>0</v>
      </c>
      <c r="AJ72">
        <v>17046</v>
      </c>
      <c r="AK72">
        <v>0</v>
      </c>
      <c r="AL72" t="s">
        <v>22</v>
      </c>
      <c r="AM72">
        <f t="shared" si="41"/>
        <v>0</v>
      </c>
      <c r="AN72">
        <v>15</v>
      </c>
      <c r="AO72">
        <v>3</v>
      </c>
      <c r="AP72">
        <v>2</v>
      </c>
      <c r="AQ72">
        <v>1</v>
      </c>
      <c r="AR72">
        <v>28</v>
      </c>
      <c r="AS72">
        <v>3</v>
      </c>
      <c r="AT72">
        <v>27</v>
      </c>
      <c r="AU72">
        <v>1</v>
      </c>
    </row>
    <row r="73" spans="1:47" x14ac:dyDescent="0.35">
      <c r="A73">
        <v>10378</v>
      </c>
      <c r="B73">
        <v>31</v>
      </c>
      <c r="C73" t="s">
        <v>22</v>
      </c>
      <c r="D73">
        <f t="shared" si="21"/>
        <v>0</v>
      </c>
      <c r="E73" t="s">
        <v>32</v>
      </c>
      <c r="F73">
        <f t="shared" si="22"/>
        <v>0</v>
      </c>
      <c r="G73">
        <f t="shared" si="23"/>
        <v>0</v>
      </c>
      <c r="H73">
        <f t="shared" si="24"/>
        <v>1</v>
      </c>
      <c r="I73" t="s">
        <v>28</v>
      </c>
      <c r="J73">
        <f t="shared" si="25"/>
        <v>1</v>
      </c>
      <c r="K73">
        <f t="shared" si="26"/>
        <v>0</v>
      </c>
      <c r="L73">
        <f t="shared" si="27"/>
        <v>0</v>
      </c>
      <c r="M73">
        <v>7</v>
      </c>
      <c r="N73">
        <v>2</v>
      </c>
      <c r="O73">
        <v>3</v>
      </c>
      <c r="P73" t="s">
        <v>30</v>
      </c>
      <c r="Q73">
        <f t="shared" si="28"/>
        <v>0</v>
      </c>
      <c r="R73">
        <v>48</v>
      </c>
      <c r="S73">
        <v>2</v>
      </c>
      <c r="T73">
        <v>3</v>
      </c>
      <c r="U73" t="s">
        <v>41</v>
      </c>
      <c r="V73">
        <f t="shared" si="29"/>
        <v>0</v>
      </c>
      <c r="W73">
        <f t="shared" si="30"/>
        <v>0</v>
      </c>
      <c r="X73">
        <f t="shared" si="31"/>
        <v>0</v>
      </c>
      <c r="Y73">
        <f t="shared" si="32"/>
        <v>0</v>
      </c>
      <c r="Z73">
        <f t="shared" si="33"/>
        <v>0</v>
      </c>
      <c r="AA73">
        <f t="shared" si="34"/>
        <v>0</v>
      </c>
      <c r="AB73">
        <f t="shared" si="35"/>
        <v>1</v>
      </c>
      <c r="AC73">
        <f t="shared" si="36"/>
        <v>0</v>
      </c>
      <c r="AD73">
        <f t="shared" si="37"/>
        <v>0</v>
      </c>
      <c r="AE73">
        <v>3</v>
      </c>
      <c r="AF73" t="s">
        <v>27</v>
      </c>
      <c r="AG73">
        <f t="shared" si="38"/>
        <v>0</v>
      </c>
      <c r="AH73">
        <f t="shared" si="39"/>
        <v>1</v>
      </c>
      <c r="AI73">
        <f t="shared" si="40"/>
        <v>0</v>
      </c>
      <c r="AJ73">
        <v>8943</v>
      </c>
      <c r="AK73">
        <v>1</v>
      </c>
      <c r="AL73" t="s">
        <v>22</v>
      </c>
      <c r="AM73">
        <f t="shared" si="41"/>
        <v>0</v>
      </c>
      <c r="AN73">
        <v>24</v>
      </c>
      <c r="AO73">
        <v>4</v>
      </c>
      <c r="AP73">
        <v>1</v>
      </c>
      <c r="AQ73">
        <v>1</v>
      </c>
      <c r="AR73">
        <v>10</v>
      </c>
      <c r="AS73">
        <v>3</v>
      </c>
      <c r="AT73">
        <v>10</v>
      </c>
      <c r="AU73">
        <v>1</v>
      </c>
    </row>
    <row r="74" spans="1:47" x14ac:dyDescent="0.35">
      <c r="A74">
        <v>10381</v>
      </c>
      <c r="B74">
        <v>40</v>
      </c>
      <c r="C74" t="s">
        <v>22</v>
      </c>
      <c r="D74">
        <f t="shared" si="21"/>
        <v>0</v>
      </c>
      <c r="E74" t="s">
        <v>23</v>
      </c>
      <c r="F74">
        <f t="shared" si="22"/>
        <v>1</v>
      </c>
      <c r="G74">
        <f t="shared" si="23"/>
        <v>0</v>
      </c>
      <c r="H74">
        <f t="shared" si="24"/>
        <v>0</v>
      </c>
      <c r="I74" t="s">
        <v>28</v>
      </c>
      <c r="J74">
        <f t="shared" si="25"/>
        <v>1</v>
      </c>
      <c r="K74">
        <f t="shared" si="26"/>
        <v>0</v>
      </c>
      <c r="L74">
        <f t="shared" si="27"/>
        <v>0</v>
      </c>
      <c r="M74">
        <v>4</v>
      </c>
      <c r="N74">
        <v>1</v>
      </c>
      <c r="O74">
        <v>4</v>
      </c>
      <c r="P74" t="s">
        <v>30</v>
      </c>
      <c r="Q74">
        <f t="shared" si="28"/>
        <v>0</v>
      </c>
      <c r="R74">
        <v>46</v>
      </c>
      <c r="S74">
        <v>3</v>
      </c>
      <c r="T74">
        <v>5</v>
      </c>
      <c r="U74" t="s">
        <v>36</v>
      </c>
      <c r="V74">
        <f t="shared" si="29"/>
        <v>0</v>
      </c>
      <c r="W74">
        <f t="shared" si="30"/>
        <v>1</v>
      </c>
      <c r="X74">
        <f t="shared" si="31"/>
        <v>0</v>
      </c>
      <c r="Y74">
        <f t="shared" si="32"/>
        <v>0</v>
      </c>
      <c r="Z74">
        <f t="shared" si="33"/>
        <v>0</v>
      </c>
      <c r="AA74">
        <f t="shared" si="34"/>
        <v>0</v>
      </c>
      <c r="AB74">
        <f t="shared" si="35"/>
        <v>0</v>
      </c>
      <c r="AC74">
        <f t="shared" si="36"/>
        <v>0</v>
      </c>
      <c r="AD74">
        <f t="shared" si="37"/>
        <v>0</v>
      </c>
      <c r="AE74">
        <v>3</v>
      </c>
      <c r="AF74" t="s">
        <v>27</v>
      </c>
      <c r="AG74">
        <f t="shared" si="38"/>
        <v>0</v>
      </c>
      <c r="AH74">
        <f t="shared" si="39"/>
        <v>1</v>
      </c>
      <c r="AI74">
        <f t="shared" si="40"/>
        <v>0</v>
      </c>
      <c r="AJ74">
        <v>19033</v>
      </c>
      <c r="AK74">
        <v>1</v>
      </c>
      <c r="AL74" t="s">
        <v>22</v>
      </c>
      <c r="AM74">
        <f t="shared" si="41"/>
        <v>0</v>
      </c>
      <c r="AN74">
        <v>14</v>
      </c>
      <c r="AO74">
        <v>3</v>
      </c>
      <c r="AP74">
        <v>2</v>
      </c>
      <c r="AQ74">
        <v>1</v>
      </c>
      <c r="AR74">
        <v>21</v>
      </c>
      <c r="AS74">
        <v>3</v>
      </c>
      <c r="AT74">
        <v>20</v>
      </c>
      <c r="AU74">
        <v>1</v>
      </c>
    </row>
    <row r="75" spans="1:47" x14ac:dyDescent="0.35">
      <c r="A75">
        <v>10383</v>
      </c>
      <c r="B75">
        <v>37</v>
      </c>
      <c r="C75" t="s">
        <v>22</v>
      </c>
      <c r="D75">
        <f t="shared" si="21"/>
        <v>0</v>
      </c>
      <c r="E75" t="s">
        <v>23</v>
      </c>
      <c r="F75">
        <f t="shared" si="22"/>
        <v>1</v>
      </c>
      <c r="G75">
        <f t="shared" si="23"/>
        <v>0</v>
      </c>
      <c r="H75">
        <f t="shared" si="24"/>
        <v>0</v>
      </c>
      <c r="I75" t="s">
        <v>28</v>
      </c>
      <c r="J75">
        <f t="shared" si="25"/>
        <v>1</v>
      </c>
      <c r="K75">
        <f t="shared" si="26"/>
        <v>0</v>
      </c>
      <c r="L75">
        <f t="shared" si="27"/>
        <v>0</v>
      </c>
      <c r="M75">
        <v>19</v>
      </c>
      <c r="N75">
        <v>2</v>
      </c>
      <c r="O75">
        <v>2</v>
      </c>
      <c r="P75" t="s">
        <v>25</v>
      </c>
      <c r="Q75">
        <f t="shared" si="28"/>
        <v>1</v>
      </c>
      <c r="R75">
        <v>73</v>
      </c>
      <c r="S75">
        <v>3</v>
      </c>
      <c r="T75">
        <v>1</v>
      </c>
      <c r="U75" t="s">
        <v>29</v>
      </c>
      <c r="V75">
        <f t="shared" si="29"/>
        <v>1</v>
      </c>
      <c r="W75">
        <f t="shared" si="30"/>
        <v>0</v>
      </c>
      <c r="X75">
        <f t="shared" si="31"/>
        <v>0</v>
      </c>
      <c r="Y75">
        <f t="shared" si="32"/>
        <v>0</v>
      </c>
      <c r="Z75">
        <f t="shared" si="33"/>
        <v>0</v>
      </c>
      <c r="AA75">
        <f t="shared" si="34"/>
        <v>0</v>
      </c>
      <c r="AB75">
        <f t="shared" si="35"/>
        <v>0</v>
      </c>
      <c r="AC75">
        <f t="shared" si="36"/>
        <v>0</v>
      </c>
      <c r="AD75">
        <f t="shared" si="37"/>
        <v>0</v>
      </c>
      <c r="AE75">
        <v>2</v>
      </c>
      <c r="AF75" t="s">
        <v>27</v>
      </c>
      <c r="AG75">
        <f t="shared" si="38"/>
        <v>0</v>
      </c>
      <c r="AH75">
        <f t="shared" si="39"/>
        <v>1</v>
      </c>
      <c r="AI75">
        <f t="shared" si="40"/>
        <v>0</v>
      </c>
      <c r="AJ75">
        <v>3022</v>
      </c>
      <c r="AK75">
        <v>4</v>
      </c>
      <c r="AL75" t="s">
        <v>22</v>
      </c>
      <c r="AM75">
        <f t="shared" si="41"/>
        <v>0</v>
      </c>
      <c r="AN75">
        <v>21</v>
      </c>
      <c r="AO75">
        <v>4</v>
      </c>
      <c r="AP75">
        <v>1</v>
      </c>
      <c r="AQ75">
        <v>0</v>
      </c>
      <c r="AR75">
        <v>8</v>
      </c>
      <c r="AS75">
        <v>3</v>
      </c>
      <c r="AT75">
        <v>1</v>
      </c>
      <c r="AU75">
        <v>1</v>
      </c>
    </row>
    <row r="76" spans="1:47" x14ac:dyDescent="0.35">
      <c r="A76">
        <v>10386</v>
      </c>
      <c r="B76">
        <v>42</v>
      </c>
      <c r="C76" t="s">
        <v>22</v>
      </c>
      <c r="D76">
        <f t="shared" si="21"/>
        <v>0</v>
      </c>
      <c r="E76" t="s">
        <v>23</v>
      </c>
      <c r="F76">
        <f t="shared" si="22"/>
        <v>1</v>
      </c>
      <c r="G76">
        <f t="shared" si="23"/>
        <v>0</v>
      </c>
      <c r="H76">
        <f t="shared" si="24"/>
        <v>0</v>
      </c>
      <c r="I76" t="s">
        <v>34</v>
      </c>
      <c r="J76">
        <f t="shared" si="25"/>
        <v>0</v>
      </c>
      <c r="K76">
        <f t="shared" si="26"/>
        <v>1</v>
      </c>
      <c r="L76">
        <f t="shared" si="27"/>
        <v>0</v>
      </c>
      <c r="M76">
        <v>10</v>
      </c>
      <c r="N76">
        <v>3</v>
      </c>
      <c r="O76">
        <v>3</v>
      </c>
      <c r="P76" t="s">
        <v>30</v>
      </c>
      <c r="Q76">
        <f t="shared" si="28"/>
        <v>0</v>
      </c>
      <c r="R76">
        <v>31</v>
      </c>
      <c r="S76">
        <v>3</v>
      </c>
      <c r="T76">
        <v>4</v>
      </c>
      <c r="U76" t="s">
        <v>36</v>
      </c>
      <c r="V76">
        <f t="shared" si="29"/>
        <v>0</v>
      </c>
      <c r="W76">
        <f t="shared" si="30"/>
        <v>1</v>
      </c>
      <c r="X76">
        <f t="shared" si="31"/>
        <v>0</v>
      </c>
      <c r="Y76">
        <f t="shared" si="32"/>
        <v>0</v>
      </c>
      <c r="Z76">
        <f t="shared" si="33"/>
        <v>0</v>
      </c>
      <c r="AA76">
        <f t="shared" si="34"/>
        <v>0</v>
      </c>
      <c r="AB76">
        <f t="shared" si="35"/>
        <v>0</v>
      </c>
      <c r="AC76">
        <f t="shared" si="36"/>
        <v>0</v>
      </c>
      <c r="AD76">
        <f t="shared" si="37"/>
        <v>0</v>
      </c>
      <c r="AE76">
        <v>1</v>
      </c>
      <c r="AF76" t="s">
        <v>27</v>
      </c>
      <c r="AG76">
        <f t="shared" si="38"/>
        <v>0</v>
      </c>
      <c r="AH76">
        <f t="shared" si="39"/>
        <v>1</v>
      </c>
      <c r="AI76">
        <f t="shared" si="40"/>
        <v>0</v>
      </c>
      <c r="AJ76">
        <v>16799</v>
      </c>
      <c r="AK76">
        <v>0</v>
      </c>
      <c r="AL76" t="s">
        <v>22</v>
      </c>
      <c r="AM76">
        <f t="shared" si="41"/>
        <v>0</v>
      </c>
      <c r="AN76">
        <v>14</v>
      </c>
      <c r="AO76">
        <v>3</v>
      </c>
      <c r="AP76">
        <v>3</v>
      </c>
      <c r="AQ76">
        <v>1</v>
      </c>
      <c r="AR76">
        <v>21</v>
      </c>
      <c r="AS76">
        <v>3</v>
      </c>
      <c r="AT76">
        <v>20</v>
      </c>
      <c r="AU76">
        <v>1</v>
      </c>
    </row>
    <row r="77" spans="1:47" x14ac:dyDescent="0.35">
      <c r="A77">
        <v>10391</v>
      </c>
      <c r="B77">
        <v>35</v>
      </c>
      <c r="C77" t="s">
        <v>22</v>
      </c>
      <c r="D77">
        <f t="shared" si="21"/>
        <v>0</v>
      </c>
      <c r="E77" t="s">
        <v>40</v>
      </c>
      <c r="F77">
        <f t="shared" si="22"/>
        <v>0</v>
      </c>
      <c r="G77">
        <f t="shared" si="23"/>
        <v>1</v>
      </c>
      <c r="H77">
        <f t="shared" si="24"/>
        <v>0</v>
      </c>
      <c r="I77" t="s">
        <v>28</v>
      </c>
      <c r="J77">
        <f t="shared" si="25"/>
        <v>1</v>
      </c>
      <c r="K77">
        <f t="shared" si="26"/>
        <v>0</v>
      </c>
      <c r="L77">
        <f t="shared" si="27"/>
        <v>0</v>
      </c>
      <c r="M77">
        <v>8</v>
      </c>
      <c r="N77">
        <v>4</v>
      </c>
      <c r="O77">
        <v>3</v>
      </c>
      <c r="P77" t="s">
        <v>30</v>
      </c>
      <c r="Q77">
        <f t="shared" si="28"/>
        <v>0</v>
      </c>
      <c r="R77">
        <v>52</v>
      </c>
      <c r="S77">
        <v>3</v>
      </c>
      <c r="T77">
        <v>2</v>
      </c>
      <c r="U77" t="s">
        <v>42</v>
      </c>
      <c r="V77">
        <f t="shared" si="29"/>
        <v>0</v>
      </c>
      <c r="W77">
        <f t="shared" si="30"/>
        <v>0</v>
      </c>
      <c r="X77">
        <f t="shared" si="31"/>
        <v>0</v>
      </c>
      <c r="Y77">
        <f t="shared" si="32"/>
        <v>0</v>
      </c>
      <c r="Z77">
        <f t="shared" si="33"/>
        <v>1</v>
      </c>
      <c r="AA77">
        <f t="shared" si="34"/>
        <v>0</v>
      </c>
      <c r="AB77">
        <f t="shared" si="35"/>
        <v>0</v>
      </c>
      <c r="AC77">
        <f t="shared" si="36"/>
        <v>0</v>
      </c>
      <c r="AD77">
        <f t="shared" si="37"/>
        <v>0</v>
      </c>
      <c r="AE77">
        <v>3</v>
      </c>
      <c r="AF77" t="s">
        <v>27</v>
      </c>
      <c r="AG77">
        <f t="shared" si="38"/>
        <v>0</v>
      </c>
      <c r="AH77">
        <f t="shared" si="39"/>
        <v>1</v>
      </c>
      <c r="AI77">
        <f t="shared" si="40"/>
        <v>0</v>
      </c>
      <c r="AJ77">
        <v>4148</v>
      </c>
      <c r="AK77">
        <v>1</v>
      </c>
      <c r="AL77" t="s">
        <v>22</v>
      </c>
      <c r="AM77">
        <f t="shared" si="41"/>
        <v>0</v>
      </c>
      <c r="AN77">
        <v>12</v>
      </c>
      <c r="AO77">
        <v>3</v>
      </c>
      <c r="AP77">
        <v>4</v>
      </c>
      <c r="AQ77">
        <v>1</v>
      </c>
      <c r="AR77">
        <v>15</v>
      </c>
      <c r="AS77">
        <v>3</v>
      </c>
      <c r="AT77">
        <v>14</v>
      </c>
      <c r="AU77">
        <v>1</v>
      </c>
    </row>
    <row r="78" spans="1:47" x14ac:dyDescent="0.35">
      <c r="A78">
        <v>10392</v>
      </c>
      <c r="B78">
        <v>32</v>
      </c>
      <c r="C78" t="s">
        <v>22</v>
      </c>
      <c r="D78">
        <f t="shared" si="21"/>
        <v>0</v>
      </c>
      <c r="E78" t="s">
        <v>32</v>
      </c>
      <c r="F78">
        <f t="shared" si="22"/>
        <v>0</v>
      </c>
      <c r="G78">
        <f t="shared" si="23"/>
        <v>0</v>
      </c>
      <c r="H78">
        <f t="shared" si="24"/>
        <v>1</v>
      </c>
      <c r="I78" t="s">
        <v>28</v>
      </c>
      <c r="J78">
        <f t="shared" si="25"/>
        <v>1</v>
      </c>
      <c r="K78">
        <f t="shared" si="26"/>
        <v>0</v>
      </c>
      <c r="L78">
        <f t="shared" si="27"/>
        <v>0</v>
      </c>
      <c r="M78">
        <v>7</v>
      </c>
      <c r="N78">
        <v>3</v>
      </c>
      <c r="O78">
        <v>2</v>
      </c>
      <c r="P78" t="s">
        <v>25</v>
      </c>
      <c r="Q78">
        <f t="shared" si="28"/>
        <v>1</v>
      </c>
      <c r="R78">
        <v>100</v>
      </c>
      <c r="S78">
        <v>4</v>
      </c>
      <c r="T78">
        <v>1</v>
      </c>
      <c r="U78" t="s">
        <v>38</v>
      </c>
      <c r="V78">
        <f t="shared" si="29"/>
        <v>0</v>
      </c>
      <c r="W78">
        <f t="shared" si="30"/>
        <v>0</v>
      </c>
      <c r="X78">
        <f t="shared" si="31"/>
        <v>1</v>
      </c>
      <c r="Y78">
        <f t="shared" si="32"/>
        <v>0</v>
      </c>
      <c r="Z78">
        <f t="shared" si="33"/>
        <v>0</v>
      </c>
      <c r="AA78">
        <f t="shared" si="34"/>
        <v>0</v>
      </c>
      <c r="AB78">
        <f t="shared" si="35"/>
        <v>0</v>
      </c>
      <c r="AC78">
        <f t="shared" si="36"/>
        <v>0</v>
      </c>
      <c r="AD78">
        <f t="shared" si="37"/>
        <v>0</v>
      </c>
      <c r="AE78">
        <v>2</v>
      </c>
      <c r="AF78" t="s">
        <v>27</v>
      </c>
      <c r="AG78">
        <f t="shared" si="38"/>
        <v>0</v>
      </c>
      <c r="AH78">
        <f t="shared" si="39"/>
        <v>1</v>
      </c>
      <c r="AI78">
        <f t="shared" si="40"/>
        <v>0</v>
      </c>
      <c r="AJ78">
        <v>2794</v>
      </c>
      <c r="AK78">
        <v>1</v>
      </c>
      <c r="AL78" t="s">
        <v>22</v>
      </c>
      <c r="AM78">
        <f t="shared" si="41"/>
        <v>0</v>
      </c>
      <c r="AN78">
        <v>20</v>
      </c>
      <c r="AO78">
        <v>4</v>
      </c>
      <c r="AP78">
        <v>3</v>
      </c>
      <c r="AQ78">
        <v>0</v>
      </c>
      <c r="AR78">
        <v>5</v>
      </c>
      <c r="AS78">
        <v>1</v>
      </c>
      <c r="AT78">
        <v>5</v>
      </c>
      <c r="AU78">
        <v>1</v>
      </c>
    </row>
    <row r="79" spans="1:47" x14ac:dyDescent="0.35">
      <c r="A79">
        <v>10394</v>
      </c>
      <c r="B79">
        <v>30</v>
      </c>
      <c r="C79" t="s">
        <v>22</v>
      </c>
      <c r="D79">
        <f t="shared" si="21"/>
        <v>0</v>
      </c>
      <c r="E79" t="s">
        <v>23</v>
      </c>
      <c r="F79">
        <f t="shared" si="22"/>
        <v>1</v>
      </c>
      <c r="G79">
        <f t="shared" si="23"/>
        <v>0</v>
      </c>
      <c r="H79">
        <f t="shared" si="24"/>
        <v>0</v>
      </c>
      <c r="I79" t="s">
        <v>28</v>
      </c>
      <c r="J79">
        <f t="shared" si="25"/>
        <v>1</v>
      </c>
      <c r="K79">
        <f t="shared" si="26"/>
        <v>0</v>
      </c>
      <c r="L79">
        <f t="shared" si="27"/>
        <v>0</v>
      </c>
      <c r="M79">
        <v>6</v>
      </c>
      <c r="N79">
        <v>3</v>
      </c>
      <c r="O79">
        <v>1</v>
      </c>
      <c r="P79" t="s">
        <v>30</v>
      </c>
      <c r="Q79">
        <f t="shared" si="28"/>
        <v>0</v>
      </c>
      <c r="R79">
        <v>48</v>
      </c>
      <c r="S79">
        <v>2</v>
      </c>
      <c r="T79">
        <v>2</v>
      </c>
      <c r="U79" t="s">
        <v>38</v>
      </c>
      <c r="V79">
        <f t="shared" si="29"/>
        <v>0</v>
      </c>
      <c r="W79">
        <f t="shared" si="30"/>
        <v>0</v>
      </c>
      <c r="X79">
        <f t="shared" si="31"/>
        <v>1</v>
      </c>
      <c r="Y79">
        <f t="shared" si="32"/>
        <v>0</v>
      </c>
      <c r="Z79">
        <f t="shared" si="33"/>
        <v>0</v>
      </c>
      <c r="AA79">
        <f t="shared" si="34"/>
        <v>0</v>
      </c>
      <c r="AB79">
        <f t="shared" si="35"/>
        <v>0</v>
      </c>
      <c r="AC79">
        <f t="shared" si="36"/>
        <v>0</v>
      </c>
      <c r="AD79">
        <f t="shared" si="37"/>
        <v>0</v>
      </c>
      <c r="AE79">
        <v>4</v>
      </c>
      <c r="AF79" t="s">
        <v>27</v>
      </c>
      <c r="AG79">
        <f t="shared" si="38"/>
        <v>0</v>
      </c>
      <c r="AH79">
        <f t="shared" si="39"/>
        <v>1</v>
      </c>
      <c r="AI79">
        <f t="shared" si="40"/>
        <v>0</v>
      </c>
      <c r="AJ79">
        <v>4627</v>
      </c>
      <c r="AK79">
        <v>0</v>
      </c>
      <c r="AL79" t="s">
        <v>22</v>
      </c>
      <c r="AM79">
        <f t="shared" si="41"/>
        <v>0</v>
      </c>
      <c r="AN79">
        <v>12</v>
      </c>
      <c r="AO79">
        <v>3</v>
      </c>
      <c r="AP79">
        <v>1</v>
      </c>
      <c r="AQ79">
        <v>1</v>
      </c>
      <c r="AR79">
        <v>10</v>
      </c>
      <c r="AS79">
        <v>3</v>
      </c>
      <c r="AT79">
        <v>9</v>
      </c>
      <c r="AU79">
        <v>1</v>
      </c>
    </row>
    <row r="80" spans="1:47" x14ac:dyDescent="0.35">
      <c r="A80">
        <v>10399</v>
      </c>
      <c r="B80">
        <v>28</v>
      </c>
      <c r="C80" t="s">
        <v>22</v>
      </c>
      <c r="D80">
        <f t="shared" si="21"/>
        <v>0</v>
      </c>
      <c r="E80" t="s">
        <v>23</v>
      </c>
      <c r="F80">
        <f t="shared" si="22"/>
        <v>1</v>
      </c>
      <c r="G80">
        <f t="shared" si="23"/>
        <v>0</v>
      </c>
      <c r="H80">
        <f t="shared" si="24"/>
        <v>0</v>
      </c>
      <c r="I80" t="s">
        <v>28</v>
      </c>
      <c r="J80">
        <f t="shared" si="25"/>
        <v>1</v>
      </c>
      <c r="K80">
        <f t="shared" si="26"/>
        <v>0</v>
      </c>
      <c r="L80">
        <f t="shared" si="27"/>
        <v>0</v>
      </c>
      <c r="M80">
        <v>3</v>
      </c>
      <c r="N80">
        <v>3</v>
      </c>
      <c r="O80">
        <v>4</v>
      </c>
      <c r="P80" t="s">
        <v>30</v>
      </c>
      <c r="Q80">
        <f t="shared" si="28"/>
        <v>0</v>
      </c>
      <c r="R80">
        <v>93</v>
      </c>
      <c r="S80">
        <v>3</v>
      </c>
      <c r="T80">
        <v>3</v>
      </c>
      <c r="U80" t="s">
        <v>41</v>
      </c>
      <c r="V80">
        <f t="shared" si="29"/>
        <v>0</v>
      </c>
      <c r="W80">
        <f t="shared" si="30"/>
        <v>0</v>
      </c>
      <c r="X80">
        <f t="shared" si="31"/>
        <v>0</v>
      </c>
      <c r="Y80">
        <f t="shared" si="32"/>
        <v>0</v>
      </c>
      <c r="Z80">
        <f t="shared" si="33"/>
        <v>0</v>
      </c>
      <c r="AA80">
        <f t="shared" si="34"/>
        <v>0</v>
      </c>
      <c r="AB80">
        <f t="shared" si="35"/>
        <v>1</v>
      </c>
      <c r="AC80">
        <f t="shared" si="36"/>
        <v>0</v>
      </c>
      <c r="AD80">
        <f t="shared" si="37"/>
        <v>0</v>
      </c>
      <c r="AE80">
        <v>2</v>
      </c>
      <c r="AF80" t="s">
        <v>37</v>
      </c>
      <c r="AG80">
        <f t="shared" si="38"/>
        <v>0</v>
      </c>
      <c r="AH80">
        <f t="shared" si="39"/>
        <v>0</v>
      </c>
      <c r="AI80">
        <f t="shared" si="40"/>
        <v>1</v>
      </c>
      <c r="AJ80">
        <v>7655</v>
      </c>
      <c r="AK80">
        <v>0</v>
      </c>
      <c r="AL80" t="s">
        <v>22</v>
      </c>
      <c r="AM80">
        <f t="shared" si="41"/>
        <v>0</v>
      </c>
      <c r="AN80">
        <v>17</v>
      </c>
      <c r="AO80">
        <v>3</v>
      </c>
      <c r="AP80">
        <v>2</v>
      </c>
      <c r="AQ80">
        <v>3</v>
      </c>
      <c r="AR80">
        <v>10</v>
      </c>
      <c r="AS80">
        <v>2</v>
      </c>
      <c r="AT80">
        <v>9</v>
      </c>
      <c r="AU80">
        <v>1</v>
      </c>
    </row>
    <row r="81" spans="1:47" x14ac:dyDescent="0.35">
      <c r="A81">
        <v>10404</v>
      </c>
      <c r="B81">
        <v>49</v>
      </c>
      <c r="C81" t="s">
        <v>22</v>
      </c>
      <c r="D81">
        <f t="shared" si="21"/>
        <v>0</v>
      </c>
      <c r="E81" t="s">
        <v>23</v>
      </c>
      <c r="F81">
        <f t="shared" si="22"/>
        <v>1</v>
      </c>
      <c r="G81">
        <f t="shared" si="23"/>
        <v>0</v>
      </c>
      <c r="H81">
        <f t="shared" si="24"/>
        <v>0</v>
      </c>
      <c r="I81" t="s">
        <v>28</v>
      </c>
      <c r="J81">
        <f t="shared" si="25"/>
        <v>1</v>
      </c>
      <c r="K81">
        <f t="shared" si="26"/>
        <v>0</v>
      </c>
      <c r="L81">
        <f t="shared" si="27"/>
        <v>0</v>
      </c>
      <c r="M81">
        <v>8</v>
      </c>
      <c r="N81">
        <v>2</v>
      </c>
      <c r="O81">
        <v>1</v>
      </c>
      <c r="P81" t="s">
        <v>30</v>
      </c>
      <c r="Q81">
        <f t="shared" si="28"/>
        <v>0</v>
      </c>
      <c r="R81">
        <v>51</v>
      </c>
      <c r="S81">
        <v>3</v>
      </c>
      <c r="T81">
        <v>3</v>
      </c>
      <c r="U81" t="s">
        <v>38</v>
      </c>
      <c r="V81">
        <f t="shared" si="29"/>
        <v>0</v>
      </c>
      <c r="W81">
        <f t="shared" si="30"/>
        <v>0</v>
      </c>
      <c r="X81">
        <f t="shared" si="31"/>
        <v>1</v>
      </c>
      <c r="Y81">
        <f t="shared" si="32"/>
        <v>0</v>
      </c>
      <c r="Z81">
        <f t="shared" si="33"/>
        <v>0</v>
      </c>
      <c r="AA81">
        <f t="shared" si="34"/>
        <v>0</v>
      </c>
      <c r="AB81">
        <f t="shared" si="35"/>
        <v>0</v>
      </c>
      <c r="AC81">
        <f t="shared" si="36"/>
        <v>0</v>
      </c>
      <c r="AD81">
        <f t="shared" si="37"/>
        <v>0</v>
      </c>
      <c r="AE81">
        <v>2</v>
      </c>
      <c r="AF81" t="s">
        <v>27</v>
      </c>
      <c r="AG81">
        <f t="shared" si="38"/>
        <v>0</v>
      </c>
      <c r="AH81">
        <f t="shared" si="39"/>
        <v>1</v>
      </c>
      <c r="AI81">
        <f t="shared" si="40"/>
        <v>0</v>
      </c>
      <c r="AJ81">
        <v>7403</v>
      </c>
      <c r="AK81">
        <v>4</v>
      </c>
      <c r="AL81" t="s">
        <v>22</v>
      </c>
      <c r="AM81">
        <f t="shared" si="41"/>
        <v>0</v>
      </c>
      <c r="AN81">
        <v>11</v>
      </c>
      <c r="AO81">
        <v>3</v>
      </c>
      <c r="AP81">
        <v>3</v>
      </c>
      <c r="AQ81">
        <v>1</v>
      </c>
      <c r="AR81">
        <v>29</v>
      </c>
      <c r="AS81">
        <v>2</v>
      </c>
      <c r="AT81">
        <v>26</v>
      </c>
      <c r="AU81">
        <v>1</v>
      </c>
    </row>
    <row r="82" spans="1:47" x14ac:dyDescent="0.35">
      <c r="A82">
        <v>10406</v>
      </c>
      <c r="B82">
        <v>36</v>
      </c>
      <c r="C82" t="s">
        <v>22</v>
      </c>
      <c r="D82">
        <f t="shared" si="21"/>
        <v>0</v>
      </c>
      <c r="E82" t="s">
        <v>40</v>
      </c>
      <c r="F82">
        <f t="shared" si="22"/>
        <v>0</v>
      </c>
      <c r="G82">
        <f t="shared" si="23"/>
        <v>1</v>
      </c>
      <c r="H82">
        <f t="shared" si="24"/>
        <v>0</v>
      </c>
      <c r="I82" t="s">
        <v>28</v>
      </c>
      <c r="J82">
        <f t="shared" si="25"/>
        <v>1</v>
      </c>
      <c r="K82">
        <f t="shared" si="26"/>
        <v>0</v>
      </c>
      <c r="L82">
        <f t="shared" si="27"/>
        <v>0</v>
      </c>
      <c r="M82">
        <v>24</v>
      </c>
      <c r="N82">
        <v>4</v>
      </c>
      <c r="O82">
        <v>2</v>
      </c>
      <c r="P82" t="s">
        <v>30</v>
      </c>
      <c r="Q82">
        <f t="shared" si="28"/>
        <v>0</v>
      </c>
      <c r="R82">
        <v>47</v>
      </c>
      <c r="S82">
        <v>3</v>
      </c>
      <c r="T82">
        <v>2</v>
      </c>
      <c r="U82" t="s">
        <v>38</v>
      </c>
      <c r="V82">
        <f t="shared" si="29"/>
        <v>0</v>
      </c>
      <c r="W82">
        <f t="shared" si="30"/>
        <v>0</v>
      </c>
      <c r="X82">
        <f t="shared" si="31"/>
        <v>1</v>
      </c>
      <c r="Y82">
        <f t="shared" si="32"/>
        <v>0</v>
      </c>
      <c r="Z82">
        <f t="shared" si="33"/>
        <v>0</v>
      </c>
      <c r="AA82">
        <f t="shared" si="34"/>
        <v>0</v>
      </c>
      <c r="AB82">
        <f t="shared" si="35"/>
        <v>0</v>
      </c>
      <c r="AC82">
        <f t="shared" si="36"/>
        <v>0</v>
      </c>
      <c r="AD82">
        <f t="shared" si="37"/>
        <v>0</v>
      </c>
      <c r="AE82">
        <v>2</v>
      </c>
      <c r="AF82" t="s">
        <v>27</v>
      </c>
      <c r="AG82">
        <f t="shared" si="38"/>
        <v>0</v>
      </c>
      <c r="AH82">
        <f t="shared" si="39"/>
        <v>1</v>
      </c>
      <c r="AI82">
        <f t="shared" si="40"/>
        <v>0</v>
      </c>
      <c r="AJ82">
        <v>5674</v>
      </c>
      <c r="AK82">
        <v>7</v>
      </c>
      <c r="AL82" t="s">
        <v>22</v>
      </c>
      <c r="AM82">
        <f t="shared" si="41"/>
        <v>0</v>
      </c>
      <c r="AN82">
        <v>15</v>
      </c>
      <c r="AO82">
        <v>3</v>
      </c>
      <c r="AP82">
        <v>3</v>
      </c>
      <c r="AQ82">
        <v>1</v>
      </c>
      <c r="AR82">
        <v>11</v>
      </c>
      <c r="AS82">
        <v>3</v>
      </c>
      <c r="AT82">
        <v>9</v>
      </c>
      <c r="AU82">
        <v>1</v>
      </c>
    </row>
    <row r="83" spans="1:47" x14ac:dyDescent="0.35">
      <c r="A83">
        <v>10421</v>
      </c>
      <c r="B83">
        <v>53</v>
      </c>
      <c r="C83" t="s">
        <v>22</v>
      </c>
      <c r="D83">
        <f t="shared" si="21"/>
        <v>0</v>
      </c>
      <c r="E83" t="s">
        <v>23</v>
      </c>
      <c r="F83">
        <f t="shared" si="22"/>
        <v>1</v>
      </c>
      <c r="G83">
        <f t="shared" si="23"/>
        <v>0</v>
      </c>
      <c r="H83">
        <f t="shared" si="24"/>
        <v>0</v>
      </c>
      <c r="I83" t="s">
        <v>28</v>
      </c>
      <c r="J83">
        <f t="shared" si="25"/>
        <v>1</v>
      </c>
      <c r="K83">
        <f t="shared" si="26"/>
        <v>0</v>
      </c>
      <c r="L83">
        <f t="shared" si="27"/>
        <v>0</v>
      </c>
      <c r="M83">
        <v>7</v>
      </c>
      <c r="N83">
        <v>3</v>
      </c>
      <c r="O83">
        <v>3</v>
      </c>
      <c r="P83" t="s">
        <v>25</v>
      </c>
      <c r="Q83">
        <f t="shared" si="28"/>
        <v>1</v>
      </c>
      <c r="R83">
        <v>59</v>
      </c>
      <c r="S83">
        <v>4</v>
      </c>
      <c r="T83">
        <v>4</v>
      </c>
      <c r="U83" t="s">
        <v>39</v>
      </c>
      <c r="V83">
        <f t="shared" si="29"/>
        <v>0</v>
      </c>
      <c r="W83">
        <f t="shared" si="30"/>
        <v>0</v>
      </c>
      <c r="X83">
        <f t="shared" si="31"/>
        <v>0</v>
      </c>
      <c r="Y83">
        <f t="shared" si="32"/>
        <v>0</v>
      </c>
      <c r="Z83">
        <f t="shared" si="33"/>
        <v>0</v>
      </c>
      <c r="AA83">
        <f t="shared" si="34"/>
        <v>1</v>
      </c>
      <c r="AB83">
        <f t="shared" si="35"/>
        <v>0</v>
      </c>
      <c r="AC83">
        <f t="shared" si="36"/>
        <v>0</v>
      </c>
      <c r="AD83">
        <f t="shared" si="37"/>
        <v>0</v>
      </c>
      <c r="AE83">
        <v>3</v>
      </c>
      <c r="AF83" t="s">
        <v>27</v>
      </c>
      <c r="AG83">
        <f t="shared" si="38"/>
        <v>0</v>
      </c>
      <c r="AH83">
        <f t="shared" si="39"/>
        <v>1</v>
      </c>
      <c r="AI83">
        <f t="shared" si="40"/>
        <v>0</v>
      </c>
      <c r="AJ83">
        <v>14814</v>
      </c>
      <c r="AK83">
        <v>3</v>
      </c>
      <c r="AL83" t="s">
        <v>22</v>
      </c>
      <c r="AM83">
        <f t="shared" si="41"/>
        <v>0</v>
      </c>
      <c r="AN83">
        <v>19</v>
      </c>
      <c r="AO83">
        <v>3</v>
      </c>
      <c r="AP83">
        <v>3</v>
      </c>
      <c r="AQ83">
        <v>0</v>
      </c>
      <c r="AR83">
        <v>32</v>
      </c>
      <c r="AS83">
        <v>3</v>
      </c>
      <c r="AT83">
        <v>5</v>
      </c>
      <c r="AU83">
        <v>1</v>
      </c>
    </row>
    <row r="84" spans="1:47" x14ac:dyDescent="0.35">
      <c r="A84">
        <v>10433</v>
      </c>
      <c r="B84">
        <v>43</v>
      </c>
      <c r="C84" t="s">
        <v>22</v>
      </c>
      <c r="D84">
        <f t="shared" si="21"/>
        <v>0</v>
      </c>
      <c r="E84" t="s">
        <v>32</v>
      </c>
      <c r="F84">
        <f t="shared" si="22"/>
        <v>0</v>
      </c>
      <c r="G84">
        <f t="shared" si="23"/>
        <v>0</v>
      </c>
      <c r="H84">
        <f t="shared" si="24"/>
        <v>1</v>
      </c>
      <c r="I84" t="s">
        <v>28</v>
      </c>
      <c r="J84">
        <f t="shared" si="25"/>
        <v>1</v>
      </c>
      <c r="K84">
        <f t="shared" si="26"/>
        <v>0</v>
      </c>
      <c r="L84">
        <f t="shared" si="27"/>
        <v>0</v>
      </c>
      <c r="M84">
        <v>21</v>
      </c>
      <c r="N84">
        <v>3</v>
      </c>
      <c r="O84">
        <v>4</v>
      </c>
      <c r="P84" t="s">
        <v>25</v>
      </c>
      <c r="Q84">
        <f t="shared" si="28"/>
        <v>1</v>
      </c>
      <c r="R84">
        <v>61</v>
      </c>
      <c r="S84">
        <v>3</v>
      </c>
      <c r="T84">
        <v>1</v>
      </c>
      <c r="U84" t="s">
        <v>38</v>
      </c>
      <c r="V84">
        <f t="shared" si="29"/>
        <v>0</v>
      </c>
      <c r="W84">
        <f t="shared" si="30"/>
        <v>0</v>
      </c>
      <c r="X84">
        <f t="shared" si="31"/>
        <v>1</v>
      </c>
      <c r="Y84">
        <f t="shared" si="32"/>
        <v>0</v>
      </c>
      <c r="Z84">
        <f t="shared" si="33"/>
        <v>0</v>
      </c>
      <c r="AA84">
        <f t="shared" si="34"/>
        <v>0</v>
      </c>
      <c r="AB84">
        <f t="shared" si="35"/>
        <v>0</v>
      </c>
      <c r="AC84">
        <f t="shared" si="36"/>
        <v>0</v>
      </c>
      <c r="AD84">
        <f t="shared" si="37"/>
        <v>0</v>
      </c>
      <c r="AE84">
        <v>4</v>
      </c>
      <c r="AF84" t="s">
        <v>27</v>
      </c>
      <c r="AG84">
        <f t="shared" si="38"/>
        <v>0</v>
      </c>
      <c r="AH84">
        <f t="shared" si="39"/>
        <v>1</v>
      </c>
      <c r="AI84">
        <f t="shared" si="40"/>
        <v>0</v>
      </c>
      <c r="AJ84">
        <v>2258</v>
      </c>
      <c r="AK84">
        <v>7</v>
      </c>
      <c r="AL84" t="s">
        <v>22</v>
      </c>
      <c r="AM84">
        <f t="shared" si="41"/>
        <v>0</v>
      </c>
      <c r="AN84">
        <v>20</v>
      </c>
      <c r="AO84">
        <v>4</v>
      </c>
      <c r="AP84">
        <v>1</v>
      </c>
      <c r="AQ84">
        <v>1</v>
      </c>
      <c r="AR84">
        <v>8</v>
      </c>
      <c r="AS84">
        <v>3</v>
      </c>
      <c r="AT84">
        <v>3</v>
      </c>
      <c r="AU84">
        <v>1</v>
      </c>
    </row>
    <row r="85" spans="1:47" x14ac:dyDescent="0.35">
      <c r="A85">
        <v>10440</v>
      </c>
      <c r="B85">
        <v>29</v>
      </c>
      <c r="C85" t="s">
        <v>22</v>
      </c>
      <c r="D85">
        <f t="shared" si="21"/>
        <v>0</v>
      </c>
      <c r="E85" t="s">
        <v>23</v>
      </c>
      <c r="F85">
        <f t="shared" si="22"/>
        <v>1</v>
      </c>
      <c r="G85">
        <f t="shared" si="23"/>
        <v>0</v>
      </c>
      <c r="H85">
        <f t="shared" si="24"/>
        <v>0</v>
      </c>
      <c r="I85" t="s">
        <v>28</v>
      </c>
      <c r="J85">
        <f t="shared" si="25"/>
        <v>1</v>
      </c>
      <c r="K85">
        <f t="shared" si="26"/>
        <v>0</v>
      </c>
      <c r="L85">
        <f t="shared" si="27"/>
        <v>0</v>
      </c>
      <c r="M85">
        <v>29</v>
      </c>
      <c r="N85">
        <v>1</v>
      </c>
      <c r="O85">
        <v>4</v>
      </c>
      <c r="P85" t="s">
        <v>25</v>
      </c>
      <c r="Q85">
        <f t="shared" si="28"/>
        <v>1</v>
      </c>
      <c r="R85">
        <v>93</v>
      </c>
      <c r="S85">
        <v>1</v>
      </c>
      <c r="T85">
        <v>2</v>
      </c>
      <c r="U85" t="s">
        <v>42</v>
      </c>
      <c r="V85">
        <f t="shared" si="29"/>
        <v>0</v>
      </c>
      <c r="W85">
        <f t="shared" si="30"/>
        <v>0</v>
      </c>
      <c r="X85">
        <f t="shared" si="31"/>
        <v>0</v>
      </c>
      <c r="Y85">
        <f t="shared" si="32"/>
        <v>0</v>
      </c>
      <c r="Z85">
        <f t="shared" si="33"/>
        <v>1</v>
      </c>
      <c r="AA85">
        <f t="shared" si="34"/>
        <v>0</v>
      </c>
      <c r="AB85">
        <f t="shared" si="35"/>
        <v>0</v>
      </c>
      <c r="AC85">
        <f t="shared" si="36"/>
        <v>0</v>
      </c>
      <c r="AD85">
        <f t="shared" si="37"/>
        <v>0</v>
      </c>
      <c r="AE85">
        <v>3</v>
      </c>
      <c r="AF85" t="s">
        <v>37</v>
      </c>
      <c r="AG85">
        <f t="shared" si="38"/>
        <v>0</v>
      </c>
      <c r="AH85">
        <f t="shared" si="39"/>
        <v>0</v>
      </c>
      <c r="AI85">
        <f t="shared" si="40"/>
        <v>1</v>
      </c>
      <c r="AJ85">
        <v>6384</v>
      </c>
      <c r="AK85">
        <v>8</v>
      </c>
      <c r="AL85" t="s">
        <v>22</v>
      </c>
      <c r="AM85">
        <f t="shared" si="41"/>
        <v>0</v>
      </c>
      <c r="AN85">
        <v>17</v>
      </c>
      <c r="AO85">
        <v>3</v>
      </c>
      <c r="AP85">
        <v>4</v>
      </c>
      <c r="AQ85">
        <v>2</v>
      </c>
      <c r="AR85">
        <v>11</v>
      </c>
      <c r="AS85">
        <v>3</v>
      </c>
      <c r="AT85">
        <v>7</v>
      </c>
      <c r="AU85">
        <v>1</v>
      </c>
    </row>
    <row r="86" spans="1:47" x14ac:dyDescent="0.35">
      <c r="A86">
        <v>10445</v>
      </c>
      <c r="B86">
        <v>41</v>
      </c>
      <c r="C86" t="s">
        <v>22</v>
      </c>
      <c r="D86">
        <f t="shared" si="21"/>
        <v>0</v>
      </c>
      <c r="E86" t="s">
        <v>32</v>
      </c>
      <c r="F86">
        <f t="shared" si="22"/>
        <v>0</v>
      </c>
      <c r="G86">
        <f t="shared" si="23"/>
        <v>0</v>
      </c>
      <c r="H86">
        <f t="shared" si="24"/>
        <v>1</v>
      </c>
      <c r="I86" t="s">
        <v>28</v>
      </c>
      <c r="J86">
        <f t="shared" si="25"/>
        <v>1</v>
      </c>
      <c r="K86">
        <f t="shared" si="26"/>
        <v>0</v>
      </c>
      <c r="L86">
        <f t="shared" si="27"/>
        <v>0</v>
      </c>
      <c r="M86">
        <v>10</v>
      </c>
      <c r="N86">
        <v>3</v>
      </c>
      <c r="O86">
        <v>4</v>
      </c>
      <c r="P86" t="s">
        <v>25</v>
      </c>
      <c r="Q86">
        <f t="shared" si="28"/>
        <v>1</v>
      </c>
      <c r="R86">
        <v>91</v>
      </c>
      <c r="S86">
        <v>2</v>
      </c>
      <c r="T86">
        <v>4</v>
      </c>
      <c r="U86" t="s">
        <v>36</v>
      </c>
      <c r="V86">
        <f t="shared" si="29"/>
        <v>0</v>
      </c>
      <c r="W86">
        <f t="shared" si="30"/>
        <v>1</v>
      </c>
      <c r="X86">
        <f t="shared" si="31"/>
        <v>0</v>
      </c>
      <c r="Y86">
        <f t="shared" si="32"/>
        <v>0</v>
      </c>
      <c r="Z86">
        <f t="shared" si="33"/>
        <v>0</v>
      </c>
      <c r="AA86">
        <f t="shared" si="34"/>
        <v>0</v>
      </c>
      <c r="AB86">
        <f t="shared" si="35"/>
        <v>0</v>
      </c>
      <c r="AC86">
        <f t="shared" si="36"/>
        <v>0</v>
      </c>
      <c r="AD86">
        <f t="shared" si="37"/>
        <v>0</v>
      </c>
      <c r="AE86">
        <v>1</v>
      </c>
      <c r="AF86" t="s">
        <v>37</v>
      </c>
      <c r="AG86">
        <f t="shared" si="38"/>
        <v>0</v>
      </c>
      <c r="AH86">
        <f t="shared" si="39"/>
        <v>0</v>
      </c>
      <c r="AI86">
        <f t="shared" si="40"/>
        <v>1</v>
      </c>
      <c r="AJ86">
        <v>17181</v>
      </c>
      <c r="AK86">
        <v>4</v>
      </c>
      <c r="AL86" t="s">
        <v>22</v>
      </c>
      <c r="AM86">
        <f t="shared" si="41"/>
        <v>0</v>
      </c>
      <c r="AN86">
        <v>13</v>
      </c>
      <c r="AO86">
        <v>3</v>
      </c>
      <c r="AP86">
        <v>2</v>
      </c>
      <c r="AQ86">
        <v>1</v>
      </c>
      <c r="AR86">
        <v>21</v>
      </c>
      <c r="AS86">
        <v>2</v>
      </c>
      <c r="AT86">
        <v>7</v>
      </c>
      <c r="AU86">
        <v>1</v>
      </c>
    </row>
    <row r="87" spans="1:47" x14ac:dyDescent="0.35">
      <c r="A87">
        <v>10451</v>
      </c>
      <c r="B87">
        <v>45</v>
      </c>
      <c r="C87" t="s">
        <v>22</v>
      </c>
      <c r="D87">
        <f t="shared" si="21"/>
        <v>0</v>
      </c>
      <c r="E87" t="s">
        <v>23</v>
      </c>
      <c r="F87">
        <f t="shared" si="22"/>
        <v>1</v>
      </c>
      <c r="G87">
        <f t="shared" si="23"/>
        <v>0</v>
      </c>
      <c r="H87">
        <f t="shared" si="24"/>
        <v>0</v>
      </c>
      <c r="I87" t="s">
        <v>28</v>
      </c>
      <c r="J87">
        <f t="shared" si="25"/>
        <v>1</v>
      </c>
      <c r="K87">
        <f t="shared" si="26"/>
        <v>0</v>
      </c>
      <c r="L87">
        <f t="shared" si="27"/>
        <v>0</v>
      </c>
      <c r="M87">
        <v>1</v>
      </c>
      <c r="N87">
        <v>4</v>
      </c>
      <c r="O87">
        <v>1</v>
      </c>
      <c r="P87" t="s">
        <v>25</v>
      </c>
      <c r="Q87">
        <f t="shared" si="28"/>
        <v>1</v>
      </c>
      <c r="R87">
        <v>66</v>
      </c>
      <c r="S87">
        <v>3</v>
      </c>
      <c r="T87">
        <v>3</v>
      </c>
      <c r="U87" t="s">
        <v>42</v>
      </c>
      <c r="V87">
        <f t="shared" si="29"/>
        <v>0</v>
      </c>
      <c r="W87">
        <f t="shared" si="30"/>
        <v>0</v>
      </c>
      <c r="X87">
        <f t="shared" si="31"/>
        <v>0</v>
      </c>
      <c r="Y87">
        <f t="shared" si="32"/>
        <v>0</v>
      </c>
      <c r="Z87">
        <f t="shared" si="33"/>
        <v>1</v>
      </c>
      <c r="AA87">
        <f t="shared" si="34"/>
        <v>0</v>
      </c>
      <c r="AB87">
        <f t="shared" si="35"/>
        <v>0</v>
      </c>
      <c r="AC87">
        <f t="shared" si="36"/>
        <v>0</v>
      </c>
      <c r="AD87">
        <f t="shared" si="37"/>
        <v>0</v>
      </c>
      <c r="AE87">
        <v>2</v>
      </c>
      <c r="AF87" t="s">
        <v>37</v>
      </c>
      <c r="AG87">
        <f t="shared" si="38"/>
        <v>0</v>
      </c>
      <c r="AH87">
        <f t="shared" si="39"/>
        <v>0</v>
      </c>
      <c r="AI87">
        <f t="shared" si="40"/>
        <v>1</v>
      </c>
      <c r="AJ87">
        <v>7441</v>
      </c>
      <c r="AK87">
        <v>1</v>
      </c>
      <c r="AL87" t="s">
        <v>22</v>
      </c>
      <c r="AM87">
        <f t="shared" si="41"/>
        <v>0</v>
      </c>
      <c r="AN87">
        <v>12</v>
      </c>
      <c r="AO87">
        <v>3</v>
      </c>
      <c r="AP87">
        <v>1</v>
      </c>
      <c r="AQ87">
        <v>3</v>
      </c>
      <c r="AR87">
        <v>10</v>
      </c>
      <c r="AS87">
        <v>3</v>
      </c>
      <c r="AT87">
        <v>10</v>
      </c>
      <c r="AU87">
        <v>1</v>
      </c>
    </row>
    <row r="88" spans="1:47" x14ac:dyDescent="0.35">
      <c r="A88">
        <v>10458</v>
      </c>
      <c r="B88">
        <v>26</v>
      </c>
      <c r="C88" t="s">
        <v>22</v>
      </c>
      <c r="D88">
        <f t="shared" si="21"/>
        <v>0</v>
      </c>
      <c r="E88" t="s">
        <v>23</v>
      </c>
      <c r="F88">
        <f t="shared" si="22"/>
        <v>1</v>
      </c>
      <c r="G88">
        <f t="shared" si="23"/>
        <v>0</v>
      </c>
      <c r="H88">
        <f t="shared" si="24"/>
        <v>0</v>
      </c>
      <c r="I88" t="s">
        <v>28</v>
      </c>
      <c r="J88">
        <f t="shared" si="25"/>
        <v>1</v>
      </c>
      <c r="K88">
        <f t="shared" si="26"/>
        <v>0</v>
      </c>
      <c r="L88">
        <f t="shared" si="27"/>
        <v>0</v>
      </c>
      <c r="M88">
        <v>6</v>
      </c>
      <c r="N88">
        <v>3</v>
      </c>
      <c r="O88">
        <v>3</v>
      </c>
      <c r="P88" t="s">
        <v>30</v>
      </c>
      <c r="Q88">
        <f t="shared" si="28"/>
        <v>0</v>
      </c>
      <c r="R88">
        <v>46</v>
      </c>
      <c r="S88">
        <v>2</v>
      </c>
      <c r="T88">
        <v>1</v>
      </c>
      <c r="U88" t="s">
        <v>29</v>
      </c>
      <c r="V88">
        <f t="shared" si="29"/>
        <v>1</v>
      </c>
      <c r="W88">
        <f t="shared" si="30"/>
        <v>0</v>
      </c>
      <c r="X88">
        <f t="shared" si="31"/>
        <v>0</v>
      </c>
      <c r="Y88">
        <f t="shared" si="32"/>
        <v>0</v>
      </c>
      <c r="Z88">
        <f t="shared" si="33"/>
        <v>0</v>
      </c>
      <c r="AA88">
        <f t="shared" si="34"/>
        <v>0</v>
      </c>
      <c r="AB88">
        <f t="shared" si="35"/>
        <v>0</v>
      </c>
      <c r="AC88">
        <f t="shared" si="36"/>
        <v>0</v>
      </c>
      <c r="AD88">
        <f t="shared" si="37"/>
        <v>0</v>
      </c>
      <c r="AE88">
        <v>2</v>
      </c>
      <c r="AF88" t="s">
        <v>27</v>
      </c>
      <c r="AG88">
        <f t="shared" si="38"/>
        <v>0</v>
      </c>
      <c r="AH88">
        <f t="shared" si="39"/>
        <v>1</v>
      </c>
      <c r="AI88">
        <f t="shared" si="40"/>
        <v>0</v>
      </c>
      <c r="AJ88">
        <v>2368</v>
      </c>
      <c r="AK88">
        <v>1</v>
      </c>
      <c r="AL88" t="s">
        <v>22</v>
      </c>
      <c r="AM88">
        <f t="shared" si="41"/>
        <v>0</v>
      </c>
      <c r="AN88">
        <v>19</v>
      </c>
      <c r="AO88">
        <v>3</v>
      </c>
      <c r="AP88">
        <v>3</v>
      </c>
      <c r="AQ88">
        <v>0</v>
      </c>
      <c r="AR88">
        <v>5</v>
      </c>
      <c r="AS88">
        <v>2</v>
      </c>
      <c r="AT88">
        <v>5</v>
      </c>
      <c r="AU88">
        <v>1</v>
      </c>
    </row>
    <row r="89" spans="1:47" x14ac:dyDescent="0.35">
      <c r="A89">
        <v>10462</v>
      </c>
      <c r="B89">
        <v>31</v>
      </c>
      <c r="C89" t="s">
        <v>22</v>
      </c>
      <c r="D89">
        <f t="shared" si="21"/>
        <v>0</v>
      </c>
      <c r="E89" t="s">
        <v>32</v>
      </c>
      <c r="F89">
        <f t="shared" si="22"/>
        <v>0</v>
      </c>
      <c r="G89">
        <f t="shared" si="23"/>
        <v>0</v>
      </c>
      <c r="H89">
        <f t="shared" si="24"/>
        <v>1</v>
      </c>
      <c r="I89" t="s">
        <v>28</v>
      </c>
      <c r="J89">
        <f t="shared" si="25"/>
        <v>1</v>
      </c>
      <c r="K89">
        <f t="shared" si="26"/>
        <v>0</v>
      </c>
      <c r="L89">
        <f t="shared" si="27"/>
        <v>0</v>
      </c>
      <c r="M89">
        <v>3</v>
      </c>
      <c r="N89">
        <v>4</v>
      </c>
      <c r="O89">
        <v>2</v>
      </c>
      <c r="P89" t="s">
        <v>25</v>
      </c>
      <c r="Q89">
        <f t="shared" si="28"/>
        <v>1</v>
      </c>
      <c r="R89">
        <v>73</v>
      </c>
      <c r="S89">
        <v>3</v>
      </c>
      <c r="T89">
        <v>3</v>
      </c>
      <c r="U89" t="s">
        <v>39</v>
      </c>
      <c r="V89">
        <f t="shared" si="29"/>
        <v>0</v>
      </c>
      <c r="W89">
        <f t="shared" si="30"/>
        <v>0</v>
      </c>
      <c r="X89">
        <f t="shared" si="31"/>
        <v>0</v>
      </c>
      <c r="Y89">
        <f t="shared" si="32"/>
        <v>0</v>
      </c>
      <c r="Z89">
        <f t="shared" si="33"/>
        <v>0</v>
      </c>
      <c r="AA89">
        <f t="shared" si="34"/>
        <v>1</v>
      </c>
      <c r="AB89">
        <f t="shared" si="35"/>
        <v>0</v>
      </c>
      <c r="AC89">
        <f t="shared" si="36"/>
        <v>0</v>
      </c>
      <c r="AD89">
        <f t="shared" si="37"/>
        <v>0</v>
      </c>
      <c r="AE89">
        <v>3</v>
      </c>
      <c r="AF89" t="s">
        <v>37</v>
      </c>
      <c r="AG89">
        <f t="shared" si="38"/>
        <v>0</v>
      </c>
      <c r="AH89">
        <f t="shared" si="39"/>
        <v>0</v>
      </c>
      <c r="AI89">
        <f t="shared" si="40"/>
        <v>1</v>
      </c>
      <c r="AJ89">
        <v>13675</v>
      </c>
      <c r="AK89">
        <v>9</v>
      </c>
      <c r="AL89" t="s">
        <v>22</v>
      </c>
      <c r="AM89">
        <f t="shared" si="41"/>
        <v>0</v>
      </c>
      <c r="AN89">
        <v>12</v>
      </c>
      <c r="AO89">
        <v>3</v>
      </c>
      <c r="AP89">
        <v>1</v>
      </c>
      <c r="AQ89">
        <v>1</v>
      </c>
      <c r="AR89">
        <v>9</v>
      </c>
      <c r="AS89">
        <v>3</v>
      </c>
      <c r="AT89">
        <v>2</v>
      </c>
      <c r="AU89">
        <v>1</v>
      </c>
    </row>
    <row r="90" spans="1:47" x14ac:dyDescent="0.35">
      <c r="A90">
        <v>10468</v>
      </c>
      <c r="B90">
        <v>31</v>
      </c>
      <c r="C90" t="s">
        <v>22</v>
      </c>
      <c r="D90">
        <f t="shared" si="21"/>
        <v>0</v>
      </c>
      <c r="E90" t="s">
        <v>23</v>
      </c>
      <c r="F90">
        <f t="shared" si="22"/>
        <v>1</v>
      </c>
      <c r="G90">
        <f t="shared" si="23"/>
        <v>0</v>
      </c>
      <c r="H90">
        <f t="shared" si="24"/>
        <v>0</v>
      </c>
      <c r="I90" t="s">
        <v>28</v>
      </c>
      <c r="J90">
        <f t="shared" si="25"/>
        <v>1</v>
      </c>
      <c r="K90">
        <f t="shared" si="26"/>
        <v>0</v>
      </c>
      <c r="L90">
        <f t="shared" si="27"/>
        <v>0</v>
      </c>
      <c r="M90">
        <v>1</v>
      </c>
      <c r="N90">
        <v>2</v>
      </c>
      <c r="O90">
        <v>4</v>
      </c>
      <c r="P90" t="s">
        <v>25</v>
      </c>
      <c r="Q90">
        <f t="shared" si="28"/>
        <v>1</v>
      </c>
      <c r="R90">
        <v>98</v>
      </c>
      <c r="S90">
        <v>2</v>
      </c>
      <c r="T90">
        <v>1</v>
      </c>
      <c r="U90" t="s">
        <v>38</v>
      </c>
      <c r="V90">
        <f t="shared" si="29"/>
        <v>0</v>
      </c>
      <c r="W90">
        <f t="shared" si="30"/>
        <v>0</v>
      </c>
      <c r="X90">
        <f t="shared" si="31"/>
        <v>1</v>
      </c>
      <c r="Y90">
        <f t="shared" si="32"/>
        <v>0</v>
      </c>
      <c r="Z90">
        <f t="shared" si="33"/>
        <v>0</v>
      </c>
      <c r="AA90">
        <f t="shared" si="34"/>
        <v>0</v>
      </c>
      <c r="AB90">
        <f t="shared" si="35"/>
        <v>0</v>
      </c>
      <c r="AC90">
        <f t="shared" si="36"/>
        <v>0</v>
      </c>
      <c r="AD90">
        <f t="shared" si="37"/>
        <v>0</v>
      </c>
      <c r="AE90">
        <v>1</v>
      </c>
      <c r="AF90" t="s">
        <v>27</v>
      </c>
      <c r="AG90">
        <f t="shared" si="38"/>
        <v>0</v>
      </c>
      <c r="AH90">
        <f t="shared" si="39"/>
        <v>1</v>
      </c>
      <c r="AI90">
        <f t="shared" si="40"/>
        <v>0</v>
      </c>
      <c r="AJ90">
        <v>2218</v>
      </c>
      <c r="AK90">
        <v>1</v>
      </c>
      <c r="AL90" t="s">
        <v>22</v>
      </c>
      <c r="AM90">
        <f t="shared" si="41"/>
        <v>0</v>
      </c>
      <c r="AN90">
        <v>12</v>
      </c>
      <c r="AO90">
        <v>3</v>
      </c>
      <c r="AP90">
        <v>3</v>
      </c>
      <c r="AQ90">
        <v>1</v>
      </c>
      <c r="AR90">
        <v>4</v>
      </c>
      <c r="AS90">
        <v>3</v>
      </c>
      <c r="AT90">
        <v>4</v>
      </c>
      <c r="AU90">
        <v>1</v>
      </c>
    </row>
    <row r="91" spans="1:47" x14ac:dyDescent="0.35">
      <c r="A91">
        <v>10469</v>
      </c>
      <c r="B91">
        <v>54</v>
      </c>
      <c r="C91" t="s">
        <v>22</v>
      </c>
      <c r="D91">
        <f t="shared" si="21"/>
        <v>0</v>
      </c>
      <c r="E91" t="s">
        <v>23</v>
      </c>
      <c r="F91">
        <f t="shared" si="22"/>
        <v>1</v>
      </c>
      <c r="G91">
        <f t="shared" si="23"/>
        <v>0</v>
      </c>
      <c r="H91">
        <f t="shared" si="24"/>
        <v>0</v>
      </c>
      <c r="I91" t="s">
        <v>28</v>
      </c>
      <c r="J91">
        <f t="shared" si="25"/>
        <v>1</v>
      </c>
      <c r="K91">
        <f t="shared" si="26"/>
        <v>0</v>
      </c>
      <c r="L91">
        <f t="shared" si="27"/>
        <v>0</v>
      </c>
      <c r="M91">
        <v>3</v>
      </c>
      <c r="N91">
        <v>3</v>
      </c>
      <c r="O91">
        <v>4</v>
      </c>
      <c r="P91" t="s">
        <v>25</v>
      </c>
      <c r="Q91">
        <f t="shared" si="28"/>
        <v>1</v>
      </c>
      <c r="R91">
        <v>85</v>
      </c>
      <c r="S91">
        <v>3</v>
      </c>
      <c r="T91">
        <v>4</v>
      </c>
      <c r="U91" t="s">
        <v>39</v>
      </c>
      <c r="V91">
        <f t="shared" si="29"/>
        <v>0</v>
      </c>
      <c r="W91">
        <f t="shared" si="30"/>
        <v>0</v>
      </c>
      <c r="X91">
        <f t="shared" si="31"/>
        <v>0</v>
      </c>
      <c r="Y91">
        <f t="shared" si="32"/>
        <v>0</v>
      </c>
      <c r="Z91">
        <f t="shared" si="33"/>
        <v>0</v>
      </c>
      <c r="AA91">
        <f t="shared" si="34"/>
        <v>1</v>
      </c>
      <c r="AB91">
        <f t="shared" si="35"/>
        <v>0</v>
      </c>
      <c r="AC91">
        <f t="shared" si="36"/>
        <v>0</v>
      </c>
      <c r="AD91">
        <f t="shared" si="37"/>
        <v>0</v>
      </c>
      <c r="AE91">
        <v>4</v>
      </c>
      <c r="AF91" t="s">
        <v>27</v>
      </c>
      <c r="AG91">
        <f t="shared" si="38"/>
        <v>0</v>
      </c>
      <c r="AH91">
        <f t="shared" si="39"/>
        <v>1</v>
      </c>
      <c r="AI91">
        <f t="shared" si="40"/>
        <v>0</v>
      </c>
      <c r="AJ91">
        <v>17779</v>
      </c>
      <c r="AK91">
        <v>3</v>
      </c>
      <c r="AL91" t="s">
        <v>22</v>
      </c>
      <c r="AM91">
        <f t="shared" si="41"/>
        <v>0</v>
      </c>
      <c r="AN91">
        <v>14</v>
      </c>
      <c r="AO91">
        <v>3</v>
      </c>
      <c r="AP91">
        <v>1</v>
      </c>
      <c r="AQ91">
        <v>0</v>
      </c>
      <c r="AR91">
        <v>36</v>
      </c>
      <c r="AS91">
        <v>3</v>
      </c>
      <c r="AT91">
        <v>10</v>
      </c>
      <c r="AU91">
        <v>1</v>
      </c>
    </row>
    <row r="92" spans="1:47" x14ac:dyDescent="0.35">
      <c r="A92">
        <v>10470</v>
      </c>
      <c r="B92">
        <v>31</v>
      </c>
      <c r="C92" t="s">
        <v>22</v>
      </c>
      <c r="D92">
        <f t="shared" si="21"/>
        <v>0</v>
      </c>
      <c r="E92" t="s">
        <v>23</v>
      </c>
      <c r="F92">
        <f t="shared" si="22"/>
        <v>1</v>
      </c>
      <c r="G92">
        <f t="shared" si="23"/>
        <v>0</v>
      </c>
      <c r="H92">
        <f t="shared" si="24"/>
        <v>0</v>
      </c>
      <c r="I92" t="s">
        <v>28</v>
      </c>
      <c r="J92">
        <f t="shared" si="25"/>
        <v>1</v>
      </c>
      <c r="K92">
        <f t="shared" si="26"/>
        <v>0</v>
      </c>
      <c r="L92">
        <f t="shared" si="27"/>
        <v>0</v>
      </c>
      <c r="M92">
        <v>2</v>
      </c>
      <c r="N92">
        <v>4</v>
      </c>
      <c r="O92">
        <v>2</v>
      </c>
      <c r="P92" t="s">
        <v>25</v>
      </c>
      <c r="Q92">
        <f t="shared" si="28"/>
        <v>1</v>
      </c>
      <c r="R92">
        <v>69</v>
      </c>
      <c r="S92">
        <v>3</v>
      </c>
      <c r="T92">
        <v>1</v>
      </c>
      <c r="U92" t="s">
        <v>38</v>
      </c>
      <c r="V92">
        <f t="shared" si="29"/>
        <v>0</v>
      </c>
      <c r="W92">
        <f t="shared" si="30"/>
        <v>0</v>
      </c>
      <c r="X92">
        <f t="shared" si="31"/>
        <v>1</v>
      </c>
      <c r="Y92">
        <f t="shared" si="32"/>
        <v>0</v>
      </c>
      <c r="Z92">
        <f t="shared" si="33"/>
        <v>0</v>
      </c>
      <c r="AA92">
        <f t="shared" si="34"/>
        <v>0</v>
      </c>
      <c r="AB92">
        <f t="shared" si="35"/>
        <v>0</v>
      </c>
      <c r="AC92">
        <f t="shared" si="36"/>
        <v>0</v>
      </c>
      <c r="AD92">
        <f t="shared" si="37"/>
        <v>0</v>
      </c>
      <c r="AE92">
        <v>3</v>
      </c>
      <c r="AF92" t="s">
        <v>27</v>
      </c>
      <c r="AG92">
        <f t="shared" si="38"/>
        <v>0</v>
      </c>
      <c r="AH92">
        <f t="shared" si="39"/>
        <v>1</v>
      </c>
      <c r="AI92">
        <f t="shared" si="40"/>
        <v>0</v>
      </c>
      <c r="AJ92">
        <v>3477</v>
      </c>
      <c r="AK92">
        <v>1</v>
      </c>
      <c r="AL92" t="s">
        <v>22</v>
      </c>
      <c r="AM92">
        <f t="shared" si="41"/>
        <v>0</v>
      </c>
      <c r="AN92">
        <v>14</v>
      </c>
      <c r="AO92">
        <v>3</v>
      </c>
      <c r="AP92">
        <v>4</v>
      </c>
      <c r="AQ92">
        <v>1</v>
      </c>
      <c r="AR92">
        <v>6</v>
      </c>
      <c r="AS92">
        <v>4</v>
      </c>
      <c r="AT92">
        <v>5</v>
      </c>
      <c r="AU92">
        <v>1</v>
      </c>
    </row>
    <row r="93" spans="1:47" x14ac:dyDescent="0.35">
      <c r="A93">
        <v>10479</v>
      </c>
      <c r="B93">
        <v>23</v>
      </c>
      <c r="C93" t="s">
        <v>22</v>
      </c>
      <c r="D93">
        <f t="shared" si="21"/>
        <v>0</v>
      </c>
      <c r="E93" t="s">
        <v>23</v>
      </c>
      <c r="F93">
        <f t="shared" si="22"/>
        <v>1</v>
      </c>
      <c r="G93">
        <f t="shared" si="23"/>
        <v>0</v>
      </c>
      <c r="H93">
        <f t="shared" si="24"/>
        <v>0</v>
      </c>
      <c r="I93" t="s">
        <v>28</v>
      </c>
      <c r="J93">
        <f t="shared" si="25"/>
        <v>1</v>
      </c>
      <c r="K93">
        <f t="shared" si="26"/>
        <v>0</v>
      </c>
      <c r="L93">
        <f t="shared" si="27"/>
        <v>0</v>
      </c>
      <c r="M93">
        <v>26</v>
      </c>
      <c r="N93">
        <v>1</v>
      </c>
      <c r="O93">
        <v>3</v>
      </c>
      <c r="P93" t="s">
        <v>25</v>
      </c>
      <c r="Q93">
        <f t="shared" si="28"/>
        <v>1</v>
      </c>
      <c r="R93">
        <v>83</v>
      </c>
      <c r="S93">
        <v>3</v>
      </c>
      <c r="T93">
        <v>1</v>
      </c>
      <c r="U93" t="s">
        <v>29</v>
      </c>
      <c r="V93">
        <f t="shared" si="29"/>
        <v>1</v>
      </c>
      <c r="W93">
        <f t="shared" si="30"/>
        <v>0</v>
      </c>
      <c r="X93">
        <f t="shared" si="31"/>
        <v>0</v>
      </c>
      <c r="Y93">
        <f t="shared" si="32"/>
        <v>0</v>
      </c>
      <c r="Z93">
        <f t="shared" si="33"/>
        <v>0</v>
      </c>
      <c r="AA93">
        <f t="shared" si="34"/>
        <v>0</v>
      </c>
      <c r="AB93">
        <f t="shared" si="35"/>
        <v>0</v>
      </c>
      <c r="AC93">
        <f t="shared" si="36"/>
        <v>0</v>
      </c>
      <c r="AD93">
        <f t="shared" si="37"/>
        <v>0</v>
      </c>
      <c r="AE93">
        <v>4</v>
      </c>
      <c r="AF93" t="s">
        <v>37</v>
      </c>
      <c r="AG93">
        <f t="shared" si="38"/>
        <v>0</v>
      </c>
      <c r="AH93">
        <f t="shared" si="39"/>
        <v>0</v>
      </c>
      <c r="AI93">
        <f t="shared" si="40"/>
        <v>1</v>
      </c>
      <c r="AJ93">
        <v>2904</v>
      </c>
      <c r="AK93">
        <v>1</v>
      </c>
      <c r="AL93" t="s">
        <v>22</v>
      </c>
      <c r="AM93">
        <f t="shared" si="41"/>
        <v>0</v>
      </c>
      <c r="AN93">
        <v>12</v>
      </c>
      <c r="AO93">
        <v>3</v>
      </c>
      <c r="AP93">
        <v>3</v>
      </c>
      <c r="AQ93">
        <v>2</v>
      </c>
      <c r="AR93">
        <v>4</v>
      </c>
      <c r="AS93">
        <v>2</v>
      </c>
      <c r="AT93">
        <v>4</v>
      </c>
      <c r="AU93">
        <v>1</v>
      </c>
    </row>
    <row r="94" spans="1:47" x14ac:dyDescent="0.35">
      <c r="A94">
        <v>10480</v>
      </c>
      <c r="B94">
        <v>28</v>
      </c>
      <c r="C94" t="s">
        <v>22</v>
      </c>
      <c r="D94">
        <f t="shared" si="21"/>
        <v>0</v>
      </c>
      <c r="E94" t="s">
        <v>23</v>
      </c>
      <c r="F94">
        <f t="shared" si="22"/>
        <v>1</v>
      </c>
      <c r="G94">
        <f t="shared" si="23"/>
        <v>0</v>
      </c>
      <c r="H94">
        <f t="shared" si="24"/>
        <v>0</v>
      </c>
      <c r="I94" t="s">
        <v>28</v>
      </c>
      <c r="J94">
        <f t="shared" si="25"/>
        <v>1</v>
      </c>
      <c r="K94">
        <f t="shared" si="26"/>
        <v>0</v>
      </c>
      <c r="L94">
        <f t="shared" si="27"/>
        <v>0</v>
      </c>
      <c r="M94">
        <v>1</v>
      </c>
      <c r="N94">
        <v>3</v>
      </c>
      <c r="O94">
        <v>3</v>
      </c>
      <c r="P94" t="s">
        <v>25</v>
      </c>
      <c r="Q94">
        <f t="shared" si="28"/>
        <v>1</v>
      </c>
      <c r="R94">
        <v>82</v>
      </c>
      <c r="S94">
        <v>3</v>
      </c>
      <c r="T94">
        <v>1</v>
      </c>
      <c r="U94" t="s">
        <v>29</v>
      </c>
      <c r="V94">
        <f t="shared" si="29"/>
        <v>1</v>
      </c>
      <c r="W94">
        <f t="shared" si="30"/>
        <v>0</v>
      </c>
      <c r="X94">
        <f t="shared" si="31"/>
        <v>0</v>
      </c>
      <c r="Y94">
        <f t="shared" si="32"/>
        <v>0</v>
      </c>
      <c r="Z94">
        <f t="shared" si="33"/>
        <v>0</v>
      </c>
      <c r="AA94">
        <f t="shared" si="34"/>
        <v>0</v>
      </c>
      <c r="AB94">
        <f t="shared" si="35"/>
        <v>0</v>
      </c>
      <c r="AC94">
        <f t="shared" si="36"/>
        <v>0</v>
      </c>
      <c r="AD94">
        <f t="shared" si="37"/>
        <v>0</v>
      </c>
      <c r="AE94">
        <v>4</v>
      </c>
      <c r="AF94" t="s">
        <v>27</v>
      </c>
      <c r="AG94">
        <f t="shared" si="38"/>
        <v>0</v>
      </c>
      <c r="AH94">
        <f t="shared" si="39"/>
        <v>1</v>
      </c>
      <c r="AI94">
        <f t="shared" si="40"/>
        <v>0</v>
      </c>
      <c r="AJ94">
        <v>2044</v>
      </c>
      <c r="AK94">
        <v>1</v>
      </c>
      <c r="AL94" t="s">
        <v>22</v>
      </c>
      <c r="AM94">
        <f t="shared" si="41"/>
        <v>0</v>
      </c>
      <c r="AN94">
        <v>11</v>
      </c>
      <c r="AO94">
        <v>3</v>
      </c>
      <c r="AP94">
        <v>3</v>
      </c>
      <c r="AQ94">
        <v>1</v>
      </c>
      <c r="AR94">
        <v>5</v>
      </c>
      <c r="AS94">
        <v>4</v>
      </c>
      <c r="AT94">
        <v>5</v>
      </c>
      <c r="AU94">
        <v>1</v>
      </c>
    </row>
    <row r="95" spans="1:47" x14ac:dyDescent="0.35">
      <c r="A95">
        <v>10497</v>
      </c>
      <c r="B95">
        <v>35</v>
      </c>
      <c r="C95" t="s">
        <v>22</v>
      </c>
      <c r="D95">
        <f t="shared" si="21"/>
        <v>0</v>
      </c>
      <c r="E95" t="s">
        <v>23</v>
      </c>
      <c r="F95">
        <f t="shared" si="22"/>
        <v>1</v>
      </c>
      <c r="G95">
        <f t="shared" si="23"/>
        <v>0</v>
      </c>
      <c r="H95">
        <f t="shared" si="24"/>
        <v>0</v>
      </c>
      <c r="I95" t="s">
        <v>28</v>
      </c>
      <c r="J95">
        <f t="shared" si="25"/>
        <v>1</v>
      </c>
      <c r="K95">
        <f t="shared" si="26"/>
        <v>0</v>
      </c>
      <c r="L95">
        <f t="shared" si="27"/>
        <v>0</v>
      </c>
      <c r="M95">
        <v>27</v>
      </c>
      <c r="N95">
        <v>4</v>
      </c>
      <c r="O95">
        <v>4</v>
      </c>
      <c r="P95" t="s">
        <v>25</v>
      </c>
      <c r="Q95">
        <f t="shared" si="28"/>
        <v>1</v>
      </c>
      <c r="R95">
        <v>49</v>
      </c>
      <c r="S95">
        <v>3</v>
      </c>
      <c r="T95">
        <v>2</v>
      </c>
      <c r="U95" t="s">
        <v>41</v>
      </c>
      <c r="V95">
        <f t="shared" si="29"/>
        <v>0</v>
      </c>
      <c r="W95">
        <f t="shared" si="30"/>
        <v>0</v>
      </c>
      <c r="X95">
        <f t="shared" si="31"/>
        <v>0</v>
      </c>
      <c r="Y95">
        <f t="shared" si="32"/>
        <v>0</v>
      </c>
      <c r="Z95">
        <f t="shared" si="33"/>
        <v>0</v>
      </c>
      <c r="AA95">
        <f t="shared" si="34"/>
        <v>0</v>
      </c>
      <c r="AB95">
        <f t="shared" si="35"/>
        <v>1</v>
      </c>
      <c r="AC95">
        <f t="shared" si="36"/>
        <v>0</v>
      </c>
      <c r="AD95">
        <f t="shared" si="37"/>
        <v>0</v>
      </c>
      <c r="AE95">
        <v>3</v>
      </c>
      <c r="AF95" t="s">
        <v>27</v>
      </c>
      <c r="AG95">
        <f t="shared" si="38"/>
        <v>0</v>
      </c>
      <c r="AH95">
        <f t="shared" si="39"/>
        <v>1</v>
      </c>
      <c r="AI95">
        <f t="shared" si="40"/>
        <v>0</v>
      </c>
      <c r="AJ95">
        <v>6883</v>
      </c>
      <c r="AK95">
        <v>2</v>
      </c>
      <c r="AL95" t="s">
        <v>22</v>
      </c>
      <c r="AM95">
        <f t="shared" si="41"/>
        <v>0</v>
      </c>
      <c r="AN95">
        <v>16</v>
      </c>
      <c r="AO95">
        <v>3</v>
      </c>
      <c r="AP95">
        <v>2</v>
      </c>
      <c r="AQ95">
        <v>1</v>
      </c>
      <c r="AR95">
        <v>17</v>
      </c>
      <c r="AS95">
        <v>3</v>
      </c>
      <c r="AT95">
        <v>7</v>
      </c>
      <c r="AU95">
        <v>1</v>
      </c>
    </row>
    <row r="96" spans="1:47" x14ac:dyDescent="0.35">
      <c r="A96">
        <v>10498</v>
      </c>
      <c r="B96">
        <v>22</v>
      </c>
      <c r="C96" t="s">
        <v>22</v>
      </c>
      <c r="D96">
        <f t="shared" si="21"/>
        <v>0</v>
      </c>
      <c r="E96" t="s">
        <v>23</v>
      </c>
      <c r="F96">
        <f t="shared" si="22"/>
        <v>1</v>
      </c>
      <c r="G96">
        <f t="shared" si="23"/>
        <v>0</v>
      </c>
      <c r="H96">
        <f t="shared" si="24"/>
        <v>0</v>
      </c>
      <c r="I96" t="s">
        <v>28</v>
      </c>
      <c r="J96">
        <f t="shared" si="25"/>
        <v>1</v>
      </c>
      <c r="K96">
        <f t="shared" si="26"/>
        <v>0</v>
      </c>
      <c r="L96">
        <f t="shared" si="27"/>
        <v>0</v>
      </c>
      <c r="M96">
        <v>6</v>
      </c>
      <c r="N96">
        <v>1</v>
      </c>
      <c r="O96">
        <v>1</v>
      </c>
      <c r="P96" t="s">
        <v>25</v>
      </c>
      <c r="Q96">
        <f t="shared" si="28"/>
        <v>1</v>
      </c>
      <c r="R96">
        <v>69</v>
      </c>
      <c r="S96">
        <v>3</v>
      </c>
      <c r="T96">
        <v>1</v>
      </c>
      <c r="U96" t="s">
        <v>29</v>
      </c>
      <c r="V96">
        <f t="shared" si="29"/>
        <v>1</v>
      </c>
      <c r="W96">
        <f t="shared" si="30"/>
        <v>0</v>
      </c>
      <c r="X96">
        <f t="shared" si="31"/>
        <v>0</v>
      </c>
      <c r="Y96">
        <f t="shared" si="32"/>
        <v>0</v>
      </c>
      <c r="Z96">
        <f t="shared" si="33"/>
        <v>0</v>
      </c>
      <c r="AA96">
        <f t="shared" si="34"/>
        <v>0</v>
      </c>
      <c r="AB96">
        <f t="shared" si="35"/>
        <v>0</v>
      </c>
      <c r="AC96">
        <f t="shared" si="36"/>
        <v>0</v>
      </c>
      <c r="AD96">
        <f t="shared" si="37"/>
        <v>0</v>
      </c>
      <c r="AE96">
        <v>3</v>
      </c>
      <c r="AF96" t="s">
        <v>27</v>
      </c>
      <c r="AG96">
        <f t="shared" si="38"/>
        <v>0</v>
      </c>
      <c r="AH96">
        <f t="shared" si="39"/>
        <v>1</v>
      </c>
      <c r="AI96">
        <f t="shared" si="40"/>
        <v>0</v>
      </c>
      <c r="AJ96">
        <v>2773</v>
      </c>
      <c r="AK96">
        <v>0</v>
      </c>
      <c r="AL96" t="s">
        <v>22</v>
      </c>
      <c r="AM96">
        <f t="shared" si="41"/>
        <v>0</v>
      </c>
      <c r="AN96">
        <v>20</v>
      </c>
      <c r="AO96">
        <v>4</v>
      </c>
      <c r="AP96">
        <v>4</v>
      </c>
      <c r="AQ96">
        <v>0</v>
      </c>
      <c r="AR96">
        <v>3</v>
      </c>
      <c r="AS96">
        <v>3</v>
      </c>
      <c r="AT96">
        <v>2</v>
      </c>
      <c r="AU96">
        <v>1</v>
      </c>
    </row>
    <row r="97" spans="1:47" x14ac:dyDescent="0.35">
      <c r="A97">
        <v>10503</v>
      </c>
      <c r="B97">
        <v>56</v>
      </c>
      <c r="C97" t="s">
        <v>22</v>
      </c>
      <c r="D97">
        <f t="shared" si="21"/>
        <v>0</v>
      </c>
      <c r="E97" t="s">
        <v>23</v>
      </c>
      <c r="F97">
        <f t="shared" si="22"/>
        <v>1</v>
      </c>
      <c r="G97">
        <f t="shared" si="23"/>
        <v>0</v>
      </c>
      <c r="H97">
        <f t="shared" si="24"/>
        <v>0</v>
      </c>
      <c r="I97" t="s">
        <v>28</v>
      </c>
      <c r="J97">
        <f t="shared" si="25"/>
        <v>1</v>
      </c>
      <c r="K97">
        <f t="shared" si="26"/>
        <v>0</v>
      </c>
      <c r="L97">
        <f t="shared" si="27"/>
        <v>0</v>
      </c>
      <c r="M97">
        <v>4</v>
      </c>
      <c r="N97">
        <v>4</v>
      </c>
      <c r="O97">
        <v>4</v>
      </c>
      <c r="P97" t="s">
        <v>30</v>
      </c>
      <c r="Q97">
        <f t="shared" si="28"/>
        <v>0</v>
      </c>
      <c r="R97">
        <v>92</v>
      </c>
      <c r="S97">
        <v>3</v>
      </c>
      <c r="T97">
        <v>5</v>
      </c>
      <c r="U97" t="s">
        <v>36</v>
      </c>
      <c r="V97">
        <f t="shared" si="29"/>
        <v>0</v>
      </c>
      <c r="W97">
        <f t="shared" si="30"/>
        <v>1</v>
      </c>
      <c r="X97">
        <f t="shared" si="31"/>
        <v>0</v>
      </c>
      <c r="Y97">
        <f t="shared" si="32"/>
        <v>0</v>
      </c>
      <c r="Z97">
        <f t="shared" si="33"/>
        <v>0</v>
      </c>
      <c r="AA97">
        <f t="shared" si="34"/>
        <v>0</v>
      </c>
      <c r="AB97">
        <f t="shared" si="35"/>
        <v>0</v>
      </c>
      <c r="AC97">
        <f t="shared" si="36"/>
        <v>0</v>
      </c>
      <c r="AD97">
        <f t="shared" si="37"/>
        <v>0</v>
      </c>
      <c r="AE97">
        <v>1</v>
      </c>
      <c r="AF97" t="s">
        <v>37</v>
      </c>
      <c r="AG97">
        <f t="shared" si="38"/>
        <v>0</v>
      </c>
      <c r="AH97">
        <f t="shared" si="39"/>
        <v>0</v>
      </c>
      <c r="AI97">
        <f t="shared" si="40"/>
        <v>1</v>
      </c>
      <c r="AJ97">
        <v>19943</v>
      </c>
      <c r="AK97">
        <v>4</v>
      </c>
      <c r="AL97" t="s">
        <v>22</v>
      </c>
      <c r="AM97">
        <f t="shared" si="41"/>
        <v>0</v>
      </c>
      <c r="AN97">
        <v>13</v>
      </c>
      <c r="AO97">
        <v>3</v>
      </c>
      <c r="AP97">
        <v>4</v>
      </c>
      <c r="AQ97">
        <v>1</v>
      </c>
      <c r="AR97">
        <v>28</v>
      </c>
      <c r="AS97">
        <v>3</v>
      </c>
      <c r="AT97">
        <v>5</v>
      </c>
      <c r="AU97">
        <v>1</v>
      </c>
    </row>
    <row r="98" spans="1:47" x14ac:dyDescent="0.35">
      <c r="A98">
        <v>10508</v>
      </c>
      <c r="B98">
        <v>59</v>
      </c>
      <c r="C98" t="s">
        <v>22</v>
      </c>
      <c r="D98">
        <f t="shared" si="21"/>
        <v>0</v>
      </c>
      <c r="E98" t="s">
        <v>23</v>
      </c>
      <c r="F98">
        <f t="shared" si="22"/>
        <v>1</v>
      </c>
      <c r="G98">
        <f t="shared" si="23"/>
        <v>0</v>
      </c>
      <c r="H98">
        <f t="shared" si="24"/>
        <v>0</v>
      </c>
      <c r="I98" t="s">
        <v>34</v>
      </c>
      <c r="J98">
        <f t="shared" si="25"/>
        <v>0</v>
      </c>
      <c r="K98">
        <f t="shared" si="26"/>
        <v>1</v>
      </c>
      <c r="L98">
        <f t="shared" si="27"/>
        <v>0</v>
      </c>
      <c r="M98">
        <v>6</v>
      </c>
      <c r="N98">
        <v>2</v>
      </c>
      <c r="O98">
        <v>2</v>
      </c>
      <c r="P98" t="s">
        <v>25</v>
      </c>
      <c r="Q98">
        <f t="shared" si="28"/>
        <v>1</v>
      </c>
      <c r="R98">
        <v>52</v>
      </c>
      <c r="S98">
        <v>3</v>
      </c>
      <c r="T98">
        <v>1</v>
      </c>
      <c r="U98" t="s">
        <v>34</v>
      </c>
      <c r="V98">
        <f t="shared" si="29"/>
        <v>0</v>
      </c>
      <c r="W98">
        <f t="shared" si="30"/>
        <v>0</v>
      </c>
      <c r="X98">
        <f t="shared" si="31"/>
        <v>0</v>
      </c>
      <c r="Y98">
        <f t="shared" si="32"/>
        <v>1</v>
      </c>
      <c r="Z98">
        <f t="shared" si="33"/>
        <v>0</v>
      </c>
      <c r="AA98">
        <f t="shared" si="34"/>
        <v>0</v>
      </c>
      <c r="AB98">
        <f t="shared" si="35"/>
        <v>0</v>
      </c>
      <c r="AC98">
        <f t="shared" si="36"/>
        <v>0</v>
      </c>
      <c r="AD98">
        <f t="shared" si="37"/>
        <v>0</v>
      </c>
      <c r="AE98">
        <v>3</v>
      </c>
      <c r="AF98" t="s">
        <v>27</v>
      </c>
      <c r="AG98">
        <f t="shared" si="38"/>
        <v>0</v>
      </c>
      <c r="AH98">
        <f t="shared" si="39"/>
        <v>1</v>
      </c>
      <c r="AI98">
        <f t="shared" si="40"/>
        <v>0</v>
      </c>
      <c r="AJ98">
        <v>2267</v>
      </c>
      <c r="AK98">
        <v>8</v>
      </c>
      <c r="AL98" t="s">
        <v>22</v>
      </c>
      <c r="AM98">
        <f t="shared" si="41"/>
        <v>0</v>
      </c>
      <c r="AN98">
        <v>17</v>
      </c>
      <c r="AO98">
        <v>3</v>
      </c>
      <c r="AP98">
        <v>4</v>
      </c>
      <c r="AQ98">
        <v>0</v>
      </c>
      <c r="AR98">
        <v>7</v>
      </c>
      <c r="AS98">
        <v>2</v>
      </c>
      <c r="AT98">
        <v>2</v>
      </c>
      <c r="AU98">
        <v>1</v>
      </c>
    </row>
    <row r="99" spans="1:47" x14ac:dyDescent="0.35">
      <c r="A99">
        <v>10512</v>
      </c>
      <c r="B99">
        <v>27</v>
      </c>
      <c r="C99" t="s">
        <v>22</v>
      </c>
      <c r="D99">
        <f t="shared" si="21"/>
        <v>0</v>
      </c>
      <c r="E99" t="s">
        <v>40</v>
      </c>
      <c r="F99">
        <f t="shared" si="22"/>
        <v>0</v>
      </c>
      <c r="G99">
        <f t="shared" si="23"/>
        <v>1</v>
      </c>
      <c r="H99">
        <f t="shared" si="24"/>
        <v>0</v>
      </c>
      <c r="I99" t="s">
        <v>28</v>
      </c>
      <c r="J99">
        <f t="shared" si="25"/>
        <v>1</v>
      </c>
      <c r="K99">
        <f t="shared" si="26"/>
        <v>0</v>
      </c>
      <c r="L99">
        <f t="shared" si="27"/>
        <v>0</v>
      </c>
      <c r="M99">
        <v>9</v>
      </c>
      <c r="N99">
        <v>3</v>
      </c>
      <c r="O99">
        <v>4</v>
      </c>
      <c r="P99" t="s">
        <v>25</v>
      </c>
      <c r="Q99">
        <f t="shared" si="28"/>
        <v>1</v>
      </c>
      <c r="R99">
        <v>57</v>
      </c>
      <c r="S99">
        <v>3</v>
      </c>
      <c r="T99">
        <v>1</v>
      </c>
      <c r="U99" t="s">
        <v>29</v>
      </c>
      <c r="V99">
        <f t="shared" si="29"/>
        <v>1</v>
      </c>
      <c r="W99">
        <f t="shared" si="30"/>
        <v>0</v>
      </c>
      <c r="X99">
        <f t="shared" si="31"/>
        <v>0</v>
      </c>
      <c r="Y99">
        <f t="shared" si="32"/>
        <v>0</v>
      </c>
      <c r="Z99">
        <f t="shared" si="33"/>
        <v>0</v>
      </c>
      <c r="AA99">
        <f t="shared" si="34"/>
        <v>0</v>
      </c>
      <c r="AB99">
        <f t="shared" si="35"/>
        <v>0</v>
      </c>
      <c r="AC99">
        <f t="shared" si="36"/>
        <v>0</v>
      </c>
      <c r="AD99">
        <f t="shared" si="37"/>
        <v>0</v>
      </c>
      <c r="AE99">
        <v>2</v>
      </c>
      <c r="AF99" t="s">
        <v>37</v>
      </c>
      <c r="AG99">
        <f t="shared" si="38"/>
        <v>0</v>
      </c>
      <c r="AH99">
        <f t="shared" si="39"/>
        <v>0</v>
      </c>
      <c r="AI99">
        <f t="shared" si="40"/>
        <v>1</v>
      </c>
      <c r="AJ99">
        <v>2024</v>
      </c>
      <c r="AK99">
        <v>6</v>
      </c>
      <c r="AL99" t="s">
        <v>22</v>
      </c>
      <c r="AM99">
        <f t="shared" si="41"/>
        <v>0</v>
      </c>
      <c r="AN99">
        <v>18</v>
      </c>
      <c r="AO99">
        <v>3</v>
      </c>
      <c r="AP99">
        <v>4</v>
      </c>
      <c r="AQ99">
        <v>1</v>
      </c>
      <c r="AR99">
        <v>6</v>
      </c>
      <c r="AS99">
        <v>1</v>
      </c>
      <c r="AT99">
        <v>2</v>
      </c>
      <c r="AU99">
        <v>1</v>
      </c>
    </row>
    <row r="100" spans="1:47" x14ac:dyDescent="0.35">
      <c r="A100">
        <v>10522</v>
      </c>
      <c r="B100">
        <v>22</v>
      </c>
      <c r="C100" t="s">
        <v>22</v>
      </c>
      <c r="D100">
        <f t="shared" si="21"/>
        <v>0</v>
      </c>
      <c r="E100" t="s">
        <v>23</v>
      </c>
      <c r="F100">
        <f t="shared" si="22"/>
        <v>1</v>
      </c>
      <c r="G100">
        <f t="shared" si="23"/>
        <v>0</v>
      </c>
      <c r="H100">
        <f t="shared" si="24"/>
        <v>0</v>
      </c>
      <c r="I100" t="s">
        <v>28</v>
      </c>
      <c r="J100">
        <f t="shared" si="25"/>
        <v>1</v>
      </c>
      <c r="K100">
        <f t="shared" si="26"/>
        <v>0</v>
      </c>
      <c r="L100">
        <f t="shared" si="27"/>
        <v>0</v>
      </c>
      <c r="M100">
        <v>8</v>
      </c>
      <c r="N100">
        <v>1</v>
      </c>
      <c r="O100">
        <v>2</v>
      </c>
      <c r="P100" t="s">
        <v>25</v>
      </c>
      <c r="Q100">
        <f t="shared" si="28"/>
        <v>1</v>
      </c>
      <c r="R100">
        <v>94</v>
      </c>
      <c r="S100">
        <v>1</v>
      </c>
      <c r="T100">
        <v>1</v>
      </c>
      <c r="U100" t="s">
        <v>38</v>
      </c>
      <c r="V100">
        <f t="shared" si="29"/>
        <v>0</v>
      </c>
      <c r="W100">
        <f t="shared" si="30"/>
        <v>0</v>
      </c>
      <c r="X100">
        <f t="shared" si="31"/>
        <v>1</v>
      </c>
      <c r="Y100">
        <f t="shared" si="32"/>
        <v>0</v>
      </c>
      <c r="Z100">
        <f t="shared" si="33"/>
        <v>0</v>
      </c>
      <c r="AA100">
        <f t="shared" si="34"/>
        <v>0</v>
      </c>
      <c r="AB100">
        <f t="shared" si="35"/>
        <v>0</v>
      </c>
      <c r="AC100">
        <f t="shared" si="36"/>
        <v>0</v>
      </c>
      <c r="AD100">
        <f t="shared" si="37"/>
        <v>0</v>
      </c>
      <c r="AE100">
        <v>1</v>
      </c>
      <c r="AF100" t="s">
        <v>27</v>
      </c>
      <c r="AG100">
        <f t="shared" si="38"/>
        <v>0</v>
      </c>
      <c r="AH100">
        <f t="shared" si="39"/>
        <v>1</v>
      </c>
      <c r="AI100">
        <f t="shared" si="40"/>
        <v>0</v>
      </c>
      <c r="AJ100">
        <v>2451</v>
      </c>
      <c r="AK100">
        <v>1</v>
      </c>
      <c r="AL100" t="s">
        <v>22</v>
      </c>
      <c r="AM100">
        <f t="shared" si="41"/>
        <v>0</v>
      </c>
      <c r="AN100">
        <v>15</v>
      </c>
      <c r="AO100">
        <v>3</v>
      </c>
      <c r="AP100">
        <v>1</v>
      </c>
      <c r="AQ100">
        <v>1</v>
      </c>
      <c r="AR100">
        <v>4</v>
      </c>
      <c r="AS100">
        <v>2</v>
      </c>
      <c r="AT100">
        <v>4</v>
      </c>
      <c r="AU100">
        <v>1</v>
      </c>
    </row>
    <row r="101" spans="1:47" x14ac:dyDescent="0.35">
      <c r="A101">
        <v>10524</v>
      </c>
      <c r="B101">
        <v>55</v>
      </c>
      <c r="C101" t="s">
        <v>22</v>
      </c>
      <c r="D101">
        <f t="shared" si="21"/>
        <v>0</v>
      </c>
      <c r="E101" t="s">
        <v>23</v>
      </c>
      <c r="F101">
        <f t="shared" si="22"/>
        <v>1</v>
      </c>
      <c r="G101">
        <f t="shared" si="23"/>
        <v>0</v>
      </c>
      <c r="H101">
        <f t="shared" si="24"/>
        <v>0</v>
      </c>
      <c r="I101" t="s">
        <v>28</v>
      </c>
      <c r="J101">
        <f t="shared" si="25"/>
        <v>1</v>
      </c>
      <c r="K101">
        <f t="shared" si="26"/>
        <v>0</v>
      </c>
      <c r="L101">
        <f t="shared" si="27"/>
        <v>0</v>
      </c>
      <c r="M101">
        <v>2</v>
      </c>
      <c r="N101">
        <v>2</v>
      </c>
      <c r="O101">
        <v>4</v>
      </c>
      <c r="P101" t="s">
        <v>30</v>
      </c>
      <c r="Q101">
        <f t="shared" si="28"/>
        <v>0</v>
      </c>
      <c r="R101">
        <v>58</v>
      </c>
      <c r="S101">
        <v>1</v>
      </c>
      <c r="T101">
        <v>5</v>
      </c>
      <c r="U101" t="s">
        <v>36</v>
      </c>
      <c r="V101">
        <f t="shared" si="29"/>
        <v>0</v>
      </c>
      <c r="W101">
        <f t="shared" si="30"/>
        <v>1</v>
      </c>
      <c r="X101">
        <f t="shared" si="31"/>
        <v>0</v>
      </c>
      <c r="Y101">
        <f t="shared" si="32"/>
        <v>0</v>
      </c>
      <c r="Z101">
        <f t="shared" si="33"/>
        <v>0</v>
      </c>
      <c r="AA101">
        <f t="shared" si="34"/>
        <v>0</v>
      </c>
      <c r="AB101">
        <f t="shared" si="35"/>
        <v>0</v>
      </c>
      <c r="AC101">
        <f t="shared" si="36"/>
        <v>0</v>
      </c>
      <c r="AD101">
        <f t="shared" si="37"/>
        <v>0</v>
      </c>
      <c r="AE101">
        <v>3</v>
      </c>
      <c r="AF101" t="s">
        <v>27</v>
      </c>
      <c r="AG101">
        <f t="shared" si="38"/>
        <v>0</v>
      </c>
      <c r="AH101">
        <f t="shared" si="39"/>
        <v>1</v>
      </c>
      <c r="AI101">
        <f t="shared" si="40"/>
        <v>0</v>
      </c>
      <c r="AJ101">
        <v>19187</v>
      </c>
      <c r="AK101">
        <v>4</v>
      </c>
      <c r="AL101" t="s">
        <v>22</v>
      </c>
      <c r="AM101">
        <f t="shared" si="41"/>
        <v>0</v>
      </c>
      <c r="AN101">
        <v>14</v>
      </c>
      <c r="AO101">
        <v>3</v>
      </c>
      <c r="AP101">
        <v>4</v>
      </c>
      <c r="AQ101">
        <v>1</v>
      </c>
      <c r="AR101">
        <v>23</v>
      </c>
      <c r="AS101">
        <v>3</v>
      </c>
      <c r="AT101">
        <v>19</v>
      </c>
      <c r="AU101">
        <v>1</v>
      </c>
    </row>
    <row r="102" spans="1:47" x14ac:dyDescent="0.35">
      <c r="A102">
        <v>10526</v>
      </c>
      <c r="B102">
        <v>30</v>
      </c>
      <c r="C102" t="s">
        <v>22</v>
      </c>
      <c r="D102">
        <f t="shared" si="21"/>
        <v>0</v>
      </c>
      <c r="E102" t="s">
        <v>23</v>
      </c>
      <c r="F102">
        <f t="shared" si="22"/>
        <v>1</v>
      </c>
      <c r="G102">
        <f t="shared" si="23"/>
        <v>0</v>
      </c>
      <c r="H102">
        <f t="shared" si="24"/>
        <v>0</v>
      </c>
      <c r="I102" t="s">
        <v>28</v>
      </c>
      <c r="J102">
        <f t="shared" si="25"/>
        <v>1</v>
      </c>
      <c r="K102">
        <f t="shared" si="26"/>
        <v>0</v>
      </c>
      <c r="L102">
        <f t="shared" si="27"/>
        <v>0</v>
      </c>
      <c r="M102">
        <v>1</v>
      </c>
      <c r="N102">
        <v>3</v>
      </c>
      <c r="O102">
        <v>4</v>
      </c>
      <c r="P102" t="s">
        <v>25</v>
      </c>
      <c r="Q102">
        <f t="shared" si="28"/>
        <v>1</v>
      </c>
      <c r="R102">
        <v>38</v>
      </c>
      <c r="S102">
        <v>1</v>
      </c>
      <c r="T102">
        <v>1</v>
      </c>
      <c r="U102" t="s">
        <v>38</v>
      </c>
      <c r="V102">
        <f t="shared" si="29"/>
        <v>0</v>
      </c>
      <c r="W102">
        <f t="shared" si="30"/>
        <v>0</v>
      </c>
      <c r="X102">
        <f t="shared" si="31"/>
        <v>1</v>
      </c>
      <c r="Y102">
        <f t="shared" si="32"/>
        <v>0</v>
      </c>
      <c r="Z102">
        <f t="shared" si="33"/>
        <v>0</v>
      </c>
      <c r="AA102">
        <f t="shared" si="34"/>
        <v>0</v>
      </c>
      <c r="AB102">
        <f t="shared" si="35"/>
        <v>0</v>
      </c>
      <c r="AC102">
        <f t="shared" si="36"/>
        <v>0</v>
      </c>
      <c r="AD102">
        <f t="shared" si="37"/>
        <v>0</v>
      </c>
      <c r="AE102">
        <v>3</v>
      </c>
      <c r="AF102" t="s">
        <v>27</v>
      </c>
      <c r="AG102">
        <f t="shared" si="38"/>
        <v>0</v>
      </c>
      <c r="AH102">
        <f t="shared" si="39"/>
        <v>1</v>
      </c>
      <c r="AI102">
        <f t="shared" si="40"/>
        <v>0</v>
      </c>
      <c r="AJ102">
        <v>3833</v>
      </c>
      <c r="AK102">
        <v>3</v>
      </c>
      <c r="AL102" t="s">
        <v>22</v>
      </c>
      <c r="AM102">
        <f t="shared" si="41"/>
        <v>0</v>
      </c>
      <c r="AN102">
        <v>21</v>
      </c>
      <c r="AO102">
        <v>4</v>
      </c>
      <c r="AP102">
        <v>3</v>
      </c>
      <c r="AQ102">
        <v>2</v>
      </c>
      <c r="AR102">
        <v>7</v>
      </c>
      <c r="AS102">
        <v>3</v>
      </c>
      <c r="AT102">
        <v>2</v>
      </c>
      <c r="AU102">
        <v>1</v>
      </c>
    </row>
    <row r="103" spans="1:47" x14ac:dyDescent="0.35">
      <c r="A103">
        <v>10535</v>
      </c>
      <c r="B103">
        <v>26</v>
      </c>
      <c r="C103" t="s">
        <v>22</v>
      </c>
      <c r="D103">
        <f t="shared" si="21"/>
        <v>0</v>
      </c>
      <c r="E103" t="s">
        <v>23</v>
      </c>
      <c r="F103">
        <f t="shared" si="22"/>
        <v>1</v>
      </c>
      <c r="G103">
        <f t="shared" si="23"/>
        <v>0</v>
      </c>
      <c r="H103">
        <f t="shared" si="24"/>
        <v>0</v>
      </c>
      <c r="I103" t="s">
        <v>28</v>
      </c>
      <c r="J103">
        <f t="shared" si="25"/>
        <v>1</v>
      </c>
      <c r="K103">
        <f t="shared" si="26"/>
        <v>0</v>
      </c>
      <c r="L103">
        <f t="shared" si="27"/>
        <v>0</v>
      </c>
      <c r="M103">
        <v>23</v>
      </c>
      <c r="N103">
        <v>3</v>
      </c>
      <c r="O103">
        <v>1</v>
      </c>
      <c r="P103" t="s">
        <v>30</v>
      </c>
      <c r="Q103">
        <f t="shared" si="28"/>
        <v>0</v>
      </c>
      <c r="R103">
        <v>90</v>
      </c>
      <c r="S103">
        <v>3</v>
      </c>
      <c r="T103">
        <v>1</v>
      </c>
      <c r="U103" t="s">
        <v>29</v>
      </c>
      <c r="V103">
        <f t="shared" si="29"/>
        <v>1</v>
      </c>
      <c r="W103">
        <f t="shared" si="30"/>
        <v>0</v>
      </c>
      <c r="X103">
        <f t="shared" si="31"/>
        <v>0</v>
      </c>
      <c r="Y103">
        <f t="shared" si="32"/>
        <v>0</v>
      </c>
      <c r="Z103">
        <f t="shared" si="33"/>
        <v>0</v>
      </c>
      <c r="AA103">
        <f t="shared" si="34"/>
        <v>0</v>
      </c>
      <c r="AB103">
        <f t="shared" si="35"/>
        <v>0</v>
      </c>
      <c r="AC103">
        <f t="shared" si="36"/>
        <v>0</v>
      </c>
      <c r="AD103">
        <f t="shared" si="37"/>
        <v>0</v>
      </c>
      <c r="AE103">
        <v>4</v>
      </c>
      <c r="AF103" t="s">
        <v>37</v>
      </c>
      <c r="AG103">
        <f t="shared" si="38"/>
        <v>0</v>
      </c>
      <c r="AH103">
        <f t="shared" si="39"/>
        <v>0</v>
      </c>
      <c r="AI103">
        <f t="shared" si="40"/>
        <v>1</v>
      </c>
      <c r="AJ103">
        <v>2886</v>
      </c>
      <c r="AK103">
        <v>1</v>
      </c>
      <c r="AL103" t="s">
        <v>22</v>
      </c>
      <c r="AM103">
        <f t="shared" si="41"/>
        <v>0</v>
      </c>
      <c r="AN103">
        <v>22</v>
      </c>
      <c r="AO103">
        <v>4</v>
      </c>
      <c r="AP103">
        <v>2</v>
      </c>
      <c r="AQ103">
        <v>2</v>
      </c>
      <c r="AR103">
        <v>3</v>
      </c>
      <c r="AS103">
        <v>1</v>
      </c>
      <c r="AT103">
        <v>3</v>
      </c>
      <c r="AU103">
        <v>1</v>
      </c>
    </row>
    <row r="104" spans="1:47" x14ac:dyDescent="0.35">
      <c r="A104">
        <v>10552</v>
      </c>
      <c r="B104">
        <v>55</v>
      </c>
      <c r="C104" t="s">
        <v>22</v>
      </c>
      <c r="D104">
        <f t="shared" si="21"/>
        <v>0</v>
      </c>
      <c r="E104" t="s">
        <v>23</v>
      </c>
      <c r="F104">
        <f t="shared" si="22"/>
        <v>1</v>
      </c>
      <c r="G104">
        <f t="shared" si="23"/>
        <v>0</v>
      </c>
      <c r="H104">
        <f t="shared" si="24"/>
        <v>0</v>
      </c>
      <c r="I104" t="s">
        <v>28</v>
      </c>
      <c r="J104">
        <f t="shared" si="25"/>
        <v>1</v>
      </c>
      <c r="K104">
        <f t="shared" si="26"/>
        <v>0</v>
      </c>
      <c r="L104">
        <f t="shared" si="27"/>
        <v>0</v>
      </c>
      <c r="M104">
        <v>1</v>
      </c>
      <c r="N104">
        <v>4</v>
      </c>
      <c r="O104">
        <v>2</v>
      </c>
      <c r="P104" t="s">
        <v>25</v>
      </c>
      <c r="Q104">
        <f t="shared" si="28"/>
        <v>1</v>
      </c>
      <c r="R104">
        <v>81</v>
      </c>
      <c r="S104">
        <v>4</v>
      </c>
      <c r="T104">
        <v>4</v>
      </c>
      <c r="U104" t="s">
        <v>39</v>
      </c>
      <c r="V104">
        <f t="shared" si="29"/>
        <v>0</v>
      </c>
      <c r="W104">
        <f t="shared" si="30"/>
        <v>0</v>
      </c>
      <c r="X104">
        <f t="shared" si="31"/>
        <v>0</v>
      </c>
      <c r="Y104">
        <f t="shared" si="32"/>
        <v>0</v>
      </c>
      <c r="Z104">
        <f t="shared" si="33"/>
        <v>0</v>
      </c>
      <c r="AA104">
        <f t="shared" si="34"/>
        <v>1</v>
      </c>
      <c r="AB104">
        <f t="shared" si="35"/>
        <v>0</v>
      </c>
      <c r="AC104">
        <f t="shared" si="36"/>
        <v>0</v>
      </c>
      <c r="AD104">
        <f t="shared" si="37"/>
        <v>0</v>
      </c>
      <c r="AE104">
        <v>4</v>
      </c>
      <c r="AF104" t="s">
        <v>37</v>
      </c>
      <c r="AG104">
        <f t="shared" si="38"/>
        <v>0</v>
      </c>
      <c r="AH104">
        <f t="shared" si="39"/>
        <v>0</v>
      </c>
      <c r="AI104">
        <f t="shared" si="40"/>
        <v>1</v>
      </c>
      <c r="AJ104">
        <v>14732</v>
      </c>
      <c r="AK104">
        <v>2</v>
      </c>
      <c r="AL104" t="s">
        <v>22</v>
      </c>
      <c r="AM104">
        <f t="shared" si="41"/>
        <v>0</v>
      </c>
      <c r="AN104">
        <v>13</v>
      </c>
      <c r="AO104">
        <v>3</v>
      </c>
      <c r="AP104">
        <v>4</v>
      </c>
      <c r="AQ104">
        <v>2</v>
      </c>
      <c r="AR104">
        <v>31</v>
      </c>
      <c r="AS104">
        <v>4</v>
      </c>
      <c r="AT104">
        <v>7</v>
      </c>
      <c r="AU104">
        <v>1</v>
      </c>
    </row>
    <row r="105" spans="1:47" x14ac:dyDescent="0.35">
      <c r="A105">
        <v>10563</v>
      </c>
      <c r="B105">
        <v>37</v>
      </c>
      <c r="C105" t="s">
        <v>22</v>
      </c>
      <c r="D105">
        <f t="shared" si="21"/>
        <v>0</v>
      </c>
      <c r="E105" t="s">
        <v>23</v>
      </c>
      <c r="F105">
        <f t="shared" si="22"/>
        <v>1</v>
      </c>
      <c r="G105">
        <f t="shared" si="23"/>
        <v>0</v>
      </c>
      <c r="H105">
        <f t="shared" si="24"/>
        <v>0</v>
      </c>
      <c r="I105" t="s">
        <v>28</v>
      </c>
      <c r="J105">
        <f t="shared" si="25"/>
        <v>1</v>
      </c>
      <c r="K105">
        <f t="shared" si="26"/>
        <v>0</v>
      </c>
      <c r="L105">
        <f t="shared" si="27"/>
        <v>0</v>
      </c>
      <c r="M105">
        <v>10</v>
      </c>
      <c r="N105">
        <v>3</v>
      </c>
      <c r="O105">
        <v>2</v>
      </c>
      <c r="P105" t="s">
        <v>30</v>
      </c>
      <c r="Q105">
        <f t="shared" si="28"/>
        <v>0</v>
      </c>
      <c r="R105">
        <v>71</v>
      </c>
      <c r="S105">
        <v>3</v>
      </c>
      <c r="T105">
        <v>1</v>
      </c>
      <c r="U105" t="s">
        <v>29</v>
      </c>
      <c r="V105">
        <f t="shared" si="29"/>
        <v>1</v>
      </c>
      <c r="W105">
        <f t="shared" si="30"/>
        <v>0</v>
      </c>
      <c r="X105">
        <f t="shared" si="31"/>
        <v>0</v>
      </c>
      <c r="Y105">
        <f t="shared" si="32"/>
        <v>0</v>
      </c>
      <c r="Z105">
        <f t="shared" si="33"/>
        <v>0</v>
      </c>
      <c r="AA105">
        <f t="shared" si="34"/>
        <v>0</v>
      </c>
      <c r="AB105">
        <f t="shared" si="35"/>
        <v>0</v>
      </c>
      <c r="AC105">
        <f t="shared" si="36"/>
        <v>0</v>
      </c>
      <c r="AD105">
        <f t="shared" si="37"/>
        <v>0</v>
      </c>
      <c r="AE105">
        <v>2</v>
      </c>
      <c r="AF105" t="s">
        <v>27</v>
      </c>
      <c r="AG105">
        <f t="shared" si="38"/>
        <v>0</v>
      </c>
      <c r="AH105">
        <f t="shared" si="39"/>
        <v>1</v>
      </c>
      <c r="AI105">
        <f t="shared" si="40"/>
        <v>0</v>
      </c>
      <c r="AJ105">
        <v>3936</v>
      </c>
      <c r="AK105">
        <v>1</v>
      </c>
      <c r="AL105" t="s">
        <v>22</v>
      </c>
      <c r="AM105">
        <f t="shared" si="41"/>
        <v>0</v>
      </c>
      <c r="AN105">
        <v>11</v>
      </c>
      <c r="AO105">
        <v>3</v>
      </c>
      <c r="AP105">
        <v>1</v>
      </c>
      <c r="AQ105">
        <v>1</v>
      </c>
      <c r="AR105">
        <v>8</v>
      </c>
      <c r="AS105">
        <v>1</v>
      </c>
      <c r="AT105">
        <v>8</v>
      </c>
      <c r="AU105">
        <v>1</v>
      </c>
    </row>
    <row r="106" spans="1:47" x14ac:dyDescent="0.35">
      <c r="A106">
        <v>10564</v>
      </c>
      <c r="B106">
        <v>29</v>
      </c>
      <c r="C106" t="s">
        <v>22</v>
      </c>
      <c r="D106">
        <f t="shared" si="21"/>
        <v>0</v>
      </c>
      <c r="E106" t="s">
        <v>32</v>
      </c>
      <c r="F106">
        <f t="shared" si="22"/>
        <v>0</v>
      </c>
      <c r="G106">
        <f t="shared" si="23"/>
        <v>0</v>
      </c>
      <c r="H106">
        <f t="shared" si="24"/>
        <v>1</v>
      </c>
      <c r="I106" t="s">
        <v>28</v>
      </c>
      <c r="J106">
        <f t="shared" si="25"/>
        <v>1</v>
      </c>
      <c r="K106">
        <f t="shared" si="26"/>
        <v>0</v>
      </c>
      <c r="L106">
        <f t="shared" si="27"/>
        <v>0</v>
      </c>
      <c r="M106">
        <v>2</v>
      </c>
      <c r="N106">
        <v>1</v>
      </c>
      <c r="O106">
        <v>4</v>
      </c>
      <c r="P106" t="s">
        <v>30</v>
      </c>
      <c r="Q106">
        <f t="shared" si="28"/>
        <v>0</v>
      </c>
      <c r="R106">
        <v>97</v>
      </c>
      <c r="S106">
        <v>3</v>
      </c>
      <c r="T106">
        <v>1</v>
      </c>
      <c r="U106" t="s">
        <v>38</v>
      </c>
      <c r="V106">
        <f t="shared" si="29"/>
        <v>0</v>
      </c>
      <c r="W106">
        <f t="shared" si="30"/>
        <v>0</v>
      </c>
      <c r="X106">
        <f t="shared" si="31"/>
        <v>1</v>
      </c>
      <c r="Y106">
        <f t="shared" si="32"/>
        <v>0</v>
      </c>
      <c r="Z106">
        <f t="shared" si="33"/>
        <v>0</v>
      </c>
      <c r="AA106">
        <f t="shared" si="34"/>
        <v>0</v>
      </c>
      <c r="AB106">
        <f t="shared" si="35"/>
        <v>0</v>
      </c>
      <c r="AC106">
        <f t="shared" si="36"/>
        <v>0</v>
      </c>
      <c r="AD106">
        <f t="shared" si="37"/>
        <v>0</v>
      </c>
      <c r="AE106">
        <v>2</v>
      </c>
      <c r="AF106" t="s">
        <v>27</v>
      </c>
      <c r="AG106">
        <f t="shared" si="38"/>
        <v>0</v>
      </c>
      <c r="AH106">
        <f t="shared" si="39"/>
        <v>1</v>
      </c>
      <c r="AI106">
        <f t="shared" si="40"/>
        <v>0</v>
      </c>
      <c r="AJ106">
        <v>3180</v>
      </c>
      <c r="AK106">
        <v>0</v>
      </c>
      <c r="AL106" t="s">
        <v>22</v>
      </c>
      <c r="AM106">
        <f t="shared" si="41"/>
        <v>0</v>
      </c>
      <c r="AN106">
        <v>13</v>
      </c>
      <c r="AO106">
        <v>3</v>
      </c>
      <c r="AP106">
        <v>3</v>
      </c>
      <c r="AQ106">
        <v>3</v>
      </c>
      <c r="AR106">
        <v>4</v>
      </c>
      <c r="AS106">
        <v>3</v>
      </c>
      <c r="AT106">
        <v>3</v>
      </c>
      <c r="AU106">
        <v>1</v>
      </c>
    </row>
    <row r="107" spans="1:47" x14ac:dyDescent="0.35">
      <c r="A107">
        <v>10566</v>
      </c>
      <c r="B107">
        <v>27</v>
      </c>
      <c r="C107" t="s">
        <v>22</v>
      </c>
      <c r="D107">
        <f t="shared" si="21"/>
        <v>0</v>
      </c>
      <c r="E107" t="s">
        <v>23</v>
      </c>
      <c r="F107">
        <f t="shared" si="22"/>
        <v>1</v>
      </c>
      <c r="G107">
        <f t="shared" si="23"/>
        <v>0</v>
      </c>
      <c r="H107">
        <f t="shared" si="24"/>
        <v>0</v>
      </c>
      <c r="I107" t="s">
        <v>28</v>
      </c>
      <c r="J107">
        <f t="shared" si="25"/>
        <v>1</v>
      </c>
      <c r="K107">
        <f t="shared" si="26"/>
        <v>0</v>
      </c>
      <c r="L107">
        <f t="shared" si="27"/>
        <v>0</v>
      </c>
      <c r="M107">
        <v>1</v>
      </c>
      <c r="N107">
        <v>2</v>
      </c>
      <c r="O107">
        <v>3</v>
      </c>
      <c r="P107" t="s">
        <v>30</v>
      </c>
      <c r="Q107">
        <f t="shared" si="28"/>
        <v>0</v>
      </c>
      <c r="R107">
        <v>68</v>
      </c>
      <c r="S107">
        <v>3</v>
      </c>
      <c r="T107">
        <v>3</v>
      </c>
      <c r="U107" t="s">
        <v>41</v>
      </c>
      <c r="V107">
        <f t="shared" si="29"/>
        <v>0</v>
      </c>
      <c r="W107">
        <f t="shared" si="30"/>
        <v>0</v>
      </c>
      <c r="X107">
        <f t="shared" si="31"/>
        <v>0</v>
      </c>
      <c r="Y107">
        <f t="shared" si="32"/>
        <v>0</v>
      </c>
      <c r="Z107">
        <f t="shared" si="33"/>
        <v>0</v>
      </c>
      <c r="AA107">
        <f t="shared" si="34"/>
        <v>0</v>
      </c>
      <c r="AB107">
        <f t="shared" si="35"/>
        <v>1</v>
      </c>
      <c r="AC107">
        <f t="shared" si="36"/>
        <v>0</v>
      </c>
      <c r="AD107">
        <f t="shared" si="37"/>
        <v>0</v>
      </c>
      <c r="AE107">
        <v>1</v>
      </c>
      <c r="AF107" t="s">
        <v>27</v>
      </c>
      <c r="AG107">
        <f t="shared" si="38"/>
        <v>0</v>
      </c>
      <c r="AH107">
        <f t="shared" si="39"/>
        <v>1</v>
      </c>
      <c r="AI107">
        <f t="shared" si="40"/>
        <v>0</v>
      </c>
      <c r="AJ107">
        <v>7412</v>
      </c>
      <c r="AK107">
        <v>1</v>
      </c>
      <c r="AL107" t="s">
        <v>22</v>
      </c>
      <c r="AM107">
        <f t="shared" si="41"/>
        <v>0</v>
      </c>
      <c r="AN107">
        <v>11</v>
      </c>
      <c r="AO107">
        <v>3</v>
      </c>
      <c r="AP107">
        <v>4</v>
      </c>
      <c r="AQ107">
        <v>0</v>
      </c>
      <c r="AR107">
        <v>9</v>
      </c>
      <c r="AS107">
        <v>3</v>
      </c>
      <c r="AT107">
        <v>9</v>
      </c>
      <c r="AU107">
        <v>1</v>
      </c>
    </row>
    <row r="108" spans="1:47" x14ac:dyDescent="0.35">
      <c r="A108">
        <v>10576</v>
      </c>
      <c r="B108">
        <v>24</v>
      </c>
      <c r="C108" t="s">
        <v>22</v>
      </c>
      <c r="D108">
        <f t="shared" si="21"/>
        <v>0</v>
      </c>
      <c r="E108" t="s">
        <v>40</v>
      </c>
      <c r="F108">
        <f t="shared" si="22"/>
        <v>0</v>
      </c>
      <c r="G108">
        <f t="shared" si="23"/>
        <v>1</v>
      </c>
      <c r="H108">
        <f t="shared" si="24"/>
        <v>0</v>
      </c>
      <c r="I108" t="s">
        <v>28</v>
      </c>
      <c r="J108">
        <f t="shared" si="25"/>
        <v>1</v>
      </c>
      <c r="K108">
        <f t="shared" si="26"/>
        <v>0</v>
      </c>
      <c r="L108">
        <f t="shared" si="27"/>
        <v>0</v>
      </c>
      <c r="M108">
        <v>11</v>
      </c>
      <c r="N108">
        <v>2</v>
      </c>
      <c r="O108">
        <v>1</v>
      </c>
      <c r="P108" t="s">
        <v>30</v>
      </c>
      <c r="Q108">
        <f t="shared" si="28"/>
        <v>0</v>
      </c>
      <c r="R108">
        <v>96</v>
      </c>
      <c r="S108">
        <v>4</v>
      </c>
      <c r="T108">
        <v>2</v>
      </c>
      <c r="U108" t="s">
        <v>41</v>
      </c>
      <c r="V108">
        <f t="shared" si="29"/>
        <v>0</v>
      </c>
      <c r="W108">
        <f t="shared" si="30"/>
        <v>0</v>
      </c>
      <c r="X108">
        <f t="shared" si="31"/>
        <v>0</v>
      </c>
      <c r="Y108">
        <f t="shared" si="32"/>
        <v>0</v>
      </c>
      <c r="Z108">
        <f t="shared" si="33"/>
        <v>0</v>
      </c>
      <c r="AA108">
        <f t="shared" si="34"/>
        <v>0</v>
      </c>
      <c r="AB108">
        <f t="shared" si="35"/>
        <v>1</v>
      </c>
      <c r="AC108">
        <f t="shared" si="36"/>
        <v>0</v>
      </c>
      <c r="AD108">
        <f t="shared" si="37"/>
        <v>0</v>
      </c>
      <c r="AE108">
        <v>3</v>
      </c>
      <c r="AF108" t="s">
        <v>37</v>
      </c>
      <c r="AG108">
        <f t="shared" si="38"/>
        <v>0</v>
      </c>
      <c r="AH108">
        <f t="shared" si="39"/>
        <v>0</v>
      </c>
      <c r="AI108">
        <f t="shared" si="40"/>
        <v>1</v>
      </c>
      <c r="AJ108">
        <v>4011</v>
      </c>
      <c r="AK108">
        <v>0</v>
      </c>
      <c r="AL108" t="s">
        <v>22</v>
      </c>
      <c r="AM108">
        <f t="shared" si="41"/>
        <v>0</v>
      </c>
      <c r="AN108">
        <v>18</v>
      </c>
      <c r="AO108">
        <v>3</v>
      </c>
      <c r="AP108">
        <v>4</v>
      </c>
      <c r="AQ108">
        <v>1</v>
      </c>
      <c r="AR108">
        <v>5</v>
      </c>
      <c r="AS108">
        <v>2</v>
      </c>
      <c r="AT108">
        <v>4</v>
      </c>
      <c r="AU108">
        <v>1</v>
      </c>
    </row>
    <row r="109" spans="1:47" x14ac:dyDescent="0.35">
      <c r="A109">
        <v>10579</v>
      </c>
      <c r="B109">
        <v>33</v>
      </c>
      <c r="C109" t="s">
        <v>22</v>
      </c>
      <c r="D109">
        <f t="shared" si="21"/>
        <v>0</v>
      </c>
      <c r="E109" t="s">
        <v>32</v>
      </c>
      <c r="F109">
        <f t="shared" si="22"/>
        <v>0</v>
      </c>
      <c r="G109">
        <f t="shared" si="23"/>
        <v>0</v>
      </c>
      <c r="H109">
        <f t="shared" si="24"/>
        <v>1</v>
      </c>
      <c r="I109" t="s">
        <v>28</v>
      </c>
      <c r="J109">
        <f t="shared" si="25"/>
        <v>1</v>
      </c>
      <c r="K109">
        <f t="shared" si="26"/>
        <v>0</v>
      </c>
      <c r="L109">
        <f t="shared" si="27"/>
        <v>0</v>
      </c>
      <c r="M109">
        <v>5</v>
      </c>
      <c r="N109">
        <v>4</v>
      </c>
      <c r="O109">
        <v>4</v>
      </c>
      <c r="P109" t="s">
        <v>30</v>
      </c>
      <c r="Q109">
        <f t="shared" si="28"/>
        <v>0</v>
      </c>
      <c r="R109">
        <v>74</v>
      </c>
      <c r="S109">
        <v>3</v>
      </c>
      <c r="T109">
        <v>3</v>
      </c>
      <c r="U109" t="s">
        <v>36</v>
      </c>
      <c r="V109">
        <f t="shared" si="29"/>
        <v>0</v>
      </c>
      <c r="W109">
        <f t="shared" si="30"/>
        <v>1</v>
      </c>
      <c r="X109">
        <f t="shared" si="31"/>
        <v>0</v>
      </c>
      <c r="Y109">
        <f t="shared" si="32"/>
        <v>0</v>
      </c>
      <c r="Z109">
        <f t="shared" si="33"/>
        <v>0</v>
      </c>
      <c r="AA109">
        <f t="shared" si="34"/>
        <v>0</v>
      </c>
      <c r="AB109">
        <f t="shared" si="35"/>
        <v>0</v>
      </c>
      <c r="AC109">
        <f t="shared" si="36"/>
        <v>0</v>
      </c>
      <c r="AD109">
        <f t="shared" si="37"/>
        <v>0</v>
      </c>
      <c r="AE109">
        <v>2</v>
      </c>
      <c r="AF109" t="s">
        <v>27</v>
      </c>
      <c r="AG109">
        <f t="shared" si="38"/>
        <v>0</v>
      </c>
      <c r="AH109">
        <f t="shared" si="39"/>
        <v>1</v>
      </c>
      <c r="AI109">
        <f t="shared" si="40"/>
        <v>0</v>
      </c>
      <c r="AJ109">
        <v>11878</v>
      </c>
      <c r="AK109">
        <v>6</v>
      </c>
      <c r="AL109" t="s">
        <v>22</v>
      </c>
      <c r="AM109">
        <f t="shared" si="41"/>
        <v>0</v>
      </c>
      <c r="AN109">
        <v>11</v>
      </c>
      <c r="AO109">
        <v>3</v>
      </c>
      <c r="AP109">
        <v>2</v>
      </c>
      <c r="AQ109">
        <v>2</v>
      </c>
      <c r="AR109">
        <v>12</v>
      </c>
      <c r="AS109">
        <v>3</v>
      </c>
      <c r="AT109">
        <v>10</v>
      </c>
      <c r="AU109">
        <v>1</v>
      </c>
    </row>
    <row r="110" spans="1:47" x14ac:dyDescent="0.35">
      <c r="A110">
        <v>10580</v>
      </c>
      <c r="B110">
        <v>37</v>
      </c>
      <c r="C110" t="s">
        <v>22</v>
      </c>
      <c r="D110">
        <f t="shared" si="21"/>
        <v>0</v>
      </c>
      <c r="E110" t="s">
        <v>23</v>
      </c>
      <c r="F110">
        <f t="shared" si="22"/>
        <v>1</v>
      </c>
      <c r="G110">
        <f t="shared" si="23"/>
        <v>0</v>
      </c>
      <c r="H110">
        <f t="shared" si="24"/>
        <v>0</v>
      </c>
      <c r="I110" t="s">
        <v>28</v>
      </c>
      <c r="J110">
        <f t="shared" si="25"/>
        <v>1</v>
      </c>
      <c r="K110">
        <f t="shared" si="26"/>
        <v>0</v>
      </c>
      <c r="L110">
        <f t="shared" si="27"/>
        <v>0</v>
      </c>
      <c r="M110">
        <v>3</v>
      </c>
      <c r="N110">
        <v>3</v>
      </c>
      <c r="O110">
        <v>3</v>
      </c>
      <c r="P110" t="s">
        <v>25</v>
      </c>
      <c r="Q110">
        <f t="shared" si="28"/>
        <v>1</v>
      </c>
      <c r="R110">
        <v>36</v>
      </c>
      <c r="S110">
        <v>3</v>
      </c>
      <c r="T110">
        <v>3</v>
      </c>
      <c r="U110" t="s">
        <v>41</v>
      </c>
      <c r="V110">
        <f t="shared" si="29"/>
        <v>0</v>
      </c>
      <c r="W110">
        <f t="shared" si="30"/>
        <v>0</v>
      </c>
      <c r="X110">
        <f t="shared" si="31"/>
        <v>0</v>
      </c>
      <c r="Y110">
        <f t="shared" si="32"/>
        <v>0</v>
      </c>
      <c r="Z110">
        <f t="shared" si="33"/>
        <v>0</v>
      </c>
      <c r="AA110">
        <f t="shared" si="34"/>
        <v>0</v>
      </c>
      <c r="AB110">
        <f t="shared" si="35"/>
        <v>1</v>
      </c>
      <c r="AC110">
        <f t="shared" si="36"/>
        <v>0</v>
      </c>
      <c r="AD110">
        <f t="shared" si="37"/>
        <v>0</v>
      </c>
      <c r="AE110">
        <v>3</v>
      </c>
      <c r="AF110" t="s">
        <v>27</v>
      </c>
      <c r="AG110">
        <f t="shared" si="38"/>
        <v>0</v>
      </c>
      <c r="AH110">
        <f t="shared" si="39"/>
        <v>1</v>
      </c>
      <c r="AI110">
        <f t="shared" si="40"/>
        <v>0</v>
      </c>
      <c r="AJ110">
        <v>9434</v>
      </c>
      <c r="AK110">
        <v>1</v>
      </c>
      <c r="AL110" t="s">
        <v>22</v>
      </c>
      <c r="AM110">
        <f t="shared" si="41"/>
        <v>0</v>
      </c>
      <c r="AN110">
        <v>15</v>
      </c>
      <c r="AO110">
        <v>3</v>
      </c>
      <c r="AP110">
        <v>3</v>
      </c>
      <c r="AQ110">
        <v>1</v>
      </c>
      <c r="AR110">
        <v>10</v>
      </c>
      <c r="AS110">
        <v>3</v>
      </c>
      <c r="AT110">
        <v>10</v>
      </c>
      <c r="AU110">
        <v>1</v>
      </c>
    </row>
    <row r="111" spans="1:47" x14ac:dyDescent="0.35">
      <c r="A111">
        <v>10589</v>
      </c>
      <c r="B111">
        <v>39</v>
      </c>
      <c r="C111" t="s">
        <v>22</v>
      </c>
      <c r="D111">
        <f t="shared" si="21"/>
        <v>0</v>
      </c>
      <c r="E111" t="s">
        <v>32</v>
      </c>
      <c r="F111">
        <f t="shared" si="22"/>
        <v>0</v>
      </c>
      <c r="G111">
        <f t="shared" si="23"/>
        <v>0</v>
      </c>
      <c r="H111">
        <f t="shared" si="24"/>
        <v>1</v>
      </c>
      <c r="I111" t="s">
        <v>28</v>
      </c>
      <c r="J111">
        <f t="shared" si="25"/>
        <v>1</v>
      </c>
      <c r="K111">
        <f t="shared" si="26"/>
        <v>0</v>
      </c>
      <c r="L111">
        <f t="shared" si="27"/>
        <v>0</v>
      </c>
      <c r="M111">
        <v>7</v>
      </c>
      <c r="N111">
        <v>2</v>
      </c>
      <c r="O111">
        <v>3</v>
      </c>
      <c r="P111" t="s">
        <v>25</v>
      </c>
      <c r="Q111">
        <f t="shared" si="28"/>
        <v>1</v>
      </c>
      <c r="R111">
        <v>54</v>
      </c>
      <c r="S111">
        <v>2</v>
      </c>
      <c r="T111">
        <v>5</v>
      </c>
      <c r="U111" t="s">
        <v>36</v>
      </c>
      <c r="V111">
        <f t="shared" si="29"/>
        <v>0</v>
      </c>
      <c r="W111">
        <f t="shared" si="30"/>
        <v>1</v>
      </c>
      <c r="X111">
        <f t="shared" si="31"/>
        <v>0</v>
      </c>
      <c r="Y111">
        <f t="shared" si="32"/>
        <v>0</v>
      </c>
      <c r="Z111">
        <f t="shared" si="33"/>
        <v>0</v>
      </c>
      <c r="AA111">
        <f t="shared" si="34"/>
        <v>0</v>
      </c>
      <c r="AB111">
        <f t="shared" si="35"/>
        <v>0</v>
      </c>
      <c r="AC111">
        <f t="shared" si="36"/>
        <v>0</v>
      </c>
      <c r="AD111">
        <f t="shared" si="37"/>
        <v>0</v>
      </c>
      <c r="AE111">
        <v>4</v>
      </c>
      <c r="AF111" t="s">
        <v>27</v>
      </c>
      <c r="AG111">
        <f t="shared" si="38"/>
        <v>0</v>
      </c>
      <c r="AH111">
        <f t="shared" si="39"/>
        <v>1</v>
      </c>
      <c r="AI111">
        <f t="shared" si="40"/>
        <v>0</v>
      </c>
      <c r="AJ111">
        <v>19272</v>
      </c>
      <c r="AK111">
        <v>1</v>
      </c>
      <c r="AL111" t="s">
        <v>22</v>
      </c>
      <c r="AM111">
        <f t="shared" si="41"/>
        <v>0</v>
      </c>
      <c r="AN111">
        <v>15</v>
      </c>
      <c r="AO111">
        <v>3</v>
      </c>
      <c r="AP111">
        <v>1</v>
      </c>
      <c r="AQ111">
        <v>1</v>
      </c>
      <c r="AR111">
        <v>21</v>
      </c>
      <c r="AS111">
        <v>3</v>
      </c>
      <c r="AT111">
        <v>21</v>
      </c>
      <c r="AU111">
        <v>1</v>
      </c>
    </row>
    <row r="112" spans="1:47" x14ac:dyDescent="0.35">
      <c r="A112">
        <v>10607</v>
      </c>
      <c r="B112">
        <v>41</v>
      </c>
      <c r="C112" t="s">
        <v>22</v>
      </c>
      <c r="D112">
        <f t="shared" si="21"/>
        <v>0</v>
      </c>
      <c r="E112" t="s">
        <v>23</v>
      </c>
      <c r="F112">
        <f t="shared" si="22"/>
        <v>1</v>
      </c>
      <c r="G112">
        <f t="shared" si="23"/>
        <v>0</v>
      </c>
      <c r="H112">
        <f t="shared" si="24"/>
        <v>0</v>
      </c>
      <c r="I112" t="s">
        <v>34</v>
      </c>
      <c r="J112">
        <f t="shared" si="25"/>
        <v>0</v>
      </c>
      <c r="K112">
        <f t="shared" si="26"/>
        <v>1</v>
      </c>
      <c r="L112">
        <f t="shared" si="27"/>
        <v>0</v>
      </c>
      <c r="M112">
        <v>1</v>
      </c>
      <c r="N112">
        <v>3</v>
      </c>
      <c r="O112">
        <v>4</v>
      </c>
      <c r="P112" t="s">
        <v>25</v>
      </c>
      <c r="Q112">
        <f t="shared" si="28"/>
        <v>1</v>
      </c>
      <c r="R112">
        <v>59</v>
      </c>
      <c r="S112">
        <v>2</v>
      </c>
      <c r="T112">
        <v>5</v>
      </c>
      <c r="U112" t="s">
        <v>36</v>
      </c>
      <c r="V112">
        <f t="shared" si="29"/>
        <v>0</v>
      </c>
      <c r="W112">
        <f t="shared" si="30"/>
        <v>1</v>
      </c>
      <c r="X112">
        <f t="shared" si="31"/>
        <v>0</v>
      </c>
      <c r="Y112">
        <f t="shared" si="32"/>
        <v>0</v>
      </c>
      <c r="Z112">
        <f t="shared" si="33"/>
        <v>0</v>
      </c>
      <c r="AA112">
        <f t="shared" si="34"/>
        <v>0</v>
      </c>
      <c r="AB112">
        <f t="shared" si="35"/>
        <v>0</v>
      </c>
      <c r="AC112">
        <f t="shared" si="36"/>
        <v>0</v>
      </c>
      <c r="AD112">
        <f t="shared" si="37"/>
        <v>0</v>
      </c>
      <c r="AE112">
        <v>3</v>
      </c>
      <c r="AF112" t="s">
        <v>27</v>
      </c>
      <c r="AG112">
        <f t="shared" si="38"/>
        <v>0</v>
      </c>
      <c r="AH112">
        <f t="shared" si="39"/>
        <v>1</v>
      </c>
      <c r="AI112">
        <f t="shared" si="40"/>
        <v>0</v>
      </c>
      <c r="AJ112">
        <v>19189</v>
      </c>
      <c r="AK112">
        <v>1</v>
      </c>
      <c r="AL112" t="s">
        <v>22</v>
      </c>
      <c r="AM112">
        <f t="shared" si="41"/>
        <v>0</v>
      </c>
      <c r="AN112">
        <v>12</v>
      </c>
      <c r="AO112">
        <v>3</v>
      </c>
      <c r="AP112">
        <v>2</v>
      </c>
      <c r="AQ112">
        <v>1</v>
      </c>
      <c r="AR112">
        <v>22</v>
      </c>
      <c r="AS112">
        <v>3</v>
      </c>
      <c r="AT112">
        <v>22</v>
      </c>
      <c r="AU112">
        <v>1</v>
      </c>
    </row>
    <row r="113" spans="1:47" x14ac:dyDescent="0.35">
      <c r="A113">
        <v>10608</v>
      </c>
      <c r="B113">
        <v>51</v>
      </c>
      <c r="C113" t="s">
        <v>22</v>
      </c>
      <c r="D113">
        <f t="shared" si="21"/>
        <v>0</v>
      </c>
      <c r="E113" t="s">
        <v>23</v>
      </c>
      <c r="F113">
        <f t="shared" si="22"/>
        <v>1</v>
      </c>
      <c r="G113">
        <f t="shared" si="23"/>
        <v>0</v>
      </c>
      <c r="H113">
        <f t="shared" si="24"/>
        <v>0</v>
      </c>
      <c r="I113" t="s">
        <v>28</v>
      </c>
      <c r="J113">
        <f t="shared" si="25"/>
        <v>1</v>
      </c>
      <c r="K113">
        <f t="shared" si="26"/>
        <v>0</v>
      </c>
      <c r="L113">
        <f t="shared" si="27"/>
        <v>0</v>
      </c>
      <c r="M113">
        <v>8</v>
      </c>
      <c r="N113">
        <v>4</v>
      </c>
      <c r="O113">
        <v>2</v>
      </c>
      <c r="P113" t="s">
        <v>25</v>
      </c>
      <c r="Q113">
        <f t="shared" si="28"/>
        <v>1</v>
      </c>
      <c r="R113">
        <v>81</v>
      </c>
      <c r="S113">
        <v>2</v>
      </c>
      <c r="T113">
        <v>3</v>
      </c>
      <c r="U113" t="s">
        <v>39</v>
      </c>
      <c r="V113">
        <f t="shared" si="29"/>
        <v>0</v>
      </c>
      <c r="W113">
        <f t="shared" si="30"/>
        <v>0</v>
      </c>
      <c r="X113">
        <f t="shared" si="31"/>
        <v>0</v>
      </c>
      <c r="Y113">
        <f t="shared" si="32"/>
        <v>0</v>
      </c>
      <c r="Z113">
        <f t="shared" si="33"/>
        <v>0</v>
      </c>
      <c r="AA113">
        <f t="shared" si="34"/>
        <v>1</v>
      </c>
      <c r="AB113">
        <f t="shared" si="35"/>
        <v>0</v>
      </c>
      <c r="AC113">
        <f t="shared" si="36"/>
        <v>0</v>
      </c>
      <c r="AD113">
        <f t="shared" si="37"/>
        <v>0</v>
      </c>
      <c r="AE113">
        <v>2</v>
      </c>
      <c r="AF113" t="s">
        <v>27</v>
      </c>
      <c r="AG113">
        <f t="shared" si="38"/>
        <v>0</v>
      </c>
      <c r="AH113">
        <f t="shared" si="39"/>
        <v>1</v>
      </c>
      <c r="AI113">
        <f t="shared" si="40"/>
        <v>0</v>
      </c>
      <c r="AJ113">
        <v>12490</v>
      </c>
      <c r="AK113">
        <v>5</v>
      </c>
      <c r="AL113" t="s">
        <v>22</v>
      </c>
      <c r="AM113">
        <f t="shared" si="41"/>
        <v>0</v>
      </c>
      <c r="AN113">
        <v>16</v>
      </c>
      <c r="AO113">
        <v>3</v>
      </c>
      <c r="AP113">
        <v>4</v>
      </c>
      <c r="AQ113">
        <v>2</v>
      </c>
      <c r="AR113">
        <v>16</v>
      </c>
      <c r="AS113">
        <v>1</v>
      </c>
      <c r="AT113">
        <v>10</v>
      </c>
      <c r="AU113">
        <v>1</v>
      </c>
    </row>
    <row r="114" spans="1:47" x14ac:dyDescent="0.35">
      <c r="A114">
        <v>10610</v>
      </c>
      <c r="B114">
        <v>40</v>
      </c>
      <c r="C114" t="s">
        <v>22</v>
      </c>
      <c r="D114">
        <f t="shared" si="21"/>
        <v>0</v>
      </c>
      <c r="E114" t="s">
        <v>23</v>
      </c>
      <c r="F114">
        <f t="shared" si="22"/>
        <v>1</v>
      </c>
      <c r="G114">
        <f t="shared" si="23"/>
        <v>0</v>
      </c>
      <c r="H114">
        <f t="shared" si="24"/>
        <v>0</v>
      </c>
      <c r="I114" t="s">
        <v>28</v>
      </c>
      <c r="J114">
        <f t="shared" si="25"/>
        <v>1</v>
      </c>
      <c r="K114">
        <f t="shared" si="26"/>
        <v>0</v>
      </c>
      <c r="L114">
        <f t="shared" si="27"/>
        <v>0</v>
      </c>
      <c r="M114">
        <v>15</v>
      </c>
      <c r="N114">
        <v>3</v>
      </c>
      <c r="O114">
        <v>1</v>
      </c>
      <c r="P114" t="s">
        <v>30</v>
      </c>
      <c r="Q114">
        <f t="shared" si="28"/>
        <v>0</v>
      </c>
      <c r="R114">
        <v>80</v>
      </c>
      <c r="S114">
        <v>2</v>
      </c>
      <c r="T114">
        <v>3</v>
      </c>
      <c r="U114" t="s">
        <v>41</v>
      </c>
      <c r="V114">
        <f t="shared" si="29"/>
        <v>0</v>
      </c>
      <c r="W114">
        <f t="shared" si="30"/>
        <v>0</v>
      </c>
      <c r="X114">
        <f t="shared" si="31"/>
        <v>0</v>
      </c>
      <c r="Y114">
        <f t="shared" si="32"/>
        <v>0</v>
      </c>
      <c r="Z114">
        <f t="shared" si="33"/>
        <v>0</v>
      </c>
      <c r="AA114">
        <f t="shared" si="34"/>
        <v>0</v>
      </c>
      <c r="AB114">
        <f t="shared" si="35"/>
        <v>1</v>
      </c>
      <c r="AC114">
        <f t="shared" si="36"/>
        <v>0</v>
      </c>
      <c r="AD114">
        <f t="shared" si="37"/>
        <v>0</v>
      </c>
      <c r="AE114">
        <v>3</v>
      </c>
      <c r="AF114" t="s">
        <v>27</v>
      </c>
      <c r="AG114">
        <f t="shared" si="38"/>
        <v>0</v>
      </c>
      <c r="AH114">
        <f t="shared" si="39"/>
        <v>1</v>
      </c>
      <c r="AI114">
        <f t="shared" si="40"/>
        <v>0</v>
      </c>
      <c r="AJ114">
        <v>10435</v>
      </c>
      <c r="AK114">
        <v>1</v>
      </c>
      <c r="AL114" t="s">
        <v>22</v>
      </c>
      <c r="AM114">
        <f t="shared" si="41"/>
        <v>0</v>
      </c>
      <c r="AN114">
        <v>13</v>
      </c>
      <c r="AO114">
        <v>3</v>
      </c>
      <c r="AP114">
        <v>4</v>
      </c>
      <c r="AQ114">
        <v>2</v>
      </c>
      <c r="AR114">
        <v>18</v>
      </c>
      <c r="AS114">
        <v>3</v>
      </c>
      <c r="AT114">
        <v>18</v>
      </c>
      <c r="AU114">
        <v>1</v>
      </c>
    </row>
    <row r="115" spans="1:47" x14ac:dyDescent="0.35">
      <c r="A115">
        <v>10624</v>
      </c>
      <c r="B115">
        <v>32</v>
      </c>
      <c r="C115" t="s">
        <v>22</v>
      </c>
      <c r="D115">
        <f t="shared" si="21"/>
        <v>0</v>
      </c>
      <c r="E115" t="s">
        <v>23</v>
      </c>
      <c r="F115">
        <f t="shared" si="22"/>
        <v>1</v>
      </c>
      <c r="G115">
        <f t="shared" si="23"/>
        <v>0</v>
      </c>
      <c r="H115">
        <f t="shared" si="24"/>
        <v>0</v>
      </c>
      <c r="I115" t="s">
        <v>28</v>
      </c>
      <c r="J115">
        <f t="shared" si="25"/>
        <v>1</v>
      </c>
      <c r="K115">
        <f t="shared" si="26"/>
        <v>0</v>
      </c>
      <c r="L115">
        <f t="shared" si="27"/>
        <v>0</v>
      </c>
      <c r="M115">
        <v>2</v>
      </c>
      <c r="N115">
        <v>3</v>
      </c>
      <c r="O115">
        <v>4</v>
      </c>
      <c r="P115" t="s">
        <v>25</v>
      </c>
      <c r="Q115">
        <f t="shared" si="28"/>
        <v>1</v>
      </c>
      <c r="R115">
        <v>45</v>
      </c>
      <c r="S115">
        <v>3</v>
      </c>
      <c r="T115">
        <v>2</v>
      </c>
      <c r="U115" t="s">
        <v>29</v>
      </c>
      <c r="V115">
        <f t="shared" si="29"/>
        <v>1</v>
      </c>
      <c r="W115">
        <f t="shared" si="30"/>
        <v>0</v>
      </c>
      <c r="X115">
        <f t="shared" si="31"/>
        <v>0</v>
      </c>
      <c r="Y115">
        <f t="shared" si="32"/>
        <v>0</v>
      </c>
      <c r="Z115">
        <f t="shared" si="33"/>
        <v>0</v>
      </c>
      <c r="AA115">
        <f t="shared" si="34"/>
        <v>0</v>
      </c>
      <c r="AB115">
        <f t="shared" si="35"/>
        <v>0</v>
      </c>
      <c r="AC115">
        <f t="shared" si="36"/>
        <v>0</v>
      </c>
      <c r="AD115">
        <f t="shared" si="37"/>
        <v>0</v>
      </c>
      <c r="AE115">
        <v>2</v>
      </c>
      <c r="AF115" t="s">
        <v>37</v>
      </c>
      <c r="AG115">
        <f t="shared" si="38"/>
        <v>0</v>
      </c>
      <c r="AH115">
        <f t="shared" si="39"/>
        <v>0</v>
      </c>
      <c r="AI115">
        <f t="shared" si="40"/>
        <v>1</v>
      </c>
      <c r="AJ115">
        <v>5470</v>
      </c>
      <c r="AK115">
        <v>0</v>
      </c>
      <c r="AL115" t="s">
        <v>22</v>
      </c>
      <c r="AM115">
        <f t="shared" si="41"/>
        <v>0</v>
      </c>
      <c r="AN115">
        <v>13</v>
      </c>
      <c r="AO115">
        <v>3</v>
      </c>
      <c r="AP115">
        <v>3</v>
      </c>
      <c r="AQ115">
        <v>2</v>
      </c>
      <c r="AR115">
        <v>10</v>
      </c>
      <c r="AS115">
        <v>2</v>
      </c>
      <c r="AT115">
        <v>9</v>
      </c>
      <c r="AU115">
        <v>1</v>
      </c>
    </row>
    <row r="116" spans="1:47" x14ac:dyDescent="0.35">
      <c r="A116">
        <v>10631</v>
      </c>
      <c r="B116">
        <v>39</v>
      </c>
      <c r="C116" t="s">
        <v>22</v>
      </c>
      <c r="D116">
        <f t="shared" si="21"/>
        <v>0</v>
      </c>
      <c r="E116" t="s">
        <v>23</v>
      </c>
      <c r="F116">
        <f t="shared" si="22"/>
        <v>1</v>
      </c>
      <c r="G116">
        <f t="shared" si="23"/>
        <v>0</v>
      </c>
      <c r="H116">
        <f t="shared" si="24"/>
        <v>0</v>
      </c>
      <c r="I116" t="s">
        <v>28</v>
      </c>
      <c r="J116">
        <f t="shared" si="25"/>
        <v>1</v>
      </c>
      <c r="K116">
        <f t="shared" si="26"/>
        <v>0</v>
      </c>
      <c r="L116">
        <f t="shared" si="27"/>
        <v>0</v>
      </c>
      <c r="M116">
        <v>9</v>
      </c>
      <c r="N116">
        <v>2</v>
      </c>
      <c r="O116">
        <v>1</v>
      </c>
      <c r="P116" t="s">
        <v>25</v>
      </c>
      <c r="Q116">
        <f t="shared" si="28"/>
        <v>1</v>
      </c>
      <c r="R116">
        <v>87</v>
      </c>
      <c r="S116">
        <v>3</v>
      </c>
      <c r="T116">
        <v>2</v>
      </c>
      <c r="U116" t="s">
        <v>41</v>
      </c>
      <c r="V116">
        <f t="shared" si="29"/>
        <v>0</v>
      </c>
      <c r="W116">
        <f t="shared" si="30"/>
        <v>0</v>
      </c>
      <c r="X116">
        <f t="shared" si="31"/>
        <v>0</v>
      </c>
      <c r="Y116">
        <f t="shared" si="32"/>
        <v>0</v>
      </c>
      <c r="Z116">
        <f t="shared" si="33"/>
        <v>0</v>
      </c>
      <c r="AA116">
        <f t="shared" si="34"/>
        <v>0</v>
      </c>
      <c r="AB116">
        <f t="shared" si="35"/>
        <v>1</v>
      </c>
      <c r="AC116">
        <f t="shared" si="36"/>
        <v>0</v>
      </c>
      <c r="AD116">
        <f t="shared" si="37"/>
        <v>0</v>
      </c>
      <c r="AE116">
        <v>1</v>
      </c>
      <c r="AF116" t="s">
        <v>27</v>
      </c>
      <c r="AG116">
        <f t="shared" si="38"/>
        <v>0</v>
      </c>
      <c r="AH116">
        <f t="shared" si="39"/>
        <v>1</v>
      </c>
      <c r="AI116">
        <f t="shared" si="40"/>
        <v>0</v>
      </c>
      <c r="AJ116">
        <v>5151</v>
      </c>
      <c r="AK116">
        <v>1</v>
      </c>
      <c r="AL116" t="s">
        <v>22</v>
      </c>
      <c r="AM116">
        <f t="shared" si="41"/>
        <v>0</v>
      </c>
      <c r="AN116">
        <v>25</v>
      </c>
      <c r="AO116">
        <v>4</v>
      </c>
      <c r="AP116">
        <v>4</v>
      </c>
      <c r="AQ116">
        <v>1</v>
      </c>
      <c r="AR116">
        <v>10</v>
      </c>
      <c r="AS116">
        <v>3</v>
      </c>
      <c r="AT116">
        <v>10</v>
      </c>
      <c r="AU116">
        <v>1</v>
      </c>
    </row>
    <row r="117" spans="1:47" x14ac:dyDescent="0.35">
      <c r="A117">
        <v>10633</v>
      </c>
      <c r="B117">
        <v>45</v>
      </c>
      <c r="C117" t="s">
        <v>22</v>
      </c>
      <c r="D117">
        <f t="shared" si="21"/>
        <v>0</v>
      </c>
      <c r="E117" t="s">
        <v>23</v>
      </c>
      <c r="F117">
        <f t="shared" si="22"/>
        <v>1</v>
      </c>
      <c r="G117">
        <f t="shared" si="23"/>
        <v>0</v>
      </c>
      <c r="H117">
        <f t="shared" si="24"/>
        <v>0</v>
      </c>
      <c r="I117" t="s">
        <v>28</v>
      </c>
      <c r="J117">
        <f t="shared" si="25"/>
        <v>1</v>
      </c>
      <c r="K117">
        <f t="shared" si="26"/>
        <v>0</v>
      </c>
      <c r="L117">
        <f t="shared" si="27"/>
        <v>0</v>
      </c>
      <c r="M117">
        <v>9</v>
      </c>
      <c r="N117">
        <v>3</v>
      </c>
      <c r="O117">
        <v>2</v>
      </c>
      <c r="P117" t="s">
        <v>25</v>
      </c>
      <c r="Q117">
        <f t="shared" si="28"/>
        <v>1</v>
      </c>
      <c r="R117">
        <v>60</v>
      </c>
      <c r="S117">
        <v>3</v>
      </c>
      <c r="T117">
        <v>2</v>
      </c>
      <c r="U117" t="s">
        <v>38</v>
      </c>
      <c r="V117">
        <f t="shared" si="29"/>
        <v>0</v>
      </c>
      <c r="W117">
        <f t="shared" si="30"/>
        <v>0</v>
      </c>
      <c r="X117">
        <f t="shared" si="31"/>
        <v>1</v>
      </c>
      <c r="Y117">
        <f t="shared" si="32"/>
        <v>0</v>
      </c>
      <c r="Z117">
        <f t="shared" si="33"/>
        <v>0</v>
      </c>
      <c r="AA117">
        <f t="shared" si="34"/>
        <v>0</v>
      </c>
      <c r="AB117">
        <f t="shared" si="35"/>
        <v>0</v>
      </c>
      <c r="AC117">
        <f t="shared" si="36"/>
        <v>0</v>
      </c>
      <c r="AD117">
        <f t="shared" si="37"/>
        <v>0</v>
      </c>
      <c r="AE117">
        <v>2</v>
      </c>
      <c r="AF117" t="s">
        <v>37</v>
      </c>
      <c r="AG117">
        <f t="shared" si="38"/>
        <v>0</v>
      </c>
      <c r="AH117">
        <f t="shared" si="39"/>
        <v>0</v>
      </c>
      <c r="AI117">
        <f t="shared" si="40"/>
        <v>1</v>
      </c>
      <c r="AJ117">
        <v>2348</v>
      </c>
      <c r="AK117">
        <v>8</v>
      </c>
      <c r="AL117" t="s">
        <v>22</v>
      </c>
      <c r="AM117">
        <f t="shared" si="41"/>
        <v>0</v>
      </c>
      <c r="AN117">
        <v>18</v>
      </c>
      <c r="AO117">
        <v>3</v>
      </c>
      <c r="AP117">
        <v>3</v>
      </c>
      <c r="AQ117">
        <v>1</v>
      </c>
      <c r="AR117">
        <v>20</v>
      </c>
      <c r="AS117">
        <v>1</v>
      </c>
      <c r="AT117">
        <v>17</v>
      </c>
      <c r="AU117">
        <v>1</v>
      </c>
    </row>
    <row r="118" spans="1:47" x14ac:dyDescent="0.35">
      <c r="A118">
        <v>10639</v>
      </c>
      <c r="B118">
        <v>50</v>
      </c>
      <c r="C118" t="s">
        <v>22</v>
      </c>
      <c r="D118">
        <f t="shared" si="21"/>
        <v>0</v>
      </c>
      <c r="E118" t="s">
        <v>23</v>
      </c>
      <c r="F118">
        <f t="shared" si="22"/>
        <v>1</v>
      </c>
      <c r="G118">
        <f t="shared" si="23"/>
        <v>0</v>
      </c>
      <c r="H118">
        <f t="shared" si="24"/>
        <v>0</v>
      </c>
      <c r="I118" t="s">
        <v>28</v>
      </c>
      <c r="J118">
        <f t="shared" si="25"/>
        <v>1</v>
      </c>
      <c r="K118">
        <f t="shared" si="26"/>
        <v>0</v>
      </c>
      <c r="L118">
        <f t="shared" si="27"/>
        <v>0</v>
      </c>
      <c r="M118">
        <v>1</v>
      </c>
      <c r="N118">
        <v>3</v>
      </c>
      <c r="O118">
        <v>3</v>
      </c>
      <c r="P118" t="s">
        <v>25</v>
      </c>
      <c r="Q118">
        <f t="shared" si="28"/>
        <v>1</v>
      </c>
      <c r="R118">
        <v>86</v>
      </c>
      <c r="S118">
        <v>2</v>
      </c>
      <c r="T118">
        <v>1</v>
      </c>
      <c r="U118" t="s">
        <v>38</v>
      </c>
      <c r="V118">
        <f t="shared" si="29"/>
        <v>0</v>
      </c>
      <c r="W118">
        <f t="shared" si="30"/>
        <v>0</v>
      </c>
      <c r="X118">
        <f t="shared" si="31"/>
        <v>1</v>
      </c>
      <c r="Y118">
        <f t="shared" si="32"/>
        <v>0</v>
      </c>
      <c r="Z118">
        <f t="shared" si="33"/>
        <v>0</v>
      </c>
      <c r="AA118">
        <f t="shared" si="34"/>
        <v>0</v>
      </c>
      <c r="AB118">
        <f t="shared" si="35"/>
        <v>0</v>
      </c>
      <c r="AC118">
        <f t="shared" si="36"/>
        <v>0</v>
      </c>
      <c r="AD118">
        <f t="shared" si="37"/>
        <v>0</v>
      </c>
      <c r="AE118">
        <v>3</v>
      </c>
      <c r="AF118" t="s">
        <v>27</v>
      </c>
      <c r="AG118">
        <f t="shared" si="38"/>
        <v>0</v>
      </c>
      <c r="AH118">
        <f t="shared" si="39"/>
        <v>1</v>
      </c>
      <c r="AI118">
        <f t="shared" si="40"/>
        <v>0</v>
      </c>
      <c r="AJ118">
        <v>3690</v>
      </c>
      <c r="AK118">
        <v>2</v>
      </c>
      <c r="AL118" t="s">
        <v>22</v>
      </c>
      <c r="AM118">
        <f t="shared" si="41"/>
        <v>0</v>
      </c>
      <c r="AN118">
        <v>15</v>
      </c>
      <c r="AO118">
        <v>3</v>
      </c>
      <c r="AP118">
        <v>4</v>
      </c>
      <c r="AQ118">
        <v>1</v>
      </c>
      <c r="AR118">
        <v>5</v>
      </c>
      <c r="AS118">
        <v>2</v>
      </c>
      <c r="AT118">
        <v>3</v>
      </c>
      <c r="AU118">
        <v>1</v>
      </c>
    </row>
    <row r="119" spans="1:47" x14ac:dyDescent="0.35">
      <c r="A119">
        <v>10642</v>
      </c>
      <c r="B119">
        <v>35</v>
      </c>
      <c r="C119" t="s">
        <v>22</v>
      </c>
      <c r="D119">
        <f t="shared" si="21"/>
        <v>0</v>
      </c>
      <c r="E119" t="s">
        <v>23</v>
      </c>
      <c r="F119">
        <f t="shared" si="22"/>
        <v>1</v>
      </c>
      <c r="G119">
        <f t="shared" si="23"/>
        <v>0</v>
      </c>
      <c r="H119">
        <f t="shared" si="24"/>
        <v>0</v>
      </c>
      <c r="I119" t="s">
        <v>28</v>
      </c>
      <c r="J119">
        <f t="shared" si="25"/>
        <v>1</v>
      </c>
      <c r="K119">
        <f t="shared" si="26"/>
        <v>0</v>
      </c>
      <c r="L119">
        <f t="shared" si="27"/>
        <v>0</v>
      </c>
      <c r="M119">
        <v>22</v>
      </c>
      <c r="N119">
        <v>3</v>
      </c>
      <c r="O119">
        <v>2</v>
      </c>
      <c r="P119" t="s">
        <v>30</v>
      </c>
      <c r="Q119">
        <f t="shared" si="28"/>
        <v>0</v>
      </c>
      <c r="R119">
        <v>71</v>
      </c>
      <c r="S119">
        <v>4</v>
      </c>
      <c r="T119">
        <v>3</v>
      </c>
      <c r="U119" t="s">
        <v>36</v>
      </c>
      <c r="V119">
        <f t="shared" si="29"/>
        <v>0</v>
      </c>
      <c r="W119">
        <f t="shared" si="30"/>
        <v>1</v>
      </c>
      <c r="X119">
        <f t="shared" si="31"/>
        <v>0</v>
      </c>
      <c r="Y119">
        <f t="shared" si="32"/>
        <v>0</v>
      </c>
      <c r="Z119">
        <f t="shared" si="33"/>
        <v>0</v>
      </c>
      <c r="AA119">
        <f t="shared" si="34"/>
        <v>0</v>
      </c>
      <c r="AB119">
        <f t="shared" si="35"/>
        <v>0</v>
      </c>
      <c r="AC119">
        <f t="shared" si="36"/>
        <v>0</v>
      </c>
      <c r="AD119">
        <f t="shared" si="37"/>
        <v>0</v>
      </c>
      <c r="AE119">
        <v>2</v>
      </c>
      <c r="AF119" t="s">
        <v>37</v>
      </c>
      <c r="AG119">
        <f t="shared" si="38"/>
        <v>0</v>
      </c>
      <c r="AH119">
        <f t="shared" si="39"/>
        <v>0</v>
      </c>
      <c r="AI119">
        <f t="shared" si="40"/>
        <v>1</v>
      </c>
      <c r="AJ119">
        <v>11996</v>
      </c>
      <c r="AK119">
        <v>7</v>
      </c>
      <c r="AL119" t="s">
        <v>22</v>
      </c>
      <c r="AM119">
        <f t="shared" si="41"/>
        <v>0</v>
      </c>
      <c r="AN119">
        <v>18</v>
      </c>
      <c r="AO119">
        <v>3</v>
      </c>
      <c r="AP119">
        <v>2</v>
      </c>
      <c r="AQ119">
        <v>1</v>
      </c>
      <c r="AR119">
        <v>10</v>
      </c>
      <c r="AS119">
        <v>2</v>
      </c>
      <c r="AT119">
        <v>7</v>
      </c>
      <c r="AU119">
        <v>1</v>
      </c>
    </row>
    <row r="120" spans="1:47" x14ac:dyDescent="0.35">
      <c r="A120">
        <v>10643</v>
      </c>
      <c r="B120">
        <v>49</v>
      </c>
      <c r="C120" t="s">
        <v>22</v>
      </c>
      <c r="D120">
        <f t="shared" si="21"/>
        <v>0</v>
      </c>
      <c r="E120" t="s">
        <v>32</v>
      </c>
      <c r="F120">
        <f t="shared" si="22"/>
        <v>0</v>
      </c>
      <c r="G120">
        <f t="shared" si="23"/>
        <v>0</v>
      </c>
      <c r="H120">
        <f t="shared" si="24"/>
        <v>1</v>
      </c>
      <c r="I120" t="s">
        <v>28</v>
      </c>
      <c r="J120">
        <f t="shared" si="25"/>
        <v>1</v>
      </c>
      <c r="K120">
        <f t="shared" si="26"/>
        <v>0</v>
      </c>
      <c r="L120">
        <f t="shared" si="27"/>
        <v>0</v>
      </c>
      <c r="M120">
        <v>2</v>
      </c>
      <c r="N120">
        <v>1</v>
      </c>
      <c r="O120">
        <v>2</v>
      </c>
      <c r="P120" t="s">
        <v>25</v>
      </c>
      <c r="Q120">
        <f t="shared" si="28"/>
        <v>1</v>
      </c>
      <c r="R120">
        <v>42</v>
      </c>
      <c r="S120">
        <v>3</v>
      </c>
      <c r="T120">
        <v>5</v>
      </c>
      <c r="U120" t="s">
        <v>39</v>
      </c>
      <c r="V120">
        <f t="shared" si="29"/>
        <v>0</v>
      </c>
      <c r="W120">
        <f t="shared" si="30"/>
        <v>0</v>
      </c>
      <c r="X120">
        <f t="shared" si="31"/>
        <v>0</v>
      </c>
      <c r="Y120">
        <f t="shared" si="32"/>
        <v>0</v>
      </c>
      <c r="Z120">
        <f t="shared" si="33"/>
        <v>0</v>
      </c>
      <c r="AA120">
        <f t="shared" si="34"/>
        <v>1</v>
      </c>
      <c r="AB120">
        <f t="shared" si="35"/>
        <v>0</v>
      </c>
      <c r="AC120">
        <f t="shared" si="36"/>
        <v>0</v>
      </c>
      <c r="AD120">
        <f t="shared" si="37"/>
        <v>0</v>
      </c>
      <c r="AE120">
        <v>4</v>
      </c>
      <c r="AF120" t="s">
        <v>27</v>
      </c>
      <c r="AG120">
        <f t="shared" si="38"/>
        <v>0</v>
      </c>
      <c r="AH120">
        <f t="shared" si="39"/>
        <v>1</v>
      </c>
      <c r="AI120">
        <f t="shared" si="40"/>
        <v>0</v>
      </c>
      <c r="AJ120">
        <v>19161</v>
      </c>
      <c r="AK120">
        <v>3</v>
      </c>
      <c r="AL120" t="s">
        <v>22</v>
      </c>
      <c r="AM120">
        <f t="shared" si="41"/>
        <v>0</v>
      </c>
      <c r="AN120">
        <v>15</v>
      </c>
      <c r="AO120">
        <v>3</v>
      </c>
      <c r="AP120">
        <v>4</v>
      </c>
      <c r="AQ120">
        <v>0</v>
      </c>
      <c r="AR120">
        <v>28</v>
      </c>
      <c r="AS120">
        <v>3</v>
      </c>
      <c r="AT120">
        <v>5</v>
      </c>
      <c r="AU120">
        <v>1</v>
      </c>
    </row>
    <row r="121" spans="1:47" x14ac:dyDescent="0.35">
      <c r="A121">
        <v>10650</v>
      </c>
      <c r="B121">
        <v>27</v>
      </c>
      <c r="C121" t="s">
        <v>22</v>
      </c>
      <c r="D121">
        <f t="shared" si="21"/>
        <v>0</v>
      </c>
      <c r="E121" t="s">
        <v>23</v>
      </c>
      <c r="F121">
        <f t="shared" si="22"/>
        <v>1</v>
      </c>
      <c r="G121">
        <f t="shared" si="23"/>
        <v>0</v>
      </c>
      <c r="H121">
        <f t="shared" si="24"/>
        <v>0</v>
      </c>
      <c r="I121" t="s">
        <v>28</v>
      </c>
      <c r="J121">
        <f t="shared" si="25"/>
        <v>1</v>
      </c>
      <c r="K121">
        <f t="shared" si="26"/>
        <v>0</v>
      </c>
      <c r="L121">
        <f t="shared" si="27"/>
        <v>0</v>
      </c>
      <c r="M121">
        <v>19</v>
      </c>
      <c r="N121">
        <v>3</v>
      </c>
      <c r="O121">
        <v>4</v>
      </c>
      <c r="P121" t="s">
        <v>25</v>
      </c>
      <c r="Q121">
        <f t="shared" si="28"/>
        <v>1</v>
      </c>
      <c r="R121">
        <v>67</v>
      </c>
      <c r="S121">
        <v>2</v>
      </c>
      <c r="T121">
        <v>1</v>
      </c>
      <c r="U121" t="s">
        <v>38</v>
      </c>
      <c r="V121">
        <f t="shared" si="29"/>
        <v>0</v>
      </c>
      <c r="W121">
        <f t="shared" si="30"/>
        <v>0</v>
      </c>
      <c r="X121">
        <f t="shared" si="31"/>
        <v>1</v>
      </c>
      <c r="Y121">
        <f t="shared" si="32"/>
        <v>0</v>
      </c>
      <c r="Z121">
        <f t="shared" si="33"/>
        <v>0</v>
      </c>
      <c r="AA121">
        <f t="shared" si="34"/>
        <v>0</v>
      </c>
      <c r="AB121">
        <f t="shared" si="35"/>
        <v>0</v>
      </c>
      <c r="AC121">
        <f t="shared" si="36"/>
        <v>0</v>
      </c>
      <c r="AD121">
        <f t="shared" si="37"/>
        <v>0</v>
      </c>
      <c r="AE121">
        <v>1</v>
      </c>
      <c r="AF121" t="s">
        <v>37</v>
      </c>
      <c r="AG121">
        <f t="shared" si="38"/>
        <v>0</v>
      </c>
      <c r="AH121">
        <f t="shared" si="39"/>
        <v>0</v>
      </c>
      <c r="AI121">
        <f t="shared" si="40"/>
        <v>1</v>
      </c>
      <c r="AJ121">
        <v>4066</v>
      </c>
      <c r="AK121">
        <v>1</v>
      </c>
      <c r="AL121" t="s">
        <v>22</v>
      </c>
      <c r="AM121">
        <f t="shared" si="41"/>
        <v>0</v>
      </c>
      <c r="AN121">
        <v>11</v>
      </c>
      <c r="AO121">
        <v>3</v>
      </c>
      <c r="AP121">
        <v>1</v>
      </c>
      <c r="AQ121">
        <v>2</v>
      </c>
      <c r="AR121">
        <v>7</v>
      </c>
      <c r="AS121">
        <v>3</v>
      </c>
      <c r="AT121">
        <v>7</v>
      </c>
      <c r="AU121">
        <v>1</v>
      </c>
    </row>
    <row r="122" spans="1:47" x14ac:dyDescent="0.35">
      <c r="A122">
        <v>10653</v>
      </c>
      <c r="B122">
        <v>29</v>
      </c>
      <c r="C122" t="s">
        <v>22</v>
      </c>
      <c r="D122">
        <f t="shared" si="21"/>
        <v>0</v>
      </c>
      <c r="E122" t="s">
        <v>23</v>
      </c>
      <c r="F122">
        <f t="shared" si="22"/>
        <v>1</v>
      </c>
      <c r="G122">
        <f t="shared" si="23"/>
        <v>0</v>
      </c>
      <c r="H122">
        <f t="shared" si="24"/>
        <v>0</v>
      </c>
      <c r="I122" t="s">
        <v>28</v>
      </c>
      <c r="J122">
        <f t="shared" si="25"/>
        <v>1</v>
      </c>
      <c r="K122">
        <f t="shared" si="26"/>
        <v>0</v>
      </c>
      <c r="L122">
        <f t="shared" si="27"/>
        <v>0</v>
      </c>
      <c r="M122">
        <v>1</v>
      </c>
      <c r="N122">
        <v>3</v>
      </c>
      <c r="O122">
        <v>4</v>
      </c>
      <c r="P122" t="s">
        <v>30</v>
      </c>
      <c r="Q122">
        <f t="shared" si="28"/>
        <v>0</v>
      </c>
      <c r="R122">
        <v>87</v>
      </c>
      <c r="S122">
        <v>2</v>
      </c>
      <c r="T122">
        <v>4</v>
      </c>
      <c r="U122" t="s">
        <v>39</v>
      </c>
      <c r="V122">
        <f t="shared" si="29"/>
        <v>0</v>
      </c>
      <c r="W122">
        <f t="shared" si="30"/>
        <v>0</v>
      </c>
      <c r="X122">
        <f t="shared" si="31"/>
        <v>0</v>
      </c>
      <c r="Y122">
        <f t="shared" si="32"/>
        <v>0</v>
      </c>
      <c r="Z122">
        <f t="shared" si="33"/>
        <v>0</v>
      </c>
      <c r="AA122">
        <f t="shared" si="34"/>
        <v>1</v>
      </c>
      <c r="AB122">
        <f t="shared" si="35"/>
        <v>0</v>
      </c>
      <c r="AC122">
        <f t="shared" si="36"/>
        <v>0</v>
      </c>
      <c r="AD122">
        <f t="shared" si="37"/>
        <v>0</v>
      </c>
      <c r="AE122">
        <v>4</v>
      </c>
      <c r="AF122" t="s">
        <v>37</v>
      </c>
      <c r="AG122">
        <f t="shared" si="38"/>
        <v>0</v>
      </c>
      <c r="AH122">
        <f t="shared" si="39"/>
        <v>0</v>
      </c>
      <c r="AI122">
        <f t="shared" si="40"/>
        <v>1</v>
      </c>
      <c r="AJ122">
        <v>16124</v>
      </c>
      <c r="AK122">
        <v>3</v>
      </c>
      <c r="AL122" t="s">
        <v>22</v>
      </c>
      <c r="AM122">
        <f t="shared" si="41"/>
        <v>0</v>
      </c>
      <c r="AN122">
        <v>14</v>
      </c>
      <c r="AO122">
        <v>3</v>
      </c>
      <c r="AP122">
        <v>2</v>
      </c>
      <c r="AQ122">
        <v>2</v>
      </c>
      <c r="AR122">
        <v>9</v>
      </c>
      <c r="AS122">
        <v>2</v>
      </c>
      <c r="AT122">
        <v>7</v>
      </c>
      <c r="AU122">
        <v>1</v>
      </c>
    </row>
    <row r="123" spans="1:47" x14ac:dyDescent="0.35">
      <c r="A123">
        <v>10654</v>
      </c>
      <c r="B123">
        <v>38</v>
      </c>
      <c r="C123" t="s">
        <v>22</v>
      </c>
      <c r="D123">
        <f t="shared" si="21"/>
        <v>0</v>
      </c>
      <c r="E123" t="s">
        <v>23</v>
      </c>
      <c r="F123">
        <f t="shared" si="22"/>
        <v>1</v>
      </c>
      <c r="G123">
        <f t="shared" si="23"/>
        <v>0</v>
      </c>
      <c r="H123">
        <f t="shared" si="24"/>
        <v>0</v>
      </c>
      <c r="I123" t="s">
        <v>28</v>
      </c>
      <c r="J123">
        <f t="shared" si="25"/>
        <v>1</v>
      </c>
      <c r="K123">
        <f t="shared" si="26"/>
        <v>0</v>
      </c>
      <c r="L123">
        <f t="shared" si="27"/>
        <v>0</v>
      </c>
      <c r="M123">
        <v>23</v>
      </c>
      <c r="N123">
        <v>4</v>
      </c>
      <c r="O123">
        <v>4</v>
      </c>
      <c r="P123" t="s">
        <v>25</v>
      </c>
      <c r="Q123">
        <f t="shared" si="28"/>
        <v>1</v>
      </c>
      <c r="R123">
        <v>82</v>
      </c>
      <c r="S123">
        <v>3</v>
      </c>
      <c r="T123">
        <v>2</v>
      </c>
      <c r="U123" t="s">
        <v>42</v>
      </c>
      <c r="V123">
        <f t="shared" si="29"/>
        <v>0</v>
      </c>
      <c r="W123">
        <f t="shared" si="30"/>
        <v>0</v>
      </c>
      <c r="X123">
        <f t="shared" si="31"/>
        <v>0</v>
      </c>
      <c r="Y123">
        <f t="shared" si="32"/>
        <v>0</v>
      </c>
      <c r="Z123">
        <f t="shared" si="33"/>
        <v>1</v>
      </c>
      <c r="AA123">
        <f t="shared" si="34"/>
        <v>0</v>
      </c>
      <c r="AB123">
        <f t="shared" si="35"/>
        <v>0</v>
      </c>
      <c r="AC123">
        <f t="shared" si="36"/>
        <v>0</v>
      </c>
      <c r="AD123">
        <f t="shared" si="37"/>
        <v>0</v>
      </c>
      <c r="AE123">
        <v>4</v>
      </c>
      <c r="AF123" t="s">
        <v>37</v>
      </c>
      <c r="AG123">
        <f t="shared" si="38"/>
        <v>0</v>
      </c>
      <c r="AH123">
        <f t="shared" si="39"/>
        <v>0</v>
      </c>
      <c r="AI123">
        <f t="shared" si="40"/>
        <v>1</v>
      </c>
      <c r="AJ123">
        <v>5745</v>
      </c>
      <c r="AK123">
        <v>9</v>
      </c>
      <c r="AL123" t="s">
        <v>22</v>
      </c>
      <c r="AM123">
        <f t="shared" si="41"/>
        <v>0</v>
      </c>
      <c r="AN123">
        <v>14</v>
      </c>
      <c r="AO123">
        <v>3</v>
      </c>
      <c r="AP123">
        <v>2</v>
      </c>
      <c r="AQ123">
        <v>1</v>
      </c>
      <c r="AR123">
        <v>10</v>
      </c>
      <c r="AS123">
        <v>3</v>
      </c>
      <c r="AT123">
        <v>2</v>
      </c>
      <c r="AU123">
        <v>1</v>
      </c>
    </row>
    <row r="124" spans="1:47" x14ac:dyDescent="0.35">
      <c r="A124">
        <v>10657</v>
      </c>
      <c r="B124">
        <v>46</v>
      </c>
      <c r="C124" t="s">
        <v>22</v>
      </c>
      <c r="D124">
        <f t="shared" si="21"/>
        <v>0</v>
      </c>
      <c r="E124" t="s">
        <v>23</v>
      </c>
      <c r="F124">
        <f t="shared" si="22"/>
        <v>1</v>
      </c>
      <c r="G124">
        <f t="shared" si="23"/>
        <v>0</v>
      </c>
      <c r="H124">
        <f t="shared" si="24"/>
        <v>0</v>
      </c>
      <c r="I124" t="s">
        <v>28</v>
      </c>
      <c r="J124">
        <f t="shared" si="25"/>
        <v>1</v>
      </c>
      <c r="K124">
        <f t="shared" si="26"/>
        <v>0</v>
      </c>
      <c r="L124">
        <f t="shared" si="27"/>
        <v>0</v>
      </c>
      <c r="M124">
        <v>7</v>
      </c>
      <c r="N124">
        <v>2</v>
      </c>
      <c r="O124">
        <v>4</v>
      </c>
      <c r="P124" t="s">
        <v>25</v>
      </c>
      <c r="Q124">
        <f t="shared" si="28"/>
        <v>1</v>
      </c>
      <c r="R124">
        <v>75</v>
      </c>
      <c r="S124">
        <v>3</v>
      </c>
      <c r="T124">
        <v>3</v>
      </c>
      <c r="U124" t="s">
        <v>41</v>
      </c>
      <c r="V124">
        <f t="shared" si="29"/>
        <v>0</v>
      </c>
      <c r="W124">
        <f t="shared" si="30"/>
        <v>0</v>
      </c>
      <c r="X124">
        <f t="shared" si="31"/>
        <v>0</v>
      </c>
      <c r="Y124">
        <f t="shared" si="32"/>
        <v>0</v>
      </c>
      <c r="Z124">
        <f t="shared" si="33"/>
        <v>0</v>
      </c>
      <c r="AA124">
        <f t="shared" si="34"/>
        <v>0</v>
      </c>
      <c r="AB124">
        <f t="shared" si="35"/>
        <v>1</v>
      </c>
      <c r="AC124">
        <f t="shared" si="36"/>
        <v>0</v>
      </c>
      <c r="AD124">
        <f t="shared" si="37"/>
        <v>0</v>
      </c>
      <c r="AE124">
        <v>3</v>
      </c>
      <c r="AF124" t="s">
        <v>37</v>
      </c>
      <c r="AG124">
        <f t="shared" si="38"/>
        <v>0</v>
      </c>
      <c r="AH124">
        <f t="shared" si="39"/>
        <v>0</v>
      </c>
      <c r="AI124">
        <f t="shared" si="40"/>
        <v>1</v>
      </c>
      <c r="AJ124">
        <v>10845</v>
      </c>
      <c r="AK124">
        <v>6</v>
      </c>
      <c r="AL124" t="s">
        <v>22</v>
      </c>
      <c r="AM124">
        <f t="shared" si="41"/>
        <v>0</v>
      </c>
      <c r="AN124">
        <v>13</v>
      </c>
      <c r="AO124">
        <v>3</v>
      </c>
      <c r="AP124">
        <v>2</v>
      </c>
      <c r="AQ124">
        <v>1</v>
      </c>
      <c r="AR124">
        <v>13</v>
      </c>
      <c r="AS124">
        <v>3</v>
      </c>
      <c r="AT124">
        <v>8</v>
      </c>
      <c r="AU124">
        <v>1</v>
      </c>
    </row>
    <row r="125" spans="1:47" x14ac:dyDescent="0.35">
      <c r="A125">
        <v>10661</v>
      </c>
      <c r="B125">
        <v>30</v>
      </c>
      <c r="C125" t="s">
        <v>22</v>
      </c>
      <c r="D125">
        <f t="shared" si="21"/>
        <v>0</v>
      </c>
      <c r="E125" t="s">
        <v>40</v>
      </c>
      <c r="F125">
        <f t="shared" si="22"/>
        <v>0</v>
      </c>
      <c r="G125">
        <f t="shared" si="23"/>
        <v>1</v>
      </c>
      <c r="H125">
        <f t="shared" si="24"/>
        <v>0</v>
      </c>
      <c r="I125" t="s">
        <v>28</v>
      </c>
      <c r="J125">
        <f t="shared" si="25"/>
        <v>1</v>
      </c>
      <c r="K125">
        <f t="shared" si="26"/>
        <v>0</v>
      </c>
      <c r="L125">
        <f t="shared" si="27"/>
        <v>0</v>
      </c>
      <c r="M125">
        <v>7</v>
      </c>
      <c r="N125">
        <v>3</v>
      </c>
      <c r="O125">
        <v>3</v>
      </c>
      <c r="P125" t="s">
        <v>25</v>
      </c>
      <c r="Q125">
        <f t="shared" si="28"/>
        <v>1</v>
      </c>
      <c r="R125">
        <v>64</v>
      </c>
      <c r="S125">
        <v>3</v>
      </c>
      <c r="T125">
        <v>1</v>
      </c>
      <c r="U125" t="s">
        <v>29</v>
      </c>
      <c r="V125">
        <f t="shared" si="29"/>
        <v>1</v>
      </c>
      <c r="W125">
        <f t="shared" si="30"/>
        <v>0</v>
      </c>
      <c r="X125">
        <f t="shared" si="31"/>
        <v>0</v>
      </c>
      <c r="Y125">
        <f t="shared" si="32"/>
        <v>0</v>
      </c>
      <c r="Z125">
        <f t="shared" si="33"/>
        <v>0</v>
      </c>
      <c r="AA125">
        <f t="shared" si="34"/>
        <v>0</v>
      </c>
      <c r="AB125">
        <f t="shared" si="35"/>
        <v>0</v>
      </c>
      <c r="AC125">
        <f t="shared" si="36"/>
        <v>0</v>
      </c>
      <c r="AD125">
        <f t="shared" si="37"/>
        <v>0</v>
      </c>
      <c r="AE125">
        <v>3</v>
      </c>
      <c r="AF125" t="s">
        <v>37</v>
      </c>
      <c r="AG125">
        <f t="shared" si="38"/>
        <v>0</v>
      </c>
      <c r="AH125">
        <f t="shared" si="39"/>
        <v>0</v>
      </c>
      <c r="AI125">
        <f t="shared" si="40"/>
        <v>1</v>
      </c>
      <c r="AJ125">
        <v>1274</v>
      </c>
      <c r="AK125">
        <v>1</v>
      </c>
      <c r="AL125" t="s">
        <v>22</v>
      </c>
      <c r="AM125">
        <f t="shared" si="41"/>
        <v>0</v>
      </c>
      <c r="AN125">
        <v>13</v>
      </c>
      <c r="AO125">
        <v>3</v>
      </c>
      <c r="AP125">
        <v>2</v>
      </c>
      <c r="AQ125">
        <v>2</v>
      </c>
      <c r="AR125">
        <v>1</v>
      </c>
      <c r="AS125">
        <v>2</v>
      </c>
      <c r="AT125">
        <v>1</v>
      </c>
      <c r="AU125">
        <v>1</v>
      </c>
    </row>
    <row r="126" spans="1:47" x14ac:dyDescent="0.35">
      <c r="A126">
        <v>10673</v>
      </c>
      <c r="B126">
        <v>40</v>
      </c>
      <c r="C126" t="s">
        <v>22</v>
      </c>
      <c r="D126">
        <f t="shared" si="21"/>
        <v>0</v>
      </c>
      <c r="E126" t="s">
        <v>23</v>
      </c>
      <c r="F126">
        <f t="shared" si="22"/>
        <v>1</v>
      </c>
      <c r="G126">
        <f t="shared" si="23"/>
        <v>0</v>
      </c>
      <c r="H126">
        <f t="shared" si="24"/>
        <v>0</v>
      </c>
      <c r="I126" t="s">
        <v>28</v>
      </c>
      <c r="J126">
        <f t="shared" si="25"/>
        <v>1</v>
      </c>
      <c r="K126">
        <f t="shared" si="26"/>
        <v>0</v>
      </c>
      <c r="L126">
        <f t="shared" si="27"/>
        <v>0</v>
      </c>
      <c r="M126">
        <v>2</v>
      </c>
      <c r="N126">
        <v>4</v>
      </c>
      <c r="O126">
        <v>3</v>
      </c>
      <c r="P126" t="s">
        <v>30</v>
      </c>
      <c r="Q126">
        <f t="shared" si="28"/>
        <v>0</v>
      </c>
      <c r="R126">
        <v>98</v>
      </c>
      <c r="S126">
        <v>3</v>
      </c>
      <c r="T126">
        <v>1</v>
      </c>
      <c r="U126" t="s">
        <v>29</v>
      </c>
      <c r="V126">
        <f t="shared" si="29"/>
        <v>1</v>
      </c>
      <c r="W126">
        <f t="shared" si="30"/>
        <v>0</v>
      </c>
      <c r="X126">
        <f t="shared" si="31"/>
        <v>0</v>
      </c>
      <c r="Y126">
        <f t="shared" si="32"/>
        <v>0</v>
      </c>
      <c r="Z126">
        <f t="shared" si="33"/>
        <v>0</v>
      </c>
      <c r="AA126">
        <f t="shared" si="34"/>
        <v>0</v>
      </c>
      <c r="AB126">
        <f t="shared" si="35"/>
        <v>0</v>
      </c>
      <c r="AC126">
        <f t="shared" si="36"/>
        <v>0</v>
      </c>
      <c r="AD126">
        <f t="shared" si="37"/>
        <v>0</v>
      </c>
      <c r="AE126">
        <v>3</v>
      </c>
      <c r="AF126" t="s">
        <v>27</v>
      </c>
      <c r="AG126">
        <f t="shared" si="38"/>
        <v>0</v>
      </c>
      <c r="AH126">
        <f t="shared" si="39"/>
        <v>1</v>
      </c>
      <c r="AI126">
        <f t="shared" si="40"/>
        <v>0</v>
      </c>
      <c r="AJ126">
        <v>2001</v>
      </c>
      <c r="AK126">
        <v>2</v>
      </c>
      <c r="AL126" t="s">
        <v>22</v>
      </c>
      <c r="AM126">
        <f t="shared" si="41"/>
        <v>0</v>
      </c>
      <c r="AN126">
        <v>14</v>
      </c>
      <c r="AO126">
        <v>3</v>
      </c>
      <c r="AP126">
        <v>2</v>
      </c>
      <c r="AQ126">
        <v>3</v>
      </c>
      <c r="AR126">
        <v>20</v>
      </c>
      <c r="AS126">
        <v>3</v>
      </c>
      <c r="AT126">
        <v>5</v>
      </c>
      <c r="AU126">
        <v>1</v>
      </c>
    </row>
    <row r="127" spans="1:47" x14ac:dyDescent="0.35">
      <c r="A127">
        <v>10674</v>
      </c>
      <c r="B127">
        <v>35</v>
      </c>
      <c r="C127" t="s">
        <v>22</v>
      </c>
      <c r="D127">
        <f t="shared" si="21"/>
        <v>0</v>
      </c>
      <c r="E127" t="s">
        <v>23</v>
      </c>
      <c r="F127">
        <f t="shared" si="22"/>
        <v>1</v>
      </c>
      <c r="G127">
        <f t="shared" si="23"/>
        <v>0</v>
      </c>
      <c r="H127">
        <f t="shared" si="24"/>
        <v>0</v>
      </c>
      <c r="I127" t="s">
        <v>28</v>
      </c>
      <c r="J127">
        <f t="shared" si="25"/>
        <v>1</v>
      </c>
      <c r="K127">
        <f t="shared" si="26"/>
        <v>0</v>
      </c>
      <c r="L127">
        <f t="shared" si="27"/>
        <v>0</v>
      </c>
      <c r="M127">
        <v>28</v>
      </c>
      <c r="N127">
        <v>3</v>
      </c>
      <c r="O127">
        <v>2</v>
      </c>
      <c r="P127" t="s">
        <v>25</v>
      </c>
      <c r="Q127">
        <f t="shared" si="28"/>
        <v>1</v>
      </c>
      <c r="R127">
        <v>46</v>
      </c>
      <c r="S127">
        <v>4</v>
      </c>
      <c r="T127">
        <v>2</v>
      </c>
      <c r="U127" t="s">
        <v>38</v>
      </c>
      <c r="V127">
        <f t="shared" si="29"/>
        <v>0</v>
      </c>
      <c r="W127">
        <f t="shared" si="30"/>
        <v>0</v>
      </c>
      <c r="X127">
        <f t="shared" si="31"/>
        <v>1</v>
      </c>
      <c r="Y127">
        <f t="shared" si="32"/>
        <v>0</v>
      </c>
      <c r="Z127">
        <f t="shared" si="33"/>
        <v>0</v>
      </c>
      <c r="AA127">
        <f t="shared" si="34"/>
        <v>0</v>
      </c>
      <c r="AB127">
        <f t="shared" si="35"/>
        <v>0</v>
      </c>
      <c r="AC127">
        <f t="shared" si="36"/>
        <v>0</v>
      </c>
      <c r="AD127">
        <f t="shared" si="37"/>
        <v>0</v>
      </c>
      <c r="AE127">
        <v>3</v>
      </c>
      <c r="AF127" t="s">
        <v>27</v>
      </c>
      <c r="AG127">
        <f t="shared" si="38"/>
        <v>0</v>
      </c>
      <c r="AH127">
        <f t="shared" si="39"/>
        <v>1</v>
      </c>
      <c r="AI127">
        <f t="shared" si="40"/>
        <v>0</v>
      </c>
      <c r="AJ127">
        <v>3407</v>
      </c>
      <c r="AK127">
        <v>1</v>
      </c>
      <c r="AL127" t="s">
        <v>22</v>
      </c>
      <c r="AM127">
        <f t="shared" si="41"/>
        <v>0</v>
      </c>
      <c r="AN127">
        <v>17</v>
      </c>
      <c r="AO127">
        <v>3</v>
      </c>
      <c r="AP127">
        <v>4</v>
      </c>
      <c r="AQ127">
        <v>2</v>
      </c>
      <c r="AR127">
        <v>10</v>
      </c>
      <c r="AS127">
        <v>2</v>
      </c>
      <c r="AT127">
        <v>10</v>
      </c>
      <c r="AU127">
        <v>1</v>
      </c>
    </row>
    <row r="128" spans="1:47" x14ac:dyDescent="0.35">
      <c r="A128">
        <v>10681</v>
      </c>
      <c r="B128">
        <v>52</v>
      </c>
      <c r="C128" t="s">
        <v>22</v>
      </c>
      <c r="D128">
        <f t="shared" si="21"/>
        <v>0</v>
      </c>
      <c r="E128" t="s">
        <v>23</v>
      </c>
      <c r="F128">
        <f t="shared" si="22"/>
        <v>1</v>
      </c>
      <c r="G128">
        <f t="shared" si="23"/>
        <v>0</v>
      </c>
      <c r="H128">
        <f t="shared" si="24"/>
        <v>0</v>
      </c>
      <c r="I128" t="s">
        <v>28</v>
      </c>
      <c r="J128">
        <f t="shared" si="25"/>
        <v>1</v>
      </c>
      <c r="K128">
        <f t="shared" si="26"/>
        <v>0</v>
      </c>
      <c r="L128">
        <f t="shared" si="27"/>
        <v>0</v>
      </c>
      <c r="M128">
        <v>1</v>
      </c>
      <c r="N128">
        <v>2</v>
      </c>
      <c r="O128">
        <v>4</v>
      </c>
      <c r="P128" t="s">
        <v>25</v>
      </c>
      <c r="Q128">
        <f t="shared" si="28"/>
        <v>1</v>
      </c>
      <c r="R128">
        <v>70</v>
      </c>
      <c r="S128">
        <v>3</v>
      </c>
      <c r="T128">
        <v>4</v>
      </c>
      <c r="U128" t="s">
        <v>36</v>
      </c>
      <c r="V128">
        <f t="shared" si="29"/>
        <v>0</v>
      </c>
      <c r="W128">
        <f t="shared" si="30"/>
        <v>1</v>
      </c>
      <c r="X128">
        <f t="shared" si="31"/>
        <v>0</v>
      </c>
      <c r="Y128">
        <f t="shared" si="32"/>
        <v>0</v>
      </c>
      <c r="Z128">
        <f t="shared" si="33"/>
        <v>0</v>
      </c>
      <c r="AA128">
        <f t="shared" si="34"/>
        <v>0</v>
      </c>
      <c r="AB128">
        <f t="shared" si="35"/>
        <v>0</v>
      </c>
      <c r="AC128">
        <f t="shared" si="36"/>
        <v>0</v>
      </c>
      <c r="AD128">
        <f t="shared" si="37"/>
        <v>0</v>
      </c>
      <c r="AE128">
        <v>4</v>
      </c>
      <c r="AF128" t="s">
        <v>27</v>
      </c>
      <c r="AG128">
        <f t="shared" si="38"/>
        <v>0</v>
      </c>
      <c r="AH128">
        <f t="shared" si="39"/>
        <v>1</v>
      </c>
      <c r="AI128">
        <f t="shared" si="40"/>
        <v>0</v>
      </c>
      <c r="AJ128">
        <v>17099</v>
      </c>
      <c r="AK128">
        <v>2</v>
      </c>
      <c r="AL128" t="s">
        <v>22</v>
      </c>
      <c r="AM128">
        <f t="shared" si="41"/>
        <v>0</v>
      </c>
      <c r="AN128">
        <v>15</v>
      </c>
      <c r="AO128">
        <v>3</v>
      </c>
      <c r="AP128">
        <v>2</v>
      </c>
      <c r="AQ128">
        <v>1</v>
      </c>
      <c r="AR128">
        <v>26</v>
      </c>
      <c r="AS128">
        <v>2</v>
      </c>
      <c r="AT128">
        <v>9</v>
      </c>
      <c r="AU128">
        <v>1</v>
      </c>
    </row>
    <row r="129" spans="1:47" x14ac:dyDescent="0.35">
      <c r="A129">
        <v>10683</v>
      </c>
      <c r="B129">
        <v>26</v>
      </c>
      <c r="C129" t="s">
        <v>22</v>
      </c>
      <c r="D129">
        <f t="shared" si="21"/>
        <v>0</v>
      </c>
      <c r="E129" t="s">
        <v>23</v>
      </c>
      <c r="F129">
        <f t="shared" si="22"/>
        <v>1</v>
      </c>
      <c r="G129">
        <f t="shared" si="23"/>
        <v>0</v>
      </c>
      <c r="H129">
        <f t="shared" si="24"/>
        <v>0</v>
      </c>
      <c r="I129" t="s">
        <v>28</v>
      </c>
      <c r="J129">
        <f t="shared" si="25"/>
        <v>1</v>
      </c>
      <c r="K129">
        <f t="shared" si="26"/>
        <v>0</v>
      </c>
      <c r="L129">
        <f t="shared" si="27"/>
        <v>0</v>
      </c>
      <c r="M129">
        <v>3</v>
      </c>
      <c r="N129">
        <v>3</v>
      </c>
      <c r="O129">
        <v>1</v>
      </c>
      <c r="P129" t="s">
        <v>30</v>
      </c>
      <c r="Q129">
        <f t="shared" si="28"/>
        <v>0</v>
      </c>
      <c r="R129">
        <v>89</v>
      </c>
      <c r="S129">
        <v>3</v>
      </c>
      <c r="T129">
        <v>1</v>
      </c>
      <c r="U129" t="s">
        <v>29</v>
      </c>
      <c r="V129">
        <f t="shared" si="29"/>
        <v>1</v>
      </c>
      <c r="W129">
        <f t="shared" si="30"/>
        <v>0</v>
      </c>
      <c r="X129">
        <f t="shared" si="31"/>
        <v>0</v>
      </c>
      <c r="Y129">
        <f t="shared" si="32"/>
        <v>0</v>
      </c>
      <c r="Z129">
        <f t="shared" si="33"/>
        <v>0</v>
      </c>
      <c r="AA129">
        <f t="shared" si="34"/>
        <v>0</v>
      </c>
      <c r="AB129">
        <f t="shared" si="35"/>
        <v>0</v>
      </c>
      <c r="AC129">
        <f t="shared" si="36"/>
        <v>0</v>
      </c>
      <c r="AD129">
        <f t="shared" si="37"/>
        <v>0</v>
      </c>
      <c r="AE129">
        <v>4</v>
      </c>
      <c r="AF129" t="s">
        <v>27</v>
      </c>
      <c r="AG129">
        <f t="shared" si="38"/>
        <v>0</v>
      </c>
      <c r="AH129">
        <f t="shared" si="39"/>
        <v>1</v>
      </c>
      <c r="AI129">
        <f t="shared" si="40"/>
        <v>0</v>
      </c>
      <c r="AJ129">
        <v>2061</v>
      </c>
      <c r="AK129">
        <v>1</v>
      </c>
      <c r="AL129" t="s">
        <v>22</v>
      </c>
      <c r="AM129">
        <f t="shared" si="41"/>
        <v>0</v>
      </c>
      <c r="AN129">
        <v>21</v>
      </c>
      <c r="AO129">
        <v>4</v>
      </c>
      <c r="AP129">
        <v>1</v>
      </c>
      <c r="AQ129">
        <v>0</v>
      </c>
      <c r="AR129">
        <v>1</v>
      </c>
      <c r="AS129">
        <v>3</v>
      </c>
      <c r="AT129">
        <v>1</v>
      </c>
      <c r="AU129">
        <v>1</v>
      </c>
    </row>
    <row r="130" spans="1:47" x14ac:dyDescent="0.35">
      <c r="A130">
        <v>10692</v>
      </c>
      <c r="B130">
        <v>52</v>
      </c>
      <c r="C130" t="s">
        <v>22</v>
      </c>
      <c r="D130">
        <f t="shared" si="21"/>
        <v>0</v>
      </c>
      <c r="E130" t="s">
        <v>23</v>
      </c>
      <c r="F130">
        <f t="shared" si="22"/>
        <v>1</v>
      </c>
      <c r="G130">
        <f t="shared" si="23"/>
        <v>0</v>
      </c>
      <c r="H130">
        <f t="shared" si="24"/>
        <v>0</v>
      </c>
      <c r="I130" t="s">
        <v>28</v>
      </c>
      <c r="J130">
        <f t="shared" si="25"/>
        <v>1</v>
      </c>
      <c r="K130">
        <f t="shared" si="26"/>
        <v>0</v>
      </c>
      <c r="L130">
        <f t="shared" si="27"/>
        <v>0</v>
      </c>
      <c r="M130">
        <v>11</v>
      </c>
      <c r="N130">
        <v>4</v>
      </c>
      <c r="O130">
        <v>4</v>
      </c>
      <c r="P130" t="s">
        <v>30</v>
      </c>
      <c r="Q130">
        <f t="shared" si="28"/>
        <v>0</v>
      </c>
      <c r="R130">
        <v>82</v>
      </c>
      <c r="S130">
        <v>3</v>
      </c>
      <c r="T130">
        <v>2</v>
      </c>
      <c r="U130" t="s">
        <v>38</v>
      </c>
      <c r="V130">
        <f t="shared" si="29"/>
        <v>0</v>
      </c>
      <c r="W130">
        <f t="shared" si="30"/>
        <v>0</v>
      </c>
      <c r="X130">
        <f t="shared" si="31"/>
        <v>1</v>
      </c>
      <c r="Y130">
        <f t="shared" si="32"/>
        <v>0</v>
      </c>
      <c r="Z130">
        <f t="shared" si="33"/>
        <v>0</v>
      </c>
      <c r="AA130">
        <f t="shared" si="34"/>
        <v>0</v>
      </c>
      <c r="AB130">
        <f t="shared" si="35"/>
        <v>0</v>
      </c>
      <c r="AC130">
        <f t="shared" si="36"/>
        <v>0</v>
      </c>
      <c r="AD130">
        <f t="shared" si="37"/>
        <v>0</v>
      </c>
      <c r="AE130">
        <v>3</v>
      </c>
      <c r="AF130" t="s">
        <v>27</v>
      </c>
      <c r="AG130">
        <f t="shared" si="38"/>
        <v>0</v>
      </c>
      <c r="AH130">
        <f t="shared" si="39"/>
        <v>1</v>
      </c>
      <c r="AI130">
        <f t="shared" si="40"/>
        <v>0</v>
      </c>
      <c r="AJ130">
        <v>3149</v>
      </c>
      <c r="AK130">
        <v>8</v>
      </c>
      <c r="AL130" t="s">
        <v>22</v>
      </c>
      <c r="AM130">
        <f t="shared" si="41"/>
        <v>0</v>
      </c>
      <c r="AN130">
        <v>20</v>
      </c>
      <c r="AO130">
        <v>4</v>
      </c>
      <c r="AP130">
        <v>2</v>
      </c>
      <c r="AQ130">
        <v>1</v>
      </c>
      <c r="AR130">
        <v>9</v>
      </c>
      <c r="AS130">
        <v>3</v>
      </c>
      <c r="AT130">
        <v>5</v>
      </c>
      <c r="AU130">
        <v>1</v>
      </c>
    </row>
    <row r="131" spans="1:47" x14ac:dyDescent="0.35">
      <c r="A131">
        <v>10695</v>
      </c>
      <c r="B131">
        <v>33</v>
      </c>
      <c r="C131" t="s">
        <v>22</v>
      </c>
      <c r="D131">
        <f t="shared" ref="D131:D194" si="42">IF(C131="Yes",1,0)</f>
        <v>0</v>
      </c>
      <c r="E131" t="s">
        <v>23</v>
      </c>
      <c r="F131">
        <f t="shared" ref="F131:F194" si="43">IF(E131="Travel_Rarely",1,0)</f>
        <v>1</v>
      </c>
      <c r="G131">
        <f t="shared" ref="G131:G194" si="44">IF(E131="Non-Travel",1,0)</f>
        <v>0</v>
      </c>
      <c r="H131">
        <f t="shared" ref="H131:H194" si="45">IF(E131="Travel_Frequently",1,0)</f>
        <v>0</v>
      </c>
      <c r="I131" t="s">
        <v>28</v>
      </c>
      <c r="J131">
        <f t="shared" ref="J131:J194" si="46">IF(I131="Research &amp; Development",1,0)</f>
        <v>1</v>
      </c>
      <c r="K131">
        <f t="shared" ref="K131:K194" si="47">IF(I131="Human Resources",1,0)</f>
        <v>0</v>
      </c>
      <c r="L131">
        <f t="shared" ref="L131:L194" si="48">IF(I131="Sales",1,0)</f>
        <v>0</v>
      </c>
      <c r="M131">
        <v>4</v>
      </c>
      <c r="N131">
        <v>4</v>
      </c>
      <c r="O131">
        <v>3</v>
      </c>
      <c r="P131" t="s">
        <v>30</v>
      </c>
      <c r="Q131">
        <f t="shared" ref="Q131:Q194" si="49">IF(P131="Male",1,0)</f>
        <v>0</v>
      </c>
      <c r="R131">
        <v>47</v>
      </c>
      <c r="S131">
        <v>2</v>
      </c>
      <c r="T131">
        <v>1</v>
      </c>
      <c r="U131" t="s">
        <v>29</v>
      </c>
      <c r="V131">
        <f t="shared" ref="V131:V194" si="50">IF(U131="Research Scientist",1,0)</f>
        <v>1</v>
      </c>
      <c r="W131">
        <f t="shared" ref="W131:W194" si="51">IF(U131="Manager",1,0)</f>
        <v>0</v>
      </c>
      <c r="X131">
        <f t="shared" ref="X131:X194" si="52">IF(U131="Laboratory Technician",1,0)</f>
        <v>0</v>
      </c>
      <c r="Y131">
        <f t="shared" ref="Y131:Y194" si="53">IF(U131="Human Resources",1,0)</f>
        <v>0</v>
      </c>
      <c r="Z131">
        <f t="shared" ref="Z131:Z194" si="54">IF(U131="Healthcare Representative",1,0)</f>
        <v>0</v>
      </c>
      <c r="AA131">
        <f t="shared" ref="AA131:AA194" si="55">IF(U131="Research Director",1,0)</f>
        <v>0</v>
      </c>
      <c r="AB131">
        <f t="shared" ref="AB131:AB194" si="56">IF(U131="Manufacturing Director",1,0)</f>
        <v>0</v>
      </c>
      <c r="AC131">
        <f t="shared" ref="AC131:AC194" si="57">IF(U131="Sales Executive",1,0)</f>
        <v>0</v>
      </c>
      <c r="AD131">
        <f t="shared" ref="AD131:AD194" si="58">IF(U131="Sales Representative",1,0)</f>
        <v>0</v>
      </c>
      <c r="AE131">
        <v>2</v>
      </c>
      <c r="AF131" t="s">
        <v>27</v>
      </c>
      <c r="AG131">
        <f t="shared" ref="AG131:AG194" si="59">IF(AF131="Single",1,0)</f>
        <v>0</v>
      </c>
      <c r="AH131">
        <f t="shared" ref="AH131:AH194" si="60">IF(AF131="Married",1,0)</f>
        <v>1</v>
      </c>
      <c r="AI131">
        <f t="shared" ref="AI131:AI194" si="61">IF(AF131="Divorced",1,0)</f>
        <v>0</v>
      </c>
      <c r="AJ131">
        <v>2622</v>
      </c>
      <c r="AK131">
        <v>6</v>
      </c>
      <c r="AL131" t="s">
        <v>22</v>
      </c>
      <c r="AM131">
        <f t="shared" ref="AM131:AM194" si="62">IF(AL131="Yes",1,0)</f>
        <v>0</v>
      </c>
      <c r="AN131">
        <v>21</v>
      </c>
      <c r="AO131">
        <v>4</v>
      </c>
      <c r="AP131">
        <v>4</v>
      </c>
      <c r="AQ131">
        <v>0</v>
      </c>
      <c r="AR131">
        <v>7</v>
      </c>
      <c r="AS131">
        <v>3</v>
      </c>
      <c r="AT131">
        <v>3</v>
      </c>
      <c r="AU131">
        <v>1</v>
      </c>
    </row>
    <row r="132" spans="1:47" x14ac:dyDescent="0.35">
      <c r="A132">
        <v>10703</v>
      </c>
      <c r="B132">
        <v>56</v>
      </c>
      <c r="C132" t="s">
        <v>22</v>
      </c>
      <c r="D132">
        <f t="shared" si="42"/>
        <v>0</v>
      </c>
      <c r="E132" t="s">
        <v>23</v>
      </c>
      <c r="F132">
        <f t="shared" si="43"/>
        <v>1</v>
      </c>
      <c r="G132">
        <f t="shared" si="44"/>
        <v>0</v>
      </c>
      <c r="H132">
        <f t="shared" si="45"/>
        <v>0</v>
      </c>
      <c r="I132" t="s">
        <v>28</v>
      </c>
      <c r="J132">
        <f t="shared" si="46"/>
        <v>1</v>
      </c>
      <c r="K132">
        <f t="shared" si="47"/>
        <v>0</v>
      </c>
      <c r="L132">
        <f t="shared" si="48"/>
        <v>0</v>
      </c>
      <c r="M132">
        <v>9</v>
      </c>
      <c r="N132">
        <v>3</v>
      </c>
      <c r="O132">
        <v>3</v>
      </c>
      <c r="P132" t="s">
        <v>25</v>
      </c>
      <c r="Q132">
        <f t="shared" si="49"/>
        <v>1</v>
      </c>
      <c r="R132">
        <v>81</v>
      </c>
      <c r="S132">
        <v>3</v>
      </c>
      <c r="T132">
        <v>4</v>
      </c>
      <c r="U132" t="s">
        <v>42</v>
      </c>
      <c r="V132">
        <f t="shared" si="50"/>
        <v>0</v>
      </c>
      <c r="W132">
        <f t="shared" si="51"/>
        <v>0</v>
      </c>
      <c r="X132">
        <f t="shared" si="52"/>
        <v>0</v>
      </c>
      <c r="Y132">
        <f t="shared" si="53"/>
        <v>0</v>
      </c>
      <c r="Z132">
        <f t="shared" si="54"/>
        <v>1</v>
      </c>
      <c r="AA132">
        <f t="shared" si="55"/>
        <v>0</v>
      </c>
      <c r="AB132">
        <f t="shared" si="56"/>
        <v>0</v>
      </c>
      <c r="AC132">
        <f t="shared" si="57"/>
        <v>0</v>
      </c>
      <c r="AD132">
        <f t="shared" si="58"/>
        <v>0</v>
      </c>
      <c r="AE132">
        <v>4</v>
      </c>
      <c r="AF132" t="s">
        <v>27</v>
      </c>
      <c r="AG132">
        <f t="shared" si="59"/>
        <v>0</v>
      </c>
      <c r="AH132">
        <f t="shared" si="60"/>
        <v>1</v>
      </c>
      <c r="AI132">
        <f t="shared" si="61"/>
        <v>0</v>
      </c>
      <c r="AJ132">
        <v>11103</v>
      </c>
      <c r="AK132">
        <v>7</v>
      </c>
      <c r="AL132" t="s">
        <v>22</v>
      </c>
      <c r="AM132">
        <f t="shared" si="62"/>
        <v>0</v>
      </c>
      <c r="AN132">
        <v>11</v>
      </c>
      <c r="AO132">
        <v>3</v>
      </c>
      <c r="AP132">
        <v>3</v>
      </c>
      <c r="AQ132">
        <v>0</v>
      </c>
      <c r="AR132">
        <v>30</v>
      </c>
      <c r="AS132">
        <v>2</v>
      </c>
      <c r="AT132">
        <v>10</v>
      </c>
      <c r="AU132">
        <v>1</v>
      </c>
    </row>
    <row r="133" spans="1:47" x14ac:dyDescent="0.35">
      <c r="A133">
        <v>10712</v>
      </c>
      <c r="B133">
        <v>41</v>
      </c>
      <c r="C133" t="s">
        <v>22</v>
      </c>
      <c r="D133">
        <f t="shared" si="42"/>
        <v>0</v>
      </c>
      <c r="E133" t="s">
        <v>40</v>
      </c>
      <c r="F133">
        <f t="shared" si="43"/>
        <v>0</v>
      </c>
      <c r="G133">
        <f t="shared" si="44"/>
        <v>1</v>
      </c>
      <c r="H133">
        <f t="shared" si="45"/>
        <v>0</v>
      </c>
      <c r="I133" t="s">
        <v>34</v>
      </c>
      <c r="J133">
        <f t="shared" si="46"/>
        <v>0</v>
      </c>
      <c r="K133">
        <f t="shared" si="47"/>
        <v>1</v>
      </c>
      <c r="L133">
        <f t="shared" si="48"/>
        <v>0</v>
      </c>
      <c r="M133">
        <v>4</v>
      </c>
      <c r="N133">
        <v>3</v>
      </c>
      <c r="O133">
        <v>3</v>
      </c>
      <c r="P133" t="s">
        <v>25</v>
      </c>
      <c r="Q133">
        <f t="shared" si="49"/>
        <v>1</v>
      </c>
      <c r="R133">
        <v>60</v>
      </c>
      <c r="S133">
        <v>1</v>
      </c>
      <c r="T133">
        <v>2</v>
      </c>
      <c r="U133" t="s">
        <v>34</v>
      </c>
      <c r="V133">
        <f t="shared" si="50"/>
        <v>0</v>
      </c>
      <c r="W133">
        <f t="shared" si="51"/>
        <v>0</v>
      </c>
      <c r="X133">
        <f t="shared" si="52"/>
        <v>0</v>
      </c>
      <c r="Y133">
        <f t="shared" si="53"/>
        <v>1</v>
      </c>
      <c r="Z133">
        <f t="shared" si="54"/>
        <v>0</v>
      </c>
      <c r="AA133">
        <f t="shared" si="55"/>
        <v>0</v>
      </c>
      <c r="AB133">
        <f t="shared" si="56"/>
        <v>0</v>
      </c>
      <c r="AC133">
        <f t="shared" si="57"/>
        <v>0</v>
      </c>
      <c r="AD133">
        <f t="shared" si="58"/>
        <v>0</v>
      </c>
      <c r="AE133">
        <v>2</v>
      </c>
      <c r="AF133" t="s">
        <v>27</v>
      </c>
      <c r="AG133">
        <f t="shared" si="59"/>
        <v>0</v>
      </c>
      <c r="AH133">
        <f t="shared" si="60"/>
        <v>1</v>
      </c>
      <c r="AI133">
        <f t="shared" si="61"/>
        <v>0</v>
      </c>
      <c r="AJ133">
        <v>6430</v>
      </c>
      <c r="AK133">
        <v>6</v>
      </c>
      <c r="AL133" t="s">
        <v>22</v>
      </c>
      <c r="AM133">
        <f t="shared" si="62"/>
        <v>0</v>
      </c>
      <c r="AN133">
        <v>19</v>
      </c>
      <c r="AO133">
        <v>3</v>
      </c>
      <c r="AP133">
        <v>2</v>
      </c>
      <c r="AQ133">
        <v>1</v>
      </c>
      <c r="AR133">
        <v>10</v>
      </c>
      <c r="AS133">
        <v>3</v>
      </c>
      <c r="AT133">
        <v>3</v>
      </c>
      <c r="AU133">
        <v>1</v>
      </c>
    </row>
    <row r="134" spans="1:47" x14ac:dyDescent="0.35">
      <c r="A134">
        <v>10716</v>
      </c>
      <c r="B134">
        <v>50</v>
      </c>
      <c r="C134" t="s">
        <v>22</v>
      </c>
      <c r="D134">
        <f t="shared" si="42"/>
        <v>0</v>
      </c>
      <c r="E134" t="s">
        <v>23</v>
      </c>
      <c r="F134">
        <f t="shared" si="43"/>
        <v>1</v>
      </c>
      <c r="G134">
        <f t="shared" si="44"/>
        <v>0</v>
      </c>
      <c r="H134">
        <f t="shared" si="45"/>
        <v>0</v>
      </c>
      <c r="I134" t="s">
        <v>28</v>
      </c>
      <c r="J134">
        <f t="shared" si="46"/>
        <v>1</v>
      </c>
      <c r="K134">
        <f t="shared" si="47"/>
        <v>0</v>
      </c>
      <c r="L134">
        <f t="shared" si="48"/>
        <v>0</v>
      </c>
      <c r="M134">
        <v>1</v>
      </c>
      <c r="N134">
        <v>2</v>
      </c>
      <c r="O134">
        <v>4</v>
      </c>
      <c r="P134" t="s">
        <v>25</v>
      </c>
      <c r="Q134">
        <f t="shared" si="49"/>
        <v>1</v>
      </c>
      <c r="R134">
        <v>66</v>
      </c>
      <c r="S134">
        <v>3</v>
      </c>
      <c r="T134">
        <v>4</v>
      </c>
      <c r="U134" t="s">
        <v>39</v>
      </c>
      <c r="V134">
        <f t="shared" si="50"/>
        <v>0</v>
      </c>
      <c r="W134">
        <f t="shared" si="51"/>
        <v>0</v>
      </c>
      <c r="X134">
        <f t="shared" si="52"/>
        <v>0</v>
      </c>
      <c r="Y134">
        <f t="shared" si="53"/>
        <v>0</v>
      </c>
      <c r="Z134">
        <f t="shared" si="54"/>
        <v>0</v>
      </c>
      <c r="AA134">
        <f t="shared" si="55"/>
        <v>1</v>
      </c>
      <c r="AB134">
        <f t="shared" si="56"/>
        <v>0</v>
      </c>
      <c r="AC134">
        <f t="shared" si="57"/>
        <v>0</v>
      </c>
      <c r="AD134">
        <f t="shared" si="58"/>
        <v>0</v>
      </c>
      <c r="AE134">
        <v>4</v>
      </c>
      <c r="AF134" t="s">
        <v>37</v>
      </c>
      <c r="AG134">
        <f t="shared" si="59"/>
        <v>0</v>
      </c>
      <c r="AH134">
        <f t="shared" si="60"/>
        <v>0</v>
      </c>
      <c r="AI134">
        <f t="shared" si="61"/>
        <v>1</v>
      </c>
      <c r="AJ134">
        <v>17399</v>
      </c>
      <c r="AK134">
        <v>9</v>
      </c>
      <c r="AL134" t="s">
        <v>22</v>
      </c>
      <c r="AM134">
        <f t="shared" si="62"/>
        <v>0</v>
      </c>
      <c r="AN134">
        <v>22</v>
      </c>
      <c r="AO134">
        <v>4</v>
      </c>
      <c r="AP134">
        <v>3</v>
      </c>
      <c r="AQ134">
        <v>1</v>
      </c>
      <c r="AR134">
        <v>32</v>
      </c>
      <c r="AS134">
        <v>2</v>
      </c>
      <c r="AT134">
        <v>5</v>
      </c>
      <c r="AU134">
        <v>1</v>
      </c>
    </row>
    <row r="135" spans="1:47" x14ac:dyDescent="0.35">
      <c r="A135">
        <v>10718</v>
      </c>
      <c r="B135">
        <v>35</v>
      </c>
      <c r="C135" t="s">
        <v>22</v>
      </c>
      <c r="D135">
        <f t="shared" si="42"/>
        <v>0</v>
      </c>
      <c r="E135" t="s">
        <v>23</v>
      </c>
      <c r="F135">
        <f t="shared" si="43"/>
        <v>1</v>
      </c>
      <c r="G135">
        <f t="shared" si="44"/>
        <v>0</v>
      </c>
      <c r="H135">
        <f t="shared" si="45"/>
        <v>0</v>
      </c>
      <c r="I135" t="s">
        <v>28</v>
      </c>
      <c r="J135">
        <f t="shared" si="46"/>
        <v>1</v>
      </c>
      <c r="K135">
        <f t="shared" si="47"/>
        <v>0</v>
      </c>
      <c r="L135">
        <f t="shared" si="48"/>
        <v>0</v>
      </c>
      <c r="M135">
        <v>2</v>
      </c>
      <c r="N135">
        <v>3</v>
      </c>
      <c r="O135">
        <v>3</v>
      </c>
      <c r="P135" t="s">
        <v>25</v>
      </c>
      <c r="Q135">
        <f t="shared" si="49"/>
        <v>1</v>
      </c>
      <c r="R135">
        <v>44</v>
      </c>
      <c r="S135">
        <v>2</v>
      </c>
      <c r="T135">
        <v>3</v>
      </c>
      <c r="U135" t="s">
        <v>41</v>
      </c>
      <c r="V135">
        <f t="shared" si="50"/>
        <v>0</v>
      </c>
      <c r="W135">
        <f t="shared" si="51"/>
        <v>0</v>
      </c>
      <c r="X135">
        <f t="shared" si="52"/>
        <v>0</v>
      </c>
      <c r="Y135">
        <f t="shared" si="53"/>
        <v>0</v>
      </c>
      <c r="Z135">
        <f t="shared" si="54"/>
        <v>0</v>
      </c>
      <c r="AA135">
        <f t="shared" si="55"/>
        <v>0</v>
      </c>
      <c r="AB135">
        <f t="shared" si="56"/>
        <v>1</v>
      </c>
      <c r="AC135">
        <f t="shared" si="57"/>
        <v>0</v>
      </c>
      <c r="AD135">
        <f t="shared" si="58"/>
        <v>0</v>
      </c>
      <c r="AE135">
        <v>2</v>
      </c>
      <c r="AF135" t="s">
        <v>37</v>
      </c>
      <c r="AG135">
        <f t="shared" si="59"/>
        <v>0</v>
      </c>
      <c r="AH135">
        <f t="shared" si="60"/>
        <v>0</v>
      </c>
      <c r="AI135">
        <f t="shared" si="61"/>
        <v>1</v>
      </c>
      <c r="AJ135">
        <v>10274</v>
      </c>
      <c r="AK135">
        <v>2</v>
      </c>
      <c r="AL135" t="s">
        <v>22</v>
      </c>
      <c r="AM135">
        <f t="shared" si="62"/>
        <v>0</v>
      </c>
      <c r="AN135">
        <v>18</v>
      </c>
      <c r="AO135">
        <v>3</v>
      </c>
      <c r="AP135">
        <v>2</v>
      </c>
      <c r="AQ135">
        <v>1</v>
      </c>
      <c r="AR135">
        <v>15</v>
      </c>
      <c r="AS135">
        <v>4</v>
      </c>
      <c r="AT135">
        <v>7</v>
      </c>
      <c r="AU135">
        <v>1</v>
      </c>
    </row>
    <row r="136" spans="1:47" x14ac:dyDescent="0.35">
      <c r="A136">
        <v>10722</v>
      </c>
      <c r="B136">
        <v>49</v>
      </c>
      <c r="C136" t="s">
        <v>22</v>
      </c>
      <c r="D136">
        <f t="shared" si="42"/>
        <v>0</v>
      </c>
      <c r="E136" t="s">
        <v>23</v>
      </c>
      <c r="F136">
        <f t="shared" si="43"/>
        <v>1</v>
      </c>
      <c r="G136">
        <f t="shared" si="44"/>
        <v>0</v>
      </c>
      <c r="H136">
        <f t="shared" si="45"/>
        <v>0</v>
      </c>
      <c r="I136" t="s">
        <v>28</v>
      </c>
      <c r="J136">
        <f t="shared" si="46"/>
        <v>1</v>
      </c>
      <c r="K136">
        <f t="shared" si="47"/>
        <v>0</v>
      </c>
      <c r="L136">
        <f t="shared" si="48"/>
        <v>0</v>
      </c>
      <c r="M136">
        <v>3</v>
      </c>
      <c r="N136">
        <v>2</v>
      </c>
      <c r="O136">
        <v>3</v>
      </c>
      <c r="P136" t="s">
        <v>30</v>
      </c>
      <c r="Q136">
        <f t="shared" si="49"/>
        <v>0</v>
      </c>
      <c r="R136">
        <v>43</v>
      </c>
      <c r="S136">
        <v>2</v>
      </c>
      <c r="T136">
        <v>2</v>
      </c>
      <c r="U136" t="s">
        <v>38</v>
      </c>
      <c r="V136">
        <f t="shared" si="50"/>
        <v>0</v>
      </c>
      <c r="W136">
        <f t="shared" si="51"/>
        <v>0</v>
      </c>
      <c r="X136">
        <f t="shared" si="52"/>
        <v>1</v>
      </c>
      <c r="Y136">
        <f t="shared" si="53"/>
        <v>0</v>
      </c>
      <c r="Z136">
        <f t="shared" si="54"/>
        <v>0</v>
      </c>
      <c r="AA136">
        <f t="shared" si="55"/>
        <v>0</v>
      </c>
      <c r="AB136">
        <f t="shared" si="56"/>
        <v>0</v>
      </c>
      <c r="AC136">
        <f t="shared" si="57"/>
        <v>0</v>
      </c>
      <c r="AD136">
        <f t="shared" si="58"/>
        <v>0</v>
      </c>
      <c r="AE136">
        <v>1</v>
      </c>
      <c r="AF136" t="s">
        <v>27</v>
      </c>
      <c r="AG136">
        <f t="shared" si="59"/>
        <v>0</v>
      </c>
      <c r="AH136">
        <f t="shared" si="60"/>
        <v>1</v>
      </c>
      <c r="AI136">
        <f t="shared" si="61"/>
        <v>0</v>
      </c>
      <c r="AJ136">
        <v>4789</v>
      </c>
      <c r="AK136">
        <v>4</v>
      </c>
      <c r="AL136" t="s">
        <v>22</v>
      </c>
      <c r="AM136">
        <f t="shared" si="62"/>
        <v>0</v>
      </c>
      <c r="AN136">
        <v>25</v>
      </c>
      <c r="AO136">
        <v>4</v>
      </c>
      <c r="AP136">
        <v>1</v>
      </c>
      <c r="AQ136">
        <v>1</v>
      </c>
      <c r="AR136">
        <v>10</v>
      </c>
      <c r="AS136">
        <v>3</v>
      </c>
      <c r="AT136">
        <v>3</v>
      </c>
      <c r="AU136">
        <v>1</v>
      </c>
    </row>
    <row r="137" spans="1:47" x14ac:dyDescent="0.35">
      <c r="A137">
        <v>10731</v>
      </c>
      <c r="B137">
        <v>38</v>
      </c>
      <c r="C137" t="s">
        <v>22</v>
      </c>
      <c r="D137">
        <f t="shared" si="42"/>
        <v>0</v>
      </c>
      <c r="E137" t="s">
        <v>32</v>
      </c>
      <c r="F137">
        <f t="shared" si="43"/>
        <v>0</v>
      </c>
      <c r="G137">
        <f t="shared" si="44"/>
        <v>0</v>
      </c>
      <c r="H137">
        <f t="shared" si="45"/>
        <v>1</v>
      </c>
      <c r="I137" t="s">
        <v>28</v>
      </c>
      <c r="J137">
        <f t="shared" si="46"/>
        <v>1</v>
      </c>
      <c r="K137">
        <f t="shared" si="47"/>
        <v>0</v>
      </c>
      <c r="L137">
        <f t="shared" si="48"/>
        <v>0</v>
      </c>
      <c r="M137">
        <v>1</v>
      </c>
      <c r="N137">
        <v>3</v>
      </c>
      <c r="O137">
        <v>4</v>
      </c>
      <c r="P137" t="s">
        <v>25</v>
      </c>
      <c r="Q137">
        <f t="shared" si="49"/>
        <v>1</v>
      </c>
      <c r="R137">
        <v>90</v>
      </c>
      <c r="S137">
        <v>3</v>
      </c>
      <c r="T137">
        <v>2</v>
      </c>
      <c r="U137" t="s">
        <v>29</v>
      </c>
      <c r="V137">
        <f t="shared" si="50"/>
        <v>1</v>
      </c>
      <c r="W137">
        <f t="shared" si="51"/>
        <v>0</v>
      </c>
      <c r="X137">
        <f t="shared" si="52"/>
        <v>0</v>
      </c>
      <c r="Y137">
        <f t="shared" si="53"/>
        <v>0</v>
      </c>
      <c r="Z137">
        <f t="shared" si="54"/>
        <v>0</v>
      </c>
      <c r="AA137">
        <f t="shared" si="55"/>
        <v>0</v>
      </c>
      <c r="AB137">
        <f t="shared" si="56"/>
        <v>0</v>
      </c>
      <c r="AC137">
        <f t="shared" si="57"/>
        <v>0</v>
      </c>
      <c r="AD137">
        <f t="shared" si="58"/>
        <v>0</v>
      </c>
      <c r="AE137">
        <v>4</v>
      </c>
      <c r="AF137" t="s">
        <v>27</v>
      </c>
      <c r="AG137">
        <f t="shared" si="59"/>
        <v>0</v>
      </c>
      <c r="AH137">
        <f t="shared" si="60"/>
        <v>1</v>
      </c>
      <c r="AI137">
        <f t="shared" si="61"/>
        <v>0</v>
      </c>
      <c r="AJ137">
        <v>4735</v>
      </c>
      <c r="AK137">
        <v>7</v>
      </c>
      <c r="AL137" t="s">
        <v>22</v>
      </c>
      <c r="AM137">
        <f t="shared" si="62"/>
        <v>0</v>
      </c>
      <c r="AN137">
        <v>15</v>
      </c>
      <c r="AO137">
        <v>3</v>
      </c>
      <c r="AP137">
        <v>4</v>
      </c>
      <c r="AQ137">
        <v>2</v>
      </c>
      <c r="AR137">
        <v>19</v>
      </c>
      <c r="AS137">
        <v>4</v>
      </c>
      <c r="AT137">
        <v>13</v>
      </c>
      <c r="AU137">
        <v>1</v>
      </c>
    </row>
    <row r="138" spans="1:47" x14ac:dyDescent="0.35">
      <c r="A138">
        <v>10732</v>
      </c>
      <c r="B138">
        <v>35</v>
      </c>
      <c r="C138" t="s">
        <v>22</v>
      </c>
      <c r="D138">
        <f t="shared" si="42"/>
        <v>0</v>
      </c>
      <c r="E138" t="s">
        <v>32</v>
      </c>
      <c r="F138">
        <f t="shared" si="43"/>
        <v>0</v>
      </c>
      <c r="G138">
        <f t="shared" si="44"/>
        <v>0</v>
      </c>
      <c r="H138">
        <f t="shared" si="45"/>
        <v>1</v>
      </c>
      <c r="I138" t="s">
        <v>28</v>
      </c>
      <c r="J138">
        <f t="shared" si="46"/>
        <v>1</v>
      </c>
      <c r="K138">
        <f t="shared" si="47"/>
        <v>0</v>
      </c>
      <c r="L138">
        <f t="shared" si="48"/>
        <v>0</v>
      </c>
      <c r="M138">
        <v>4</v>
      </c>
      <c r="N138">
        <v>4</v>
      </c>
      <c r="O138">
        <v>4</v>
      </c>
      <c r="P138" t="s">
        <v>25</v>
      </c>
      <c r="Q138">
        <f t="shared" si="49"/>
        <v>1</v>
      </c>
      <c r="R138">
        <v>47</v>
      </c>
      <c r="S138">
        <v>2</v>
      </c>
      <c r="T138">
        <v>1</v>
      </c>
      <c r="U138" t="s">
        <v>38</v>
      </c>
      <c r="V138">
        <f t="shared" si="50"/>
        <v>0</v>
      </c>
      <c r="W138">
        <f t="shared" si="51"/>
        <v>0</v>
      </c>
      <c r="X138">
        <f t="shared" si="52"/>
        <v>1</v>
      </c>
      <c r="Y138">
        <f t="shared" si="53"/>
        <v>0</v>
      </c>
      <c r="Z138">
        <f t="shared" si="54"/>
        <v>0</v>
      </c>
      <c r="AA138">
        <f t="shared" si="55"/>
        <v>0</v>
      </c>
      <c r="AB138">
        <f t="shared" si="56"/>
        <v>0</v>
      </c>
      <c r="AC138">
        <f t="shared" si="57"/>
        <v>0</v>
      </c>
      <c r="AD138">
        <f t="shared" si="58"/>
        <v>0</v>
      </c>
      <c r="AE138">
        <v>4</v>
      </c>
      <c r="AF138" t="s">
        <v>27</v>
      </c>
      <c r="AG138">
        <f t="shared" si="59"/>
        <v>0</v>
      </c>
      <c r="AH138">
        <f t="shared" si="60"/>
        <v>1</v>
      </c>
      <c r="AI138">
        <f t="shared" si="61"/>
        <v>0</v>
      </c>
      <c r="AJ138">
        <v>2376</v>
      </c>
      <c r="AK138">
        <v>1</v>
      </c>
      <c r="AL138" t="s">
        <v>22</v>
      </c>
      <c r="AM138">
        <f t="shared" si="62"/>
        <v>0</v>
      </c>
      <c r="AN138">
        <v>13</v>
      </c>
      <c r="AO138">
        <v>3</v>
      </c>
      <c r="AP138">
        <v>2</v>
      </c>
      <c r="AQ138">
        <v>1</v>
      </c>
      <c r="AR138">
        <v>2</v>
      </c>
      <c r="AS138">
        <v>4</v>
      </c>
      <c r="AT138">
        <v>2</v>
      </c>
      <c r="AU138">
        <v>1</v>
      </c>
    </row>
    <row r="139" spans="1:47" x14ac:dyDescent="0.35">
      <c r="A139">
        <v>10733</v>
      </c>
      <c r="B139">
        <v>43</v>
      </c>
      <c r="C139" t="s">
        <v>22</v>
      </c>
      <c r="D139">
        <f t="shared" si="42"/>
        <v>0</v>
      </c>
      <c r="E139" t="s">
        <v>23</v>
      </c>
      <c r="F139">
        <f t="shared" si="43"/>
        <v>1</v>
      </c>
      <c r="G139">
        <f t="shared" si="44"/>
        <v>0</v>
      </c>
      <c r="H139">
        <f t="shared" si="45"/>
        <v>0</v>
      </c>
      <c r="I139" t="s">
        <v>28</v>
      </c>
      <c r="J139">
        <f t="shared" si="46"/>
        <v>1</v>
      </c>
      <c r="K139">
        <f t="shared" si="47"/>
        <v>0</v>
      </c>
      <c r="L139">
        <f t="shared" si="48"/>
        <v>0</v>
      </c>
      <c r="M139">
        <v>2</v>
      </c>
      <c r="N139">
        <v>2</v>
      </c>
      <c r="O139">
        <v>4</v>
      </c>
      <c r="P139" t="s">
        <v>30</v>
      </c>
      <c r="Q139">
        <f t="shared" si="49"/>
        <v>0</v>
      </c>
      <c r="R139">
        <v>72</v>
      </c>
      <c r="S139">
        <v>4</v>
      </c>
      <c r="T139">
        <v>1</v>
      </c>
      <c r="U139" t="s">
        <v>29</v>
      </c>
      <c r="V139">
        <f t="shared" si="50"/>
        <v>1</v>
      </c>
      <c r="W139">
        <f t="shared" si="51"/>
        <v>0</v>
      </c>
      <c r="X139">
        <f t="shared" si="52"/>
        <v>0</v>
      </c>
      <c r="Y139">
        <f t="shared" si="53"/>
        <v>0</v>
      </c>
      <c r="Z139">
        <f t="shared" si="54"/>
        <v>0</v>
      </c>
      <c r="AA139">
        <f t="shared" si="55"/>
        <v>0</v>
      </c>
      <c r="AB139">
        <f t="shared" si="56"/>
        <v>0</v>
      </c>
      <c r="AC139">
        <f t="shared" si="57"/>
        <v>0</v>
      </c>
      <c r="AD139">
        <f t="shared" si="58"/>
        <v>0</v>
      </c>
      <c r="AE139">
        <v>3</v>
      </c>
      <c r="AF139" t="s">
        <v>37</v>
      </c>
      <c r="AG139">
        <f t="shared" si="59"/>
        <v>0</v>
      </c>
      <c r="AH139">
        <f t="shared" si="60"/>
        <v>0</v>
      </c>
      <c r="AI139">
        <f t="shared" si="61"/>
        <v>1</v>
      </c>
      <c r="AJ139">
        <v>2645</v>
      </c>
      <c r="AK139">
        <v>1</v>
      </c>
      <c r="AL139" t="s">
        <v>22</v>
      </c>
      <c r="AM139">
        <f t="shared" si="62"/>
        <v>0</v>
      </c>
      <c r="AN139">
        <v>12</v>
      </c>
      <c r="AO139">
        <v>3</v>
      </c>
      <c r="AP139">
        <v>4</v>
      </c>
      <c r="AQ139">
        <v>2</v>
      </c>
      <c r="AR139">
        <v>6</v>
      </c>
      <c r="AS139">
        <v>2</v>
      </c>
      <c r="AT139">
        <v>5</v>
      </c>
      <c r="AU139">
        <v>1</v>
      </c>
    </row>
    <row r="140" spans="1:47" x14ac:dyDescent="0.35">
      <c r="A140">
        <v>10738</v>
      </c>
      <c r="B140">
        <v>33</v>
      </c>
      <c r="C140" t="s">
        <v>22</v>
      </c>
      <c r="D140">
        <f t="shared" si="42"/>
        <v>0</v>
      </c>
      <c r="E140" t="s">
        <v>23</v>
      </c>
      <c r="F140">
        <f t="shared" si="43"/>
        <v>1</v>
      </c>
      <c r="G140">
        <f t="shared" si="44"/>
        <v>0</v>
      </c>
      <c r="H140">
        <f t="shared" si="45"/>
        <v>0</v>
      </c>
      <c r="I140" t="s">
        <v>28</v>
      </c>
      <c r="J140">
        <f t="shared" si="46"/>
        <v>1</v>
      </c>
      <c r="K140">
        <f t="shared" si="47"/>
        <v>0</v>
      </c>
      <c r="L140">
        <f t="shared" si="48"/>
        <v>0</v>
      </c>
      <c r="M140">
        <v>5</v>
      </c>
      <c r="N140">
        <v>4</v>
      </c>
      <c r="O140">
        <v>3</v>
      </c>
      <c r="P140" t="s">
        <v>30</v>
      </c>
      <c r="Q140">
        <f t="shared" si="49"/>
        <v>0</v>
      </c>
      <c r="R140">
        <v>63</v>
      </c>
      <c r="S140">
        <v>2</v>
      </c>
      <c r="T140">
        <v>1</v>
      </c>
      <c r="U140" t="s">
        <v>29</v>
      </c>
      <c r="V140">
        <f t="shared" si="50"/>
        <v>1</v>
      </c>
      <c r="W140">
        <f t="shared" si="51"/>
        <v>0</v>
      </c>
      <c r="X140">
        <f t="shared" si="52"/>
        <v>0</v>
      </c>
      <c r="Y140">
        <f t="shared" si="53"/>
        <v>0</v>
      </c>
      <c r="Z140">
        <f t="shared" si="54"/>
        <v>0</v>
      </c>
      <c r="AA140">
        <f t="shared" si="55"/>
        <v>0</v>
      </c>
      <c r="AB140">
        <f t="shared" si="56"/>
        <v>0</v>
      </c>
      <c r="AC140">
        <f t="shared" si="57"/>
        <v>0</v>
      </c>
      <c r="AD140">
        <f t="shared" si="58"/>
        <v>0</v>
      </c>
      <c r="AE140">
        <v>4</v>
      </c>
      <c r="AF140" t="s">
        <v>27</v>
      </c>
      <c r="AG140">
        <f t="shared" si="59"/>
        <v>0</v>
      </c>
      <c r="AH140">
        <f t="shared" si="60"/>
        <v>1</v>
      </c>
      <c r="AI140">
        <f t="shared" si="61"/>
        <v>0</v>
      </c>
      <c r="AJ140">
        <v>2911</v>
      </c>
      <c r="AK140">
        <v>1</v>
      </c>
      <c r="AL140" t="s">
        <v>22</v>
      </c>
      <c r="AM140">
        <f t="shared" si="62"/>
        <v>0</v>
      </c>
      <c r="AN140">
        <v>13</v>
      </c>
      <c r="AO140">
        <v>3</v>
      </c>
      <c r="AP140">
        <v>3</v>
      </c>
      <c r="AQ140">
        <v>1</v>
      </c>
      <c r="AR140">
        <v>2</v>
      </c>
      <c r="AS140">
        <v>2</v>
      </c>
      <c r="AT140">
        <v>2</v>
      </c>
      <c r="AU140">
        <v>1</v>
      </c>
    </row>
    <row r="141" spans="1:47" x14ac:dyDescent="0.35">
      <c r="A141">
        <v>10739</v>
      </c>
      <c r="B141">
        <v>36</v>
      </c>
      <c r="C141" t="s">
        <v>22</v>
      </c>
      <c r="D141">
        <f t="shared" si="42"/>
        <v>0</v>
      </c>
      <c r="E141" t="s">
        <v>40</v>
      </c>
      <c r="F141">
        <f t="shared" si="43"/>
        <v>0</v>
      </c>
      <c r="G141">
        <f t="shared" si="44"/>
        <v>1</v>
      </c>
      <c r="H141">
        <f t="shared" si="45"/>
        <v>0</v>
      </c>
      <c r="I141" t="s">
        <v>28</v>
      </c>
      <c r="J141">
        <f t="shared" si="46"/>
        <v>1</v>
      </c>
      <c r="K141">
        <f t="shared" si="47"/>
        <v>0</v>
      </c>
      <c r="L141">
        <f t="shared" si="48"/>
        <v>0</v>
      </c>
      <c r="M141">
        <v>8</v>
      </c>
      <c r="N141">
        <v>3</v>
      </c>
      <c r="O141">
        <v>1</v>
      </c>
      <c r="P141" t="s">
        <v>30</v>
      </c>
      <c r="Q141">
        <f t="shared" si="49"/>
        <v>0</v>
      </c>
      <c r="R141">
        <v>63</v>
      </c>
      <c r="S141">
        <v>4</v>
      </c>
      <c r="T141">
        <v>3</v>
      </c>
      <c r="U141" t="s">
        <v>39</v>
      </c>
      <c r="V141">
        <f t="shared" si="50"/>
        <v>0</v>
      </c>
      <c r="W141">
        <f t="shared" si="51"/>
        <v>0</v>
      </c>
      <c r="X141">
        <f t="shared" si="52"/>
        <v>0</v>
      </c>
      <c r="Y141">
        <f t="shared" si="53"/>
        <v>0</v>
      </c>
      <c r="Z141">
        <f t="shared" si="54"/>
        <v>0</v>
      </c>
      <c r="AA141">
        <f t="shared" si="55"/>
        <v>1</v>
      </c>
      <c r="AB141">
        <f t="shared" si="56"/>
        <v>0</v>
      </c>
      <c r="AC141">
        <f t="shared" si="57"/>
        <v>0</v>
      </c>
      <c r="AD141">
        <f t="shared" si="58"/>
        <v>0</v>
      </c>
      <c r="AE141">
        <v>1</v>
      </c>
      <c r="AF141" t="s">
        <v>27</v>
      </c>
      <c r="AG141">
        <f t="shared" si="59"/>
        <v>0</v>
      </c>
      <c r="AH141">
        <f t="shared" si="60"/>
        <v>1</v>
      </c>
      <c r="AI141">
        <f t="shared" si="61"/>
        <v>0</v>
      </c>
      <c r="AJ141">
        <v>11713</v>
      </c>
      <c r="AK141">
        <v>9</v>
      </c>
      <c r="AL141" t="s">
        <v>22</v>
      </c>
      <c r="AM141">
        <f t="shared" si="62"/>
        <v>0</v>
      </c>
      <c r="AN141">
        <v>14</v>
      </c>
      <c r="AO141">
        <v>3</v>
      </c>
      <c r="AP141">
        <v>1</v>
      </c>
      <c r="AQ141">
        <v>1</v>
      </c>
      <c r="AR141">
        <v>10</v>
      </c>
      <c r="AS141">
        <v>3</v>
      </c>
      <c r="AT141">
        <v>8</v>
      </c>
      <c r="AU141">
        <v>1</v>
      </c>
    </row>
    <row r="142" spans="1:47" x14ac:dyDescent="0.35">
      <c r="A142">
        <v>10745</v>
      </c>
      <c r="B142">
        <v>45</v>
      </c>
      <c r="C142" t="s">
        <v>22</v>
      </c>
      <c r="D142">
        <f t="shared" si="42"/>
        <v>0</v>
      </c>
      <c r="E142" t="s">
        <v>23</v>
      </c>
      <c r="F142">
        <f t="shared" si="43"/>
        <v>1</v>
      </c>
      <c r="G142">
        <f t="shared" si="44"/>
        <v>0</v>
      </c>
      <c r="H142">
        <f t="shared" si="45"/>
        <v>0</v>
      </c>
      <c r="I142" t="s">
        <v>28</v>
      </c>
      <c r="J142">
        <f t="shared" si="46"/>
        <v>1</v>
      </c>
      <c r="K142">
        <f t="shared" si="47"/>
        <v>0</v>
      </c>
      <c r="L142">
        <f t="shared" si="48"/>
        <v>0</v>
      </c>
      <c r="M142">
        <v>1</v>
      </c>
      <c r="N142">
        <v>3</v>
      </c>
      <c r="O142">
        <v>3</v>
      </c>
      <c r="P142" t="s">
        <v>25</v>
      </c>
      <c r="Q142">
        <f t="shared" si="49"/>
        <v>1</v>
      </c>
      <c r="R142">
        <v>70</v>
      </c>
      <c r="S142">
        <v>4</v>
      </c>
      <c r="T142">
        <v>5</v>
      </c>
      <c r="U142" t="s">
        <v>36</v>
      </c>
      <c r="V142">
        <f t="shared" si="50"/>
        <v>0</v>
      </c>
      <c r="W142">
        <f t="shared" si="51"/>
        <v>1</v>
      </c>
      <c r="X142">
        <f t="shared" si="52"/>
        <v>0</v>
      </c>
      <c r="Y142">
        <f t="shared" si="53"/>
        <v>0</v>
      </c>
      <c r="Z142">
        <f t="shared" si="54"/>
        <v>0</v>
      </c>
      <c r="AA142">
        <f t="shared" si="55"/>
        <v>0</v>
      </c>
      <c r="AB142">
        <f t="shared" si="56"/>
        <v>0</v>
      </c>
      <c r="AC142">
        <f t="shared" si="57"/>
        <v>0</v>
      </c>
      <c r="AD142">
        <f t="shared" si="58"/>
        <v>0</v>
      </c>
      <c r="AE142">
        <v>4</v>
      </c>
      <c r="AF142" t="s">
        <v>27</v>
      </c>
      <c r="AG142">
        <f t="shared" si="59"/>
        <v>0</v>
      </c>
      <c r="AH142">
        <f t="shared" si="60"/>
        <v>1</v>
      </c>
      <c r="AI142">
        <f t="shared" si="61"/>
        <v>0</v>
      </c>
      <c r="AJ142">
        <v>19202</v>
      </c>
      <c r="AK142">
        <v>0</v>
      </c>
      <c r="AL142" t="s">
        <v>22</v>
      </c>
      <c r="AM142">
        <f t="shared" si="62"/>
        <v>0</v>
      </c>
      <c r="AN142">
        <v>11</v>
      </c>
      <c r="AO142">
        <v>3</v>
      </c>
      <c r="AP142">
        <v>3</v>
      </c>
      <c r="AQ142">
        <v>1</v>
      </c>
      <c r="AR142">
        <v>25</v>
      </c>
      <c r="AS142">
        <v>3</v>
      </c>
      <c r="AT142">
        <v>24</v>
      </c>
      <c r="AU142">
        <v>1</v>
      </c>
    </row>
    <row r="143" spans="1:47" x14ac:dyDescent="0.35">
      <c r="A143">
        <v>10746</v>
      </c>
      <c r="B143">
        <v>50</v>
      </c>
      <c r="C143" t="s">
        <v>22</v>
      </c>
      <c r="D143">
        <f t="shared" si="42"/>
        <v>0</v>
      </c>
      <c r="E143" t="s">
        <v>23</v>
      </c>
      <c r="F143">
        <f t="shared" si="43"/>
        <v>1</v>
      </c>
      <c r="G143">
        <f t="shared" si="44"/>
        <v>0</v>
      </c>
      <c r="H143">
        <f t="shared" si="45"/>
        <v>0</v>
      </c>
      <c r="I143" t="s">
        <v>28</v>
      </c>
      <c r="J143">
        <f t="shared" si="46"/>
        <v>1</v>
      </c>
      <c r="K143">
        <f t="shared" si="47"/>
        <v>0</v>
      </c>
      <c r="L143">
        <f t="shared" si="48"/>
        <v>0</v>
      </c>
      <c r="M143">
        <v>2</v>
      </c>
      <c r="N143">
        <v>3</v>
      </c>
      <c r="O143">
        <v>3</v>
      </c>
      <c r="P143" t="s">
        <v>25</v>
      </c>
      <c r="Q143">
        <f t="shared" si="49"/>
        <v>1</v>
      </c>
      <c r="R143">
        <v>64</v>
      </c>
      <c r="S143">
        <v>3</v>
      </c>
      <c r="T143">
        <v>4</v>
      </c>
      <c r="U143" t="s">
        <v>39</v>
      </c>
      <c r="V143">
        <f t="shared" si="50"/>
        <v>0</v>
      </c>
      <c r="W143">
        <f t="shared" si="51"/>
        <v>0</v>
      </c>
      <c r="X143">
        <f t="shared" si="52"/>
        <v>0</v>
      </c>
      <c r="Y143">
        <f t="shared" si="53"/>
        <v>0</v>
      </c>
      <c r="Z143">
        <f t="shared" si="54"/>
        <v>0</v>
      </c>
      <c r="AA143">
        <f t="shared" si="55"/>
        <v>1</v>
      </c>
      <c r="AB143">
        <f t="shared" si="56"/>
        <v>0</v>
      </c>
      <c r="AC143">
        <f t="shared" si="57"/>
        <v>0</v>
      </c>
      <c r="AD143">
        <f t="shared" si="58"/>
        <v>0</v>
      </c>
      <c r="AE143">
        <v>3</v>
      </c>
      <c r="AF143" t="s">
        <v>27</v>
      </c>
      <c r="AG143">
        <f t="shared" si="59"/>
        <v>0</v>
      </c>
      <c r="AH143">
        <f t="shared" si="60"/>
        <v>1</v>
      </c>
      <c r="AI143">
        <f t="shared" si="61"/>
        <v>0</v>
      </c>
      <c r="AJ143">
        <v>17639</v>
      </c>
      <c r="AK143">
        <v>5</v>
      </c>
      <c r="AL143" t="s">
        <v>22</v>
      </c>
      <c r="AM143">
        <f t="shared" si="62"/>
        <v>0</v>
      </c>
      <c r="AN143">
        <v>16</v>
      </c>
      <c r="AO143">
        <v>3</v>
      </c>
      <c r="AP143">
        <v>4</v>
      </c>
      <c r="AQ143">
        <v>0</v>
      </c>
      <c r="AR143">
        <v>30</v>
      </c>
      <c r="AS143">
        <v>3</v>
      </c>
      <c r="AT143">
        <v>4</v>
      </c>
      <c r="AU143">
        <v>1</v>
      </c>
    </row>
    <row r="144" spans="1:47" x14ac:dyDescent="0.35">
      <c r="A144">
        <v>10747</v>
      </c>
      <c r="B144">
        <v>43</v>
      </c>
      <c r="C144" t="s">
        <v>22</v>
      </c>
      <c r="D144">
        <f t="shared" si="42"/>
        <v>0</v>
      </c>
      <c r="E144" t="s">
        <v>23</v>
      </c>
      <c r="F144">
        <f t="shared" si="43"/>
        <v>1</v>
      </c>
      <c r="G144">
        <f t="shared" si="44"/>
        <v>0</v>
      </c>
      <c r="H144">
        <f t="shared" si="45"/>
        <v>0</v>
      </c>
      <c r="I144" t="s">
        <v>28</v>
      </c>
      <c r="J144">
        <f t="shared" si="46"/>
        <v>1</v>
      </c>
      <c r="K144">
        <f t="shared" si="47"/>
        <v>0</v>
      </c>
      <c r="L144">
        <f t="shared" si="48"/>
        <v>0</v>
      </c>
      <c r="M144">
        <v>8</v>
      </c>
      <c r="N144">
        <v>3</v>
      </c>
      <c r="O144">
        <v>1</v>
      </c>
      <c r="P144" t="s">
        <v>30</v>
      </c>
      <c r="Q144">
        <f t="shared" si="49"/>
        <v>0</v>
      </c>
      <c r="R144">
        <v>55</v>
      </c>
      <c r="S144">
        <v>3</v>
      </c>
      <c r="T144">
        <v>2</v>
      </c>
      <c r="U144" t="s">
        <v>41</v>
      </c>
      <c r="V144">
        <f t="shared" si="50"/>
        <v>0</v>
      </c>
      <c r="W144">
        <f t="shared" si="51"/>
        <v>0</v>
      </c>
      <c r="X144">
        <f t="shared" si="52"/>
        <v>0</v>
      </c>
      <c r="Y144">
        <f t="shared" si="53"/>
        <v>0</v>
      </c>
      <c r="Z144">
        <f t="shared" si="54"/>
        <v>0</v>
      </c>
      <c r="AA144">
        <f t="shared" si="55"/>
        <v>0</v>
      </c>
      <c r="AB144">
        <f t="shared" si="56"/>
        <v>1</v>
      </c>
      <c r="AC144">
        <f t="shared" si="57"/>
        <v>0</v>
      </c>
      <c r="AD144">
        <f t="shared" si="58"/>
        <v>0</v>
      </c>
      <c r="AE144">
        <v>2</v>
      </c>
      <c r="AF144" t="s">
        <v>37</v>
      </c>
      <c r="AG144">
        <f t="shared" si="59"/>
        <v>0</v>
      </c>
      <c r="AH144">
        <f t="shared" si="60"/>
        <v>0</v>
      </c>
      <c r="AI144">
        <f t="shared" si="61"/>
        <v>1</v>
      </c>
      <c r="AJ144">
        <v>4765</v>
      </c>
      <c r="AK144">
        <v>4</v>
      </c>
      <c r="AL144" t="s">
        <v>22</v>
      </c>
      <c r="AM144">
        <f t="shared" si="62"/>
        <v>0</v>
      </c>
      <c r="AN144">
        <v>21</v>
      </c>
      <c r="AO144">
        <v>4</v>
      </c>
      <c r="AP144">
        <v>3</v>
      </c>
      <c r="AQ144">
        <v>1</v>
      </c>
      <c r="AR144">
        <v>4</v>
      </c>
      <c r="AS144">
        <v>4</v>
      </c>
      <c r="AT144">
        <v>1</v>
      </c>
      <c r="AU144">
        <v>1</v>
      </c>
    </row>
    <row r="145" spans="1:47" x14ac:dyDescent="0.35">
      <c r="A145">
        <v>10748</v>
      </c>
      <c r="B145">
        <v>32</v>
      </c>
      <c r="C145" t="s">
        <v>22</v>
      </c>
      <c r="D145">
        <f t="shared" si="42"/>
        <v>0</v>
      </c>
      <c r="E145" t="s">
        <v>23</v>
      </c>
      <c r="F145">
        <f t="shared" si="43"/>
        <v>1</v>
      </c>
      <c r="G145">
        <f t="shared" si="44"/>
        <v>0</v>
      </c>
      <c r="H145">
        <f t="shared" si="45"/>
        <v>0</v>
      </c>
      <c r="I145" t="s">
        <v>28</v>
      </c>
      <c r="J145">
        <f t="shared" si="46"/>
        <v>1</v>
      </c>
      <c r="K145">
        <f t="shared" si="47"/>
        <v>0</v>
      </c>
      <c r="L145">
        <f t="shared" si="48"/>
        <v>0</v>
      </c>
      <c r="M145">
        <v>2</v>
      </c>
      <c r="N145">
        <v>3</v>
      </c>
      <c r="O145">
        <v>3</v>
      </c>
      <c r="P145" t="s">
        <v>30</v>
      </c>
      <c r="Q145">
        <f t="shared" si="49"/>
        <v>0</v>
      </c>
      <c r="R145">
        <v>75</v>
      </c>
      <c r="S145">
        <v>3</v>
      </c>
      <c r="T145">
        <v>1</v>
      </c>
      <c r="U145" t="s">
        <v>38</v>
      </c>
      <c r="V145">
        <f t="shared" si="50"/>
        <v>0</v>
      </c>
      <c r="W145">
        <f t="shared" si="51"/>
        <v>0</v>
      </c>
      <c r="X145">
        <f t="shared" si="52"/>
        <v>1</v>
      </c>
      <c r="Y145">
        <f t="shared" si="53"/>
        <v>0</v>
      </c>
      <c r="Z145">
        <f t="shared" si="54"/>
        <v>0</v>
      </c>
      <c r="AA145">
        <f t="shared" si="55"/>
        <v>0</v>
      </c>
      <c r="AB145">
        <f t="shared" si="56"/>
        <v>0</v>
      </c>
      <c r="AC145">
        <f t="shared" si="57"/>
        <v>0</v>
      </c>
      <c r="AD145">
        <f t="shared" si="58"/>
        <v>0</v>
      </c>
      <c r="AE145">
        <v>2</v>
      </c>
      <c r="AF145" t="s">
        <v>27</v>
      </c>
      <c r="AG145">
        <f t="shared" si="59"/>
        <v>0</v>
      </c>
      <c r="AH145">
        <f t="shared" si="60"/>
        <v>1</v>
      </c>
      <c r="AI145">
        <f t="shared" si="61"/>
        <v>0</v>
      </c>
      <c r="AJ145">
        <v>2370</v>
      </c>
      <c r="AK145">
        <v>1</v>
      </c>
      <c r="AL145" t="s">
        <v>22</v>
      </c>
      <c r="AM145">
        <f t="shared" si="62"/>
        <v>0</v>
      </c>
      <c r="AN145">
        <v>13</v>
      </c>
      <c r="AO145">
        <v>3</v>
      </c>
      <c r="AP145">
        <v>3</v>
      </c>
      <c r="AQ145">
        <v>1</v>
      </c>
      <c r="AR145">
        <v>8</v>
      </c>
      <c r="AS145">
        <v>3</v>
      </c>
      <c r="AT145">
        <v>8</v>
      </c>
      <c r="AU145">
        <v>1</v>
      </c>
    </row>
    <row r="146" spans="1:47" x14ac:dyDescent="0.35">
      <c r="A146">
        <v>10753</v>
      </c>
      <c r="B146">
        <v>54</v>
      </c>
      <c r="C146" t="s">
        <v>22</v>
      </c>
      <c r="D146">
        <f t="shared" si="42"/>
        <v>0</v>
      </c>
      <c r="E146" t="s">
        <v>23</v>
      </c>
      <c r="F146">
        <f t="shared" si="43"/>
        <v>1</v>
      </c>
      <c r="G146">
        <f t="shared" si="44"/>
        <v>0</v>
      </c>
      <c r="H146">
        <f t="shared" si="45"/>
        <v>0</v>
      </c>
      <c r="I146" t="s">
        <v>28</v>
      </c>
      <c r="J146">
        <f t="shared" si="46"/>
        <v>1</v>
      </c>
      <c r="K146">
        <f t="shared" si="47"/>
        <v>0</v>
      </c>
      <c r="L146">
        <f t="shared" si="48"/>
        <v>0</v>
      </c>
      <c r="M146">
        <v>5</v>
      </c>
      <c r="N146">
        <v>2</v>
      </c>
      <c r="O146">
        <v>1</v>
      </c>
      <c r="P146" t="s">
        <v>25</v>
      </c>
      <c r="Q146">
        <f t="shared" si="49"/>
        <v>1</v>
      </c>
      <c r="R146">
        <v>86</v>
      </c>
      <c r="S146">
        <v>3</v>
      </c>
      <c r="T146">
        <v>5</v>
      </c>
      <c r="U146" t="s">
        <v>39</v>
      </c>
      <c r="V146">
        <f t="shared" si="50"/>
        <v>0</v>
      </c>
      <c r="W146">
        <f t="shared" si="51"/>
        <v>0</v>
      </c>
      <c r="X146">
        <f t="shared" si="52"/>
        <v>0</v>
      </c>
      <c r="Y146">
        <f t="shared" si="53"/>
        <v>0</v>
      </c>
      <c r="Z146">
        <f t="shared" si="54"/>
        <v>0</v>
      </c>
      <c r="AA146">
        <f t="shared" si="55"/>
        <v>1</v>
      </c>
      <c r="AB146">
        <f t="shared" si="56"/>
        <v>0</v>
      </c>
      <c r="AC146">
        <f t="shared" si="57"/>
        <v>0</v>
      </c>
      <c r="AD146">
        <f t="shared" si="58"/>
        <v>0</v>
      </c>
      <c r="AE146">
        <v>1</v>
      </c>
      <c r="AF146" t="s">
        <v>27</v>
      </c>
      <c r="AG146">
        <f t="shared" si="59"/>
        <v>0</v>
      </c>
      <c r="AH146">
        <f t="shared" si="60"/>
        <v>1</v>
      </c>
      <c r="AI146">
        <f t="shared" si="61"/>
        <v>0</v>
      </c>
      <c r="AJ146">
        <v>19406</v>
      </c>
      <c r="AK146">
        <v>4</v>
      </c>
      <c r="AL146" t="s">
        <v>22</v>
      </c>
      <c r="AM146">
        <f t="shared" si="62"/>
        <v>0</v>
      </c>
      <c r="AN146">
        <v>11</v>
      </c>
      <c r="AO146">
        <v>3</v>
      </c>
      <c r="AP146">
        <v>3</v>
      </c>
      <c r="AQ146">
        <v>1</v>
      </c>
      <c r="AR146">
        <v>24</v>
      </c>
      <c r="AS146">
        <v>2</v>
      </c>
      <c r="AT146">
        <v>4</v>
      </c>
      <c r="AU146">
        <v>1</v>
      </c>
    </row>
    <row r="147" spans="1:47" x14ac:dyDescent="0.35">
      <c r="A147">
        <v>10756</v>
      </c>
      <c r="B147">
        <v>53</v>
      </c>
      <c r="C147" t="s">
        <v>22</v>
      </c>
      <c r="D147">
        <f t="shared" si="42"/>
        <v>0</v>
      </c>
      <c r="E147" t="s">
        <v>23</v>
      </c>
      <c r="F147">
        <f t="shared" si="43"/>
        <v>1</v>
      </c>
      <c r="G147">
        <f t="shared" si="44"/>
        <v>0</v>
      </c>
      <c r="H147">
        <f t="shared" si="45"/>
        <v>0</v>
      </c>
      <c r="I147" t="s">
        <v>28</v>
      </c>
      <c r="J147">
        <f t="shared" si="46"/>
        <v>1</v>
      </c>
      <c r="K147">
        <f t="shared" si="47"/>
        <v>0</v>
      </c>
      <c r="L147">
        <f t="shared" si="48"/>
        <v>0</v>
      </c>
      <c r="M147">
        <v>7</v>
      </c>
      <c r="N147">
        <v>2</v>
      </c>
      <c r="O147">
        <v>4</v>
      </c>
      <c r="P147" t="s">
        <v>30</v>
      </c>
      <c r="Q147">
        <f t="shared" si="49"/>
        <v>0</v>
      </c>
      <c r="R147">
        <v>50</v>
      </c>
      <c r="S147">
        <v>3</v>
      </c>
      <c r="T147">
        <v>5</v>
      </c>
      <c r="U147" t="s">
        <v>36</v>
      </c>
      <c r="V147">
        <f t="shared" si="50"/>
        <v>0</v>
      </c>
      <c r="W147">
        <f t="shared" si="51"/>
        <v>1</v>
      </c>
      <c r="X147">
        <f t="shared" si="52"/>
        <v>0</v>
      </c>
      <c r="Y147">
        <f t="shared" si="53"/>
        <v>0</v>
      </c>
      <c r="Z147">
        <f t="shared" si="54"/>
        <v>0</v>
      </c>
      <c r="AA147">
        <f t="shared" si="55"/>
        <v>0</v>
      </c>
      <c r="AB147">
        <f t="shared" si="56"/>
        <v>0</v>
      </c>
      <c r="AC147">
        <f t="shared" si="57"/>
        <v>0</v>
      </c>
      <c r="AD147">
        <f t="shared" si="58"/>
        <v>0</v>
      </c>
      <c r="AE147">
        <v>3</v>
      </c>
      <c r="AF147" t="s">
        <v>37</v>
      </c>
      <c r="AG147">
        <f t="shared" si="59"/>
        <v>0</v>
      </c>
      <c r="AH147">
        <f t="shared" si="60"/>
        <v>0</v>
      </c>
      <c r="AI147">
        <f t="shared" si="61"/>
        <v>1</v>
      </c>
      <c r="AJ147">
        <v>18606</v>
      </c>
      <c r="AK147">
        <v>3</v>
      </c>
      <c r="AL147" t="s">
        <v>22</v>
      </c>
      <c r="AM147">
        <f t="shared" si="62"/>
        <v>0</v>
      </c>
      <c r="AN147">
        <v>18</v>
      </c>
      <c r="AO147">
        <v>3</v>
      </c>
      <c r="AP147">
        <v>2</v>
      </c>
      <c r="AQ147">
        <v>1</v>
      </c>
      <c r="AR147">
        <v>26</v>
      </c>
      <c r="AS147">
        <v>3</v>
      </c>
      <c r="AT147">
        <v>7</v>
      </c>
      <c r="AU147">
        <v>1</v>
      </c>
    </row>
    <row r="148" spans="1:47" x14ac:dyDescent="0.35">
      <c r="A148">
        <v>10762</v>
      </c>
      <c r="B148">
        <v>43</v>
      </c>
      <c r="C148" t="s">
        <v>22</v>
      </c>
      <c r="D148">
        <f t="shared" si="42"/>
        <v>0</v>
      </c>
      <c r="E148" t="s">
        <v>23</v>
      </c>
      <c r="F148">
        <f t="shared" si="43"/>
        <v>1</v>
      </c>
      <c r="G148">
        <f t="shared" si="44"/>
        <v>0</v>
      </c>
      <c r="H148">
        <f t="shared" si="45"/>
        <v>0</v>
      </c>
      <c r="I148" t="s">
        <v>28</v>
      </c>
      <c r="J148">
        <f t="shared" si="46"/>
        <v>1</v>
      </c>
      <c r="K148">
        <f t="shared" si="47"/>
        <v>0</v>
      </c>
      <c r="L148">
        <f t="shared" si="48"/>
        <v>0</v>
      </c>
      <c r="M148">
        <v>27</v>
      </c>
      <c r="N148">
        <v>3</v>
      </c>
      <c r="O148">
        <v>4</v>
      </c>
      <c r="P148" t="s">
        <v>25</v>
      </c>
      <c r="Q148">
        <f t="shared" si="49"/>
        <v>1</v>
      </c>
      <c r="R148">
        <v>87</v>
      </c>
      <c r="S148">
        <v>4</v>
      </c>
      <c r="T148">
        <v>1</v>
      </c>
      <c r="U148" t="s">
        <v>38</v>
      </c>
      <c r="V148">
        <f t="shared" si="50"/>
        <v>0</v>
      </c>
      <c r="W148">
        <f t="shared" si="51"/>
        <v>0</v>
      </c>
      <c r="X148">
        <f t="shared" si="52"/>
        <v>1</v>
      </c>
      <c r="Y148">
        <f t="shared" si="53"/>
        <v>0</v>
      </c>
      <c r="Z148">
        <f t="shared" si="54"/>
        <v>0</v>
      </c>
      <c r="AA148">
        <f t="shared" si="55"/>
        <v>0</v>
      </c>
      <c r="AB148">
        <f t="shared" si="56"/>
        <v>0</v>
      </c>
      <c r="AC148">
        <f t="shared" si="57"/>
        <v>0</v>
      </c>
      <c r="AD148">
        <f t="shared" si="58"/>
        <v>0</v>
      </c>
      <c r="AE148">
        <v>2</v>
      </c>
      <c r="AF148" t="s">
        <v>37</v>
      </c>
      <c r="AG148">
        <f t="shared" si="59"/>
        <v>0</v>
      </c>
      <c r="AH148">
        <f t="shared" si="60"/>
        <v>0</v>
      </c>
      <c r="AI148">
        <f t="shared" si="61"/>
        <v>1</v>
      </c>
      <c r="AJ148">
        <v>4876</v>
      </c>
      <c r="AK148">
        <v>5</v>
      </c>
      <c r="AL148" t="s">
        <v>22</v>
      </c>
      <c r="AM148">
        <f t="shared" si="62"/>
        <v>0</v>
      </c>
      <c r="AN148">
        <v>12</v>
      </c>
      <c r="AO148">
        <v>3</v>
      </c>
      <c r="AP148">
        <v>3</v>
      </c>
      <c r="AQ148">
        <v>1</v>
      </c>
      <c r="AR148">
        <v>8</v>
      </c>
      <c r="AS148">
        <v>3</v>
      </c>
      <c r="AT148">
        <v>6</v>
      </c>
      <c r="AU148">
        <v>1</v>
      </c>
    </row>
    <row r="149" spans="1:47" x14ac:dyDescent="0.35">
      <c r="A149">
        <v>10765</v>
      </c>
      <c r="B149">
        <v>43</v>
      </c>
      <c r="C149" t="s">
        <v>22</v>
      </c>
      <c r="D149">
        <f t="shared" si="42"/>
        <v>0</v>
      </c>
      <c r="E149" t="s">
        <v>23</v>
      </c>
      <c r="F149">
        <f t="shared" si="43"/>
        <v>1</v>
      </c>
      <c r="G149">
        <f t="shared" si="44"/>
        <v>0</v>
      </c>
      <c r="H149">
        <f t="shared" si="45"/>
        <v>0</v>
      </c>
      <c r="I149" t="s">
        <v>28</v>
      </c>
      <c r="J149">
        <f t="shared" si="46"/>
        <v>1</v>
      </c>
      <c r="K149">
        <f t="shared" si="47"/>
        <v>0</v>
      </c>
      <c r="L149">
        <f t="shared" si="48"/>
        <v>0</v>
      </c>
      <c r="M149">
        <v>12</v>
      </c>
      <c r="N149">
        <v>3</v>
      </c>
      <c r="O149">
        <v>1</v>
      </c>
      <c r="P149" t="s">
        <v>25</v>
      </c>
      <c r="Q149">
        <f t="shared" si="49"/>
        <v>1</v>
      </c>
      <c r="R149">
        <v>59</v>
      </c>
      <c r="S149">
        <v>2</v>
      </c>
      <c r="T149">
        <v>4</v>
      </c>
      <c r="U149" t="s">
        <v>39</v>
      </c>
      <c r="V149">
        <f t="shared" si="50"/>
        <v>0</v>
      </c>
      <c r="W149">
        <f t="shared" si="51"/>
        <v>0</v>
      </c>
      <c r="X149">
        <f t="shared" si="52"/>
        <v>0</v>
      </c>
      <c r="Y149">
        <f t="shared" si="53"/>
        <v>0</v>
      </c>
      <c r="Z149">
        <f t="shared" si="54"/>
        <v>0</v>
      </c>
      <c r="AA149">
        <f t="shared" si="55"/>
        <v>1</v>
      </c>
      <c r="AB149">
        <f t="shared" si="56"/>
        <v>0</v>
      </c>
      <c r="AC149">
        <f t="shared" si="57"/>
        <v>0</v>
      </c>
      <c r="AD149">
        <f t="shared" si="58"/>
        <v>0</v>
      </c>
      <c r="AE149">
        <v>2</v>
      </c>
      <c r="AF149" t="s">
        <v>37</v>
      </c>
      <c r="AG149">
        <f t="shared" si="59"/>
        <v>0</v>
      </c>
      <c r="AH149">
        <f t="shared" si="60"/>
        <v>0</v>
      </c>
      <c r="AI149">
        <f t="shared" si="61"/>
        <v>1</v>
      </c>
      <c r="AJ149">
        <v>14336</v>
      </c>
      <c r="AK149">
        <v>1</v>
      </c>
      <c r="AL149" t="s">
        <v>22</v>
      </c>
      <c r="AM149">
        <f t="shared" si="62"/>
        <v>0</v>
      </c>
      <c r="AN149">
        <v>11</v>
      </c>
      <c r="AO149">
        <v>3</v>
      </c>
      <c r="AP149">
        <v>3</v>
      </c>
      <c r="AQ149">
        <v>1</v>
      </c>
      <c r="AR149">
        <v>25</v>
      </c>
      <c r="AS149">
        <v>3</v>
      </c>
      <c r="AT149">
        <v>25</v>
      </c>
      <c r="AU149">
        <v>1</v>
      </c>
    </row>
    <row r="150" spans="1:47" x14ac:dyDescent="0.35">
      <c r="A150">
        <v>10767</v>
      </c>
      <c r="B150">
        <v>40</v>
      </c>
      <c r="C150" t="s">
        <v>22</v>
      </c>
      <c r="D150">
        <f t="shared" si="42"/>
        <v>0</v>
      </c>
      <c r="E150" t="s">
        <v>32</v>
      </c>
      <c r="F150">
        <f t="shared" si="43"/>
        <v>0</v>
      </c>
      <c r="G150">
        <f t="shared" si="44"/>
        <v>0</v>
      </c>
      <c r="H150">
        <f t="shared" si="45"/>
        <v>1</v>
      </c>
      <c r="I150" t="s">
        <v>28</v>
      </c>
      <c r="J150">
        <f t="shared" si="46"/>
        <v>1</v>
      </c>
      <c r="K150">
        <f t="shared" si="47"/>
        <v>0</v>
      </c>
      <c r="L150">
        <f t="shared" si="48"/>
        <v>0</v>
      </c>
      <c r="M150">
        <v>1</v>
      </c>
      <c r="N150">
        <v>4</v>
      </c>
      <c r="O150">
        <v>3</v>
      </c>
      <c r="P150" t="s">
        <v>25</v>
      </c>
      <c r="Q150">
        <f t="shared" si="49"/>
        <v>1</v>
      </c>
      <c r="R150">
        <v>78</v>
      </c>
      <c r="S150">
        <v>2</v>
      </c>
      <c r="T150">
        <v>4</v>
      </c>
      <c r="U150" t="s">
        <v>42</v>
      </c>
      <c r="V150">
        <f t="shared" si="50"/>
        <v>0</v>
      </c>
      <c r="W150">
        <f t="shared" si="51"/>
        <v>0</v>
      </c>
      <c r="X150">
        <f t="shared" si="52"/>
        <v>0</v>
      </c>
      <c r="Y150">
        <f t="shared" si="53"/>
        <v>0</v>
      </c>
      <c r="Z150">
        <f t="shared" si="54"/>
        <v>1</v>
      </c>
      <c r="AA150">
        <f t="shared" si="55"/>
        <v>0</v>
      </c>
      <c r="AB150">
        <f t="shared" si="56"/>
        <v>0</v>
      </c>
      <c r="AC150">
        <f t="shared" si="57"/>
        <v>0</v>
      </c>
      <c r="AD150">
        <f t="shared" si="58"/>
        <v>0</v>
      </c>
      <c r="AE150">
        <v>2</v>
      </c>
      <c r="AF150" t="s">
        <v>27</v>
      </c>
      <c r="AG150">
        <f t="shared" si="59"/>
        <v>0</v>
      </c>
      <c r="AH150">
        <f t="shared" si="60"/>
        <v>1</v>
      </c>
      <c r="AI150">
        <f t="shared" si="61"/>
        <v>0</v>
      </c>
      <c r="AJ150">
        <v>13503</v>
      </c>
      <c r="AK150">
        <v>1</v>
      </c>
      <c r="AL150" t="s">
        <v>22</v>
      </c>
      <c r="AM150">
        <f t="shared" si="62"/>
        <v>0</v>
      </c>
      <c r="AN150">
        <v>22</v>
      </c>
      <c r="AO150">
        <v>4</v>
      </c>
      <c r="AP150">
        <v>4</v>
      </c>
      <c r="AQ150">
        <v>1</v>
      </c>
      <c r="AR150">
        <v>22</v>
      </c>
      <c r="AS150">
        <v>2</v>
      </c>
      <c r="AT150">
        <v>22</v>
      </c>
      <c r="AU150">
        <v>1</v>
      </c>
    </row>
    <row r="151" spans="1:47" x14ac:dyDescent="0.35">
      <c r="A151">
        <v>10774</v>
      </c>
      <c r="B151">
        <v>36</v>
      </c>
      <c r="C151" t="s">
        <v>22</v>
      </c>
      <c r="D151">
        <f t="shared" si="42"/>
        <v>0</v>
      </c>
      <c r="E151" t="s">
        <v>23</v>
      </c>
      <c r="F151">
        <f t="shared" si="43"/>
        <v>1</v>
      </c>
      <c r="G151">
        <f t="shared" si="44"/>
        <v>0</v>
      </c>
      <c r="H151">
        <f t="shared" si="45"/>
        <v>0</v>
      </c>
      <c r="I151" t="s">
        <v>28</v>
      </c>
      <c r="J151">
        <f t="shared" si="46"/>
        <v>1</v>
      </c>
      <c r="K151">
        <f t="shared" si="47"/>
        <v>0</v>
      </c>
      <c r="L151">
        <f t="shared" si="48"/>
        <v>0</v>
      </c>
      <c r="M151">
        <v>6</v>
      </c>
      <c r="N151">
        <v>4</v>
      </c>
      <c r="O151">
        <v>3</v>
      </c>
      <c r="P151" t="s">
        <v>25</v>
      </c>
      <c r="Q151">
        <f t="shared" si="49"/>
        <v>1</v>
      </c>
      <c r="R151">
        <v>60</v>
      </c>
      <c r="S151">
        <v>1</v>
      </c>
      <c r="T151">
        <v>1</v>
      </c>
      <c r="U151" t="s">
        <v>38</v>
      </c>
      <c r="V151">
        <f t="shared" si="50"/>
        <v>0</v>
      </c>
      <c r="W151">
        <f t="shared" si="51"/>
        <v>0</v>
      </c>
      <c r="X151">
        <f t="shared" si="52"/>
        <v>1</v>
      </c>
      <c r="Y151">
        <f t="shared" si="53"/>
        <v>0</v>
      </c>
      <c r="Z151">
        <f t="shared" si="54"/>
        <v>0</v>
      </c>
      <c r="AA151">
        <f t="shared" si="55"/>
        <v>0</v>
      </c>
      <c r="AB151">
        <f t="shared" si="56"/>
        <v>0</v>
      </c>
      <c r="AC151">
        <f t="shared" si="57"/>
        <v>0</v>
      </c>
      <c r="AD151">
        <f t="shared" si="58"/>
        <v>0</v>
      </c>
      <c r="AE151">
        <v>3</v>
      </c>
      <c r="AF151" t="s">
        <v>37</v>
      </c>
      <c r="AG151">
        <f t="shared" si="59"/>
        <v>0</v>
      </c>
      <c r="AH151">
        <f t="shared" si="60"/>
        <v>0</v>
      </c>
      <c r="AI151">
        <f t="shared" si="61"/>
        <v>1</v>
      </c>
      <c r="AJ151">
        <v>2741</v>
      </c>
      <c r="AK151">
        <v>1</v>
      </c>
      <c r="AL151" t="s">
        <v>22</v>
      </c>
      <c r="AM151">
        <f t="shared" si="62"/>
        <v>0</v>
      </c>
      <c r="AN151">
        <v>14</v>
      </c>
      <c r="AO151">
        <v>3</v>
      </c>
      <c r="AP151">
        <v>3</v>
      </c>
      <c r="AQ151">
        <v>1</v>
      </c>
      <c r="AR151">
        <v>7</v>
      </c>
      <c r="AS151">
        <v>3</v>
      </c>
      <c r="AT151">
        <v>7</v>
      </c>
      <c r="AU151">
        <v>1</v>
      </c>
    </row>
    <row r="152" spans="1:47" x14ac:dyDescent="0.35">
      <c r="A152">
        <v>10780</v>
      </c>
      <c r="B152">
        <v>46</v>
      </c>
      <c r="C152" t="s">
        <v>22</v>
      </c>
      <c r="D152">
        <f t="shared" si="42"/>
        <v>0</v>
      </c>
      <c r="E152" t="s">
        <v>23</v>
      </c>
      <c r="F152">
        <f t="shared" si="43"/>
        <v>1</v>
      </c>
      <c r="G152">
        <f t="shared" si="44"/>
        <v>0</v>
      </c>
      <c r="H152">
        <f t="shared" si="45"/>
        <v>0</v>
      </c>
      <c r="I152" t="s">
        <v>28</v>
      </c>
      <c r="J152">
        <f t="shared" si="46"/>
        <v>1</v>
      </c>
      <c r="K152">
        <f t="shared" si="47"/>
        <v>0</v>
      </c>
      <c r="L152">
        <f t="shared" si="48"/>
        <v>0</v>
      </c>
      <c r="M152">
        <v>2</v>
      </c>
      <c r="N152">
        <v>2</v>
      </c>
      <c r="O152">
        <v>4</v>
      </c>
      <c r="P152" t="s">
        <v>25</v>
      </c>
      <c r="Q152">
        <f t="shared" si="49"/>
        <v>1</v>
      </c>
      <c r="R152">
        <v>82</v>
      </c>
      <c r="S152">
        <v>3</v>
      </c>
      <c r="T152">
        <v>3</v>
      </c>
      <c r="U152" t="s">
        <v>41</v>
      </c>
      <c r="V152">
        <f t="shared" si="50"/>
        <v>0</v>
      </c>
      <c r="W152">
        <f t="shared" si="51"/>
        <v>0</v>
      </c>
      <c r="X152">
        <f t="shared" si="52"/>
        <v>0</v>
      </c>
      <c r="Y152">
        <f t="shared" si="53"/>
        <v>0</v>
      </c>
      <c r="Z152">
        <f t="shared" si="54"/>
        <v>0</v>
      </c>
      <c r="AA152">
        <f t="shared" si="55"/>
        <v>0</v>
      </c>
      <c r="AB152">
        <f t="shared" si="56"/>
        <v>1</v>
      </c>
      <c r="AC152">
        <f t="shared" si="57"/>
        <v>0</v>
      </c>
      <c r="AD152">
        <f t="shared" si="58"/>
        <v>0</v>
      </c>
      <c r="AE152">
        <v>4</v>
      </c>
      <c r="AF152" t="s">
        <v>37</v>
      </c>
      <c r="AG152">
        <f t="shared" si="59"/>
        <v>0</v>
      </c>
      <c r="AH152">
        <f t="shared" si="60"/>
        <v>0</v>
      </c>
      <c r="AI152">
        <f t="shared" si="61"/>
        <v>1</v>
      </c>
      <c r="AJ152">
        <v>8578</v>
      </c>
      <c r="AK152">
        <v>3</v>
      </c>
      <c r="AL152" t="s">
        <v>22</v>
      </c>
      <c r="AM152">
        <f t="shared" si="62"/>
        <v>0</v>
      </c>
      <c r="AN152">
        <v>14</v>
      </c>
      <c r="AO152">
        <v>3</v>
      </c>
      <c r="AP152">
        <v>3</v>
      </c>
      <c r="AQ152">
        <v>1</v>
      </c>
      <c r="AR152">
        <v>12</v>
      </c>
      <c r="AS152">
        <v>2</v>
      </c>
      <c r="AT152">
        <v>9</v>
      </c>
      <c r="AU152">
        <v>1</v>
      </c>
    </row>
    <row r="153" spans="1:47" x14ac:dyDescent="0.35">
      <c r="A153">
        <v>10787</v>
      </c>
      <c r="B153">
        <v>24</v>
      </c>
      <c r="C153" t="s">
        <v>22</v>
      </c>
      <c r="D153">
        <f t="shared" si="42"/>
        <v>0</v>
      </c>
      <c r="E153" t="s">
        <v>23</v>
      </c>
      <c r="F153">
        <f t="shared" si="43"/>
        <v>1</v>
      </c>
      <c r="G153">
        <f t="shared" si="44"/>
        <v>0</v>
      </c>
      <c r="H153">
        <f t="shared" si="45"/>
        <v>0</v>
      </c>
      <c r="I153" t="s">
        <v>28</v>
      </c>
      <c r="J153">
        <f t="shared" si="46"/>
        <v>1</v>
      </c>
      <c r="K153">
        <f t="shared" si="47"/>
        <v>0</v>
      </c>
      <c r="L153">
        <f t="shared" si="48"/>
        <v>0</v>
      </c>
      <c r="M153">
        <v>17</v>
      </c>
      <c r="N153">
        <v>1</v>
      </c>
      <c r="O153">
        <v>4</v>
      </c>
      <c r="P153" t="s">
        <v>30</v>
      </c>
      <c r="Q153">
        <f t="shared" si="49"/>
        <v>0</v>
      </c>
      <c r="R153">
        <v>41</v>
      </c>
      <c r="S153">
        <v>2</v>
      </c>
      <c r="T153">
        <v>2</v>
      </c>
      <c r="U153" t="s">
        <v>41</v>
      </c>
      <c r="V153">
        <f t="shared" si="50"/>
        <v>0</v>
      </c>
      <c r="W153">
        <f t="shared" si="51"/>
        <v>0</v>
      </c>
      <c r="X153">
        <f t="shared" si="52"/>
        <v>0</v>
      </c>
      <c r="Y153">
        <f t="shared" si="53"/>
        <v>0</v>
      </c>
      <c r="Z153">
        <f t="shared" si="54"/>
        <v>0</v>
      </c>
      <c r="AA153">
        <f t="shared" si="55"/>
        <v>0</v>
      </c>
      <c r="AB153">
        <f t="shared" si="56"/>
        <v>1</v>
      </c>
      <c r="AC153">
        <f t="shared" si="57"/>
        <v>0</v>
      </c>
      <c r="AD153">
        <f t="shared" si="58"/>
        <v>0</v>
      </c>
      <c r="AE153">
        <v>3</v>
      </c>
      <c r="AF153" t="s">
        <v>37</v>
      </c>
      <c r="AG153">
        <f t="shared" si="59"/>
        <v>0</v>
      </c>
      <c r="AH153">
        <f t="shared" si="60"/>
        <v>0</v>
      </c>
      <c r="AI153">
        <f t="shared" si="61"/>
        <v>1</v>
      </c>
      <c r="AJ153">
        <v>4377</v>
      </c>
      <c r="AK153">
        <v>1</v>
      </c>
      <c r="AL153" t="s">
        <v>22</v>
      </c>
      <c r="AM153">
        <f t="shared" si="62"/>
        <v>0</v>
      </c>
      <c r="AN153">
        <v>15</v>
      </c>
      <c r="AO153">
        <v>3</v>
      </c>
      <c r="AP153">
        <v>2</v>
      </c>
      <c r="AQ153">
        <v>2</v>
      </c>
      <c r="AR153">
        <v>5</v>
      </c>
      <c r="AS153">
        <v>3</v>
      </c>
      <c r="AT153">
        <v>4</v>
      </c>
      <c r="AU153">
        <v>1</v>
      </c>
    </row>
    <row r="154" spans="1:47" x14ac:dyDescent="0.35">
      <c r="A154">
        <v>10789</v>
      </c>
      <c r="B154">
        <v>24</v>
      </c>
      <c r="C154" t="s">
        <v>22</v>
      </c>
      <c r="D154">
        <f t="shared" si="42"/>
        <v>0</v>
      </c>
      <c r="E154" t="s">
        <v>32</v>
      </c>
      <c r="F154">
        <f t="shared" si="43"/>
        <v>0</v>
      </c>
      <c r="G154">
        <f t="shared" si="44"/>
        <v>0</v>
      </c>
      <c r="H154">
        <f t="shared" si="45"/>
        <v>1</v>
      </c>
      <c r="I154" t="s">
        <v>34</v>
      </c>
      <c r="J154">
        <f t="shared" si="46"/>
        <v>0</v>
      </c>
      <c r="K154">
        <f t="shared" si="47"/>
        <v>1</v>
      </c>
      <c r="L154">
        <f t="shared" si="48"/>
        <v>0</v>
      </c>
      <c r="M154">
        <v>10</v>
      </c>
      <c r="N154">
        <v>3</v>
      </c>
      <c r="O154">
        <v>1</v>
      </c>
      <c r="P154" t="s">
        <v>25</v>
      </c>
      <c r="Q154">
        <f t="shared" si="49"/>
        <v>1</v>
      </c>
      <c r="R154">
        <v>59</v>
      </c>
      <c r="S154">
        <v>3</v>
      </c>
      <c r="T154">
        <v>1</v>
      </c>
      <c r="U154" t="s">
        <v>34</v>
      </c>
      <c r="V154">
        <f t="shared" si="50"/>
        <v>0</v>
      </c>
      <c r="W154">
        <f t="shared" si="51"/>
        <v>0</v>
      </c>
      <c r="X154">
        <f t="shared" si="52"/>
        <v>0</v>
      </c>
      <c r="Y154">
        <f t="shared" si="53"/>
        <v>1</v>
      </c>
      <c r="Z154">
        <f t="shared" si="54"/>
        <v>0</v>
      </c>
      <c r="AA154">
        <f t="shared" si="55"/>
        <v>0</v>
      </c>
      <c r="AB154">
        <f t="shared" si="56"/>
        <v>0</v>
      </c>
      <c r="AC154">
        <f t="shared" si="57"/>
        <v>0</v>
      </c>
      <c r="AD154">
        <f t="shared" si="58"/>
        <v>0</v>
      </c>
      <c r="AE154">
        <v>4</v>
      </c>
      <c r="AF154" t="s">
        <v>27</v>
      </c>
      <c r="AG154">
        <f t="shared" si="59"/>
        <v>0</v>
      </c>
      <c r="AH154">
        <f t="shared" si="60"/>
        <v>1</v>
      </c>
      <c r="AI154">
        <f t="shared" si="61"/>
        <v>0</v>
      </c>
      <c r="AJ154">
        <v>2145</v>
      </c>
      <c r="AK154">
        <v>0</v>
      </c>
      <c r="AL154" t="s">
        <v>22</v>
      </c>
      <c r="AM154">
        <f t="shared" si="62"/>
        <v>0</v>
      </c>
      <c r="AN154">
        <v>14</v>
      </c>
      <c r="AO154">
        <v>3</v>
      </c>
      <c r="AP154">
        <v>4</v>
      </c>
      <c r="AQ154">
        <v>1</v>
      </c>
      <c r="AR154">
        <v>3</v>
      </c>
      <c r="AS154">
        <v>3</v>
      </c>
      <c r="AT154">
        <v>2</v>
      </c>
      <c r="AU154">
        <v>1</v>
      </c>
    </row>
    <row r="155" spans="1:47" x14ac:dyDescent="0.35">
      <c r="A155">
        <v>10790</v>
      </c>
      <c r="B155">
        <v>36</v>
      </c>
      <c r="C155" t="s">
        <v>22</v>
      </c>
      <c r="D155">
        <f t="shared" si="42"/>
        <v>0</v>
      </c>
      <c r="E155" t="s">
        <v>23</v>
      </c>
      <c r="F155">
        <f t="shared" si="43"/>
        <v>1</v>
      </c>
      <c r="G155">
        <f t="shared" si="44"/>
        <v>0</v>
      </c>
      <c r="H155">
        <f t="shared" si="45"/>
        <v>0</v>
      </c>
      <c r="I155" t="s">
        <v>28</v>
      </c>
      <c r="J155">
        <f t="shared" si="46"/>
        <v>1</v>
      </c>
      <c r="K155">
        <f t="shared" si="47"/>
        <v>0</v>
      </c>
      <c r="L155">
        <f t="shared" si="48"/>
        <v>0</v>
      </c>
      <c r="M155">
        <v>3</v>
      </c>
      <c r="N155">
        <v>2</v>
      </c>
      <c r="O155">
        <v>1</v>
      </c>
      <c r="P155" t="s">
        <v>30</v>
      </c>
      <c r="Q155">
        <f t="shared" si="49"/>
        <v>0</v>
      </c>
      <c r="R155">
        <v>39</v>
      </c>
      <c r="S155">
        <v>3</v>
      </c>
      <c r="T155">
        <v>1</v>
      </c>
      <c r="U155" t="s">
        <v>38</v>
      </c>
      <c r="V155">
        <f t="shared" si="50"/>
        <v>0</v>
      </c>
      <c r="W155">
        <f t="shared" si="51"/>
        <v>0</v>
      </c>
      <c r="X155">
        <f t="shared" si="52"/>
        <v>1</v>
      </c>
      <c r="Y155">
        <f t="shared" si="53"/>
        <v>0</v>
      </c>
      <c r="Z155">
        <f t="shared" si="54"/>
        <v>0</v>
      </c>
      <c r="AA155">
        <f t="shared" si="55"/>
        <v>0</v>
      </c>
      <c r="AB155">
        <f t="shared" si="56"/>
        <v>0</v>
      </c>
      <c r="AC155">
        <f t="shared" si="57"/>
        <v>0</v>
      </c>
      <c r="AD155">
        <f t="shared" si="58"/>
        <v>0</v>
      </c>
      <c r="AE155">
        <v>4</v>
      </c>
      <c r="AF155" t="s">
        <v>37</v>
      </c>
      <c r="AG155">
        <f t="shared" si="59"/>
        <v>0</v>
      </c>
      <c r="AH155">
        <f t="shared" si="60"/>
        <v>0</v>
      </c>
      <c r="AI155">
        <f t="shared" si="61"/>
        <v>1</v>
      </c>
      <c r="AJ155">
        <v>2835</v>
      </c>
      <c r="AK155">
        <v>5</v>
      </c>
      <c r="AL155" t="s">
        <v>22</v>
      </c>
      <c r="AM155">
        <f t="shared" si="62"/>
        <v>0</v>
      </c>
      <c r="AN155">
        <v>22</v>
      </c>
      <c r="AO155">
        <v>4</v>
      </c>
      <c r="AP155">
        <v>1</v>
      </c>
      <c r="AQ155">
        <v>1</v>
      </c>
      <c r="AR155">
        <v>7</v>
      </c>
      <c r="AS155">
        <v>3</v>
      </c>
      <c r="AT155">
        <v>1</v>
      </c>
      <c r="AU155">
        <v>1</v>
      </c>
    </row>
    <row r="156" spans="1:47" x14ac:dyDescent="0.35">
      <c r="A156">
        <v>10796</v>
      </c>
      <c r="B156">
        <v>56</v>
      </c>
      <c r="C156" t="s">
        <v>22</v>
      </c>
      <c r="D156">
        <f t="shared" si="42"/>
        <v>0</v>
      </c>
      <c r="E156" t="s">
        <v>40</v>
      </c>
      <c r="F156">
        <f t="shared" si="43"/>
        <v>0</v>
      </c>
      <c r="G156">
        <f t="shared" si="44"/>
        <v>1</v>
      </c>
      <c r="H156">
        <f t="shared" si="45"/>
        <v>0</v>
      </c>
      <c r="I156" t="s">
        <v>28</v>
      </c>
      <c r="J156">
        <f t="shared" si="46"/>
        <v>1</v>
      </c>
      <c r="K156">
        <f t="shared" si="47"/>
        <v>0</v>
      </c>
      <c r="L156">
        <f t="shared" si="48"/>
        <v>0</v>
      </c>
      <c r="M156">
        <v>1</v>
      </c>
      <c r="N156">
        <v>4</v>
      </c>
      <c r="O156">
        <v>3</v>
      </c>
      <c r="P156" t="s">
        <v>25</v>
      </c>
      <c r="Q156">
        <f t="shared" si="49"/>
        <v>1</v>
      </c>
      <c r="R156">
        <v>57</v>
      </c>
      <c r="S156">
        <v>3</v>
      </c>
      <c r="T156">
        <v>2</v>
      </c>
      <c r="U156" t="s">
        <v>42</v>
      </c>
      <c r="V156">
        <f t="shared" si="50"/>
        <v>0</v>
      </c>
      <c r="W156">
        <f t="shared" si="51"/>
        <v>0</v>
      </c>
      <c r="X156">
        <f t="shared" si="52"/>
        <v>0</v>
      </c>
      <c r="Y156">
        <f t="shared" si="53"/>
        <v>0</v>
      </c>
      <c r="Z156">
        <f t="shared" si="54"/>
        <v>1</v>
      </c>
      <c r="AA156">
        <f t="shared" si="55"/>
        <v>0</v>
      </c>
      <c r="AB156">
        <f t="shared" si="56"/>
        <v>0</v>
      </c>
      <c r="AC156">
        <f t="shared" si="57"/>
        <v>0</v>
      </c>
      <c r="AD156">
        <f t="shared" si="58"/>
        <v>0</v>
      </c>
      <c r="AE156">
        <v>3</v>
      </c>
      <c r="AF156" t="s">
        <v>37</v>
      </c>
      <c r="AG156">
        <f t="shared" si="59"/>
        <v>0</v>
      </c>
      <c r="AH156">
        <f t="shared" si="60"/>
        <v>0</v>
      </c>
      <c r="AI156">
        <f t="shared" si="61"/>
        <v>1</v>
      </c>
      <c r="AJ156">
        <v>6306</v>
      </c>
      <c r="AK156">
        <v>1</v>
      </c>
      <c r="AL156" t="s">
        <v>22</v>
      </c>
      <c r="AM156">
        <f t="shared" si="62"/>
        <v>0</v>
      </c>
      <c r="AN156">
        <v>21</v>
      </c>
      <c r="AO156">
        <v>4</v>
      </c>
      <c r="AP156">
        <v>1</v>
      </c>
      <c r="AQ156">
        <v>1</v>
      </c>
      <c r="AR156">
        <v>13</v>
      </c>
      <c r="AS156">
        <v>2</v>
      </c>
      <c r="AT156">
        <v>13</v>
      </c>
      <c r="AU156">
        <v>1</v>
      </c>
    </row>
    <row r="157" spans="1:47" x14ac:dyDescent="0.35">
      <c r="A157">
        <v>10804</v>
      </c>
      <c r="B157">
        <v>30</v>
      </c>
      <c r="C157" t="s">
        <v>22</v>
      </c>
      <c r="D157">
        <f t="shared" si="42"/>
        <v>0</v>
      </c>
      <c r="E157" t="s">
        <v>40</v>
      </c>
      <c r="F157">
        <f t="shared" si="43"/>
        <v>0</v>
      </c>
      <c r="G157">
        <f t="shared" si="44"/>
        <v>1</v>
      </c>
      <c r="H157">
        <f t="shared" si="45"/>
        <v>0</v>
      </c>
      <c r="I157" t="s">
        <v>28</v>
      </c>
      <c r="J157">
        <f t="shared" si="46"/>
        <v>1</v>
      </c>
      <c r="K157">
        <f t="shared" si="47"/>
        <v>0</v>
      </c>
      <c r="L157">
        <f t="shared" si="48"/>
        <v>0</v>
      </c>
      <c r="M157">
        <v>3</v>
      </c>
      <c r="N157">
        <v>3</v>
      </c>
      <c r="O157">
        <v>3</v>
      </c>
      <c r="P157" t="s">
        <v>25</v>
      </c>
      <c r="Q157">
        <f t="shared" si="49"/>
        <v>1</v>
      </c>
      <c r="R157">
        <v>53</v>
      </c>
      <c r="S157">
        <v>3</v>
      </c>
      <c r="T157">
        <v>1</v>
      </c>
      <c r="U157" t="s">
        <v>38</v>
      </c>
      <c r="V157">
        <f t="shared" si="50"/>
        <v>0</v>
      </c>
      <c r="W157">
        <f t="shared" si="51"/>
        <v>0</v>
      </c>
      <c r="X157">
        <f t="shared" si="52"/>
        <v>1</v>
      </c>
      <c r="Y157">
        <f t="shared" si="53"/>
        <v>0</v>
      </c>
      <c r="Z157">
        <f t="shared" si="54"/>
        <v>0</v>
      </c>
      <c r="AA157">
        <f t="shared" si="55"/>
        <v>0</v>
      </c>
      <c r="AB157">
        <f t="shared" si="56"/>
        <v>0</v>
      </c>
      <c r="AC157">
        <f t="shared" si="57"/>
        <v>0</v>
      </c>
      <c r="AD157">
        <f t="shared" si="58"/>
        <v>0</v>
      </c>
      <c r="AE157">
        <v>4</v>
      </c>
      <c r="AF157" t="s">
        <v>27</v>
      </c>
      <c r="AG157">
        <f t="shared" si="59"/>
        <v>0</v>
      </c>
      <c r="AH157">
        <f t="shared" si="60"/>
        <v>1</v>
      </c>
      <c r="AI157">
        <f t="shared" si="61"/>
        <v>0</v>
      </c>
      <c r="AJ157">
        <v>2097</v>
      </c>
      <c r="AK157">
        <v>4</v>
      </c>
      <c r="AL157" t="s">
        <v>22</v>
      </c>
      <c r="AM157">
        <f t="shared" si="62"/>
        <v>0</v>
      </c>
      <c r="AN157">
        <v>15</v>
      </c>
      <c r="AO157">
        <v>3</v>
      </c>
      <c r="AP157">
        <v>3</v>
      </c>
      <c r="AQ157">
        <v>1</v>
      </c>
      <c r="AR157">
        <v>9</v>
      </c>
      <c r="AS157">
        <v>1</v>
      </c>
      <c r="AT157">
        <v>5</v>
      </c>
      <c r="AU157">
        <v>1</v>
      </c>
    </row>
    <row r="158" spans="1:47" x14ac:dyDescent="0.35">
      <c r="A158">
        <v>10806</v>
      </c>
      <c r="B158">
        <v>36</v>
      </c>
      <c r="C158" t="s">
        <v>22</v>
      </c>
      <c r="D158">
        <f t="shared" si="42"/>
        <v>0</v>
      </c>
      <c r="E158" t="s">
        <v>32</v>
      </c>
      <c r="F158">
        <f t="shared" si="43"/>
        <v>0</v>
      </c>
      <c r="G158">
        <f t="shared" si="44"/>
        <v>0</v>
      </c>
      <c r="H158">
        <f t="shared" si="45"/>
        <v>1</v>
      </c>
      <c r="I158" t="s">
        <v>28</v>
      </c>
      <c r="J158">
        <f t="shared" si="46"/>
        <v>1</v>
      </c>
      <c r="K158">
        <f t="shared" si="47"/>
        <v>0</v>
      </c>
      <c r="L158">
        <f t="shared" si="48"/>
        <v>0</v>
      </c>
      <c r="M158">
        <v>23</v>
      </c>
      <c r="N158">
        <v>2</v>
      </c>
      <c r="O158">
        <v>3</v>
      </c>
      <c r="P158" t="s">
        <v>25</v>
      </c>
      <c r="Q158">
        <f t="shared" si="49"/>
        <v>1</v>
      </c>
      <c r="R158">
        <v>41</v>
      </c>
      <c r="S158">
        <v>4</v>
      </c>
      <c r="T158">
        <v>2</v>
      </c>
      <c r="U158" t="s">
        <v>38</v>
      </c>
      <c r="V158">
        <f t="shared" si="50"/>
        <v>0</v>
      </c>
      <c r="W158">
        <f t="shared" si="51"/>
        <v>0</v>
      </c>
      <c r="X158">
        <f t="shared" si="52"/>
        <v>1</v>
      </c>
      <c r="Y158">
        <f t="shared" si="53"/>
        <v>0</v>
      </c>
      <c r="Z158">
        <f t="shared" si="54"/>
        <v>0</v>
      </c>
      <c r="AA158">
        <f t="shared" si="55"/>
        <v>0</v>
      </c>
      <c r="AB158">
        <f t="shared" si="56"/>
        <v>0</v>
      </c>
      <c r="AC158">
        <f t="shared" si="57"/>
        <v>0</v>
      </c>
      <c r="AD158">
        <f t="shared" si="58"/>
        <v>0</v>
      </c>
      <c r="AE158">
        <v>4</v>
      </c>
      <c r="AF158" t="s">
        <v>27</v>
      </c>
      <c r="AG158">
        <f t="shared" si="59"/>
        <v>0</v>
      </c>
      <c r="AH158">
        <f t="shared" si="60"/>
        <v>1</v>
      </c>
      <c r="AI158">
        <f t="shared" si="61"/>
        <v>0</v>
      </c>
      <c r="AJ158">
        <v>2571</v>
      </c>
      <c r="AK158">
        <v>4</v>
      </c>
      <c r="AL158" t="s">
        <v>22</v>
      </c>
      <c r="AM158">
        <f t="shared" si="62"/>
        <v>0</v>
      </c>
      <c r="AN158">
        <v>17</v>
      </c>
      <c r="AO158">
        <v>3</v>
      </c>
      <c r="AP158">
        <v>3</v>
      </c>
      <c r="AQ158">
        <v>1</v>
      </c>
      <c r="AR158">
        <v>17</v>
      </c>
      <c r="AS158">
        <v>3</v>
      </c>
      <c r="AT158">
        <v>5</v>
      </c>
      <c r="AU158">
        <v>1</v>
      </c>
    </row>
    <row r="159" spans="1:47" x14ac:dyDescent="0.35">
      <c r="A159">
        <v>10813</v>
      </c>
      <c r="B159">
        <v>34</v>
      </c>
      <c r="C159" t="s">
        <v>22</v>
      </c>
      <c r="D159">
        <f t="shared" si="42"/>
        <v>0</v>
      </c>
      <c r="E159" t="s">
        <v>23</v>
      </c>
      <c r="F159">
        <f t="shared" si="43"/>
        <v>1</v>
      </c>
      <c r="G159">
        <f t="shared" si="44"/>
        <v>0</v>
      </c>
      <c r="H159">
        <f t="shared" si="45"/>
        <v>0</v>
      </c>
      <c r="I159" t="s">
        <v>28</v>
      </c>
      <c r="J159">
        <f t="shared" si="46"/>
        <v>1</v>
      </c>
      <c r="K159">
        <f t="shared" si="47"/>
        <v>0</v>
      </c>
      <c r="L159">
        <f t="shared" si="48"/>
        <v>0</v>
      </c>
      <c r="M159">
        <v>19</v>
      </c>
      <c r="N159">
        <v>2</v>
      </c>
      <c r="O159">
        <v>2</v>
      </c>
      <c r="P159" t="s">
        <v>25</v>
      </c>
      <c r="Q159">
        <f t="shared" si="49"/>
        <v>1</v>
      </c>
      <c r="R159">
        <v>93</v>
      </c>
      <c r="S159">
        <v>3</v>
      </c>
      <c r="T159">
        <v>1</v>
      </c>
      <c r="U159" t="s">
        <v>38</v>
      </c>
      <c r="V159">
        <f t="shared" si="50"/>
        <v>0</v>
      </c>
      <c r="W159">
        <f t="shared" si="51"/>
        <v>0</v>
      </c>
      <c r="X159">
        <f t="shared" si="52"/>
        <v>1</v>
      </c>
      <c r="Y159">
        <f t="shared" si="53"/>
        <v>0</v>
      </c>
      <c r="Z159">
        <f t="shared" si="54"/>
        <v>0</v>
      </c>
      <c r="AA159">
        <f t="shared" si="55"/>
        <v>0</v>
      </c>
      <c r="AB159">
        <f t="shared" si="56"/>
        <v>0</v>
      </c>
      <c r="AC159">
        <f t="shared" si="57"/>
        <v>0</v>
      </c>
      <c r="AD159">
        <f t="shared" si="58"/>
        <v>0</v>
      </c>
      <c r="AE159">
        <v>4</v>
      </c>
      <c r="AF159" t="s">
        <v>37</v>
      </c>
      <c r="AG159">
        <f t="shared" si="59"/>
        <v>0</v>
      </c>
      <c r="AH159">
        <f t="shared" si="60"/>
        <v>0</v>
      </c>
      <c r="AI159">
        <f t="shared" si="61"/>
        <v>1</v>
      </c>
      <c r="AJ159">
        <v>2661</v>
      </c>
      <c r="AK159">
        <v>0</v>
      </c>
      <c r="AL159" t="s">
        <v>22</v>
      </c>
      <c r="AM159">
        <f t="shared" si="62"/>
        <v>0</v>
      </c>
      <c r="AN159">
        <v>11</v>
      </c>
      <c r="AO159">
        <v>3</v>
      </c>
      <c r="AP159">
        <v>3</v>
      </c>
      <c r="AQ159">
        <v>1</v>
      </c>
      <c r="AR159">
        <v>3</v>
      </c>
      <c r="AS159">
        <v>3</v>
      </c>
      <c r="AT159">
        <v>2</v>
      </c>
      <c r="AU159">
        <v>1</v>
      </c>
    </row>
    <row r="160" spans="1:47" x14ac:dyDescent="0.35">
      <c r="A160">
        <v>10814</v>
      </c>
      <c r="B160">
        <v>59</v>
      </c>
      <c r="C160" t="s">
        <v>22</v>
      </c>
      <c r="D160">
        <f t="shared" si="42"/>
        <v>0</v>
      </c>
      <c r="E160" t="s">
        <v>23</v>
      </c>
      <c r="F160">
        <f t="shared" si="43"/>
        <v>1</v>
      </c>
      <c r="G160">
        <f t="shared" si="44"/>
        <v>0</v>
      </c>
      <c r="H160">
        <f t="shared" si="45"/>
        <v>0</v>
      </c>
      <c r="I160" t="s">
        <v>28</v>
      </c>
      <c r="J160">
        <f t="shared" si="46"/>
        <v>1</v>
      </c>
      <c r="K160">
        <f t="shared" si="47"/>
        <v>0</v>
      </c>
      <c r="L160">
        <f t="shared" si="48"/>
        <v>0</v>
      </c>
      <c r="M160">
        <v>3</v>
      </c>
      <c r="N160">
        <v>3</v>
      </c>
      <c r="O160">
        <v>3</v>
      </c>
      <c r="P160" t="s">
        <v>25</v>
      </c>
      <c r="Q160">
        <f t="shared" si="49"/>
        <v>1</v>
      </c>
      <c r="R160">
        <v>70</v>
      </c>
      <c r="S160">
        <v>2</v>
      </c>
      <c r="T160">
        <v>1</v>
      </c>
      <c r="U160" t="s">
        <v>29</v>
      </c>
      <c r="V160">
        <f t="shared" si="50"/>
        <v>1</v>
      </c>
      <c r="W160">
        <f t="shared" si="51"/>
        <v>0</v>
      </c>
      <c r="X160">
        <f t="shared" si="52"/>
        <v>0</v>
      </c>
      <c r="Y160">
        <f t="shared" si="53"/>
        <v>0</v>
      </c>
      <c r="Z160">
        <f t="shared" si="54"/>
        <v>0</v>
      </c>
      <c r="AA160">
        <f t="shared" si="55"/>
        <v>0</v>
      </c>
      <c r="AB160">
        <f t="shared" si="56"/>
        <v>0</v>
      </c>
      <c r="AC160">
        <f t="shared" si="57"/>
        <v>0</v>
      </c>
      <c r="AD160">
        <f t="shared" si="58"/>
        <v>0</v>
      </c>
      <c r="AE160">
        <v>4</v>
      </c>
      <c r="AF160" t="s">
        <v>27</v>
      </c>
      <c r="AG160">
        <f t="shared" si="59"/>
        <v>0</v>
      </c>
      <c r="AH160">
        <f t="shared" si="60"/>
        <v>1</v>
      </c>
      <c r="AI160">
        <f t="shared" si="61"/>
        <v>0</v>
      </c>
      <c r="AJ160">
        <v>2177</v>
      </c>
      <c r="AK160">
        <v>3</v>
      </c>
      <c r="AL160" t="s">
        <v>22</v>
      </c>
      <c r="AM160">
        <f t="shared" si="62"/>
        <v>0</v>
      </c>
      <c r="AN160">
        <v>17</v>
      </c>
      <c r="AO160">
        <v>3</v>
      </c>
      <c r="AP160">
        <v>1</v>
      </c>
      <c r="AQ160">
        <v>1</v>
      </c>
      <c r="AR160">
        <v>7</v>
      </c>
      <c r="AS160">
        <v>3</v>
      </c>
      <c r="AT160">
        <v>1</v>
      </c>
      <c r="AU160">
        <v>1</v>
      </c>
    </row>
    <row r="161" spans="1:47" x14ac:dyDescent="0.35">
      <c r="A161">
        <v>10816</v>
      </c>
      <c r="B161">
        <v>29</v>
      </c>
      <c r="C161" t="s">
        <v>22</v>
      </c>
      <c r="D161">
        <f t="shared" si="42"/>
        <v>0</v>
      </c>
      <c r="E161" t="s">
        <v>23</v>
      </c>
      <c r="F161">
        <f t="shared" si="43"/>
        <v>1</v>
      </c>
      <c r="G161">
        <f t="shared" si="44"/>
        <v>0</v>
      </c>
      <c r="H161">
        <f t="shared" si="45"/>
        <v>0</v>
      </c>
      <c r="I161" t="s">
        <v>28</v>
      </c>
      <c r="J161">
        <f t="shared" si="46"/>
        <v>1</v>
      </c>
      <c r="K161">
        <f t="shared" si="47"/>
        <v>0</v>
      </c>
      <c r="L161">
        <f t="shared" si="48"/>
        <v>0</v>
      </c>
      <c r="M161">
        <v>1</v>
      </c>
      <c r="N161">
        <v>3</v>
      </c>
      <c r="O161">
        <v>1</v>
      </c>
      <c r="P161" t="s">
        <v>30</v>
      </c>
      <c r="Q161">
        <f t="shared" si="49"/>
        <v>0</v>
      </c>
      <c r="R161">
        <v>97</v>
      </c>
      <c r="S161">
        <v>3</v>
      </c>
      <c r="T161">
        <v>1</v>
      </c>
      <c r="U161" t="s">
        <v>29</v>
      </c>
      <c r="V161">
        <f t="shared" si="50"/>
        <v>1</v>
      </c>
      <c r="W161">
        <f t="shared" si="51"/>
        <v>0</v>
      </c>
      <c r="X161">
        <f t="shared" si="52"/>
        <v>0</v>
      </c>
      <c r="Y161">
        <f t="shared" si="53"/>
        <v>0</v>
      </c>
      <c r="Z161">
        <f t="shared" si="54"/>
        <v>0</v>
      </c>
      <c r="AA161">
        <f t="shared" si="55"/>
        <v>0</v>
      </c>
      <c r="AB161">
        <f t="shared" si="56"/>
        <v>0</v>
      </c>
      <c r="AC161">
        <f t="shared" si="57"/>
        <v>0</v>
      </c>
      <c r="AD161">
        <f t="shared" si="58"/>
        <v>0</v>
      </c>
      <c r="AE161">
        <v>4</v>
      </c>
      <c r="AF161" t="s">
        <v>37</v>
      </c>
      <c r="AG161">
        <f t="shared" si="59"/>
        <v>0</v>
      </c>
      <c r="AH161">
        <f t="shared" si="60"/>
        <v>0</v>
      </c>
      <c r="AI161">
        <f t="shared" si="61"/>
        <v>1</v>
      </c>
      <c r="AJ161">
        <v>3760</v>
      </c>
      <c r="AK161">
        <v>1</v>
      </c>
      <c r="AL161" t="s">
        <v>22</v>
      </c>
      <c r="AM161">
        <f t="shared" si="62"/>
        <v>0</v>
      </c>
      <c r="AN161">
        <v>15</v>
      </c>
      <c r="AO161">
        <v>3</v>
      </c>
      <c r="AP161">
        <v>1</v>
      </c>
      <c r="AQ161">
        <v>3</v>
      </c>
      <c r="AR161">
        <v>3</v>
      </c>
      <c r="AS161">
        <v>3</v>
      </c>
      <c r="AT161">
        <v>3</v>
      </c>
      <c r="AU161">
        <v>1</v>
      </c>
    </row>
    <row r="162" spans="1:47" x14ac:dyDescent="0.35">
      <c r="A162">
        <v>10817</v>
      </c>
      <c r="B162">
        <v>37</v>
      </c>
      <c r="C162" t="s">
        <v>22</v>
      </c>
      <c r="D162">
        <f t="shared" si="42"/>
        <v>0</v>
      </c>
      <c r="E162" t="s">
        <v>23</v>
      </c>
      <c r="F162">
        <f t="shared" si="43"/>
        <v>1</v>
      </c>
      <c r="G162">
        <f t="shared" si="44"/>
        <v>0</v>
      </c>
      <c r="H162">
        <f t="shared" si="45"/>
        <v>0</v>
      </c>
      <c r="I162" t="s">
        <v>28</v>
      </c>
      <c r="J162">
        <f t="shared" si="46"/>
        <v>1</v>
      </c>
      <c r="K162">
        <f t="shared" si="47"/>
        <v>0</v>
      </c>
      <c r="L162">
        <f t="shared" si="48"/>
        <v>0</v>
      </c>
      <c r="M162">
        <v>13</v>
      </c>
      <c r="N162">
        <v>3</v>
      </c>
      <c r="O162">
        <v>1</v>
      </c>
      <c r="P162" t="s">
        <v>25</v>
      </c>
      <c r="Q162">
        <f t="shared" si="49"/>
        <v>1</v>
      </c>
      <c r="R162">
        <v>47</v>
      </c>
      <c r="S162">
        <v>3</v>
      </c>
      <c r="T162">
        <v>2</v>
      </c>
      <c r="U162" t="s">
        <v>29</v>
      </c>
      <c r="V162">
        <f t="shared" si="50"/>
        <v>1</v>
      </c>
      <c r="W162">
        <f t="shared" si="51"/>
        <v>0</v>
      </c>
      <c r="X162">
        <f t="shared" si="52"/>
        <v>0</v>
      </c>
      <c r="Y162">
        <f t="shared" si="53"/>
        <v>0</v>
      </c>
      <c r="Z162">
        <f t="shared" si="54"/>
        <v>0</v>
      </c>
      <c r="AA162">
        <f t="shared" si="55"/>
        <v>0</v>
      </c>
      <c r="AB162">
        <f t="shared" si="56"/>
        <v>0</v>
      </c>
      <c r="AC162">
        <f t="shared" si="57"/>
        <v>0</v>
      </c>
      <c r="AD162">
        <f t="shared" si="58"/>
        <v>0</v>
      </c>
      <c r="AE162">
        <v>4</v>
      </c>
      <c r="AF162" t="s">
        <v>27</v>
      </c>
      <c r="AG162">
        <f t="shared" si="59"/>
        <v>0</v>
      </c>
      <c r="AH162">
        <f t="shared" si="60"/>
        <v>1</v>
      </c>
      <c r="AI162">
        <f t="shared" si="61"/>
        <v>0</v>
      </c>
      <c r="AJ162">
        <v>4285</v>
      </c>
      <c r="AK162">
        <v>1</v>
      </c>
      <c r="AL162" t="s">
        <v>22</v>
      </c>
      <c r="AM162">
        <f t="shared" si="62"/>
        <v>0</v>
      </c>
      <c r="AN162">
        <v>17</v>
      </c>
      <c r="AO162">
        <v>3</v>
      </c>
      <c r="AP162">
        <v>1</v>
      </c>
      <c r="AQ162">
        <v>0</v>
      </c>
      <c r="AR162">
        <v>10</v>
      </c>
      <c r="AS162">
        <v>3</v>
      </c>
      <c r="AT162">
        <v>10</v>
      </c>
      <c r="AU162">
        <v>1</v>
      </c>
    </row>
    <row r="163" spans="1:47" x14ac:dyDescent="0.35">
      <c r="A163">
        <v>10835</v>
      </c>
      <c r="B163">
        <v>54</v>
      </c>
      <c r="C163" t="s">
        <v>22</v>
      </c>
      <c r="D163">
        <f t="shared" si="42"/>
        <v>0</v>
      </c>
      <c r="E163" t="s">
        <v>23</v>
      </c>
      <c r="F163">
        <f t="shared" si="43"/>
        <v>1</v>
      </c>
      <c r="G163">
        <f t="shared" si="44"/>
        <v>0</v>
      </c>
      <c r="H163">
        <f t="shared" si="45"/>
        <v>0</v>
      </c>
      <c r="I163" t="s">
        <v>28</v>
      </c>
      <c r="J163">
        <f t="shared" si="46"/>
        <v>1</v>
      </c>
      <c r="K163">
        <f t="shared" si="47"/>
        <v>0</v>
      </c>
      <c r="L163">
        <f t="shared" si="48"/>
        <v>0</v>
      </c>
      <c r="M163">
        <v>7</v>
      </c>
      <c r="N163">
        <v>4</v>
      </c>
      <c r="O163">
        <v>4</v>
      </c>
      <c r="P163" t="s">
        <v>30</v>
      </c>
      <c r="Q163">
        <f t="shared" si="49"/>
        <v>0</v>
      </c>
      <c r="R163">
        <v>68</v>
      </c>
      <c r="S163">
        <v>3</v>
      </c>
      <c r="T163">
        <v>2</v>
      </c>
      <c r="U163" t="s">
        <v>29</v>
      </c>
      <c r="V163">
        <f t="shared" si="50"/>
        <v>1</v>
      </c>
      <c r="W163">
        <f t="shared" si="51"/>
        <v>0</v>
      </c>
      <c r="X163">
        <f t="shared" si="52"/>
        <v>0</v>
      </c>
      <c r="Y163">
        <f t="shared" si="53"/>
        <v>0</v>
      </c>
      <c r="Z163">
        <f t="shared" si="54"/>
        <v>0</v>
      </c>
      <c r="AA163">
        <f t="shared" si="55"/>
        <v>0</v>
      </c>
      <c r="AB163">
        <f t="shared" si="56"/>
        <v>0</v>
      </c>
      <c r="AC163">
        <f t="shared" si="57"/>
        <v>0</v>
      </c>
      <c r="AD163">
        <f t="shared" si="58"/>
        <v>0</v>
      </c>
      <c r="AE163">
        <v>4</v>
      </c>
      <c r="AF163" t="s">
        <v>27</v>
      </c>
      <c r="AG163">
        <f t="shared" si="59"/>
        <v>0</v>
      </c>
      <c r="AH163">
        <f t="shared" si="60"/>
        <v>1</v>
      </c>
      <c r="AI163">
        <f t="shared" si="61"/>
        <v>0</v>
      </c>
      <c r="AJ163">
        <v>6854</v>
      </c>
      <c r="AK163">
        <v>4</v>
      </c>
      <c r="AL163" t="s">
        <v>22</v>
      </c>
      <c r="AM163">
        <f t="shared" si="62"/>
        <v>0</v>
      </c>
      <c r="AN163">
        <v>15</v>
      </c>
      <c r="AO163">
        <v>3</v>
      </c>
      <c r="AP163">
        <v>2</v>
      </c>
      <c r="AQ163">
        <v>1</v>
      </c>
      <c r="AR163">
        <v>14</v>
      </c>
      <c r="AS163">
        <v>2</v>
      </c>
      <c r="AT163">
        <v>7</v>
      </c>
      <c r="AU163">
        <v>1</v>
      </c>
    </row>
    <row r="164" spans="1:47" x14ac:dyDescent="0.35">
      <c r="A164">
        <v>10840</v>
      </c>
      <c r="B164">
        <v>38</v>
      </c>
      <c r="C164" t="s">
        <v>22</v>
      </c>
      <c r="D164">
        <f t="shared" si="42"/>
        <v>0</v>
      </c>
      <c r="E164" t="s">
        <v>23</v>
      </c>
      <c r="F164">
        <f t="shared" si="43"/>
        <v>1</v>
      </c>
      <c r="G164">
        <f t="shared" si="44"/>
        <v>0</v>
      </c>
      <c r="H164">
        <f t="shared" si="45"/>
        <v>0</v>
      </c>
      <c r="I164" t="s">
        <v>28</v>
      </c>
      <c r="J164">
        <f t="shared" si="46"/>
        <v>1</v>
      </c>
      <c r="K164">
        <f t="shared" si="47"/>
        <v>0</v>
      </c>
      <c r="L164">
        <f t="shared" si="48"/>
        <v>0</v>
      </c>
      <c r="M164">
        <v>4</v>
      </c>
      <c r="N164">
        <v>2</v>
      </c>
      <c r="O164">
        <v>4</v>
      </c>
      <c r="P164" t="s">
        <v>30</v>
      </c>
      <c r="Q164">
        <f t="shared" si="49"/>
        <v>0</v>
      </c>
      <c r="R164">
        <v>87</v>
      </c>
      <c r="S164">
        <v>3</v>
      </c>
      <c r="T164">
        <v>1</v>
      </c>
      <c r="U164" t="s">
        <v>38</v>
      </c>
      <c r="V164">
        <f t="shared" si="50"/>
        <v>0</v>
      </c>
      <c r="W164">
        <f t="shared" si="51"/>
        <v>0</v>
      </c>
      <c r="X164">
        <f t="shared" si="52"/>
        <v>1</v>
      </c>
      <c r="Y164">
        <f t="shared" si="53"/>
        <v>0</v>
      </c>
      <c r="Z164">
        <f t="shared" si="54"/>
        <v>0</v>
      </c>
      <c r="AA164">
        <f t="shared" si="55"/>
        <v>0</v>
      </c>
      <c r="AB164">
        <f t="shared" si="56"/>
        <v>0</v>
      </c>
      <c r="AC164">
        <f t="shared" si="57"/>
        <v>0</v>
      </c>
      <c r="AD164">
        <f t="shared" si="58"/>
        <v>0</v>
      </c>
      <c r="AE164">
        <v>3</v>
      </c>
      <c r="AF164" t="s">
        <v>27</v>
      </c>
      <c r="AG164">
        <f t="shared" si="59"/>
        <v>0</v>
      </c>
      <c r="AH164">
        <f t="shared" si="60"/>
        <v>1</v>
      </c>
      <c r="AI164">
        <f t="shared" si="61"/>
        <v>0</v>
      </c>
      <c r="AJ164">
        <v>3306</v>
      </c>
      <c r="AK164">
        <v>7</v>
      </c>
      <c r="AL164" t="s">
        <v>22</v>
      </c>
      <c r="AM164">
        <f t="shared" si="62"/>
        <v>0</v>
      </c>
      <c r="AN164">
        <v>19</v>
      </c>
      <c r="AO164">
        <v>3</v>
      </c>
      <c r="AP164">
        <v>4</v>
      </c>
      <c r="AQ164">
        <v>1</v>
      </c>
      <c r="AR164">
        <v>7</v>
      </c>
      <c r="AS164">
        <v>2</v>
      </c>
      <c r="AT164">
        <v>1</v>
      </c>
      <c r="AU164">
        <v>1</v>
      </c>
    </row>
    <row r="165" spans="1:47" x14ac:dyDescent="0.35">
      <c r="A165">
        <v>10841</v>
      </c>
      <c r="B165">
        <v>49</v>
      </c>
      <c r="C165" t="s">
        <v>22</v>
      </c>
      <c r="D165">
        <f t="shared" si="42"/>
        <v>0</v>
      </c>
      <c r="E165" t="s">
        <v>23</v>
      </c>
      <c r="F165">
        <f t="shared" si="43"/>
        <v>1</v>
      </c>
      <c r="G165">
        <f t="shared" si="44"/>
        <v>0</v>
      </c>
      <c r="H165">
        <f t="shared" si="45"/>
        <v>0</v>
      </c>
      <c r="I165" t="s">
        <v>28</v>
      </c>
      <c r="J165">
        <f t="shared" si="46"/>
        <v>1</v>
      </c>
      <c r="K165">
        <f t="shared" si="47"/>
        <v>0</v>
      </c>
      <c r="L165">
        <f t="shared" si="48"/>
        <v>0</v>
      </c>
      <c r="M165">
        <v>25</v>
      </c>
      <c r="N165">
        <v>4</v>
      </c>
      <c r="O165">
        <v>3</v>
      </c>
      <c r="P165" t="s">
        <v>30</v>
      </c>
      <c r="Q165">
        <f t="shared" si="49"/>
        <v>0</v>
      </c>
      <c r="R165">
        <v>84</v>
      </c>
      <c r="S165">
        <v>3</v>
      </c>
      <c r="T165">
        <v>1</v>
      </c>
      <c r="U165" t="s">
        <v>38</v>
      </c>
      <c r="V165">
        <f t="shared" si="50"/>
        <v>0</v>
      </c>
      <c r="W165">
        <f t="shared" si="51"/>
        <v>0</v>
      </c>
      <c r="X165">
        <f t="shared" si="52"/>
        <v>1</v>
      </c>
      <c r="Y165">
        <f t="shared" si="53"/>
        <v>0</v>
      </c>
      <c r="Z165">
        <f t="shared" si="54"/>
        <v>0</v>
      </c>
      <c r="AA165">
        <f t="shared" si="55"/>
        <v>0</v>
      </c>
      <c r="AB165">
        <f t="shared" si="56"/>
        <v>0</v>
      </c>
      <c r="AC165">
        <f t="shared" si="57"/>
        <v>0</v>
      </c>
      <c r="AD165">
        <f t="shared" si="58"/>
        <v>0</v>
      </c>
      <c r="AE165">
        <v>1</v>
      </c>
      <c r="AF165" t="s">
        <v>27</v>
      </c>
      <c r="AG165">
        <f t="shared" si="59"/>
        <v>0</v>
      </c>
      <c r="AH165">
        <f t="shared" si="60"/>
        <v>1</v>
      </c>
      <c r="AI165">
        <f t="shared" si="61"/>
        <v>0</v>
      </c>
      <c r="AJ165">
        <v>3211</v>
      </c>
      <c r="AK165">
        <v>1</v>
      </c>
      <c r="AL165" t="s">
        <v>22</v>
      </c>
      <c r="AM165">
        <f t="shared" si="62"/>
        <v>0</v>
      </c>
      <c r="AN165">
        <v>14</v>
      </c>
      <c r="AO165">
        <v>3</v>
      </c>
      <c r="AP165">
        <v>4</v>
      </c>
      <c r="AQ165">
        <v>1</v>
      </c>
      <c r="AR165">
        <v>10</v>
      </c>
      <c r="AS165">
        <v>2</v>
      </c>
      <c r="AT165">
        <v>9</v>
      </c>
      <c r="AU165">
        <v>1</v>
      </c>
    </row>
    <row r="166" spans="1:47" x14ac:dyDescent="0.35">
      <c r="A166">
        <v>10844</v>
      </c>
      <c r="B166">
        <v>25</v>
      </c>
      <c r="C166" t="s">
        <v>22</v>
      </c>
      <c r="D166">
        <f t="shared" si="42"/>
        <v>0</v>
      </c>
      <c r="E166" t="s">
        <v>32</v>
      </c>
      <c r="F166">
        <f t="shared" si="43"/>
        <v>0</v>
      </c>
      <c r="G166">
        <f t="shared" si="44"/>
        <v>0</v>
      </c>
      <c r="H166">
        <f t="shared" si="45"/>
        <v>1</v>
      </c>
      <c r="I166" t="s">
        <v>28</v>
      </c>
      <c r="J166">
        <f t="shared" si="46"/>
        <v>1</v>
      </c>
      <c r="K166">
        <f t="shared" si="47"/>
        <v>0</v>
      </c>
      <c r="L166">
        <f t="shared" si="48"/>
        <v>0</v>
      </c>
      <c r="M166">
        <v>2</v>
      </c>
      <c r="N166">
        <v>1</v>
      </c>
      <c r="O166">
        <v>4</v>
      </c>
      <c r="P166" t="s">
        <v>25</v>
      </c>
      <c r="Q166">
        <f t="shared" si="49"/>
        <v>1</v>
      </c>
      <c r="R166">
        <v>77</v>
      </c>
      <c r="S166">
        <v>4</v>
      </c>
      <c r="T166">
        <v>2</v>
      </c>
      <c r="U166" t="s">
        <v>41</v>
      </c>
      <c r="V166">
        <f t="shared" si="50"/>
        <v>0</v>
      </c>
      <c r="W166">
        <f t="shared" si="51"/>
        <v>0</v>
      </c>
      <c r="X166">
        <f t="shared" si="52"/>
        <v>0</v>
      </c>
      <c r="Y166">
        <f t="shared" si="53"/>
        <v>0</v>
      </c>
      <c r="Z166">
        <f t="shared" si="54"/>
        <v>0</v>
      </c>
      <c r="AA166">
        <f t="shared" si="55"/>
        <v>0</v>
      </c>
      <c r="AB166">
        <f t="shared" si="56"/>
        <v>1</v>
      </c>
      <c r="AC166">
        <f t="shared" si="57"/>
        <v>0</v>
      </c>
      <c r="AD166">
        <f t="shared" si="58"/>
        <v>0</v>
      </c>
      <c r="AE166">
        <v>3</v>
      </c>
      <c r="AF166" t="s">
        <v>37</v>
      </c>
      <c r="AG166">
        <f t="shared" si="59"/>
        <v>0</v>
      </c>
      <c r="AH166">
        <f t="shared" si="60"/>
        <v>0</v>
      </c>
      <c r="AI166">
        <f t="shared" si="61"/>
        <v>1</v>
      </c>
      <c r="AJ166">
        <v>5206</v>
      </c>
      <c r="AK166">
        <v>1</v>
      </c>
      <c r="AL166" t="s">
        <v>22</v>
      </c>
      <c r="AM166">
        <f t="shared" si="62"/>
        <v>0</v>
      </c>
      <c r="AN166">
        <v>17</v>
      </c>
      <c r="AO166">
        <v>3</v>
      </c>
      <c r="AP166">
        <v>3</v>
      </c>
      <c r="AQ166">
        <v>2</v>
      </c>
      <c r="AR166">
        <v>7</v>
      </c>
      <c r="AS166">
        <v>3</v>
      </c>
      <c r="AT166">
        <v>7</v>
      </c>
      <c r="AU166">
        <v>1</v>
      </c>
    </row>
    <row r="167" spans="1:47" x14ac:dyDescent="0.35">
      <c r="A167">
        <v>10859</v>
      </c>
      <c r="B167">
        <v>27</v>
      </c>
      <c r="C167" t="s">
        <v>22</v>
      </c>
      <c r="D167">
        <f t="shared" si="42"/>
        <v>0</v>
      </c>
      <c r="E167" t="s">
        <v>23</v>
      </c>
      <c r="F167">
        <f t="shared" si="43"/>
        <v>1</v>
      </c>
      <c r="G167">
        <f t="shared" si="44"/>
        <v>0</v>
      </c>
      <c r="H167">
        <f t="shared" si="45"/>
        <v>0</v>
      </c>
      <c r="I167" t="s">
        <v>28</v>
      </c>
      <c r="J167">
        <f t="shared" si="46"/>
        <v>1</v>
      </c>
      <c r="K167">
        <f t="shared" si="47"/>
        <v>0</v>
      </c>
      <c r="L167">
        <f t="shared" si="48"/>
        <v>0</v>
      </c>
      <c r="M167">
        <v>8</v>
      </c>
      <c r="N167">
        <v>3</v>
      </c>
      <c r="O167">
        <v>2</v>
      </c>
      <c r="P167" t="s">
        <v>30</v>
      </c>
      <c r="Q167">
        <f t="shared" si="49"/>
        <v>0</v>
      </c>
      <c r="R167">
        <v>86</v>
      </c>
      <c r="S167">
        <v>4</v>
      </c>
      <c r="T167">
        <v>1</v>
      </c>
      <c r="U167" t="s">
        <v>29</v>
      </c>
      <c r="V167">
        <f t="shared" si="50"/>
        <v>1</v>
      </c>
      <c r="W167">
        <f t="shared" si="51"/>
        <v>0</v>
      </c>
      <c r="X167">
        <f t="shared" si="52"/>
        <v>0</v>
      </c>
      <c r="Y167">
        <f t="shared" si="53"/>
        <v>0</v>
      </c>
      <c r="Z167">
        <f t="shared" si="54"/>
        <v>0</v>
      </c>
      <c r="AA167">
        <f t="shared" si="55"/>
        <v>0</v>
      </c>
      <c r="AB167">
        <f t="shared" si="56"/>
        <v>0</v>
      </c>
      <c r="AC167">
        <f t="shared" si="57"/>
        <v>0</v>
      </c>
      <c r="AD167">
        <f t="shared" si="58"/>
        <v>0</v>
      </c>
      <c r="AE167">
        <v>3</v>
      </c>
      <c r="AF167" t="s">
        <v>27</v>
      </c>
      <c r="AG167">
        <f t="shared" si="59"/>
        <v>0</v>
      </c>
      <c r="AH167">
        <f t="shared" si="60"/>
        <v>1</v>
      </c>
      <c r="AI167">
        <f t="shared" si="61"/>
        <v>0</v>
      </c>
      <c r="AJ167">
        <v>3517</v>
      </c>
      <c r="AK167">
        <v>7</v>
      </c>
      <c r="AL167" t="s">
        <v>22</v>
      </c>
      <c r="AM167">
        <f t="shared" si="62"/>
        <v>0</v>
      </c>
      <c r="AN167">
        <v>17</v>
      </c>
      <c r="AO167">
        <v>3</v>
      </c>
      <c r="AP167">
        <v>1</v>
      </c>
      <c r="AQ167">
        <v>0</v>
      </c>
      <c r="AR167">
        <v>5</v>
      </c>
      <c r="AS167">
        <v>3</v>
      </c>
      <c r="AT167">
        <v>3</v>
      </c>
      <c r="AU167">
        <v>1</v>
      </c>
    </row>
    <row r="168" spans="1:47" x14ac:dyDescent="0.35">
      <c r="A168">
        <v>10864</v>
      </c>
      <c r="B168">
        <v>43</v>
      </c>
      <c r="C168" t="s">
        <v>22</v>
      </c>
      <c r="D168">
        <f t="shared" si="42"/>
        <v>0</v>
      </c>
      <c r="E168" t="s">
        <v>23</v>
      </c>
      <c r="F168">
        <f t="shared" si="43"/>
        <v>1</v>
      </c>
      <c r="G168">
        <f t="shared" si="44"/>
        <v>0</v>
      </c>
      <c r="H168">
        <f t="shared" si="45"/>
        <v>0</v>
      </c>
      <c r="I168" t="s">
        <v>28</v>
      </c>
      <c r="J168">
        <f t="shared" si="46"/>
        <v>1</v>
      </c>
      <c r="K168">
        <f t="shared" si="47"/>
        <v>0</v>
      </c>
      <c r="L168">
        <f t="shared" si="48"/>
        <v>0</v>
      </c>
      <c r="M168">
        <v>7</v>
      </c>
      <c r="N168">
        <v>3</v>
      </c>
      <c r="O168">
        <v>3</v>
      </c>
      <c r="P168" t="s">
        <v>30</v>
      </c>
      <c r="Q168">
        <f t="shared" si="49"/>
        <v>0</v>
      </c>
      <c r="R168">
        <v>43</v>
      </c>
      <c r="S168">
        <v>3</v>
      </c>
      <c r="T168">
        <v>3</v>
      </c>
      <c r="U168" t="s">
        <v>42</v>
      </c>
      <c r="V168">
        <f t="shared" si="50"/>
        <v>0</v>
      </c>
      <c r="W168">
        <f t="shared" si="51"/>
        <v>0</v>
      </c>
      <c r="X168">
        <f t="shared" si="52"/>
        <v>0</v>
      </c>
      <c r="Y168">
        <f t="shared" si="53"/>
        <v>0</v>
      </c>
      <c r="Z168">
        <f t="shared" si="54"/>
        <v>1</v>
      </c>
      <c r="AA168">
        <f t="shared" si="55"/>
        <v>0</v>
      </c>
      <c r="AB168">
        <f t="shared" si="56"/>
        <v>0</v>
      </c>
      <c r="AC168">
        <f t="shared" si="57"/>
        <v>0</v>
      </c>
      <c r="AD168">
        <f t="shared" si="58"/>
        <v>0</v>
      </c>
      <c r="AE168">
        <v>1</v>
      </c>
      <c r="AF168" t="s">
        <v>27</v>
      </c>
      <c r="AG168">
        <f t="shared" si="59"/>
        <v>0</v>
      </c>
      <c r="AH168">
        <f t="shared" si="60"/>
        <v>1</v>
      </c>
      <c r="AI168">
        <f t="shared" si="61"/>
        <v>0</v>
      </c>
      <c r="AJ168">
        <v>9985</v>
      </c>
      <c r="AK168">
        <v>8</v>
      </c>
      <c r="AL168" t="s">
        <v>22</v>
      </c>
      <c r="AM168">
        <f t="shared" si="62"/>
        <v>0</v>
      </c>
      <c r="AN168">
        <v>16</v>
      </c>
      <c r="AO168">
        <v>3</v>
      </c>
      <c r="AP168">
        <v>1</v>
      </c>
      <c r="AQ168">
        <v>1</v>
      </c>
      <c r="AR168">
        <v>10</v>
      </c>
      <c r="AS168">
        <v>2</v>
      </c>
      <c r="AT168">
        <v>1</v>
      </c>
      <c r="AU168">
        <v>1</v>
      </c>
    </row>
    <row r="169" spans="1:47" x14ac:dyDescent="0.35">
      <c r="A169">
        <v>10874</v>
      </c>
      <c r="B169">
        <v>27</v>
      </c>
      <c r="C169" t="s">
        <v>22</v>
      </c>
      <c r="D169">
        <f t="shared" si="42"/>
        <v>0</v>
      </c>
      <c r="E169" t="s">
        <v>23</v>
      </c>
      <c r="F169">
        <f t="shared" si="43"/>
        <v>1</v>
      </c>
      <c r="G169">
        <f t="shared" si="44"/>
        <v>0</v>
      </c>
      <c r="H169">
        <f t="shared" si="45"/>
        <v>0</v>
      </c>
      <c r="I169" t="s">
        <v>28</v>
      </c>
      <c r="J169">
        <f t="shared" si="46"/>
        <v>1</v>
      </c>
      <c r="K169">
        <f t="shared" si="47"/>
        <v>0</v>
      </c>
      <c r="L169">
        <f t="shared" si="48"/>
        <v>0</v>
      </c>
      <c r="M169">
        <v>2</v>
      </c>
      <c r="N169">
        <v>4</v>
      </c>
      <c r="O169">
        <v>2</v>
      </c>
      <c r="P169" t="s">
        <v>25</v>
      </c>
      <c r="Q169">
        <f t="shared" si="49"/>
        <v>1</v>
      </c>
      <c r="R169">
        <v>41</v>
      </c>
      <c r="S169">
        <v>3</v>
      </c>
      <c r="T169">
        <v>1</v>
      </c>
      <c r="U169" t="s">
        <v>29</v>
      </c>
      <c r="V169">
        <f t="shared" si="50"/>
        <v>1</v>
      </c>
      <c r="W169">
        <f t="shared" si="51"/>
        <v>0</v>
      </c>
      <c r="X169">
        <f t="shared" si="52"/>
        <v>0</v>
      </c>
      <c r="Y169">
        <f t="shared" si="53"/>
        <v>0</v>
      </c>
      <c r="Z169">
        <f t="shared" si="54"/>
        <v>0</v>
      </c>
      <c r="AA169">
        <f t="shared" si="55"/>
        <v>0</v>
      </c>
      <c r="AB169">
        <f t="shared" si="56"/>
        <v>0</v>
      </c>
      <c r="AC169">
        <f t="shared" si="57"/>
        <v>0</v>
      </c>
      <c r="AD169">
        <f t="shared" si="58"/>
        <v>0</v>
      </c>
      <c r="AE169">
        <v>2</v>
      </c>
      <c r="AF169" t="s">
        <v>27</v>
      </c>
      <c r="AG169">
        <f t="shared" si="59"/>
        <v>0</v>
      </c>
      <c r="AH169">
        <f t="shared" si="60"/>
        <v>1</v>
      </c>
      <c r="AI169">
        <f t="shared" si="61"/>
        <v>0</v>
      </c>
      <c r="AJ169">
        <v>2226</v>
      </c>
      <c r="AK169">
        <v>1</v>
      </c>
      <c r="AL169" t="s">
        <v>22</v>
      </c>
      <c r="AM169">
        <f t="shared" si="62"/>
        <v>0</v>
      </c>
      <c r="AN169">
        <v>11</v>
      </c>
      <c r="AO169">
        <v>3</v>
      </c>
      <c r="AP169">
        <v>3</v>
      </c>
      <c r="AQ169">
        <v>1</v>
      </c>
      <c r="AR169">
        <v>6</v>
      </c>
      <c r="AS169">
        <v>2</v>
      </c>
      <c r="AT169">
        <v>5</v>
      </c>
      <c r="AU169">
        <v>1</v>
      </c>
    </row>
    <row r="170" spans="1:47" x14ac:dyDescent="0.35">
      <c r="A170">
        <v>10875</v>
      </c>
      <c r="B170">
        <v>36</v>
      </c>
      <c r="C170" t="s">
        <v>22</v>
      </c>
      <c r="D170">
        <f t="shared" si="42"/>
        <v>0</v>
      </c>
      <c r="E170" t="s">
        <v>23</v>
      </c>
      <c r="F170">
        <f t="shared" si="43"/>
        <v>1</v>
      </c>
      <c r="G170">
        <f t="shared" si="44"/>
        <v>0</v>
      </c>
      <c r="H170">
        <f t="shared" si="45"/>
        <v>0</v>
      </c>
      <c r="I170" t="s">
        <v>28</v>
      </c>
      <c r="J170">
        <f t="shared" si="46"/>
        <v>1</v>
      </c>
      <c r="K170">
        <f t="shared" si="47"/>
        <v>0</v>
      </c>
      <c r="L170">
        <f t="shared" si="48"/>
        <v>0</v>
      </c>
      <c r="M170">
        <v>27</v>
      </c>
      <c r="N170">
        <v>3</v>
      </c>
      <c r="O170">
        <v>3</v>
      </c>
      <c r="P170" t="s">
        <v>25</v>
      </c>
      <c r="Q170">
        <f t="shared" si="49"/>
        <v>1</v>
      </c>
      <c r="R170">
        <v>94</v>
      </c>
      <c r="S170">
        <v>3</v>
      </c>
      <c r="T170">
        <v>2</v>
      </c>
      <c r="U170" t="s">
        <v>42</v>
      </c>
      <c r="V170">
        <f t="shared" si="50"/>
        <v>0</v>
      </c>
      <c r="W170">
        <f t="shared" si="51"/>
        <v>0</v>
      </c>
      <c r="X170">
        <f t="shared" si="52"/>
        <v>0</v>
      </c>
      <c r="Y170">
        <f t="shared" si="53"/>
        <v>0</v>
      </c>
      <c r="Z170">
        <f t="shared" si="54"/>
        <v>1</v>
      </c>
      <c r="AA170">
        <f t="shared" si="55"/>
        <v>0</v>
      </c>
      <c r="AB170">
        <f t="shared" si="56"/>
        <v>0</v>
      </c>
      <c r="AC170">
        <f t="shared" si="57"/>
        <v>0</v>
      </c>
      <c r="AD170">
        <f t="shared" si="58"/>
        <v>0</v>
      </c>
      <c r="AE170">
        <v>3</v>
      </c>
      <c r="AF170" t="s">
        <v>27</v>
      </c>
      <c r="AG170">
        <f t="shared" si="59"/>
        <v>0</v>
      </c>
      <c r="AH170">
        <f t="shared" si="60"/>
        <v>1</v>
      </c>
      <c r="AI170">
        <f t="shared" si="61"/>
        <v>0</v>
      </c>
      <c r="AJ170">
        <v>5237</v>
      </c>
      <c r="AK170">
        <v>6</v>
      </c>
      <c r="AL170" t="s">
        <v>22</v>
      </c>
      <c r="AM170">
        <f t="shared" si="62"/>
        <v>0</v>
      </c>
      <c r="AN170">
        <v>13</v>
      </c>
      <c r="AO170">
        <v>3</v>
      </c>
      <c r="AP170">
        <v>2</v>
      </c>
      <c r="AQ170">
        <v>2</v>
      </c>
      <c r="AR170">
        <v>17</v>
      </c>
      <c r="AS170">
        <v>2</v>
      </c>
      <c r="AT170">
        <v>7</v>
      </c>
      <c r="AU170">
        <v>1</v>
      </c>
    </row>
    <row r="171" spans="1:47" x14ac:dyDescent="0.35">
      <c r="A171">
        <v>10876</v>
      </c>
      <c r="B171">
        <v>37</v>
      </c>
      <c r="C171" t="s">
        <v>22</v>
      </c>
      <c r="D171">
        <f t="shared" si="42"/>
        <v>0</v>
      </c>
      <c r="E171" t="s">
        <v>40</v>
      </c>
      <c r="F171">
        <f t="shared" si="43"/>
        <v>0</v>
      </c>
      <c r="G171">
        <f t="shared" si="44"/>
        <v>1</v>
      </c>
      <c r="H171">
        <f t="shared" si="45"/>
        <v>0</v>
      </c>
      <c r="I171" t="s">
        <v>28</v>
      </c>
      <c r="J171">
        <f t="shared" si="46"/>
        <v>1</v>
      </c>
      <c r="K171">
        <f t="shared" si="47"/>
        <v>0</v>
      </c>
      <c r="L171">
        <f t="shared" si="48"/>
        <v>0</v>
      </c>
      <c r="M171">
        <v>2</v>
      </c>
      <c r="N171">
        <v>2</v>
      </c>
      <c r="O171">
        <v>3</v>
      </c>
      <c r="P171" t="s">
        <v>25</v>
      </c>
      <c r="Q171">
        <f t="shared" si="49"/>
        <v>1</v>
      </c>
      <c r="R171">
        <v>100</v>
      </c>
      <c r="S171">
        <v>2</v>
      </c>
      <c r="T171">
        <v>2</v>
      </c>
      <c r="U171" t="s">
        <v>42</v>
      </c>
      <c r="V171">
        <f t="shared" si="50"/>
        <v>0</v>
      </c>
      <c r="W171">
        <f t="shared" si="51"/>
        <v>0</v>
      </c>
      <c r="X171">
        <f t="shared" si="52"/>
        <v>0</v>
      </c>
      <c r="Y171">
        <f t="shared" si="53"/>
        <v>0</v>
      </c>
      <c r="Z171">
        <f t="shared" si="54"/>
        <v>1</v>
      </c>
      <c r="AA171">
        <f t="shared" si="55"/>
        <v>0</v>
      </c>
      <c r="AB171">
        <f t="shared" si="56"/>
        <v>0</v>
      </c>
      <c r="AC171">
        <f t="shared" si="57"/>
        <v>0</v>
      </c>
      <c r="AD171">
        <f t="shared" si="58"/>
        <v>0</v>
      </c>
      <c r="AE171">
        <v>4</v>
      </c>
      <c r="AF171" t="s">
        <v>37</v>
      </c>
      <c r="AG171">
        <f t="shared" si="59"/>
        <v>0</v>
      </c>
      <c r="AH171">
        <f t="shared" si="60"/>
        <v>0</v>
      </c>
      <c r="AI171">
        <f t="shared" si="61"/>
        <v>1</v>
      </c>
      <c r="AJ171">
        <v>5163</v>
      </c>
      <c r="AK171">
        <v>5</v>
      </c>
      <c r="AL171" t="s">
        <v>22</v>
      </c>
      <c r="AM171">
        <f t="shared" si="62"/>
        <v>0</v>
      </c>
      <c r="AN171">
        <v>14</v>
      </c>
      <c r="AO171">
        <v>3</v>
      </c>
      <c r="AP171">
        <v>4</v>
      </c>
      <c r="AQ171">
        <v>1</v>
      </c>
      <c r="AR171">
        <v>17</v>
      </c>
      <c r="AS171">
        <v>4</v>
      </c>
      <c r="AT171">
        <v>1</v>
      </c>
      <c r="AU171">
        <v>1</v>
      </c>
    </row>
    <row r="172" spans="1:47" x14ac:dyDescent="0.35">
      <c r="A172">
        <v>10885</v>
      </c>
      <c r="B172">
        <v>38</v>
      </c>
      <c r="C172" t="s">
        <v>22</v>
      </c>
      <c r="D172">
        <f t="shared" si="42"/>
        <v>0</v>
      </c>
      <c r="E172" t="s">
        <v>23</v>
      </c>
      <c r="F172">
        <f t="shared" si="43"/>
        <v>1</v>
      </c>
      <c r="G172">
        <f t="shared" si="44"/>
        <v>0</v>
      </c>
      <c r="H172">
        <f t="shared" si="45"/>
        <v>0</v>
      </c>
      <c r="I172" t="s">
        <v>28</v>
      </c>
      <c r="J172">
        <f t="shared" si="46"/>
        <v>1</v>
      </c>
      <c r="K172">
        <f t="shared" si="47"/>
        <v>0</v>
      </c>
      <c r="L172">
        <f t="shared" si="48"/>
        <v>0</v>
      </c>
      <c r="M172">
        <v>2</v>
      </c>
      <c r="N172">
        <v>4</v>
      </c>
      <c r="O172">
        <v>4</v>
      </c>
      <c r="P172" t="s">
        <v>25</v>
      </c>
      <c r="Q172">
        <f t="shared" si="49"/>
        <v>1</v>
      </c>
      <c r="R172">
        <v>88</v>
      </c>
      <c r="S172">
        <v>3</v>
      </c>
      <c r="T172">
        <v>2</v>
      </c>
      <c r="U172" t="s">
        <v>41</v>
      </c>
      <c r="V172">
        <f t="shared" si="50"/>
        <v>0</v>
      </c>
      <c r="W172">
        <f t="shared" si="51"/>
        <v>0</v>
      </c>
      <c r="X172">
        <f t="shared" si="52"/>
        <v>0</v>
      </c>
      <c r="Y172">
        <f t="shared" si="53"/>
        <v>0</v>
      </c>
      <c r="Z172">
        <f t="shared" si="54"/>
        <v>0</v>
      </c>
      <c r="AA172">
        <f t="shared" si="55"/>
        <v>0</v>
      </c>
      <c r="AB172">
        <f t="shared" si="56"/>
        <v>1</v>
      </c>
      <c r="AC172">
        <f t="shared" si="57"/>
        <v>0</v>
      </c>
      <c r="AD172">
        <f t="shared" si="58"/>
        <v>0</v>
      </c>
      <c r="AE172">
        <v>3</v>
      </c>
      <c r="AF172" t="s">
        <v>27</v>
      </c>
      <c r="AG172">
        <f t="shared" si="59"/>
        <v>0</v>
      </c>
      <c r="AH172">
        <f t="shared" si="60"/>
        <v>1</v>
      </c>
      <c r="AI172">
        <f t="shared" si="61"/>
        <v>0</v>
      </c>
      <c r="AJ172">
        <v>6553</v>
      </c>
      <c r="AK172">
        <v>9</v>
      </c>
      <c r="AL172" t="s">
        <v>22</v>
      </c>
      <c r="AM172">
        <f t="shared" si="62"/>
        <v>0</v>
      </c>
      <c r="AN172">
        <v>14</v>
      </c>
      <c r="AO172">
        <v>3</v>
      </c>
      <c r="AP172">
        <v>2</v>
      </c>
      <c r="AQ172">
        <v>0</v>
      </c>
      <c r="AR172">
        <v>14</v>
      </c>
      <c r="AS172">
        <v>3</v>
      </c>
      <c r="AT172">
        <v>1</v>
      </c>
      <c r="AU172">
        <v>1</v>
      </c>
    </row>
    <row r="173" spans="1:47" x14ac:dyDescent="0.35">
      <c r="A173">
        <v>10889</v>
      </c>
      <c r="B173">
        <v>42</v>
      </c>
      <c r="C173" t="s">
        <v>22</v>
      </c>
      <c r="D173">
        <f t="shared" si="42"/>
        <v>0</v>
      </c>
      <c r="E173" t="s">
        <v>23</v>
      </c>
      <c r="F173">
        <f t="shared" si="43"/>
        <v>1</v>
      </c>
      <c r="G173">
        <f t="shared" si="44"/>
        <v>0</v>
      </c>
      <c r="H173">
        <f t="shared" si="45"/>
        <v>0</v>
      </c>
      <c r="I173" t="s">
        <v>28</v>
      </c>
      <c r="J173">
        <f t="shared" si="46"/>
        <v>1</v>
      </c>
      <c r="K173">
        <f t="shared" si="47"/>
        <v>0</v>
      </c>
      <c r="L173">
        <f t="shared" si="48"/>
        <v>0</v>
      </c>
      <c r="M173">
        <v>2</v>
      </c>
      <c r="N173">
        <v>3</v>
      </c>
      <c r="O173">
        <v>1</v>
      </c>
      <c r="P173" t="s">
        <v>25</v>
      </c>
      <c r="Q173">
        <f t="shared" si="49"/>
        <v>1</v>
      </c>
      <c r="R173">
        <v>56</v>
      </c>
      <c r="S173">
        <v>3</v>
      </c>
      <c r="T173">
        <v>5</v>
      </c>
      <c r="U173" t="s">
        <v>36</v>
      </c>
      <c r="V173">
        <f t="shared" si="50"/>
        <v>0</v>
      </c>
      <c r="W173">
        <f t="shared" si="51"/>
        <v>1</v>
      </c>
      <c r="X173">
        <f t="shared" si="52"/>
        <v>0</v>
      </c>
      <c r="Y173">
        <f t="shared" si="53"/>
        <v>0</v>
      </c>
      <c r="Z173">
        <f t="shared" si="54"/>
        <v>0</v>
      </c>
      <c r="AA173">
        <f t="shared" si="55"/>
        <v>0</v>
      </c>
      <c r="AB173">
        <f t="shared" si="56"/>
        <v>0</v>
      </c>
      <c r="AC173">
        <f t="shared" si="57"/>
        <v>0</v>
      </c>
      <c r="AD173">
        <f t="shared" si="58"/>
        <v>0</v>
      </c>
      <c r="AE173">
        <v>3</v>
      </c>
      <c r="AF173" t="s">
        <v>27</v>
      </c>
      <c r="AG173">
        <f t="shared" si="59"/>
        <v>0</v>
      </c>
      <c r="AH173">
        <f t="shared" si="60"/>
        <v>1</v>
      </c>
      <c r="AI173">
        <f t="shared" si="61"/>
        <v>0</v>
      </c>
      <c r="AJ173">
        <v>18880</v>
      </c>
      <c r="AK173">
        <v>5</v>
      </c>
      <c r="AL173" t="s">
        <v>22</v>
      </c>
      <c r="AM173">
        <f t="shared" si="62"/>
        <v>0</v>
      </c>
      <c r="AN173">
        <v>11</v>
      </c>
      <c r="AO173">
        <v>3</v>
      </c>
      <c r="AP173">
        <v>1</v>
      </c>
      <c r="AQ173">
        <v>0</v>
      </c>
      <c r="AR173">
        <v>24</v>
      </c>
      <c r="AS173">
        <v>2</v>
      </c>
      <c r="AT173">
        <v>22</v>
      </c>
      <c r="AU173">
        <v>1</v>
      </c>
    </row>
    <row r="174" spans="1:47" x14ac:dyDescent="0.35">
      <c r="A174">
        <v>10893</v>
      </c>
      <c r="B174">
        <v>34</v>
      </c>
      <c r="C174" t="s">
        <v>22</v>
      </c>
      <c r="D174">
        <f t="shared" si="42"/>
        <v>0</v>
      </c>
      <c r="E174" t="s">
        <v>23</v>
      </c>
      <c r="F174">
        <f t="shared" si="43"/>
        <v>1</v>
      </c>
      <c r="G174">
        <f t="shared" si="44"/>
        <v>0</v>
      </c>
      <c r="H174">
        <f t="shared" si="45"/>
        <v>0</v>
      </c>
      <c r="I174" t="s">
        <v>28</v>
      </c>
      <c r="J174">
        <f t="shared" si="46"/>
        <v>1</v>
      </c>
      <c r="K174">
        <f t="shared" si="47"/>
        <v>0</v>
      </c>
      <c r="L174">
        <f t="shared" si="48"/>
        <v>0</v>
      </c>
      <c r="M174">
        <v>1</v>
      </c>
      <c r="N174">
        <v>2</v>
      </c>
      <c r="O174">
        <v>1</v>
      </c>
      <c r="P174" t="s">
        <v>25</v>
      </c>
      <c r="Q174">
        <f t="shared" si="49"/>
        <v>1</v>
      </c>
      <c r="R174">
        <v>94</v>
      </c>
      <c r="S174">
        <v>3</v>
      </c>
      <c r="T174">
        <v>2</v>
      </c>
      <c r="U174" t="s">
        <v>41</v>
      </c>
      <c r="V174">
        <f t="shared" si="50"/>
        <v>0</v>
      </c>
      <c r="W174">
        <f t="shared" si="51"/>
        <v>0</v>
      </c>
      <c r="X174">
        <f t="shared" si="52"/>
        <v>0</v>
      </c>
      <c r="Y174">
        <f t="shared" si="53"/>
        <v>0</v>
      </c>
      <c r="Z174">
        <f t="shared" si="54"/>
        <v>0</v>
      </c>
      <c r="AA174">
        <f t="shared" si="55"/>
        <v>0</v>
      </c>
      <c r="AB174">
        <f t="shared" si="56"/>
        <v>1</v>
      </c>
      <c r="AC174">
        <f t="shared" si="57"/>
        <v>0</v>
      </c>
      <c r="AD174">
        <f t="shared" si="58"/>
        <v>0</v>
      </c>
      <c r="AE174">
        <v>2</v>
      </c>
      <c r="AF174" t="s">
        <v>27</v>
      </c>
      <c r="AG174">
        <f t="shared" si="59"/>
        <v>0</v>
      </c>
      <c r="AH174">
        <f t="shared" si="60"/>
        <v>1</v>
      </c>
      <c r="AI174">
        <f t="shared" si="61"/>
        <v>0</v>
      </c>
      <c r="AJ174">
        <v>4325</v>
      </c>
      <c r="AK174">
        <v>1</v>
      </c>
      <c r="AL174" t="s">
        <v>22</v>
      </c>
      <c r="AM174">
        <f t="shared" si="62"/>
        <v>0</v>
      </c>
      <c r="AN174">
        <v>15</v>
      </c>
      <c r="AO174">
        <v>3</v>
      </c>
      <c r="AP174">
        <v>3</v>
      </c>
      <c r="AQ174">
        <v>0</v>
      </c>
      <c r="AR174">
        <v>5</v>
      </c>
      <c r="AS174">
        <v>3</v>
      </c>
      <c r="AT174">
        <v>5</v>
      </c>
      <c r="AU174">
        <v>1</v>
      </c>
    </row>
    <row r="175" spans="1:47" x14ac:dyDescent="0.35">
      <c r="A175">
        <v>10898</v>
      </c>
      <c r="B175">
        <v>33</v>
      </c>
      <c r="C175" t="s">
        <v>22</v>
      </c>
      <c r="D175">
        <f t="shared" si="42"/>
        <v>0</v>
      </c>
      <c r="E175" t="s">
        <v>23</v>
      </c>
      <c r="F175">
        <f t="shared" si="43"/>
        <v>1</v>
      </c>
      <c r="G175">
        <f t="shared" si="44"/>
        <v>0</v>
      </c>
      <c r="H175">
        <f t="shared" si="45"/>
        <v>0</v>
      </c>
      <c r="I175" t="s">
        <v>28</v>
      </c>
      <c r="J175">
        <f t="shared" si="46"/>
        <v>1</v>
      </c>
      <c r="K175">
        <f t="shared" si="47"/>
        <v>0</v>
      </c>
      <c r="L175">
        <f t="shared" si="48"/>
        <v>0</v>
      </c>
      <c r="M175">
        <v>4</v>
      </c>
      <c r="N175">
        <v>4</v>
      </c>
      <c r="O175">
        <v>1</v>
      </c>
      <c r="P175" t="s">
        <v>30</v>
      </c>
      <c r="Q175">
        <f t="shared" si="49"/>
        <v>0</v>
      </c>
      <c r="R175">
        <v>82</v>
      </c>
      <c r="S175">
        <v>2</v>
      </c>
      <c r="T175">
        <v>1</v>
      </c>
      <c r="U175" t="s">
        <v>38</v>
      </c>
      <c r="V175">
        <f t="shared" si="50"/>
        <v>0</v>
      </c>
      <c r="W175">
        <f t="shared" si="51"/>
        <v>0</v>
      </c>
      <c r="X175">
        <f t="shared" si="52"/>
        <v>1</v>
      </c>
      <c r="Y175">
        <f t="shared" si="53"/>
        <v>0</v>
      </c>
      <c r="Z175">
        <f t="shared" si="54"/>
        <v>0</v>
      </c>
      <c r="AA175">
        <f t="shared" si="55"/>
        <v>0</v>
      </c>
      <c r="AB175">
        <f t="shared" si="56"/>
        <v>0</v>
      </c>
      <c r="AC175">
        <f t="shared" si="57"/>
        <v>0</v>
      </c>
      <c r="AD175">
        <f t="shared" si="58"/>
        <v>0</v>
      </c>
      <c r="AE175">
        <v>2</v>
      </c>
      <c r="AF175" t="s">
        <v>27</v>
      </c>
      <c r="AG175">
        <f t="shared" si="59"/>
        <v>0</v>
      </c>
      <c r="AH175">
        <f t="shared" si="60"/>
        <v>1</v>
      </c>
      <c r="AI175">
        <f t="shared" si="61"/>
        <v>0</v>
      </c>
      <c r="AJ175">
        <v>3838</v>
      </c>
      <c r="AK175">
        <v>8</v>
      </c>
      <c r="AL175" t="s">
        <v>22</v>
      </c>
      <c r="AM175">
        <f t="shared" si="62"/>
        <v>0</v>
      </c>
      <c r="AN175">
        <v>11</v>
      </c>
      <c r="AO175">
        <v>3</v>
      </c>
      <c r="AP175">
        <v>4</v>
      </c>
      <c r="AQ175">
        <v>0</v>
      </c>
      <c r="AR175">
        <v>8</v>
      </c>
      <c r="AS175">
        <v>3</v>
      </c>
      <c r="AT175">
        <v>5</v>
      </c>
      <c r="AU175">
        <v>1</v>
      </c>
    </row>
    <row r="176" spans="1:47" x14ac:dyDescent="0.35">
      <c r="A176">
        <v>10901</v>
      </c>
      <c r="B176">
        <v>31</v>
      </c>
      <c r="C176" t="s">
        <v>22</v>
      </c>
      <c r="D176">
        <f t="shared" si="42"/>
        <v>0</v>
      </c>
      <c r="E176" t="s">
        <v>23</v>
      </c>
      <c r="F176">
        <f t="shared" si="43"/>
        <v>1</v>
      </c>
      <c r="G176">
        <f t="shared" si="44"/>
        <v>0</v>
      </c>
      <c r="H176">
        <f t="shared" si="45"/>
        <v>0</v>
      </c>
      <c r="I176" t="s">
        <v>28</v>
      </c>
      <c r="J176">
        <f t="shared" si="46"/>
        <v>1</v>
      </c>
      <c r="K176">
        <f t="shared" si="47"/>
        <v>0</v>
      </c>
      <c r="L176">
        <f t="shared" si="48"/>
        <v>0</v>
      </c>
      <c r="M176">
        <v>20</v>
      </c>
      <c r="N176">
        <v>3</v>
      </c>
      <c r="O176">
        <v>2</v>
      </c>
      <c r="P176" t="s">
        <v>25</v>
      </c>
      <c r="Q176">
        <f t="shared" si="49"/>
        <v>1</v>
      </c>
      <c r="R176">
        <v>89</v>
      </c>
      <c r="S176">
        <v>3</v>
      </c>
      <c r="T176">
        <v>2</v>
      </c>
      <c r="U176" t="s">
        <v>38</v>
      </c>
      <c r="V176">
        <f t="shared" si="50"/>
        <v>0</v>
      </c>
      <c r="W176">
        <f t="shared" si="51"/>
        <v>0</v>
      </c>
      <c r="X176">
        <f t="shared" si="52"/>
        <v>1</v>
      </c>
      <c r="Y176">
        <f t="shared" si="53"/>
        <v>0</v>
      </c>
      <c r="Z176">
        <f t="shared" si="54"/>
        <v>0</v>
      </c>
      <c r="AA176">
        <f t="shared" si="55"/>
        <v>0</v>
      </c>
      <c r="AB176">
        <f t="shared" si="56"/>
        <v>0</v>
      </c>
      <c r="AC176">
        <f t="shared" si="57"/>
        <v>0</v>
      </c>
      <c r="AD176">
        <f t="shared" si="58"/>
        <v>0</v>
      </c>
      <c r="AE176">
        <v>3</v>
      </c>
      <c r="AF176" t="s">
        <v>37</v>
      </c>
      <c r="AG176">
        <f t="shared" si="59"/>
        <v>0</v>
      </c>
      <c r="AH176">
        <f t="shared" si="60"/>
        <v>0</v>
      </c>
      <c r="AI176">
        <f t="shared" si="61"/>
        <v>1</v>
      </c>
      <c r="AJ176">
        <v>4197</v>
      </c>
      <c r="AK176">
        <v>1</v>
      </c>
      <c r="AL176" t="s">
        <v>22</v>
      </c>
      <c r="AM176">
        <f t="shared" si="62"/>
        <v>0</v>
      </c>
      <c r="AN176">
        <v>11</v>
      </c>
      <c r="AO176">
        <v>3</v>
      </c>
      <c r="AP176">
        <v>1</v>
      </c>
      <c r="AQ176">
        <v>1</v>
      </c>
      <c r="AR176">
        <v>10</v>
      </c>
      <c r="AS176">
        <v>3</v>
      </c>
      <c r="AT176">
        <v>10</v>
      </c>
      <c r="AU176">
        <v>1</v>
      </c>
    </row>
    <row r="177" spans="1:47" x14ac:dyDescent="0.35">
      <c r="A177">
        <v>10907</v>
      </c>
      <c r="B177">
        <v>27</v>
      </c>
      <c r="C177" t="s">
        <v>22</v>
      </c>
      <c r="D177">
        <f t="shared" si="42"/>
        <v>0</v>
      </c>
      <c r="E177" t="s">
        <v>32</v>
      </c>
      <c r="F177">
        <f t="shared" si="43"/>
        <v>0</v>
      </c>
      <c r="G177">
        <f t="shared" si="44"/>
        <v>0</v>
      </c>
      <c r="H177">
        <f t="shared" si="45"/>
        <v>1</v>
      </c>
      <c r="I177" t="s">
        <v>28</v>
      </c>
      <c r="J177">
        <f t="shared" si="46"/>
        <v>1</v>
      </c>
      <c r="K177">
        <f t="shared" si="47"/>
        <v>0</v>
      </c>
      <c r="L177">
        <f t="shared" si="48"/>
        <v>0</v>
      </c>
      <c r="M177">
        <v>15</v>
      </c>
      <c r="N177">
        <v>3</v>
      </c>
      <c r="O177">
        <v>4</v>
      </c>
      <c r="P177" t="s">
        <v>30</v>
      </c>
      <c r="Q177">
        <f t="shared" si="49"/>
        <v>0</v>
      </c>
      <c r="R177">
        <v>77</v>
      </c>
      <c r="S177">
        <v>2</v>
      </c>
      <c r="T177">
        <v>1</v>
      </c>
      <c r="U177" t="s">
        <v>29</v>
      </c>
      <c r="V177">
        <f t="shared" si="50"/>
        <v>1</v>
      </c>
      <c r="W177">
        <f t="shared" si="51"/>
        <v>0</v>
      </c>
      <c r="X177">
        <f t="shared" si="52"/>
        <v>0</v>
      </c>
      <c r="Y177">
        <f t="shared" si="53"/>
        <v>0</v>
      </c>
      <c r="Z177">
        <f t="shared" si="54"/>
        <v>0</v>
      </c>
      <c r="AA177">
        <f t="shared" si="55"/>
        <v>0</v>
      </c>
      <c r="AB177">
        <f t="shared" si="56"/>
        <v>0</v>
      </c>
      <c r="AC177">
        <f t="shared" si="57"/>
        <v>0</v>
      </c>
      <c r="AD177">
        <f t="shared" si="58"/>
        <v>0</v>
      </c>
      <c r="AE177">
        <v>1</v>
      </c>
      <c r="AF177" t="s">
        <v>27</v>
      </c>
      <c r="AG177">
        <f t="shared" si="59"/>
        <v>0</v>
      </c>
      <c r="AH177">
        <f t="shared" si="60"/>
        <v>1</v>
      </c>
      <c r="AI177">
        <f t="shared" si="61"/>
        <v>0</v>
      </c>
      <c r="AJ177">
        <v>4774</v>
      </c>
      <c r="AK177">
        <v>0</v>
      </c>
      <c r="AL177" t="s">
        <v>22</v>
      </c>
      <c r="AM177">
        <f t="shared" si="62"/>
        <v>0</v>
      </c>
      <c r="AN177">
        <v>19</v>
      </c>
      <c r="AO177">
        <v>3</v>
      </c>
      <c r="AP177">
        <v>4</v>
      </c>
      <c r="AQ177">
        <v>1</v>
      </c>
      <c r="AR177">
        <v>8</v>
      </c>
      <c r="AS177">
        <v>2</v>
      </c>
      <c r="AT177">
        <v>7</v>
      </c>
      <c r="AU177">
        <v>1</v>
      </c>
    </row>
    <row r="178" spans="1:47" x14ac:dyDescent="0.35">
      <c r="A178">
        <v>10908</v>
      </c>
      <c r="B178">
        <v>43</v>
      </c>
      <c r="C178" t="s">
        <v>22</v>
      </c>
      <c r="D178">
        <f t="shared" si="42"/>
        <v>0</v>
      </c>
      <c r="E178" t="s">
        <v>32</v>
      </c>
      <c r="F178">
        <f t="shared" si="43"/>
        <v>0</v>
      </c>
      <c r="G178">
        <f t="shared" si="44"/>
        <v>0</v>
      </c>
      <c r="H178">
        <f t="shared" si="45"/>
        <v>1</v>
      </c>
      <c r="I178" t="s">
        <v>28</v>
      </c>
      <c r="J178">
        <f t="shared" si="46"/>
        <v>1</v>
      </c>
      <c r="K178">
        <f t="shared" si="47"/>
        <v>0</v>
      </c>
      <c r="L178">
        <f t="shared" si="48"/>
        <v>0</v>
      </c>
      <c r="M178">
        <v>1</v>
      </c>
      <c r="N178">
        <v>3</v>
      </c>
      <c r="O178">
        <v>4</v>
      </c>
      <c r="P178" t="s">
        <v>30</v>
      </c>
      <c r="Q178">
        <f t="shared" si="49"/>
        <v>0</v>
      </c>
      <c r="R178">
        <v>33</v>
      </c>
      <c r="S178">
        <v>3</v>
      </c>
      <c r="T178">
        <v>2</v>
      </c>
      <c r="U178" t="s">
        <v>42</v>
      </c>
      <c r="V178">
        <f t="shared" si="50"/>
        <v>0</v>
      </c>
      <c r="W178">
        <f t="shared" si="51"/>
        <v>0</v>
      </c>
      <c r="X178">
        <f t="shared" si="52"/>
        <v>0</v>
      </c>
      <c r="Y178">
        <f t="shared" si="53"/>
        <v>0</v>
      </c>
      <c r="Z178">
        <f t="shared" si="54"/>
        <v>1</v>
      </c>
      <c r="AA178">
        <f t="shared" si="55"/>
        <v>0</v>
      </c>
      <c r="AB178">
        <f t="shared" si="56"/>
        <v>0</v>
      </c>
      <c r="AC178">
        <f t="shared" si="57"/>
        <v>0</v>
      </c>
      <c r="AD178">
        <f t="shared" si="58"/>
        <v>0</v>
      </c>
      <c r="AE178">
        <v>4</v>
      </c>
      <c r="AF178" t="s">
        <v>27</v>
      </c>
      <c r="AG178">
        <f t="shared" si="59"/>
        <v>0</v>
      </c>
      <c r="AH178">
        <f t="shared" si="60"/>
        <v>1</v>
      </c>
      <c r="AI178">
        <f t="shared" si="61"/>
        <v>0</v>
      </c>
      <c r="AJ178">
        <v>5562</v>
      </c>
      <c r="AK178">
        <v>4</v>
      </c>
      <c r="AL178" t="s">
        <v>22</v>
      </c>
      <c r="AM178">
        <f t="shared" si="62"/>
        <v>0</v>
      </c>
      <c r="AN178">
        <v>13</v>
      </c>
      <c r="AO178">
        <v>3</v>
      </c>
      <c r="AP178">
        <v>2</v>
      </c>
      <c r="AQ178">
        <v>1</v>
      </c>
      <c r="AR178">
        <v>12</v>
      </c>
      <c r="AS178">
        <v>2</v>
      </c>
      <c r="AT178">
        <v>5</v>
      </c>
      <c r="AU178">
        <v>1</v>
      </c>
    </row>
    <row r="179" spans="1:47" x14ac:dyDescent="0.35">
      <c r="A179">
        <v>10922</v>
      </c>
      <c r="B179">
        <v>32</v>
      </c>
      <c r="C179" t="s">
        <v>22</v>
      </c>
      <c r="D179">
        <f t="shared" si="42"/>
        <v>0</v>
      </c>
      <c r="E179" t="s">
        <v>40</v>
      </c>
      <c r="F179">
        <f t="shared" si="43"/>
        <v>0</v>
      </c>
      <c r="G179">
        <f t="shared" si="44"/>
        <v>1</v>
      </c>
      <c r="H179">
        <f t="shared" si="45"/>
        <v>0</v>
      </c>
      <c r="I179" t="s">
        <v>28</v>
      </c>
      <c r="J179">
        <f t="shared" si="46"/>
        <v>1</v>
      </c>
      <c r="K179">
        <f t="shared" si="47"/>
        <v>0</v>
      </c>
      <c r="L179">
        <f t="shared" si="48"/>
        <v>0</v>
      </c>
      <c r="M179">
        <v>1</v>
      </c>
      <c r="N179">
        <v>3</v>
      </c>
      <c r="O179">
        <v>3</v>
      </c>
      <c r="P179" t="s">
        <v>30</v>
      </c>
      <c r="Q179">
        <f t="shared" si="49"/>
        <v>0</v>
      </c>
      <c r="R179">
        <v>70</v>
      </c>
      <c r="S179">
        <v>2</v>
      </c>
      <c r="T179">
        <v>1</v>
      </c>
      <c r="U179" t="s">
        <v>38</v>
      </c>
      <c r="V179">
        <f t="shared" si="50"/>
        <v>0</v>
      </c>
      <c r="W179">
        <f t="shared" si="51"/>
        <v>0</v>
      </c>
      <c r="X179">
        <f t="shared" si="52"/>
        <v>1</v>
      </c>
      <c r="Y179">
        <f t="shared" si="53"/>
        <v>0</v>
      </c>
      <c r="Z179">
        <f t="shared" si="54"/>
        <v>0</v>
      </c>
      <c r="AA179">
        <f t="shared" si="55"/>
        <v>0</v>
      </c>
      <c r="AB179">
        <f t="shared" si="56"/>
        <v>0</v>
      </c>
      <c r="AC179">
        <f t="shared" si="57"/>
        <v>0</v>
      </c>
      <c r="AD179">
        <f t="shared" si="58"/>
        <v>0</v>
      </c>
      <c r="AE179">
        <v>2</v>
      </c>
      <c r="AF179" t="s">
        <v>27</v>
      </c>
      <c r="AG179">
        <f t="shared" si="59"/>
        <v>0</v>
      </c>
      <c r="AH179">
        <f t="shared" si="60"/>
        <v>1</v>
      </c>
      <c r="AI179">
        <f t="shared" si="61"/>
        <v>0</v>
      </c>
      <c r="AJ179">
        <v>2332</v>
      </c>
      <c r="AK179">
        <v>6</v>
      </c>
      <c r="AL179" t="s">
        <v>22</v>
      </c>
      <c r="AM179">
        <f t="shared" si="62"/>
        <v>0</v>
      </c>
      <c r="AN179">
        <v>20</v>
      </c>
      <c r="AO179">
        <v>4</v>
      </c>
      <c r="AP179">
        <v>3</v>
      </c>
      <c r="AQ179">
        <v>0</v>
      </c>
      <c r="AR179">
        <v>5</v>
      </c>
      <c r="AS179">
        <v>3</v>
      </c>
      <c r="AT179">
        <v>3</v>
      </c>
      <c r="AU179">
        <v>1</v>
      </c>
    </row>
    <row r="180" spans="1:47" x14ac:dyDescent="0.35">
      <c r="A180">
        <v>10926</v>
      </c>
      <c r="B180">
        <v>38</v>
      </c>
      <c r="C180" t="s">
        <v>22</v>
      </c>
      <c r="D180">
        <f t="shared" si="42"/>
        <v>0</v>
      </c>
      <c r="E180" t="s">
        <v>23</v>
      </c>
      <c r="F180">
        <f t="shared" si="43"/>
        <v>1</v>
      </c>
      <c r="G180">
        <f t="shared" si="44"/>
        <v>0</v>
      </c>
      <c r="H180">
        <f t="shared" si="45"/>
        <v>0</v>
      </c>
      <c r="I180" t="s">
        <v>28</v>
      </c>
      <c r="J180">
        <f t="shared" si="46"/>
        <v>1</v>
      </c>
      <c r="K180">
        <f t="shared" si="47"/>
        <v>0</v>
      </c>
      <c r="L180">
        <f t="shared" si="48"/>
        <v>0</v>
      </c>
      <c r="M180">
        <v>29</v>
      </c>
      <c r="N180">
        <v>3</v>
      </c>
      <c r="O180">
        <v>4</v>
      </c>
      <c r="P180" t="s">
        <v>25</v>
      </c>
      <c r="Q180">
        <f t="shared" si="49"/>
        <v>1</v>
      </c>
      <c r="R180">
        <v>54</v>
      </c>
      <c r="S180">
        <v>3</v>
      </c>
      <c r="T180">
        <v>2</v>
      </c>
      <c r="U180" t="s">
        <v>41</v>
      </c>
      <c r="V180">
        <f t="shared" si="50"/>
        <v>0</v>
      </c>
      <c r="W180">
        <f t="shared" si="51"/>
        <v>0</v>
      </c>
      <c r="X180">
        <f t="shared" si="52"/>
        <v>0</v>
      </c>
      <c r="Y180">
        <f t="shared" si="53"/>
        <v>0</v>
      </c>
      <c r="Z180">
        <f t="shared" si="54"/>
        <v>0</v>
      </c>
      <c r="AA180">
        <f t="shared" si="55"/>
        <v>0</v>
      </c>
      <c r="AB180">
        <f t="shared" si="56"/>
        <v>1</v>
      </c>
      <c r="AC180">
        <f t="shared" si="57"/>
        <v>0</v>
      </c>
      <c r="AD180">
        <f t="shared" si="58"/>
        <v>0</v>
      </c>
      <c r="AE180">
        <v>4</v>
      </c>
      <c r="AF180" t="s">
        <v>27</v>
      </c>
      <c r="AG180">
        <f t="shared" si="59"/>
        <v>0</v>
      </c>
      <c r="AH180">
        <f t="shared" si="60"/>
        <v>1</v>
      </c>
      <c r="AI180">
        <f t="shared" si="61"/>
        <v>0</v>
      </c>
      <c r="AJ180">
        <v>6261</v>
      </c>
      <c r="AK180">
        <v>3</v>
      </c>
      <c r="AL180" t="s">
        <v>22</v>
      </c>
      <c r="AM180">
        <f t="shared" si="62"/>
        <v>0</v>
      </c>
      <c r="AN180">
        <v>18</v>
      </c>
      <c r="AO180">
        <v>3</v>
      </c>
      <c r="AP180">
        <v>1</v>
      </c>
      <c r="AQ180">
        <v>1</v>
      </c>
      <c r="AR180">
        <v>9</v>
      </c>
      <c r="AS180">
        <v>1</v>
      </c>
      <c r="AT180">
        <v>7</v>
      </c>
      <c r="AU180">
        <v>1</v>
      </c>
    </row>
    <row r="181" spans="1:47" x14ac:dyDescent="0.35">
      <c r="A181">
        <v>10929</v>
      </c>
      <c r="B181">
        <v>32</v>
      </c>
      <c r="C181" t="s">
        <v>22</v>
      </c>
      <c r="D181">
        <f t="shared" si="42"/>
        <v>0</v>
      </c>
      <c r="E181" t="s">
        <v>32</v>
      </c>
      <c r="F181">
        <f t="shared" si="43"/>
        <v>0</v>
      </c>
      <c r="G181">
        <f t="shared" si="44"/>
        <v>0</v>
      </c>
      <c r="H181">
        <f t="shared" si="45"/>
        <v>1</v>
      </c>
      <c r="I181" t="s">
        <v>28</v>
      </c>
      <c r="J181">
        <f t="shared" si="46"/>
        <v>1</v>
      </c>
      <c r="K181">
        <f t="shared" si="47"/>
        <v>0</v>
      </c>
      <c r="L181">
        <f t="shared" si="48"/>
        <v>0</v>
      </c>
      <c r="M181">
        <v>24</v>
      </c>
      <c r="N181">
        <v>4</v>
      </c>
      <c r="O181">
        <v>1</v>
      </c>
      <c r="P181" t="s">
        <v>25</v>
      </c>
      <c r="Q181">
        <f t="shared" si="49"/>
        <v>1</v>
      </c>
      <c r="R181">
        <v>80</v>
      </c>
      <c r="S181">
        <v>3</v>
      </c>
      <c r="T181">
        <v>2</v>
      </c>
      <c r="U181" t="s">
        <v>38</v>
      </c>
      <c r="V181">
        <f t="shared" si="50"/>
        <v>0</v>
      </c>
      <c r="W181">
        <f t="shared" si="51"/>
        <v>0</v>
      </c>
      <c r="X181">
        <f t="shared" si="52"/>
        <v>1</v>
      </c>
      <c r="Y181">
        <f t="shared" si="53"/>
        <v>0</v>
      </c>
      <c r="Z181">
        <f t="shared" si="54"/>
        <v>0</v>
      </c>
      <c r="AA181">
        <f t="shared" si="55"/>
        <v>0</v>
      </c>
      <c r="AB181">
        <f t="shared" si="56"/>
        <v>0</v>
      </c>
      <c r="AC181">
        <f t="shared" si="57"/>
        <v>0</v>
      </c>
      <c r="AD181">
        <f t="shared" si="58"/>
        <v>0</v>
      </c>
      <c r="AE181">
        <v>4</v>
      </c>
      <c r="AF181" t="s">
        <v>27</v>
      </c>
      <c r="AG181">
        <f t="shared" si="59"/>
        <v>0</v>
      </c>
      <c r="AH181">
        <f t="shared" si="60"/>
        <v>1</v>
      </c>
      <c r="AI181">
        <f t="shared" si="61"/>
        <v>0</v>
      </c>
      <c r="AJ181">
        <v>5309</v>
      </c>
      <c r="AK181">
        <v>1</v>
      </c>
      <c r="AL181" t="s">
        <v>22</v>
      </c>
      <c r="AM181">
        <f t="shared" si="62"/>
        <v>0</v>
      </c>
      <c r="AN181">
        <v>15</v>
      </c>
      <c r="AO181">
        <v>3</v>
      </c>
      <c r="AP181">
        <v>4</v>
      </c>
      <c r="AQ181">
        <v>2</v>
      </c>
      <c r="AR181">
        <v>10</v>
      </c>
      <c r="AS181">
        <v>3</v>
      </c>
      <c r="AT181">
        <v>10</v>
      </c>
      <c r="AU181">
        <v>1</v>
      </c>
    </row>
    <row r="182" spans="1:47" x14ac:dyDescent="0.35">
      <c r="A182">
        <v>10939</v>
      </c>
      <c r="B182">
        <v>38</v>
      </c>
      <c r="C182" t="s">
        <v>22</v>
      </c>
      <c r="D182">
        <f t="shared" si="42"/>
        <v>0</v>
      </c>
      <c r="E182" t="s">
        <v>32</v>
      </c>
      <c r="F182">
        <f t="shared" si="43"/>
        <v>0</v>
      </c>
      <c r="G182">
        <f t="shared" si="44"/>
        <v>0</v>
      </c>
      <c r="H182">
        <f t="shared" si="45"/>
        <v>1</v>
      </c>
      <c r="I182" t="s">
        <v>28</v>
      </c>
      <c r="J182">
        <f t="shared" si="46"/>
        <v>1</v>
      </c>
      <c r="K182">
        <f t="shared" si="47"/>
        <v>0</v>
      </c>
      <c r="L182">
        <f t="shared" si="48"/>
        <v>0</v>
      </c>
      <c r="M182">
        <v>10</v>
      </c>
      <c r="N182">
        <v>1</v>
      </c>
      <c r="O182">
        <v>3</v>
      </c>
      <c r="P182" t="s">
        <v>25</v>
      </c>
      <c r="Q182">
        <f t="shared" si="49"/>
        <v>1</v>
      </c>
      <c r="R182">
        <v>66</v>
      </c>
      <c r="S182">
        <v>3</v>
      </c>
      <c r="T182">
        <v>1</v>
      </c>
      <c r="U182" t="s">
        <v>29</v>
      </c>
      <c r="V182">
        <f t="shared" si="50"/>
        <v>1</v>
      </c>
      <c r="W182">
        <f t="shared" si="51"/>
        <v>0</v>
      </c>
      <c r="X182">
        <f t="shared" si="52"/>
        <v>0</v>
      </c>
      <c r="Y182">
        <f t="shared" si="53"/>
        <v>0</v>
      </c>
      <c r="Z182">
        <f t="shared" si="54"/>
        <v>0</v>
      </c>
      <c r="AA182">
        <f t="shared" si="55"/>
        <v>0</v>
      </c>
      <c r="AB182">
        <f t="shared" si="56"/>
        <v>0</v>
      </c>
      <c r="AC182">
        <f t="shared" si="57"/>
        <v>0</v>
      </c>
      <c r="AD182">
        <f t="shared" si="58"/>
        <v>0</v>
      </c>
      <c r="AE182">
        <v>3</v>
      </c>
      <c r="AF182" t="s">
        <v>27</v>
      </c>
      <c r="AG182">
        <f t="shared" si="59"/>
        <v>0</v>
      </c>
      <c r="AH182">
        <f t="shared" si="60"/>
        <v>1</v>
      </c>
      <c r="AI182">
        <f t="shared" si="61"/>
        <v>0</v>
      </c>
      <c r="AJ182">
        <v>2684</v>
      </c>
      <c r="AK182">
        <v>0</v>
      </c>
      <c r="AL182" t="s">
        <v>22</v>
      </c>
      <c r="AM182">
        <f t="shared" si="62"/>
        <v>0</v>
      </c>
      <c r="AN182">
        <v>17</v>
      </c>
      <c r="AO182">
        <v>3</v>
      </c>
      <c r="AP182">
        <v>2</v>
      </c>
      <c r="AQ182">
        <v>1</v>
      </c>
      <c r="AR182">
        <v>3</v>
      </c>
      <c r="AS182">
        <v>2</v>
      </c>
      <c r="AT182">
        <v>2</v>
      </c>
      <c r="AU182">
        <v>1</v>
      </c>
    </row>
    <row r="183" spans="1:47" x14ac:dyDescent="0.35">
      <c r="A183">
        <v>10943</v>
      </c>
      <c r="B183">
        <v>38</v>
      </c>
      <c r="C183" t="s">
        <v>22</v>
      </c>
      <c r="D183">
        <f t="shared" si="42"/>
        <v>0</v>
      </c>
      <c r="E183" t="s">
        <v>23</v>
      </c>
      <c r="F183">
        <f t="shared" si="43"/>
        <v>1</v>
      </c>
      <c r="G183">
        <f t="shared" si="44"/>
        <v>0</v>
      </c>
      <c r="H183">
        <f t="shared" si="45"/>
        <v>0</v>
      </c>
      <c r="I183" t="s">
        <v>28</v>
      </c>
      <c r="J183">
        <f t="shared" si="46"/>
        <v>1</v>
      </c>
      <c r="K183">
        <f t="shared" si="47"/>
        <v>0</v>
      </c>
      <c r="L183">
        <f t="shared" si="48"/>
        <v>0</v>
      </c>
      <c r="M183">
        <v>6</v>
      </c>
      <c r="N183">
        <v>2</v>
      </c>
      <c r="O183">
        <v>4</v>
      </c>
      <c r="P183" t="s">
        <v>30</v>
      </c>
      <c r="Q183">
        <f t="shared" si="49"/>
        <v>0</v>
      </c>
      <c r="R183">
        <v>40</v>
      </c>
      <c r="S183">
        <v>2</v>
      </c>
      <c r="T183">
        <v>1</v>
      </c>
      <c r="U183" t="s">
        <v>38</v>
      </c>
      <c r="V183">
        <f t="shared" si="50"/>
        <v>0</v>
      </c>
      <c r="W183">
        <f t="shared" si="51"/>
        <v>0</v>
      </c>
      <c r="X183">
        <f t="shared" si="52"/>
        <v>1</v>
      </c>
      <c r="Y183">
        <f t="shared" si="53"/>
        <v>0</v>
      </c>
      <c r="Z183">
        <f t="shared" si="54"/>
        <v>0</v>
      </c>
      <c r="AA183">
        <f t="shared" si="55"/>
        <v>0</v>
      </c>
      <c r="AB183">
        <f t="shared" si="56"/>
        <v>0</v>
      </c>
      <c r="AC183">
        <f t="shared" si="57"/>
        <v>0</v>
      </c>
      <c r="AD183">
        <f t="shared" si="58"/>
        <v>0</v>
      </c>
      <c r="AE183">
        <v>3</v>
      </c>
      <c r="AF183" t="s">
        <v>27</v>
      </c>
      <c r="AG183">
        <f t="shared" si="59"/>
        <v>0</v>
      </c>
      <c r="AH183">
        <f t="shared" si="60"/>
        <v>1</v>
      </c>
      <c r="AI183">
        <f t="shared" si="61"/>
        <v>0</v>
      </c>
      <c r="AJ183">
        <v>3702</v>
      </c>
      <c r="AK183">
        <v>1</v>
      </c>
      <c r="AL183" t="s">
        <v>22</v>
      </c>
      <c r="AM183">
        <f t="shared" si="62"/>
        <v>0</v>
      </c>
      <c r="AN183">
        <v>11</v>
      </c>
      <c r="AO183">
        <v>3</v>
      </c>
      <c r="AP183">
        <v>2</v>
      </c>
      <c r="AQ183">
        <v>1</v>
      </c>
      <c r="AR183">
        <v>5</v>
      </c>
      <c r="AS183">
        <v>3</v>
      </c>
      <c r="AT183">
        <v>5</v>
      </c>
      <c r="AU183">
        <v>1</v>
      </c>
    </row>
    <row r="184" spans="1:47" x14ac:dyDescent="0.35">
      <c r="A184">
        <v>10952</v>
      </c>
      <c r="B184">
        <v>28</v>
      </c>
      <c r="C184" t="s">
        <v>22</v>
      </c>
      <c r="D184">
        <f t="shared" si="42"/>
        <v>0</v>
      </c>
      <c r="E184" t="s">
        <v>23</v>
      </c>
      <c r="F184">
        <f t="shared" si="43"/>
        <v>1</v>
      </c>
      <c r="G184">
        <f t="shared" si="44"/>
        <v>0</v>
      </c>
      <c r="H184">
        <f t="shared" si="45"/>
        <v>0</v>
      </c>
      <c r="I184" t="s">
        <v>28</v>
      </c>
      <c r="J184">
        <f t="shared" si="46"/>
        <v>1</v>
      </c>
      <c r="K184">
        <f t="shared" si="47"/>
        <v>0</v>
      </c>
      <c r="L184">
        <f t="shared" si="48"/>
        <v>0</v>
      </c>
      <c r="M184">
        <v>21</v>
      </c>
      <c r="N184">
        <v>3</v>
      </c>
      <c r="O184">
        <v>3</v>
      </c>
      <c r="P184" t="s">
        <v>25</v>
      </c>
      <c r="Q184">
        <f t="shared" si="49"/>
        <v>1</v>
      </c>
      <c r="R184">
        <v>42</v>
      </c>
      <c r="S184">
        <v>3</v>
      </c>
      <c r="T184">
        <v>1</v>
      </c>
      <c r="U184" t="s">
        <v>29</v>
      </c>
      <c r="V184">
        <f t="shared" si="50"/>
        <v>1</v>
      </c>
      <c r="W184">
        <f t="shared" si="51"/>
        <v>0</v>
      </c>
      <c r="X184">
        <f t="shared" si="52"/>
        <v>0</v>
      </c>
      <c r="Y184">
        <f t="shared" si="53"/>
        <v>0</v>
      </c>
      <c r="Z184">
        <f t="shared" si="54"/>
        <v>0</v>
      </c>
      <c r="AA184">
        <f t="shared" si="55"/>
        <v>0</v>
      </c>
      <c r="AB184">
        <f t="shared" si="56"/>
        <v>0</v>
      </c>
      <c r="AC184">
        <f t="shared" si="57"/>
        <v>0</v>
      </c>
      <c r="AD184">
        <f t="shared" si="58"/>
        <v>0</v>
      </c>
      <c r="AE184">
        <v>4</v>
      </c>
      <c r="AF184" t="s">
        <v>27</v>
      </c>
      <c r="AG184">
        <f t="shared" si="59"/>
        <v>0</v>
      </c>
      <c r="AH184">
        <f t="shared" si="60"/>
        <v>1</v>
      </c>
      <c r="AI184">
        <f t="shared" si="61"/>
        <v>0</v>
      </c>
      <c r="AJ184">
        <v>2713</v>
      </c>
      <c r="AK184">
        <v>1</v>
      </c>
      <c r="AL184" t="s">
        <v>22</v>
      </c>
      <c r="AM184">
        <f t="shared" si="62"/>
        <v>0</v>
      </c>
      <c r="AN184">
        <v>11</v>
      </c>
      <c r="AO184">
        <v>3</v>
      </c>
      <c r="AP184">
        <v>3</v>
      </c>
      <c r="AQ184">
        <v>1</v>
      </c>
      <c r="AR184">
        <v>5</v>
      </c>
      <c r="AS184">
        <v>1</v>
      </c>
      <c r="AT184">
        <v>5</v>
      </c>
      <c r="AU184">
        <v>1</v>
      </c>
    </row>
    <row r="185" spans="1:47" x14ac:dyDescent="0.35">
      <c r="A185">
        <v>10959</v>
      </c>
      <c r="B185">
        <v>32</v>
      </c>
      <c r="C185" t="s">
        <v>22</v>
      </c>
      <c r="D185">
        <f t="shared" si="42"/>
        <v>0</v>
      </c>
      <c r="E185" t="s">
        <v>40</v>
      </c>
      <c r="F185">
        <f t="shared" si="43"/>
        <v>0</v>
      </c>
      <c r="G185">
        <f t="shared" si="44"/>
        <v>1</v>
      </c>
      <c r="H185">
        <f t="shared" si="45"/>
        <v>0</v>
      </c>
      <c r="I185" t="s">
        <v>28</v>
      </c>
      <c r="J185">
        <f t="shared" si="46"/>
        <v>1</v>
      </c>
      <c r="K185">
        <f t="shared" si="47"/>
        <v>0</v>
      </c>
      <c r="L185">
        <f t="shared" si="48"/>
        <v>0</v>
      </c>
      <c r="M185">
        <v>1</v>
      </c>
      <c r="N185">
        <v>4</v>
      </c>
      <c r="O185">
        <v>4</v>
      </c>
      <c r="P185" t="s">
        <v>25</v>
      </c>
      <c r="Q185">
        <f t="shared" si="49"/>
        <v>1</v>
      </c>
      <c r="R185">
        <v>62</v>
      </c>
      <c r="S185">
        <v>3</v>
      </c>
      <c r="T185">
        <v>2</v>
      </c>
      <c r="U185" t="s">
        <v>29</v>
      </c>
      <c r="V185">
        <f t="shared" si="50"/>
        <v>1</v>
      </c>
      <c r="W185">
        <f t="shared" si="51"/>
        <v>0</v>
      </c>
      <c r="X185">
        <f t="shared" si="52"/>
        <v>0</v>
      </c>
      <c r="Y185">
        <f t="shared" si="53"/>
        <v>0</v>
      </c>
      <c r="Z185">
        <f t="shared" si="54"/>
        <v>0</v>
      </c>
      <c r="AA185">
        <f t="shared" si="55"/>
        <v>0</v>
      </c>
      <c r="AB185">
        <f t="shared" si="56"/>
        <v>0</v>
      </c>
      <c r="AC185">
        <f t="shared" si="57"/>
        <v>0</v>
      </c>
      <c r="AD185">
        <f t="shared" si="58"/>
        <v>0</v>
      </c>
      <c r="AE185">
        <v>1</v>
      </c>
      <c r="AF185" t="s">
        <v>27</v>
      </c>
      <c r="AG185">
        <f t="shared" si="59"/>
        <v>0</v>
      </c>
      <c r="AH185">
        <f t="shared" si="60"/>
        <v>1</v>
      </c>
      <c r="AI185">
        <f t="shared" si="61"/>
        <v>0</v>
      </c>
      <c r="AJ185">
        <v>4087</v>
      </c>
      <c r="AK185">
        <v>4</v>
      </c>
      <c r="AL185" t="s">
        <v>22</v>
      </c>
      <c r="AM185">
        <f t="shared" si="62"/>
        <v>0</v>
      </c>
      <c r="AN185">
        <v>14</v>
      </c>
      <c r="AO185">
        <v>3</v>
      </c>
      <c r="AP185">
        <v>2</v>
      </c>
      <c r="AQ185">
        <v>1</v>
      </c>
      <c r="AR185">
        <v>9</v>
      </c>
      <c r="AS185">
        <v>2</v>
      </c>
      <c r="AT185">
        <v>6</v>
      </c>
      <c r="AU185">
        <v>1</v>
      </c>
    </row>
    <row r="186" spans="1:47" x14ac:dyDescent="0.35">
      <c r="A186">
        <v>10962</v>
      </c>
      <c r="B186">
        <v>43</v>
      </c>
      <c r="C186" t="s">
        <v>22</v>
      </c>
      <c r="D186">
        <f t="shared" si="42"/>
        <v>0</v>
      </c>
      <c r="E186" t="s">
        <v>23</v>
      </c>
      <c r="F186">
        <f t="shared" si="43"/>
        <v>1</v>
      </c>
      <c r="G186">
        <f t="shared" si="44"/>
        <v>0</v>
      </c>
      <c r="H186">
        <f t="shared" si="45"/>
        <v>0</v>
      </c>
      <c r="I186" t="s">
        <v>28</v>
      </c>
      <c r="J186">
        <f t="shared" si="46"/>
        <v>1</v>
      </c>
      <c r="K186">
        <f t="shared" si="47"/>
        <v>0</v>
      </c>
      <c r="L186">
        <f t="shared" si="48"/>
        <v>0</v>
      </c>
      <c r="M186">
        <v>6</v>
      </c>
      <c r="N186">
        <v>3</v>
      </c>
      <c r="O186">
        <v>1</v>
      </c>
      <c r="P186" t="s">
        <v>30</v>
      </c>
      <c r="Q186">
        <f t="shared" si="49"/>
        <v>0</v>
      </c>
      <c r="R186">
        <v>81</v>
      </c>
      <c r="S186">
        <v>2</v>
      </c>
      <c r="T186">
        <v>5</v>
      </c>
      <c r="U186" t="s">
        <v>36</v>
      </c>
      <c r="V186">
        <f t="shared" si="50"/>
        <v>0</v>
      </c>
      <c r="W186">
        <f t="shared" si="51"/>
        <v>1</v>
      </c>
      <c r="X186">
        <f t="shared" si="52"/>
        <v>0</v>
      </c>
      <c r="Y186">
        <f t="shared" si="53"/>
        <v>0</v>
      </c>
      <c r="Z186">
        <f t="shared" si="54"/>
        <v>0</v>
      </c>
      <c r="AA186">
        <f t="shared" si="55"/>
        <v>0</v>
      </c>
      <c r="AB186">
        <f t="shared" si="56"/>
        <v>0</v>
      </c>
      <c r="AC186">
        <f t="shared" si="57"/>
        <v>0</v>
      </c>
      <c r="AD186">
        <f t="shared" si="58"/>
        <v>0</v>
      </c>
      <c r="AE186">
        <v>3</v>
      </c>
      <c r="AF186" t="s">
        <v>27</v>
      </c>
      <c r="AG186">
        <f t="shared" si="59"/>
        <v>0</v>
      </c>
      <c r="AH186">
        <f t="shared" si="60"/>
        <v>1</v>
      </c>
      <c r="AI186">
        <f t="shared" si="61"/>
        <v>0</v>
      </c>
      <c r="AJ186">
        <v>19392</v>
      </c>
      <c r="AK186">
        <v>7</v>
      </c>
      <c r="AL186" t="s">
        <v>22</v>
      </c>
      <c r="AM186">
        <f t="shared" si="62"/>
        <v>0</v>
      </c>
      <c r="AN186">
        <v>13</v>
      </c>
      <c r="AO186">
        <v>3</v>
      </c>
      <c r="AP186">
        <v>4</v>
      </c>
      <c r="AQ186">
        <v>0</v>
      </c>
      <c r="AR186">
        <v>21</v>
      </c>
      <c r="AS186">
        <v>3</v>
      </c>
      <c r="AT186">
        <v>16</v>
      </c>
      <c r="AU186">
        <v>1</v>
      </c>
    </row>
    <row r="187" spans="1:47" x14ac:dyDescent="0.35">
      <c r="A187">
        <v>10964</v>
      </c>
      <c r="B187">
        <v>29</v>
      </c>
      <c r="C187" t="s">
        <v>22</v>
      </c>
      <c r="D187">
        <f t="shared" si="42"/>
        <v>0</v>
      </c>
      <c r="E187" t="s">
        <v>23</v>
      </c>
      <c r="F187">
        <f t="shared" si="43"/>
        <v>1</v>
      </c>
      <c r="G187">
        <f t="shared" si="44"/>
        <v>0</v>
      </c>
      <c r="H187">
        <f t="shared" si="45"/>
        <v>0</v>
      </c>
      <c r="I187" t="s">
        <v>34</v>
      </c>
      <c r="J187">
        <f t="shared" si="46"/>
        <v>0</v>
      </c>
      <c r="K187">
        <f t="shared" si="47"/>
        <v>1</v>
      </c>
      <c r="L187">
        <f t="shared" si="48"/>
        <v>0</v>
      </c>
      <c r="M187">
        <v>6</v>
      </c>
      <c r="N187">
        <v>1</v>
      </c>
      <c r="O187">
        <v>4</v>
      </c>
      <c r="P187" t="s">
        <v>25</v>
      </c>
      <c r="Q187">
        <f t="shared" si="49"/>
        <v>1</v>
      </c>
      <c r="R187">
        <v>87</v>
      </c>
      <c r="S187">
        <v>2</v>
      </c>
      <c r="T187">
        <v>1</v>
      </c>
      <c r="U187" t="s">
        <v>34</v>
      </c>
      <c r="V187">
        <f t="shared" si="50"/>
        <v>0</v>
      </c>
      <c r="W187">
        <f t="shared" si="51"/>
        <v>0</v>
      </c>
      <c r="X187">
        <f t="shared" si="52"/>
        <v>0</v>
      </c>
      <c r="Y187">
        <f t="shared" si="53"/>
        <v>1</v>
      </c>
      <c r="Z187">
        <f t="shared" si="54"/>
        <v>0</v>
      </c>
      <c r="AA187">
        <f t="shared" si="55"/>
        <v>0</v>
      </c>
      <c r="AB187">
        <f t="shared" si="56"/>
        <v>0</v>
      </c>
      <c r="AC187">
        <f t="shared" si="57"/>
        <v>0</v>
      </c>
      <c r="AD187">
        <f t="shared" si="58"/>
        <v>0</v>
      </c>
      <c r="AE187">
        <v>2</v>
      </c>
      <c r="AF187" t="s">
        <v>27</v>
      </c>
      <c r="AG187">
        <f t="shared" si="59"/>
        <v>0</v>
      </c>
      <c r="AH187">
        <f t="shared" si="60"/>
        <v>1</v>
      </c>
      <c r="AI187">
        <f t="shared" si="61"/>
        <v>0</v>
      </c>
      <c r="AJ187">
        <v>2804</v>
      </c>
      <c r="AK187">
        <v>1</v>
      </c>
      <c r="AL187" t="s">
        <v>22</v>
      </c>
      <c r="AM187">
        <f t="shared" si="62"/>
        <v>0</v>
      </c>
      <c r="AN187">
        <v>11</v>
      </c>
      <c r="AO187">
        <v>3</v>
      </c>
      <c r="AP187">
        <v>4</v>
      </c>
      <c r="AQ187">
        <v>0</v>
      </c>
      <c r="AR187">
        <v>1</v>
      </c>
      <c r="AS187">
        <v>3</v>
      </c>
      <c r="AT187">
        <v>1</v>
      </c>
      <c r="AU187">
        <v>1</v>
      </c>
    </row>
    <row r="188" spans="1:47" x14ac:dyDescent="0.35">
      <c r="A188">
        <v>10968</v>
      </c>
      <c r="B188">
        <v>34</v>
      </c>
      <c r="C188" t="s">
        <v>22</v>
      </c>
      <c r="D188">
        <f t="shared" si="42"/>
        <v>0</v>
      </c>
      <c r="E188" t="s">
        <v>23</v>
      </c>
      <c r="F188">
        <f t="shared" si="43"/>
        <v>1</v>
      </c>
      <c r="G188">
        <f t="shared" si="44"/>
        <v>0</v>
      </c>
      <c r="H188">
        <f t="shared" si="45"/>
        <v>0</v>
      </c>
      <c r="I188" t="s">
        <v>28</v>
      </c>
      <c r="J188">
        <f t="shared" si="46"/>
        <v>1</v>
      </c>
      <c r="K188">
        <f t="shared" si="47"/>
        <v>0</v>
      </c>
      <c r="L188">
        <f t="shared" si="48"/>
        <v>0</v>
      </c>
      <c r="M188">
        <v>1</v>
      </c>
      <c r="N188">
        <v>4</v>
      </c>
      <c r="O188">
        <v>2</v>
      </c>
      <c r="P188" t="s">
        <v>25</v>
      </c>
      <c r="Q188">
        <f t="shared" si="49"/>
        <v>1</v>
      </c>
      <c r="R188">
        <v>45</v>
      </c>
      <c r="S188">
        <v>3</v>
      </c>
      <c r="T188">
        <v>2</v>
      </c>
      <c r="U188" t="s">
        <v>29</v>
      </c>
      <c r="V188">
        <f t="shared" si="50"/>
        <v>1</v>
      </c>
      <c r="W188">
        <f t="shared" si="51"/>
        <v>0</v>
      </c>
      <c r="X188">
        <f t="shared" si="52"/>
        <v>0</v>
      </c>
      <c r="Y188">
        <f t="shared" si="53"/>
        <v>0</v>
      </c>
      <c r="Z188">
        <f t="shared" si="54"/>
        <v>0</v>
      </c>
      <c r="AA188">
        <f t="shared" si="55"/>
        <v>0</v>
      </c>
      <c r="AB188">
        <f t="shared" si="56"/>
        <v>0</v>
      </c>
      <c r="AC188">
        <f t="shared" si="57"/>
        <v>0</v>
      </c>
      <c r="AD188">
        <f t="shared" si="58"/>
        <v>0</v>
      </c>
      <c r="AE188">
        <v>4</v>
      </c>
      <c r="AF188" t="s">
        <v>27</v>
      </c>
      <c r="AG188">
        <f t="shared" si="59"/>
        <v>0</v>
      </c>
      <c r="AH188">
        <f t="shared" si="60"/>
        <v>1</v>
      </c>
      <c r="AI188">
        <f t="shared" si="61"/>
        <v>0</v>
      </c>
      <c r="AJ188">
        <v>5484</v>
      </c>
      <c r="AK188">
        <v>9</v>
      </c>
      <c r="AL188" t="s">
        <v>22</v>
      </c>
      <c r="AM188">
        <f t="shared" si="62"/>
        <v>0</v>
      </c>
      <c r="AN188">
        <v>17</v>
      </c>
      <c r="AO188">
        <v>3</v>
      </c>
      <c r="AP188">
        <v>2</v>
      </c>
      <c r="AQ188">
        <v>1</v>
      </c>
      <c r="AR188">
        <v>9</v>
      </c>
      <c r="AS188">
        <v>2</v>
      </c>
      <c r="AT188">
        <v>2</v>
      </c>
      <c r="AU188">
        <v>1</v>
      </c>
    </row>
    <row r="189" spans="1:47" x14ac:dyDescent="0.35">
      <c r="A189">
        <v>10970</v>
      </c>
      <c r="B189">
        <v>32</v>
      </c>
      <c r="C189" t="s">
        <v>22</v>
      </c>
      <c r="D189">
        <f t="shared" si="42"/>
        <v>0</v>
      </c>
      <c r="E189" t="s">
        <v>40</v>
      </c>
      <c r="F189">
        <f t="shared" si="43"/>
        <v>0</v>
      </c>
      <c r="G189">
        <f t="shared" si="44"/>
        <v>1</v>
      </c>
      <c r="H189">
        <f t="shared" si="45"/>
        <v>0</v>
      </c>
      <c r="I189" t="s">
        <v>28</v>
      </c>
      <c r="J189">
        <f t="shared" si="46"/>
        <v>1</v>
      </c>
      <c r="K189">
        <f t="shared" si="47"/>
        <v>0</v>
      </c>
      <c r="L189">
        <f t="shared" si="48"/>
        <v>0</v>
      </c>
      <c r="M189">
        <v>1</v>
      </c>
      <c r="N189">
        <v>3</v>
      </c>
      <c r="O189">
        <v>4</v>
      </c>
      <c r="P189" t="s">
        <v>25</v>
      </c>
      <c r="Q189">
        <f t="shared" si="49"/>
        <v>1</v>
      </c>
      <c r="R189">
        <v>61</v>
      </c>
      <c r="S189">
        <v>3</v>
      </c>
      <c r="T189">
        <v>1</v>
      </c>
      <c r="U189" t="s">
        <v>38</v>
      </c>
      <c r="V189">
        <f t="shared" si="50"/>
        <v>0</v>
      </c>
      <c r="W189">
        <f t="shared" si="51"/>
        <v>0</v>
      </c>
      <c r="X189">
        <f t="shared" si="52"/>
        <v>1</v>
      </c>
      <c r="Y189">
        <f t="shared" si="53"/>
        <v>0</v>
      </c>
      <c r="Z189">
        <f t="shared" si="54"/>
        <v>0</v>
      </c>
      <c r="AA189">
        <f t="shared" si="55"/>
        <v>0</v>
      </c>
      <c r="AB189">
        <f t="shared" si="56"/>
        <v>0</v>
      </c>
      <c r="AC189">
        <f t="shared" si="57"/>
        <v>0</v>
      </c>
      <c r="AD189">
        <f t="shared" si="58"/>
        <v>0</v>
      </c>
      <c r="AE189">
        <v>4</v>
      </c>
      <c r="AF189" t="s">
        <v>37</v>
      </c>
      <c r="AG189">
        <f t="shared" si="59"/>
        <v>0</v>
      </c>
      <c r="AH189">
        <f t="shared" si="60"/>
        <v>0</v>
      </c>
      <c r="AI189">
        <f t="shared" si="61"/>
        <v>1</v>
      </c>
      <c r="AJ189">
        <v>2314</v>
      </c>
      <c r="AK189">
        <v>0</v>
      </c>
      <c r="AL189" t="s">
        <v>22</v>
      </c>
      <c r="AM189">
        <f t="shared" si="62"/>
        <v>0</v>
      </c>
      <c r="AN189">
        <v>12</v>
      </c>
      <c r="AO189">
        <v>3</v>
      </c>
      <c r="AP189">
        <v>2</v>
      </c>
      <c r="AQ189">
        <v>1</v>
      </c>
      <c r="AR189">
        <v>4</v>
      </c>
      <c r="AS189">
        <v>3</v>
      </c>
      <c r="AT189">
        <v>3</v>
      </c>
      <c r="AU189">
        <v>1</v>
      </c>
    </row>
    <row r="190" spans="1:47" x14ac:dyDescent="0.35">
      <c r="A190">
        <v>10972</v>
      </c>
      <c r="B190">
        <v>27</v>
      </c>
      <c r="C190" t="s">
        <v>22</v>
      </c>
      <c r="D190">
        <f t="shared" si="42"/>
        <v>0</v>
      </c>
      <c r="E190" t="s">
        <v>40</v>
      </c>
      <c r="F190">
        <f t="shared" si="43"/>
        <v>0</v>
      </c>
      <c r="G190">
        <f t="shared" si="44"/>
        <v>1</v>
      </c>
      <c r="H190">
        <f t="shared" si="45"/>
        <v>0</v>
      </c>
      <c r="I190" t="s">
        <v>28</v>
      </c>
      <c r="J190">
        <f t="shared" si="46"/>
        <v>1</v>
      </c>
      <c r="K190">
        <f t="shared" si="47"/>
        <v>0</v>
      </c>
      <c r="L190">
        <f t="shared" si="48"/>
        <v>0</v>
      </c>
      <c r="M190">
        <v>8</v>
      </c>
      <c r="N190">
        <v>5</v>
      </c>
      <c r="O190">
        <v>1</v>
      </c>
      <c r="P190" t="s">
        <v>25</v>
      </c>
      <c r="Q190">
        <f t="shared" si="49"/>
        <v>1</v>
      </c>
      <c r="R190">
        <v>87</v>
      </c>
      <c r="S190">
        <v>1</v>
      </c>
      <c r="T190">
        <v>1</v>
      </c>
      <c r="U190" t="s">
        <v>38</v>
      </c>
      <c r="V190">
        <f t="shared" si="50"/>
        <v>0</v>
      </c>
      <c r="W190">
        <f t="shared" si="51"/>
        <v>0</v>
      </c>
      <c r="X190">
        <f t="shared" si="52"/>
        <v>1</v>
      </c>
      <c r="Y190">
        <f t="shared" si="53"/>
        <v>0</v>
      </c>
      <c r="Z190">
        <f t="shared" si="54"/>
        <v>0</v>
      </c>
      <c r="AA190">
        <f t="shared" si="55"/>
        <v>0</v>
      </c>
      <c r="AB190">
        <f t="shared" si="56"/>
        <v>0</v>
      </c>
      <c r="AC190">
        <f t="shared" si="57"/>
        <v>0</v>
      </c>
      <c r="AD190">
        <f t="shared" si="58"/>
        <v>0</v>
      </c>
      <c r="AE190">
        <v>3</v>
      </c>
      <c r="AF190" t="s">
        <v>27</v>
      </c>
      <c r="AG190">
        <f t="shared" si="59"/>
        <v>0</v>
      </c>
      <c r="AH190">
        <f t="shared" si="60"/>
        <v>1</v>
      </c>
      <c r="AI190">
        <f t="shared" si="61"/>
        <v>0</v>
      </c>
      <c r="AJ190">
        <v>4621</v>
      </c>
      <c r="AK190">
        <v>1</v>
      </c>
      <c r="AL190" t="s">
        <v>22</v>
      </c>
      <c r="AM190">
        <f t="shared" si="62"/>
        <v>0</v>
      </c>
      <c r="AN190">
        <v>19</v>
      </c>
      <c r="AO190">
        <v>3</v>
      </c>
      <c r="AP190">
        <v>4</v>
      </c>
      <c r="AQ190">
        <v>3</v>
      </c>
      <c r="AR190">
        <v>3</v>
      </c>
      <c r="AS190">
        <v>3</v>
      </c>
      <c r="AT190">
        <v>3</v>
      </c>
      <c r="AU190">
        <v>1</v>
      </c>
    </row>
    <row r="191" spans="1:47" x14ac:dyDescent="0.35">
      <c r="A191">
        <v>10974</v>
      </c>
      <c r="B191">
        <v>26</v>
      </c>
      <c r="C191" t="s">
        <v>22</v>
      </c>
      <c r="D191">
        <f t="shared" si="42"/>
        <v>0</v>
      </c>
      <c r="E191" t="s">
        <v>23</v>
      </c>
      <c r="F191">
        <f t="shared" si="43"/>
        <v>1</v>
      </c>
      <c r="G191">
        <f t="shared" si="44"/>
        <v>0</v>
      </c>
      <c r="H191">
        <f t="shared" si="45"/>
        <v>0</v>
      </c>
      <c r="I191" t="s">
        <v>28</v>
      </c>
      <c r="J191">
        <f t="shared" si="46"/>
        <v>1</v>
      </c>
      <c r="K191">
        <f t="shared" si="47"/>
        <v>0</v>
      </c>
      <c r="L191">
        <f t="shared" si="48"/>
        <v>0</v>
      </c>
      <c r="M191">
        <v>17</v>
      </c>
      <c r="N191">
        <v>4</v>
      </c>
      <c r="O191">
        <v>4</v>
      </c>
      <c r="P191" t="s">
        <v>25</v>
      </c>
      <c r="Q191">
        <f t="shared" si="49"/>
        <v>1</v>
      </c>
      <c r="R191">
        <v>62</v>
      </c>
      <c r="S191">
        <v>1</v>
      </c>
      <c r="T191">
        <v>1</v>
      </c>
      <c r="U191" t="s">
        <v>38</v>
      </c>
      <c r="V191">
        <f t="shared" si="50"/>
        <v>0</v>
      </c>
      <c r="W191">
        <f t="shared" si="51"/>
        <v>0</v>
      </c>
      <c r="X191">
        <f t="shared" si="52"/>
        <v>1</v>
      </c>
      <c r="Y191">
        <f t="shared" si="53"/>
        <v>0</v>
      </c>
      <c r="Z191">
        <f t="shared" si="54"/>
        <v>0</v>
      </c>
      <c r="AA191">
        <f t="shared" si="55"/>
        <v>0</v>
      </c>
      <c r="AB191">
        <f t="shared" si="56"/>
        <v>0</v>
      </c>
      <c r="AC191">
        <f t="shared" si="57"/>
        <v>0</v>
      </c>
      <c r="AD191">
        <f t="shared" si="58"/>
        <v>0</v>
      </c>
      <c r="AE191">
        <v>3</v>
      </c>
      <c r="AF191" t="s">
        <v>27</v>
      </c>
      <c r="AG191">
        <f t="shared" si="59"/>
        <v>0</v>
      </c>
      <c r="AH191">
        <f t="shared" si="60"/>
        <v>1</v>
      </c>
      <c r="AI191">
        <f t="shared" si="61"/>
        <v>0</v>
      </c>
      <c r="AJ191">
        <v>2305</v>
      </c>
      <c r="AK191">
        <v>1</v>
      </c>
      <c r="AL191" t="s">
        <v>22</v>
      </c>
      <c r="AM191">
        <f t="shared" si="62"/>
        <v>0</v>
      </c>
      <c r="AN191">
        <v>15</v>
      </c>
      <c r="AO191">
        <v>3</v>
      </c>
      <c r="AP191">
        <v>3</v>
      </c>
      <c r="AQ191">
        <v>3</v>
      </c>
      <c r="AR191">
        <v>3</v>
      </c>
      <c r="AS191">
        <v>4</v>
      </c>
      <c r="AT191">
        <v>3</v>
      </c>
      <c r="AU191">
        <v>1</v>
      </c>
    </row>
    <row r="192" spans="1:47" x14ac:dyDescent="0.35">
      <c r="A192">
        <v>10982</v>
      </c>
      <c r="B192">
        <v>49</v>
      </c>
      <c r="C192" t="s">
        <v>22</v>
      </c>
      <c r="D192">
        <f t="shared" si="42"/>
        <v>0</v>
      </c>
      <c r="E192" t="s">
        <v>23</v>
      </c>
      <c r="F192">
        <f t="shared" si="43"/>
        <v>1</v>
      </c>
      <c r="G192">
        <f t="shared" si="44"/>
        <v>0</v>
      </c>
      <c r="H192">
        <f t="shared" si="45"/>
        <v>0</v>
      </c>
      <c r="I192" t="s">
        <v>28</v>
      </c>
      <c r="J192">
        <f t="shared" si="46"/>
        <v>1</v>
      </c>
      <c r="K192">
        <f t="shared" si="47"/>
        <v>0</v>
      </c>
      <c r="L192">
        <f t="shared" si="48"/>
        <v>0</v>
      </c>
      <c r="M192">
        <v>20</v>
      </c>
      <c r="N192">
        <v>4</v>
      </c>
      <c r="O192">
        <v>3</v>
      </c>
      <c r="P192" t="s">
        <v>30</v>
      </c>
      <c r="Q192">
        <f t="shared" si="49"/>
        <v>0</v>
      </c>
      <c r="R192">
        <v>96</v>
      </c>
      <c r="S192">
        <v>3</v>
      </c>
      <c r="T192">
        <v>2</v>
      </c>
      <c r="U192" t="s">
        <v>41</v>
      </c>
      <c r="V192">
        <f t="shared" si="50"/>
        <v>0</v>
      </c>
      <c r="W192">
        <f t="shared" si="51"/>
        <v>0</v>
      </c>
      <c r="X192">
        <f t="shared" si="52"/>
        <v>0</v>
      </c>
      <c r="Y192">
        <f t="shared" si="53"/>
        <v>0</v>
      </c>
      <c r="Z192">
        <f t="shared" si="54"/>
        <v>0</v>
      </c>
      <c r="AA192">
        <f t="shared" si="55"/>
        <v>0</v>
      </c>
      <c r="AB192">
        <f t="shared" si="56"/>
        <v>1</v>
      </c>
      <c r="AC192">
        <f t="shared" si="57"/>
        <v>0</v>
      </c>
      <c r="AD192">
        <f t="shared" si="58"/>
        <v>0</v>
      </c>
      <c r="AE192">
        <v>1</v>
      </c>
      <c r="AF192" t="s">
        <v>27</v>
      </c>
      <c r="AG192">
        <f t="shared" si="59"/>
        <v>0</v>
      </c>
      <c r="AH192">
        <f t="shared" si="60"/>
        <v>1</v>
      </c>
      <c r="AI192">
        <f t="shared" si="61"/>
        <v>0</v>
      </c>
      <c r="AJ192">
        <v>6567</v>
      </c>
      <c r="AK192">
        <v>1</v>
      </c>
      <c r="AL192" t="s">
        <v>22</v>
      </c>
      <c r="AM192">
        <f t="shared" si="62"/>
        <v>0</v>
      </c>
      <c r="AN192">
        <v>14</v>
      </c>
      <c r="AO192">
        <v>3</v>
      </c>
      <c r="AP192">
        <v>3</v>
      </c>
      <c r="AQ192">
        <v>0</v>
      </c>
      <c r="AR192">
        <v>16</v>
      </c>
      <c r="AS192">
        <v>2</v>
      </c>
      <c r="AT192">
        <v>15</v>
      </c>
      <c r="AU192">
        <v>1</v>
      </c>
    </row>
    <row r="193" spans="1:47" x14ac:dyDescent="0.35">
      <c r="A193">
        <v>10987</v>
      </c>
      <c r="B193">
        <v>32</v>
      </c>
      <c r="C193" t="s">
        <v>22</v>
      </c>
      <c r="D193">
        <f t="shared" si="42"/>
        <v>0</v>
      </c>
      <c r="E193" t="s">
        <v>32</v>
      </c>
      <c r="F193">
        <f t="shared" si="43"/>
        <v>0</v>
      </c>
      <c r="G193">
        <f t="shared" si="44"/>
        <v>0</v>
      </c>
      <c r="H193">
        <f t="shared" si="45"/>
        <v>1</v>
      </c>
      <c r="I193" t="s">
        <v>28</v>
      </c>
      <c r="J193">
        <f t="shared" si="46"/>
        <v>1</v>
      </c>
      <c r="K193">
        <f t="shared" si="47"/>
        <v>0</v>
      </c>
      <c r="L193">
        <f t="shared" si="48"/>
        <v>0</v>
      </c>
      <c r="M193">
        <v>13</v>
      </c>
      <c r="N193">
        <v>3</v>
      </c>
      <c r="O193">
        <v>3</v>
      </c>
      <c r="P193" t="s">
        <v>30</v>
      </c>
      <c r="Q193">
        <f t="shared" si="49"/>
        <v>0</v>
      </c>
      <c r="R193">
        <v>77</v>
      </c>
      <c r="S193">
        <v>2</v>
      </c>
      <c r="T193">
        <v>1</v>
      </c>
      <c r="U193" t="s">
        <v>38</v>
      </c>
      <c r="V193">
        <f t="shared" si="50"/>
        <v>0</v>
      </c>
      <c r="W193">
        <f t="shared" si="51"/>
        <v>0</v>
      </c>
      <c r="X193">
        <f t="shared" si="52"/>
        <v>1</v>
      </c>
      <c r="Y193">
        <f t="shared" si="53"/>
        <v>0</v>
      </c>
      <c r="Z193">
        <f t="shared" si="54"/>
        <v>0</v>
      </c>
      <c r="AA193">
        <f t="shared" si="55"/>
        <v>0</v>
      </c>
      <c r="AB193">
        <f t="shared" si="56"/>
        <v>0</v>
      </c>
      <c r="AC193">
        <f t="shared" si="57"/>
        <v>0</v>
      </c>
      <c r="AD193">
        <f t="shared" si="58"/>
        <v>0</v>
      </c>
      <c r="AE193">
        <v>2</v>
      </c>
      <c r="AF193" t="s">
        <v>27</v>
      </c>
      <c r="AG193">
        <f t="shared" si="59"/>
        <v>0</v>
      </c>
      <c r="AH193">
        <f t="shared" si="60"/>
        <v>1</v>
      </c>
      <c r="AI193">
        <f t="shared" si="61"/>
        <v>0</v>
      </c>
      <c r="AJ193">
        <v>2743</v>
      </c>
      <c r="AK193">
        <v>1</v>
      </c>
      <c r="AL193" t="s">
        <v>22</v>
      </c>
      <c r="AM193">
        <f t="shared" si="62"/>
        <v>0</v>
      </c>
      <c r="AN193">
        <v>20</v>
      </c>
      <c r="AO193">
        <v>4</v>
      </c>
      <c r="AP193">
        <v>3</v>
      </c>
      <c r="AQ193">
        <v>1</v>
      </c>
      <c r="AR193">
        <v>2</v>
      </c>
      <c r="AS193">
        <v>3</v>
      </c>
      <c r="AT193">
        <v>2</v>
      </c>
      <c r="AU193">
        <v>1</v>
      </c>
    </row>
    <row r="194" spans="1:47" x14ac:dyDescent="0.35">
      <c r="A194">
        <v>10989</v>
      </c>
      <c r="B194">
        <v>32</v>
      </c>
      <c r="C194" t="s">
        <v>22</v>
      </c>
      <c r="D194">
        <f t="shared" si="42"/>
        <v>0</v>
      </c>
      <c r="E194" t="s">
        <v>23</v>
      </c>
      <c r="F194">
        <f t="shared" si="43"/>
        <v>1</v>
      </c>
      <c r="G194">
        <f t="shared" si="44"/>
        <v>0</v>
      </c>
      <c r="H194">
        <f t="shared" si="45"/>
        <v>0</v>
      </c>
      <c r="I194" t="s">
        <v>28</v>
      </c>
      <c r="J194">
        <f t="shared" si="46"/>
        <v>1</v>
      </c>
      <c r="K194">
        <f t="shared" si="47"/>
        <v>0</v>
      </c>
      <c r="L194">
        <f t="shared" si="48"/>
        <v>0</v>
      </c>
      <c r="M194">
        <v>8</v>
      </c>
      <c r="N194">
        <v>2</v>
      </c>
      <c r="O194">
        <v>3</v>
      </c>
      <c r="P194" t="s">
        <v>30</v>
      </c>
      <c r="Q194">
        <f t="shared" si="49"/>
        <v>0</v>
      </c>
      <c r="R194">
        <v>91</v>
      </c>
      <c r="S194">
        <v>4</v>
      </c>
      <c r="T194">
        <v>2</v>
      </c>
      <c r="U194" t="s">
        <v>29</v>
      </c>
      <c r="V194">
        <f t="shared" si="50"/>
        <v>1</v>
      </c>
      <c r="W194">
        <f t="shared" si="51"/>
        <v>0</v>
      </c>
      <c r="X194">
        <f t="shared" si="52"/>
        <v>0</v>
      </c>
      <c r="Y194">
        <f t="shared" si="53"/>
        <v>0</v>
      </c>
      <c r="Z194">
        <f t="shared" si="54"/>
        <v>0</v>
      </c>
      <c r="AA194">
        <f t="shared" si="55"/>
        <v>0</v>
      </c>
      <c r="AB194">
        <f t="shared" si="56"/>
        <v>0</v>
      </c>
      <c r="AC194">
        <f t="shared" si="57"/>
        <v>0</v>
      </c>
      <c r="AD194">
        <f t="shared" si="58"/>
        <v>0</v>
      </c>
      <c r="AE194">
        <v>3</v>
      </c>
      <c r="AF194" t="s">
        <v>27</v>
      </c>
      <c r="AG194">
        <f t="shared" si="59"/>
        <v>0</v>
      </c>
      <c r="AH194">
        <f t="shared" si="60"/>
        <v>1</v>
      </c>
      <c r="AI194">
        <f t="shared" si="61"/>
        <v>0</v>
      </c>
      <c r="AJ194">
        <v>5175</v>
      </c>
      <c r="AK194">
        <v>5</v>
      </c>
      <c r="AL194" t="s">
        <v>22</v>
      </c>
      <c r="AM194">
        <f t="shared" si="62"/>
        <v>0</v>
      </c>
      <c r="AN194">
        <v>12</v>
      </c>
      <c r="AO194">
        <v>3</v>
      </c>
      <c r="AP194">
        <v>3</v>
      </c>
      <c r="AQ194">
        <v>1</v>
      </c>
      <c r="AR194">
        <v>9</v>
      </c>
      <c r="AS194">
        <v>2</v>
      </c>
      <c r="AT194">
        <v>5</v>
      </c>
      <c r="AU194">
        <v>1</v>
      </c>
    </row>
    <row r="195" spans="1:47" x14ac:dyDescent="0.35">
      <c r="A195">
        <v>10991</v>
      </c>
      <c r="B195">
        <v>40</v>
      </c>
      <c r="C195" t="s">
        <v>22</v>
      </c>
      <c r="D195">
        <f t="shared" ref="D195:D258" si="63">IF(C195="Yes",1,0)</f>
        <v>0</v>
      </c>
      <c r="E195" t="s">
        <v>23</v>
      </c>
      <c r="F195">
        <f t="shared" ref="F195:F258" si="64">IF(E195="Travel_Rarely",1,0)</f>
        <v>1</v>
      </c>
      <c r="G195">
        <f t="shared" ref="G195:G258" si="65">IF(E195="Non-Travel",1,0)</f>
        <v>0</v>
      </c>
      <c r="H195">
        <f t="shared" ref="H195:H258" si="66">IF(E195="Travel_Frequently",1,0)</f>
        <v>0</v>
      </c>
      <c r="I195" t="s">
        <v>28</v>
      </c>
      <c r="J195">
        <f t="shared" ref="J195:J258" si="67">IF(I195="Research &amp; Development",1,0)</f>
        <v>1</v>
      </c>
      <c r="K195">
        <f t="shared" ref="K195:K258" si="68">IF(I195="Human Resources",1,0)</f>
        <v>0</v>
      </c>
      <c r="L195">
        <f t="shared" ref="L195:L258" si="69">IF(I195="Sales",1,0)</f>
        <v>0</v>
      </c>
      <c r="M195">
        <v>2</v>
      </c>
      <c r="N195">
        <v>2</v>
      </c>
      <c r="O195">
        <v>1</v>
      </c>
      <c r="P195" t="s">
        <v>25</v>
      </c>
      <c r="Q195">
        <f t="shared" ref="Q195:Q258" si="70">IF(P195="Male",1,0)</f>
        <v>1</v>
      </c>
      <c r="R195">
        <v>49</v>
      </c>
      <c r="S195">
        <v>3</v>
      </c>
      <c r="T195">
        <v>5</v>
      </c>
      <c r="U195" t="s">
        <v>39</v>
      </c>
      <c r="V195">
        <f t="shared" ref="V195:V258" si="71">IF(U195="Research Scientist",1,0)</f>
        <v>0</v>
      </c>
      <c r="W195">
        <f t="shared" ref="W195:W258" si="72">IF(U195="Manager",1,0)</f>
        <v>0</v>
      </c>
      <c r="X195">
        <f t="shared" ref="X195:X258" si="73">IF(U195="Laboratory Technician",1,0)</f>
        <v>0</v>
      </c>
      <c r="Y195">
        <f t="shared" ref="Y195:Y258" si="74">IF(U195="Human Resources",1,0)</f>
        <v>0</v>
      </c>
      <c r="Z195">
        <f t="shared" ref="Z195:Z258" si="75">IF(U195="Healthcare Representative",1,0)</f>
        <v>0</v>
      </c>
      <c r="AA195">
        <f t="shared" ref="AA195:AA258" si="76">IF(U195="Research Director",1,0)</f>
        <v>1</v>
      </c>
      <c r="AB195">
        <f t="shared" ref="AB195:AB258" si="77">IF(U195="Manufacturing Director",1,0)</f>
        <v>0</v>
      </c>
      <c r="AC195">
        <f t="shared" ref="AC195:AC258" si="78">IF(U195="Sales Executive",1,0)</f>
        <v>0</v>
      </c>
      <c r="AD195">
        <f t="shared" ref="AD195:AD258" si="79">IF(U195="Sales Representative",1,0)</f>
        <v>0</v>
      </c>
      <c r="AE195">
        <v>3</v>
      </c>
      <c r="AF195" t="s">
        <v>37</v>
      </c>
      <c r="AG195">
        <f t="shared" ref="AG195:AG258" si="80">IF(AF195="Single",1,0)</f>
        <v>0</v>
      </c>
      <c r="AH195">
        <f t="shared" ref="AH195:AH258" si="81">IF(AF195="Married",1,0)</f>
        <v>0</v>
      </c>
      <c r="AI195">
        <f t="shared" ref="AI195:AI258" si="82">IF(AF195="Divorced",1,0)</f>
        <v>1</v>
      </c>
      <c r="AJ195">
        <v>19436</v>
      </c>
      <c r="AK195">
        <v>0</v>
      </c>
      <c r="AL195" t="s">
        <v>22</v>
      </c>
      <c r="AM195">
        <f t="shared" ref="AM195:AM258" si="83">IF(AL195="Yes",1,0)</f>
        <v>0</v>
      </c>
      <c r="AN195">
        <v>19</v>
      </c>
      <c r="AO195">
        <v>3</v>
      </c>
      <c r="AP195">
        <v>4</v>
      </c>
      <c r="AQ195">
        <v>1</v>
      </c>
      <c r="AR195">
        <v>22</v>
      </c>
      <c r="AS195">
        <v>3</v>
      </c>
      <c r="AT195">
        <v>21</v>
      </c>
      <c r="AU195">
        <v>1</v>
      </c>
    </row>
    <row r="196" spans="1:47" x14ac:dyDescent="0.35">
      <c r="A196">
        <v>10996</v>
      </c>
      <c r="B196">
        <v>42</v>
      </c>
      <c r="C196" t="s">
        <v>22</v>
      </c>
      <c r="D196">
        <f t="shared" si="63"/>
        <v>0</v>
      </c>
      <c r="E196" t="s">
        <v>23</v>
      </c>
      <c r="F196">
        <f t="shared" si="64"/>
        <v>1</v>
      </c>
      <c r="G196">
        <f t="shared" si="65"/>
        <v>0</v>
      </c>
      <c r="H196">
        <f t="shared" si="66"/>
        <v>0</v>
      </c>
      <c r="I196" t="s">
        <v>28</v>
      </c>
      <c r="J196">
        <f t="shared" si="67"/>
        <v>1</v>
      </c>
      <c r="K196">
        <f t="shared" si="68"/>
        <v>0</v>
      </c>
      <c r="L196">
        <f t="shared" si="69"/>
        <v>0</v>
      </c>
      <c r="M196">
        <v>1</v>
      </c>
      <c r="N196">
        <v>4</v>
      </c>
      <c r="O196">
        <v>2</v>
      </c>
      <c r="P196" t="s">
        <v>30</v>
      </c>
      <c r="Q196">
        <f t="shared" si="70"/>
        <v>0</v>
      </c>
      <c r="R196">
        <v>95</v>
      </c>
      <c r="S196">
        <v>3</v>
      </c>
      <c r="T196">
        <v>1</v>
      </c>
      <c r="U196" t="s">
        <v>38</v>
      </c>
      <c r="V196">
        <f t="shared" si="71"/>
        <v>0</v>
      </c>
      <c r="W196">
        <f t="shared" si="72"/>
        <v>0</v>
      </c>
      <c r="X196">
        <f t="shared" si="73"/>
        <v>1</v>
      </c>
      <c r="Y196">
        <f t="shared" si="74"/>
        <v>0</v>
      </c>
      <c r="Z196">
        <f t="shared" si="75"/>
        <v>0</v>
      </c>
      <c r="AA196">
        <f t="shared" si="76"/>
        <v>0</v>
      </c>
      <c r="AB196">
        <f t="shared" si="77"/>
        <v>0</v>
      </c>
      <c r="AC196">
        <f t="shared" si="78"/>
        <v>0</v>
      </c>
      <c r="AD196">
        <f t="shared" si="79"/>
        <v>0</v>
      </c>
      <c r="AE196">
        <v>1</v>
      </c>
      <c r="AF196" t="s">
        <v>37</v>
      </c>
      <c r="AG196">
        <f t="shared" si="80"/>
        <v>0</v>
      </c>
      <c r="AH196">
        <f t="shared" si="81"/>
        <v>0</v>
      </c>
      <c r="AI196">
        <f t="shared" si="82"/>
        <v>1</v>
      </c>
      <c r="AJ196">
        <v>2576</v>
      </c>
      <c r="AK196">
        <v>3</v>
      </c>
      <c r="AL196" t="s">
        <v>22</v>
      </c>
      <c r="AM196">
        <f t="shared" si="83"/>
        <v>0</v>
      </c>
      <c r="AN196">
        <v>16</v>
      </c>
      <c r="AO196">
        <v>3</v>
      </c>
      <c r="AP196">
        <v>2</v>
      </c>
      <c r="AQ196">
        <v>1</v>
      </c>
      <c r="AR196">
        <v>8</v>
      </c>
      <c r="AS196">
        <v>3</v>
      </c>
      <c r="AT196">
        <v>5</v>
      </c>
      <c r="AU196">
        <v>1</v>
      </c>
    </row>
    <row r="197" spans="1:47" x14ac:dyDescent="0.35">
      <c r="A197">
        <v>11012</v>
      </c>
      <c r="B197">
        <v>26</v>
      </c>
      <c r="C197" t="s">
        <v>22</v>
      </c>
      <c r="D197">
        <f t="shared" si="63"/>
        <v>0</v>
      </c>
      <c r="E197" t="s">
        <v>32</v>
      </c>
      <c r="F197">
        <f t="shared" si="64"/>
        <v>0</v>
      </c>
      <c r="G197">
        <f t="shared" si="65"/>
        <v>0</v>
      </c>
      <c r="H197">
        <f t="shared" si="66"/>
        <v>1</v>
      </c>
      <c r="I197" t="s">
        <v>28</v>
      </c>
      <c r="J197">
        <f t="shared" si="67"/>
        <v>1</v>
      </c>
      <c r="K197">
        <f t="shared" si="68"/>
        <v>0</v>
      </c>
      <c r="L197">
        <f t="shared" si="69"/>
        <v>0</v>
      </c>
      <c r="M197">
        <v>1</v>
      </c>
      <c r="N197">
        <v>3</v>
      </c>
      <c r="O197">
        <v>3</v>
      </c>
      <c r="P197" t="s">
        <v>30</v>
      </c>
      <c r="Q197">
        <f t="shared" si="70"/>
        <v>0</v>
      </c>
      <c r="R197">
        <v>84</v>
      </c>
      <c r="S197">
        <v>3</v>
      </c>
      <c r="T197">
        <v>2</v>
      </c>
      <c r="U197" t="s">
        <v>41</v>
      </c>
      <c r="V197">
        <f t="shared" si="71"/>
        <v>0</v>
      </c>
      <c r="W197">
        <f t="shared" si="72"/>
        <v>0</v>
      </c>
      <c r="X197">
        <f t="shared" si="73"/>
        <v>0</v>
      </c>
      <c r="Y197">
        <f t="shared" si="74"/>
        <v>0</v>
      </c>
      <c r="Z197">
        <f t="shared" si="75"/>
        <v>0</v>
      </c>
      <c r="AA197">
        <f t="shared" si="76"/>
        <v>0</v>
      </c>
      <c r="AB197">
        <f t="shared" si="77"/>
        <v>1</v>
      </c>
      <c r="AC197">
        <f t="shared" si="78"/>
        <v>0</v>
      </c>
      <c r="AD197">
        <f t="shared" si="79"/>
        <v>0</v>
      </c>
      <c r="AE197">
        <v>2</v>
      </c>
      <c r="AF197" t="s">
        <v>37</v>
      </c>
      <c r="AG197">
        <f t="shared" si="80"/>
        <v>0</v>
      </c>
      <c r="AH197">
        <f t="shared" si="81"/>
        <v>0</v>
      </c>
      <c r="AI197">
        <f t="shared" si="82"/>
        <v>1</v>
      </c>
      <c r="AJ197">
        <v>6397</v>
      </c>
      <c r="AK197">
        <v>1</v>
      </c>
      <c r="AL197" t="s">
        <v>22</v>
      </c>
      <c r="AM197">
        <f t="shared" si="83"/>
        <v>0</v>
      </c>
      <c r="AN197">
        <v>20</v>
      </c>
      <c r="AO197">
        <v>4</v>
      </c>
      <c r="AP197">
        <v>1</v>
      </c>
      <c r="AQ197">
        <v>1</v>
      </c>
      <c r="AR197">
        <v>6</v>
      </c>
      <c r="AS197">
        <v>1</v>
      </c>
      <c r="AT197">
        <v>6</v>
      </c>
      <c r="AU197">
        <v>1</v>
      </c>
    </row>
    <row r="198" spans="1:47" x14ac:dyDescent="0.35">
      <c r="A198">
        <v>11017</v>
      </c>
      <c r="B198">
        <v>43</v>
      </c>
      <c r="C198" t="s">
        <v>22</v>
      </c>
      <c r="D198">
        <f t="shared" si="63"/>
        <v>0</v>
      </c>
      <c r="E198" t="s">
        <v>23</v>
      </c>
      <c r="F198">
        <f t="shared" si="64"/>
        <v>1</v>
      </c>
      <c r="G198">
        <f t="shared" si="65"/>
        <v>0</v>
      </c>
      <c r="H198">
        <f t="shared" si="66"/>
        <v>0</v>
      </c>
      <c r="I198" t="s">
        <v>28</v>
      </c>
      <c r="J198">
        <f t="shared" si="67"/>
        <v>1</v>
      </c>
      <c r="K198">
        <f t="shared" si="68"/>
        <v>0</v>
      </c>
      <c r="L198">
        <f t="shared" si="69"/>
        <v>0</v>
      </c>
      <c r="M198">
        <v>14</v>
      </c>
      <c r="N198">
        <v>2</v>
      </c>
      <c r="O198">
        <v>2</v>
      </c>
      <c r="P198" t="s">
        <v>25</v>
      </c>
      <c r="Q198">
        <f t="shared" si="70"/>
        <v>1</v>
      </c>
      <c r="R198">
        <v>94</v>
      </c>
      <c r="S198">
        <v>3</v>
      </c>
      <c r="T198">
        <v>4</v>
      </c>
      <c r="U198" t="s">
        <v>39</v>
      </c>
      <c r="V198">
        <f t="shared" si="71"/>
        <v>0</v>
      </c>
      <c r="W198">
        <f t="shared" si="72"/>
        <v>0</v>
      </c>
      <c r="X198">
        <f t="shared" si="73"/>
        <v>0</v>
      </c>
      <c r="Y198">
        <f t="shared" si="74"/>
        <v>0</v>
      </c>
      <c r="Z198">
        <f t="shared" si="75"/>
        <v>0</v>
      </c>
      <c r="AA198">
        <f t="shared" si="76"/>
        <v>1</v>
      </c>
      <c r="AB198">
        <f t="shared" si="77"/>
        <v>0</v>
      </c>
      <c r="AC198">
        <f t="shared" si="78"/>
        <v>0</v>
      </c>
      <c r="AD198">
        <f t="shared" si="79"/>
        <v>0</v>
      </c>
      <c r="AE198">
        <v>1</v>
      </c>
      <c r="AF198" t="s">
        <v>27</v>
      </c>
      <c r="AG198">
        <f t="shared" si="80"/>
        <v>0</v>
      </c>
      <c r="AH198">
        <f t="shared" si="81"/>
        <v>1</v>
      </c>
      <c r="AI198">
        <f t="shared" si="82"/>
        <v>0</v>
      </c>
      <c r="AJ198">
        <v>17159</v>
      </c>
      <c r="AK198">
        <v>6</v>
      </c>
      <c r="AL198" t="s">
        <v>22</v>
      </c>
      <c r="AM198">
        <f t="shared" si="83"/>
        <v>0</v>
      </c>
      <c r="AN198">
        <v>24</v>
      </c>
      <c r="AO198">
        <v>4</v>
      </c>
      <c r="AP198">
        <v>3</v>
      </c>
      <c r="AQ198">
        <v>1</v>
      </c>
      <c r="AR198">
        <v>22</v>
      </c>
      <c r="AS198">
        <v>3</v>
      </c>
      <c r="AT198">
        <v>4</v>
      </c>
      <c r="AU198">
        <v>1</v>
      </c>
    </row>
    <row r="199" spans="1:47" x14ac:dyDescent="0.35">
      <c r="A199">
        <v>11019</v>
      </c>
      <c r="B199">
        <v>37</v>
      </c>
      <c r="C199" t="s">
        <v>22</v>
      </c>
      <c r="D199">
        <f t="shared" si="63"/>
        <v>0</v>
      </c>
      <c r="E199" t="s">
        <v>23</v>
      </c>
      <c r="F199">
        <f t="shared" si="64"/>
        <v>1</v>
      </c>
      <c r="G199">
        <f t="shared" si="65"/>
        <v>0</v>
      </c>
      <c r="H199">
        <f t="shared" si="66"/>
        <v>0</v>
      </c>
      <c r="I199" t="s">
        <v>28</v>
      </c>
      <c r="J199">
        <f t="shared" si="67"/>
        <v>1</v>
      </c>
      <c r="K199">
        <f t="shared" si="68"/>
        <v>0</v>
      </c>
      <c r="L199">
        <f t="shared" si="69"/>
        <v>0</v>
      </c>
      <c r="M199">
        <v>5</v>
      </c>
      <c r="N199">
        <v>2</v>
      </c>
      <c r="O199">
        <v>4</v>
      </c>
      <c r="P199" t="s">
        <v>25</v>
      </c>
      <c r="Q199">
        <f t="shared" si="70"/>
        <v>1</v>
      </c>
      <c r="R199">
        <v>61</v>
      </c>
      <c r="S199">
        <v>3</v>
      </c>
      <c r="T199">
        <v>2</v>
      </c>
      <c r="U199" t="s">
        <v>41</v>
      </c>
      <c r="V199">
        <f t="shared" si="71"/>
        <v>0</v>
      </c>
      <c r="W199">
        <f t="shared" si="72"/>
        <v>0</v>
      </c>
      <c r="X199">
        <f t="shared" si="73"/>
        <v>0</v>
      </c>
      <c r="Y199">
        <f t="shared" si="74"/>
        <v>0</v>
      </c>
      <c r="Z199">
        <f t="shared" si="75"/>
        <v>0</v>
      </c>
      <c r="AA199">
        <f t="shared" si="76"/>
        <v>0</v>
      </c>
      <c r="AB199">
        <f t="shared" si="77"/>
        <v>1</v>
      </c>
      <c r="AC199">
        <f t="shared" si="78"/>
        <v>0</v>
      </c>
      <c r="AD199">
        <f t="shared" si="79"/>
        <v>0</v>
      </c>
      <c r="AE199">
        <v>4</v>
      </c>
      <c r="AF199" t="s">
        <v>37</v>
      </c>
      <c r="AG199">
        <f t="shared" si="80"/>
        <v>0</v>
      </c>
      <c r="AH199">
        <f t="shared" si="81"/>
        <v>0</v>
      </c>
      <c r="AI199">
        <f t="shared" si="82"/>
        <v>1</v>
      </c>
      <c r="AJ199">
        <v>6347</v>
      </c>
      <c r="AK199">
        <v>7</v>
      </c>
      <c r="AL199" t="s">
        <v>22</v>
      </c>
      <c r="AM199">
        <f t="shared" si="83"/>
        <v>0</v>
      </c>
      <c r="AN199">
        <v>16</v>
      </c>
      <c r="AO199">
        <v>3</v>
      </c>
      <c r="AP199">
        <v>3</v>
      </c>
      <c r="AQ199">
        <v>2</v>
      </c>
      <c r="AR199">
        <v>8</v>
      </c>
      <c r="AS199">
        <v>2</v>
      </c>
      <c r="AT199">
        <v>6</v>
      </c>
      <c r="AU199">
        <v>1</v>
      </c>
    </row>
    <row r="200" spans="1:47" x14ac:dyDescent="0.35">
      <c r="A200">
        <v>11024</v>
      </c>
      <c r="B200">
        <v>22</v>
      </c>
      <c r="C200" t="s">
        <v>22</v>
      </c>
      <c r="D200">
        <f t="shared" si="63"/>
        <v>0</v>
      </c>
      <c r="E200" t="s">
        <v>23</v>
      </c>
      <c r="F200">
        <f t="shared" si="64"/>
        <v>1</v>
      </c>
      <c r="G200">
        <f t="shared" si="65"/>
        <v>0</v>
      </c>
      <c r="H200">
        <f t="shared" si="66"/>
        <v>0</v>
      </c>
      <c r="I200" t="s">
        <v>28</v>
      </c>
      <c r="J200">
        <f t="shared" si="67"/>
        <v>1</v>
      </c>
      <c r="K200">
        <f t="shared" si="68"/>
        <v>0</v>
      </c>
      <c r="L200">
        <f t="shared" si="69"/>
        <v>0</v>
      </c>
      <c r="M200">
        <v>2</v>
      </c>
      <c r="N200">
        <v>1</v>
      </c>
      <c r="O200">
        <v>3</v>
      </c>
      <c r="P200" t="s">
        <v>25</v>
      </c>
      <c r="Q200">
        <f t="shared" si="70"/>
        <v>1</v>
      </c>
      <c r="R200">
        <v>100</v>
      </c>
      <c r="S200">
        <v>3</v>
      </c>
      <c r="T200">
        <v>1</v>
      </c>
      <c r="U200" t="s">
        <v>38</v>
      </c>
      <c r="V200">
        <f t="shared" si="71"/>
        <v>0</v>
      </c>
      <c r="W200">
        <f t="shared" si="72"/>
        <v>0</v>
      </c>
      <c r="X200">
        <f t="shared" si="73"/>
        <v>1</v>
      </c>
      <c r="Y200">
        <f t="shared" si="74"/>
        <v>0</v>
      </c>
      <c r="Z200">
        <f t="shared" si="75"/>
        <v>0</v>
      </c>
      <c r="AA200">
        <f t="shared" si="76"/>
        <v>0</v>
      </c>
      <c r="AB200">
        <f t="shared" si="77"/>
        <v>0</v>
      </c>
      <c r="AC200">
        <f t="shared" si="78"/>
        <v>0</v>
      </c>
      <c r="AD200">
        <f t="shared" si="79"/>
        <v>0</v>
      </c>
      <c r="AE200">
        <v>4</v>
      </c>
      <c r="AF200" t="s">
        <v>27</v>
      </c>
      <c r="AG200">
        <f t="shared" si="80"/>
        <v>0</v>
      </c>
      <c r="AH200">
        <f t="shared" si="81"/>
        <v>1</v>
      </c>
      <c r="AI200">
        <f t="shared" si="82"/>
        <v>0</v>
      </c>
      <c r="AJ200">
        <v>2523</v>
      </c>
      <c r="AK200">
        <v>0</v>
      </c>
      <c r="AL200" t="s">
        <v>22</v>
      </c>
      <c r="AM200">
        <f t="shared" si="83"/>
        <v>0</v>
      </c>
      <c r="AN200">
        <v>14</v>
      </c>
      <c r="AO200">
        <v>3</v>
      </c>
      <c r="AP200">
        <v>3</v>
      </c>
      <c r="AQ200">
        <v>1</v>
      </c>
      <c r="AR200">
        <v>3</v>
      </c>
      <c r="AS200">
        <v>3</v>
      </c>
      <c r="AT200">
        <v>2</v>
      </c>
      <c r="AU200">
        <v>1</v>
      </c>
    </row>
    <row r="201" spans="1:47" x14ac:dyDescent="0.35">
      <c r="A201">
        <v>11026</v>
      </c>
      <c r="B201">
        <v>32</v>
      </c>
      <c r="C201" t="s">
        <v>22</v>
      </c>
      <c r="D201">
        <f t="shared" si="63"/>
        <v>0</v>
      </c>
      <c r="E201" t="s">
        <v>23</v>
      </c>
      <c r="F201">
        <f t="shared" si="64"/>
        <v>1</v>
      </c>
      <c r="G201">
        <f t="shared" si="65"/>
        <v>0</v>
      </c>
      <c r="H201">
        <f t="shared" si="66"/>
        <v>0</v>
      </c>
      <c r="I201" t="s">
        <v>28</v>
      </c>
      <c r="J201">
        <f t="shared" si="67"/>
        <v>1</v>
      </c>
      <c r="K201">
        <f t="shared" si="68"/>
        <v>0</v>
      </c>
      <c r="L201">
        <f t="shared" si="69"/>
        <v>0</v>
      </c>
      <c r="M201">
        <v>5</v>
      </c>
      <c r="N201">
        <v>4</v>
      </c>
      <c r="O201">
        <v>2</v>
      </c>
      <c r="P201" t="s">
        <v>30</v>
      </c>
      <c r="Q201">
        <f t="shared" si="70"/>
        <v>0</v>
      </c>
      <c r="R201">
        <v>35</v>
      </c>
      <c r="S201">
        <v>4</v>
      </c>
      <c r="T201">
        <v>1</v>
      </c>
      <c r="U201" t="s">
        <v>29</v>
      </c>
      <c r="V201">
        <f t="shared" si="71"/>
        <v>1</v>
      </c>
      <c r="W201">
        <f t="shared" si="72"/>
        <v>0</v>
      </c>
      <c r="X201">
        <f t="shared" si="73"/>
        <v>0</v>
      </c>
      <c r="Y201">
        <f t="shared" si="74"/>
        <v>0</v>
      </c>
      <c r="Z201">
        <f t="shared" si="75"/>
        <v>0</v>
      </c>
      <c r="AA201">
        <f t="shared" si="76"/>
        <v>0</v>
      </c>
      <c r="AB201">
        <f t="shared" si="77"/>
        <v>0</v>
      </c>
      <c r="AC201">
        <f t="shared" si="78"/>
        <v>0</v>
      </c>
      <c r="AD201">
        <f t="shared" si="79"/>
        <v>0</v>
      </c>
      <c r="AE201">
        <v>4</v>
      </c>
      <c r="AF201" t="s">
        <v>27</v>
      </c>
      <c r="AG201">
        <f t="shared" si="80"/>
        <v>0</v>
      </c>
      <c r="AH201">
        <f t="shared" si="81"/>
        <v>1</v>
      </c>
      <c r="AI201">
        <f t="shared" si="82"/>
        <v>0</v>
      </c>
      <c r="AJ201">
        <v>3312</v>
      </c>
      <c r="AK201">
        <v>3</v>
      </c>
      <c r="AL201" t="s">
        <v>22</v>
      </c>
      <c r="AM201">
        <f t="shared" si="83"/>
        <v>0</v>
      </c>
      <c r="AN201">
        <v>17</v>
      </c>
      <c r="AO201">
        <v>3</v>
      </c>
      <c r="AP201">
        <v>4</v>
      </c>
      <c r="AQ201">
        <v>2</v>
      </c>
      <c r="AR201">
        <v>6</v>
      </c>
      <c r="AS201">
        <v>3</v>
      </c>
      <c r="AT201">
        <v>3</v>
      </c>
      <c r="AU201">
        <v>1</v>
      </c>
    </row>
    <row r="202" spans="1:47" x14ac:dyDescent="0.35">
      <c r="A202">
        <v>11029</v>
      </c>
      <c r="B202">
        <v>31</v>
      </c>
      <c r="C202" t="s">
        <v>22</v>
      </c>
      <c r="D202">
        <f t="shared" si="63"/>
        <v>0</v>
      </c>
      <c r="E202" t="s">
        <v>23</v>
      </c>
      <c r="F202">
        <f t="shared" si="64"/>
        <v>1</v>
      </c>
      <c r="G202">
        <f t="shared" si="65"/>
        <v>0</v>
      </c>
      <c r="H202">
        <f t="shared" si="66"/>
        <v>0</v>
      </c>
      <c r="I202" t="s">
        <v>28</v>
      </c>
      <c r="J202">
        <f t="shared" si="67"/>
        <v>1</v>
      </c>
      <c r="K202">
        <f t="shared" si="68"/>
        <v>0</v>
      </c>
      <c r="L202">
        <f t="shared" si="69"/>
        <v>0</v>
      </c>
      <c r="M202">
        <v>23</v>
      </c>
      <c r="N202">
        <v>3</v>
      </c>
      <c r="O202">
        <v>2</v>
      </c>
      <c r="P202" t="s">
        <v>25</v>
      </c>
      <c r="Q202">
        <f t="shared" si="70"/>
        <v>1</v>
      </c>
      <c r="R202">
        <v>64</v>
      </c>
      <c r="S202">
        <v>2</v>
      </c>
      <c r="T202">
        <v>2</v>
      </c>
      <c r="U202" t="s">
        <v>42</v>
      </c>
      <c r="V202">
        <f t="shared" si="71"/>
        <v>0</v>
      </c>
      <c r="W202">
        <f t="shared" si="72"/>
        <v>0</v>
      </c>
      <c r="X202">
        <f t="shared" si="73"/>
        <v>0</v>
      </c>
      <c r="Y202">
        <f t="shared" si="74"/>
        <v>0</v>
      </c>
      <c r="Z202">
        <f t="shared" si="75"/>
        <v>1</v>
      </c>
      <c r="AA202">
        <f t="shared" si="76"/>
        <v>0</v>
      </c>
      <c r="AB202">
        <f t="shared" si="77"/>
        <v>0</v>
      </c>
      <c r="AC202">
        <f t="shared" si="78"/>
        <v>0</v>
      </c>
      <c r="AD202">
        <f t="shared" si="79"/>
        <v>0</v>
      </c>
      <c r="AE202">
        <v>4</v>
      </c>
      <c r="AF202" t="s">
        <v>27</v>
      </c>
      <c r="AG202">
        <f t="shared" si="80"/>
        <v>0</v>
      </c>
      <c r="AH202">
        <f t="shared" si="81"/>
        <v>1</v>
      </c>
      <c r="AI202">
        <f t="shared" si="82"/>
        <v>0</v>
      </c>
      <c r="AJ202">
        <v>5582</v>
      </c>
      <c r="AK202">
        <v>0</v>
      </c>
      <c r="AL202" t="s">
        <v>22</v>
      </c>
      <c r="AM202">
        <f t="shared" si="83"/>
        <v>0</v>
      </c>
      <c r="AN202">
        <v>21</v>
      </c>
      <c r="AO202">
        <v>4</v>
      </c>
      <c r="AP202">
        <v>2</v>
      </c>
      <c r="AQ202">
        <v>1</v>
      </c>
      <c r="AR202">
        <v>10</v>
      </c>
      <c r="AS202">
        <v>3</v>
      </c>
      <c r="AT202">
        <v>9</v>
      </c>
      <c r="AU202">
        <v>1</v>
      </c>
    </row>
    <row r="203" spans="1:47" x14ac:dyDescent="0.35">
      <c r="A203">
        <v>11031</v>
      </c>
      <c r="B203">
        <v>26</v>
      </c>
      <c r="C203" t="s">
        <v>22</v>
      </c>
      <c r="D203">
        <f t="shared" si="63"/>
        <v>0</v>
      </c>
      <c r="E203" t="s">
        <v>23</v>
      </c>
      <c r="F203">
        <f t="shared" si="64"/>
        <v>1</v>
      </c>
      <c r="G203">
        <f t="shared" si="65"/>
        <v>0</v>
      </c>
      <c r="H203">
        <f t="shared" si="66"/>
        <v>0</v>
      </c>
      <c r="I203" t="s">
        <v>28</v>
      </c>
      <c r="J203">
        <f t="shared" si="67"/>
        <v>1</v>
      </c>
      <c r="K203">
        <f t="shared" si="68"/>
        <v>0</v>
      </c>
      <c r="L203">
        <f t="shared" si="69"/>
        <v>0</v>
      </c>
      <c r="M203">
        <v>3</v>
      </c>
      <c r="N203">
        <v>4</v>
      </c>
      <c r="O203">
        <v>1</v>
      </c>
      <c r="P203" t="s">
        <v>25</v>
      </c>
      <c r="Q203">
        <f t="shared" si="70"/>
        <v>1</v>
      </c>
      <c r="R203">
        <v>82</v>
      </c>
      <c r="S203">
        <v>4</v>
      </c>
      <c r="T203">
        <v>1</v>
      </c>
      <c r="U203" t="s">
        <v>38</v>
      </c>
      <c r="V203">
        <f t="shared" si="71"/>
        <v>0</v>
      </c>
      <c r="W203">
        <f t="shared" si="72"/>
        <v>0</v>
      </c>
      <c r="X203">
        <f t="shared" si="73"/>
        <v>1</v>
      </c>
      <c r="Y203">
        <f t="shared" si="74"/>
        <v>0</v>
      </c>
      <c r="Z203">
        <f t="shared" si="75"/>
        <v>0</v>
      </c>
      <c r="AA203">
        <f t="shared" si="76"/>
        <v>0</v>
      </c>
      <c r="AB203">
        <f t="shared" si="77"/>
        <v>0</v>
      </c>
      <c r="AC203">
        <f t="shared" si="78"/>
        <v>0</v>
      </c>
      <c r="AD203">
        <f t="shared" si="79"/>
        <v>0</v>
      </c>
      <c r="AE203">
        <v>4</v>
      </c>
      <c r="AF203" t="s">
        <v>27</v>
      </c>
      <c r="AG203">
        <f t="shared" si="80"/>
        <v>0</v>
      </c>
      <c r="AH203">
        <f t="shared" si="81"/>
        <v>1</v>
      </c>
      <c r="AI203">
        <f t="shared" si="82"/>
        <v>0</v>
      </c>
      <c r="AJ203">
        <v>4420</v>
      </c>
      <c r="AK203">
        <v>1</v>
      </c>
      <c r="AL203" t="s">
        <v>22</v>
      </c>
      <c r="AM203">
        <f t="shared" si="83"/>
        <v>0</v>
      </c>
      <c r="AN203">
        <v>22</v>
      </c>
      <c r="AO203">
        <v>4</v>
      </c>
      <c r="AP203">
        <v>2</v>
      </c>
      <c r="AQ203">
        <v>1</v>
      </c>
      <c r="AR203">
        <v>8</v>
      </c>
      <c r="AS203">
        <v>3</v>
      </c>
      <c r="AT203">
        <v>8</v>
      </c>
      <c r="AU203">
        <v>1</v>
      </c>
    </row>
    <row r="204" spans="1:47" x14ac:dyDescent="0.35">
      <c r="A204">
        <v>11035</v>
      </c>
      <c r="B204">
        <v>47</v>
      </c>
      <c r="C204" t="s">
        <v>22</v>
      </c>
      <c r="D204">
        <f t="shared" si="63"/>
        <v>0</v>
      </c>
      <c r="E204" t="s">
        <v>40</v>
      </c>
      <c r="F204">
        <f t="shared" si="64"/>
        <v>0</v>
      </c>
      <c r="G204">
        <f t="shared" si="65"/>
        <v>1</v>
      </c>
      <c r="H204">
        <f t="shared" si="66"/>
        <v>0</v>
      </c>
      <c r="I204" t="s">
        <v>28</v>
      </c>
      <c r="J204">
        <f t="shared" si="67"/>
        <v>1</v>
      </c>
      <c r="K204">
        <f t="shared" si="68"/>
        <v>0</v>
      </c>
      <c r="L204">
        <f t="shared" si="69"/>
        <v>0</v>
      </c>
      <c r="M204">
        <v>1</v>
      </c>
      <c r="N204">
        <v>1</v>
      </c>
      <c r="O204">
        <v>3</v>
      </c>
      <c r="P204" t="s">
        <v>30</v>
      </c>
      <c r="Q204">
        <f t="shared" si="70"/>
        <v>0</v>
      </c>
      <c r="R204">
        <v>98</v>
      </c>
      <c r="S204">
        <v>3</v>
      </c>
      <c r="T204">
        <v>3</v>
      </c>
      <c r="U204" t="s">
        <v>39</v>
      </c>
      <c r="V204">
        <f t="shared" si="71"/>
        <v>0</v>
      </c>
      <c r="W204">
        <f t="shared" si="72"/>
        <v>0</v>
      </c>
      <c r="X204">
        <f t="shared" si="73"/>
        <v>0</v>
      </c>
      <c r="Y204">
        <f t="shared" si="74"/>
        <v>0</v>
      </c>
      <c r="Z204">
        <f t="shared" si="75"/>
        <v>0</v>
      </c>
      <c r="AA204">
        <f t="shared" si="76"/>
        <v>1</v>
      </c>
      <c r="AB204">
        <f t="shared" si="77"/>
        <v>0</v>
      </c>
      <c r="AC204">
        <f t="shared" si="78"/>
        <v>0</v>
      </c>
      <c r="AD204">
        <f t="shared" si="79"/>
        <v>0</v>
      </c>
      <c r="AE204">
        <v>2</v>
      </c>
      <c r="AF204" t="s">
        <v>27</v>
      </c>
      <c r="AG204">
        <f t="shared" si="80"/>
        <v>0</v>
      </c>
      <c r="AH204">
        <f t="shared" si="81"/>
        <v>1</v>
      </c>
      <c r="AI204">
        <f t="shared" si="82"/>
        <v>0</v>
      </c>
      <c r="AJ204">
        <v>11957</v>
      </c>
      <c r="AK204">
        <v>0</v>
      </c>
      <c r="AL204" t="s">
        <v>22</v>
      </c>
      <c r="AM204">
        <f t="shared" si="83"/>
        <v>0</v>
      </c>
      <c r="AN204">
        <v>18</v>
      </c>
      <c r="AO204">
        <v>3</v>
      </c>
      <c r="AP204">
        <v>1</v>
      </c>
      <c r="AQ204">
        <v>2</v>
      </c>
      <c r="AR204">
        <v>14</v>
      </c>
      <c r="AS204">
        <v>1</v>
      </c>
      <c r="AT204">
        <v>13</v>
      </c>
      <c r="AU204">
        <v>1</v>
      </c>
    </row>
    <row r="205" spans="1:47" x14ac:dyDescent="0.35">
      <c r="A205">
        <v>11039</v>
      </c>
      <c r="B205">
        <v>35</v>
      </c>
      <c r="C205" t="s">
        <v>22</v>
      </c>
      <c r="D205">
        <f t="shared" si="63"/>
        <v>0</v>
      </c>
      <c r="E205" t="s">
        <v>23</v>
      </c>
      <c r="F205">
        <f t="shared" si="64"/>
        <v>1</v>
      </c>
      <c r="G205">
        <f t="shared" si="65"/>
        <v>0</v>
      </c>
      <c r="H205">
        <f t="shared" si="66"/>
        <v>0</v>
      </c>
      <c r="I205" t="s">
        <v>28</v>
      </c>
      <c r="J205">
        <f t="shared" si="67"/>
        <v>1</v>
      </c>
      <c r="K205">
        <f t="shared" si="68"/>
        <v>0</v>
      </c>
      <c r="L205">
        <f t="shared" si="69"/>
        <v>0</v>
      </c>
      <c r="M205">
        <v>25</v>
      </c>
      <c r="N205">
        <v>3</v>
      </c>
      <c r="O205">
        <v>4</v>
      </c>
      <c r="P205" t="s">
        <v>25</v>
      </c>
      <c r="Q205">
        <f t="shared" si="70"/>
        <v>1</v>
      </c>
      <c r="R205">
        <v>78</v>
      </c>
      <c r="S205">
        <v>2</v>
      </c>
      <c r="T205">
        <v>3</v>
      </c>
      <c r="U205" t="s">
        <v>41</v>
      </c>
      <c r="V205">
        <f t="shared" si="71"/>
        <v>0</v>
      </c>
      <c r="W205">
        <f t="shared" si="72"/>
        <v>0</v>
      </c>
      <c r="X205">
        <f t="shared" si="73"/>
        <v>0</v>
      </c>
      <c r="Y205">
        <f t="shared" si="74"/>
        <v>0</v>
      </c>
      <c r="Z205">
        <f t="shared" si="75"/>
        <v>0</v>
      </c>
      <c r="AA205">
        <f t="shared" si="76"/>
        <v>0</v>
      </c>
      <c r="AB205">
        <f t="shared" si="77"/>
        <v>1</v>
      </c>
      <c r="AC205">
        <f t="shared" si="78"/>
        <v>0</v>
      </c>
      <c r="AD205">
        <f t="shared" si="79"/>
        <v>0</v>
      </c>
      <c r="AE205">
        <v>2</v>
      </c>
      <c r="AF205" t="s">
        <v>27</v>
      </c>
      <c r="AG205">
        <f t="shared" si="80"/>
        <v>0</v>
      </c>
      <c r="AH205">
        <f t="shared" si="81"/>
        <v>1</v>
      </c>
      <c r="AI205">
        <f t="shared" si="82"/>
        <v>0</v>
      </c>
      <c r="AJ205">
        <v>10903</v>
      </c>
      <c r="AK205">
        <v>3</v>
      </c>
      <c r="AL205" t="s">
        <v>22</v>
      </c>
      <c r="AM205">
        <f t="shared" si="83"/>
        <v>0</v>
      </c>
      <c r="AN205">
        <v>16</v>
      </c>
      <c r="AO205">
        <v>3</v>
      </c>
      <c r="AP205">
        <v>1</v>
      </c>
      <c r="AQ205">
        <v>0</v>
      </c>
      <c r="AR205">
        <v>16</v>
      </c>
      <c r="AS205">
        <v>3</v>
      </c>
      <c r="AT205">
        <v>13</v>
      </c>
      <c r="AU205">
        <v>1</v>
      </c>
    </row>
    <row r="206" spans="1:47" x14ac:dyDescent="0.35">
      <c r="A206">
        <v>11041</v>
      </c>
      <c r="B206">
        <v>40</v>
      </c>
      <c r="C206" t="s">
        <v>22</v>
      </c>
      <c r="D206">
        <f t="shared" si="63"/>
        <v>0</v>
      </c>
      <c r="E206" t="s">
        <v>40</v>
      </c>
      <c r="F206">
        <f t="shared" si="64"/>
        <v>0</v>
      </c>
      <c r="G206">
        <f t="shared" si="65"/>
        <v>1</v>
      </c>
      <c r="H206">
        <f t="shared" si="66"/>
        <v>0</v>
      </c>
      <c r="I206" t="s">
        <v>28</v>
      </c>
      <c r="J206">
        <f t="shared" si="67"/>
        <v>1</v>
      </c>
      <c r="K206">
        <f t="shared" si="68"/>
        <v>0</v>
      </c>
      <c r="L206">
        <f t="shared" si="69"/>
        <v>0</v>
      </c>
      <c r="M206">
        <v>9</v>
      </c>
      <c r="N206">
        <v>4</v>
      </c>
      <c r="O206">
        <v>3</v>
      </c>
      <c r="P206" t="s">
        <v>25</v>
      </c>
      <c r="Q206">
        <f t="shared" si="70"/>
        <v>1</v>
      </c>
      <c r="R206">
        <v>81</v>
      </c>
      <c r="S206">
        <v>3</v>
      </c>
      <c r="T206">
        <v>2</v>
      </c>
      <c r="U206" t="s">
        <v>38</v>
      </c>
      <c r="V206">
        <f t="shared" si="71"/>
        <v>0</v>
      </c>
      <c r="W206">
        <f t="shared" si="72"/>
        <v>0</v>
      </c>
      <c r="X206">
        <f t="shared" si="73"/>
        <v>1</v>
      </c>
      <c r="Y206">
        <f t="shared" si="74"/>
        <v>0</v>
      </c>
      <c r="Z206">
        <f t="shared" si="75"/>
        <v>0</v>
      </c>
      <c r="AA206">
        <f t="shared" si="76"/>
        <v>0</v>
      </c>
      <c r="AB206">
        <f t="shared" si="77"/>
        <v>0</v>
      </c>
      <c r="AC206">
        <f t="shared" si="78"/>
        <v>0</v>
      </c>
      <c r="AD206">
        <f t="shared" si="79"/>
        <v>0</v>
      </c>
      <c r="AE206">
        <v>3</v>
      </c>
      <c r="AF206" t="s">
        <v>37</v>
      </c>
      <c r="AG206">
        <f t="shared" si="80"/>
        <v>0</v>
      </c>
      <c r="AH206">
        <f t="shared" si="81"/>
        <v>0</v>
      </c>
      <c r="AI206">
        <f t="shared" si="82"/>
        <v>1</v>
      </c>
      <c r="AJ206">
        <v>3975</v>
      </c>
      <c r="AK206">
        <v>3</v>
      </c>
      <c r="AL206" t="s">
        <v>22</v>
      </c>
      <c r="AM206">
        <f t="shared" si="83"/>
        <v>0</v>
      </c>
      <c r="AN206">
        <v>11</v>
      </c>
      <c r="AO206">
        <v>3</v>
      </c>
      <c r="AP206">
        <v>3</v>
      </c>
      <c r="AQ206">
        <v>2</v>
      </c>
      <c r="AR206">
        <v>11</v>
      </c>
      <c r="AS206">
        <v>4</v>
      </c>
      <c r="AT206">
        <v>8</v>
      </c>
      <c r="AU206">
        <v>1</v>
      </c>
    </row>
    <row r="207" spans="1:47" x14ac:dyDescent="0.35">
      <c r="A207">
        <v>11044</v>
      </c>
      <c r="B207">
        <v>24</v>
      </c>
      <c r="C207" t="s">
        <v>22</v>
      </c>
      <c r="D207">
        <f t="shared" si="63"/>
        <v>0</v>
      </c>
      <c r="E207" t="s">
        <v>23</v>
      </c>
      <c r="F207">
        <f t="shared" si="64"/>
        <v>1</v>
      </c>
      <c r="G207">
        <f t="shared" si="65"/>
        <v>0</v>
      </c>
      <c r="H207">
        <f t="shared" si="66"/>
        <v>0</v>
      </c>
      <c r="I207" t="s">
        <v>28</v>
      </c>
      <c r="J207">
        <f t="shared" si="67"/>
        <v>1</v>
      </c>
      <c r="K207">
        <f t="shared" si="68"/>
        <v>0</v>
      </c>
      <c r="L207">
        <f t="shared" si="69"/>
        <v>0</v>
      </c>
      <c r="M207">
        <v>21</v>
      </c>
      <c r="N207">
        <v>2</v>
      </c>
      <c r="O207">
        <v>3</v>
      </c>
      <c r="P207" t="s">
        <v>25</v>
      </c>
      <c r="Q207">
        <f t="shared" si="70"/>
        <v>1</v>
      </c>
      <c r="R207">
        <v>57</v>
      </c>
      <c r="S207">
        <v>2</v>
      </c>
      <c r="T207">
        <v>1</v>
      </c>
      <c r="U207" t="s">
        <v>38</v>
      </c>
      <c r="V207">
        <f t="shared" si="71"/>
        <v>0</v>
      </c>
      <c r="W207">
        <f t="shared" si="72"/>
        <v>0</v>
      </c>
      <c r="X207">
        <f t="shared" si="73"/>
        <v>1</v>
      </c>
      <c r="Y207">
        <f t="shared" si="74"/>
        <v>0</v>
      </c>
      <c r="Z207">
        <f t="shared" si="75"/>
        <v>0</v>
      </c>
      <c r="AA207">
        <f t="shared" si="76"/>
        <v>0</v>
      </c>
      <c r="AB207">
        <f t="shared" si="77"/>
        <v>0</v>
      </c>
      <c r="AC207">
        <f t="shared" si="78"/>
        <v>0</v>
      </c>
      <c r="AD207">
        <f t="shared" si="79"/>
        <v>0</v>
      </c>
      <c r="AE207">
        <v>1</v>
      </c>
      <c r="AF207" t="s">
        <v>37</v>
      </c>
      <c r="AG207">
        <f t="shared" si="80"/>
        <v>0</v>
      </c>
      <c r="AH207">
        <f t="shared" si="81"/>
        <v>0</v>
      </c>
      <c r="AI207">
        <f t="shared" si="82"/>
        <v>1</v>
      </c>
      <c r="AJ207">
        <v>2296</v>
      </c>
      <c r="AK207">
        <v>0</v>
      </c>
      <c r="AL207" t="s">
        <v>22</v>
      </c>
      <c r="AM207">
        <f t="shared" si="83"/>
        <v>0</v>
      </c>
      <c r="AN207">
        <v>14</v>
      </c>
      <c r="AO207">
        <v>3</v>
      </c>
      <c r="AP207">
        <v>2</v>
      </c>
      <c r="AQ207">
        <v>3</v>
      </c>
      <c r="AR207">
        <v>2</v>
      </c>
      <c r="AS207">
        <v>3</v>
      </c>
      <c r="AT207">
        <v>1</v>
      </c>
      <c r="AU207">
        <v>1</v>
      </c>
    </row>
    <row r="208" spans="1:47" x14ac:dyDescent="0.35">
      <c r="A208">
        <v>11045</v>
      </c>
      <c r="B208">
        <v>35</v>
      </c>
      <c r="C208" t="s">
        <v>22</v>
      </c>
      <c r="D208">
        <f t="shared" si="63"/>
        <v>0</v>
      </c>
      <c r="E208" t="s">
        <v>23</v>
      </c>
      <c r="F208">
        <f t="shared" si="64"/>
        <v>1</v>
      </c>
      <c r="G208">
        <f t="shared" si="65"/>
        <v>0</v>
      </c>
      <c r="H208">
        <f t="shared" si="66"/>
        <v>0</v>
      </c>
      <c r="I208" t="s">
        <v>28</v>
      </c>
      <c r="J208">
        <f t="shared" si="67"/>
        <v>1</v>
      </c>
      <c r="K208">
        <f t="shared" si="68"/>
        <v>0</v>
      </c>
      <c r="L208">
        <f t="shared" si="69"/>
        <v>0</v>
      </c>
      <c r="M208">
        <v>16</v>
      </c>
      <c r="N208">
        <v>3</v>
      </c>
      <c r="O208">
        <v>1</v>
      </c>
      <c r="P208" t="s">
        <v>25</v>
      </c>
      <c r="Q208">
        <f t="shared" si="70"/>
        <v>1</v>
      </c>
      <c r="R208">
        <v>84</v>
      </c>
      <c r="S208">
        <v>4</v>
      </c>
      <c r="T208">
        <v>1</v>
      </c>
      <c r="U208" t="s">
        <v>38</v>
      </c>
      <c r="V208">
        <f t="shared" si="71"/>
        <v>0</v>
      </c>
      <c r="W208">
        <f t="shared" si="72"/>
        <v>0</v>
      </c>
      <c r="X208">
        <f t="shared" si="73"/>
        <v>1</v>
      </c>
      <c r="Y208">
        <f t="shared" si="74"/>
        <v>0</v>
      </c>
      <c r="Z208">
        <f t="shared" si="75"/>
        <v>0</v>
      </c>
      <c r="AA208">
        <f t="shared" si="76"/>
        <v>0</v>
      </c>
      <c r="AB208">
        <f t="shared" si="77"/>
        <v>0</v>
      </c>
      <c r="AC208">
        <f t="shared" si="78"/>
        <v>0</v>
      </c>
      <c r="AD208">
        <f t="shared" si="79"/>
        <v>0</v>
      </c>
      <c r="AE208">
        <v>2</v>
      </c>
      <c r="AF208" t="s">
        <v>27</v>
      </c>
      <c r="AG208">
        <f t="shared" si="80"/>
        <v>0</v>
      </c>
      <c r="AH208">
        <f t="shared" si="81"/>
        <v>1</v>
      </c>
      <c r="AI208">
        <f t="shared" si="82"/>
        <v>0</v>
      </c>
      <c r="AJ208">
        <v>2426</v>
      </c>
      <c r="AK208">
        <v>0</v>
      </c>
      <c r="AL208" t="s">
        <v>22</v>
      </c>
      <c r="AM208">
        <f t="shared" si="83"/>
        <v>0</v>
      </c>
      <c r="AN208">
        <v>13</v>
      </c>
      <c r="AO208">
        <v>3</v>
      </c>
      <c r="AP208">
        <v>3</v>
      </c>
      <c r="AQ208">
        <v>1</v>
      </c>
      <c r="AR208">
        <v>6</v>
      </c>
      <c r="AS208">
        <v>3</v>
      </c>
      <c r="AT208">
        <v>5</v>
      </c>
      <c r="AU208">
        <v>1</v>
      </c>
    </row>
    <row r="209" spans="1:47" x14ac:dyDescent="0.35">
      <c r="A209">
        <v>11047</v>
      </c>
      <c r="B209">
        <v>51</v>
      </c>
      <c r="C209" t="s">
        <v>22</v>
      </c>
      <c r="D209">
        <f t="shared" si="63"/>
        <v>0</v>
      </c>
      <c r="E209" t="s">
        <v>23</v>
      </c>
      <c r="F209">
        <f t="shared" si="64"/>
        <v>1</v>
      </c>
      <c r="G209">
        <f t="shared" si="65"/>
        <v>0</v>
      </c>
      <c r="H209">
        <f t="shared" si="66"/>
        <v>0</v>
      </c>
      <c r="I209" t="s">
        <v>28</v>
      </c>
      <c r="J209">
        <f t="shared" si="67"/>
        <v>1</v>
      </c>
      <c r="K209">
        <f t="shared" si="68"/>
        <v>0</v>
      </c>
      <c r="L209">
        <f t="shared" si="69"/>
        <v>0</v>
      </c>
      <c r="M209">
        <v>3</v>
      </c>
      <c r="N209">
        <v>3</v>
      </c>
      <c r="O209">
        <v>1</v>
      </c>
      <c r="P209" t="s">
        <v>30</v>
      </c>
      <c r="Q209">
        <f t="shared" si="70"/>
        <v>0</v>
      </c>
      <c r="R209">
        <v>53</v>
      </c>
      <c r="S209">
        <v>3</v>
      </c>
      <c r="T209">
        <v>3</v>
      </c>
      <c r="U209" t="s">
        <v>36</v>
      </c>
      <c r="V209">
        <f t="shared" si="71"/>
        <v>0</v>
      </c>
      <c r="W209">
        <f t="shared" si="72"/>
        <v>1</v>
      </c>
      <c r="X209">
        <f t="shared" si="73"/>
        <v>0</v>
      </c>
      <c r="Y209">
        <f t="shared" si="74"/>
        <v>0</v>
      </c>
      <c r="Z209">
        <f t="shared" si="75"/>
        <v>0</v>
      </c>
      <c r="AA209">
        <f t="shared" si="76"/>
        <v>0</v>
      </c>
      <c r="AB209">
        <f t="shared" si="77"/>
        <v>0</v>
      </c>
      <c r="AC209">
        <f t="shared" si="78"/>
        <v>0</v>
      </c>
      <c r="AD209">
        <f t="shared" si="79"/>
        <v>0</v>
      </c>
      <c r="AE209">
        <v>3</v>
      </c>
      <c r="AF209" t="s">
        <v>27</v>
      </c>
      <c r="AG209">
        <f t="shared" si="80"/>
        <v>0</v>
      </c>
      <c r="AH209">
        <f t="shared" si="81"/>
        <v>1</v>
      </c>
      <c r="AI209">
        <f t="shared" si="82"/>
        <v>0</v>
      </c>
      <c r="AJ209">
        <v>13116</v>
      </c>
      <c r="AK209">
        <v>2</v>
      </c>
      <c r="AL209" t="s">
        <v>22</v>
      </c>
      <c r="AM209">
        <f t="shared" si="83"/>
        <v>0</v>
      </c>
      <c r="AN209">
        <v>11</v>
      </c>
      <c r="AO209">
        <v>3</v>
      </c>
      <c r="AP209">
        <v>4</v>
      </c>
      <c r="AQ209">
        <v>0</v>
      </c>
      <c r="AR209">
        <v>15</v>
      </c>
      <c r="AS209">
        <v>3</v>
      </c>
      <c r="AT209">
        <v>2</v>
      </c>
      <c r="AU209">
        <v>1</v>
      </c>
    </row>
    <row r="210" spans="1:47" x14ac:dyDescent="0.35">
      <c r="A210">
        <v>11058</v>
      </c>
      <c r="B210">
        <v>41</v>
      </c>
      <c r="C210" t="s">
        <v>22</v>
      </c>
      <c r="D210">
        <f t="shared" si="63"/>
        <v>0</v>
      </c>
      <c r="E210" t="s">
        <v>23</v>
      </c>
      <c r="F210">
        <f t="shared" si="64"/>
        <v>1</v>
      </c>
      <c r="G210">
        <f t="shared" si="65"/>
        <v>0</v>
      </c>
      <c r="H210">
        <f t="shared" si="66"/>
        <v>0</v>
      </c>
      <c r="I210" t="s">
        <v>28</v>
      </c>
      <c r="J210">
        <f t="shared" si="67"/>
        <v>1</v>
      </c>
      <c r="K210">
        <f t="shared" si="68"/>
        <v>0</v>
      </c>
      <c r="L210">
        <f t="shared" si="69"/>
        <v>0</v>
      </c>
      <c r="M210">
        <v>28</v>
      </c>
      <c r="N210">
        <v>4</v>
      </c>
      <c r="O210">
        <v>1</v>
      </c>
      <c r="P210" t="s">
        <v>30</v>
      </c>
      <c r="Q210">
        <f t="shared" si="70"/>
        <v>0</v>
      </c>
      <c r="R210">
        <v>60</v>
      </c>
      <c r="S210">
        <v>2</v>
      </c>
      <c r="T210">
        <v>4</v>
      </c>
      <c r="U210" t="s">
        <v>41</v>
      </c>
      <c r="V210">
        <f t="shared" si="71"/>
        <v>0</v>
      </c>
      <c r="W210">
        <f t="shared" si="72"/>
        <v>0</v>
      </c>
      <c r="X210">
        <f t="shared" si="73"/>
        <v>0</v>
      </c>
      <c r="Y210">
        <f t="shared" si="74"/>
        <v>0</v>
      </c>
      <c r="Z210">
        <f t="shared" si="75"/>
        <v>0</v>
      </c>
      <c r="AA210">
        <f t="shared" si="76"/>
        <v>0</v>
      </c>
      <c r="AB210">
        <f t="shared" si="77"/>
        <v>1</v>
      </c>
      <c r="AC210">
        <f t="shared" si="78"/>
        <v>0</v>
      </c>
      <c r="AD210">
        <f t="shared" si="79"/>
        <v>0</v>
      </c>
      <c r="AE210">
        <v>2</v>
      </c>
      <c r="AF210" t="s">
        <v>27</v>
      </c>
      <c r="AG210">
        <f t="shared" si="80"/>
        <v>0</v>
      </c>
      <c r="AH210">
        <f t="shared" si="81"/>
        <v>1</v>
      </c>
      <c r="AI210">
        <f t="shared" si="82"/>
        <v>0</v>
      </c>
      <c r="AJ210">
        <v>13570</v>
      </c>
      <c r="AK210">
        <v>0</v>
      </c>
      <c r="AL210" t="s">
        <v>22</v>
      </c>
      <c r="AM210">
        <f t="shared" si="83"/>
        <v>0</v>
      </c>
      <c r="AN210">
        <v>23</v>
      </c>
      <c r="AO210">
        <v>4</v>
      </c>
      <c r="AP210">
        <v>3</v>
      </c>
      <c r="AQ210">
        <v>1</v>
      </c>
      <c r="AR210">
        <v>21</v>
      </c>
      <c r="AS210">
        <v>3</v>
      </c>
      <c r="AT210">
        <v>20</v>
      </c>
      <c r="AU210">
        <v>1</v>
      </c>
    </row>
    <row r="211" spans="1:47" x14ac:dyDescent="0.35">
      <c r="A211">
        <v>11060</v>
      </c>
      <c r="B211">
        <v>49</v>
      </c>
      <c r="C211" t="s">
        <v>22</v>
      </c>
      <c r="D211">
        <f t="shared" si="63"/>
        <v>0</v>
      </c>
      <c r="E211" t="s">
        <v>23</v>
      </c>
      <c r="F211">
        <f t="shared" si="64"/>
        <v>1</v>
      </c>
      <c r="G211">
        <f t="shared" si="65"/>
        <v>0</v>
      </c>
      <c r="H211">
        <f t="shared" si="66"/>
        <v>0</v>
      </c>
      <c r="I211" t="s">
        <v>28</v>
      </c>
      <c r="J211">
        <f t="shared" si="67"/>
        <v>1</v>
      </c>
      <c r="K211">
        <f t="shared" si="68"/>
        <v>0</v>
      </c>
      <c r="L211">
        <f t="shared" si="69"/>
        <v>0</v>
      </c>
      <c r="M211">
        <v>22</v>
      </c>
      <c r="N211">
        <v>4</v>
      </c>
      <c r="O211">
        <v>1</v>
      </c>
      <c r="P211" t="s">
        <v>30</v>
      </c>
      <c r="Q211">
        <f t="shared" si="70"/>
        <v>0</v>
      </c>
      <c r="R211">
        <v>72</v>
      </c>
      <c r="S211">
        <v>3</v>
      </c>
      <c r="T211">
        <v>4</v>
      </c>
      <c r="U211" t="s">
        <v>39</v>
      </c>
      <c r="V211">
        <f t="shared" si="71"/>
        <v>0</v>
      </c>
      <c r="W211">
        <f t="shared" si="72"/>
        <v>0</v>
      </c>
      <c r="X211">
        <f t="shared" si="73"/>
        <v>0</v>
      </c>
      <c r="Y211">
        <f t="shared" si="74"/>
        <v>0</v>
      </c>
      <c r="Z211">
        <f t="shared" si="75"/>
        <v>0</v>
      </c>
      <c r="AA211">
        <f t="shared" si="76"/>
        <v>1</v>
      </c>
      <c r="AB211">
        <f t="shared" si="77"/>
        <v>0</v>
      </c>
      <c r="AC211">
        <f t="shared" si="78"/>
        <v>0</v>
      </c>
      <c r="AD211">
        <f t="shared" si="79"/>
        <v>0</v>
      </c>
      <c r="AE211">
        <v>2</v>
      </c>
      <c r="AF211" t="s">
        <v>27</v>
      </c>
      <c r="AG211">
        <f t="shared" si="80"/>
        <v>0</v>
      </c>
      <c r="AH211">
        <f t="shared" si="81"/>
        <v>1</v>
      </c>
      <c r="AI211">
        <f t="shared" si="82"/>
        <v>0</v>
      </c>
      <c r="AJ211">
        <v>16413</v>
      </c>
      <c r="AK211">
        <v>3</v>
      </c>
      <c r="AL211" t="s">
        <v>22</v>
      </c>
      <c r="AM211">
        <f t="shared" si="83"/>
        <v>0</v>
      </c>
      <c r="AN211">
        <v>16</v>
      </c>
      <c r="AO211">
        <v>3</v>
      </c>
      <c r="AP211">
        <v>2</v>
      </c>
      <c r="AQ211">
        <v>2</v>
      </c>
      <c r="AR211">
        <v>27</v>
      </c>
      <c r="AS211">
        <v>3</v>
      </c>
      <c r="AT211">
        <v>4</v>
      </c>
      <c r="AU211">
        <v>1</v>
      </c>
    </row>
    <row r="212" spans="1:47" x14ac:dyDescent="0.35">
      <c r="A212">
        <v>11072</v>
      </c>
      <c r="B212">
        <v>52</v>
      </c>
      <c r="C212" t="s">
        <v>22</v>
      </c>
      <c r="D212">
        <f t="shared" si="63"/>
        <v>0</v>
      </c>
      <c r="E212" t="s">
        <v>40</v>
      </c>
      <c r="F212">
        <f t="shared" si="64"/>
        <v>0</v>
      </c>
      <c r="G212">
        <f t="shared" si="65"/>
        <v>1</v>
      </c>
      <c r="H212">
        <f t="shared" si="66"/>
        <v>0</v>
      </c>
      <c r="I212" t="s">
        <v>28</v>
      </c>
      <c r="J212">
        <f t="shared" si="67"/>
        <v>1</v>
      </c>
      <c r="K212">
        <f t="shared" si="68"/>
        <v>0</v>
      </c>
      <c r="L212">
        <f t="shared" si="69"/>
        <v>0</v>
      </c>
      <c r="M212">
        <v>19</v>
      </c>
      <c r="N212">
        <v>4</v>
      </c>
      <c r="O212">
        <v>4</v>
      </c>
      <c r="P212" t="s">
        <v>25</v>
      </c>
      <c r="Q212">
        <f t="shared" si="70"/>
        <v>1</v>
      </c>
      <c r="R212">
        <v>41</v>
      </c>
      <c r="S212">
        <v>3</v>
      </c>
      <c r="T212">
        <v>1</v>
      </c>
      <c r="U212" t="s">
        <v>29</v>
      </c>
      <c r="V212">
        <f t="shared" si="71"/>
        <v>1</v>
      </c>
      <c r="W212">
        <f t="shared" si="72"/>
        <v>0</v>
      </c>
      <c r="X212">
        <f t="shared" si="73"/>
        <v>0</v>
      </c>
      <c r="Y212">
        <f t="shared" si="74"/>
        <v>0</v>
      </c>
      <c r="Z212">
        <f t="shared" si="75"/>
        <v>0</v>
      </c>
      <c r="AA212">
        <f t="shared" si="76"/>
        <v>0</v>
      </c>
      <c r="AB212">
        <f t="shared" si="77"/>
        <v>0</v>
      </c>
      <c r="AC212">
        <f t="shared" si="78"/>
        <v>0</v>
      </c>
      <c r="AD212">
        <f t="shared" si="79"/>
        <v>0</v>
      </c>
      <c r="AE212">
        <v>4</v>
      </c>
      <c r="AF212" t="s">
        <v>27</v>
      </c>
      <c r="AG212">
        <f t="shared" si="80"/>
        <v>0</v>
      </c>
      <c r="AH212">
        <f t="shared" si="81"/>
        <v>1</v>
      </c>
      <c r="AI212">
        <f t="shared" si="82"/>
        <v>0</v>
      </c>
      <c r="AJ212">
        <v>4258</v>
      </c>
      <c r="AK212">
        <v>0</v>
      </c>
      <c r="AL212" t="s">
        <v>22</v>
      </c>
      <c r="AM212">
        <f t="shared" si="83"/>
        <v>0</v>
      </c>
      <c r="AN212">
        <v>18</v>
      </c>
      <c r="AO212">
        <v>3</v>
      </c>
      <c r="AP212">
        <v>1</v>
      </c>
      <c r="AQ212">
        <v>1</v>
      </c>
      <c r="AR212">
        <v>5</v>
      </c>
      <c r="AS212">
        <v>3</v>
      </c>
      <c r="AT212">
        <v>4</v>
      </c>
      <c r="AU212">
        <v>1</v>
      </c>
    </row>
    <row r="213" spans="1:47" x14ac:dyDescent="0.35">
      <c r="A213">
        <v>11080</v>
      </c>
      <c r="B213">
        <v>36</v>
      </c>
      <c r="C213" t="s">
        <v>22</v>
      </c>
      <c r="D213">
        <f t="shared" si="63"/>
        <v>0</v>
      </c>
      <c r="E213" t="s">
        <v>23</v>
      </c>
      <c r="F213">
        <f t="shared" si="64"/>
        <v>1</v>
      </c>
      <c r="G213">
        <f t="shared" si="65"/>
        <v>0</v>
      </c>
      <c r="H213">
        <f t="shared" si="66"/>
        <v>0</v>
      </c>
      <c r="I213" t="s">
        <v>28</v>
      </c>
      <c r="J213">
        <f t="shared" si="67"/>
        <v>1</v>
      </c>
      <c r="K213">
        <f t="shared" si="68"/>
        <v>0</v>
      </c>
      <c r="L213">
        <f t="shared" si="69"/>
        <v>0</v>
      </c>
      <c r="M213">
        <v>6</v>
      </c>
      <c r="N213">
        <v>3</v>
      </c>
      <c r="O213">
        <v>4</v>
      </c>
      <c r="P213" t="s">
        <v>25</v>
      </c>
      <c r="Q213">
        <f t="shared" si="70"/>
        <v>1</v>
      </c>
      <c r="R213">
        <v>47</v>
      </c>
      <c r="S213">
        <v>3</v>
      </c>
      <c r="T213">
        <v>1</v>
      </c>
      <c r="U213" t="s">
        <v>38</v>
      </c>
      <c r="V213">
        <f t="shared" si="71"/>
        <v>0</v>
      </c>
      <c r="W213">
        <f t="shared" si="72"/>
        <v>0</v>
      </c>
      <c r="X213">
        <f t="shared" si="73"/>
        <v>1</v>
      </c>
      <c r="Y213">
        <f t="shared" si="74"/>
        <v>0</v>
      </c>
      <c r="Z213">
        <f t="shared" si="75"/>
        <v>0</v>
      </c>
      <c r="AA213">
        <f t="shared" si="76"/>
        <v>0</v>
      </c>
      <c r="AB213">
        <f t="shared" si="77"/>
        <v>0</v>
      </c>
      <c r="AC213">
        <f t="shared" si="78"/>
        <v>0</v>
      </c>
      <c r="AD213">
        <f t="shared" si="79"/>
        <v>0</v>
      </c>
      <c r="AE213">
        <v>4</v>
      </c>
      <c r="AF213" t="s">
        <v>27</v>
      </c>
      <c r="AG213">
        <f t="shared" si="80"/>
        <v>0</v>
      </c>
      <c r="AH213">
        <f t="shared" si="81"/>
        <v>1</v>
      </c>
      <c r="AI213">
        <f t="shared" si="82"/>
        <v>0</v>
      </c>
      <c r="AJ213">
        <v>3210</v>
      </c>
      <c r="AK213">
        <v>0</v>
      </c>
      <c r="AL213" t="s">
        <v>22</v>
      </c>
      <c r="AM213">
        <f t="shared" si="83"/>
        <v>0</v>
      </c>
      <c r="AN213">
        <v>11</v>
      </c>
      <c r="AO213">
        <v>3</v>
      </c>
      <c r="AP213">
        <v>3</v>
      </c>
      <c r="AQ213">
        <v>1</v>
      </c>
      <c r="AR213">
        <v>16</v>
      </c>
      <c r="AS213">
        <v>3</v>
      </c>
      <c r="AT213">
        <v>15</v>
      </c>
      <c r="AU213">
        <v>1</v>
      </c>
    </row>
    <row r="214" spans="1:47" x14ac:dyDescent="0.35">
      <c r="A214">
        <v>11084</v>
      </c>
      <c r="B214">
        <v>39</v>
      </c>
      <c r="C214" t="s">
        <v>22</v>
      </c>
      <c r="D214">
        <f t="shared" si="63"/>
        <v>0</v>
      </c>
      <c r="E214" t="s">
        <v>23</v>
      </c>
      <c r="F214">
        <f t="shared" si="64"/>
        <v>1</v>
      </c>
      <c r="G214">
        <f t="shared" si="65"/>
        <v>0</v>
      </c>
      <c r="H214">
        <f t="shared" si="66"/>
        <v>0</v>
      </c>
      <c r="I214" t="s">
        <v>28</v>
      </c>
      <c r="J214">
        <f t="shared" si="67"/>
        <v>1</v>
      </c>
      <c r="K214">
        <f t="shared" si="68"/>
        <v>0</v>
      </c>
      <c r="L214">
        <f t="shared" si="69"/>
        <v>0</v>
      </c>
      <c r="M214">
        <v>1</v>
      </c>
      <c r="N214">
        <v>3</v>
      </c>
      <c r="O214">
        <v>3</v>
      </c>
      <c r="P214" t="s">
        <v>25</v>
      </c>
      <c r="Q214">
        <f t="shared" si="70"/>
        <v>1</v>
      </c>
      <c r="R214">
        <v>48</v>
      </c>
      <c r="S214">
        <v>4</v>
      </c>
      <c r="T214">
        <v>3</v>
      </c>
      <c r="U214" t="s">
        <v>42</v>
      </c>
      <c r="V214">
        <f t="shared" si="71"/>
        <v>0</v>
      </c>
      <c r="W214">
        <f t="shared" si="72"/>
        <v>0</v>
      </c>
      <c r="X214">
        <f t="shared" si="73"/>
        <v>0</v>
      </c>
      <c r="Y214">
        <f t="shared" si="74"/>
        <v>0</v>
      </c>
      <c r="Z214">
        <f t="shared" si="75"/>
        <v>1</v>
      </c>
      <c r="AA214">
        <f t="shared" si="76"/>
        <v>0</v>
      </c>
      <c r="AB214">
        <f t="shared" si="77"/>
        <v>0</v>
      </c>
      <c r="AC214">
        <f t="shared" si="78"/>
        <v>0</v>
      </c>
      <c r="AD214">
        <f t="shared" si="79"/>
        <v>0</v>
      </c>
      <c r="AE214">
        <v>4</v>
      </c>
      <c r="AF214" t="s">
        <v>37</v>
      </c>
      <c r="AG214">
        <f t="shared" si="80"/>
        <v>0</v>
      </c>
      <c r="AH214">
        <f t="shared" si="81"/>
        <v>0</v>
      </c>
      <c r="AI214">
        <f t="shared" si="82"/>
        <v>1</v>
      </c>
      <c r="AJ214">
        <v>9613</v>
      </c>
      <c r="AK214">
        <v>0</v>
      </c>
      <c r="AL214" t="s">
        <v>22</v>
      </c>
      <c r="AM214">
        <f t="shared" si="83"/>
        <v>0</v>
      </c>
      <c r="AN214">
        <v>17</v>
      </c>
      <c r="AO214">
        <v>3</v>
      </c>
      <c r="AP214">
        <v>1</v>
      </c>
      <c r="AQ214">
        <v>3</v>
      </c>
      <c r="AR214">
        <v>19</v>
      </c>
      <c r="AS214">
        <v>2</v>
      </c>
      <c r="AT214">
        <v>18</v>
      </c>
      <c r="AU214">
        <v>1</v>
      </c>
    </row>
    <row r="215" spans="1:47" x14ac:dyDescent="0.35">
      <c r="A215">
        <v>11085</v>
      </c>
      <c r="B215">
        <v>29</v>
      </c>
      <c r="C215" t="s">
        <v>22</v>
      </c>
      <c r="D215">
        <f t="shared" si="63"/>
        <v>0</v>
      </c>
      <c r="E215" t="s">
        <v>32</v>
      </c>
      <c r="F215">
        <f t="shared" si="64"/>
        <v>0</v>
      </c>
      <c r="G215">
        <f t="shared" si="65"/>
        <v>0</v>
      </c>
      <c r="H215">
        <f t="shared" si="66"/>
        <v>1</v>
      </c>
      <c r="I215" t="s">
        <v>28</v>
      </c>
      <c r="J215">
        <f t="shared" si="67"/>
        <v>1</v>
      </c>
      <c r="K215">
        <f t="shared" si="68"/>
        <v>0</v>
      </c>
      <c r="L215">
        <f t="shared" si="69"/>
        <v>0</v>
      </c>
      <c r="M215">
        <v>2</v>
      </c>
      <c r="N215">
        <v>1</v>
      </c>
      <c r="O215">
        <v>1</v>
      </c>
      <c r="P215" t="s">
        <v>25</v>
      </c>
      <c r="Q215">
        <f t="shared" si="70"/>
        <v>1</v>
      </c>
      <c r="R215">
        <v>87</v>
      </c>
      <c r="S215">
        <v>3</v>
      </c>
      <c r="T215">
        <v>2</v>
      </c>
      <c r="U215" t="s">
        <v>42</v>
      </c>
      <c r="V215">
        <f t="shared" si="71"/>
        <v>0</v>
      </c>
      <c r="W215">
        <f t="shared" si="72"/>
        <v>0</v>
      </c>
      <c r="X215">
        <f t="shared" si="73"/>
        <v>0</v>
      </c>
      <c r="Y215">
        <f t="shared" si="74"/>
        <v>0</v>
      </c>
      <c r="Z215">
        <f t="shared" si="75"/>
        <v>1</v>
      </c>
      <c r="AA215">
        <f t="shared" si="76"/>
        <v>0</v>
      </c>
      <c r="AB215">
        <f t="shared" si="77"/>
        <v>0</v>
      </c>
      <c r="AC215">
        <f t="shared" si="78"/>
        <v>0</v>
      </c>
      <c r="AD215">
        <f t="shared" si="79"/>
        <v>0</v>
      </c>
      <c r="AE215">
        <v>4</v>
      </c>
      <c r="AF215" t="s">
        <v>37</v>
      </c>
      <c r="AG215">
        <f t="shared" si="80"/>
        <v>0</v>
      </c>
      <c r="AH215">
        <f t="shared" si="81"/>
        <v>0</v>
      </c>
      <c r="AI215">
        <f t="shared" si="82"/>
        <v>1</v>
      </c>
      <c r="AJ215">
        <v>8853</v>
      </c>
      <c r="AK215">
        <v>1</v>
      </c>
      <c r="AL215" t="s">
        <v>22</v>
      </c>
      <c r="AM215">
        <f t="shared" si="83"/>
        <v>0</v>
      </c>
      <c r="AN215">
        <v>19</v>
      </c>
      <c r="AO215">
        <v>3</v>
      </c>
      <c r="AP215">
        <v>4</v>
      </c>
      <c r="AQ215">
        <v>1</v>
      </c>
      <c r="AR215">
        <v>6</v>
      </c>
      <c r="AS215">
        <v>4</v>
      </c>
      <c r="AT215">
        <v>6</v>
      </c>
      <c r="AU215">
        <v>1</v>
      </c>
    </row>
    <row r="216" spans="1:47" x14ac:dyDescent="0.35">
      <c r="A216">
        <v>11088</v>
      </c>
      <c r="B216">
        <v>29</v>
      </c>
      <c r="C216" t="s">
        <v>22</v>
      </c>
      <c r="D216">
        <f t="shared" si="63"/>
        <v>0</v>
      </c>
      <c r="E216" t="s">
        <v>23</v>
      </c>
      <c r="F216">
        <f t="shared" si="64"/>
        <v>1</v>
      </c>
      <c r="G216">
        <f t="shared" si="65"/>
        <v>0</v>
      </c>
      <c r="H216">
        <f t="shared" si="66"/>
        <v>0</v>
      </c>
      <c r="I216" t="s">
        <v>28</v>
      </c>
      <c r="J216">
        <f t="shared" si="67"/>
        <v>1</v>
      </c>
      <c r="K216">
        <f t="shared" si="68"/>
        <v>0</v>
      </c>
      <c r="L216">
        <f t="shared" si="69"/>
        <v>0</v>
      </c>
      <c r="M216">
        <v>8</v>
      </c>
      <c r="N216">
        <v>1</v>
      </c>
      <c r="O216">
        <v>3</v>
      </c>
      <c r="P216" t="s">
        <v>30</v>
      </c>
      <c r="Q216">
        <f t="shared" si="70"/>
        <v>0</v>
      </c>
      <c r="R216">
        <v>39</v>
      </c>
      <c r="S216">
        <v>1</v>
      </c>
      <c r="T216">
        <v>2</v>
      </c>
      <c r="U216" t="s">
        <v>42</v>
      </c>
      <c r="V216">
        <f t="shared" si="71"/>
        <v>0</v>
      </c>
      <c r="W216">
        <f t="shared" si="72"/>
        <v>0</v>
      </c>
      <c r="X216">
        <f t="shared" si="73"/>
        <v>0</v>
      </c>
      <c r="Y216">
        <f t="shared" si="74"/>
        <v>0</v>
      </c>
      <c r="Z216">
        <f t="shared" si="75"/>
        <v>1</v>
      </c>
      <c r="AA216">
        <f t="shared" si="76"/>
        <v>0</v>
      </c>
      <c r="AB216">
        <f t="shared" si="77"/>
        <v>0</v>
      </c>
      <c r="AC216">
        <f t="shared" si="78"/>
        <v>0</v>
      </c>
      <c r="AD216">
        <f t="shared" si="79"/>
        <v>0</v>
      </c>
      <c r="AE216">
        <v>1</v>
      </c>
      <c r="AF216" t="s">
        <v>27</v>
      </c>
      <c r="AG216">
        <f t="shared" si="80"/>
        <v>0</v>
      </c>
      <c r="AH216">
        <f t="shared" si="81"/>
        <v>1</v>
      </c>
      <c r="AI216">
        <f t="shared" si="82"/>
        <v>0</v>
      </c>
      <c r="AJ216">
        <v>9715</v>
      </c>
      <c r="AK216">
        <v>3</v>
      </c>
      <c r="AL216" t="s">
        <v>22</v>
      </c>
      <c r="AM216">
        <f t="shared" si="83"/>
        <v>0</v>
      </c>
      <c r="AN216">
        <v>13</v>
      </c>
      <c r="AO216">
        <v>3</v>
      </c>
      <c r="AP216">
        <v>3</v>
      </c>
      <c r="AQ216">
        <v>1</v>
      </c>
      <c r="AR216">
        <v>9</v>
      </c>
      <c r="AS216">
        <v>3</v>
      </c>
      <c r="AT216">
        <v>7</v>
      </c>
      <c r="AU216">
        <v>1</v>
      </c>
    </row>
    <row r="217" spans="1:47" x14ac:dyDescent="0.35">
      <c r="A217">
        <v>11089</v>
      </c>
      <c r="B217">
        <v>40</v>
      </c>
      <c r="C217" t="s">
        <v>22</v>
      </c>
      <c r="D217">
        <f t="shared" si="63"/>
        <v>0</v>
      </c>
      <c r="E217" t="s">
        <v>23</v>
      </c>
      <c r="F217">
        <f t="shared" si="64"/>
        <v>1</v>
      </c>
      <c r="G217">
        <f t="shared" si="65"/>
        <v>0</v>
      </c>
      <c r="H217">
        <f t="shared" si="66"/>
        <v>0</v>
      </c>
      <c r="I217" t="s">
        <v>28</v>
      </c>
      <c r="J217">
        <f t="shared" si="67"/>
        <v>1</v>
      </c>
      <c r="K217">
        <f t="shared" si="68"/>
        <v>0</v>
      </c>
      <c r="L217">
        <f t="shared" si="69"/>
        <v>0</v>
      </c>
      <c r="M217">
        <v>2</v>
      </c>
      <c r="N217">
        <v>3</v>
      </c>
      <c r="O217">
        <v>3</v>
      </c>
      <c r="P217" t="s">
        <v>25</v>
      </c>
      <c r="Q217">
        <f t="shared" si="70"/>
        <v>1</v>
      </c>
      <c r="R217">
        <v>68</v>
      </c>
      <c r="S217">
        <v>3</v>
      </c>
      <c r="T217">
        <v>1</v>
      </c>
      <c r="U217" t="s">
        <v>29</v>
      </c>
      <c r="V217">
        <f t="shared" si="71"/>
        <v>1</v>
      </c>
      <c r="W217">
        <f t="shared" si="72"/>
        <v>0</v>
      </c>
      <c r="X217">
        <f t="shared" si="73"/>
        <v>0</v>
      </c>
      <c r="Y217">
        <f t="shared" si="74"/>
        <v>0</v>
      </c>
      <c r="Z217">
        <f t="shared" si="75"/>
        <v>0</v>
      </c>
      <c r="AA217">
        <f t="shared" si="76"/>
        <v>0</v>
      </c>
      <c r="AB217">
        <f t="shared" si="77"/>
        <v>0</v>
      </c>
      <c r="AC217">
        <f t="shared" si="78"/>
        <v>0</v>
      </c>
      <c r="AD217">
        <f t="shared" si="79"/>
        <v>0</v>
      </c>
      <c r="AE217">
        <v>3</v>
      </c>
      <c r="AF217" t="s">
        <v>37</v>
      </c>
      <c r="AG217">
        <f t="shared" si="80"/>
        <v>0</v>
      </c>
      <c r="AH217">
        <f t="shared" si="81"/>
        <v>0</v>
      </c>
      <c r="AI217">
        <f t="shared" si="82"/>
        <v>1</v>
      </c>
      <c r="AJ217">
        <v>2345</v>
      </c>
      <c r="AK217">
        <v>2</v>
      </c>
      <c r="AL217" t="s">
        <v>22</v>
      </c>
      <c r="AM217">
        <f t="shared" si="83"/>
        <v>0</v>
      </c>
      <c r="AN217">
        <v>14</v>
      </c>
      <c r="AO217">
        <v>3</v>
      </c>
      <c r="AP217">
        <v>3</v>
      </c>
      <c r="AQ217">
        <v>1</v>
      </c>
      <c r="AR217">
        <v>8</v>
      </c>
      <c r="AS217">
        <v>4</v>
      </c>
      <c r="AT217">
        <v>3</v>
      </c>
      <c r="AU217">
        <v>1</v>
      </c>
    </row>
    <row r="218" spans="1:47" x14ac:dyDescent="0.35">
      <c r="A218">
        <v>11094</v>
      </c>
      <c r="B218">
        <v>38</v>
      </c>
      <c r="C218" t="s">
        <v>22</v>
      </c>
      <c r="D218">
        <f t="shared" si="63"/>
        <v>0</v>
      </c>
      <c r="E218" t="s">
        <v>23</v>
      </c>
      <c r="F218">
        <f t="shared" si="64"/>
        <v>1</v>
      </c>
      <c r="G218">
        <f t="shared" si="65"/>
        <v>0</v>
      </c>
      <c r="H218">
        <f t="shared" si="66"/>
        <v>0</v>
      </c>
      <c r="I218" t="s">
        <v>28</v>
      </c>
      <c r="J218">
        <f t="shared" si="67"/>
        <v>1</v>
      </c>
      <c r="K218">
        <f t="shared" si="68"/>
        <v>0</v>
      </c>
      <c r="L218">
        <f t="shared" si="69"/>
        <v>0</v>
      </c>
      <c r="M218">
        <v>10</v>
      </c>
      <c r="N218">
        <v>3</v>
      </c>
      <c r="O218">
        <v>2</v>
      </c>
      <c r="P218" t="s">
        <v>30</v>
      </c>
      <c r="Q218">
        <f t="shared" si="70"/>
        <v>0</v>
      </c>
      <c r="R218">
        <v>99</v>
      </c>
      <c r="S218">
        <v>1</v>
      </c>
      <c r="T218">
        <v>3</v>
      </c>
      <c r="U218" t="s">
        <v>39</v>
      </c>
      <c r="V218">
        <f t="shared" si="71"/>
        <v>0</v>
      </c>
      <c r="W218">
        <f t="shared" si="72"/>
        <v>0</v>
      </c>
      <c r="X218">
        <f t="shared" si="73"/>
        <v>0</v>
      </c>
      <c r="Y218">
        <f t="shared" si="74"/>
        <v>0</v>
      </c>
      <c r="Z218">
        <f t="shared" si="75"/>
        <v>0</v>
      </c>
      <c r="AA218">
        <f t="shared" si="76"/>
        <v>1</v>
      </c>
      <c r="AB218">
        <f t="shared" si="77"/>
        <v>0</v>
      </c>
      <c r="AC218">
        <f t="shared" si="78"/>
        <v>0</v>
      </c>
      <c r="AD218">
        <f t="shared" si="79"/>
        <v>0</v>
      </c>
      <c r="AE218">
        <v>3</v>
      </c>
      <c r="AF218" t="s">
        <v>27</v>
      </c>
      <c r="AG218">
        <f t="shared" si="80"/>
        <v>0</v>
      </c>
      <c r="AH218">
        <f t="shared" si="81"/>
        <v>1</v>
      </c>
      <c r="AI218">
        <f t="shared" si="82"/>
        <v>0</v>
      </c>
      <c r="AJ218">
        <v>13206</v>
      </c>
      <c r="AK218">
        <v>3</v>
      </c>
      <c r="AL218" t="s">
        <v>22</v>
      </c>
      <c r="AM218">
        <f t="shared" si="83"/>
        <v>0</v>
      </c>
      <c r="AN218">
        <v>12</v>
      </c>
      <c r="AO218">
        <v>3</v>
      </c>
      <c r="AP218">
        <v>1</v>
      </c>
      <c r="AQ218">
        <v>1</v>
      </c>
      <c r="AR218">
        <v>20</v>
      </c>
      <c r="AS218">
        <v>3</v>
      </c>
      <c r="AT218">
        <v>18</v>
      </c>
      <c r="AU218">
        <v>1</v>
      </c>
    </row>
    <row r="219" spans="1:47" x14ac:dyDescent="0.35">
      <c r="A219">
        <v>11097</v>
      </c>
      <c r="B219">
        <v>48</v>
      </c>
      <c r="C219" t="s">
        <v>22</v>
      </c>
      <c r="D219">
        <f t="shared" si="63"/>
        <v>0</v>
      </c>
      <c r="E219" t="s">
        <v>23</v>
      </c>
      <c r="F219">
        <f t="shared" si="64"/>
        <v>1</v>
      </c>
      <c r="G219">
        <f t="shared" si="65"/>
        <v>0</v>
      </c>
      <c r="H219">
        <f t="shared" si="66"/>
        <v>0</v>
      </c>
      <c r="I219" t="s">
        <v>28</v>
      </c>
      <c r="J219">
        <f t="shared" si="67"/>
        <v>1</v>
      </c>
      <c r="K219">
        <f t="shared" si="68"/>
        <v>0</v>
      </c>
      <c r="L219">
        <f t="shared" si="69"/>
        <v>0</v>
      </c>
      <c r="M219">
        <v>10</v>
      </c>
      <c r="N219">
        <v>3</v>
      </c>
      <c r="O219">
        <v>4</v>
      </c>
      <c r="P219" t="s">
        <v>25</v>
      </c>
      <c r="Q219">
        <f t="shared" si="70"/>
        <v>1</v>
      </c>
      <c r="R219">
        <v>91</v>
      </c>
      <c r="S219">
        <v>2</v>
      </c>
      <c r="T219">
        <v>5</v>
      </c>
      <c r="U219" t="s">
        <v>39</v>
      </c>
      <c r="V219">
        <f t="shared" si="71"/>
        <v>0</v>
      </c>
      <c r="W219">
        <f t="shared" si="72"/>
        <v>0</v>
      </c>
      <c r="X219">
        <f t="shared" si="73"/>
        <v>0</v>
      </c>
      <c r="Y219">
        <f t="shared" si="74"/>
        <v>0</v>
      </c>
      <c r="Z219">
        <f t="shared" si="75"/>
        <v>0</v>
      </c>
      <c r="AA219">
        <f t="shared" si="76"/>
        <v>1</v>
      </c>
      <c r="AB219">
        <f t="shared" si="77"/>
        <v>0</v>
      </c>
      <c r="AC219">
        <f t="shared" si="78"/>
        <v>0</v>
      </c>
      <c r="AD219">
        <f t="shared" si="79"/>
        <v>0</v>
      </c>
      <c r="AE219">
        <v>2</v>
      </c>
      <c r="AF219" t="s">
        <v>27</v>
      </c>
      <c r="AG219">
        <f t="shared" si="80"/>
        <v>0</v>
      </c>
      <c r="AH219">
        <f t="shared" si="81"/>
        <v>1</v>
      </c>
      <c r="AI219">
        <f t="shared" si="82"/>
        <v>0</v>
      </c>
      <c r="AJ219">
        <v>19665</v>
      </c>
      <c r="AK219">
        <v>4</v>
      </c>
      <c r="AL219" t="s">
        <v>22</v>
      </c>
      <c r="AM219">
        <f t="shared" si="83"/>
        <v>0</v>
      </c>
      <c r="AN219">
        <v>12</v>
      </c>
      <c r="AO219">
        <v>3</v>
      </c>
      <c r="AP219">
        <v>4</v>
      </c>
      <c r="AQ219">
        <v>0</v>
      </c>
      <c r="AR219">
        <v>29</v>
      </c>
      <c r="AS219">
        <v>3</v>
      </c>
      <c r="AT219">
        <v>22</v>
      </c>
      <c r="AU219">
        <v>1</v>
      </c>
    </row>
    <row r="220" spans="1:47" x14ac:dyDescent="0.35">
      <c r="A220">
        <v>11105</v>
      </c>
      <c r="B220">
        <v>28</v>
      </c>
      <c r="C220" t="s">
        <v>22</v>
      </c>
      <c r="D220">
        <f t="shared" si="63"/>
        <v>0</v>
      </c>
      <c r="E220" t="s">
        <v>40</v>
      </c>
      <c r="F220">
        <f t="shared" si="64"/>
        <v>0</v>
      </c>
      <c r="G220">
        <f t="shared" si="65"/>
        <v>1</v>
      </c>
      <c r="H220">
        <f t="shared" si="66"/>
        <v>0</v>
      </c>
      <c r="I220" t="s">
        <v>28</v>
      </c>
      <c r="J220">
        <f t="shared" si="67"/>
        <v>1</v>
      </c>
      <c r="K220">
        <f t="shared" si="68"/>
        <v>0</v>
      </c>
      <c r="L220">
        <f t="shared" si="69"/>
        <v>0</v>
      </c>
      <c r="M220">
        <v>1</v>
      </c>
      <c r="N220">
        <v>3</v>
      </c>
      <c r="O220">
        <v>3</v>
      </c>
      <c r="P220" t="s">
        <v>30</v>
      </c>
      <c r="Q220">
        <f t="shared" si="70"/>
        <v>0</v>
      </c>
      <c r="R220">
        <v>55</v>
      </c>
      <c r="S220">
        <v>1</v>
      </c>
      <c r="T220">
        <v>2</v>
      </c>
      <c r="U220" t="s">
        <v>38</v>
      </c>
      <c r="V220">
        <f t="shared" si="71"/>
        <v>0</v>
      </c>
      <c r="W220">
        <f t="shared" si="72"/>
        <v>0</v>
      </c>
      <c r="X220">
        <f t="shared" si="73"/>
        <v>1</v>
      </c>
      <c r="Y220">
        <f t="shared" si="74"/>
        <v>0</v>
      </c>
      <c r="Z220">
        <f t="shared" si="75"/>
        <v>0</v>
      </c>
      <c r="AA220">
        <f t="shared" si="76"/>
        <v>0</v>
      </c>
      <c r="AB220">
        <f t="shared" si="77"/>
        <v>0</v>
      </c>
      <c r="AC220">
        <f t="shared" si="78"/>
        <v>0</v>
      </c>
      <c r="AD220">
        <f t="shared" si="79"/>
        <v>0</v>
      </c>
      <c r="AE220">
        <v>4</v>
      </c>
      <c r="AF220" t="s">
        <v>27</v>
      </c>
      <c r="AG220">
        <f t="shared" si="80"/>
        <v>0</v>
      </c>
      <c r="AH220">
        <f t="shared" si="81"/>
        <v>1</v>
      </c>
      <c r="AI220">
        <f t="shared" si="82"/>
        <v>0</v>
      </c>
      <c r="AJ220">
        <v>6674</v>
      </c>
      <c r="AK220">
        <v>0</v>
      </c>
      <c r="AL220" t="s">
        <v>22</v>
      </c>
      <c r="AM220">
        <f t="shared" si="83"/>
        <v>0</v>
      </c>
      <c r="AN220">
        <v>11</v>
      </c>
      <c r="AO220">
        <v>3</v>
      </c>
      <c r="AP220">
        <v>1</v>
      </c>
      <c r="AQ220">
        <v>3</v>
      </c>
      <c r="AR220">
        <v>10</v>
      </c>
      <c r="AS220">
        <v>3</v>
      </c>
      <c r="AT220">
        <v>9</v>
      </c>
      <c r="AU220">
        <v>1</v>
      </c>
    </row>
    <row r="221" spans="1:47" x14ac:dyDescent="0.35">
      <c r="A221">
        <v>11108</v>
      </c>
      <c r="B221">
        <v>52</v>
      </c>
      <c r="C221" t="s">
        <v>22</v>
      </c>
      <c r="D221">
        <f t="shared" si="63"/>
        <v>0</v>
      </c>
      <c r="E221" t="s">
        <v>23</v>
      </c>
      <c r="F221">
        <f t="shared" si="64"/>
        <v>1</v>
      </c>
      <c r="G221">
        <f t="shared" si="65"/>
        <v>0</v>
      </c>
      <c r="H221">
        <f t="shared" si="66"/>
        <v>0</v>
      </c>
      <c r="I221" t="s">
        <v>28</v>
      </c>
      <c r="J221">
        <f t="shared" si="67"/>
        <v>1</v>
      </c>
      <c r="K221">
        <f t="shared" si="68"/>
        <v>0</v>
      </c>
      <c r="L221">
        <f t="shared" si="69"/>
        <v>0</v>
      </c>
      <c r="M221">
        <v>4</v>
      </c>
      <c r="N221">
        <v>2</v>
      </c>
      <c r="O221">
        <v>4</v>
      </c>
      <c r="P221" t="s">
        <v>30</v>
      </c>
      <c r="Q221">
        <f t="shared" si="70"/>
        <v>0</v>
      </c>
      <c r="R221">
        <v>30</v>
      </c>
      <c r="S221">
        <v>3</v>
      </c>
      <c r="T221">
        <v>4</v>
      </c>
      <c r="U221" t="s">
        <v>36</v>
      </c>
      <c r="V221">
        <f t="shared" si="71"/>
        <v>0</v>
      </c>
      <c r="W221">
        <f t="shared" si="72"/>
        <v>1</v>
      </c>
      <c r="X221">
        <f t="shared" si="73"/>
        <v>0</v>
      </c>
      <c r="Y221">
        <f t="shared" si="74"/>
        <v>0</v>
      </c>
      <c r="Z221">
        <f t="shared" si="75"/>
        <v>0</v>
      </c>
      <c r="AA221">
        <f t="shared" si="76"/>
        <v>0</v>
      </c>
      <c r="AB221">
        <f t="shared" si="77"/>
        <v>0</v>
      </c>
      <c r="AC221">
        <f t="shared" si="78"/>
        <v>0</v>
      </c>
      <c r="AD221">
        <f t="shared" si="79"/>
        <v>0</v>
      </c>
      <c r="AE221">
        <v>4</v>
      </c>
      <c r="AF221" t="s">
        <v>27</v>
      </c>
      <c r="AG221">
        <f t="shared" si="80"/>
        <v>0</v>
      </c>
      <c r="AH221">
        <f t="shared" si="81"/>
        <v>1</v>
      </c>
      <c r="AI221">
        <f t="shared" si="82"/>
        <v>0</v>
      </c>
      <c r="AJ221">
        <v>16555</v>
      </c>
      <c r="AK221">
        <v>2</v>
      </c>
      <c r="AL221" t="s">
        <v>22</v>
      </c>
      <c r="AM221">
        <f t="shared" si="83"/>
        <v>0</v>
      </c>
      <c r="AN221">
        <v>13</v>
      </c>
      <c r="AO221">
        <v>3</v>
      </c>
      <c r="AP221">
        <v>4</v>
      </c>
      <c r="AQ221">
        <v>0</v>
      </c>
      <c r="AR221">
        <v>31</v>
      </c>
      <c r="AS221">
        <v>1</v>
      </c>
      <c r="AT221">
        <v>5</v>
      </c>
      <c r="AU221">
        <v>1</v>
      </c>
    </row>
    <row r="222" spans="1:47" x14ac:dyDescent="0.35">
      <c r="A222">
        <v>11113</v>
      </c>
      <c r="B222">
        <v>34</v>
      </c>
      <c r="C222" t="s">
        <v>22</v>
      </c>
      <c r="D222">
        <f t="shared" si="63"/>
        <v>0</v>
      </c>
      <c r="E222" t="s">
        <v>23</v>
      </c>
      <c r="F222">
        <f t="shared" si="64"/>
        <v>1</v>
      </c>
      <c r="G222">
        <f t="shared" si="65"/>
        <v>0</v>
      </c>
      <c r="H222">
        <f t="shared" si="66"/>
        <v>0</v>
      </c>
      <c r="I222" t="s">
        <v>28</v>
      </c>
      <c r="J222">
        <f t="shared" si="67"/>
        <v>1</v>
      </c>
      <c r="K222">
        <f t="shared" si="68"/>
        <v>0</v>
      </c>
      <c r="L222">
        <f t="shared" si="69"/>
        <v>0</v>
      </c>
      <c r="M222">
        <v>2</v>
      </c>
      <c r="N222">
        <v>4</v>
      </c>
      <c r="O222">
        <v>4</v>
      </c>
      <c r="P222" t="s">
        <v>25</v>
      </c>
      <c r="Q222">
        <f t="shared" si="70"/>
        <v>1</v>
      </c>
      <c r="R222">
        <v>84</v>
      </c>
      <c r="S222">
        <v>2</v>
      </c>
      <c r="T222">
        <v>2</v>
      </c>
      <c r="U222" t="s">
        <v>41</v>
      </c>
      <c r="V222">
        <f t="shared" si="71"/>
        <v>0</v>
      </c>
      <c r="W222">
        <f t="shared" si="72"/>
        <v>0</v>
      </c>
      <c r="X222">
        <f t="shared" si="73"/>
        <v>0</v>
      </c>
      <c r="Y222">
        <f t="shared" si="74"/>
        <v>0</v>
      </c>
      <c r="Z222">
        <f t="shared" si="75"/>
        <v>0</v>
      </c>
      <c r="AA222">
        <f t="shared" si="76"/>
        <v>0</v>
      </c>
      <c r="AB222">
        <f t="shared" si="77"/>
        <v>1</v>
      </c>
      <c r="AC222">
        <f t="shared" si="78"/>
        <v>0</v>
      </c>
      <c r="AD222">
        <f t="shared" si="79"/>
        <v>0</v>
      </c>
      <c r="AE222">
        <v>1</v>
      </c>
      <c r="AF222" t="s">
        <v>27</v>
      </c>
      <c r="AG222">
        <f t="shared" si="80"/>
        <v>0</v>
      </c>
      <c r="AH222">
        <f t="shared" si="81"/>
        <v>1</v>
      </c>
      <c r="AI222">
        <f t="shared" si="82"/>
        <v>0</v>
      </c>
      <c r="AJ222">
        <v>5957</v>
      </c>
      <c r="AK222">
        <v>6</v>
      </c>
      <c r="AL222" t="s">
        <v>22</v>
      </c>
      <c r="AM222">
        <f t="shared" si="83"/>
        <v>0</v>
      </c>
      <c r="AN222">
        <v>13</v>
      </c>
      <c r="AO222">
        <v>3</v>
      </c>
      <c r="AP222">
        <v>2</v>
      </c>
      <c r="AQ222">
        <v>1</v>
      </c>
      <c r="AR222">
        <v>13</v>
      </c>
      <c r="AS222">
        <v>3</v>
      </c>
      <c r="AT222">
        <v>11</v>
      </c>
      <c r="AU222">
        <v>1</v>
      </c>
    </row>
    <row r="223" spans="1:47" x14ac:dyDescent="0.35">
      <c r="A223">
        <v>11119</v>
      </c>
      <c r="B223">
        <v>30</v>
      </c>
      <c r="C223" t="s">
        <v>22</v>
      </c>
      <c r="D223">
        <f t="shared" si="63"/>
        <v>0</v>
      </c>
      <c r="E223" t="s">
        <v>23</v>
      </c>
      <c r="F223">
        <f t="shared" si="64"/>
        <v>1</v>
      </c>
      <c r="G223">
        <f t="shared" si="65"/>
        <v>0</v>
      </c>
      <c r="H223">
        <f t="shared" si="66"/>
        <v>0</v>
      </c>
      <c r="I223" t="s">
        <v>28</v>
      </c>
      <c r="J223">
        <f t="shared" si="67"/>
        <v>1</v>
      </c>
      <c r="K223">
        <f t="shared" si="68"/>
        <v>0</v>
      </c>
      <c r="L223">
        <f t="shared" si="69"/>
        <v>0</v>
      </c>
      <c r="M223">
        <v>5</v>
      </c>
      <c r="N223">
        <v>3</v>
      </c>
      <c r="O223">
        <v>4</v>
      </c>
      <c r="P223" t="s">
        <v>30</v>
      </c>
      <c r="Q223">
        <f t="shared" si="70"/>
        <v>0</v>
      </c>
      <c r="R223">
        <v>84</v>
      </c>
      <c r="S223">
        <v>3</v>
      </c>
      <c r="T223">
        <v>1</v>
      </c>
      <c r="U223" t="s">
        <v>29</v>
      </c>
      <c r="V223">
        <f t="shared" si="71"/>
        <v>1</v>
      </c>
      <c r="W223">
        <f t="shared" si="72"/>
        <v>0</v>
      </c>
      <c r="X223">
        <f t="shared" si="73"/>
        <v>0</v>
      </c>
      <c r="Y223">
        <f t="shared" si="74"/>
        <v>0</v>
      </c>
      <c r="Z223">
        <f t="shared" si="75"/>
        <v>0</v>
      </c>
      <c r="AA223">
        <f t="shared" si="76"/>
        <v>0</v>
      </c>
      <c r="AB223">
        <f t="shared" si="77"/>
        <v>0</v>
      </c>
      <c r="AC223">
        <f t="shared" si="78"/>
        <v>0</v>
      </c>
      <c r="AD223">
        <f t="shared" si="79"/>
        <v>0</v>
      </c>
      <c r="AE223">
        <v>1</v>
      </c>
      <c r="AF223" t="s">
        <v>37</v>
      </c>
      <c r="AG223">
        <f t="shared" si="80"/>
        <v>0</v>
      </c>
      <c r="AH223">
        <f t="shared" si="81"/>
        <v>0</v>
      </c>
      <c r="AI223">
        <f t="shared" si="82"/>
        <v>1</v>
      </c>
      <c r="AJ223">
        <v>3204</v>
      </c>
      <c r="AK223">
        <v>5</v>
      </c>
      <c r="AL223" t="s">
        <v>22</v>
      </c>
      <c r="AM223">
        <f t="shared" si="83"/>
        <v>0</v>
      </c>
      <c r="AN223">
        <v>14</v>
      </c>
      <c r="AO223">
        <v>3</v>
      </c>
      <c r="AP223">
        <v>4</v>
      </c>
      <c r="AQ223">
        <v>1</v>
      </c>
      <c r="AR223">
        <v>8</v>
      </c>
      <c r="AS223">
        <v>3</v>
      </c>
      <c r="AT223">
        <v>3</v>
      </c>
      <c r="AU223">
        <v>1</v>
      </c>
    </row>
    <row r="224" spans="1:47" x14ac:dyDescent="0.35">
      <c r="A224">
        <v>11125</v>
      </c>
      <c r="B224">
        <v>44</v>
      </c>
      <c r="C224" t="s">
        <v>22</v>
      </c>
      <c r="D224">
        <f t="shared" si="63"/>
        <v>0</v>
      </c>
      <c r="E224" t="s">
        <v>23</v>
      </c>
      <c r="F224">
        <f t="shared" si="64"/>
        <v>1</v>
      </c>
      <c r="G224">
        <f t="shared" si="65"/>
        <v>0</v>
      </c>
      <c r="H224">
        <f t="shared" si="66"/>
        <v>0</v>
      </c>
      <c r="I224" t="s">
        <v>28</v>
      </c>
      <c r="J224">
        <f t="shared" si="67"/>
        <v>1</v>
      </c>
      <c r="K224">
        <f t="shared" si="68"/>
        <v>0</v>
      </c>
      <c r="L224">
        <f t="shared" si="69"/>
        <v>0</v>
      </c>
      <c r="M224">
        <v>4</v>
      </c>
      <c r="N224">
        <v>2</v>
      </c>
      <c r="O224">
        <v>3</v>
      </c>
      <c r="P224" t="s">
        <v>25</v>
      </c>
      <c r="Q224">
        <f t="shared" si="70"/>
        <v>1</v>
      </c>
      <c r="R224">
        <v>92</v>
      </c>
      <c r="S224">
        <v>4</v>
      </c>
      <c r="T224">
        <v>5</v>
      </c>
      <c r="U224" t="s">
        <v>36</v>
      </c>
      <c r="V224">
        <f t="shared" si="71"/>
        <v>0</v>
      </c>
      <c r="W224">
        <f t="shared" si="72"/>
        <v>1</v>
      </c>
      <c r="X224">
        <f t="shared" si="73"/>
        <v>0</v>
      </c>
      <c r="Y224">
        <f t="shared" si="74"/>
        <v>0</v>
      </c>
      <c r="Z224">
        <f t="shared" si="75"/>
        <v>0</v>
      </c>
      <c r="AA224">
        <f t="shared" si="76"/>
        <v>0</v>
      </c>
      <c r="AB224">
        <f t="shared" si="77"/>
        <v>0</v>
      </c>
      <c r="AC224">
        <f t="shared" si="78"/>
        <v>0</v>
      </c>
      <c r="AD224">
        <f t="shared" si="79"/>
        <v>0</v>
      </c>
      <c r="AE224">
        <v>1</v>
      </c>
      <c r="AF224" t="s">
        <v>37</v>
      </c>
      <c r="AG224">
        <f t="shared" si="80"/>
        <v>0</v>
      </c>
      <c r="AH224">
        <f t="shared" si="81"/>
        <v>0</v>
      </c>
      <c r="AI224">
        <f t="shared" si="82"/>
        <v>1</v>
      </c>
      <c r="AJ224">
        <v>19190</v>
      </c>
      <c r="AK224">
        <v>1</v>
      </c>
      <c r="AL224" t="s">
        <v>22</v>
      </c>
      <c r="AM224">
        <f t="shared" si="83"/>
        <v>0</v>
      </c>
      <c r="AN224">
        <v>14</v>
      </c>
      <c r="AO224">
        <v>3</v>
      </c>
      <c r="AP224">
        <v>4</v>
      </c>
      <c r="AQ224">
        <v>2</v>
      </c>
      <c r="AR224">
        <v>26</v>
      </c>
      <c r="AS224">
        <v>2</v>
      </c>
      <c r="AT224">
        <v>25</v>
      </c>
      <c r="AU224">
        <v>1</v>
      </c>
    </row>
    <row r="225" spans="1:47" x14ac:dyDescent="0.35">
      <c r="A225">
        <v>11128</v>
      </c>
      <c r="B225">
        <v>34</v>
      </c>
      <c r="C225" t="s">
        <v>22</v>
      </c>
      <c r="D225">
        <f t="shared" si="63"/>
        <v>0</v>
      </c>
      <c r="E225" t="s">
        <v>23</v>
      </c>
      <c r="F225">
        <f t="shared" si="64"/>
        <v>1</v>
      </c>
      <c r="G225">
        <f t="shared" si="65"/>
        <v>0</v>
      </c>
      <c r="H225">
        <f t="shared" si="66"/>
        <v>0</v>
      </c>
      <c r="I225" t="s">
        <v>28</v>
      </c>
      <c r="J225">
        <f t="shared" si="67"/>
        <v>1</v>
      </c>
      <c r="K225">
        <f t="shared" si="68"/>
        <v>0</v>
      </c>
      <c r="L225">
        <f t="shared" si="69"/>
        <v>0</v>
      </c>
      <c r="M225">
        <v>10</v>
      </c>
      <c r="N225">
        <v>3</v>
      </c>
      <c r="O225">
        <v>2</v>
      </c>
      <c r="P225" t="s">
        <v>25</v>
      </c>
      <c r="Q225">
        <f t="shared" si="70"/>
        <v>1</v>
      </c>
      <c r="R225">
        <v>83</v>
      </c>
      <c r="S225">
        <v>3</v>
      </c>
      <c r="T225">
        <v>1</v>
      </c>
      <c r="U225" t="s">
        <v>38</v>
      </c>
      <c r="V225">
        <f t="shared" si="71"/>
        <v>0</v>
      </c>
      <c r="W225">
        <f t="shared" si="72"/>
        <v>0</v>
      </c>
      <c r="X225">
        <f t="shared" si="73"/>
        <v>1</v>
      </c>
      <c r="Y225">
        <f t="shared" si="74"/>
        <v>0</v>
      </c>
      <c r="Z225">
        <f t="shared" si="75"/>
        <v>0</v>
      </c>
      <c r="AA225">
        <f t="shared" si="76"/>
        <v>0</v>
      </c>
      <c r="AB225">
        <f t="shared" si="77"/>
        <v>0</v>
      </c>
      <c r="AC225">
        <f t="shared" si="78"/>
        <v>0</v>
      </c>
      <c r="AD225">
        <f t="shared" si="79"/>
        <v>0</v>
      </c>
      <c r="AE225">
        <v>2</v>
      </c>
      <c r="AF225" t="s">
        <v>37</v>
      </c>
      <c r="AG225">
        <f t="shared" si="80"/>
        <v>0</v>
      </c>
      <c r="AH225">
        <f t="shared" si="81"/>
        <v>0</v>
      </c>
      <c r="AI225">
        <f t="shared" si="82"/>
        <v>1</v>
      </c>
      <c r="AJ225">
        <v>2008</v>
      </c>
      <c r="AK225">
        <v>1</v>
      </c>
      <c r="AL225" t="s">
        <v>22</v>
      </c>
      <c r="AM225">
        <f t="shared" si="83"/>
        <v>0</v>
      </c>
      <c r="AN225">
        <v>14</v>
      </c>
      <c r="AO225">
        <v>3</v>
      </c>
      <c r="AP225">
        <v>2</v>
      </c>
      <c r="AQ225">
        <v>2</v>
      </c>
      <c r="AR225">
        <v>1</v>
      </c>
      <c r="AS225">
        <v>3</v>
      </c>
      <c r="AT225">
        <v>1</v>
      </c>
      <c r="AU225">
        <v>1</v>
      </c>
    </row>
    <row r="226" spans="1:47" x14ac:dyDescent="0.35">
      <c r="A226">
        <v>11130</v>
      </c>
      <c r="B226">
        <v>34</v>
      </c>
      <c r="C226" t="s">
        <v>22</v>
      </c>
      <c r="D226">
        <f t="shared" si="63"/>
        <v>0</v>
      </c>
      <c r="E226" t="s">
        <v>32</v>
      </c>
      <c r="F226">
        <f t="shared" si="64"/>
        <v>0</v>
      </c>
      <c r="G226">
        <f t="shared" si="65"/>
        <v>0</v>
      </c>
      <c r="H226">
        <f t="shared" si="66"/>
        <v>1</v>
      </c>
      <c r="I226" t="s">
        <v>28</v>
      </c>
      <c r="J226">
        <f t="shared" si="67"/>
        <v>1</v>
      </c>
      <c r="K226">
        <f t="shared" si="68"/>
        <v>0</v>
      </c>
      <c r="L226">
        <f t="shared" si="69"/>
        <v>0</v>
      </c>
      <c r="M226">
        <v>2</v>
      </c>
      <c r="N226">
        <v>1</v>
      </c>
      <c r="O226">
        <v>4</v>
      </c>
      <c r="P226" t="s">
        <v>25</v>
      </c>
      <c r="Q226">
        <f t="shared" si="70"/>
        <v>1</v>
      </c>
      <c r="R226">
        <v>45</v>
      </c>
      <c r="S226">
        <v>2</v>
      </c>
      <c r="T226">
        <v>2</v>
      </c>
      <c r="U226" t="s">
        <v>41</v>
      </c>
      <c r="V226">
        <f t="shared" si="71"/>
        <v>0</v>
      </c>
      <c r="W226">
        <f t="shared" si="72"/>
        <v>0</v>
      </c>
      <c r="X226">
        <f t="shared" si="73"/>
        <v>0</v>
      </c>
      <c r="Y226">
        <f t="shared" si="74"/>
        <v>0</v>
      </c>
      <c r="Z226">
        <f t="shared" si="75"/>
        <v>0</v>
      </c>
      <c r="AA226">
        <f t="shared" si="76"/>
        <v>0</v>
      </c>
      <c r="AB226">
        <f t="shared" si="77"/>
        <v>1</v>
      </c>
      <c r="AC226">
        <f t="shared" si="78"/>
        <v>0</v>
      </c>
      <c r="AD226">
        <f t="shared" si="79"/>
        <v>0</v>
      </c>
      <c r="AE226">
        <v>3</v>
      </c>
      <c r="AF226" t="s">
        <v>27</v>
      </c>
      <c r="AG226">
        <f t="shared" si="80"/>
        <v>0</v>
      </c>
      <c r="AH226">
        <f t="shared" si="81"/>
        <v>1</v>
      </c>
      <c r="AI226">
        <f t="shared" si="82"/>
        <v>0</v>
      </c>
      <c r="AJ226">
        <v>9547</v>
      </c>
      <c r="AK226">
        <v>1</v>
      </c>
      <c r="AL226" t="s">
        <v>22</v>
      </c>
      <c r="AM226">
        <f t="shared" si="83"/>
        <v>0</v>
      </c>
      <c r="AN226">
        <v>17</v>
      </c>
      <c r="AO226">
        <v>3</v>
      </c>
      <c r="AP226">
        <v>3</v>
      </c>
      <c r="AQ226">
        <v>0</v>
      </c>
      <c r="AR226">
        <v>10</v>
      </c>
      <c r="AS226">
        <v>2</v>
      </c>
      <c r="AT226">
        <v>10</v>
      </c>
      <c r="AU226">
        <v>1</v>
      </c>
    </row>
    <row r="227" spans="1:47" x14ac:dyDescent="0.35">
      <c r="A227">
        <v>11141</v>
      </c>
      <c r="B227">
        <v>34</v>
      </c>
      <c r="C227" t="s">
        <v>22</v>
      </c>
      <c r="D227">
        <f t="shared" si="63"/>
        <v>0</v>
      </c>
      <c r="E227" t="s">
        <v>32</v>
      </c>
      <c r="F227">
        <f t="shared" si="64"/>
        <v>0</v>
      </c>
      <c r="G227">
        <f t="shared" si="65"/>
        <v>0</v>
      </c>
      <c r="H227">
        <f t="shared" si="66"/>
        <v>1</v>
      </c>
      <c r="I227" t="s">
        <v>34</v>
      </c>
      <c r="J227">
        <f t="shared" si="67"/>
        <v>0</v>
      </c>
      <c r="K227">
        <f t="shared" si="68"/>
        <v>1</v>
      </c>
      <c r="L227">
        <f t="shared" si="69"/>
        <v>0</v>
      </c>
      <c r="M227">
        <v>11</v>
      </c>
      <c r="N227">
        <v>3</v>
      </c>
      <c r="O227">
        <v>3</v>
      </c>
      <c r="P227" t="s">
        <v>25</v>
      </c>
      <c r="Q227">
        <f t="shared" si="70"/>
        <v>1</v>
      </c>
      <c r="R227">
        <v>56</v>
      </c>
      <c r="S227">
        <v>2</v>
      </c>
      <c r="T227">
        <v>2</v>
      </c>
      <c r="U227" t="s">
        <v>34</v>
      </c>
      <c r="V227">
        <f t="shared" si="71"/>
        <v>0</v>
      </c>
      <c r="W227">
        <f t="shared" si="72"/>
        <v>0</v>
      </c>
      <c r="X227">
        <f t="shared" si="73"/>
        <v>0</v>
      </c>
      <c r="Y227">
        <f t="shared" si="74"/>
        <v>1</v>
      </c>
      <c r="Z227">
        <f t="shared" si="75"/>
        <v>0</v>
      </c>
      <c r="AA227">
        <f t="shared" si="76"/>
        <v>0</v>
      </c>
      <c r="AB227">
        <f t="shared" si="77"/>
        <v>0</v>
      </c>
      <c r="AC227">
        <f t="shared" si="78"/>
        <v>0</v>
      </c>
      <c r="AD227">
        <f t="shared" si="79"/>
        <v>0</v>
      </c>
      <c r="AE227">
        <v>2</v>
      </c>
      <c r="AF227" t="s">
        <v>27</v>
      </c>
      <c r="AG227">
        <f t="shared" si="80"/>
        <v>0</v>
      </c>
      <c r="AH227">
        <f t="shared" si="81"/>
        <v>1</v>
      </c>
      <c r="AI227">
        <f t="shared" si="82"/>
        <v>0</v>
      </c>
      <c r="AJ227">
        <v>4490</v>
      </c>
      <c r="AK227">
        <v>4</v>
      </c>
      <c r="AL227" t="s">
        <v>22</v>
      </c>
      <c r="AM227">
        <f t="shared" si="83"/>
        <v>0</v>
      </c>
      <c r="AN227">
        <v>11</v>
      </c>
      <c r="AO227">
        <v>3</v>
      </c>
      <c r="AP227">
        <v>4</v>
      </c>
      <c r="AQ227">
        <v>2</v>
      </c>
      <c r="AR227">
        <v>14</v>
      </c>
      <c r="AS227">
        <v>4</v>
      </c>
      <c r="AT227">
        <v>10</v>
      </c>
      <c r="AU227">
        <v>1</v>
      </c>
    </row>
    <row r="228" spans="1:47" x14ac:dyDescent="0.35">
      <c r="A228">
        <v>11142</v>
      </c>
      <c r="B228">
        <v>34</v>
      </c>
      <c r="C228" t="s">
        <v>22</v>
      </c>
      <c r="D228">
        <f t="shared" si="63"/>
        <v>0</v>
      </c>
      <c r="E228" t="s">
        <v>23</v>
      </c>
      <c r="F228">
        <f t="shared" si="64"/>
        <v>1</v>
      </c>
      <c r="G228">
        <f t="shared" si="65"/>
        <v>0</v>
      </c>
      <c r="H228">
        <f t="shared" si="66"/>
        <v>0</v>
      </c>
      <c r="I228" t="s">
        <v>28</v>
      </c>
      <c r="J228">
        <f t="shared" si="67"/>
        <v>1</v>
      </c>
      <c r="K228">
        <f t="shared" si="68"/>
        <v>0</v>
      </c>
      <c r="L228">
        <f t="shared" si="69"/>
        <v>0</v>
      </c>
      <c r="M228">
        <v>6</v>
      </c>
      <c r="N228">
        <v>4</v>
      </c>
      <c r="O228">
        <v>3</v>
      </c>
      <c r="P228" t="s">
        <v>30</v>
      </c>
      <c r="Q228">
        <f t="shared" si="70"/>
        <v>0</v>
      </c>
      <c r="R228">
        <v>45</v>
      </c>
      <c r="S228">
        <v>2</v>
      </c>
      <c r="T228">
        <v>2</v>
      </c>
      <c r="U228" t="s">
        <v>29</v>
      </c>
      <c r="V228">
        <f t="shared" si="71"/>
        <v>1</v>
      </c>
      <c r="W228">
        <f t="shared" si="72"/>
        <v>0</v>
      </c>
      <c r="X228">
        <f t="shared" si="73"/>
        <v>0</v>
      </c>
      <c r="Y228">
        <f t="shared" si="74"/>
        <v>0</v>
      </c>
      <c r="Z228">
        <f t="shared" si="75"/>
        <v>0</v>
      </c>
      <c r="AA228">
        <f t="shared" si="76"/>
        <v>0</v>
      </c>
      <c r="AB228">
        <f t="shared" si="77"/>
        <v>0</v>
      </c>
      <c r="AC228">
        <f t="shared" si="78"/>
        <v>0</v>
      </c>
      <c r="AD228">
        <f t="shared" si="79"/>
        <v>0</v>
      </c>
      <c r="AE228">
        <v>2</v>
      </c>
      <c r="AF228" t="s">
        <v>37</v>
      </c>
      <c r="AG228">
        <f t="shared" si="80"/>
        <v>0</v>
      </c>
      <c r="AH228">
        <f t="shared" si="81"/>
        <v>0</v>
      </c>
      <c r="AI228">
        <f t="shared" si="82"/>
        <v>1</v>
      </c>
      <c r="AJ228">
        <v>4505</v>
      </c>
      <c r="AK228">
        <v>6</v>
      </c>
      <c r="AL228" t="s">
        <v>22</v>
      </c>
      <c r="AM228">
        <f t="shared" si="83"/>
        <v>0</v>
      </c>
      <c r="AN228">
        <v>15</v>
      </c>
      <c r="AO228">
        <v>3</v>
      </c>
      <c r="AP228">
        <v>3</v>
      </c>
      <c r="AQ228">
        <v>1</v>
      </c>
      <c r="AR228">
        <v>12</v>
      </c>
      <c r="AS228">
        <v>3</v>
      </c>
      <c r="AT228">
        <v>1</v>
      </c>
      <c r="AU228">
        <v>1</v>
      </c>
    </row>
    <row r="229" spans="1:47" x14ac:dyDescent="0.35">
      <c r="A229">
        <v>11145</v>
      </c>
      <c r="B229">
        <v>42</v>
      </c>
      <c r="C229" t="s">
        <v>22</v>
      </c>
      <c r="D229">
        <f t="shared" si="63"/>
        <v>0</v>
      </c>
      <c r="E229" t="s">
        <v>23</v>
      </c>
      <c r="F229">
        <f t="shared" si="64"/>
        <v>1</v>
      </c>
      <c r="G229">
        <f t="shared" si="65"/>
        <v>0</v>
      </c>
      <c r="H229">
        <f t="shared" si="66"/>
        <v>0</v>
      </c>
      <c r="I229" t="s">
        <v>28</v>
      </c>
      <c r="J229">
        <f t="shared" si="67"/>
        <v>1</v>
      </c>
      <c r="K229">
        <f t="shared" si="68"/>
        <v>0</v>
      </c>
      <c r="L229">
        <f t="shared" si="69"/>
        <v>0</v>
      </c>
      <c r="M229">
        <v>4</v>
      </c>
      <c r="N229">
        <v>2</v>
      </c>
      <c r="O229">
        <v>3</v>
      </c>
      <c r="P229" t="s">
        <v>25</v>
      </c>
      <c r="Q229">
        <f t="shared" si="70"/>
        <v>1</v>
      </c>
      <c r="R229">
        <v>58</v>
      </c>
      <c r="S229">
        <v>3</v>
      </c>
      <c r="T229">
        <v>5</v>
      </c>
      <c r="U229" t="s">
        <v>36</v>
      </c>
      <c r="V229">
        <f t="shared" si="71"/>
        <v>0</v>
      </c>
      <c r="W229">
        <f t="shared" si="72"/>
        <v>1</v>
      </c>
      <c r="X229">
        <f t="shared" si="73"/>
        <v>0</v>
      </c>
      <c r="Y229">
        <f t="shared" si="74"/>
        <v>0</v>
      </c>
      <c r="Z229">
        <f t="shared" si="75"/>
        <v>0</v>
      </c>
      <c r="AA229">
        <f t="shared" si="76"/>
        <v>0</v>
      </c>
      <c r="AB229">
        <f t="shared" si="77"/>
        <v>0</v>
      </c>
      <c r="AC229">
        <f t="shared" si="78"/>
        <v>0</v>
      </c>
      <c r="AD229">
        <f t="shared" si="79"/>
        <v>0</v>
      </c>
      <c r="AE229">
        <v>4</v>
      </c>
      <c r="AF229" t="s">
        <v>27</v>
      </c>
      <c r="AG229">
        <f t="shared" si="80"/>
        <v>0</v>
      </c>
      <c r="AH229">
        <f t="shared" si="81"/>
        <v>1</v>
      </c>
      <c r="AI229">
        <f t="shared" si="82"/>
        <v>0</v>
      </c>
      <c r="AJ229">
        <v>19232</v>
      </c>
      <c r="AK229">
        <v>1</v>
      </c>
      <c r="AL229" t="s">
        <v>22</v>
      </c>
      <c r="AM229">
        <f t="shared" si="83"/>
        <v>0</v>
      </c>
      <c r="AN229">
        <v>11</v>
      </c>
      <c r="AO229">
        <v>3</v>
      </c>
      <c r="AP229">
        <v>4</v>
      </c>
      <c r="AQ229">
        <v>0</v>
      </c>
      <c r="AR229">
        <v>22</v>
      </c>
      <c r="AS229">
        <v>3</v>
      </c>
      <c r="AT229">
        <v>22</v>
      </c>
      <c r="AU229">
        <v>1</v>
      </c>
    </row>
    <row r="230" spans="1:47" x14ac:dyDescent="0.35">
      <c r="A230">
        <v>11150</v>
      </c>
      <c r="B230">
        <v>42</v>
      </c>
      <c r="C230" t="s">
        <v>22</v>
      </c>
      <c r="D230">
        <f t="shared" si="63"/>
        <v>0</v>
      </c>
      <c r="E230" t="s">
        <v>40</v>
      </c>
      <c r="F230">
        <f t="shared" si="64"/>
        <v>0</v>
      </c>
      <c r="G230">
        <f t="shared" si="65"/>
        <v>1</v>
      </c>
      <c r="H230">
        <f t="shared" si="66"/>
        <v>0</v>
      </c>
      <c r="I230" t="s">
        <v>28</v>
      </c>
      <c r="J230">
        <f t="shared" si="67"/>
        <v>1</v>
      </c>
      <c r="K230">
        <f t="shared" si="68"/>
        <v>0</v>
      </c>
      <c r="L230">
        <f t="shared" si="69"/>
        <v>0</v>
      </c>
      <c r="M230">
        <v>21</v>
      </c>
      <c r="N230">
        <v>2</v>
      </c>
      <c r="O230">
        <v>3</v>
      </c>
      <c r="P230" t="s">
        <v>30</v>
      </c>
      <c r="Q230">
        <f t="shared" si="70"/>
        <v>0</v>
      </c>
      <c r="R230">
        <v>36</v>
      </c>
      <c r="S230">
        <v>3</v>
      </c>
      <c r="T230">
        <v>2</v>
      </c>
      <c r="U230" t="s">
        <v>41</v>
      </c>
      <c r="V230">
        <f t="shared" si="71"/>
        <v>0</v>
      </c>
      <c r="W230">
        <f t="shared" si="72"/>
        <v>0</v>
      </c>
      <c r="X230">
        <f t="shared" si="73"/>
        <v>0</v>
      </c>
      <c r="Y230">
        <f t="shared" si="74"/>
        <v>0</v>
      </c>
      <c r="Z230">
        <f t="shared" si="75"/>
        <v>0</v>
      </c>
      <c r="AA230">
        <f t="shared" si="76"/>
        <v>0</v>
      </c>
      <c r="AB230">
        <f t="shared" si="77"/>
        <v>1</v>
      </c>
      <c r="AC230">
        <f t="shared" si="78"/>
        <v>0</v>
      </c>
      <c r="AD230">
        <f t="shared" si="79"/>
        <v>0</v>
      </c>
      <c r="AE230">
        <v>3</v>
      </c>
      <c r="AF230" t="s">
        <v>37</v>
      </c>
      <c r="AG230">
        <f t="shared" si="80"/>
        <v>0</v>
      </c>
      <c r="AH230">
        <f t="shared" si="81"/>
        <v>0</v>
      </c>
      <c r="AI230">
        <f t="shared" si="82"/>
        <v>1</v>
      </c>
      <c r="AJ230">
        <v>5265</v>
      </c>
      <c r="AK230">
        <v>2</v>
      </c>
      <c r="AL230" t="s">
        <v>22</v>
      </c>
      <c r="AM230">
        <f t="shared" si="83"/>
        <v>0</v>
      </c>
      <c r="AN230">
        <v>16</v>
      </c>
      <c r="AO230">
        <v>3</v>
      </c>
      <c r="AP230">
        <v>2</v>
      </c>
      <c r="AQ230">
        <v>1</v>
      </c>
      <c r="AR230">
        <v>11</v>
      </c>
      <c r="AS230">
        <v>3</v>
      </c>
      <c r="AT230">
        <v>5</v>
      </c>
      <c r="AU230">
        <v>1</v>
      </c>
    </row>
    <row r="231" spans="1:47" x14ac:dyDescent="0.35">
      <c r="A231">
        <v>11159</v>
      </c>
      <c r="B231">
        <v>42</v>
      </c>
      <c r="C231" t="s">
        <v>22</v>
      </c>
      <c r="D231">
        <f t="shared" si="63"/>
        <v>0</v>
      </c>
      <c r="E231" t="s">
        <v>23</v>
      </c>
      <c r="F231">
        <f t="shared" si="64"/>
        <v>1</v>
      </c>
      <c r="G231">
        <f t="shared" si="65"/>
        <v>0</v>
      </c>
      <c r="H231">
        <f t="shared" si="66"/>
        <v>0</v>
      </c>
      <c r="I231" t="s">
        <v>28</v>
      </c>
      <c r="J231">
        <f t="shared" si="67"/>
        <v>1</v>
      </c>
      <c r="K231">
        <f t="shared" si="68"/>
        <v>0</v>
      </c>
      <c r="L231">
        <f t="shared" si="69"/>
        <v>0</v>
      </c>
      <c r="M231">
        <v>6</v>
      </c>
      <c r="N231">
        <v>3</v>
      </c>
      <c r="O231">
        <v>3</v>
      </c>
      <c r="P231" t="s">
        <v>25</v>
      </c>
      <c r="Q231">
        <f t="shared" si="70"/>
        <v>1</v>
      </c>
      <c r="R231">
        <v>83</v>
      </c>
      <c r="S231">
        <v>3</v>
      </c>
      <c r="T231">
        <v>3</v>
      </c>
      <c r="U231" t="s">
        <v>39</v>
      </c>
      <c r="V231">
        <f t="shared" si="71"/>
        <v>0</v>
      </c>
      <c r="W231">
        <f t="shared" si="72"/>
        <v>0</v>
      </c>
      <c r="X231">
        <f t="shared" si="73"/>
        <v>0</v>
      </c>
      <c r="Y231">
        <f t="shared" si="74"/>
        <v>0</v>
      </c>
      <c r="Z231">
        <f t="shared" si="75"/>
        <v>0</v>
      </c>
      <c r="AA231">
        <f t="shared" si="76"/>
        <v>1</v>
      </c>
      <c r="AB231">
        <f t="shared" si="77"/>
        <v>0</v>
      </c>
      <c r="AC231">
        <f t="shared" si="78"/>
        <v>0</v>
      </c>
      <c r="AD231">
        <f t="shared" si="79"/>
        <v>0</v>
      </c>
      <c r="AE231">
        <v>1</v>
      </c>
      <c r="AF231" t="s">
        <v>27</v>
      </c>
      <c r="AG231">
        <f t="shared" si="80"/>
        <v>0</v>
      </c>
      <c r="AH231">
        <f t="shared" si="81"/>
        <v>1</v>
      </c>
      <c r="AI231">
        <f t="shared" si="82"/>
        <v>0</v>
      </c>
      <c r="AJ231">
        <v>13348</v>
      </c>
      <c r="AK231">
        <v>9</v>
      </c>
      <c r="AL231" t="s">
        <v>22</v>
      </c>
      <c r="AM231">
        <f t="shared" si="83"/>
        <v>0</v>
      </c>
      <c r="AN231">
        <v>13</v>
      </c>
      <c r="AO231">
        <v>3</v>
      </c>
      <c r="AP231">
        <v>2</v>
      </c>
      <c r="AQ231">
        <v>1</v>
      </c>
      <c r="AR231">
        <v>18</v>
      </c>
      <c r="AS231">
        <v>4</v>
      </c>
      <c r="AT231">
        <v>13</v>
      </c>
      <c r="AU231">
        <v>1</v>
      </c>
    </row>
    <row r="232" spans="1:47" x14ac:dyDescent="0.35">
      <c r="A232">
        <v>11162</v>
      </c>
      <c r="B232">
        <v>36</v>
      </c>
      <c r="C232" t="s">
        <v>22</v>
      </c>
      <c r="D232">
        <f t="shared" si="63"/>
        <v>0</v>
      </c>
      <c r="E232" t="s">
        <v>23</v>
      </c>
      <c r="F232">
        <f t="shared" si="64"/>
        <v>1</v>
      </c>
      <c r="G232">
        <f t="shared" si="65"/>
        <v>0</v>
      </c>
      <c r="H232">
        <f t="shared" si="66"/>
        <v>0</v>
      </c>
      <c r="I232" t="s">
        <v>28</v>
      </c>
      <c r="J232">
        <f t="shared" si="67"/>
        <v>1</v>
      </c>
      <c r="K232">
        <f t="shared" si="68"/>
        <v>0</v>
      </c>
      <c r="L232">
        <f t="shared" si="69"/>
        <v>0</v>
      </c>
      <c r="M232">
        <v>6</v>
      </c>
      <c r="N232">
        <v>2</v>
      </c>
      <c r="O232">
        <v>2</v>
      </c>
      <c r="P232" t="s">
        <v>25</v>
      </c>
      <c r="Q232">
        <f t="shared" si="70"/>
        <v>1</v>
      </c>
      <c r="R232">
        <v>84</v>
      </c>
      <c r="S232">
        <v>3</v>
      </c>
      <c r="T232">
        <v>2</v>
      </c>
      <c r="U232" t="s">
        <v>41</v>
      </c>
      <c r="V232">
        <f t="shared" si="71"/>
        <v>0</v>
      </c>
      <c r="W232">
        <f t="shared" si="72"/>
        <v>0</v>
      </c>
      <c r="X232">
        <f t="shared" si="73"/>
        <v>0</v>
      </c>
      <c r="Y232">
        <f t="shared" si="74"/>
        <v>0</v>
      </c>
      <c r="Z232">
        <f t="shared" si="75"/>
        <v>0</v>
      </c>
      <c r="AA232">
        <f t="shared" si="76"/>
        <v>0</v>
      </c>
      <c r="AB232">
        <f t="shared" si="77"/>
        <v>1</v>
      </c>
      <c r="AC232">
        <f t="shared" si="78"/>
        <v>0</v>
      </c>
      <c r="AD232">
        <f t="shared" si="79"/>
        <v>0</v>
      </c>
      <c r="AE232">
        <v>2</v>
      </c>
      <c r="AF232" t="s">
        <v>37</v>
      </c>
      <c r="AG232">
        <f t="shared" si="80"/>
        <v>0</v>
      </c>
      <c r="AH232">
        <f t="shared" si="81"/>
        <v>0</v>
      </c>
      <c r="AI232">
        <f t="shared" si="82"/>
        <v>1</v>
      </c>
      <c r="AJ232">
        <v>4941</v>
      </c>
      <c r="AK232">
        <v>6</v>
      </c>
      <c r="AL232" t="s">
        <v>22</v>
      </c>
      <c r="AM232">
        <f t="shared" si="83"/>
        <v>0</v>
      </c>
      <c r="AN232">
        <v>20</v>
      </c>
      <c r="AO232">
        <v>4</v>
      </c>
      <c r="AP232">
        <v>4</v>
      </c>
      <c r="AQ232">
        <v>2</v>
      </c>
      <c r="AR232">
        <v>7</v>
      </c>
      <c r="AS232">
        <v>3</v>
      </c>
      <c r="AT232">
        <v>3</v>
      </c>
      <c r="AU232">
        <v>1</v>
      </c>
    </row>
    <row r="233" spans="1:47" x14ac:dyDescent="0.35">
      <c r="A233">
        <v>11166</v>
      </c>
      <c r="B233">
        <v>34</v>
      </c>
      <c r="C233" t="s">
        <v>22</v>
      </c>
      <c r="D233">
        <f t="shared" si="63"/>
        <v>0</v>
      </c>
      <c r="E233" t="s">
        <v>40</v>
      </c>
      <c r="F233">
        <f t="shared" si="64"/>
        <v>0</v>
      </c>
      <c r="G233">
        <f t="shared" si="65"/>
        <v>1</v>
      </c>
      <c r="H233">
        <f t="shared" si="66"/>
        <v>0</v>
      </c>
      <c r="I233" t="s">
        <v>28</v>
      </c>
      <c r="J233">
        <f t="shared" si="67"/>
        <v>1</v>
      </c>
      <c r="K233">
        <f t="shared" si="68"/>
        <v>0</v>
      </c>
      <c r="L233">
        <f t="shared" si="69"/>
        <v>0</v>
      </c>
      <c r="M233">
        <v>26</v>
      </c>
      <c r="N233">
        <v>1</v>
      </c>
      <c r="O233">
        <v>1</v>
      </c>
      <c r="P233" t="s">
        <v>30</v>
      </c>
      <c r="Q233">
        <f t="shared" si="70"/>
        <v>0</v>
      </c>
      <c r="R233">
        <v>92</v>
      </c>
      <c r="S233">
        <v>2</v>
      </c>
      <c r="T233">
        <v>1</v>
      </c>
      <c r="U233" t="s">
        <v>29</v>
      </c>
      <c r="V233">
        <f t="shared" si="71"/>
        <v>1</v>
      </c>
      <c r="W233">
        <f t="shared" si="72"/>
        <v>0</v>
      </c>
      <c r="X233">
        <f t="shared" si="73"/>
        <v>0</v>
      </c>
      <c r="Y233">
        <f t="shared" si="74"/>
        <v>0</v>
      </c>
      <c r="Z233">
        <f t="shared" si="75"/>
        <v>0</v>
      </c>
      <c r="AA233">
        <f t="shared" si="76"/>
        <v>0</v>
      </c>
      <c r="AB233">
        <f t="shared" si="77"/>
        <v>0</v>
      </c>
      <c r="AC233">
        <f t="shared" si="78"/>
        <v>0</v>
      </c>
      <c r="AD233">
        <f t="shared" si="79"/>
        <v>0</v>
      </c>
      <c r="AE233">
        <v>3</v>
      </c>
      <c r="AF233" t="s">
        <v>37</v>
      </c>
      <c r="AG233">
        <f t="shared" si="80"/>
        <v>0</v>
      </c>
      <c r="AH233">
        <f t="shared" si="81"/>
        <v>0</v>
      </c>
      <c r="AI233">
        <f t="shared" si="82"/>
        <v>1</v>
      </c>
      <c r="AJ233">
        <v>2029</v>
      </c>
      <c r="AK233">
        <v>1</v>
      </c>
      <c r="AL233" t="s">
        <v>22</v>
      </c>
      <c r="AM233">
        <f t="shared" si="83"/>
        <v>0</v>
      </c>
      <c r="AN233">
        <v>20</v>
      </c>
      <c r="AO233">
        <v>4</v>
      </c>
      <c r="AP233">
        <v>3</v>
      </c>
      <c r="AQ233">
        <v>3</v>
      </c>
      <c r="AR233">
        <v>5</v>
      </c>
      <c r="AS233">
        <v>3</v>
      </c>
      <c r="AT233">
        <v>5</v>
      </c>
      <c r="AU233">
        <v>1</v>
      </c>
    </row>
    <row r="234" spans="1:47" x14ac:dyDescent="0.35">
      <c r="A234">
        <v>11172</v>
      </c>
      <c r="B234">
        <v>41</v>
      </c>
      <c r="C234" t="s">
        <v>22</v>
      </c>
      <c r="D234">
        <f t="shared" si="63"/>
        <v>0</v>
      </c>
      <c r="E234" t="s">
        <v>23</v>
      </c>
      <c r="F234">
        <f t="shared" si="64"/>
        <v>1</v>
      </c>
      <c r="G234">
        <f t="shared" si="65"/>
        <v>0</v>
      </c>
      <c r="H234">
        <f t="shared" si="66"/>
        <v>0</v>
      </c>
      <c r="I234" t="s">
        <v>28</v>
      </c>
      <c r="J234">
        <f t="shared" si="67"/>
        <v>1</v>
      </c>
      <c r="K234">
        <f t="shared" si="68"/>
        <v>0</v>
      </c>
      <c r="L234">
        <f t="shared" si="69"/>
        <v>0</v>
      </c>
      <c r="M234">
        <v>19</v>
      </c>
      <c r="N234">
        <v>2</v>
      </c>
      <c r="O234">
        <v>3</v>
      </c>
      <c r="P234" t="s">
        <v>25</v>
      </c>
      <c r="Q234">
        <f t="shared" si="70"/>
        <v>1</v>
      </c>
      <c r="R234">
        <v>36</v>
      </c>
      <c r="S234">
        <v>3</v>
      </c>
      <c r="T234">
        <v>2</v>
      </c>
      <c r="U234" t="s">
        <v>29</v>
      </c>
      <c r="V234">
        <f t="shared" si="71"/>
        <v>1</v>
      </c>
      <c r="W234">
        <f t="shared" si="72"/>
        <v>0</v>
      </c>
      <c r="X234">
        <f t="shared" si="73"/>
        <v>0</v>
      </c>
      <c r="Y234">
        <f t="shared" si="74"/>
        <v>0</v>
      </c>
      <c r="Z234">
        <f t="shared" si="75"/>
        <v>0</v>
      </c>
      <c r="AA234">
        <f t="shared" si="76"/>
        <v>0</v>
      </c>
      <c r="AB234">
        <f t="shared" si="77"/>
        <v>0</v>
      </c>
      <c r="AC234">
        <f t="shared" si="78"/>
        <v>0</v>
      </c>
      <c r="AD234">
        <f t="shared" si="79"/>
        <v>0</v>
      </c>
      <c r="AE234">
        <v>1</v>
      </c>
      <c r="AF234" t="s">
        <v>37</v>
      </c>
      <c r="AG234">
        <f t="shared" si="80"/>
        <v>0</v>
      </c>
      <c r="AH234">
        <f t="shared" si="81"/>
        <v>0</v>
      </c>
      <c r="AI234">
        <f t="shared" si="82"/>
        <v>1</v>
      </c>
      <c r="AJ234">
        <v>3072</v>
      </c>
      <c r="AK234">
        <v>2</v>
      </c>
      <c r="AL234" t="s">
        <v>22</v>
      </c>
      <c r="AM234">
        <f t="shared" si="83"/>
        <v>0</v>
      </c>
      <c r="AN234">
        <v>16</v>
      </c>
      <c r="AO234">
        <v>3</v>
      </c>
      <c r="AP234">
        <v>1</v>
      </c>
      <c r="AQ234">
        <v>2</v>
      </c>
      <c r="AR234">
        <v>17</v>
      </c>
      <c r="AS234">
        <v>2</v>
      </c>
      <c r="AT234">
        <v>1</v>
      </c>
      <c r="AU234">
        <v>1</v>
      </c>
    </row>
    <row r="235" spans="1:47" x14ac:dyDescent="0.35">
      <c r="A235">
        <v>11175</v>
      </c>
      <c r="B235">
        <v>40</v>
      </c>
      <c r="C235" t="s">
        <v>22</v>
      </c>
      <c r="D235">
        <f t="shared" si="63"/>
        <v>0</v>
      </c>
      <c r="E235" t="s">
        <v>40</v>
      </c>
      <c r="F235">
        <f t="shared" si="64"/>
        <v>0</v>
      </c>
      <c r="G235">
        <f t="shared" si="65"/>
        <v>1</v>
      </c>
      <c r="H235">
        <f t="shared" si="66"/>
        <v>0</v>
      </c>
      <c r="I235" t="s">
        <v>28</v>
      </c>
      <c r="J235">
        <f t="shared" si="67"/>
        <v>1</v>
      </c>
      <c r="K235">
        <f t="shared" si="68"/>
        <v>0</v>
      </c>
      <c r="L235">
        <f t="shared" si="69"/>
        <v>0</v>
      </c>
      <c r="M235">
        <v>16</v>
      </c>
      <c r="N235">
        <v>2</v>
      </c>
      <c r="O235">
        <v>3</v>
      </c>
      <c r="P235" t="s">
        <v>25</v>
      </c>
      <c r="Q235">
        <f t="shared" si="70"/>
        <v>1</v>
      </c>
      <c r="R235">
        <v>74</v>
      </c>
      <c r="S235">
        <v>3</v>
      </c>
      <c r="T235">
        <v>1</v>
      </c>
      <c r="U235" t="s">
        <v>29</v>
      </c>
      <c r="V235">
        <f t="shared" si="71"/>
        <v>1</v>
      </c>
      <c r="W235">
        <f t="shared" si="72"/>
        <v>0</v>
      </c>
      <c r="X235">
        <f t="shared" si="73"/>
        <v>0</v>
      </c>
      <c r="Y235">
        <f t="shared" si="74"/>
        <v>0</v>
      </c>
      <c r="Z235">
        <f t="shared" si="75"/>
        <v>0</v>
      </c>
      <c r="AA235">
        <f t="shared" si="76"/>
        <v>0</v>
      </c>
      <c r="AB235">
        <f t="shared" si="77"/>
        <v>0</v>
      </c>
      <c r="AC235">
        <f t="shared" si="78"/>
        <v>0</v>
      </c>
      <c r="AD235">
        <f t="shared" si="79"/>
        <v>0</v>
      </c>
      <c r="AE235">
        <v>3</v>
      </c>
      <c r="AF235" t="s">
        <v>37</v>
      </c>
      <c r="AG235">
        <f t="shared" si="80"/>
        <v>0</v>
      </c>
      <c r="AH235">
        <f t="shared" si="81"/>
        <v>0</v>
      </c>
      <c r="AI235">
        <f t="shared" si="82"/>
        <v>1</v>
      </c>
      <c r="AJ235">
        <v>3544</v>
      </c>
      <c r="AK235">
        <v>9</v>
      </c>
      <c r="AL235" t="s">
        <v>22</v>
      </c>
      <c r="AM235">
        <f t="shared" si="83"/>
        <v>0</v>
      </c>
      <c r="AN235">
        <v>16</v>
      </c>
      <c r="AO235">
        <v>3</v>
      </c>
      <c r="AP235">
        <v>2</v>
      </c>
      <c r="AQ235">
        <v>1</v>
      </c>
      <c r="AR235">
        <v>6</v>
      </c>
      <c r="AS235">
        <v>3</v>
      </c>
      <c r="AT235">
        <v>4</v>
      </c>
      <c r="AU235">
        <v>1</v>
      </c>
    </row>
    <row r="236" spans="1:47" x14ac:dyDescent="0.35">
      <c r="A236">
        <v>11179</v>
      </c>
      <c r="B236">
        <v>35</v>
      </c>
      <c r="C236" t="s">
        <v>22</v>
      </c>
      <c r="D236">
        <f t="shared" si="63"/>
        <v>0</v>
      </c>
      <c r="E236" t="s">
        <v>23</v>
      </c>
      <c r="F236">
        <f t="shared" si="64"/>
        <v>1</v>
      </c>
      <c r="G236">
        <f t="shared" si="65"/>
        <v>0</v>
      </c>
      <c r="H236">
        <f t="shared" si="66"/>
        <v>0</v>
      </c>
      <c r="I236" t="s">
        <v>28</v>
      </c>
      <c r="J236">
        <f t="shared" si="67"/>
        <v>1</v>
      </c>
      <c r="K236">
        <f t="shared" si="68"/>
        <v>0</v>
      </c>
      <c r="L236">
        <f t="shared" si="69"/>
        <v>0</v>
      </c>
      <c r="M236">
        <v>1</v>
      </c>
      <c r="N236">
        <v>3</v>
      </c>
      <c r="O236">
        <v>4</v>
      </c>
      <c r="P236" t="s">
        <v>30</v>
      </c>
      <c r="Q236">
        <f t="shared" si="70"/>
        <v>0</v>
      </c>
      <c r="R236">
        <v>60</v>
      </c>
      <c r="S236">
        <v>2</v>
      </c>
      <c r="T236">
        <v>2</v>
      </c>
      <c r="U236" t="s">
        <v>38</v>
      </c>
      <c r="V236">
        <f t="shared" si="71"/>
        <v>0</v>
      </c>
      <c r="W236">
        <f t="shared" si="72"/>
        <v>0</v>
      </c>
      <c r="X236">
        <f t="shared" si="73"/>
        <v>1</v>
      </c>
      <c r="Y236">
        <f t="shared" si="74"/>
        <v>0</v>
      </c>
      <c r="Z236">
        <f t="shared" si="75"/>
        <v>0</v>
      </c>
      <c r="AA236">
        <f t="shared" si="76"/>
        <v>0</v>
      </c>
      <c r="AB236">
        <f t="shared" si="77"/>
        <v>0</v>
      </c>
      <c r="AC236">
        <f t="shared" si="78"/>
        <v>0</v>
      </c>
      <c r="AD236">
        <f t="shared" si="79"/>
        <v>0</v>
      </c>
      <c r="AE236">
        <v>4</v>
      </c>
      <c r="AF236" t="s">
        <v>27</v>
      </c>
      <c r="AG236">
        <f t="shared" si="80"/>
        <v>0</v>
      </c>
      <c r="AH236">
        <f t="shared" si="81"/>
        <v>1</v>
      </c>
      <c r="AI236">
        <f t="shared" si="82"/>
        <v>0</v>
      </c>
      <c r="AJ236">
        <v>5363</v>
      </c>
      <c r="AK236">
        <v>0</v>
      </c>
      <c r="AL236" t="s">
        <v>22</v>
      </c>
      <c r="AM236">
        <f t="shared" si="83"/>
        <v>0</v>
      </c>
      <c r="AN236">
        <v>12</v>
      </c>
      <c r="AO236">
        <v>3</v>
      </c>
      <c r="AP236">
        <v>2</v>
      </c>
      <c r="AQ236">
        <v>1</v>
      </c>
      <c r="AR236">
        <v>10</v>
      </c>
      <c r="AS236">
        <v>3</v>
      </c>
      <c r="AT236">
        <v>9</v>
      </c>
      <c r="AU236">
        <v>1</v>
      </c>
    </row>
    <row r="237" spans="1:47" x14ac:dyDescent="0.35">
      <c r="A237">
        <v>11184</v>
      </c>
      <c r="B237">
        <v>34</v>
      </c>
      <c r="C237" t="s">
        <v>22</v>
      </c>
      <c r="D237">
        <f t="shared" si="63"/>
        <v>0</v>
      </c>
      <c r="E237" t="s">
        <v>32</v>
      </c>
      <c r="F237">
        <f t="shared" si="64"/>
        <v>0</v>
      </c>
      <c r="G237">
        <f t="shared" si="65"/>
        <v>0</v>
      </c>
      <c r="H237">
        <f t="shared" si="66"/>
        <v>1</v>
      </c>
      <c r="I237" t="s">
        <v>28</v>
      </c>
      <c r="J237">
        <f t="shared" si="67"/>
        <v>1</v>
      </c>
      <c r="K237">
        <f t="shared" si="68"/>
        <v>0</v>
      </c>
      <c r="L237">
        <f t="shared" si="69"/>
        <v>0</v>
      </c>
      <c r="M237">
        <v>19</v>
      </c>
      <c r="N237">
        <v>3</v>
      </c>
      <c r="O237">
        <v>3</v>
      </c>
      <c r="P237" t="s">
        <v>30</v>
      </c>
      <c r="Q237">
        <f t="shared" si="70"/>
        <v>0</v>
      </c>
      <c r="R237">
        <v>46</v>
      </c>
      <c r="S237">
        <v>3</v>
      </c>
      <c r="T237">
        <v>2</v>
      </c>
      <c r="U237" t="s">
        <v>38</v>
      </c>
      <c r="V237">
        <f t="shared" si="71"/>
        <v>0</v>
      </c>
      <c r="W237">
        <f t="shared" si="72"/>
        <v>0</v>
      </c>
      <c r="X237">
        <f t="shared" si="73"/>
        <v>1</v>
      </c>
      <c r="Y237">
        <f t="shared" si="74"/>
        <v>0</v>
      </c>
      <c r="Z237">
        <f t="shared" si="75"/>
        <v>0</v>
      </c>
      <c r="AA237">
        <f t="shared" si="76"/>
        <v>0</v>
      </c>
      <c r="AB237">
        <f t="shared" si="77"/>
        <v>0</v>
      </c>
      <c r="AC237">
        <f t="shared" si="78"/>
        <v>0</v>
      </c>
      <c r="AD237">
        <f t="shared" si="79"/>
        <v>0</v>
      </c>
      <c r="AE237">
        <v>2</v>
      </c>
      <c r="AF237" t="s">
        <v>37</v>
      </c>
      <c r="AG237">
        <f t="shared" si="80"/>
        <v>0</v>
      </c>
      <c r="AH237">
        <f t="shared" si="81"/>
        <v>0</v>
      </c>
      <c r="AI237">
        <f t="shared" si="82"/>
        <v>1</v>
      </c>
      <c r="AJ237">
        <v>4444</v>
      </c>
      <c r="AK237">
        <v>4</v>
      </c>
      <c r="AL237" t="s">
        <v>22</v>
      </c>
      <c r="AM237">
        <f t="shared" si="83"/>
        <v>0</v>
      </c>
      <c r="AN237">
        <v>13</v>
      </c>
      <c r="AO237">
        <v>3</v>
      </c>
      <c r="AP237">
        <v>3</v>
      </c>
      <c r="AQ237">
        <v>2</v>
      </c>
      <c r="AR237">
        <v>15</v>
      </c>
      <c r="AS237">
        <v>4</v>
      </c>
      <c r="AT237">
        <v>11</v>
      </c>
      <c r="AU237">
        <v>1</v>
      </c>
    </row>
    <row r="238" spans="1:47" x14ac:dyDescent="0.35">
      <c r="A238">
        <v>11189</v>
      </c>
      <c r="B238">
        <v>47</v>
      </c>
      <c r="C238" t="s">
        <v>22</v>
      </c>
      <c r="D238">
        <f t="shared" si="63"/>
        <v>0</v>
      </c>
      <c r="E238" t="s">
        <v>40</v>
      </c>
      <c r="F238">
        <f t="shared" si="64"/>
        <v>0</v>
      </c>
      <c r="G238">
        <f t="shared" si="65"/>
        <v>1</v>
      </c>
      <c r="H238">
        <f t="shared" si="66"/>
        <v>0</v>
      </c>
      <c r="I238" t="s">
        <v>28</v>
      </c>
      <c r="J238">
        <f t="shared" si="67"/>
        <v>1</v>
      </c>
      <c r="K238">
        <f t="shared" si="68"/>
        <v>0</v>
      </c>
      <c r="L238">
        <f t="shared" si="69"/>
        <v>0</v>
      </c>
      <c r="M238">
        <v>14</v>
      </c>
      <c r="N238">
        <v>4</v>
      </c>
      <c r="O238">
        <v>3</v>
      </c>
      <c r="P238" t="s">
        <v>25</v>
      </c>
      <c r="Q238">
        <f t="shared" si="70"/>
        <v>1</v>
      </c>
      <c r="R238">
        <v>64</v>
      </c>
      <c r="S238">
        <v>3</v>
      </c>
      <c r="T238">
        <v>2</v>
      </c>
      <c r="U238" t="s">
        <v>29</v>
      </c>
      <c r="V238">
        <f t="shared" si="71"/>
        <v>1</v>
      </c>
      <c r="W238">
        <f t="shared" si="72"/>
        <v>0</v>
      </c>
      <c r="X238">
        <f t="shared" si="73"/>
        <v>0</v>
      </c>
      <c r="Y238">
        <f t="shared" si="74"/>
        <v>0</v>
      </c>
      <c r="Z238">
        <f t="shared" si="75"/>
        <v>0</v>
      </c>
      <c r="AA238">
        <f t="shared" si="76"/>
        <v>0</v>
      </c>
      <c r="AB238">
        <f t="shared" si="77"/>
        <v>0</v>
      </c>
      <c r="AC238">
        <f t="shared" si="78"/>
        <v>0</v>
      </c>
      <c r="AD238">
        <f t="shared" si="79"/>
        <v>0</v>
      </c>
      <c r="AE238">
        <v>2</v>
      </c>
      <c r="AF238" t="s">
        <v>27</v>
      </c>
      <c r="AG238">
        <f t="shared" si="80"/>
        <v>0</v>
      </c>
      <c r="AH238">
        <f t="shared" si="81"/>
        <v>1</v>
      </c>
      <c r="AI238">
        <f t="shared" si="82"/>
        <v>0</v>
      </c>
      <c r="AJ238">
        <v>5467</v>
      </c>
      <c r="AK238">
        <v>8</v>
      </c>
      <c r="AL238" t="s">
        <v>22</v>
      </c>
      <c r="AM238">
        <f t="shared" si="83"/>
        <v>0</v>
      </c>
      <c r="AN238">
        <v>18</v>
      </c>
      <c r="AO238">
        <v>3</v>
      </c>
      <c r="AP238">
        <v>3</v>
      </c>
      <c r="AQ238">
        <v>1</v>
      </c>
      <c r="AR238">
        <v>16</v>
      </c>
      <c r="AS238">
        <v>4</v>
      </c>
      <c r="AT238">
        <v>8</v>
      </c>
      <c r="AU238">
        <v>1</v>
      </c>
    </row>
    <row r="239" spans="1:47" x14ac:dyDescent="0.35">
      <c r="A239">
        <v>11191</v>
      </c>
      <c r="B239">
        <v>37</v>
      </c>
      <c r="C239" t="s">
        <v>22</v>
      </c>
      <c r="D239">
        <f t="shared" si="63"/>
        <v>0</v>
      </c>
      <c r="E239" t="s">
        <v>23</v>
      </c>
      <c r="F239">
        <f t="shared" si="64"/>
        <v>1</v>
      </c>
      <c r="G239">
        <f t="shared" si="65"/>
        <v>0</v>
      </c>
      <c r="H239">
        <f t="shared" si="66"/>
        <v>0</v>
      </c>
      <c r="I239" t="s">
        <v>28</v>
      </c>
      <c r="J239">
        <f t="shared" si="67"/>
        <v>1</v>
      </c>
      <c r="K239">
        <f t="shared" si="68"/>
        <v>0</v>
      </c>
      <c r="L239">
        <f t="shared" si="69"/>
        <v>0</v>
      </c>
      <c r="M239">
        <v>19</v>
      </c>
      <c r="N239">
        <v>3</v>
      </c>
      <c r="O239">
        <v>3</v>
      </c>
      <c r="P239" t="s">
        <v>25</v>
      </c>
      <c r="Q239">
        <f t="shared" si="70"/>
        <v>1</v>
      </c>
      <c r="R239">
        <v>85</v>
      </c>
      <c r="S239">
        <v>3</v>
      </c>
      <c r="T239">
        <v>2</v>
      </c>
      <c r="U239" t="s">
        <v>41</v>
      </c>
      <c r="V239">
        <f t="shared" si="71"/>
        <v>0</v>
      </c>
      <c r="W239">
        <f t="shared" si="72"/>
        <v>0</v>
      </c>
      <c r="X239">
        <f t="shared" si="73"/>
        <v>0</v>
      </c>
      <c r="Y239">
        <f t="shared" si="74"/>
        <v>0</v>
      </c>
      <c r="Z239">
        <f t="shared" si="75"/>
        <v>0</v>
      </c>
      <c r="AA239">
        <f t="shared" si="76"/>
        <v>0</v>
      </c>
      <c r="AB239">
        <f t="shared" si="77"/>
        <v>1</v>
      </c>
      <c r="AC239">
        <f t="shared" si="78"/>
        <v>0</v>
      </c>
      <c r="AD239">
        <f t="shared" si="79"/>
        <v>0</v>
      </c>
      <c r="AE239">
        <v>3</v>
      </c>
      <c r="AF239" t="s">
        <v>27</v>
      </c>
      <c r="AG239">
        <f t="shared" si="80"/>
        <v>0</v>
      </c>
      <c r="AH239">
        <f t="shared" si="81"/>
        <v>1</v>
      </c>
      <c r="AI239">
        <f t="shared" si="82"/>
        <v>0</v>
      </c>
      <c r="AJ239">
        <v>5768</v>
      </c>
      <c r="AK239">
        <v>3</v>
      </c>
      <c r="AL239" t="s">
        <v>22</v>
      </c>
      <c r="AM239">
        <f t="shared" si="83"/>
        <v>0</v>
      </c>
      <c r="AN239">
        <v>17</v>
      </c>
      <c r="AO239">
        <v>3</v>
      </c>
      <c r="AP239">
        <v>1</v>
      </c>
      <c r="AQ239">
        <v>3</v>
      </c>
      <c r="AR239">
        <v>9</v>
      </c>
      <c r="AS239">
        <v>2</v>
      </c>
      <c r="AT239">
        <v>4</v>
      </c>
      <c r="AU239">
        <v>1</v>
      </c>
    </row>
    <row r="240" spans="1:47" x14ac:dyDescent="0.35">
      <c r="A240">
        <v>11200</v>
      </c>
      <c r="B240">
        <v>36</v>
      </c>
      <c r="C240" t="s">
        <v>22</v>
      </c>
      <c r="D240">
        <f t="shared" si="63"/>
        <v>0</v>
      </c>
      <c r="E240" t="s">
        <v>32</v>
      </c>
      <c r="F240">
        <f t="shared" si="64"/>
        <v>0</v>
      </c>
      <c r="G240">
        <f t="shared" si="65"/>
        <v>0</v>
      </c>
      <c r="H240">
        <f t="shared" si="66"/>
        <v>1</v>
      </c>
      <c r="I240" t="s">
        <v>28</v>
      </c>
      <c r="J240">
        <f t="shared" si="67"/>
        <v>1</v>
      </c>
      <c r="K240">
        <f t="shared" si="68"/>
        <v>0</v>
      </c>
      <c r="L240">
        <f t="shared" si="69"/>
        <v>0</v>
      </c>
      <c r="M240">
        <v>4</v>
      </c>
      <c r="N240">
        <v>2</v>
      </c>
      <c r="O240">
        <v>4</v>
      </c>
      <c r="P240" t="s">
        <v>30</v>
      </c>
      <c r="Q240">
        <f t="shared" si="70"/>
        <v>0</v>
      </c>
      <c r="R240">
        <v>97</v>
      </c>
      <c r="S240">
        <v>3</v>
      </c>
      <c r="T240">
        <v>2</v>
      </c>
      <c r="U240" t="s">
        <v>41</v>
      </c>
      <c r="V240">
        <f t="shared" si="71"/>
        <v>0</v>
      </c>
      <c r="W240">
        <f t="shared" si="72"/>
        <v>0</v>
      </c>
      <c r="X240">
        <f t="shared" si="73"/>
        <v>0</v>
      </c>
      <c r="Y240">
        <f t="shared" si="74"/>
        <v>0</v>
      </c>
      <c r="Z240">
        <f t="shared" si="75"/>
        <v>0</v>
      </c>
      <c r="AA240">
        <f t="shared" si="76"/>
        <v>0</v>
      </c>
      <c r="AB240">
        <f t="shared" si="77"/>
        <v>1</v>
      </c>
      <c r="AC240">
        <f t="shared" si="78"/>
        <v>0</v>
      </c>
      <c r="AD240">
        <f t="shared" si="79"/>
        <v>0</v>
      </c>
      <c r="AE240">
        <v>2</v>
      </c>
      <c r="AF240" t="s">
        <v>37</v>
      </c>
      <c r="AG240">
        <f t="shared" si="80"/>
        <v>0</v>
      </c>
      <c r="AH240">
        <f t="shared" si="81"/>
        <v>0</v>
      </c>
      <c r="AI240">
        <f t="shared" si="82"/>
        <v>1</v>
      </c>
      <c r="AJ240">
        <v>5131</v>
      </c>
      <c r="AK240">
        <v>7</v>
      </c>
      <c r="AL240" t="s">
        <v>22</v>
      </c>
      <c r="AM240">
        <f t="shared" si="83"/>
        <v>0</v>
      </c>
      <c r="AN240">
        <v>13</v>
      </c>
      <c r="AO240">
        <v>3</v>
      </c>
      <c r="AP240">
        <v>2</v>
      </c>
      <c r="AQ240">
        <v>3</v>
      </c>
      <c r="AR240">
        <v>18</v>
      </c>
      <c r="AS240">
        <v>3</v>
      </c>
      <c r="AT240">
        <v>4</v>
      </c>
      <c r="AU240">
        <v>1</v>
      </c>
    </row>
    <row r="241" spans="1:47" x14ac:dyDescent="0.35">
      <c r="A241">
        <v>11203</v>
      </c>
      <c r="B241">
        <v>31</v>
      </c>
      <c r="C241" t="s">
        <v>22</v>
      </c>
      <c r="D241">
        <f t="shared" si="63"/>
        <v>0</v>
      </c>
      <c r="E241" t="s">
        <v>40</v>
      </c>
      <c r="F241">
        <f t="shared" si="64"/>
        <v>0</v>
      </c>
      <c r="G241">
        <f t="shared" si="65"/>
        <v>1</v>
      </c>
      <c r="H241">
        <f t="shared" si="66"/>
        <v>0</v>
      </c>
      <c r="I241" t="s">
        <v>28</v>
      </c>
      <c r="J241">
        <f t="shared" si="67"/>
        <v>1</v>
      </c>
      <c r="K241">
        <f t="shared" si="68"/>
        <v>0</v>
      </c>
      <c r="L241">
        <f t="shared" si="69"/>
        <v>0</v>
      </c>
      <c r="M241">
        <v>1</v>
      </c>
      <c r="N241">
        <v>4</v>
      </c>
      <c r="O241">
        <v>3</v>
      </c>
      <c r="P241" t="s">
        <v>25</v>
      </c>
      <c r="Q241">
        <f t="shared" si="70"/>
        <v>1</v>
      </c>
      <c r="R241">
        <v>90</v>
      </c>
      <c r="S241">
        <v>1</v>
      </c>
      <c r="T241">
        <v>2</v>
      </c>
      <c r="U241" t="s">
        <v>41</v>
      </c>
      <c r="V241">
        <f t="shared" si="71"/>
        <v>0</v>
      </c>
      <c r="W241">
        <f t="shared" si="72"/>
        <v>0</v>
      </c>
      <c r="X241">
        <f t="shared" si="73"/>
        <v>0</v>
      </c>
      <c r="Y241">
        <f t="shared" si="74"/>
        <v>0</v>
      </c>
      <c r="Z241">
        <f t="shared" si="75"/>
        <v>0</v>
      </c>
      <c r="AA241">
        <f t="shared" si="76"/>
        <v>0</v>
      </c>
      <c r="AB241">
        <f t="shared" si="77"/>
        <v>1</v>
      </c>
      <c r="AC241">
        <f t="shared" si="78"/>
        <v>0</v>
      </c>
      <c r="AD241">
        <f t="shared" si="79"/>
        <v>0</v>
      </c>
      <c r="AE241">
        <v>3</v>
      </c>
      <c r="AF241" t="s">
        <v>27</v>
      </c>
      <c r="AG241">
        <f t="shared" si="80"/>
        <v>0</v>
      </c>
      <c r="AH241">
        <f t="shared" si="81"/>
        <v>1</v>
      </c>
      <c r="AI241">
        <f t="shared" si="82"/>
        <v>0</v>
      </c>
      <c r="AJ241">
        <v>4345</v>
      </c>
      <c r="AK241">
        <v>0</v>
      </c>
      <c r="AL241" t="s">
        <v>22</v>
      </c>
      <c r="AM241">
        <f t="shared" si="83"/>
        <v>0</v>
      </c>
      <c r="AN241">
        <v>12</v>
      </c>
      <c r="AO241">
        <v>3</v>
      </c>
      <c r="AP241">
        <v>4</v>
      </c>
      <c r="AQ241">
        <v>1</v>
      </c>
      <c r="AR241">
        <v>6</v>
      </c>
      <c r="AS241">
        <v>3</v>
      </c>
      <c r="AT241">
        <v>5</v>
      </c>
      <c r="AU241">
        <v>1</v>
      </c>
    </row>
    <row r="242" spans="1:47" x14ac:dyDescent="0.35">
      <c r="A242">
        <v>11206</v>
      </c>
      <c r="B242">
        <v>57</v>
      </c>
      <c r="C242" t="s">
        <v>22</v>
      </c>
      <c r="D242">
        <f t="shared" si="63"/>
        <v>0</v>
      </c>
      <c r="E242" t="s">
        <v>23</v>
      </c>
      <c r="F242">
        <f t="shared" si="64"/>
        <v>1</v>
      </c>
      <c r="G242">
        <f t="shared" si="65"/>
        <v>0</v>
      </c>
      <c r="H242">
        <f t="shared" si="66"/>
        <v>0</v>
      </c>
      <c r="I242" t="s">
        <v>28</v>
      </c>
      <c r="J242">
        <f t="shared" si="67"/>
        <v>1</v>
      </c>
      <c r="K242">
        <f t="shared" si="68"/>
        <v>0</v>
      </c>
      <c r="L242">
        <f t="shared" si="69"/>
        <v>0</v>
      </c>
      <c r="M242">
        <v>1</v>
      </c>
      <c r="N242">
        <v>2</v>
      </c>
      <c r="O242">
        <v>2</v>
      </c>
      <c r="P242" t="s">
        <v>25</v>
      </c>
      <c r="Q242">
        <f t="shared" si="70"/>
        <v>1</v>
      </c>
      <c r="R242">
        <v>93</v>
      </c>
      <c r="S242">
        <v>4</v>
      </c>
      <c r="T242">
        <v>2</v>
      </c>
      <c r="U242" t="s">
        <v>29</v>
      </c>
      <c r="V242">
        <f t="shared" si="71"/>
        <v>1</v>
      </c>
      <c r="W242">
        <f t="shared" si="72"/>
        <v>0</v>
      </c>
      <c r="X242">
        <f t="shared" si="73"/>
        <v>0</v>
      </c>
      <c r="Y242">
        <f t="shared" si="74"/>
        <v>0</v>
      </c>
      <c r="Z242">
        <f t="shared" si="75"/>
        <v>0</v>
      </c>
      <c r="AA242">
        <f t="shared" si="76"/>
        <v>0</v>
      </c>
      <c r="AB242">
        <f t="shared" si="77"/>
        <v>0</v>
      </c>
      <c r="AC242">
        <f t="shared" si="78"/>
        <v>0</v>
      </c>
      <c r="AD242">
        <f t="shared" si="79"/>
        <v>0</v>
      </c>
      <c r="AE242">
        <v>3</v>
      </c>
      <c r="AF242" t="s">
        <v>27</v>
      </c>
      <c r="AG242">
        <f t="shared" si="80"/>
        <v>0</v>
      </c>
      <c r="AH242">
        <f t="shared" si="81"/>
        <v>1</v>
      </c>
      <c r="AI242">
        <f t="shared" si="82"/>
        <v>0</v>
      </c>
      <c r="AJ242">
        <v>4900</v>
      </c>
      <c r="AK242">
        <v>0</v>
      </c>
      <c r="AL242" t="s">
        <v>22</v>
      </c>
      <c r="AM242">
        <f t="shared" si="83"/>
        <v>0</v>
      </c>
      <c r="AN242">
        <v>24</v>
      </c>
      <c r="AO242">
        <v>4</v>
      </c>
      <c r="AP242">
        <v>1</v>
      </c>
      <c r="AQ242">
        <v>1</v>
      </c>
      <c r="AR242">
        <v>13</v>
      </c>
      <c r="AS242">
        <v>2</v>
      </c>
      <c r="AT242">
        <v>12</v>
      </c>
      <c r="AU242">
        <v>1</v>
      </c>
    </row>
    <row r="243" spans="1:47" x14ac:dyDescent="0.35">
      <c r="A243">
        <v>11207</v>
      </c>
      <c r="B243">
        <v>34</v>
      </c>
      <c r="C243" t="s">
        <v>22</v>
      </c>
      <c r="D243">
        <f t="shared" si="63"/>
        <v>0</v>
      </c>
      <c r="E243" t="s">
        <v>32</v>
      </c>
      <c r="F243">
        <f t="shared" si="64"/>
        <v>0</v>
      </c>
      <c r="G243">
        <f t="shared" si="65"/>
        <v>0</v>
      </c>
      <c r="H243">
        <f t="shared" si="66"/>
        <v>1</v>
      </c>
      <c r="I243" t="s">
        <v>28</v>
      </c>
      <c r="J243">
        <f t="shared" si="67"/>
        <v>1</v>
      </c>
      <c r="K243">
        <f t="shared" si="68"/>
        <v>0</v>
      </c>
      <c r="L243">
        <f t="shared" si="69"/>
        <v>0</v>
      </c>
      <c r="M243">
        <v>10</v>
      </c>
      <c r="N243">
        <v>4</v>
      </c>
      <c r="O243">
        <v>4</v>
      </c>
      <c r="P243" t="s">
        <v>25</v>
      </c>
      <c r="Q243">
        <f t="shared" si="70"/>
        <v>1</v>
      </c>
      <c r="R243">
        <v>92</v>
      </c>
      <c r="S243">
        <v>2</v>
      </c>
      <c r="T243">
        <v>2</v>
      </c>
      <c r="U243" t="s">
        <v>42</v>
      </c>
      <c r="V243">
        <f t="shared" si="71"/>
        <v>0</v>
      </c>
      <c r="W243">
        <f t="shared" si="72"/>
        <v>0</v>
      </c>
      <c r="X243">
        <f t="shared" si="73"/>
        <v>0</v>
      </c>
      <c r="Y243">
        <f t="shared" si="74"/>
        <v>0</v>
      </c>
      <c r="Z243">
        <f t="shared" si="75"/>
        <v>1</v>
      </c>
      <c r="AA243">
        <f t="shared" si="76"/>
        <v>0</v>
      </c>
      <c r="AB243">
        <f t="shared" si="77"/>
        <v>0</v>
      </c>
      <c r="AC243">
        <f t="shared" si="78"/>
        <v>0</v>
      </c>
      <c r="AD243">
        <f t="shared" si="79"/>
        <v>0</v>
      </c>
      <c r="AE243">
        <v>3</v>
      </c>
      <c r="AF243" t="s">
        <v>27</v>
      </c>
      <c r="AG243">
        <f t="shared" si="80"/>
        <v>0</v>
      </c>
      <c r="AH243">
        <f t="shared" si="81"/>
        <v>1</v>
      </c>
      <c r="AI243">
        <f t="shared" si="82"/>
        <v>0</v>
      </c>
      <c r="AJ243">
        <v>5063</v>
      </c>
      <c r="AK243">
        <v>1</v>
      </c>
      <c r="AL243" t="s">
        <v>22</v>
      </c>
      <c r="AM243">
        <f t="shared" si="83"/>
        <v>0</v>
      </c>
      <c r="AN243">
        <v>14</v>
      </c>
      <c r="AO243">
        <v>3</v>
      </c>
      <c r="AP243">
        <v>2</v>
      </c>
      <c r="AQ243">
        <v>1</v>
      </c>
      <c r="AR243">
        <v>8</v>
      </c>
      <c r="AS243">
        <v>2</v>
      </c>
      <c r="AT243">
        <v>8</v>
      </c>
      <c r="AU243">
        <v>1</v>
      </c>
    </row>
    <row r="244" spans="1:47" x14ac:dyDescent="0.35">
      <c r="A244">
        <v>11214</v>
      </c>
      <c r="B244">
        <v>25</v>
      </c>
      <c r="C244" t="s">
        <v>22</v>
      </c>
      <c r="D244">
        <f t="shared" si="63"/>
        <v>0</v>
      </c>
      <c r="E244" t="s">
        <v>23</v>
      </c>
      <c r="F244">
        <f t="shared" si="64"/>
        <v>1</v>
      </c>
      <c r="G244">
        <f t="shared" si="65"/>
        <v>0</v>
      </c>
      <c r="H244">
        <f t="shared" si="66"/>
        <v>0</v>
      </c>
      <c r="I244" t="s">
        <v>28</v>
      </c>
      <c r="J244">
        <f t="shared" si="67"/>
        <v>1</v>
      </c>
      <c r="K244">
        <f t="shared" si="68"/>
        <v>0</v>
      </c>
      <c r="L244">
        <f t="shared" si="69"/>
        <v>0</v>
      </c>
      <c r="M244">
        <v>1</v>
      </c>
      <c r="N244">
        <v>3</v>
      </c>
      <c r="O244">
        <v>1</v>
      </c>
      <c r="P244" t="s">
        <v>25</v>
      </c>
      <c r="Q244">
        <f t="shared" si="70"/>
        <v>1</v>
      </c>
      <c r="R244">
        <v>81</v>
      </c>
      <c r="S244">
        <v>3</v>
      </c>
      <c r="T244">
        <v>1</v>
      </c>
      <c r="U244" t="s">
        <v>38</v>
      </c>
      <c r="V244">
        <f t="shared" si="71"/>
        <v>0</v>
      </c>
      <c r="W244">
        <f t="shared" si="72"/>
        <v>0</v>
      </c>
      <c r="X244">
        <f t="shared" si="73"/>
        <v>1</v>
      </c>
      <c r="Y244">
        <f t="shared" si="74"/>
        <v>0</v>
      </c>
      <c r="Z244">
        <f t="shared" si="75"/>
        <v>0</v>
      </c>
      <c r="AA244">
        <f t="shared" si="76"/>
        <v>0</v>
      </c>
      <c r="AB244">
        <f t="shared" si="77"/>
        <v>0</v>
      </c>
      <c r="AC244">
        <f t="shared" si="78"/>
        <v>0</v>
      </c>
      <c r="AD244">
        <f t="shared" si="79"/>
        <v>0</v>
      </c>
      <c r="AE244">
        <v>4</v>
      </c>
      <c r="AF244" t="s">
        <v>27</v>
      </c>
      <c r="AG244">
        <f t="shared" si="80"/>
        <v>0</v>
      </c>
      <c r="AH244">
        <f t="shared" si="81"/>
        <v>1</v>
      </c>
      <c r="AI244">
        <f t="shared" si="82"/>
        <v>0</v>
      </c>
      <c r="AJ244">
        <v>3229</v>
      </c>
      <c r="AK244">
        <v>4</v>
      </c>
      <c r="AL244" t="s">
        <v>22</v>
      </c>
      <c r="AM244">
        <f t="shared" si="83"/>
        <v>0</v>
      </c>
      <c r="AN244">
        <v>11</v>
      </c>
      <c r="AO244">
        <v>3</v>
      </c>
      <c r="AP244">
        <v>2</v>
      </c>
      <c r="AQ244">
        <v>1</v>
      </c>
      <c r="AR244">
        <v>7</v>
      </c>
      <c r="AS244">
        <v>2</v>
      </c>
      <c r="AT244">
        <v>3</v>
      </c>
      <c r="AU244">
        <v>1</v>
      </c>
    </row>
    <row r="245" spans="1:47" x14ac:dyDescent="0.35">
      <c r="A245">
        <v>11220</v>
      </c>
      <c r="B245">
        <v>51</v>
      </c>
      <c r="C245" t="s">
        <v>22</v>
      </c>
      <c r="D245">
        <f t="shared" si="63"/>
        <v>0</v>
      </c>
      <c r="E245" t="s">
        <v>23</v>
      </c>
      <c r="F245">
        <f t="shared" si="64"/>
        <v>1</v>
      </c>
      <c r="G245">
        <f t="shared" si="65"/>
        <v>0</v>
      </c>
      <c r="H245">
        <f t="shared" si="66"/>
        <v>0</v>
      </c>
      <c r="I245" t="s">
        <v>28</v>
      </c>
      <c r="J245">
        <f t="shared" si="67"/>
        <v>1</v>
      </c>
      <c r="K245">
        <f t="shared" si="68"/>
        <v>0</v>
      </c>
      <c r="L245">
        <f t="shared" si="69"/>
        <v>0</v>
      </c>
      <c r="M245">
        <v>1</v>
      </c>
      <c r="N245">
        <v>3</v>
      </c>
      <c r="O245">
        <v>3</v>
      </c>
      <c r="P245" t="s">
        <v>25</v>
      </c>
      <c r="Q245">
        <f t="shared" si="70"/>
        <v>1</v>
      </c>
      <c r="R245">
        <v>96</v>
      </c>
      <c r="S245">
        <v>3</v>
      </c>
      <c r="T245">
        <v>1</v>
      </c>
      <c r="U245" t="s">
        <v>29</v>
      </c>
      <c r="V245">
        <f t="shared" si="71"/>
        <v>1</v>
      </c>
      <c r="W245">
        <f t="shared" si="72"/>
        <v>0</v>
      </c>
      <c r="X245">
        <f t="shared" si="73"/>
        <v>0</v>
      </c>
      <c r="Y245">
        <f t="shared" si="74"/>
        <v>0</v>
      </c>
      <c r="Z245">
        <f t="shared" si="75"/>
        <v>0</v>
      </c>
      <c r="AA245">
        <f t="shared" si="76"/>
        <v>0</v>
      </c>
      <c r="AB245">
        <f t="shared" si="77"/>
        <v>0</v>
      </c>
      <c r="AC245">
        <f t="shared" si="78"/>
        <v>0</v>
      </c>
      <c r="AD245">
        <f t="shared" si="79"/>
        <v>0</v>
      </c>
      <c r="AE245">
        <v>4</v>
      </c>
      <c r="AF245" t="s">
        <v>27</v>
      </c>
      <c r="AG245">
        <f t="shared" si="80"/>
        <v>0</v>
      </c>
      <c r="AH245">
        <f t="shared" si="81"/>
        <v>1</v>
      </c>
      <c r="AI245">
        <f t="shared" si="82"/>
        <v>0</v>
      </c>
      <c r="AJ245">
        <v>2723</v>
      </c>
      <c r="AK245">
        <v>1</v>
      </c>
      <c r="AL245" t="s">
        <v>22</v>
      </c>
      <c r="AM245">
        <f t="shared" si="83"/>
        <v>0</v>
      </c>
      <c r="AN245">
        <v>11</v>
      </c>
      <c r="AO245">
        <v>3</v>
      </c>
      <c r="AP245">
        <v>2</v>
      </c>
      <c r="AQ245">
        <v>0</v>
      </c>
      <c r="AR245">
        <v>1</v>
      </c>
      <c r="AS245">
        <v>2</v>
      </c>
      <c r="AT245">
        <v>1</v>
      </c>
      <c r="AU245">
        <v>1</v>
      </c>
    </row>
    <row r="246" spans="1:47" x14ac:dyDescent="0.35">
      <c r="A246">
        <v>11223</v>
      </c>
      <c r="B246">
        <v>35</v>
      </c>
      <c r="C246" t="s">
        <v>22</v>
      </c>
      <c r="D246">
        <f t="shared" si="63"/>
        <v>0</v>
      </c>
      <c r="E246" t="s">
        <v>23</v>
      </c>
      <c r="F246">
        <f t="shared" si="64"/>
        <v>1</v>
      </c>
      <c r="G246">
        <f t="shared" si="65"/>
        <v>0</v>
      </c>
      <c r="H246">
        <f t="shared" si="66"/>
        <v>0</v>
      </c>
      <c r="I246" t="s">
        <v>28</v>
      </c>
      <c r="J246">
        <f t="shared" si="67"/>
        <v>1</v>
      </c>
      <c r="K246">
        <f t="shared" si="68"/>
        <v>0</v>
      </c>
      <c r="L246">
        <f t="shared" si="69"/>
        <v>0</v>
      </c>
      <c r="M246">
        <v>4</v>
      </c>
      <c r="N246">
        <v>2</v>
      </c>
      <c r="O246">
        <v>3</v>
      </c>
      <c r="P246" t="s">
        <v>25</v>
      </c>
      <c r="Q246">
        <f t="shared" si="70"/>
        <v>1</v>
      </c>
      <c r="R246">
        <v>75</v>
      </c>
      <c r="S246">
        <v>3</v>
      </c>
      <c r="T246">
        <v>1</v>
      </c>
      <c r="U246" t="s">
        <v>38</v>
      </c>
      <c r="V246">
        <f t="shared" si="71"/>
        <v>0</v>
      </c>
      <c r="W246">
        <f t="shared" si="72"/>
        <v>0</v>
      </c>
      <c r="X246">
        <f t="shared" si="73"/>
        <v>1</v>
      </c>
      <c r="Y246">
        <f t="shared" si="74"/>
        <v>0</v>
      </c>
      <c r="Z246">
        <f t="shared" si="75"/>
        <v>0</v>
      </c>
      <c r="AA246">
        <f t="shared" si="76"/>
        <v>0</v>
      </c>
      <c r="AB246">
        <f t="shared" si="77"/>
        <v>0</v>
      </c>
      <c r="AC246">
        <f t="shared" si="78"/>
        <v>0</v>
      </c>
      <c r="AD246">
        <f t="shared" si="79"/>
        <v>0</v>
      </c>
      <c r="AE246">
        <v>4</v>
      </c>
      <c r="AF246" t="s">
        <v>37</v>
      </c>
      <c r="AG246">
        <f t="shared" si="80"/>
        <v>0</v>
      </c>
      <c r="AH246">
        <f t="shared" si="81"/>
        <v>0</v>
      </c>
      <c r="AI246">
        <f t="shared" si="82"/>
        <v>1</v>
      </c>
      <c r="AJ246">
        <v>1951</v>
      </c>
      <c r="AK246">
        <v>1</v>
      </c>
      <c r="AL246" t="s">
        <v>22</v>
      </c>
      <c r="AM246">
        <f t="shared" si="83"/>
        <v>0</v>
      </c>
      <c r="AN246">
        <v>12</v>
      </c>
      <c r="AO246">
        <v>3</v>
      </c>
      <c r="AP246">
        <v>3</v>
      </c>
      <c r="AQ246">
        <v>1</v>
      </c>
      <c r="AR246">
        <v>1</v>
      </c>
      <c r="AS246">
        <v>3</v>
      </c>
      <c r="AT246">
        <v>1</v>
      </c>
      <c r="AU246">
        <v>1</v>
      </c>
    </row>
    <row r="247" spans="1:47" x14ac:dyDescent="0.35">
      <c r="A247">
        <v>11226</v>
      </c>
      <c r="B247">
        <v>36</v>
      </c>
      <c r="C247" t="s">
        <v>22</v>
      </c>
      <c r="D247">
        <f t="shared" si="63"/>
        <v>0</v>
      </c>
      <c r="E247" t="s">
        <v>40</v>
      </c>
      <c r="F247">
        <f t="shared" si="64"/>
        <v>0</v>
      </c>
      <c r="G247">
        <f t="shared" si="65"/>
        <v>1</v>
      </c>
      <c r="H247">
        <f t="shared" si="66"/>
        <v>0</v>
      </c>
      <c r="I247" t="s">
        <v>28</v>
      </c>
      <c r="J247">
        <f t="shared" si="67"/>
        <v>1</v>
      </c>
      <c r="K247">
        <f t="shared" si="68"/>
        <v>0</v>
      </c>
      <c r="L247">
        <f t="shared" si="69"/>
        <v>0</v>
      </c>
      <c r="M247">
        <v>9</v>
      </c>
      <c r="N247">
        <v>4</v>
      </c>
      <c r="O247">
        <v>1</v>
      </c>
      <c r="P247" t="s">
        <v>25</v>
      </c>
      <c r="Q247">
        <f t="shared" si="70"/>
        <v>1</v>
      </c>
      <c r="R247">
        <v>66</v>
      </c>
      <c r="S247">
        <v>4</v>
      </c>
      <c r="T247">
        <v>1</v>
      </c>
      <c r="U247" t="s">
        <v>38</v>
      </c>
      <c r="V247">
        <f t="shared" si="71"/>
        <v>0</v>
      </c>
      <c r="W247">
        <f t="shared" si="72"/>
        <v>0</v>
      </c>
      <c r="X247">
        <f t="shared" si="73"/>
        <v>1</v>
      </c>
      <c r="Y247">
        <f t="shared" si="74"/>
        <v>0</v>
      </c>
      <c r="Z247">
        <f t="shared" si="75"/>
        <v>0</v>
      </c>
      <c r="AA247">
        <f t="shared" si="76"/>
        <v>0</v>
      </c>
      <c r="AB247">
        <f t="shared" si="77"/>
        <v>0</v>
      </c>
      <c r="AC247">
        <f t="shared" si="78"/>
        <v>0</v>
      </c>
      <c r="AD247">
        <f t="shared" si="79"/>
        <v>0</v>
      </c>
      <c r="AE247">
        <v>2</v>
      </c>
      <c r="AF247" t="s">
        <v>27</v>
      </c>
      <c r="AG247">
        <f t="shared" si="80"/>
        <v>0</v>
      </c>
      <c r="AH247">
        <f t="shared" si="81"/>
        <v>1</v>
      </c>
      <c r="AI247">
        <f t="shared" si="82"/>
        <v>0</v>
      </c>
      <c r="AJ247">
        <v>2810</v>
      </c>
      <c r="AK247">
        <v>1</v>
      </c>
      <c r="AL247" t="s">
        <v>22</v>
      </c>
      <c r="AM247">
        <f t="shared" si="83"/>
        <v>0</v>
      </c>
      <c r="AN247">
        <v>22</v>
      </c>
      <c r="AO247">
        <v>4</v>
      </c>
      <c r="AP247">
        <v>2</v>
      </c>
      <c r="AQ247">
        <v>0</v>
      </c>
      <c r="AR247">
        <v>5</v>
      </c>
      <c r="AS247">
        <v>3</v>
      </c>
      <c r="AT247">
        <v>5</v>
      </c>
      <c r="AU247">
        <v>1</v>
      </c>
    </row>
    <row r="248" spans="1:47" x14ac:dyDescent="0.35">
      <c r="A248">
        <v>11230</v>
      </c>
      <c r="B248">
        <v>30</v>
      </c>
      <c r="C248" t="s">
        <v>22</v>
      </c>
      <c r="D248">
        <f t="shared" si="63"/>
        <v>0</v>
      </c>
      <c r="E248" t="s">
        <v>23</v>
      </c>
      <c r="F248">
        <f t="shared" si="64"/>
        <v>1</v>
      </c>
      <c r="G248">
        <f t="shared" si="65"/>
        <v>0</v>
      </c>
      <c r="H248">
        <f t="shared" si="66"/>
        <v>0</v>
      </c>
      <c r="I248" t="s">
        <v>28</v>
      </c>
      <c r="J248">
        <f t="shared" si="67"/>
        <v>1</v>
      </c>
      <c r="K248">
        <f t="shared" si="68"/>
        <v>0</v>
      </c>
      <c r="L248">
        <f t="shared" si="69"/>
        <v>0</v>
      </c>
      <c r="M248">
        <v>16</v>
      </c>
      <c r="N248">
        <v>1</v>
      </c>
      <c r="O248">
        <v>2</v>
      </c>
      <c r="P248" t="s">
        <v>25</v>
      </c>
      <c r="Q248">
        <f t="shared" si="70"/>
        <v>1</v>
      </c>
      <c r="R248">
        <v>33</v>
      </c>
      <c r="S248">
        <v>3</v>
      </c>
      <c r="T248">
        <v>1</v>
      </c>
      <c r="U248" t="s">
        <v>29</v>
      </c>
      <c r="V248">
        <f t="shared" si="71"/>
        <v>1</v>
      </c>
      <c r="W248">
        <f t="shared" si="72"/>
        <v>0</v>
      </c>
      <c r="X248">
        <f t="shared" si="73"/>
        <v>0</v>
      </c>
      <c r="Y248">
        <f t="shared" si="74"/>
        <v>0</v>
      </c>
      <c r="Z248">
        <f t="shared" si="75"/>
        <v>0</v>
      </c>
      <c r="AA248">
        <f t="shared" si="76"/>
        <v>0</v>
      </c>
      <c r="AB248">
        <f t="shared" si="77"/>
        <v>0</v>
      </c>
      <c r="AC248">
        <f t="shared" si="78"/>
        <v>0</v>
      </c>
      <c r="AD248">
        <f t="shared" si="79"/>
        <v>0</v>
      </c>
      <c r="AE248">
        <v>4</v>
      </c>
      <c r="AF248" t="s">
        <v>27</v>
      </c>
      <c r="AG248">
        <f t="shared" si="80"/>
        <v>0</v>
      </c>
      <c r="AH248">
        <f t="shared" si="81"/>
        <v>1</v>
      </c>
      <c r="AI248">
        <f t="shared" si="82"/>
        <v>0</v>
      </c>
      <c r="AJ248">
        <v>2862</v>
      </c>
      <c r="AK248">
        <v>1</v>
      </c>
      <c r="AL248" t="s">
        <v>22</v>
      </c>
      <c r="AM248">
        <f t="shared" si="83"/>
        <v>0</v>
      </c>
      <c r="AN248">
        <v>12</v>
      </c>
      <c r="AO248">
        <v>3</v>
      </c>
      <c r="AP248">
        <v>2</v>
      </c>
      <c r="AQ248">
        <v>1</v>
      </c>
      <c r="AR248">
        <v>10</v>
      </c>
      <c r="AS248">
        <v>2</v>
      </c>
      <c r="AT248">
        <v>10</v>
      </c>
      <c r="AU248">
        <v>1</v>
      </c>
    </row>
    <row r="249" spans="1:47" x14ac:dyDescent="0.35">
      <c r="A249">
        <v>11233</v>
      </c>
      <c r="B249">
        <v>34</v>
      </c>
      <c r="C249" t="s">
        <v>22</v>
      </c>
      <c r="D249">
        <f t="shared" si="63"/>
        <v>0</v>
      </c>
      <c r="E249" t="s">
        <v>32</v>
      </c>
      <c r="F249">
        <f t="shared" si="64"/>
        <v>0</v>
      </c>
      <c r="G249">
        <f t="shared" si="65"/>
        <v>0</v>
      </c>
      <c r="H249">
        <f t="shared" si="66"/>
        <v>1</v>
      </c>
      <c r="I249" t="s">
        <v>28</v>
      </c>
      <c r="J249">
        <f t="shared" si="67"/>
        <v>1</v>
      </c>
      <c r="K249">
        <f t="shared" si="68"/>
        <v>0</v>
      </c>
      <c r="L249">
        <f t="shared" si="69"/>
        <v>0</v>
      </c>
      <c r="M249">
        <v>10</v>
      </c>
      <c r="N249">
        <v>4</v>
      </c>
      <c r="O249">
        <v>3</v>
      </c>
      <c r="P249" t="s">
        <v>25</v>
      </c>
      <c r="Q249">
        <f t="shared" si="70"/>
        <v>1</v>
      </c>
      <c r="R249">
        <v>42</v>
      </c>
      <c r="S249">
        <v>4</v>
      </c>
      <c r="T249">
        <v>2</v>
      </c>
      <c r="U249" t="s">
        <v>41</v>
      </c>
      <c r="V249">
        <f t="shared" si="71"/>
        <v>0</v>
      </c>
      <c r="W249">
        <f t="shared" si="72"/>
        <v>0</v>
      </c>
      <c r="X249">
        <f t="shared" si="73"/>
        <v>0</v>
      </c>
      <c r="Y249">
        <f t="shared" si="74"/>
        <v>0</v>
      </c>
      <c r="Z249">
        <f t="shared" si="75"/>
        <v>0</v>
      </c>
      <c r="AA249">
        <f t="shared" si="76"/>
        <v>0</v>
      </c>
      <c r="AB249">
        <f t="shared" si="77"/>
        <v>1</v>
      </c>
      <c r="AC249">
        <f t="shared" si="78"/>
        <v>0</v>
      </c>
      <c r="AD249">
        <f t="shared" si="79"/>
        <v>0</v>
      </c>
      <c r="AE249">
        <v>4</v>
      </c>
      <c r="AF249" t="s">
        <v>37</v>
      </c>
      <c r="AG249">
        <f t="shared" si="80"/>
        <v>0</v>
      </c>
      <c r="AH249">
        <f t="shared" si="81"/>
        <v>0</v>
      </c>
      <c r="AI249">
        <f t="shared" si="82"/>
        <v>1</v>
      </c>
      <c r="AJ249">
        <v>4724</v>
      </c>
      <c r="AK249">
        <v>1</v>
      </c>
      <c r="AL249" t="s">
        <v>22</v>
      </c>
      <c r="AM249">
        <f t="shared" si="83"/>
        <v>0</v>
      </c>
      <c r="AN249">
        <v>13</v>
      </c>
      <c r="AO249">
        <v>3</v>
      </c>
      <c r="AP249">
        <v>1</v>
      </c>
      <c r="AQ249">
        <v>1</v>
      </c>
      <c r="AR249">
        <v>9</v>
      </c>
      <c r="AS249">
        <v>3</v>
      </c>
      <c r="AT249">
        <v>9</v>
      </c>
      <c r="AU249">
        <v>1</v>
      </c>
    </row>
    <row r="250" spans="1:47" x14ac:dyDescent="0.35">
      <c r="A250">
        <v>11240</v>
      </c>
      <c r="B250">
        <v>33</v>
      </c>
      <c r="C250" t="s">
        <v>22</v>
      </c>
      <c r="D250">
        <f t="shared" si="63"/>
        <v>0</v>
      </c>
      <c r="E250" t="s">
        <v>23</v>
      </c>
      <c r="F250">
        <f t="shared" si="64"/>
        <v>1</v>
      </c>
      <c r="G250">
        <f t="shared" si="65"/>
        <v>0</v>
      </c>
      <c r="H250">
        <f t="shared" si="66"/>
        <v>0</v>
      </c>
      <c r="I250" t="s">
        <v>28</v>
      </c>
      <c r="J250">
        <f t="shared" si="67"/>
        <v>1</v>
      </c>
      <c r="K250">
        <f t="shared" si="68"/>
        <v>0</v>
      </c>
      <c r="L250">
        <f t="shared" si="69"/>
        <v>0</v>
      </c>
      <c r="M250">
        <v>9</v>
      </c>
      <c r="N250">
        <v>3</v>
      </c>
      <c r="O250">
        <v>1</v>
      </c>
      <c r="P250" t="s">
        <v>25</v>
      </c>
      <c r="Q250">
        <f t="shared" si="70"/>
        <v>1</v>
      </c>
      <c r="R250">
        <v>60</v>
      </c>
      <c r="S250">
        <v>3</v>
      </c>
      <c r="T250">
        <v>1</v>
      </c>
      <c r="U250" t="s">
        <v>29</v>
      </c>
      <c r="V250">
        <f t="shared" si="71"/>
        <v>1</v>
      </c>
      <c r="W250">
        <f t="shared" si="72"/>
        <v>0</v>
      </c>
      <c r="X250">
        <f t="shared" si="73"/>
        <v>0</v>
      </c>
      <c r="Y250">
        <f t="shared" si="74"/>
        <v>0</v>
      </c>
      <c r="Z250">
        <f t="shared" si="75"/>
        <v>0</v>
      </c>
      <c r="AA250">
        <f t="shared" si="76"/>
        <v>0</v>
      </c>
      <c r="AB250">
        <f t="shared" si="77"/>
        <v>0</v>
      </c>
      <c r="AC250">
        <f t="shared" si="78"/>
        <v>0</v>
      </c>
      <c r="AD250">
        <f t="shared" si="79"/>
        <v>0</v>
      </c>
      <c r="AE250">
        <v>4</v>
      </c>
      <c r="AF250" t="s">
        <v>27</v>
      </c>
      <c r="AG250">
        <f t="shared" si="80"/>
        <v>0</v>
      </c>
      <c r="AH250">
        <f t="shared" si="81"/>
        <v>1</v>
      </c>
      <c r="AI250">
        <f t="shared" si="82"/>
        <v>0</v>
      </c>
      <c r="AJ250">
        <v>2781</v>
      </c>
      <c r="AK250">
        <v>0</v>
      </c>
      <c r="AL250" t="s">
        <v>22</v>
      </c>
      <c r="AM250">
        <f t="shared" si="83"/>
        <v>0</v>
      </c>
      <c r="AN250">
        <v>13</v>
      </c>
      <c r="AO250">
        <v>3</v>
      </c>
      <c r="AP250">
        <v>2</v>
      </c>
      <c r="AQ250">
        <v>1</v>
      </c>
      <c r="AR250">
        <v>15</v>
      </c>
      <c r="AS250">
        <v>3</v>
      </c>
      <c r="AT250">
        <v>14</v>
      </c>
      <c r="AU250">
        <v>1</v>
      </c>
    </row>
    <row r="251" spans="1:47" x14ac:dyDescent="0.35">
      <c r="A251">
        <v>11243</v>
      </c>
      <c r="B251">
        <v>38</v>
      </c>
      <c r="C251" t="s">
        <v>22</v>
      </c>
      <c r="D251">
        <f t="shared" si="63"/>
        <v>0</v>
      </c>
      <c r="E251" t="s">
        <v>23</v>
      </c>
      <c r="F251">
        <f t="shared" si="64"/>
        <v>1</v>
      </c>
      <c r="G251">
        <f t="shared" si="65"/>
        <v>0</v>
      </c>
      <c r="H251">
        <f t="shared" si="66"/>
        <v>0</v>
      </c>
      <c r="I251" t="s">
        <v>28</v>
      </c>
      <c r="J251">
        <f t="shared" si="67"/>
        <v>1</v>
      </c>
      <c r="K251">
        <f t="shared" si="68"/>
        <v>0</v>
      </c>
      <c r="L251">
        <f t="shared" si="69"/>
        <v>0</v>
      </c>
      <c r="M251">
        <v>1</v>
      </c>
      <c r="N251">
        <v>3</v>
      </c>
      <c r="O251">
        <v>4</v>
      </c>
      <c r="P251" t="s">
        <v>30</v>
      </c>
      <c r="Q251">
        <f t="shared" si="70"/>
        <v>0</v>
      </c>
      <c r="R251">
        <v>80</v>
      </c>
      <c r="S251">
        <v>3</v>
      </c>
      <c r="T251">
        <v>3</v>
      </c>
      <c r="U251" t="s">
        <v>39</v>
      </c>
      <c r="V251">
        <f t="shared" si="71"/>
        <v>0</v>
      </c>
      <c r="W251">
        <f t="shared" si="72"/>
        <v>0</v>
      </c>
      <c r="X251">
        <f t="shared" si="73"/>
        <v>0</v>
      </c>
      <c r="Y251">
        <f t="shared" si="74"/>
        <v>0</v>
      </c>
      <c r="Z251">
        <f t="shared" si="75"/>
        <v>0</v>
      </c>
      <c r="AA251">
        <f t="shared" si="76"/>
        <v>1</v>
      </c>
      <c r="AB251">
        <f t="shared" si="77"/>
        <v>0</v>
      </c>
      <c r="AC251">
        <f t="shared" si="78"/>
        <v>0</v>
      </c>
      <c r="AD251">
        <f t="shared" si="79"/>
        <v>0</v>
      </c>
      <c r="AE251">
        <v>1</v>
      </c>
      <c r="AF251" t="s">
        <v>27</v>
      </c>
      <c r="AG251">
        <f t="shared" si="80"/>
        <v>0</v>
      </c>
      <c r="AH251">
        <f t="shared" si="81"/>
        <v>1</v>
      </c>
      <c r="AI251">
        <f t="shared" si="82"/>
        <v>0</v>
      </c>
      <c r="AJ251">
        <v>13582</v>
      </c>
      <c r="AK251">
        <v>1</v>
      </c>
      <c r="AL251" t="s">
        <v>22</v>
      </c>
      <c r="AM251">
        <f t="shared" si="83"/>
        <v>0</v>
      </c>
      <c r="AN251">
        <v>13</v>
      </c>
      <c r="AO251">
        <v>3</v>
      </c>
      <c r="AP251">
        <v>2</v>
      </c>
      <c r="AQ251">
        <v>1</v>
      </c>
      <c r="AR251">
        <v>15</v>
      </c>
      <c r="AS251">
        <v>3</v>
      </c>
      <c r="AT251">
        <v>15</v>
      </c>
      <c r="AU251">
        <v>1</v>
      </c>
    </row>
    <row r="252" spans="1:47" x14ac:dyDescent="0.35">
      <c r="A252">
        <v>11244</v>
      </c>
      <c r="B252">
        <v>24</v>
      </c>
      <c r="C252" t="s">
        <v>22</v>
      </c>
      <c r="D252">
        <f t="shared" si="63"/>
        <v>0</v>
      </c>
      <c r="E252" t="s">
        <v>40</v>
      </c>
      <c r="F252">
        <f t="shared" si="64"/>
        <v>0</v>
      </c>
      <c r="G252">
        <f t="shared" si="65"/>
        <v>1</v>
      </c>
      <c r="H252">
        <f t="shared" si="66"/>
        <v>0</v>
      </c>
      <c r="I252" t="s">
        <v>28</v>
      </c>
      <c r="J252">
        <f t="shared" si="67"/>
        <v>1</v>
      </c>
      <c r="K252">
        <f t="shared" si="68"/>
        <v>0</v>
      </c>
      <c r="L252">
        <f t="shared" si="69"/>
        <v>0</v>
      </c>
      <c r="M252">
        <v>9</v>
      </c>
      <c r="N252">
        <v>3</v>
      </c>
      <c r="O252">
        <v>3</v>
      </c>
      <c r="P252" t="s">
        <v>25</v>
      </c>
      <c r="Q252">
        <f t="shared" si="70"/>
        <v>1</v>
      </c>
      <c r="R252">
        <v>60</v>
      </c>
      <c r="S252">
        <v>2</v>
      </c>
      <c r="T252">
        <v>1</v>
      </c>
      <c r="U252" t="s">
        <v>38</v>
      </c>
      <c r="V252">
        <f t="shared" si="71"/>
        <v>0</v>
      </c>
      <c r="W252">
        <f t="shared" si="72"/>
        <v>0</v>
      </c>
      <c r="X252">
        <f t="shared" si="73"/>
        <v>1</v>
      </c>
      <c r="Y252">
        <f t="shared" si="74"/>
        <v>0</v>
      </c>
      <c r="Z252">
        <f t="shared" si="75"/>
        <v>0</v>
      </c>
      <c r="AA252">
        <f t="shared" si="76"/>
        <v>0</v>
      </c>
      <c r="AB252">
        <f t="shared" si="77"/>
        <v>0</v>
      </c>
      <c r="AC252">
        <f t="shared" si="78"/>
        <v>0</v>
      </c>
      <c r="AD252">
        <f t="shared" si="79"/>
        <v>0</v>
      </c>
      <c r="AE252">
        <v>2</v>
      </c>
      <c r="AF252" t="s">
        <v>37</v>
      </c>
      <c r="AG252">
        <f t="shared" si="80"/>
        <v>0</v>
      </c>
      <c r="AH252">
        <f t="shared" si="81"/>
        <v>0</v>
      </c>
      <c r="AI252">
        <f t="shared" si="82"/>
        <v>1</v>
      </c>
      <c r="AJ252">
        <v>2694</v>
      </c>
      <c r="AK252">
        <v>1</v>
      </c>
      <c r="AL252" t="s">
        <v>22</v>
      </c>
      <c r="AM252">
        <f t="shared" si="83"/>
        <v>0</v>
      </c>
      <c r="AN252">
        <v>11</v>
      </c>
      <c r="AO252">
        <v>3</v>
      </c>
      <c r="AP252">
        <v>3</v>
      </c>
      <c r="AQ252">
        <v>3</v>
      </c>
      <c r="AR252">
        <v>1</v>
      </c>
      <c r="AS252">
        <v>3</v>
      </c>
      <c r="AT252">
        <v>1</v>
      </c>
      <c r="AU252">
        <v>1</v>
      </c>
    </row>
    <row r="253" spans="1:47" x14ac:dyDescent="0.35">
      <c r="A253">
        <v>11245</v>
      </c>
      <c r="B253">
        <v>26</v>
      </c>
      <c r="C253" t="s">
        <v>22</v>
      </c>
      <c r="D253">
        <f t="shared" si="63"/>
        <v>0</v>
      </c>
      <c r="E253" t="s">
        <v>32</v>
      </c>
      <c r="F253">
        <f t="shared" si="64"/>
        <v>0</v>
      </c>
      <c r="G253">
        <f t="shared" si="65"/>
        <v>0</v>
      </c>
      <c r="H253">
        <f t="shared" si="66"/>
        <v>1</v>
      </c>
      <c r="I253" t="s">
        <v>28</v>
      </c>
      <c r="J253">
        <f t="shared" si="67"/>
        <v>1</v>
      </c>
      <c r="K253">
        <f t="shared" si="68"/>
        <v>0</v>
      </c>
      <c r="L253">
        <f t="shared" si="69"/>
        <v>0</v>
      </c>
      <c r="M253">
        <v>6</v>
      </c>
      <c r="N253">
        <v>3</v>
      </c>
      <c r="O253">
        <v>3</v>
      </c>
      <c r="P253" t="s">
        <v>25</v>
      </c>
      <c r="Q253">
        <f t="shared" si="70"/>
        <v>1</v>
      </c>
      <c r="R253">
        <v>61</v>
      </c>
      <c r="S253">
        <v>4</v>
      </c>
      <c r="T253">
        <v>1</v>
      </c>
      <c r="U253" t="s">
        <v>38</v>
      </c>
      <c r="V253">
        <f t="shared" si="71"/>
        <v>0</v>
      </c>
      <c r="W253">
        <f t="shared" si="72"/>
        <v>0</v>
      </c>
      <c r="X253">
        <f t="shared" si="73"/>
        <v>1</v>
      </c>
      <c r="Y253">
        <f t="shared" si="74"/>
        <v>0</v>
      </c>
      <c r="Z253">
        <f t="shared" si="75"/>
        <v>0</v>
      </c>
      <c r="AA253">
        <f t="shared" si="76"/>
        <v>0</v>
      </c>
      <c r="AB253">
        <f t="shared" si="77"/>
        <v>0</v>
      </c>
      <c r="AC253">
        <f t="shared" si="78"/>
        <v>0</v>
      </c>
      <c r="AD253">
        <f t="shared" si="79"/>
        <v>0</v>
      </c>
      <c r="AE253">
        <v>4</v>
      </c>
      <c r="AF253" t="s">
        <v>27</v>
      </c>
      <c r="AG253">
        <f t="shared" si="80"/>
        <v>0</v>
      </c>
      <c r="AH253">
        <f t="shared" si="81"/>
        <v>1</v>
      </c>
      <c r="AI253">
        <f t="shared" si="82"/>
        <v>0</v>
      </c>
      <c r="AJ253">
        <v>2544</v>
      </c>
      <c r="AK253">
        <v>0</v>
      </c>
      <c r="AL253" t="s">
        <v>22</v>
      </c>
      <c r="AM253">
        <f t="shared" si="83"/>
        <v>0</v>
      </c>
      <c r="AN253">
        <v>18</v>
      </c>
      <c r="AO253">
        <v>3</v>
      </c>
      <c r="AP253">
        <v>1</v>
      </c>
      <c r="AQ253">
        <v>1</v>
      </c>
      <c r="AR253">
        <v>8</v>
      </c>
      <c r="AS253">
        <v>3</v>
      </c>
      <c r="AT253">
        <v>7</v>
      </c>
      <c r="AU253">
        <v>1</v>
      </c>
    </row>
    <row r="254" spans="1:47" x14ac:dyDescent="0.35">
      <c r="A254">
        <v>11247</v>
      </c>
      <c r="B254">
        <v>29</v>
      </c>
      <c r="C254" t="s">
        <v>22</v>
      </c>
      <c r="D254">
        <f t="shared" si="63"/>
        <v>0</v>
      </c>
      <c r="E254" t="s">
        <v>32</v>
      </c>
      <c r="F254">
        <f t="shared" si="64"/>
        <v>0</v>
      </c>
      <c r="G254">
        <f t="shared" si="65"/>
        <v>0</v>
      </c>
      <c r="H254">
        <f t="shared" si="66"/>
        <v>1</v>
      </c>
      <c r="I254" t="s">
        <v>28</v>
      </c>
      <c r="J254">
        <f t="shared" si="67"/>
        <v>1</v>
      </c>
      <c r="K254">
        <f t="shared" si="68"/>
        <v>0</v>
      </c>
      <c r="L254">
        <f t="shared" si="69"/>
        <v>0</v>
      </c>
      <c r="M254">
        <v>20</v>
      </c>
      <c r="N254">
        <v>1</v>
      </c>
      <c r="O254">
        <v>4</v>
      </c>
      <c r="P254" t="s">
        <v>25</v>
      </c>
      <c r="Q254">
        <f t="shared" si="70"/>
        <v>1</v>
      </c>
      <c r="R254">
        <v>40</v>
      </c>
      <c r="S254">
        <v>3</v>
      </c>
      <c r="T254">
        <v>1</v>
      </c>
      <c r="U254" t="s">
        <v>38</v>
      </c>
      <c r="V254">
        <f t="shared" si="71"/>
        <v>0</v>
      </c>
      <c r="W254">
        <f t="shared" si="72"/>
        <v>0</v>
      </c>
      <c r="X254">
        <f t="shared" si="73"/>
        <v>1</v>
      </c>
      <c r="Y254">
        <f t="shared" si="74"/>
        <v>0</v>
      </c>
      <c r="Z254">
        <f t="shared" si="75"/>
        <v>0</v>
      </c>
      <c r="AA254">
        <f t="shared" si="76"/>
        <v>0</v>
      </c>
      <c r="AB254">
        <f t="shared" si="77"/>
        <v>0</v>
      </c>
      <c r="AC254">
        <f t="shared" si="78"/>
        <v>0</v>
      </c>
      <c r="AD254">
        <f t="shared" si="79"/>
        <v>0</v>
      </c>
      <c r="AE254">
        <v>4</v>
      </c>
      <c r="AF254" t="s">
        <v>27</v>
      </c>
      <c r="AG254">
        <f t="shared" si="80"/>
        <v>0</v>
      </c>
      <c r="AH254">
        <f t="shared" si="81"/>
        <v>1</v>
      </c>
      <c r="AI254">
        <f t="shared" si="82"/>
        <v>0</v>
      </c>
      <c r="AJ254">
        <v>3812</v>
      </c>
      <c r="AK254">
        <v>1</v>
      </c>
      <c r="AL254" t="s">
        <v>22</v>
      </c>
      <c r="AM254">
        <f t="shared" si="83"/>
        <v>0</v>
      </c>
      <c r="AN254">
        <v>13</v>
      </c>
      <c r="AO254">
        <v>3</v>
      </c>
      <c r="AP254">
        <v>2</v>
      </c>
      <c r="AQ254">
        <v>0</v>
      </c>
      <c r="AR254">
        <v>11</v>
      </c>
      <c r="AS254">
        <v>4</v>
      </c>
      <c r="AT254">
        <v>11</v>
      </c>
      <c r="AU254">
        <v>1</v>
      </c>
    </row>
    <row r="255" spans="1:47" x14ac:dyDescent="0.35">
      <c r="A255">
        <v>11249</v>
      </c>
      <c r="B255">
        <v>46</v>
      </c>
      <c r="C255" t="s">
        <v>22</v>
      </c>
      <c r="D255">
        <f t="shared" si="63"/>
        <v>0</v>
      </c>
      <c r="E255" t="s">
        <v>40</v>
      </c>
      <c r="F255">
        <f t="shared" si="64"/>
        <v>0</v>
      </c>
      <c r="G255">
        <f t="shared" si="65"/>
        <v>1</v>
      </c>
      <c r="H255">
        <f t="shared" si="66"/>
        <v>0</v>
      </c>
      <c r="I255" t="s">
        <v>28</v>
      </c>
      <c r="J255">
        <f t="shared" si="67"/>
        <v>1</v>
      </c>
      <c r="K255">
        <f t="shared" si="68"/>
        <v>0</v>
      </c>
      <c r="L255">
        <f t="shared" si="69"/>
        <v>0</v>
      </c>
      <c r="M255">
        <v>7</v>
      </c>
      <c r="N255">
        <v>4</v>
      </c>
      <c r="O255">
        <v>3</v>
      </c>
      <c r="P255" t="s">
        <v>30</v>
      </c>
      <c r="Q255">
        <f t="shared" si="70"/>
        <v>0</v>
      </c>
      <c r="R255">
        <v>30</v>
      </c>
      <c r="S255">
        <v>3</v>
      </c>
      <c r="T255">
        <v>2</v>
      </c>
      <c r="U255" t="s">
        <v>41</v>
      </c>
      <c r="V255">
        <f t="shared" si="71"/>
        <v>0</v>
      </c>
      <c r="W255">
        <f t="shared" si="72"/>
        <v>0</v>
      </c>
      <c r="X255">
        <f t="shared" si="73"/>
        <v>0</v>
      </c>
      <c r="Y255">
        <f t="shared" si="74"/>
        <v>0</v>
      </c>
      <c r="Z255">
        <f t="shared" si="75"/>
        <v>0</v>
      </c>
      <c r="AA255">
        <f t="shared" si="76"/>
        <v>0</v>
      </c>
      <c r="AB255">
        <f t="shared" si="77"/>
        <v>1</v>
      </c>
      <c r="AC255">
        <f t="shared" si="78"/>
        <v>0</v>
      </c>
      <c r="AD255">
        <f t="shared" si="79"/>
        <v>0</v>
      </c>
      <c r="AE255">
        <v>3</v>
      </c>
      <c r="AF255" t="s">
        <v>27</v>
      </c>
      <c r="AG255">
        <f t="shared" si="80"/>
        <v>0</v>
      </c>
      <c r="AH255">
        <f t="shared" si="81"/>
        <v>1</v>
      </c>
      <c r="AI255">
        <f t="shared" si="82"/>
        <v>0</v>
      </c>
      <c r="AJ255">
        <v>5258</v>
      </c>
      <c r="AK255">
        <v>2</v>
      </c>
      <c r="AL255" t="s">
        <v>22</v>
      </c>
      <c r="AM255">
        <f t="shared" si="83"/>
        <v>0</v>
      </c>
      <c r="AN255">
        <v>14</v>
      </c>
      <c r="AO255">
        <v>3</v>
      </c>
      <c r="AP255">
        <v>3</v>
      </c>
      <c r="AQ255">
        <v>0</v>
      </c>
      <c r="AR255">
        <v>7</v>
      </c>
      <c r="AS255">
        <v>4</v>
      </c>
      <c r="AT255">
        <v>1</v>
      </c>
      <c r="AU255">
        <v>1</v>
      </c>
    </row>
    <row r="256" spans="1:47" x14ac:dyDescent="0.35">
      <c r="A256">
        <v>11251</v>
      </c>
      <c r="B256">
        <v>39</v>
      </c>
      <c r="C256" t="s">
        <v>22</v>
      </c>
      <c r="D256">
        <f t="shared" si="63"/>
        <v>0</v>
      </c>
      <c r="E256" t="s">
        <v>23</v>
      </c>
      <c r="F256">
        <f t="shared" si="64"/>
        <v>1</v>
      </c>
      <c r="G256">
        <f t="shared" si="65"/>
        <v>0</v>
      </c>
      <c r="H256">
        <f t="shared" si="66"/>
        <v>0</v>
      </c>
      <c r="I256" t="s">
        <v>28</v>
      </c>
      <c r="J256">
        <f t="shared" si="67"/>
        <v>1</v>
      </c>
      <c r="K256">
        <f t="shared" si="68"/>
        <v>0</v>
      </c>
      <c r="L256">
        <f t="shared" si="69"/>
        <v>0</v>
      </c>
      <c r="M256">
        <v>19</v>
      </c>
      <c r="N256">
        <v>4</v>
      </c>
      <c r="O256">
        <v>4</v>
      </c>
      <c r="P256" t="s">
        <v>25</v>
      </c>
      <c r="Q256">
        <f t="shared" si="70"/>
        <v>1</v>
      </c>
      <c r="R256">
        <v>41</v>
      </c>
      <c r="S256">
        <v>3</v>
      </c>
      <c r="T256">
        <v>2</v>
      </c>
      <c r="U256" t="s">
        <v>29</v>
      </c>
      <c r="V256">
        <f t="shared" si="71"/>
        <v>1</v>
      </c>
      <c r="W256">
        <f t="shared" si="72"/>
        <v>0</v>
      </c>
      <c r="X256">
        <f t="shared" si="73"/>
        <v>0</v>
      </c>
      <c r="Y256">
        <f t="shared" si="74"/>
        <v>0</v>
      </c>
      <c r="Z256">
        <f t="shared" si="75"/>
        <v>0</v>
      </c>
      <c r="AA256">
        <f t="shared" si="76"/>
        <v>0</v>
      </c>
      <c r="AB256">
        <f t="shared" si="77"/>
        <v>0</v>
      </c>
      <c r="AC256">
        <f t="shared" si="78"/>
        <v>0</v>
      </c>
      <c r="AD256">
        <f t="shared" si="79"/>
        <v>0</v>
      </c>
      <c r="AE256">
        <v>4</v>
      </c>
      <c r="AF256" t="s">
        <v>37</v>
      </c>
      <c r="AG256">
        <f t="shared" si="80"/>
        <v>0</v>
      </c>
      <c r="AH256">
        <f t="shared" si="81"/>
        <v>0</v>
      </c>
      <c r="AI256">
        <f t="shared" si="82"/>
        <v>1</v>
      </c>
      <c r="AJ256">
        <v>3902</v>
      </c>
      <c r="AK256">
        <v>8</v>
      </c>
      <c r="AL256" t="s">
        <v>22</v>
      </c>
      <c r="AM256">
        <f t="shared" si="83"/>
        <v>0</v>
      </c>
      <c r="AN256">
        <v>14</v>
      </c>
      <c r="AO256">
        <v>3</v>
      </c>
      <c r="AP256">
        <v>2</v>
      </c>
      <c r="AQ256">
        <v>3</v>
      </c>
      <c r="AR256">
        <v>7</v>
      </c>
      <c r="AS256">
        <v>3</v>
      </c>
      <c r="AT256">
        <v>2</v>
      </c>
      <c r="AU256">
        <v>1</v>
      </c>
    </row>
    <row r="257" spans="1:47" x14ac:dyDescent="0.35">
      <c r="A257">
        <v>11252</v>
      </c>
      <c r="B257">
        <v>29</v>
      </c>
      <c r="C257" t="s">
        <v>22</v>
      </c>
      <c r="D257">
        <f t="shared" si="63"/>
        <v>0</v>
      </c>
      <c r="E257" t="s">
        <v>23</v>
      </c>
      <c r="F257">
        <f t="shared" si="64"/>
        <v>1</v>
      </c>
      <c r="G257">
        <f t="shared" si="65"/>
        <v>0</v>
      </c>
      <c r="H257">
        <f t="shared" si="66"/>
        <v>0</v>
      </c>
      <c r="I257" t="s">
        <v>28</v>
      </c>
      <c r="J257">
        <f t="shared" si="67"/>
        <v>1</v>
      </c>
      <c r="K257">
        <f t="shared" si="68"/>
        <v>0</v>
      </c>
      <c r="L257">
        <f t="shared" si="69"/>
        <v>0</v>
      </c>
      <c r="M257">
        <v>6</v>
      </c>
      <c r="N257">
        <v>1</v>
      </c>
      <c r="O257">
        <v>2</v>
      </c>
      <c r="P257" t="s">
        <v>30</v>
      </c>
      <c r="Q257">
        <f t="shared" si="70"/>
        <v>0</v>
      </c>
      <c r="R257">
        <v>54</v>
      </c>
      <c r="S257">
        <v>3</v>
      </c>
      <c r="T257">
        <v>1</v>
      </c>
      <c r="U257" t="s">
        <v>38</v>
      </c>
      <c r="V257">
        <f t="shared" si="71"/>
        <v>0</v>
      </c>
      <c r="W257">
        <f t="shared" si="72"/>
        <v>0</v>
      </c>
      <c r="X257">
        <f t="shared" si="73"/>
        <v>1</v>
      </c>
      <c r="Y257">
        <f t="shared" si="74"/>
        <v>0</v>
      </c>
      <c r="Z257">
        <f t="shared" si="75"/>
        <v>0</v>
      </c>
      <c r="AA257">
        <f t="shared" si="76"/>
        <v>0</v>
      </c>
      <c r="AB257">
        <f t="shared" si="77"/>
        <v>0</v>
      </c>
      <c r="AC257">
        <f t="shared" si="78"/>
        <v>0</v>
      </c>
      <c r="AD257">
        <f t="shared" si="79"/>
        <v>0</v>
      </c>
      <c r="AE257">
        <v>4</v>
      </c>
      <c r="AF257" t="s">
        <v>27</v>
      </c>
      <c r="AG257">
        <f t="shared" si="80"/>
        <v>0</v>
      </c>
      <c r="AH257">
        <f t="shared" si="81"/>
        <v>1</v>
      </c>
      <c r="AI257">
        <f t="shared" si="82"/>
        <v>0</v>
      </c>
      <c r="AJ257">
        <v>3131</v>
      </c>
      <c r="AK257">
        <v>1</v>
      </c>
      <c r="AL257" t="s">
        <v>22</v>
      </c>
      <c r="AM257">
        <f t="shared" si="83"/>
        <v>0</v>
      </c>
      <c r="AN257">
        <v>13</v>
      </c>
      <c r="AO257">
        <v>3</v>
      </c>
      <c r="AP257">
        <v>1</v>
      </c>
      <c r="AQ257">
        <v>1</v>
      </c>
      <c r="AR257">
        <v>10</v>
      </c>
      <c r="AS257">
        <v>3</v>
      </c>
      <c r="AT257">
        <v>10</v>
      </c>
      <c r="AU257">
        <v>1</v>
      </c>
    </row>
    <row r="258" spans="1:47" x14ac:dyDescent="0.35">
      <c r="A258">
        <v>11253</v>
      </c>
      <c r="B258">
        <v>54</v>
      </c>
      <c r="C258" t="s">
        <v>22</v>
      </c>
      <c r="D258">
        <f t="shared" si="63"/>
        <v>0</v>
      </c>
      <c r="E258" t="s">
        <v>23</v>
      </c>
      <c r="F258">
        <f t="shared" si="64"/>
        <v>1</v>
      </c>
      <c r="G258">
        <f t="shared" si="65"/>
        <v>0</v>
      </c>
      <c r="H258">
        <f t="shared" si="66"/>
        <v>0</v>
      </c>
      <c r="I258" t="s">
        <v>28</v>
      </c>
      <c r="J258">
        <f t="shared" si="67"/>
        <v>1</v>
      </c>
      <c r="K258">
        <f t="shared" si="68"/>
        <v>0</v>
      </c>
      <c r="L258">
        <f t="shared" si="69"/>
        <v>0</v>
      </c>
      <c r="M258">
        <v>2</v>
      </c>
      <c r="N258">
        <v>4</v>
      </c>
      <c r="O258">
        <v>1</v>
      </c>
      <c r="P258" t="s">
        <v>30</v>
      </c>
      <c r="Q258">
        <f t="shared" si="70"/>
        <v>0</v>
      </c>
      <c r="R258">
        <v>60</v>
      </c>
      <c r="S258">
        <v>3</v>
      </c>
      <c r="T258">
        <v>3</v>
      </c>
      <c r="U258" t="s">
        <v>39</v>
      </c>
      <c r="V258">
        <f t="shared" si="71"/>
        <v>0</v>
      </c>
      <c r="W258">
        <f t="shared" si="72"/>
        <v>0</v>
      </c>
      <c r="X258">
        <f t="shared" si="73"/>
        <v>0</v>
      </c>
      <c r="Y258">
        <f t="shared" si="74"/>
        <v>0</v>
      </c>
      <c r="Z258">
        <f t="shared" si="75"/>
        <v>0</v>
      </c>
      <c r="AA258">
        <f t="shared" si="76"/>
        <v>1</v>
      </c>
      <c r="AB258">
        <f t="shared" si="77"/>
        <v>0</v>
      </c>
      <c r="AC258">
        <f t="shared" si="78"/>
        <v>0</v>
      </c>
      <c r="AD258">
        <f t="shared" si="79"/>
        <v>0</v>
      </c>
      <c r="AE258">
        <v>3</v>
      </c>
      <c r="AF258" t="s">
        <v>27</v>
      </c>
      <c r="AG258">
        <f t="shared" si="80"/>
        <v>0</v>
      </c>
      <c r="AH258">
        <f t="shared" si="81"/>
        <v>1</v>
      </c>
      <c r="AI258">
        <f t="shared" si="82"/>
        <v>0</v>
      </c>
      <c r="AJ258">
        <v>13549</v>
      </c>
      <c r="AK258">
        <v>9</v>
      </c>
      <c r="AL258" t="s">
        <v>22</v>
      </c>
      <c r="AM258">
        <f t="shared" si="83"/>
        <v>0</v>
      </c>
      <c r="AN258">
        <v>12</v>
      </c>
      <c r="AO258">
        <v>3</v>
      </c>
      <c r="AP258">
        <v>1</v>
      </c>
      <c r="AQ258">
        <v>1</v>
      </c>
      <c r="AR258">
        <v>16</v>
      </c>
      <c r="AS258">
        <v>1</v>
      </c>
      <c r="AT258">
        <v>4</v>
      </c>
      <c r="AU258">
        <v>1</v>
      </c>
    </row>
    <row r="259" spans="1:47" x14ac:dyDescent="0.35">
      <c r="A259">
        <v>11257</v>
      </c>
      <c r="B259">
        <v>48</v>
      </c>
      <c r="C259" t="s">
        <v>22</v>
      </c>
      <c r="D259">
        <f t="shared" ref="D259:D322" si="84">IF(C259="Yes",1,0)</f>
        <v>0</v>
      </c>
      <c r="E259" t="s">
        <v>23</v>
      </c>
      <c r="F259">
        <f t="shared" ref="F259:F322" si="85">IF(E259="Travel_Rarely",1,0)</f>
        <v>1</v>
      </c>
      <c r="G259">
        <f t="shared" ref="G259:G322" si="86">IF(E259="Non-Travel",1,0)</f>
        <v>0</v>
      </c>
      <c r="H259">
        <f t="shared" ref="H259:H322" si="87">IF(E259="Travel_Frequently",1,0)</f>
        <v>0</v>
      </c>
      <c r="I259" t="s">
        <v>28</v>
      </c>
      <c r="J259">
        <f t="shared" ref="J259:J322" si="88">IF(I259="Research &amp; Development",1,0)</f>
        <v>1</v>
      </c>
      <c r="K259">
        <f t="shared" ref="K259:K322" si="89">IF(I259="Human Resources",1,0)</f>
        <v>0</v>
      </c>
      <c r="L259">
        <f t="shared" ref="L259:L322" si="90">IF(I259="Sales",1,0)</f>
        <v>0</v>
      </c>
      <c r="M259">
        <v>20</v>
      </c>
      <c r="N259">
        <v>4</v>
      </c>
      <c r="O259">
        <v>4</v>
      </c>
      <c r="P259" t="s">
        <v>25</v>
      </c>
      <c r="Q259">
        <f t="shared" ref="Q259:Q322" si="91">IF(P259="Male",1,0)</f>
        <v>1</v>
      </c>
      <c r="R259">
        <v>51</v>
      </c>
      <c r="S259">
        <v>3</v>
      </c>
      <c r="T259">
        <v>1</v>
      </c>
      <c r="U259" t="s">
        <v>29</v>
      </c>
      <c r="V259">
        <f t="shared" ref="V259:V322" si="92">IF(U259="Research Scientist",1,0)</f>
        <v>1</v>
      </c>
      <c r="W259">
        <f t="shared" ref="W259:W322" si="93">IF(U259="Manager",1,0)</f>
        <v>0</v>
      </c>
      <c r="X259">
        <f t="shared" ref="X259:X322" si="94">IF(U259="Laboratory Technician",1,0)</f>
        <v>0</v>
      </c>
      <c r="Y259">
        <f t="shared" ref="Y259:Y322" si="95">IF(U259="Human Resources",1,0)</f>
        <v>0</v>
      </c>
      <c r="Z259">
        <f t="shared" ref="Z259:Z322" si="96">IF(U259="Healthcare Representative",1,0)</f>
        <v>0</v>
      </c>
      <c r="AA259">
        <f t="shared" ref="AA259:AA322" si="97">IF(U259="Research Director",1,0)</f>
        <v>0</v>
      </c>
      <c r="AB259">
        <f t="shared" ref="AB259:AB322" si="98">IF(U259="Manufacturing Director",1,0)</f>
        <v>0</v>
      </c>
      <c r="AC259">
        <f t="shared" ref="AC259:AC322" si="99">IF(U259="Sales Executive",1,0)</f>
        <v>0</v>
      </c>
      <c r="AD259">
        <f t="shared" ref="AD259:AD322" si="100">IF(U259="Sales Representative",1,0)</f>
        <v>0</v>
      </c>
      <c r="AE259">
        <v>3</v>
      </c>
      <c r="AF259" t="s">
        <v>27</v>
      </c>
      <c r="AG259">
        <f t="shared" ref="AG259:AG322" si="101">IF(AF259="Single",1,0)</f>
        <v>0</v>
      </c>
      <c r="AH259">
        <f t="shared" ref="AH259:AH322" si="102">IF(AF259="Married",1,0)</f>
        <v>1</v>
      </c>
      <c r="AI259">
        <f t="shared" ref="AI259:AI322" si="103">IF(AF259="Divorced",1,0)</f>
        <v>0</v>
      </c>
      <c r="AJ259">
        <v>2259</v>
      </c>
      <c r="AK259">
        <v>4</v>
      </c>
      <c r="AL259" t="s">
        <v>22</v>
      </c>
      <c r="AM259">
        <f t="shared" ref="AM259:AM322" si="104">IF(AL259="Yes",1,0)</f>
        <v>0</v>
      </c>
      <c r="AN259">
        <v>17</v>
      </c>
      <c r="AO259">
        <v>3</v>
      </c>
      <c r="AP259">
        <v>1</v>
      </c>
      <c r="AQ259">
        <v>2</v>
      </c>
      <c r="AR259">
        <v>13</v>
      </c>
      <c r="AS259">
        <v>2</v>
      </c>
      <c r="AT259">
        <v>1</v>
      </c>
      <c r="AU259">
        <v>1</v>
      </c>
    </row>
    <row r="260" spans="1:47" x14ac:dyDescent="0.35">
      <c r="A260">
        <v>11264</v>
      </c>
      <c r="B260">
        <v>36</v>
      </c>
      <c r="C260" t="s">
        <v>22</v>
      </c>
      <c r="D260">
        <f t="shared" si="84"/>
        <v>0</v>
      </c>
      <c r="E260" t="s">
        <v>32</v>
      </c>
      <c r="F260">
        <f t="shared" si="85"/>
        <v>0</v>
      </c>
      <c r="G260">
        <f t="shared" si="86"/>
        <v>0</v>
      </c>
      <c r="H260">
        <f t="shared" si="87"/>
        <v>1</v>
      </c>
      <c r="I260" t="s">
        <v>28</v>
      </c>
      <c r="J260">
        <f t="shared" si="88"/>
        <v>1</v>
      </c>
      <c r="K260">
        <f t="shared" si="89"/>
        <v>0</v>
      </c>
      <c r="L260">
        <f t="shared" si="90"/>
        <v>0</v>
      </c>
      <c r="M260">
        <v>3</v>
      </c>
      <c r="N260">
        <v>3</v>
      </c>
      <c r="O260">
        <v>3</v>
      </c>
      <c r="P260" t="s">
        <v>25</v>
      </c>
      <c r="Q260">
        <f t="shared" si="91"/>
        <v>1</v>
      </c>
      <c r="R260">
        <v>46</v>
      </c>
      <c r="S260">
        <v>3</v>
      </c>
      <c r="T260">
        <v>1</v>
      </c>
      <c r="U260" t="s">
        <v>29</v>
      </c>
      <c r="V260">
        <f t="shared" si="92"/>
        <v>1</v>
      </c>
      <c r="W260">
        <f t="shared" si="93"/>
        <v>0</v>
      </c>
      <c r="X260">
        <f t="shared" si="94"/>
        <v>0</v>
      </c>
      <c r="Y260">
        <f t="shared" si="95"/>
        <v>0</v>
      </c>
      <c r="Z260">
        <f t="shared" si="96"/>
        <v>0</v>
      </c>
      <c r="AA260">
        <f t="shared" si="97"/>
        <v>0</v>
      </c>
      <c r="AB260">
        <f t="shared" si="98"/>
        <v>0</v>
      </c>
      <c r="AC260">
        <f t="shared" si="99"/>
        <v>0</v>
      </c>
      <c r="AD260">
        <f t="shared" si="100"/>
        <v>0</v>
      </c>
      <c r="AE260">
        <v>2</v>
      </c>
      <c r="AF260" t="s">
        <v>27</v>
      </c>
      <c r="AG260">
        <f t="shared" si="101"/>
        <v>0</v>
      </c>
      <c r="AH260">
        <f t="shared" si="102"/>
        <v>1</v>
      </c>
      <c r="AI260">
        <f t="shared" si="103"/>
        <v>0</v>
      </c>
      <c r="AJ260">
        <v>3692</v>
      </c>
      <c r="AK260">
        <v>1</v>
      </c>
      <c r="AL260" t="s">
        <v>22</v>
      </c>
      <c r="AM260">
        <f t="shared" si="104"/>
        <v>0</v>
      </c>
      <c r="AN260">
        <v>12</v>
      </c>
      <c r="AO260">
        <v>3</v>
      </c>
      <c r="AP260">
        <v>3</v>
      </c>
      <c r="AQ260">
        <v>0</v>
      </c>
      <c r="AR260">
        <v>12</v>
      </c>
      <c r="AS260">
        <v>2</v>
      </c>
      <c r="AT260">
        <v>11</v>
      </c>
      <c r="AU260">
        <v>1</v>
      </c>
    </row>
    <row r="261" spans="1:47" x14ac:dyDescent="0.35">
      <c r="A261">
        <v>11275</v>
      </c>
      <c r="B261">
        <v>43</v>
      </c>
      <c r="C261" t="s">
        <v>22</v>
      </c>
      <c r="D261">
        <f t="shared" si="84"/>
        <v>0</v>
      </c>
      <c r="E261" t="s">
        <v>32</v>
      </c>
      <c r="F261">
        <f t="shared" si="85"/>
        <v>0</v>
      </c>
      <c r="G261">
        <f t="shared" si="86"/>
        <v>0</v>
      </c>
      <c r="H261">
        <f t="shared" si="87"/>
        <v>1</v>
      </c>
      <c r="I261" t="s">
        <v>28</v>
      </c>
      <c r="J261">
        <f t="shared" si="88"/>
        <v>1</v>
      </c>
      <c r="K261">
        <f t="shared" si="89"/>
        <v>0</v>
      </c>
      <c r="L261">
        <f t="shared" si="90"/>
        <v>0</v>
      </c>
      <c r="M261">
        <v>27</v>
      </c>
      <c r="N261">
        <v>3</v>
      </c>
      <c r="O261">
        <v>3</v>
      </c>
      <c r="P261" t="s">
        <v>30</v>
      </c>
      <c r="Q261">
        <f t="shared" si="91"/>
        <v>0</v>
      </c>
      <c r="R261">
        <v>83</v>
      </c>
      <c r="S261">
        <v>3</v>
      </c>
      <c r="T261">
        <v>3</v>
      </c>
      <c r="U261" t="s">
        <v>41</v>
      </c>
      <c r="V261">
        <f t="shared" si="92"/>
        <v>0</v>
      </c>
      <c r="W261">
        <f t="shared" si="93"/>
        <v>0</v>
      </c>
      <c r="X261">
        <f t="shared" si="94"/>
        <v>0</v>
      </c>
      <c r="Y261">
        <f t="shared" si="95"/>
        <v>0</v>
      </c>
      <c r="Z261">
        <f t="shared" si="96"/>
        <v>0</v>
      </c>
      <c r="AA261">
        <f t="shared" si="97"/>
        <v>0</v>
      </c>
      <c r="AB261">
        <f t="shared" si="98"/>
        <v>1</v>
      </c>
      <c r="AC261">
        <f t="shared" si="99"/>
        <v>0</v>
      </c>
      <c r="AD261">
        <f t="shared" si="100"/>
        <v>0</v>
      </c>
      <c r="AE261">
        <v>1</v>
      </c>
      <c r="AF261" t="s">
        <v>27</v>
      </c>
      <c r="AG261">
        <f t="shared" si="101"/>
        <v>0</v>
      </c>
      <c r="AH261">
        <f t="shared" si="102"/>
        <v>1</v>
      </c>
      <c r="AI261">
        <f t="shared" si="103"/>
        <v>0</v>
      </c>
      <c r="AJ261">
        <v>10820</v>
      </c>
      <c r="AK261">
        <v>8</v>
      </c>
      <c r="AL261" t="s">
        <v>22</v>
      </c>
      <c r="AM261">
        <f t="shared" si="104"/>
        <v>0</v>
      </c>
      <c r="AN261">
        <v>11</v>
      </c>
      <c r="AO261">
        <v>3</v>
      </c>
      <c r="AP261">
        <v>3</v>
      </c>
      <c r="AQ261">
        <v>1</v>
      </c>
      <c r="AR261">
        <v>18</v>
      </c>
      <c r="AS261">
        <v>3</v>
      </c>
      <c r="AT261">
        <v>8</v>
      </c>
      <c r="AU261">
        <v>1</v>
      </c>
    </row>
    <row r="262" spans="1:47" x14ac:dyDescent="0.35">
      <c r="A262">
        <v>11290</v>
      </c>
      <c r="B262">
        <v>24</v>
      </c>
      <c r="C262" t="s">
        <v>22</v>
      </c>
      <c r="D262">
        <f t="shared" si="84"/>
        <v>0</v>
      </c>
      <c r="E262" t="s">
        <v>23</v>
      </c>
      <c r="F262">
        <f t="shared" si="85"/>
        <v>1</v>
      </c>
      <c r="G262">
        <f t="shared" si="86"/>
        <v>0</v>
      </c>
      <c r="H262">
        <f t="shared" si="87"/>
        <v>0</v>
      </c>
      <c r="I262" t="s">
        <v>28</v>
      </c>
      <c r="J262">
        <f t="shared" si="88"/>
        <v>1</v>
      </c>
      <c r="K262">
        <f t="shared" si="89"/>
        <v>0</v>
      </c>
      <c r="L262">
        <f t="shared" si="90"/>
        <v>0</v>
      </c>
      <c r="M262">
        <v>18</v>
      </c>
      <c r="N262">
        <v>1</v>
      </c>
      <c r="O262">
        <v>2</v>
      </c>
      <c r="P262" t="s">
        <v>25</v>
      </c>
      <c r="Q262">
        <f t="shared" si="91"/>
        <v>1</v>
      </c>
      <c r="R262">
        <v>52</v>
      </c>
      <c r="S262">
        <v>3</v>
      </c>
      <c r="T262">
        <v>1</v>
      </c>
      <c r="U262" t="s">
        <v>38</v>
      </c>
      <c r="V262">
        <f t="shared" si="92"/>
        <v>0</v>
      </c>
      <c r="W262">
        <f t="shared" si="93"/>
        <v>0</v>
      </c>
      <c r="X262">
        <f t="shared" si="94"/>
        <v>1</v>
      </c>
      <c r="Y262">
        <f t="shared" si="95"/>
        <v>0</v>
      </c>
      <c r="Z262">
        <f t="shared" si="96"/>
        <v>0</v>
      </c>
      <c r="AA262">
        <f t="shared" si="97"/>
        <v>0</v>
      </c>
      <c r="AB262">
        <f t="shared" si="98"/>
        <v>0</v>
      </c>
      <c r="AC262">
        <f t="shared" si="99"/>
        <v>0</v>
      </c>
      <c r="AD262">
        <f t="shared" si="100"/>
        <v>0</v>
      </c>
      <c r="AE262">
        <v>3</v>
      </c>
      <c r="AF262" t="s">
        <v>27</v>
      </c>
      <c r="AG262">
        <f t="shared" si="101"/>
        <v>0</v>
      </c>
      <c r="AH262">
        <f t="shared" si="102"/>
        <v>1</v>
      </c>
      <c r="AI262">
        <f t="shared" si="103"/>
        <v>0</v>
      </c>
      <c r="AJ262">
        <v>2774</v>
      </c>
      <c r="AK262">
        <v>0</v>
      </c>
      <c r="AL262" t="s">
        <v>22</v>
      </c>
      <c r="AM262">
        <f t="shared" si="104"/>
        <v>0</v>
      </c>
      <c r="AN262">
        <v>12</v>
      </c>
      <c r="AO262">
        <v>3</v>
      </c>
      <c r="AP262">
        <v>3</v>
      </c>
      <c r="AQ262">
        <v>1</v>
      </c>
      <c r="AR262">
        <v>6</v>
      </c>
      <c r="AS262">
        <v>3</v>
      </c>
      <c r="AT262">
        <v>5</v>
      </c>
      <c r="AU262">
        <v>1</v>
      </c>
    </row>
    <row r="263" spans="1:47" x14ac:dyDescent="0.35">
      <c r="A263">
        <v>11296</v>
      </c>
      <c r="B263">
        <v>34</v>
      </c>
      <c r="C263" t="s">
        <v>22</v>
      </c>
      <c r="D263">
        <f t="shared" si="84"/>
        <v>0</v>
      </c>
      <c r="E263" t="s">
        <v>23</v>
      </c>
      <c r="F263">
        <f t="shared" si="85"/>
        <v>1</v>
      </c>
      <c r="G263">
        <f t="shared" si="86"/>
        <v>0</v>
      </c>
      <c r="H263">
        <f t="shared" si="87"/>
        <v>0</v>
      </c>
      <c r="I263" t="s">
        <v>28</v>
      </c>
      <c r="J263">
        <f t="shared" si="88"/>
        <v>1</v>
      </c>
      <c r="K263">
        <f t="shared" si="89"/>
        <v>0</v>
      </c>
      <c r="L263">
        <f t="shared" si="90"/>
        <v>0</v>
      </c>
      <c r="M263">
        <v>29</v>
      </c>
      <c r="N263">
        <v>3</v>
      </c>
      <c r="O263">
        <v>2</v>
      </c>
      <c r="P263" t="s">
        <v>25</v>
      </c>
      <c r="Q263">
        <f t="shared" si="91"/>
        <v>1</v>
      </c>
      <c r="R263">
        <v>86</v>
      </c>
      <c r="S263">
        <v>3</v>
      </c>
      <c r="T263">
        <v>2</v>
      </c>
      <c r="U263" t="s">
        <v>38</v>
      </c>
      <c r="V263">
        <f t="shared" si="92"/>
        <v>0</v>
      </c>
      <c r="W263">
        <f t="shared" si="93"/>
        <v>0</v>
      </c>
      <c r="X263">
        <f t="shared" si="94"/>
        <v>1</v>
      </c>
      <c r="Y263">
        <f t="shared" si="95"/>
        <v>0</v>
      </c>
      <c r="Z263">
        <f t="shared" si="96"/>
        <v>0</v>
      </c>
      <c r="AA263">
        <f t="shared" si="97"/>
        <v>0</v>
      </c>
      <c r="AB263">
        <f t="shared" si="98"/>
        <v>0</v>
      </c>
      <c r="AC263">
        <f t="shared" si="99"/>
        <v>0</v>
      </c>
      <c r="AD263">
        <f t="shared" si="100"/>
        <v>0</v>
      </c>
      <c r="AE263">
        <v>3</v>
      </c>
      <c r="AF263" t="s">
        <v>27</v>
      </c>
      <c r="AG263">
        <f t="shared" si="101"/>
        <v>0</v>
      </c>
      <c r="AH263">
        <f t="shared" si="102"/>
        <v>1</v>
      </c>
      <c r="AI263">
        <f t="shared" si="103"/>
        <v>0</v>
      </c>
      <c r="AJ263">
        <v>5429</v>
      </c>
      <c r="AK263">
        <v>4</v>
      </c>
      <c r="AL263" t="s">
        <v>22</v>
      </c>
      <c r="AM263">
        <f t="shared" si="104"/>
        <v>0</v>
      </c>
      <c r="AN263">
        <v>13</v>
      </c>
      <c r="AO263">
        <v>3</v>
      </c>
      <c r="AP263">
        <v>1</v>
      </c>
      <c r="AQ263">
        <v>2</v>
      </c>
      <c r="AR263">
        <v>10</v>
      </c>
      <c r="AS263">
        <v>3</v>
      </c>
      <c r="AT263">
        <v>8</v>
      </c>
      <c r="AU263">
        <v>1</v>
      </c>
    </row>
    <row r="264" spans="1:47" x14ac:dyDescent="0.35">
      <c r="A264">
        <v>11297</v>
      </c>
      <c r="B264">
        <v>38</v>
      </c>
      <c r="C264" t="s">
        <v>22</v>
      </c>
      <c r="D264">
        <f t="shared" si="84"/>
        <v>0</v>
      </c>
      <c r="E264" t="s">
        <v>32</v>
      </c>
      <c r="F264">
        <f t="shared" si="85"/>
        <v>0</v>
      </c>
      <c r="G264">
        <f t="shared" si="86"/>
        <v>0</v>
      </c>
      <c r="H264">
        <f t="shared" si="87"/>
        <v>1</v>
      </c>
      <c r="I264" t="s">
        <v>28</v>
      </c>
      <c r="J264">
        <f t="shared" si="88"/>
        <v>1</v>
      </c>
      <c r="K264">
        <f t="shared" si="89"/>
        <v>0</v>
      </c>
      <c r="L264">
        <f t="shared" si="90"/>
        <v>0</v>
      </c>
      <c r="M264">
        <v>2</v>
      </c>
      <c r="N264">
        <v>2</v>
      </c>
      <c r="O264">
        <v>3</v>
      </c>
      <c r="P264" t="s">
        <v>30</v>
      </c>
      <c r="Q264">
        <f t="shared" si="91"/>
        <v>0</v>
      </c>
      <c r="R264">
        <v>75</v>
      </c>
      <c r="S264">
        <v>2</v>
      </c>
      <c r="T264">
        <v>1</v>
      </c>
      <c r="U264" t="s">
        <v>38</v>
      </c>
      <c r="V264">
        <f t="shared" si="92"/>
        <v>0</v>
      </c>
      <c r="W264">
        <f t="shared" si="93"/>
        <v>0</v>
      </c>
      <c r="X264">
        <f t="shared" si="94"/>
        <v>1</v>
      </c>
      <c r="Y264">
        <f t="shared" si="95"/>
        <v>0</v>
      </c>
      <c r="Z264">
        <f t="shared" si="96"/>
        <v>0</v>
      </c>
      <c r="AA264">
        <f t="shared" si="97"/>
        <v>0</v>
      </c>
      <c r="AB264">
        <f t="shared" si="98"/>
        <v>0</v>
      </c>
      <c r="AC264">
        <f t="shared" si="99"/>
        <v>0</v>
      </c>
      <c r="AD264">
        <f t="shared" si="100"/>
        <v>0</v>
      </c>
      <c r="AE264">
        <v>2</v>
      </c>
      <c r="AF264" t="s">
        <v>27</v>
      </c>
      <c r="AG264">
        <f t="shared" si="101"/>
        <v>0</v>
      </c>
      <c r="AH264">
        <f t="shared" si="102"/>
        <v>1</v>
      </c>
      <c r="AI264">
        <f t="shared" si="103"/>
        <v>0</v>
      </c>
      <c r="AJ264">
        <v>2468</v>
      </c>
      <c r="AK264">
        <v>4</v>
      </c>
      <c r="AL264" t="s">
        <v>22</v>
      </c>
      <c r="AM264">
        <f t="shared" si="104"/>
        <v>0</v>
      </c>
      <c r="AN264">
        <v>14</v>
      </c>
      <c r="AO264">
        <v>3</v>
      </c>
      <c r="AP264">
        <v>2</v>
      </c>
      <c r="AQ264">
        <v>1</v>
      </c>
      <c r="AR264">
        <v>9</v>
      </c>
      <c r="AS264">
        <v>2</v>
      </c>
      <c r="AT264">
        <v>6</v>
      </c>
      <c r="AU264">
        <v>1</v>
      </c>
    </row>
    <row r="265" spans="1:47" x14ac:dyDescent="0.35">
      <c r="A265">
        <v>11299</v>
      </c>
      <c r="B265">
        <v>56</v>
      </c>
      <c r="C265" t="s">
        <v>22</v>
      </c>
      <c r="D265">
        <f t="shared" si="84"/>
        <v>0</v>
      </c>
      <c r="E265" t="s">
        <v>23</v>
      </c>
      <c r="F265">
        <f t="shared" si="85"/>
        <v>1</v>
      </c>
      <c r="G265">
        <f t="shared" si="86"/>
        <v>0</v>
      </c>
      <c r="H265">
        <f t="shared" si="87"/>
        <v>0</v>
      </c>
      <c r="I265" t="s">
        <v>28</v>
      </c>
      <c r="J265">
        <f t="shared" si="88"/>
        <v>1</v>
      </c>
      <c r="K265">
        <f t="shared" si="89"/>
        <v>0</v>
      </c>
      <c r="L265">
        <f t="shared" si="90"/>
        <v>0</v>
      </c>
      <c r="M265">
        <v>1</v>
      </c>
      <c r="N265">
        <v>2</v>
      </c>
      <c r="O265">
        <v>1</v>
      </c>
      <c r="P265" t="s">
        <v>30</v>
      </c>
      <c r="Q265">
        <f t="shared" si="91"/>
        <v>0</v>
      </c>
      <c r="R265">
        <v>90</v>
      </c>
      <c r="S265">
        <v>3</v>
      </c>
      <c r="T265">
        <v>1</v>
      </c>
      <c r="U265" t="s">
        <v>29</v>
      </c>
      <c r="V265">
        <f t="shared" si="92"/>
        <v>1</v>
      </c>
      <c r="W265">
        <f t="shared" si="93"/>
        <v>0</v>
      </c>
      <c r="X265">
        <f t="shared" si="94"/>
        <v>0</v>
      </c>
      <c r="Y265">
        <f t="shared" si="95"/>
        <v>0</v>
      </c>
      <c r="Z265">
        <f t="shared" si="96"/>
        <v>0</v>
      </c>
      <c r="AA265">
        <f t="shared" si="97"/>
        <v>0</v>
      </c>
      <c r="AB265">
        <f t="shared" si="98"/>
        <v>0</v>
      </c>
      <c r="AC265">
        <f t="shared" si="99"/>
        <v>0</v>
      </c>
      <c r="AD265">
        <f t="shared" si="100"/>
        <v>0</v>
      </c>
      <c r="AE265">
        <v>1</v>
      </c>
      <c r="AF265" t="s">
        <v>27</v>
      </c>
      <c r="AG265">
        <f t="shared" si="101"/>
        <v>0</v>
      </c>
      <c r="AH265">
        <f t="shared" si="102"/>
        <v>1</v>
      </c>
      <c r="AI265">
        <f t="shared" si="103"/>
        <v>0</v>
      </c>
      <c r="AJ265">
        <v>2066</v>
      </c>
      <c r="AK265">
        <v>2</v>
      </c>
      <c r="AL265" t="s">
        <v>22</v>
      </c>
      <c r="AM265">
        <f t="shared" si="104"/>
        <v>0</v>
      </c>
      <c r="AN265">
        <v>22</v>
      </c>
      <c r="AO265">
        <v>4</v>
      </c>
      <c r="AP265">
        <v>4</v>
      </c>
      <c r="AQ265">
        <v>1</v>
      </c>
      <c r="AR265">
        <v>5</v>
      </c>
      <c r="AS265">
        <v>4</v>
      </c>
      <c r="AT265">
        <v>3</v>
      </c>
      <c r="AU265">
        <v>1</v>
      </c>
    </row>
    <row r="266" spans="1:47" x14ac:dyDescent="0.35">
      <c r="A266">
        <v>11327</v>
      </c>
      <c r="B266">
        <v>53</v>
      </c>
      <c r="C266" t="s">
        <v>22</v>
      </c>
      <c r="D266">
        <f t="shared" si="84"/>
        <v>0</v>
      </c>
      <c r="E266" t="s">
        <v>23</v>
      </c>
      <c r="F266">
        <f t="shared" si="85"/>
        <v>1</v>
      </c>
      <c r="G266">
        <f t="shared" si="86"/>
        <v>0</v>
      </c>
      <c r="H266">
        <f t="shared" si="87"/>
        <v>0</v>
      </c>
      <c r="I266" t="s">
        <v>28</v>
      </c>
      <c r="J266">
        <f t="shared" si="88"/>
        <v>1</v>
      </c>
      <c r="K266">
        <f t="shared" si="89"/>
        <v>0</v>
      </c>
      <c r="L266">
        <f t="shared" si="90"/>
        <v>0</v>
      </c>
      <c r="M266">
        <v>24</v>
      </c>
      <c r="N266">
        <v>4</v>
      </c>
      <c r="O266">
        <v>2</v>
      </c>
      <c r="P266" t="s">
        <v>25</v>
      </c>
      <c r="Q266">
        <f t="shared" si="91"/>
        <v>1</v>
      </c>
      <c r="R266">
        <v>48</v>
      </c>
      <c r="S266">
        <v>4</v>
      </c>
      <c r="T266">
        <v>3</v>
      </c>
      <c r="U266" t="s">
        <v>42</v>
      </c>
      <c r="V266">
        <f t="shared" si="92"/>
        <v>0</v>
      </c>
      <c r="W266">
        <f t="shared" si="93"/>
        <v>0</v>
      </c>
      <c r="X266">
        <f t="shared" si="94"/>
        <v>0</v>
      </c>
      <c r="Y266">
        <f t="shared" si="95"/>
        <v>0</v>
      </c>
      <c r="Z266">
        <f t="shared" si="96"/>
        <v>1</v>
      </c>
      <c r="AA266">
        <f t="shared" si="97"/>
        <v>0</v>
      </c>
      <c r="AB266">
        <f t="shared" si="98"/>
        <v>0</v>
      </c>
      <c r="AC266">
        <f t="shared" si="99"/>
        <v>0</v>
      </c>
      <c r="AD266">
        <f t="shared" si="100"/>
        <v>0</v>
      </c>
      <c r="AE266">
        <v>4</v>
      </c>
      <c r="AF266" t="s">
        <v>27</v>
      </c>
      <c r="AG266">
        <f t="shared" si="101"/>
        <v>0</v>
      </c>
      <c r="AH266">
        <f t="shared" si="102"/>
        <v>1</v>
      </c>
      <c r="AI266">
        <f t="shared" si="103"/>
        <v>0</v>
      </c>
      <c r="AJ266">
        <v>7005</v>
      </c>
      <c r="AK266">
        <v>3</v>
      </c>
      <c r="AL266" t="s">
        <v>22</v>
      </c>
      <c r="AM266">
        <f t="shared" si="104"/>
        <v>0</v>
      </c>
      <c r="AN266">
        <v>15</v>
      </c>
      <c r="AO266">
        <v>3</v>
      </c>
      <c r="AP266">
        <v>3</v>
      </c>
      <c r="AQ266">
        <v>0</v>
      </c>
      <c r="AR266">
        <v>11</v>
      </c>
      <c r="AS266">
        <v>3</v>
      </c>
      <c r="AT266">
        <v>4</v>
      </c>
      <c r="AU266">
        <v>1</v>
      </c>
    </row>
    <row r="267" spans="1:47" x14ac:dyDescent="0.35">
      <c r="A267">
        <v>11334</v>
      </c>
      <c r="B267">
        <v>43</v>
      </c>
      <c r="C267" t="s">
        <v>22</v>
      </c>
      <c r="D267">
        <f t="shared" si="84"/>
        <v>0</v>
      </c>
      <c r="E267" t="s">
        <v>23</v>
      </c>
      <c r="F267">
        <f t="shared" si="85"/>
        <v>1</v>
      </c>
      <c r="G267">
        <f t="shared" si="86"/>
        <v>0</v>
      </c>
      <c r="H267">
        <f t="shared" si="87"/>
        <v>0</v>
      </c>
      <c r="I267" t="s">
        <v>28</v>
      </c>
      <c r="J267">
        <f t="shared" si="88"/>
        <v>1</v>
      </c>
      <c r="K267">
        <f t="shared" si="89"/>
        <v>0</v>
      </c>
      <c r="L267">
        <f t="shared" si="90"/>
        <v>0</v>
      </c>
      <c r="M267">
        <v>15</v>
      </c>
      <c r="N267">
        <v>2</v>
      </c>
      <c r="O267">
        <v>3</v>
      </c>
      <c r="P267" t="s">
        <v>25</v>
      </c>
      <c r="Q267">
        <f t="shared" si="91"/>
        <v>1</v>
      </c>
      <c r="R267">
        <v>65</v>
      </c>
      <c r="S267">
        <v>2</v>
      </c>
      <c r="T267">
        <v>4</v>
      </c>
      <c r="U267" t="s">
        <v>39</v>
      </c>
      <c r="V267">
        <f t="shared" si="92"/>
        <v>0</v>
      </c>
      <c r="W267">
        <f t="shared" si="93"/>
        <v>0</v>
      </c>
      <c r="X267">
        <f t="shared" si="94"/>
        <v>0</v>
      </c>
      <c r="Y267">
        <f t="shared" si="95"/>
        <v>0</v>
      </c>
      <c r="Z267">
        <f t="shared" si="96"/>
        <v>0</v>
      </c>
      <c r="AA267">
        <f t="shared" si="97"/>
        <v>1</v>
      </c>
      <c r="AB267">
        <f t="shared" si="98"/>
        <v>0</v>
      </c>
      <c r="AC267">
        <f t="shared" si="99"/>
        <v>0</v>
      </c>
      <c r="AD267">
        <f t="shared" si="100"/>
        <v>0</v>
      </c>
      <c r="AE267">
        <v>3</v>
      </c>
      <c r="AF267" t="s">
        <v>27</v>
      </c>
      <c r="AG267">
        <f t="shared" si="101"/>
        <v>0</v>
      </c>
      <c r="AH267">
        <f t="shared" si="102"/>
        <v>1</v>
      </c>
      <c r="AI267">
        <f t="shared" si="103"/>
        <v>0</v>
      </c>
      <c r="AJ267">
        <v>17603</v>
      </c>
      <c r="AK267">
        <v>1</v>
      </c>
      <c r="AL267" t="s">
        <v>22</v>
      </c>
      <c r="AM267">
        <f t="shared" si="104"/>
        <v>0</v>
      </c>
      <c r="AN267">
        <v>24</v>
      </c>
      <c r="AO267">
        <v>4</v>
      </c>
      <c r="AP267">
        <v>1</v>
      </c>
      <c r="AQ267">
        <v>1</v>
      </c>
      <c r="AR267">
        <v>14</v>
      </c>
      <c r="AS267">
        <v>3</v>
      </c>
      <c r="AT267">
        <v>14</v>
      </c>
      <c r="AU267">
        <v>1</v>
      </c>
    </row>
    <row r="268" spans="1:47" x14ac:dyDescent="0.35">
      <c r="A268">
        <v>11338</v>
      </c>
      <c r="B268">
        <v>36</v>
      </c>
      <c r="C268" t="s">
        <v>22</v>
      </c>
      <c r="D268">
        <f t="shared" si="84"/>
        <v>0</v>
      </c>
      <c r="E268" t="s">
        <v>23</v>
      </c>
      <c r="F268">
        <f t="shared" si="85"/>
        <v>1</v>
      </c>
      <c r="G268">
        <f t="shared" si="86"/>
        <v>0</v>
      </c>
      <c r="H268">
        <f t="shared" si="87"/>
        <v>0</v>
      </c>
      <c r="I268" t="s">
        <v>28</v>
      </c>
      <c r="J268">
        <f t="shared" si="88"/>
        <v>1</v>
      </c>
      <c r="K268">
        <f t="shared" si="89"/>
        <v>0</v>
      </c>
      <c r="L268">
        <f t="shared" si="90"/>
        <v>0</v>
      </c>
      <c r="M268">
        <v>3</v>
      </c>
      <c r="N268">
        <v>2</v>
      </c>
      <c r="O268">
        <v>4</v>
      </c>
      <c r="P268" t="s">
        <v>25</v>
      </c>
      <c r="Q268">
        <f t="shared" si="91"/>
        <v>1</v>
      </c>
      <c r="R268">
        <v>79</v>
      </c>
      <c r="S268">
        <v>4</v>
      </c>
      <c r="T268">
        <v>2</v>
      </c>
      <c r="U268" t="s">
        <v>42</v>
      </c>
      <c r="V268">
        <f t="shared" si="92"/>
        <v>0</v>
      </c>
      <c r="W268">
        <f t="shared" si="93"/>
        <v>0</v>
      </c>
      <c r="X268">
        <f t="shared" si="94"/>
        <v>0</v>
      </c>
      <c r="Y268">
        <f t="shared" si="95"/>
        <v>0</v>
      </c>
      <c r="Z268">
        <f t="shared" si="96"/>
        <v>1</v>
      </c>
      <c r="AA268">
        <f t="shared" si="97"/>
        <v>0</v>
      </c>
      <c r="AB268">
        <f t="shared" si="98"/>
        <v>0</v>
      </c>
      <c r="AC268">
        <f t="shared" si="99"/>
        <v>0</v>
      </c>
      <c r="AD268">
        <f t="shared" si="100"/>
        <v>0</v>
      </c>
      <c r="AE268">
        <v>1</v>
      </c>
      <c r="AF268" t="s">
        <v>37</v>
      </c>
      <c r="AG268">
        <f t="shared" si="101"/>
        <v>0</v>
      </c>
      <c r="AH268">
        <f t="shared" si="102"/>
        <v>0</v>
      </c>
      <c r="AI268">
        <f t="shared" si="103"/>
        <v>1</v>
      </c>
      <c r="AJ268">
        <v>6842</v>
      </c>
      <c r="AK268">
        <v>6</v>
      </c>
      <c r="AL268" t="s">
        <v>22</v>
      </c>
      <c r="AM268">
        <f t="shared" si="104"/>
        <v>0</v>
      </c>
      <c r="AN268">
        <v>20</v>
      </c>
      <c r="AO268">
        <v>4</v>
      </c>
      <c r="AP268">
        <v>1</v>
      </c>
      <c r="AQ268">
        <v>1</v>
      </c>
      <c r="AR268">
        <v>13</v>
      </c>
      <c r="AS268">
        <v>3</v>
      </c>
      <c r="AT268">
        <v>5</v>
      </c>
      <c r="AU268">
        <v>1</v>
      </c>
    </row>
    <row r="269" spans="1:47" x14ac:dyDescent="0.35">
      <c r="A269">
        <v>11354</v>
      </c>
      <c r="B269">
        <v>46</v>
      </c>
      <c r="C269" t="s">
        <v>22</v>
      </c>
      <c r="D269">
        <f t="shared" si="84"/>
        <v>0</v>
      </c>
      <c r="E269" t="s">
        <v>23</v>
      </c>
      <c r="F269">
        <f t="shared" si="85"/>
        <v>1</v>
      </c>
      <c r="G269">
        <f t="shared" si="86"/>
        <v>0</v>
      </c>
      <c r="H269">
        <f t="shared" si="87"/>
        <v>0</v>
      </c>
      <c r="I269" t="s">
        <v>28</v>
      </c>
      <c r="J269">
        <f t="shared" si="88"/>
        <v>1</v>
      </c>
      <c r="K269">
        <f t="shared" si="89"/>
        <v>0</v>
      </c>
      <c r="L269">
        <f t="shared" si="90"/>
        <v>0</v>
      </c>
      <c r="M269">
        <v>1</v>
      </c>
      <c r="N269">
        <v>4</v>
      </c>
      <c r="O269">
        <v>4</v>
      </c>
      <c r="P269" t="s">
        <v>25</v>
      </c>
      <c r="Q269">
        <f t="shared" si="91"/>
        <v>1</v>
      </c>
      <c r="R269">
        <v>40</v>
      </c>
      <c r="S269">
        <v>3</v>
      </c>
      <c r="T269">
        <v>5</v>
      </c>
      <c r="U269" t="s">
        <v>39</v>
      </c>
      <c r="V269">
        <f t="shared" si="92"/>
        <v>0</v>
      </c>
      <c r="W269">
        <f t="shared" si="93"/>
        <v>0</v>
      </c>
      <c r="X269">
        <f t="shared" si="94"/>
        <v>0</v>
      </c>
      <c r="Y269">
        <f t="shared" si="95"/>
        <v>0</v>
      </c>
      <c r="Z269">
        <f t="shared" si="96"/>
        <v>0</v>
      </c>
      <c r="AA269">
        <f t="shared" si="97"/>
        <v>1</v>
      </c>
      <c r="AB269">
        <f t="shared" si="98"/>
        <v>0</v>
      </c>
      <c r="AC269">
        <f t="shared" si="99"/>
        <v>0</v>
      </c>
      <c r="AD269">
        <f t="shared" si="100"/>
        <v>0</v>
      </c>
      <c r="AE269">
        <v>4</v>
      </c>
      <c r="AF269" t="s">
        <v>37</v>
      </c>
      <c r="AG269">
        <f t="shared" si="101"/>
        <v>0</v>
      </c>
      <c r="AH269">
        <f t="shared" si="102"/>
        <v>0</v>
      </c>
      <c r="AI269">
        <f t="shared" si="103"/>
        <v>1</v>
      </c>
      <c r="AJ269">
        <v>19627</v>
      </c>
      <c r="AK269">
        <v>9</v>
      </c>
      <c r="AL269" t="s">
        <v>22</v>
      </c>
      <c r="AM269">
        <f t="shared" si="104"/>
        <v>0</v>
      </c>
      <c r="AN269">
        <v>17</v>
      </c>
      <c r="AO269">
        <v>3</v>
      </c>
      <c r="AP269">
        <v>4</v>
      </c>
      <c r="AQ269">
        <v>2</v>
      </c>
      <c r="AR269">
        <v>23</v>
      </c>
      <c r="AS269">
        <v>3</v>
      </c>
      <c r="AT269">
        <v>2</v>
      </c>
      <c r="AU269">
        <v>1</v>
      </c>
    </row>
    <row r="270" spans="1:47" x14ac:dyDescent="0.35">
      <c r="A270">
        <v>11357</v>
      </c>
      <c r="B270">
        <v>45</v>
      </c>
      <c r="C270" t="s">
        <v>22</v>
      </c>
      <c r="D270">
        <f t="shared" si="84"/>
        <v>0</v>
      </c>
      <c r="E270" t="s">
        <v>23</v>
      </c>
      <c r="F270">
        <f t="shared" si="85"/>
        <v>1</v>
      </c>
      <c r="G270">
        <f t="shared" si="86"/>
        <v>0</v>
      </c>
      <c r="H270">
        <f t="shared" si="87"/>
        <v>0</v>
      </c>
      <c r="I270" t="s">
        <v>28</v>
      </c>
      <c r="J270">
        <f t="shared" si="88"/>
        <v>1</v>
      </c>
      <c r="K270">
        <f t="shared" si="89"/>
        <v>0</v>
      </c>
      <c r="L270">
        <f t="shared" si="90"/>
        <v>0</v>
      </c>
      <c r="M270">
        <v>1</v>
      </c>
      <c r="N270">
        <v>4</v>
      </c>
      <c r="O270">
        <v>4</v>
      </c>
      <c r="P270" t="s">
        <v>30</v>
      </c>
      <c r="Q270">
        <f t="shared" si="91"/>
        <v>0</v>
      </c>
      <c r="R270">
        <v>91</v>
      </c>
      <c r="S270">
        <v>3</v>
      </c>
      <c r="T270">
        <v>1</v>
      </c>
      <c r="U270" t="s">
        <v>38</v>
      </c>
      <c r="V270">
        <f t="shared" si="92"/>
        <v>0</v>
      </c>
      <c r="W270">
        <f t="shared" si="93"/>
        <v>0</v>
      </c>
      <c r="X270">
        <f t="shared" si="94"/>
        <v>1</v>
      </c>
      <c r="Y270">
        <f t="shared" si="95"/>
        <v>0</v>
      </c>
      <c r="Z270">
        <f t="shared" si="96"/>
        <v>0</v>
      </c>
      <c r="AA270">
        <f t="shared" si="97"/>
        <v>0</v>
      </c>
      <c r="AB270">
        <f t="shared" si="98"/>
        <v>0</v>
      </c>
      <c r="AC270">
        <f t="shared" si="99"/>
        <v>0</v>
      </c>
      <c r="AD270">
        <f t="shared" si="100"/>
        <v>0</v>
      </c>
      <c r="AE270">
        <v>4</v>
      </c>
      <c r="AF270" t="s">
        <v>37</v>
      </c>
      <c r="AG270">
        <f t="shared" si="101"/>
        <v>0</v>
      </c>
      <c r="AH270">
        <f t="shared" si="102"/>
        <v>0</v>
      </c>
      <c r="AI270">
        <f t="shared" si="103"/>
        <v>1</v>
      </c>
      <c r="AJ270">
        <v>2270</v>
      </c>
      <c r="AK270">
        <v>3</v>
      </c>
      <c r="AL270" t="s">
        <v>22</v>
      </c>
      <c r="AM270">
        <f t="shared" si="104"/>
        <v>0</v>
      </c>
      <c r="AN270">
        <v>14</v>
      </c>
      <c r="AO270">
        <v>3</v>
      </c>
      <c r="AP270">
        <v>4</v>
      </c>
      <c r="AQ270">
        <v>2</v>
      </c>
      <c r="AR270">
        <v>8</v>
      </c>
      <c r="AS270">
        <v>3</v>
      </c>
      <c r="AT270">
        <v>5</v>
      </c>
      <c r="AU270">
        <v>1</v>
      </c>
    </row>
    <row r="271" spans="1:47" x14ac:dyDescent="0.35">
      <c r="A271">
        <v>11360</v>
      </c>
      <c r="B271">
        <v>46</v>
      </c>
      <c r="C271" t="s">
        <v>22</v>
      </c>
      <c r="D271">
        <f t="shared" si="84"/>
        <v>0</v>
      </c>
      <c r="E271" t="s">
        <v>23</v>
      </c>
      <c r="F271">
        <f t="shared" si="85"/>
        <v>1</v>
      </c>
      <c r="G271">
        <f t="shared" si="86"/>
        <v>0</v>
      </c>
      <c r="H271">
        <f t="shared" si="87"/>
        <v>0</v>
      </c>
      <c r="I271" t="s">
        <v>28</v>
      </c>
      <c r="J271">
        <f t="shared" si="88"/>
        <v>1</v>
      </c>
      <c r="K271">
        <f t="shared" si="89"/>
        <v>0</v>
      </c>
      <c r="L271">
        <f t="shared" si="90"/>
        <v>0</v>
      </c>
      <c r="M271">
        <v>18</v>
      </c>
      <c r="N271">
        <v>3</v>
      </c>
      <c r="O271">
        <v>3</v>
      </c>
      <c r="P271" t="s">
        <v>30</v>
      </c>
      <c r="Q271">
        <f t="shared" si="91"/>
        <v>0</v>
      </c>
      <c r="R271">
        <v>87</v>
      </c>
      <c r="S271">
        <v>3</v>
      </c>
      <c r="T271">
        <v>2</v>
      </c>
      <c r="U271" t="s">
        <v>41</v>
      </c>
      <c r="V271">
        <f t="shared" si="92"/>
        <v>0</v>
      </c>
      <c r="W271">
        <f t="shared" si="93"/>
        <v>0</v>
      </c>
      <c r="X271">
        <f t="shared" si="94"/>
        <v>0</v>
      </c>
      <c r="Y271">
        <f t="shared" si="95"/>
        <v>0</v>
      </c>
      <c r="Z271">
        <f t="shared" si="96"/>
        <v>0</v>
      </c>
      <c r="AA271">
        <f t="shared" si="97"/>
        <v>0</v>
      </c>
      <c r="AB271">
        <f t="shared" si="98"/>
        <v>1</v>
      </c>
      <c r="AC271">
        <f t="shared" si="99"/>
        <v>0</v>
      </c>
      <c r="AD271">
        <f t="shared" si="100"/>
        <v>0</v>
      </c>
      <c r="AE271">
        <v>3</v>
      </c>
      <c r="AF271" t="s">
        <v>37</v>
      </c>
      <c r="AG271">
        <f t="shared" si="101"/>
        <v>0</v>
      </c>
      <c r="AH271">
        <f t="shared" si="102"/>
        <v>0</v>
      </c>
      <c r="AI271">
        <f t="shared" si="103"/>
        <v>1</v>
      </c>
      <c r="AJ271">
        <v>4810</v>
      </c>
      <c r="AK271">
        <v>2</v>
      </c>
      <c r="AL271" t="s">
        <v>22</v>
      </c>
      <c r="AM271">
        <f t="shared" si="104"/>
        <v>0</v>
      </c>
      <c r="AN271">
        <v>14</v>
      </c>
      <c r="AO271">
        <v>3</v>
      </c>
      <c r="AP271">
        <v>3</v>
      </c>
      <c r="AQ271">
        <v>1</v>
      </c>
      <c r="AR271">
        <v>19</v>
      </c>
      <c r="AS271">
        <v>2</v>
      </c>
      <c r="AT271">
        <v>10</v>
      </c>
      <c r="AU271">
        <v>1</v>
      </c>
    </row>
    <row r="272" spans="1:47" x14ac:dyDescent="0.35">
      <c r="A272">
        <v>11361</v>
      </c>
      <c r="B272">
        <v>38</v>
      </c>
      <c r="C272" t="s">
        <v>22</v>
      </c>
      <c r="D272">
        <f t="shared" si="84"/>
        <v>0</v>
      </c>
      <c r="E272" t="s">
        <v>32</v>
      </c>
      <c r="F272">
        <f t="shared" si="85"/>
        <v>0</v>
      </c>
      <c r="G272">
        <f t="shared" si="86"/>
        <v>0</v>
      </c>
      <c r="H272">
        <f t="shared" si="87"/>
        <v>1</v>
      </c>
      <c r="I272" t="s">
        <v>28</v>
      </c>
      <c r="J272">
        <f t="shared" si="88"/>
        <v>1</v>
      </c>
      <c r="K272">
        <f t="shared" si="89"/>
        <v>0</v>
      </c>
      <c r="L272">
        <f t="shared" si="90"/>
        <v>0</v>
      </c>
      <c r="M272">
        <v>12</v>
      </c>
      <c r="N272">
        <v>3</v>
      </c>
      <c r="O272">
        <v>1</v>
      </c>
      <c r="P272" t="s">
        <v>25</v>
      </c>
      <c r="Q272">
        <f t="shared" si="91"/>
        <v>1</v>
      </c>
      <c r="R272">
        <v>45</v>
      </c>
      <c r="S272">
        <v>2</v>
      </c>
      <c r="T272">
        <v>2</v>
      </c>
      <c r="U272" t="s">
        <v>42</v>
      </c>
      <c r="V272">
        <f t="shared" si="92"/>
        <v>0</v>
      </c>
      <c r="W272">
        <f t="shared" si="93"/>
        <v>0</v>
      </c>
      <c r="X272">
        <f t="shared" si="94"/>
        <v>0</v>
      </c>
      <c r="Y272">
        <f t="shared" si="95"/>
        <v>0</v>
      </c>
      <c r="Z272">
        <f t="shared" si="96"/>
        <v>1</v>
      </c>
      <c r="AA272">
        <f t="shared" si="97"/>
        <v>0</v>
      </c>
      <c r="AB272">
        <f t="shared" si="98"/>
        <v>0</v>
      </c>
      <c r="AC272">
        <f t="shared" si="99"/>
        <v>0</v>
      </c>
      <c r="AD272">
        <f t="shared" si="100"/>
        <v>0</v>
      </c>
      <c r="AE272">
        <v>1</v>
      </c>
      <c r="AF272" t="s">
        <v>37</v>
      </c>
      <c r="AG272">
        <f t="shared" si="101"/>
        <v>0</v>
      </c>
      <c r="AH272">
        <f t="shared" si="102"/>
        <v>0</v>
      </c>
      <c r="AI272">
        <f t="shared" si="103"/>
        <v>1</v>
      </c>
      <c r="AJ272">
        <v>6288</v>
      </c>
      <c r="AK272">
        <v>2</v>
      </c>
      <c r="AL272" t="s">
        <v>22</v>
      </c>
      <c r="AM272">
        <f t="shared" si="104"/>
        <v>0</v>
      </c>
      <c r="AN272">
        <v>15</v>
      </c>
      <c r="AO272">
        <v>3</v>
      </c>
      <c r="AP272">
        <v>3</v>
      </c>
      <c r="AQ272">
        <v>1</v>
      </c>
      <c r="AR272">
        <v>13</v>
      </c>
      <c r="AS272">
        <v>2</v>
      </c>
      <c r="AT272">
        <v>4</v>
      </c>
      <c r="AU272">
        <v>1</v>
      </c>
    </row>
    <row r="273" spans="1:47" x14ac:dyDescent="0.35">
      <c r="A273">
        <v>11375</v>
      </c>
      <c r="B273">
        <v>47</v>
      </c>
      <c r="C273" t="s">
        <v>22</v>
      </c>
      <c r="D273">
        <f t="shared" si="84"/>
        <v>0</v>
      </c>
      <c r="E273" t="s">
        <v>23</v>
      </c>
      <c r="F273">
        <f t="shared" si="85"/>
        <v>1</v>
      </c>
      <c r="G273">
        <f t="shared" si="86"/>
        <v>0</v>
      </c>
      <c r="H273">
        <f t="shared" si="87"/>
        <v>0</v>
      </c>
      <c r="I273" t="s">
        <v>28</v>
      </c>
      <c r="J273">
        <f t="shared" si="88"/>
        <v>1</v>
      </c>
      <c r="K273">
        <f t="shared" si="89"/>
        <v>0</v>
      </c>
      <c r="L273">
        <f t="shared" si="90"/>
        <v>0</v>
      </c>
      <c r="M273">
        <v>2</v>
      </c>
      <c r="N273">
        <v>2</v>
      </c>
      <c r="O273">
        <v>1</v>
      </c>
      <c r="P273" t="s">
        <v>30</v>
      </c>
      <c r="Q273">
        <f t="shared" si="91"/>
        <v>0</v>
      </c>
      <c r="R273">
        <v>65</v>
      </c>
      <c r="S273">
        <v>3</v>
      </c>
      <c r="T273">
        <v>2</v>
      </c>
      <c r="U273" t="s">
        <v>41</v>
      </c>
      <c r="V273">
        <f t="shared" si="92"/>
        <v>0</v>
      </c>
      <c r="W273">
        <f t="shared" si="93"/>
        <v>0</v>
      </c>
      <c r="X273">
        <f t="shared" si="94"/>
        <v>0</v>
      </c>
      <c r="Y273">
        <f t="shared" si="95"/>
        <v>0</v>
      </c>
      <c r="Z273">
        <f t="shared" si="96"/>
        <v>0</v>
      </c>
      <c r="AA273">
        <f t="shared" si="97"/>
        <v>0</v>
      </c>
      <c r="AB273">
        <f t="shared" si="98"/>
        <v>1</v>
      </c>
      <c r="AC273">
        <f t="shared" si="99"/>
        <v>0</v>
      </c>
      <c r="AD273">
        <f t="shared" si="100"/>
        <v>0</v>
      </c>
      <c r="AE273">
        <v>4</v>
      </c>
      <c r="AF273" t="s">
        <v>37</v>
      </c>
      <c r="AG273">
        <f t="shared" si="101"/>
        <v>0</v>
      </c>
      <c r="AH273">
        <f t="shared" si="102"/>
        <v>0</v>
      </c>
      <c r="AI273">
        <f t="shared" si="103"/>
        <v>1</v>
      </c>
      <c r="AJ273">
        <v>5070</v>
      </c>
      <c r="AK273">
        <v>5</v>
      </c>
      <c r="AL273" t="s">
        <v>22</v>
      </c>
      <c r="AM273">
        <f t="shared" si="104"/>
        <v>0</v>
      </c>
      <c r="AN273">
        <v>13</v>
      </c>
      <c r="AO273">
        <v>3</v>
      </c>
      <c r="AP273">
        <v>3</v>
      </c>
      <c r="AQ273">
        <v>3</v>
      </c>
      <c r="AR273">
        <v>20</v>
      </c>
      <c r="AS273">
        <v>3</v>
      </c>
      <c r="AT273">
        <v>5</v>
      </c>
      <c r="AU273">
        <v>1</v>
      </c>
    </row>
    <row r="274" spans="1:47" x14ac:dyDescent="0.35">
      <c r="A274">
        <v>11377</v>
      </c>
      <c r="B274">
        <v>46</v>
      </c>
      <c r="C274" t="s">
        <v>22</v>
      </c>
      <c r="D274">
        <f t="shared" si="84"/>
        <v>0</v>
      </c>
      <c r="E274" t="s">
        <v>23</v>
      </c>
      <c r="F274">
        <f t="shared" si="85"/>
        <v>1</v>
      </c>
      <c r="G274">
        <f t="shared" si="86"/>
        <v>0</v>
      </c>
      <c r="H274">
        <f t="shared" si="87"/>
        <v>0</v>
      </c>
      <c r="I274" t="s">
        <v>28</v>
      </c>
      <c r="J274">
        <f t="shared" si="88"/>
        <v>1</v>
      </c>
      <c r="K274">
        <f t="shared" si="89"/>
        <v>0</v>
      </c>
      <c r="L274">
        <f t="shared" si="90"/>
        <v>0</v>
      </c>
      <c r="M274">
        <v>1</v>
      </c>
      <c r="N274">
        <v>4</v>
      </c>
      <c r="O274">
        <v>4</v>
      </c>
      <c r="P274" t="s">
        <v>25</v>
      </c>
      <c r="Q274">
        <f t="shared" si="91"/>
        <v>1</v>
      </c>
      <c r="R274">
        <v>97</v>
      </c>
      <c r="S274">
        <v>3</v>
      </c>
      <c r="T274">
        <v>3</v>
      </c>
      <c r="U274" t="s">
        <v>42</v>
      </c>
      <c r="V274">
        <f t="shared" si="92"/>
        <v>0</v>
      </c>
      <c r="W274">
        <f t="shared" si="93"/>
        <v>0</v>
      </c>
      <c r="X274">
        <f t="shared" si="94"/>
        <v>0</v>
      </c>
      <c r="Y274">
        <f t="shared" si="95"/>
        <v>0</v>
      </c>
      <c r="Z274">
        <f t="shared" si="96"/>
        <v>1</v>
      </c>
      <c r="AA274">
        <f t="shared" si="97"/>
        <v>0</v>
      </c>
      <c r="AB274">
        <f t="shared" si="98"/>
        <v>0</v>
      </c>
      <c r="AC274">
        <f t="shared" si="99"/>
        <v>0</v>
      </c>
      <c r="AD274">
        <f t="shared" si="100"/>
        <v>0</v>
      </c>
      <c r="AE274">
        <v>1</v>
      </c>
      <c r="AF274" t="s">
        <v>37</v>
      </c>
      <c r="AG274">
        <f t="shared" si="101"/>
        <v>0</v>
      </c>
      <c r="AH274">
        <f t="shared" si="102"/>
        <v>0</v>
      </c>
      <c r="AI274">
        <f t="shared" si="103"/>
        <v>1</v>
      </c>
      <c r="AJ274">
        <v>9396</v>
      </c>
      <c r="AK274">
        <v>7</v>
      </c>
      <c r="AL274" t="s">
        <v>22</v>
      </c>
      <c r="AM274">
        <f t="shared" si="104"/>
        <v>0</v>
      </c>
      <c r="AN274">
        <v>16</v>
      </c>
      <c r="AO274">
        <v>3</v>
      </c>
      <c r="AP274">
        <v>3</v>
      </c>
      <c r="AQ274">
        <v>1</v>
      </c>
      <c r="AR274">
        <v>17</v>
      </c>
      <c r="AS274">
        <v>3</v>
      </c>
      <c r="AT274">
        <v>4</v>
      </c>
      <c r="AU274">
        <v>1</v>
      </c>
    </row>
    <row r="275" spans="1:47" x14ac:dyDescent="0.35">
      <c r="A275">
        <v>11378</v>
      </c>
      <c r="B275">
        <v>44</v>
      </c>
      <c r="C275" t="s">
        <v>22</v>
      </c>
      <c r="D275">
        <f t="shared" si="84"/>
        <v>0</v>
      </c>
      <c r="E275" t="s">
        <v>40</v>
      </c>
      <c r="F275">
        <f t="shared" si="85"/>
        <v>0</v>
      </c>
      <c r="G275">
        <f t="shared" si="86"/>
        <v>1</v>
      </c>
      <c r="H275">
        <f t="shared" si="87"/>
        <v>0</v>
      </c>
      <c r="I275" t="s">
        <v>28</v>
      </c>
      <c r="J275">
        <f t="shared" si="88"/>
        <v>1</v>
      </c>
      <c r="K275">
        <f t="shared" si="89"/>
        <v>0</v>
      </c>
      <c r="L275">
        <f t="shared" si="90"/>
        <v>0</v>
      </c>
      <c r="M275">
        <v>23</v>
      </c>
      <c r="N275">
        <v>3</v>
      </c>
      <c r="O275">
        <v>2</v>
      </c>
      <c r="P275" t="s">
        <v>25</v>
      </c>
      <c r="Q275">
        <f t="shared" si="91"/>
        <v>1</v>
      </c>
      <c r="R275">
        <v>67</v>
      </c>
      <c r="S275">
        <v>3</v>
      </c>
      <c r="T275">
        <v>2</v>
      </c>
      <c r="U275" t="s">
        <v>38</v>
      </c>
      <c r="V275">
        <f t="shared" si="92"/>
        <v>0</v>
      </c>
      <c r="W275">
        <f t="shared" si="93"/>
        <v>0</v>
      </c>
      <c r="X275">
        <f t="shared" si="94"/>
        <v>1</v>
      </c>
      <c r="Y275">
        <f t="shared" si="95"/>
        <v>0</v>
      </c>
      <c r="Z275">
        <f t="shared" si="96"/>
        <v>0</v>
      </c>
      <c r="AA275">
        <f t="shared" si="97"/>
        <v>0</v>
      </c>
      <c r="AB275">
        <f t="shared" si="98"/>
        <v>0</v>
      </c>
      <c r="AC275">
        <f t="shared" si="99"/>
        <v>0</v>
      </c>
      <c r="AD275">
        <f t="shared" si="100"/>
        <v>0</v>
      </c>
      <c r="AE275">
        <v>2</v>
      </c>
      <c r="AF275" t="s">
        <v>27</v>
      </c>
      <c r="AG275">
        <f t="shared" si="101"/>
        <v>0</v>
      </c>
      <c r="AH275">
        <f t="shared" si="102"/>
        <v>1</v>
      </c>
      <c r="AI275">
        <f t="shared" si="103"/>
        <v>0</v>
      </c>
      <c r="AJ275">
        <v>2042</v>
      </c>
      <c r="AK275">
        <v>4</v>
      </c>
      <c r="AL275" t="s">
        <v>22</v>
      </c>
      <c r="AM275">
        <f t="shared" si="104"/>
        <v>0</v>
      </c>
      <c r="AN275">
        <v>12</v>
      </c>
      <c r="AO275">
        <v>3</v>
      </c>
      <c r="AP275">
        <v>3</v>
      </c>
      <c r="AQ275">
        <v>1</v>
      </c>
      <c r="AR275">
        <v>17</v>
      </c>
      <c r="AS275">
        <v>4</v>
      </c>
      <c r="AT275">
        <v>3</v>
      </c>
      <c r="AU275">
        <v>1</v>
      </c>
    </row>
    <row r="276" spans="1:47" x14ac:dyDescent="0.35">
      <c r="A276">
        <v>11380</v>
      </c>
      <c r="B276">
        <v>27</v>
      </c>
      <c r="C276" t="s">
        <v>22</v>
      </c>
      <c r="D276">
        <f t="shared" si="84"/>
        <v>0</v>
      </c>
      <c r="E276" t="s">
        <v>23</v>
      </c>
      <c r="F276">
        <f t="shared" si="85"/>
        <v>1</v>
      </c>
      <c r="G276">
        <f t="shared" si="86"/>
        <v>0</v>
      </c>
      <c r="H276">
        <f t="shared" si="87"/>
        <v>0</v>
      </c>
      <c r="I276" t="s">
        <v>28</v>
      </c>
      <c r="J276">
        <f t="shared" si="88"/>
        <v>1</v>
      </c>
      <c r="K276">
        <f t="shared" si="89"/>
        <v>0</v>
      </c>
      <c r="L276">
        <f t="shared" si="90"/>
        <v>0</v>
      </c>
      <c r="M276">
        <v>16</v>
      </c>
      <c r="N276">
        <v>4</v>
      </c>
      <c r="O276">
        <v>3</v>
      </c>
      <c r="P276" t="s">
        <v>30</v>
      </c>
      <c r="Q276">
        <f t="shared" si="91"/>
        <v>0</v>
      </c>
      <c r="R276">
        <v>37</v>
      </c>
      <c r="S276">
        <v>3</v>
      </c>
      <c r="T276">
        <v>1</v>
      </c>
      <c r="U276" t="s">
        <v>38</v>
      </c>
      <c r="V276">
        <f t="shared" si="92"/>
        <v>0</v>
      </c>
      <c r="W276">
        <f t="shared" si="93"/>
        <v>0</v>
      </c>
      <c r="X276">
        <f t="shared" si="94"/>
        <v>1</v>
      </c>
      <c r="Y276">
        <f t="shared" si="95"/>
        <v>0</v>
      </c>
      <c r="Z276">
        <f t="shared" si="96"/>
        <v>0</v>
      </c>
      <c r="AA276">
        <f t="shared" si="97"/>
        <v>0</v>
      </c>
      <c r="AB276">
        <f t="shared" si="98"/>
        <v>0</v>
      </c>
      <c r="AC276">
        <f t="shared" si="99"/>
        <v>0</v>
      </c>
      <c r="AD276">
        <f t="shared" si="100"/>
        <v>0</v>
      </c>
      <c r="AE276">
        <v>2</v>
      </c>
      <c r="AF276" t="s">
        <v>27</v>
      </c>
      <c r="AG276">
        <f t="shared" si="101"/>
        <v>0</v>
      </c>
      <c r="AH276">
        <f t="shared" si="102"/>
        <v>1</v>
      </c>
      <c r="AI276">
        <f t="shared" si="103"/>
        <v>0</v>
      </c>
      <c r="AJ276">
        <v>2811</v>
      </c>
      <c r="AK276">
        <v>9</v>
      </c>
      <c r="AL276" t="s">
        <v>22</v>
      </c>
      <c r="AM276">
        <f t="shared" si="104"/>
        <v>0</v>
      </c>
      <c r="AN276">
        <v>14</v>
      </c>
      <c r="AO276">
        <v>3</v>
      </c>
      <c r="AP276">
        <v>2</v>
      </c>
      <c r="AQ276">
        <v>1</v>
      </c>
      <c r="AR276">
        <v>4</v>
      </c>
      <c r="AS276">
        <v>3</v>
      </c>
      <c r="AT276">
        <v>2</v>
      </c>
      <c r="AU276">
        <v>1</v>
      </c>
    </row>
    <row r="277" spans="1:47" x14ac:dyDescent="0.35">
      <c r="A277">
        <v>11382</v>
      </c>
      <c r="B277">
        <v>47</v>
      </c>
      <c r="C277" t="s">
        <v>22</v>
      </c>
      <c r="D277">
        <f t="shared" si="84"/>
        <v>0</v>
      </c>
      <c r="E277" t="s">
        <v>23</v>
      </c>
      <c r="F277">
        <f t="shared" si="85"/>
        <v>1</v>
      </c>
      <c r="G277">
        <f t="shared" si="86"/>
        <v>0</v>
      </c>
      <c r="H277">
        <f t="shared" si="87"/>
        <v>0</v>
      </c>
      <c r="I277" t="s">
        <v>34</v>
      </c>
      <c r="J277">
        <f t="shared" si="88"/>
        <v>0</v>
      </c>
      <c r="K277">
        <f t="shared" si="89"/>
        <v>1</v>
      </c>
      <c r="L277">
        <f t="shared" si="90"/>
        <v>0</v>
      </c>
      <c r="M277">
        <v>26</v>
      </c>
      <c r="N277">
        <v>4</v>
      </c>
      <c r="O277">
        <v>4</v>
      </c>
      <c r="P277" t="s">
        <v>30</v>
      </c>
      <c r="Q277">
        <f t="shared" si="91"/>
        <v>0</v>
      </c>
      <c r="R277">
        <v>98</v>
      </c>
      <c r="S277">
        <v>3</v>
      </c>
      <c r="T277">
        <v>5</v>
      </c>
      <c r="U277" t="s">
        <v>36</v>
      </c>
      <c r="V277">
        <f t="shared" si="92"/>
        <v>0</v>
      </c>
      <c r="W277">
        <f t="shared" si="93"/>
        <v>1</v>
      </c>
      <c r="X277">
        <f t="shared" si="94"/>
        <v>0</v>
      </c>
      <c r="Y277">
        <f t="shared" si="95"/>
        <v>0</v>
      </c>
      <c r="Z277">
        <f t="shared" si="96"/>
        <v>0</v>
      </c>
      <c r="AA277">
        <f t="shared" si="97"/>
        <v>0</v>
      </c>
      <c r="AB277">
        <f t="shared" si="98"/>
        <v>0</v>
      </c>
      <c r="AC277">
        <f t="shared" si="99"/>
        <v>0</v>
      </c>
      <c r="AD277">
        <f t="shared" si="100"/>
        <v>0</v>
      </c>
      <c r="AE277">
        <v>3</v>
      </c>
      <c r="AF277" t="s">
        <v>27</v>
      </c>
      <c r="AG277">
        <f t="shared" si="101"/>
        <v>0</v>
      </c>
      <c r="AH277">
        <f t="shared" si="102"/>
        <v>1</v>
      </c>
      <c r="AI277">
        <f t="shared" si="103"/>
        <v>0</v>
      </c>
      <c r="AJ277">
        <v>19658</v>
      </c>
      <c r="AK277">
        <v>3</v>
      </c>
      <c r="AL277" t="s">
        <v>22</v>
      </c>
      <c r="AM277">
        <f t="shared" si="104"/>
        <v>0</v>
      </c>
      <c r="AN277">
        <v>11</v>
      </c>
      <c r="AO277">
        <v>3</v>
      </c>
      <c r="AP277">
        <v>3</v>
      </c>
      <c r="AQ277">
        <v>1</v>
      </c>
      <c r="AR277">
        <v>27</v>
      </c>
      <c r="AS277">
        <v>3</v>
      </c>
      <c r="AT277">
        <v>5</v>
      </c>
      <c r="AU277">
        <v>1</v>
      </c>
    </row>
    <row r="278" spans="1:47" x14ac:dyDescent="0.35">
      <c r="A278">
        <v>11390</v>
      </c>
      <c r="B278">
        <v>44</v>
      </c>
      <c r="C278" t="s">
        <v>22</v>
      </c>
      <c r="D278">
        <f t="shared" si="84"/>
        <v>0</v>
      </c>
      <c r="E278" t="s">
        <v>23</v>
      </c>
      <c r="F278">
        <f t="shared" si="85"/>
        <v>1</v>
      </c>
      <c r="G278">
        <f t="shared" si="86"/>
        <v>0</v>
      </c>
      <c r="H278">
        <f t="shared" si="87"/>
        <v>0</v>
      </c>
      <c r="I278" t="s">
        <v>28</v>
      </c>
      <c r="J278">
        <f t="shared" si="88"/>
        <v>1</v>
      </c>
      <c r="K278">
        <f t="shared" si="89"/>
        <v>0</v>
      </c>
      <c r="L278">
        <f t="shared" si="90"/>
        <v>0</v>
      </c>
      <c r="M278">
        <v>1</v>
      </c>
      <c r="N278">
        <v>4</v>
      </c>
      <c r="O278">
        <v>2</v>
      </c>
      <c r="P278" t="s">
        <v>25</v>
      </c>
      <c r="Q278">
        <f t="shared" si="91"/>
        <v>1</v>
      </c>
      <c r="R278">
        <v>78</v>
      </c>
      <c r="S278">
        <v>4</v>
      </c>
      <c r="T278">
        <v>2</v>
      </c>
      <c r="U278" t="s">
        <v>42</v>
      </c>
      <c r="V278">
        <f t="shared" si="92"/>
        <v>0</v>
      </c>
      <c r="W278">
        <f t="shared" si="93"/>
        <v>0</v>
      </c>
      <c r="X278">
        <f t="shared" si="94"/>
        <v>0</v>
      </c>
      <c r="Y278">
        <f t="shared" si="95"/>
        <v>0</v>
      </c>
      <c r="Z278">
        <f t="shared" si="96"/>
        <v>1</v>
      </c>
      <c r="AA278">
        <f t="shared" si="97"/>
        <v>0</v>
      </c>
      <c r="AB278">
        <f t="shared" si="98"/>
        <v>0</v>
      </c>
      <c r="AC278">
        <f t="shared" si="99"/>
        <v>0</v>
      </c>
      <c r="AD278">
        <f t="shared" si="100"/>
        <v>0</v>
      </c>
      <c r="AE278">
        <v>1</v>
      </c>
      <c r="AF278" t="s">
        <v>27</v>
      </c>
      <c r="AG278">
        <f t="shared" si="101"/>
        <v>0</v>
      </c>
      <c r="AH278">
        <f t="shared" si="102"/>
        <v>1</v>
      </c>
      <c r="AI278">
        <f t="shared" si="103"/>
        <v>0</v>
      </c>
      <c r="AJ278">
        <v>5033</v>
      </c>
      <c r="AK278">
        <v>2</v>
      </c>
      <c r="AL278" t="s">
        <v>22</v>
      </c>
      <c r="AM278">
        <f t="shared" si="104"/>
        <v>0</v>
      </c>
      <c r="AN278">
        <v>15</v>
      </c>
      <c r="AO278">
        <v>3</v>
      </c>
      <c r="AP278">
        <v>4</v>
      </c>
      <c r="AQ278">
        <v>1</v>
      </c>
      <c r="AR278">
        <v>10</v>
      </c>
      <c r="AS278">
        <v>3</v>
      </c>
      <c r="AT278">
        <v>2</v>
      </c>
      <c r="AU278">
        <v>1</v>
      </c>
    </row>
    <row r="279" spans="1:47" x14ac:dyDescent="0.35">
      <c r="A279">
        <v>11392</v>
      </c>
      <c r="B279">
        <v>34</v>
      </c>
      <c r="C279" t="s">
        <v>22</v>
      </c>
      <c r="D279">
        <f t="shared" si="84"/>
        <v>0</v>
      </c>
      <c r="E279" t="s">
        <v>23</v>
      </c>
      <c r="F279">
        <f t="shared" si="85"/>
        <v>1</v>
      </c>
      <c r="G279">
        <f t="shared" si="86"/>
        <v>0</v>
      </c>
      <c r="H279">
        <f t="shared" si="87"/>
        <v>0</v>
      </c>
      <c r="I279" t="s">
        <v>34</v>
      </c>
      <c r="J279">
        <f t="shared" si="88"/>
        <v>0</v>
      </c>
      <c r="K279">
        <f t="shared" si="89"/>
        <v>1</v>
      </c>
      <c r="L279">
        <f t="shared" si="90"/>
        <v>0</v>
      </c>
      <c r="M279">
        <v>3</v>
      </c>
      <c r="N279">
        <v>2</v>
      </c>
      <c r="O279">
        <v>3</v>
      </c>
      <c r="P279" t="s">
        <v>25</v>
      </c>
      <c r="Q279">
        <f t="shared" si="91"/>
        <v>1</v>
      </c>
      <c r="R279">
        <v>88</v>
      </c>
      <c r="S279">
        <v>3</v>
      </c>
      <c r="T279">
        <v>1</v>
      </c>
      <c r="U279" t="s">
        <v>34</v>
      </c>
      <c r="V279">
        <f t="shared" si="92"/>
        <v>0</v>
      </c>
      <c r="W279">
        <f t="shared" si="93"/>
        <v>0</v>
      </c>
      <c r="X279">
        <f t="shared" si="94"/>
        <v>0</v>
      </c>
      <c r="Y279">
        <f t="shared" si="95"/>
        <v>1</v>
      </c>
      <c r="Z279">
        <f t="shared" si="96"/>
        <v>0</v>
      </c>
      <c r="AA279">
        <f t="shared" si="97"/>
        <v>0</v>
      </c>
      <c r="AB279">
        <f t="shared" si="98"/>
        <v>0</v>
      </c>
      <c r="AC279">
        <f t="shared" si="99"/>
        <v>0</v>
      </c>
      <c r="AD279">
        <f t="shared" si="100"/>
        <v>0</v>
      </c>
      <c r="AE279">
        <v>4</v>
      </c>
      <c r="AF279" t="s">
        <v>27</v>
      </c>
      <c r="AG279">
        <f t="shared" si="101"/>
        <v>0</v>
      </c>
      <c r="AH279">
        <f t="shared" si="102"/>
        <v>1</v>
      </c>
      <c r="AI279">
        <f t="shared" si="103"/>
        <v>0</v>
      </c>
      <c r="AJ279">
        <v>3737</v>
      </c>
      <c r="AK279">
        <v>0</v>
      </c>
      <c r="AL279" t="s">
        <v>22</v>
      </c>
      <c r="AM279">
        <f t="shared" si="104"/>
        <v>0</v>
      </c>
      <c r="AN279">
        <v>19</v>
      </c>
      <c r="AO279">
        <v>3</v>
      </c>
      <c r="AP279">
        <v>3</v>
      </c>
      <c r="AQ279">
        <v>1</v>
      </c>
      <c r="AR279">
        <v>4</v>
      </c>
      <c r="AS279">
        <v>1</v>
      </c>
      <c r="AT279">
        <v>3</v>
      </c>
      <c r="AU279">
        <v>1</v>
      </c>
    </row>
    <row r="280" spans="1:47" x14ac:dyDescent="0.35">
      <c r="A280">
        <v>11394</v>
      </c>
      <c r="B280">
        <v>34</v>
      </c>
      <c r="C280" t="s">
        <v>22</v>
      </c>
      <c r="D280">
        <f t="shared" si="84"/>
        <v>0</v>
      </c>
      <c r="E280" t="s">
        <v>23</v>
      </c>
      <c r="F280">
        <f t="shared" si="85"/>
        <v>1</v>
      </c>
      <c r="G280">
        <f t="shared" si="86"/>
        <v>0</v>
      </c>
      <c r="H280">
        <f t="shared" si="87"/>
        <v>0</v>
      </c>
      <c r="I280" t="s">
        <v>28</v>
      </c>
      <c r="J280">
        <f t="shared" si="88"/>
        <v>1</v>
      </c>
      <c r="K280">
        <f t="shared" si="89"/>
        <v>0</v>
      </c>
      <c r="L280">
        <f t="shared" si="90"/>
        <v>0</v>
      </c>
      <c r="M280">
        <v>2</v>
      </c>
      <c r="N280">
        <v>4</v>
      </c>
      <c r="O280">
        <v>4</v>
      </c>
      <c r="P280" t="s">
        <v>25</v>
      </c>
      <c r="Q280">
        <f t="shared" si="91"/>
        <v>1</v>
      </c>
      <c r="R280">
        <v>62</v>
      </c>
      <c r="S280">
        <v>2</v>
      </c>
      <c r="T280">
        <v>1</v>
      </c>
      <c r="U280" t="s">
        <v>29</v>
      </c>
      <c r="V280">
        <f t="shared" si="92"/>
        <v>1</v>
      </c>
      <c r="W280">
        <f t="shared" si="93"/>
        <v>0</v>
      </c>
      <c r="X280">
        <f t="shared" si="94"/>
        <v>0</v>
      </c>
      <c r="Y280">
        <f t="shared" si="95"/>
        <v>0</v>
      </c>
      <c r="Z280">
        <f t="shared" si="96"/>
        <v>0</v>
      </c>
      <c r="AA280">
        <f t="shared" si="97"/>
        <v>0</v>
      </c>
      <c r="AB280">
        <f t="shared" si="98"/>
        <v>0</v>
      </c>
      <c r="AC280">
        <f t="shared" si="99"/>
        <v>0</v>
      </c>
      <c r="AD280">
        <f t="shared" si="100"/>
        <v>0</v>
      </c>
      <c r="AE280">
        <v>3</v>
      </c>
      <c r="AF280" t="s">
        <v>37</v>
      </c>
      <c r="AG280">
        <f t="shared" si="101"/>
        <v>0</v>
      </c>
      <c r="AH280">
        <f t="shared" si="102"/>
        <v>0</v>
      </c>
      <c r="AI280">
        <f t="shared" si="103"/>
        <v>1</v>
      </c>
      <c r="AJ280">
        <v>2768</v>
      </c>
      <c r="AK280">
        <v>3</v>
      </c>
      <c r="AL280" t="s">
        <v>22</v>
      </c>
      <c r="AM280">
        <f t="shared" si="104"/>
        <v>0</v>
      </c>
      <c r="AN280">
        <v>12</v>
      </c>
      <c r="AO280">
        <v>3</v>
      </c>
      <c r="AP280">
        <v>3</v>
      </c>
      <c r="AQ280">
        <v>1</v>
      </c>
      <c r="AR280">
        <v>14</v>
      </c>
      <c r="AS280">
        <v>3</v>
      </c>
      <c r="AT280">
        <v>7</v>
      </c>
      <c r="AU280">
        <v>1</v>
      </c>
    </row>
    <row r="281" spans="1:47" x14ac:dyDescent="0.35">
      <c r="A281">
        <v>11404</v>
      </c>
      <c r="B281">
        <v>35</v>
      </c>
      <c r="C281" t="s">
        <v>22</v>
      </c>
      <c r="D281">
        <f t="shared" si="84"/>
        <v>0</v>
      </c>
      <c r="E281" t="s">
        <v>32</v>
      </c>
      <c r="F281">
        <f t="shared" si="85"/>
        <v>0</v>
      </c>
      <c r="G281">
        <f t="shared" si="86"/>
        <v>0</v>
      </c>
      <c r="H281">
        <f t="shared" si="87"/>
        <v>1</v>
      </c>
      <c r="I281" t="s">
        <v>28</v>
      </c>
      <c r="J281">
        <f t="shared" si="88"/>
        <v>1</v>
      </c>
      <c r="K281">
        <f t="shared" si="89"/>
        <v>0</v>
      </c>
      <c r="L281">
        <f t="shared" si="90"/>
        <v>0</v>
      </c>
      <c r="M281">
        <v>1</v>
      </c>
      <c r="N281">
        <v>3</v>
      </c>
      <c r="O281">
        <v>2</v>
      </c>
      <c r="P281" t="s">
        <v>25</v>
      </c>
      <c r="Q281">
        <f t="shared" si="91"/>
        <v>1</v>
      </c>
      <c r="R281">
        <v>79</v>
      </c>
      <c r="S281">
        <v>3</v>
      </c>
      <c r="T281">
        <v>1</v>
      </c>
      <c r="U281" t="s">
        <v>29</v>
      </c>
      <c r="V281">
        <f t="shared" si="92"/>
        <v>1</v>
      </c>
      <c r="W281">
        <f t="shared" si="93"/>
        <v>0</v>
      </c>
      <c r="X281">
        <f t="shared" si="94"/>
        <v>0</v>
      </c>
      <c r="Y281">
        <f t="shared" si="95"/>
        <v>0</v>
      </c>
      <c r="Z281">
        <f t="shared" si="96"/>
        <v>0</v>
      </c>
      <c r="AA281">
        <f t="shared" si="97"/>
        <v>0</v>
      </c>
      <c r="AB281">
        <f t="shared" si="98"/>
        <v>0</v>
      </c>
      <c r="AC281">
        <f t="shared" si="99"/>
        <v>0</v>
      </c>
      <c r="AD281">
        <f t="shared" si="100"/>
        <v>0</v>
      </c>
      <c r="AE281">
        <v>1</v>
      </c>
      <c r="AF281" t="s">
        <v>27</v>
      </c>
      <c r="AG281">
        <f t="shared" si="101"/>
        <v>0</v>
      </c>
      <c r="AH281">
        <f t="shared" si="102"/>
        <v>1</v>
      </c>
      <c r="AI281">
        <f t="shared" si="103"/>
        <v>0</v>
      </c>
      <c r="AJ281">
        <v>2194</v>
      </c>
      <c r="AK281">
        <v>4</v>
      </c>
      <c r="AL281" t="s">
        <v>22</v>
      </c>
      <c r="AM281">
        <f t="shared" si="104"/>
        <v>0</v>
      </c>
      <c r="AN281">
        <v>13</v>
      </c>
      <c r="AO281">
        <v>3</v>
      </c>
      <c r="AP281">
        <v>4</v>
      </c>
      <c r="AQ281">
        <v>1</v>
      </c>
      <c r="AR281">
        <v>5</v>
      </c>
      <c r="AS281">
        <v>2</v>
      </c>
      <c r="AT281">
        <v>3</v>
      </c>
      <c r="AU281">
        <v>1</v>
      </c>
    </row>
    <row r="282" spans="1:47" x14ac:dyDescent="0.35">
      <c r="A282">
        <v>11406</v>
      </c>
      <c r="B282">
        <v>37</v>
      </c>
      <c r="C282" t="s">
        <v>22</v>
      </c>
      <c r="D282">
        <f t="shared" si="84"/>
        <v>0</v>
      </c>
      <c r="E282" t="s">
        <v>23</v>
      </c>
      <c r="F282">
        <f t="shared" si="85"/>
        <v>1</v>
      </c>
      <c r="G282">
        <f t="shared" si="86"/>
        <v>0</v>
      </c>
      <c r="H282">
        <f t="shared" si="87"/>
        <v>0</v>
      </c>
      <c r="I282" t="s">
        <v>34</v>
      </c>
      <c r="J282">
        <f t="shared" si="88"/>
        <v>0</v>
      </c>
      <c r="K282">
        <f t="shared" si="89"/>
        <v>1</v>
      </c>
      <c r="L282">
        <f t="shared" si="90"/>
        <v>0</v>
      </c>
      <c r="M282">
        <v>8</v>
      </c>
      <c r="N282">
        <v>2</v>
      </c>
      <c r="O282">
        <v>3</v>
      </c>
      <c r="P282" t="s">
        <v>25</v>
      </c>
      <c r="Q282">
        <f t="shared" si="91"/>
        <v>1</v>
      </c>
      <c r="R282">
        <v>89</v>
      </c>
      <c r="S282">
        <v>3</v>
      </c>
      <c r="T282">
        <v>2</v>
      </c>
      <c r="U282" t="s">
        <v>34</v>
      </c>
      <c r="V282">
        <f t="shared" si="92"/>
        <v>0</v>
      </c>
      <c r="W282">
        <f t="shared" si="93"/>
        <v>0</v>
      </c>
      <c r="X282">
        <f t="shared" si="94"/>
        <v>0</v>
      </c>
      <c r="Y282">
        <f t="shared" si="95"/>
        <v>1</v>
      </c>
      <c r="Z282">
        <f t="shared" si="96"/>
        <v>0</v>
      </c>
      <c r="AA282">
        <f t="shared" si="97"/>
        <v>0</v>
      </c>
      <c r="AB282">
        <f t="shared" si="98"/>
        <v>0</v>
      </c>
      <c r="AC282">
        <f t="shared" si="99"/>
        <v>0</v>
      </c>
      <c r="AD282">
        <f t="shared" si="100"/>
        <v>0</v>
      </c>
      <c r="AE282">
        <v>2</v>
      </c>
      <c r="AF282" t="s">
        <v>37</v>
      </c>
      <c r="AG282">
        <f t="shared" si="101"/>
        <v>0</v>
      </c>
      <c r="AH282">
        <f t="shared" si="102"/>
        <v>0</v>
      </c>
      <c r="AI282">
        <f t="shared" si="103"/>
        <v>1</v>
      </c>
      <c r="AJ282">
        <v>4071</v>
      </c>
      <c r="AK282">
        <v>2</v>
      </c>
      <c r="AL282" t="s">
        <v>22</v>
      </c>
      <c r="AM282">
        <f t="shared" si="104"/>
        <v>0</v>
      </c>
      <c r="AN282">
        <v>13</v>
      </c>
      <c r="AO282">
        <v>3</v>
      </c>
      <c r="AP282">
        <v>3</v>
      </c>
      <c r="AQ282">
        <v>0</v>
      </c>
      <c r="AR282">
        <v>19</v>
      </c>
      <c r="AS282">
        <v>2</v>
      </c>
      <c r="AT282">
        <v>10</v>
      </c>
      <c r="AU282">
        <v>1</v>
      </c>
    </row>
    <row r="283" spans="1:47" x14ac:dyDescent="0.35">
      <c r="A283">
        <v>11407</v>
      </c>
      <c r="B283">
        <v>35</v>
      </c>
      <c r="C283" t="s">
        <v>22</v>
      </c>
      <c r="D283">
        <f t="shared" si="84"/>
        <v>0</v>
      </c>
      <c r="E283" t="s">
        <v>23</v>
      </c>
      <c r="F283">
        <f t="shared" si="85"/>
        <v>1</v>
      </c>
      <c r="G283">
        <f t="shared" si="86"/>
        <v>0</v>
      </c>
      <c r="H283">
        <f t="shared" si="87"/>
        <v>0</v>
      </c>
      <c r="I283" t="s">
        <v>28</v>
      </c>
      <c r="J283">
        <f t="shared" si="88"/>
        <v>1</v>
      </c>
      <c r="K283">
        <f t="shared" si="89"/>
        <v>0</v>
      </c>
      <c r="L283">
        <f t="shared" si="90"/>
        <v>0</v>
      </c>
      <c r="M283">
        <v>10</v>
      </c>
      <c r="N283">
        <v>3</v>
      </c>
      <c r="O283">
        <v>2</v>
      </c>
      <c r="P283" t="s">
        <v>25</v>
      </c>
      <c r="Q283">
        <f t="shared" si="91"/>
        <v>1</v>
      </c>
      <c r="R283">
        <v>45</v>
      </c>
      <c r="S283">
        <v>3</v>
      </c>
      <c r="T283">
        <v>1</v>
      </c>
      <c r="U283" t="s">
        <v>38</v>
      </c>
      <c r="V283">
        <f t="shared" si="92"/>
        <v>0</v>
      </c>
      <c r="W283">
        <f t="shared" si="93"/>
        <v>0</v>
      </c>
      <c r="X283">
        <f t="shared" si="94"/>
        <v>1</v>
      </c>
      <c r="Y283">
        <f t="shared" si="95"/>
        <v>0</v>
      </c>
      <c r="Z283">
        <f t="shared" si="96"/>
        <v>0</v>
      </c>
      <c r="AA283">
        <f t="shared" si="97"/>
        <v>0</v>
      </c>
      <c r="AB283">
        <f t="shared" si="98"/>
        <v>0</v>
      </c>
      <c r="AC283">
        <f t="shared" si="99"/>
        <v>0</v>
      </c>
      <c r="AD283">
        <f t="shared" si="100"/>
        <v>0</v>
      </c>
      <c r="AE283">
        <v>4</v>
      </c>
      <c r="AF283" t="s">
        <v>37</v>
      </c>
      <c r="AG283">
        <f t="shared" si="101"/>
        <v>0</v>
      </c>
      <c r="AH283">
        <f t="shared" si="102"/>
        <v>0</v>
      </c>
      <c r="AI283">
        <f t="shared" si="103"/>
        <v>1</v>
      </c>
      <c r="AJ283">
        <v>3917</v>
      </c>
      <c r="AK283">
        <v>1</v>
      </c>
      <c r="AL283" t="s">
        <v>22</v>
      </c>
      <c r="AM283">
        <f t="shared" si="104"/>
        <v>0</v>
      </c>
      <c r="AN283">
        <v>20</v>
      </c>
      <c r="AO283">
        <v>4</v>
      </c>
      <c r="AP283">
        <v>1</v>
      </c>
      <c r="AQ283">
        <v>1</v>
      </c>
      <c r="AR283">
        <v>3</v>
      </c>
      <c r="AS283">
        <v>2</v>
      </c>
      <c r="AT283">
        <v>3</v>
      </c>
      <c r="AU283">
        <v>1</v>
      </c>
    </row>
    <row r="284" spans="1:47" x14ac:dyDescent="0.35">
      <c r="A284">
        <v>11409</v>
      </c>
      <c r="B284">
        <v>50</v>
      </c>
      <c r="C284" t="s">
        <v>22</v>
      </c>
      <c r="D284">
        <f t="shared" si="84"/>
        <v>0</v>
      </c>
      <c r="E284" t="s">
        <v>32</v>
      </c>
      <c r="F284">
        <f t="shared" si="85"/>
        <v>0</v>
      </c>
      <c r="G284">
        <f t="shared" si="86"/>
        <v>0</v>
      </c>
      <c r="H284">
        <f t="shared" si="87"/>
        <v>1</v>
      </c>
      <c r="I284" t="s">
        <v>34</v>
      </c>
      <c r="J284">
        <f t="shared" si="88"/>
        <v>0</v>
      </c>
      <c r="K284">
        <f t="shared" si="89"/>
        <v>1</v>
      </c>
      <c r="L284">
        <f t="shared" si="90"/>
        <v>0</v>
      </c>
      <c r="M284">
        <v>3</v>
      </c>
      <c r="N284">
        <v>3</v>
      </c>
      <c r="O284">
        <v>1</v>
      </c>
      <c r="P284" t="s">
        <v>25</v>
      </c>
      <c r="Q284">
        <f t="shared" si="91"/>
        <v>1</v>
      </c>
      <c r="R284">
        <v>99</v>
      </c>
      <c r="S284">
        <v>3</v>
      </c>
      <c r="T284">
        <v>5</v>
      </c>
      <c r="U284" t="s">
        <v>36</v>
      </c>
      <c r="V284">
        <f t="shared" si="92"/>
        <v>0</v>
      </c>
      <c r="W284">
        <f t="shared" si="93"/>
        <v>1</v>
      </c>
      <c r="X284">
        <f t="shared" si="94"/>
        <v>0</v>
      </c>
      <c r="Y284">
        <f t="shared" si="95"/>
        <v>0</v>
      </c>
      <c r="Z284">
        <f t="shared" si="96"/>
        <v>0</v>
      </c>
      <c r="AA284">
        <f t="shared" si="97"/>
        <v>0</v>
      </c>
      <c r="AB284">
        <f t="shared" si="98"/>
        <v>0</v>
      </c>
      <c r="AC284">
        <f t="shared" si="99"/>
        <v>0</v>
      </c>
      <c r="AD284">
        <f t="shared" si="100"/>
        <v>0</v>
      </c>
      <c r="AE284">
        <v>2</v>
      </c>
      <c r="AF284" t="s">
        <v>27</v>
      </c>
      <c r="AG284">
        <f t="shared" si="101"/>
        <v>0</v>
      </c>
      <c r="AH284">
        <f t="shared" si="102"/>
        <v>1</v>
      </c>
      <c r="AI284">
        <f t="shared" si="103"/>
        <v>0</v>
      </c>
      <c r="AJ284">
        <v>18200</v>
      </c>
      <c r="AK284">
        <v>1</v>
      </c>
      <c r="AL284" t="s">
        <v>22</v>
      </c>
      <c r="AM284">
        <f t="shared" si="104"/>
        <v>0</v>
      </c>
      <c r="AN284">
        <v>11</v>
      </c>
      <c r="AO284">
        <v>3</v>
      </c>
      <c r="AP284">
        <v>3</v>
      </c>
      <c r="AQ284">
        <v>1</v>
      </c>
      <c r="AR284">
        <v>32</v>
      </c>
      <c r="AS284">
        <v>3</v>
      </c>
      <c r="AT284">
        <v>32</v>
      </c>
      <c r="AU284">
        <v>1</v>
      </c>
    </row>
    <row r="285" spans="1:47" x14ac:dyDescent="0.35">
      <c r="A285">
        <v>11412</v>
      </c>
      <c r="B285">
        <v>49</v>
      </c>
      <c r="C285" t="s">
        <v>22</v>
      </c>
      <c r="D285">
        <f t="shared" si="84"/>
        <v>0</v>
      </c>
      <c r="E285" t="s">
        <v>23</v>
      </c>
      <c r="F285">
        <f t="shared" si="85"/>
        <v>1</v>
      </c>
      <c r="G285">
        <f t="shared" si="86"/>
        <v>0</v>
      </c>
      <c r="H285">
        <f t="shared" si="87"/>
        <v>0</v>
      </c>
      <c r="I285" t="s">
        <v>28</v>
      </c>
      <c r="J285">
        <f t="shared" si="88"/>
        <v>1</v>
      </c>
      <c r="K285">
        <f t="shared" si="89"/>
        <v>0</v>
      </c>
      <c r="L285">
        <f t="shared" si="90"/>
        <v>0</v>
      </c>
      <c r="M285">
        <v>5</v>
      </c>
      <c r="N285">
        <v>4</v>
      </c>
      <c r="O285">
        <v>1</v>
      </c>
      <c r="P285" t="s">
        <v>25</v>
      </c>
      <c r="Q285">
        <f t="shared" si="91"/>
        <v>1</v>
      </c>
      <c r="R285">
        <v>96</v>
      </c>
      <c r="S285">
        <v>3</v>
      </c>
      <c r="T285">
        <v>2</v>
      </c>
      <c r="U285" t="s">
        <v>42</v>
      </c>
      <c r="V285">
        <f t="shared" si="92"/>
        <v>0</v>
      </c>
      <c r="W285">
        <f t="shared" si="93"/>
        <v>0</v>
      </c>
      <c r="X285">
        <f t="shared" si="94"/>
        <v>0</v>
      </c>
      <c r="Y285">
        <f t="shared" si="95"/>
        <v>0</v>
      </c>
      <c r="Z285">
        <f t="shared" si="96"/>
        <v>1</v>
      </c>
      <c r="AA285">
        <f t="shared" si="97"/>
        <v>0</v>
      </c>
      <c r="AB285">
        <f t="shared" si="98"/>
        <v>0</v>
      </c>
      <c r="AC285">
        <f t="shared" si="99"/>
        <v>0</v>
      </c>
      <c r="AD285">
        <f t="shared" si="100"/>
        <v>0</v>
      </c>
      <c r="AE285">
        <v>3</v>
      </c>
      <c r="AF285" t="s">
        <v>27</v>
      </c>
      <c r="AG285">
        <f t="shared" si="101"/>
        <v>0</v>
      </c>
      <c r="AH285">
        <f t="shared" si="102"/>
        <v>1</v>
      </c>
      <c r="AI285">
        <f t="shared" si="103"/>
        <v>0</v>
      </c>
      <c r="AJ285">
        <v>6651</v>
      </c>
      <c r="AK285">
        <v>2</v>
      </c>
      <c r="AL285" t="s">
        <v>22</v>
      </c>
      <c r="AM285">
        <f t="shared" si="104"/>
        <v>0</v>
      </c>
      <c r="AN285">
        <v>14</v>
      </c>
      <c r="AO285">
        <v>3</v>
      </c>
      <c r="AP285">
        <v>2</v>
      </c>
      <c r="AQ285">
        <v>1</v>
      </c>
      <c r="AR285">
        <v>20</v>
      </c>
      <c r="AS285">
        <v>2</v>
      </c>
      <c r="AT285">
        <v>3</v>
      </c>
      <c r="AU285">
        <v>1</v>
      </c>
    </row>
    <row r="286" spans="1:47" x14ac:dyDescent="0.35">
      <c r="A286">
        <v>11415</v>
      </c>
      <c r="B286">
        <v>50</v>
      </c>
      <c r="C286" t="s">
        <v>22</v>
      </c>
      <c r="D286">
        <f t="shared" si="84"/>
        <v>0</v>
      </c>
      <c r="E286" t="s">
        <v>23</v>
      </c>
      <c r="F286">
        <f t="shared" si="85"/>
        <v>1</v>
      </c>
      <c r="G286">
        <f t="shared" si="86"/>
        <v>0</v>
      </c>
      <c r="H286">
        <f t="shared" si="87"/>
        <v>0</v>
      </c>
      <c r="I286" t="s">
        <v>28</v>
      </c>
      <c r="J286">
        <f t="shared" si="88"/>
        <v>1</v>
      </c>
      <c r="K286">
        <f t="shared" si="89"/>
        <v>0</v>
      </c>
      <c r="L286">
        <f t="shared" si="90"/>
        <v>0</v>
      </c>
      <c r="M286">
        <v>9</v>
      </c>
      <c r="N286">
        <v>3</v>
      </c>
      <c r="O286">
        <v>1</v>
      </c>
      <c r="P286" t="s">
        <v>25</v>
      </c>
      <c r="Q286">
        <f t="shared" si="91"/>
        <v>1</v>
      </c>
      <c r="R286">
        <v>64</v>
      </c>
      <c r="S286">
        <v>3</v>
      </c>
      <c r="T286">
        <v>1</v>
      </c>
      <c r="U286" t="s">
        <v>38</v>
      </c>
      <c r="V286">
        <f t="shared" si="92"/>
        <v>0</v>
      </c>
      <c r="W286">
        <f t="shared" si="93"/>
        <v>0</v>
      </c>
      <c r="X286">
        <f t="shared" si="94"/>
        <v>1</v>
      </c>
      <c r="Y286">
        <f t="shared" si="95"/>
        <v>0</v>
      </c>
      <c r="Z286">
        <f t="shared" si="96"/>
        <v>0</v>
      </c>
      <c r="AA286">
        <f t="shared" si="97"/>
        <v>0</v>
      </c>
      <c r="AB286">
        <f t="shared" si="98"/>
        <v>0</v>
      </c>
      <c r="AC286">
        <f t="shared" si="99"/>
        <v>0</v>
      </c>
      <c r="AD286">
        <f t="shared" si="100"/>
        <v>0</v>
      </c>
      <c r="AE286">
        <v>4</v>
      </c>
      <c r="AF286" t="s">
        <v>27</v>
      </c>
      <c r="AG286">
        <f t="shared" si="101"/>
        <v>0</v>
      </c>
      <c r="AH286">
        <f t="shared" si="102"/>
        <v>1</v>
      </c>
      <c r="AI286">
        <f t="shared" si="103"/>
        <v>0</v>
      </c>
      <c r="AJ286">
        <v>2380</v>
      </c>
      <c r="AK286">
        <v>4</v>
      </c>
      <c r="AL286" t="s">
        <v>22</v>
      </c>
      <c r="AM286">
        <f t="shared" si="104"/>
        <v>0</v>
      </c>
      <c r="AN286">
        <v>18</v>
      </c>
      <c r="AO286">
        <v>3</v>
      </c>
      <c r="AP286">
        <v>2</v>
      </c>
      <c r="AQ286">
        <v>0</v>
      </c>
      <c r="AR286">
        <v>8</v>
      </c>
      <c r="AS286">
        <v>3</v>
      </c>
      <c r="AT286">
        <v>1</v>
      </c>
      <c r="AU286">
        <v>1</v>
      </c>
    </row>
    <row r="287" spans="1:47" x14ac:dyDescent="0.35">
      <c r="A287">
        <v>11421</v>
      </c>
      <c r="B287">
        <v>23</v>
      </c>
      <c r="C287" t="s">
        <v>22</v>
      </c>
      <c r="D287">
        <f t="shared" si="84"/>
        <v>0</v>
      </c>
      <c r="E287" t="s">
        <v>23</v>
      </c>
      <c r="F287">
        <f t="shared" si="85"/>
        <v>1</v>
      </c>
      <c r="G287">
        <f t="shared" si="86"/>
        <v>0</v>
      </c>
      <c r="H287">
        <f t="shared" si="87"/>
        <v>0</v>
      </c>
      <c r="I287" t="s">
        <v>28</v>
      </c>
      <c r="J287">
        <f t="shared" si="88"/>
        <v>1</v>
      </c>
      <c r="K287">
        <f t="shared" si="89"/>
        <v>0</v>
      </c>
      <c r="L287">
        <f t="shared" si="90"/>
        <v>0</v>
      </c>
      <c r="M287">
        <v>4</v>
      </c>
      <c r="N287">
        <v>3</v>
      </c>
      <c r="O287">
        <v>1</v>
      </c>
      <c r="P287" t="s">
        <v>25</v>
      </c>
      <c r="Q287">
        <f t="shared" si="91"/>
        <v>1</v>
      </c>
      <c r="R287">
        <v>58</v>
      </c>
      <c r="S287">
        <v>4</v>
      </c>
      <c r="T287">
        <v>1</v>
      </c>
      <c r="U287" t="s">
        <v>29</v>
      </c>
      <c r="V287">
        <f t="shared" si="92"/>
        <v>1</v>
      </c>
      <c r="W287">
        <f t="shared" si="93"/>
        <v>0</v>
      </c>
      <c r="X287">
        <f t="shared" si="94"/>
        <v>0</v>
      </c>
      <c r="Y287">
        <f t="shared" si="95"/>
        <v>0</v>
      </c>
      <c r="Z287">
        <f t="shared" si="96"/>
        <v>0</v>
      </c>
      <c r="AA287">
        <f t="shared" si="97"/>
        <v>0</v>
      </c>
      <c r="AB287">
        <f t="shared" si="98"/>
        <v>0</v>
      </c>
      <c r="AC287">
        <f t="shared" si="99"/>
        <v>0</v>
      </c>
      <c r="AD287">
        <f t="shared" si="100"/>
        <v>0</v>
      </c>
      <c r="AE287">
        <v>1</v>
      </c>
      <c r="AF287" t="s">
        <v>27</v>
      </c>
      <c r="AG287">
        <f t="shared" si="101"/>
        <v>0</v>
      </c>
      <c r="AH287">
        <f t="shared" si="102"/>
        <v>1</v>
      </c>
      <c r="AI287">
        <f t="shared" si="103"/>
        <v>0</v>
      </c>
      <c r="AJ287">
        <v>2819</v>
      </c>
      <c r="AK287">
        <v>2</v>
      </c>
      <c r="AL287" t="s">
        <v>22</v>
      </c>
      <c r="AM287">
        <f t="shared" si="104"/>
        <v>0</v>
      </c>
      <c r="AN287">
        <v>16</v>
      </c>
      <c r="AO287">
        <v>3</v>
      </c>
      <c r="AP287">
        <v>1</v>
      </c>
      <c r="AQ287">
        <v>1</v>
      </c>
      <c r="AR287">
        <v>5</v>
      </c>
      <c r="AS287">
        <v>4</v>
      </c>
      <c r="AT287">
        <v>3</v>
      </c>
      <c r="AU287">
        <v>1</v>
      </c>
    </row>
    <row r="288" spans="1:47" x14ac:dyDescent="0.35">
      <c r="A288">
        <v>11428</v>
      </c>
      <c r="B288">
        <v>33</v>
      </c>
      <c r="C288" t="s">
        <v>22</v>
      </c>
      <c r="D288">
        <f t="shared" si="84"/>
        <v>0</v>
      </c>
      <c r="E288" t="s">
        <v>23</v>
      </c>
      <c r="F288">
        <f t="shared" si="85"/>
        <v>1</v>
      </c>
      <c r="G288">
        <f t="shared" si="86"/>
        <v>0</v>
      </c>
      <c r="H288">
        <f t="shared" si="87"/>
        <v>0</v>
      </c>
      <c r="I288" t="s">
        <v>28</v>
      </c>
      <c r="J288">
        <f t="shared" si="88"/>
        <v>1</v>
      </c>
      <c r="K288">
        <f t="shared" si="89"/>
        <v>0</v>
      </c>
      <c r="L288">
        <f t="shared" si="90"/>
        <v>0</v>
      </c>
      <c r="M288">
        <v>7</v>
      </c>
      <c r="N288">
        <v>3</v>
      </c>
      <c r="O288">
        <v>3</v>
      </c>
      <c r="P288" t="s">
        <v>25</v>
      </c>
      <c r="Q288">
        <f t="shared" si="91"/>
        <v>1</v>
      </c>
      <c r="R288">
        <v>49</v>
      </c>
      <c r="S288">
        <v>3</v>
      </c>
      <c r="T288">
        <v>3</v>
      </c>
      <c r="U288" t="s">
        <v>39</v>
      </c>
      <c r="V288">
        <f t="shared" si="92"/>
        <v>0</v>
      </c>
      <c r="W288">
        <f t="shared" si="93"/>
        <v>0</v>
      </c>
      <c r="X288">
        <f t="shared" si="94"/>
        <v>0</v>
      </c>
      <c r="Y288">
        <f t="shared" si="95"/>
        <v>0</v>
      </c>
      <c r="Z288">
        <f t="shared" si="96"/>
        <v>0</v>
      </c>
      <c r="AA288">
        <f t="shared" si="97"/>
        <v>1</v>
      </c>
      <c r="AB288">
        <f t="shared" si="98"/>
        <v>0</v>
      </c>
      <c r="AC288">
        <f t="shared" si="99"/>
        <v>0</v>
      </c>
      <c r="AD288">
        <f t="shared" si="100"/>
        <v>0</v>
      </c>
      <c r="AE288">
        <v>3</v>
      </c>
      <c r="AF288" t="s">
        <v>27</v>
      </c>
      <c r="AG288">
        <f t="shared" si="101"/>
        <v>0</v>
      </c>
      <c r="AH288">
        <f t="shared" si="102"/>
        <v>1</v>
      </c>
      <c r="AI288">
        <f t="shared" si="103"/>
        <v>0</v>
      </c>
      <c r="AJ288">
        <v>11691</v>
      </c>
      <c r="AK288">
        <v>0</v>
      </c>
      <c r="AL288" t="s">
        <v>22</v>
      </c>
      <c r="AM288">
        <f t="shared" si="104"/>
        <v>0</v>
      </c>
      <c r="AN288">
        <v>11</v>
      </c>
      <c r="AO288">
        <v>3</v>
      </c>
      <c r="AP288">
        <v>4</v>
      </c>
      <c r="AQ288">
        <v>0</v>
      </c>
      <c r="AR288">
        <v>14</v>
      </c>
      <c r="AS288">
        <v>4</v>
      </c>
      <c r="AT288">
        <v>13</v>
      </c>
      <c r="AU288">
        <v>1</v>
      </c>
    </row>
    <row r="289" spans="1:47" x14ac:dyDescent="0.35">
      <c r="A289">
        <v>11431</v>
      </c>
      <c r="B289">
        <v>32</v>
      </c>
      <c r="C289" t="s">
        <v>22</v>
      </c>
      <c r="D289">
        <f t="shared" si="84"/>
        <v>0</v>
      </c>
      <c r="E289" t="s">
        <v>23</v>
      </c>
      <c r="F289">
        <f t="shared" si="85"/>
        <v>1</v>
      </c>
      <c r="G289">
        <f t="shared" si="86"/>
        <v>0</v>
      </c>
      <c r="H289">
        <f t="shared" si="87"/>
        <v>0</v>
      </c>
      <c r="I289" t="s">
        <v>28</v>
      </c>
      <c r="J289">
        <f t="shared" si="88"/>
        <v>1</v>
      </c>
      <c r="K289">
        <f t="shared" si="89"/>
        <v>0</v>
      </c>
      <c r="L289">
        <f t="shared" si="90"/>
        <v>0</v>
      </c>
      <c r="M289">
        <v>3</v>
      </c>
      <c r="N289">
        <v>4</v>
      </c>
      <c r="O289">
        <v>3</v>
      </c>
      <c r="P289" t="s">
        <v>30</v>
      </c>
      <c r="Q289">
        <f t="shared" si="91"/>
        <v>0</v>
      </c>
      <c r="R289">
        <v>93</v>
      </c>
      <c r="S289">
        <v>3</v>
      </c>
      <c r="T289">
        <v>2</v>
      </c>
      <c r="U289" t="s">
        <v>41</v>
      </c>
      <c r="V289">
        <f t="shared" si="92"/>
        <v>0</v>
      </c>
      <c r="W289">
        <f t="shared" si="93"/>
        <v>0</v>
      </c>
      <c r="X289">
        <f t="shared" si="94"/>
        <v>0</v>
      </c>
      <c r="Y289">
        <f t="shared" si="95"/>
        <v>0</v>
      </c>
      <c r="Z289">
        <f t="shared" si="96"/>
        <v>0</v>
      </c>
      <c r="AA289">
        <f t="shared" si="97"/>
        <v>0</v>
      </c>
      <c r="AB289">
        <f t="shared" si="98"/>
        <v>1</v>
      </c>
      <c r="AC289">
        <f t="shared" si="99"/>
        <v>0</v>
      </c>
      <c r="AD289">
        <f t="shared" si="100"/>
        <v>0</v>
      </c>
      <c r="AE289">
        <v>1</v>
      </c>
      <c r="AF289" t="s">
        <v>27</v>
      </c>
      <c r="AG289">
        <f t="shared" si="101"/>
        <v>0</v>
      </c>
      <c r="AH289">
        <f t="shared" si="102"/>
        <v>1</v>
      </c>
      <c r="AI289">
        <f t="shared" si="103"/>
        <v>0</v>
      </c>
      <c r="AJ289">
        <v>6725</v>
      </c>
      <c r="AK289">
        <v>1</v>
      </c>
      <c r="AL289" t="s">
        <v>22</v>
      </c>
      <c r="AM289">
        <f t="shared" si="104"/>
        <v>0</v>
      </c>
      <c r="AN289">
        <v>12</v>
      </c>
      <c r="AO289">
        <v>3</v>
      </c>
      <c r="AP289">
        <v>3</v>
      </c>
      <c r="AQ289">
        <v>1</v>
      </c>
      <c r="AR289">
        <v>8</v>
      </c>
      <c r="AS289">
        <v>4</v>
      </c>
      <c r="AT289">
        <v>8</v>
      </c>
      <c r="AU289">
        <v>1</v>
      </c>
    </row>
    <row r="290" spans="1:47" x14ac:dyDescent="0.35">
      <c r="A290">
        <v>11439</v>
      </c>
      <c r="B290">
        <v>54</v>
      </c>
      <c r="C290" t="s">
        <v>22</v>
      </c>
      <c r="D290">
        <f t="shared" si="84"/>
        <v>0</v>
      </c>
      <c r="E290" t="s">
        <v>23</v>
      </c>
      <c r="F290">
        <f t="shared" si="85"/>
        <v>1</v>
      </c>
      <c r="G290">
        <f t="shared" si="86"/>
        <v>0</v>
      </c>
      <c r="H290">
        <f t="shared" si="87"/>
        <v>0</v>
      </c>
      <c r="I290" t="s">
        <v>28</v>
      </c>
      <c r="J290">
        <f t="shared" si="88"/>
        <v>1</v>
      </c>
      <c r="K290">
        <f t="shared" si="89"/>
        <v>0</v>
      </c>
      <c r="L290">
        <f t="shared" si="90"/>
        <v>0</v>
      </c>
      <c r="M290">
        <v>9</v>
      </c>
      <c r="N290">
        <v>2</v>
      </c>
      <c r="O290">
        <v>1</v>
      </c>
      <c r="P290" t="s">
        <v>30</v>
      </c>
      <c r="Q290">
        <f t="shared" si="91"/>
        <v>0</v>
      </c>
      <c r="R290">
        <v>67</v>
      </c>
      <c r="S290">
        <v>3</v>
      </c>
      <c r="T290">
        <v>2</v>
      </c>
      <c r="U290" t="s">
        <v>29</v>
      </c>
      <c r="V290">
        <f t="shared" si="92"/>
        <v>1</v>
      </c>
      <c r="W290">
        <f t="shared" si="93"/>
        <v>0</v>
      </c>
      <c r="X290">
        <f t="shared" si="94"/>
        <v>0</v>
      </c>
      <c r="Y290">
        <f t="shared" si="95"/>
        <v>0</v>
      </c>
      <c r="Z290">
        <f t="shared" si="96"/>
        <v>0</v>
      </c>
      <c r="AA290">
        <f t="shared" si="97"/>
        <v>0</v>
      </c>
      <c r="AB290">
        <f t="shared" si="98"/>
        <v>0</v>
      </c>
      <c r="AC290">
        <f t="shared" si="99"/>
        <v>0</v>
      </c>
      <c r="AD290">
        <f t="shared" si="100"/>
        <v>0</v>
      </c>
      <c r="AE290">
        <v>3</v>
      </c>
      <c r="AF290" t="s">
        <v>27</v>
      </c>
      <c r="AG290">
        <f t="shared" si="101"/>
        <v>0</v>
      </c>
      <c r="AH290">
        <f t="shared" si="102"/>
        <v>1</v>
      </c>
      <c r="AI290">
        <f t="shared" si="103"/>
        <v>0</v>
      </c>
      <c r="AJ290">
        <v>2897</v>
      </c>
      <c r="AK290">
        <v>3</v>
      </c>
      <c r="AL290" t="s">
        <v>22</v>
      </c>
      <c r="AM290">
        <f t="shared" si="104"/>
        <v>0</v>
      </c>
      <c r="AN290">
        <v>11</v>
      </c>
      <c r="AO290">
        <v>3</v>
      </c>
      <c r="AP290">
        <v>3</v>
      </c>
      <c r="AQ290">
        <v>2</v>
      </c>
      <c r="AR290">
        <v>9</v>
      </c>
      <c r="AS290">
        <v>2</v>
      </c>
      <c r="AT290">
        <v>4</v>
      </c>
      <c r="AU290">
        <v>1</v>
      </c>
    </row>
    <row r="291" spans="1:47" x14ac:dyDescent="0.35">
      <c r="A291">
        <v>11440</v>
      </c>
      <c r="B291">
        <v>54</v>
      </c>
      <c r="C291" t="s">
        <v>22</v>
      </c>
      <c r="D291">
        <f t="shared" si="84"/>
        <v>0</v>
      </c>
      <c r="E291" t="s">
        <v>23</v>
      </c>
      <c r="F291">
        <f t="shared" si="85"/>
        <v>1</v>
      </c>
      <c r="G291">
        <f t="shared" si="86"/>
        <v>0</v>
      </c>
      <c r="H291">
        <f t="shared" si="87"/>
        <v>0</v>
      </c>
      <c r="I291" t="s">
        <v>28</v>
      </c>
      <c r="J291">
        <f t="shared" si="88"/>
        <v>1</v>
      </c>
      <c r="K291">
        <f t="shared" si="89"/>
        <v>0</v>
      </c>
      <c r="L291">
        <f t="shared" si="90"/>
        <v>0</v>
      </c>
      <c r="M291">
        <v>22</v>
      </c>
      <c r="N291">
        <v>5</v>
      </c>
      <c r="O291">
        <v>2</v>
      </c>
      <c r="P291" t="s">
        <v>30</v>
      </c>
      <c r="Q291">
        <f t="shared" si="91"/>
        <v>0</v>
      </c>
      <c r="R291">
        <v>91</v>
      </c>
      <c r="S291">
        <v>3</v>
      </c>
      <c r="T291">
        <v>4</v>
      </c>
      <c r="U291" t="s">
        <v>36</v>
      </c>
      <c r="V291">
        <f t="shared" si="92"/>
        <v>0</v>
      </c>
      <c r="W291">
        <f t="shared" si="93"/>
        <v>1</v>
      </c>
      <c r="X291">
        <f t="shared" si="94"/>
        <v>0</v>
      </c>
      <c r="Y291">
        <f t="shared" si="95"/>
        <v>0</v>
      </c>
      <c r="Z291">
        <f t="shared" si="96"/>
        <v>0</v>
      </c>
      <c r="AA291">
        <f t="shared" si="97"/>
        <v>0</v>
      </c>
      <c r="AB291">
        <f t="shared" si="98"/>
        <v>0</v>
      </c>
      <c r="AC291">
        <f t="shared" si="99"/>
        <v>0</v>
      </c>
      <c r="AD291">
        <f t="shared" si="100"/>
        <v>0</v>
      </c>
      <c r="AE291">
        <v>3</v>
      </c>
      <c r="AF291" t="s">
        <v>27</v>
      </c>
      <c r="AG291">
        <f t="shared" si="101"/>
        <v>0</v>
      </c>
      <c r="AH291">
        <f t="shared" si="102"/>
        <v>1</v>
      </c>
      <c r="AI291">
        <f t="shared" si="103"/>
        <v>0</v>
      </c>
      <c r="AJ291">
        <v>17426</v>
      </c>
      <c r="AK291">
        <v>3</v>
      </c>
      <c r="AL291" t="s">
        <v>22</v>
      </c>
      <c r="AM291">
        <f t="shared" si="104"/>
        <v>0</v>
      </c>
      <c r="AN291">
        <v>25</v>
      </c>
      <c r="AO291">
        <v>4</v>
      </c>
      <c r="AP291">
        <v>3</v>
      </c>
      <c r="AQ291">
        <v>1</v>
      </c>
      <c r="AR291">
        <v>36</v>
      </c>
      <c r="AS291">
        <v>3</v>
      </c>
      <c r="AT291">
        <v>10</v>
      </c>
      <c r="AU291">
        <v>1</v>
      </c>
    </row>
    <row r="292" spans="1:47" x14ac:dyDescent="0.35">
      <c r="A292">
        <v>11442</v>
      </c>
      <c r="B292">
        <v>22</v>
      </c>
      <c r="C292" t="s">
        <v>22</v>
      </c>
      <c r="D292">
        <f t="shared" si="84"/>
        <v>0</v>
      </c>
      <c r="E292" t="s">
        <v>23</v>
      </c>
      <c r="F292">
        <f t="shared" si="85"/>
        <v>1</v>
      </c>
      <c r="G292">
        <f t="shared" si="86"/>
        <v>0</v>
      </c>
      <c r="H292">
        <f t="shared" si="87"/>
        <v>0</v>
      </c>
      <c r="I292" t="s">
        <v>28</v>
      </c>
      <c r="J292">
        <f t="shared" si="88"/>
        <v>1</v>
      </c>
      <c r="K292">
        <f t="shared" si="89"/>
        <v>0</v>
      </c>
      <c r="L292">
        <f t="shared" si="90"/>
        <v>0</v>
      </c>
      <c r="M292">
        <v>1</v>
      </c>
      <c r="N292">
        <v>2</v>
      </c>
      <c r="O292">
        <v>4</v>
      </c>
      <c r="P292" t="s">
        <v>25</v>
      </c>
      <c r="Q292">
        <f t="shared" si="91"/>
        <v>1</v>
      </c>
      <c r="R292">
        <v>33</v>
      </c>
      <c r="S292">
        <v>2</v>
      </c>
      <c r="T292">
        <v>2</v>
      </c>
      <c r="U292" t="s">
        <v>41</v>
      </c>
      <c r="V292">
        <f t="shared" si="92"/>
        <v>0</v>
      </c>
      <c r="W292">
        <f t="shared" si="93"/>
        <v>0</v>
      </c>
      <c r="X292">
        <f t="shared" si="94"/>
        <v>0</v>
      </c>
      <c r="Y292">
        <f t="shared" si="95"/>
        <v>0</v>
      </c>
      <c r="Z292">
        <f t="shared" si="96"/>
        <v>0</v>
      </c>
      <c r="AA292">
        <f t="shared" si="97"/>
        <v>0</v>
      </c>
      <c r="AB292">
        <f t="shared" si="98"/>
        <v>1</v>
      </c>
      <c r="AC292">
        <f t="shared" si="99"/>
        <v>0</v>
      </c>
      <c r="AD292">
        <f t="shared" si="100"/>
        <v>0</v>
      </c>
      <c r="AE292">
        <v>4</v>
      </c>
      <c r="AF292" t="s">
        <v>27</v>
      </c>
      <c r="AG292">
        <f t="shared" si="101"/>
        <v>0</v>
      </c>
      <c r="AH292">
        <f t="shared" si="102"/>
        <v>1</v>
      </c>
      <c r="AI292">
        <f t="shared" si="103"/>
        <v>0</v>
      </c>
      <c r="AJ292">
        <v>4775</v>
      </c>
      <c r="AK292">
        <v>6</v>
      </c>
      <c r="AL292" t="s">
        <v>22</v>
      </c>
      <c r="AM292">
        <f t="shared" si="104"/>
        <v>0</v>
      </c>
      <c r="AN292">
        <v>22</v>
      </c>
      <c r="AO292">
        <v>4</v>
      </c>
      <c r="AP292">
        <v>1</v>
      </c>
      <c r="AQ292">
        <v>2</v>
      </c>
      <c r="AR292">
        <v>4</v>
      </c>
      <c r="AS292">
        <v>1</v>
      </c>
      <c r="AT292">
        <v>2</v>
      </c>
      <c r="AU292">
        <v>1</v>
      </c>
    </row>
    <row r="293" spans="1:47" x14ac:dyDescent="0.35">
      <c r="A293">
        <v>11445</v>
      </c>
      <c r="B293">
        <v>40</v>
      </c>
      <c r="C293" t="s">
        <v>22</v>
      </c>
      <c r="D293">
        <f t="shared" si="84"/>
        <v>0</v>
      </c>
      <c r="E293" t="s">
        <v>23</v>
      </c>
      <c r="F293">
        <f t="shared" si="85"/>
        <v>1</v>
      </c>
      <c r="G293">
        <f t="shared" si="86"/>
        <v>0</v>
      </c>
      <c r="H293">
        <f t="shared" si="87"/>
        <v>0</v>
      </c>
      <c r="I293" t="s">
        <v>28</v>
      </c>
      <c r="J293">
        <f t="shared" si="88"/>
        <v>1</v>
      </c>
      <c r="K293">
        <f t="shared" si="89"/>
        <v>0</v>
      </c>
      <c r="L293">
        <f t="shared" si="90"/>
        <v>0</v>
      </c>
      <c r="M293">
        <v>1</v>
      </c>
      <c r="N293">
        <v>3</v>
      </c>
      <c r="O293">
        <v>3</v>
      </c>
      <c r="P293" t="s">
        <v>30</v>
      </c>
      <c r="Q293">
        <f t="shared" si="91"/>
        <v>0</v>
      </c>
      <c r="R293">
        <v>52</v>
      </c>
      <c r="S293">
        <v>3</v>
      </c>
      <c r="T293">
        <v>2</v>
      </c>
      <c r="U293" t="s">
        <v>42</v>
      </c>
      <c r="V293">
        <f t="shared" si="92"/>
        <v>0</v>
      </c>
      <c r="W293">
        <f t="shared" si="93"/>
        <v>0</v>
      </c>
      <c r="X293">
        <f t="shared" si="94"/>
        <v>0</v>
      </c>
      <c r="Y293">
        <f t="shared" si="95"/>
        <v>0</v>
      </c>
      <c r="Z293">
        <f t="shared" si="96"/>
        <v>1</v>
      </c>
      <c r="AA293">
        <f t="shared" si="97"/>
        <v>0</v>
      </c>
      <c r="AB293">
        <f t="shared" si="98"/>
        <v>0</v>
      </c>
      <c r="AC293">
        <f t="shared" si="99"/>
        <v>0</v>
      </c>
      <c r="AD293">
        <f t="shared" si="100"/>
        <v>0</v>
      </c>
      <c r="AE293">
        <v>4</v>
      </c>
      <c r="AF293" t="s">
        <v>37</v>
      </c>
      <c r="AG293">
        <f t="shared" si="101"/>
        <v>0</v>
      </c>
      <c r="AH293">
        <f t="shared" si="102"/>
        <v>0</v>
      </c>
      <c r="AI293">
        <f t="shared" si="103"/>
        <v>1</v>
      </c>
      <c r="AJ293">
        <v>6513</v>
      </c>
      <c r="AK293">
        <v>4</v>
      </c>
      <c r="AL293" t="s">
        <v>22</v>
      </c>
      <c r="AM293">
        <f t="shared" si="104"/>
        <v>0</v>
      </c>
      <c r="AN293">
        <v>17</v>
      </c>
      <c r="AO293">
        <v>3</v>
      </c>
      <c r="AP293">
        <v>4</v>
      </c>
      <c r="AQ293">
        <v>1</v>
      </c>
      <c r="AR293">
        <v>12</v>
      </c>
      <c r="AS293">
        <v>3</v>
      </c>
      <c r="AT293">
        <v>5</v>
      </c>
      <c r="AU293">
        <v>1</v>
      </c>
    </row>
    <row r="294" spans="1:47" x14ac:dyDescent="0.35">
      <c r="A294">
        <v>11447</v>
      </c>
      <c r="B294">
        <v>25</v>
      </c>
      <c r="C294" t="s">
        <v>22</v>
      </c>
      <c r="D294">
        <f t="shared" si="84"/>
        <v>0</v>
      </c>
      <c r="E294" t="s">
        <v>23</v>
      </c>
      <c r="F294">
        <f t="shared" si="85"/>
        <v>1</v>
      </c>
      <c r="G294">
        <f t="shared" si="86"/>
        <v>0</v>
      </c>
      <c r="H294">
        <f t="shared" si="87"/>
        <v>0</v>
      </c>
      <c r="I294" t="s">
        <v>34</v>
      </c>
      <c r="J294">
        <f t="shared" si="88"/>
        <v>0</v>
      </c>
      <c r="K294">
        <f t="shared" si="89"/>
        <v>1</v>
      </c>
      <c r="L294">
        <f t="shared" si="90"/>
        <v>0</v>
      </c>
      <c r="M294">
        <v>2</v>
      </c>
      <c r="N294">
        <v>3</v>
      </c>
      <c r="O294">
        <v>3</v>
      </c>
      <c r="P294" t="s">
        <v>30</v>
      </c>
      <c r="Q294">
        <f t="shared" si="91"/>
        <v>0</v>
      </c>
      <c r="R294">
        <v>82</v>
      </c>
      <c r="S294">
        <v>3</v>
      </c>
      <c r="T294">
        <v>1</v>
      </c>
      <c r="U294" t="s">
        <v>34</v>
      </c>
      <c r="V294">
        <f t="shared" si="92"/>
        <v>0</v>
      </c>
      <c r="W294">
        <f t="shared" si="93"/>
        <v>0</v>
      </c>
      <c r="X294">
        <f t="shared" si="94"/>
        <v>0</v>
      </c>
      <c r="Y294">
        <f t="shared" si="95"/>
        <v>1</v>
      </c>
      <c r="Z294">
        <f t="shared" si="96"/>
        <v>0</v>
      </c>
      <c r="AA294">
        <f t="shared" si="97"/>
        <v>0</v>
      </c>
      <c r="AB294">
        <f t="shared" si="98"/>
        <v>0</v>
      </c>
      <c r="AC294">
        <f t="shared" si="99"/>
        <v>0</v>
      </c>
      <c r="AD294">
        <f t="shared" si="100"/>
        <v>0</v>
      </c>
      <c r="AE294">
        <v>2</v>
      </c>
      <c r="AF294" t="s">
        <v>27</v>
      </c>
      <c r="AG294">
        <f t="shared" si="101"/>
        <v>0</v>
      </c>
      <c r="AH294">
        <f t="shared" si="102"/>
        <v>1</v>
      </c>
      <c r="AI294">
        <f t="shared" si="103"/>
        <v>0</v>
      </c>
      <c r="AJ294">
        <v>2187</v>
      </c>
      <c r="AK294">
        <v>4</v>
      </c>
      <c r="AL294" t="s">
        <v>22</v>
      </c>
      <c r="AM294">
        <f t="shared" si="104"/>
        <v>0</v>
      </c>
      <c r="AN294">
        <v>14</v>
      </c>
      <c r="AO294">
        <v>3</v>
      </c>
      <c r="AP294">
        <v>3</v>
      </c>
      <c r="AQ294">
        <v>0</v>
      </c>
      <c r="AR294">
        <v>6</v>
      </c>
      <c r="AS294">
        <v>3</v>
      </c>
      <c r="AT294">
        <v>2</v>
      </c>
      <c r="AU294">
        <v>1</v>
      </c>
    </row>
    <row r="295" spans="1:47" x14ac:dyDescent="0.35">
      <c r="A295">
        <v>11449</v>
      </c>
      <c r="B295">
        <v>36</v>
      </c>
      <c r="C295" t="s">
        <v>22</v>
      </c>
      <c r="D295">
        <f t="shared" si="84"/>
        <v>0</v>
      </c>
      <c r="E295" t="s">
        <v>23</v>
      </c>
      <c r="F295">
        <f t="shared" si="85"/>
        <v>1</v>
      </c>
      <c r="G295">
        <f t="shared" si="86"/>
        <v>0</v>
      </c>
      <c r="H295">
        <f t="shared" si="87"/>
        <v>0</v>
      </c>
      <c r="I295" t="s">
        <v>28</v>
      </c>
      <c r="J295">
        <f t="shared" si="88"/>
        <v>1</v>
      </c>
      <c r="K295">
        <f t="shared" si="89"/>
        <v>0</v>
      </c>
      <c r="L295">
        <f t="shared" si="90"/>
        <v>0</v>
      </c>
      <c r="M295">
        <v>6</v>
      </c>
      <c r="N295">
        <v>3</v>
      </c>
      <c r="O295">
        <v>2</v>
      </c>
      <c r="P295" t="s">
        <v>30</v>
      </c>
      <c r="Q295">
        <f t="shared" si="91"/>
        <v>0</v>
      </c>
      <c r="R295">
        <v>55</v>
      </c>
      <c r="S295">
        <v>4</v>
      </c>
      <c r="T295">
        <v>1</v>
      </c>
      <c r="U295" t="s">
        <v>38</v>
      </c>
      <c r="V295">
        <f t="shared" si="92"/>
        <v>0</v>
      </c>
      <c r="W295">
        <f t="shared" si="93"/>
        <v>0</v>
      </c>
      <c r="X295">
        <f t="shared" si="94"/>
        <v>1</v>
      </c>
      <c r="Y295">
        <f t="shared" si="95"/>
        <v>0</v>
      </c>
      <c r="Z295">
        <f t="shared" si="96"/>
        <v>0</v>
      </c>
      <c r="AA295">
        <f t="shared" si="97"/>
        <v>0</v>
      </c>
      <c r="AB295">
        <f t="shared" si="98"/>
        <v>0</v>
      </c>
      <c r="AC295">
        <f t="shared" si="99"/>
        <v>0</v>
      </c>
      <c r="AD295">
        <f t="shared" si="100"/>
        <v>0</v>
      </c>
      <c r="AE295">
        <v>4</v>
      </c>
      <c r="AF295" t="s">
        <v>27</v>
      </c>
      <c r="AG295">
        <f t="shared" si="101"/>
        <v>0</v>
      </c>
      <c r="AH295">
        <f t="shared" si="102"/>
        <v>1</v>
      </c>
      <c r="AI295">
        <f t="shared" si="103"/>
        <v>0</v>
      </c>
      <c r="AJ295">
        <v>3038</v>
      </c>
      <c r="AK295">
        <v>3</v>
      </c>
      <c r="AL295" t="s">
        <v>22</v>
      </c>
      <c r="AM295">
        <f t="shared" si="104"/>
        <v>0</v>
      </c>
      <c r="AN295">
        <v>12</v>
      </c>
      <c r="AO295">
        <v>3</v>
      </c>
      <c r="AP295">
        <v>2</v>
      </c>
      <c r="AQ295">
        <v>0</v>
      </c>
      <c r="AR295">
        <v>5</v>
      </c>
      <c r="AS295">
        <v>3</v>
      </c>
      <c r="AT295">
        <v>1</v>
      </c>
      <c r="AU295">
        <v>1</v>
      </c>
    </row>
    <row r="296" spans="1:47" x14ac:dyDescent="0.35">
      <c r="A296">
        <v>11451</v>
      </c>
      <c r="B296">
        <v>39</v>
      </c>
      <c r="C296" t="s">
        <v>22</v>
      </c>
      <c r="D296">
        <f t="shared" si="84"/>
        <v>0</v>
      </c>
      <c r="E296" t="s">
        <v>40</v>
      </c>
      <c r="F296">
        <f t="shared" si="85"/>
        <v>0</v>
      </c>
      <c r="G296">
        <f t="shared" si="86"/>
        <v>1</v>
      </c>
      <c r="H296">
        <f t="shared" si="87"/>
        <v>0</v>
      </c>
      <c r="I296" t="s">
        <v>28</v>
      </c>
      <c r="J296">
        <f t="shared" si="88"/>
        <v>1</v>
      </c>
      <c r="K296">
        <f t="shared" si="89"/>
        <v>0</v>
      </c>
      <c r="L296">
        <f t="shared" si="90"/>
        <v>0</v>
      </c>
      <c r="M296">
        <v>25</v>
      </c>
      <c r="N296">
        <v>2</v>
      </c>
      <c r="O296">
        <v>3</v>
      </c>
      <c r="P296" t="s">
        <v>25</v>
      </c>
      <c r="Q296">
        <f t="shared" si="91"/>
        <v>1</v>
      </c>
      <c r="R296">
        <v>71</v>
      </c>
      <c r="S296">
        <v>3</v>
      </c>
      <c r="T296">
        <v>3</v>
      </c>
      <c r="U296" t="s">
        <v>42</v>
      </c>
      <c r="V296">
        <f t="shared" si="92"/>
        <v>0</v>
      </c>
      <c r="W296">
        <f t="shared" si="93"/>
        <v>0</v>
      </c>
      <c r="X296">
        <f t="shared" si="94"/>
        <v>0</v>
      </c>
      <c r="Y296">
        <f t="shared" si="95"/>
        <v>0</v>
      </c>
      <c r="Z296">
        <f t="shared" si="96"/>
        <v>1</v>
      </c>
      <c r="AA296">
        <f t="shared" si="97"/>
        <v>0</v>
      </c>
      <c r="AB296">
        <f t="shared" si="98"/>
        <v>0</v>
      </c>
      <c r="AC296">
        <f t="shared" si="99"/>
        <v>0</v>
      </c>
      <c r="AD296">
        <f t="shared" si="100"/>
        <v>0</v>
      </c>
      <c r="AE296">
        <v>3</v>
      </c>
      <c r="AF296" t="s">
        <v>27</v>
      </c>
      <c r="AG296">
        <f t="shared" si="101"/>
        <v>0</v>
      </c>
      <c r="AH296">
        <f t="shared" si="102"/>
        <v>1</v>
      </c>
      <c r="AI296">
        <f t="shared" si="103"/>
        <v>0</v>
      </c>
      <c r="AJ296">
        <v>10920</v>
      </c>
      <c r="AK296">
        <v>3</v>
      </c>
      <c r="AL296" t="s">
        <v>22</v>
      </c>
      <c r="AM296">
        <f t="shared" si="104"/>
        <v>0</v>
      </c>
      <c r="AN296">
        <v>21</v>
      </c>
      <c r="AO296">
        <v>4</v>
      </c>
      <c r="AP296">
        <v>2</v>
      </c>
      <c r="AQ296">
        <v>1</v>
      </c>
      <c r="AR296">
        <v>13</v>
      </c>
      <c r="AS296">
        <v>3</v>
      </c>
      <c r="AT296">
        <v>6</v>
      </c>
      <c r="AU296">
        <v>1</v>
      </c>
    </row>
    <row r="297" spans="1:47" x14ac:dyDescent="0.35">
      <c r="A297">
        <v>11453</v>
      </c>
      <c r="B297">
        <v>49</v>
      </c>
      <c r="C297" t="s">
        <v>22</v>
      </c>
      <c r="D297">
        <f t="shared" si="84"/>
        <v>0</v>
      </c>
      <c r="E297" t="s">
        <v>23</v>
      </c>
      <c r="F297">
        <f t="shared" si="85"/>
        <v>1</v>
      </c>
      <c r="G297">
        <f t="shared" si="86"/>
        <v>0</v>
      </c>
      <c r="H297">
        <f t="shared" si="87"/>
        <v>0</v>
      </c>
      <c r="I297" t="s">
        <v>28</v>
      </c>
      <c r="J297">
        <f t="shared" si="88"/>
        <v>1</v>
      </c>
      <c r="K297">
        <f t="shared" si="89"/>
        <v>0</v>
      </c>
      <c r="L297">
        <f t="shared" si="90"/>
        <v>0</v>
      </c>
      <c r="M297">
        <v>1</v>
      </c>
      <c r="N297">
        <v>3</v>
      </c>
      <c r="O297">
        <v>3</v>
      </c>
      <c r="P297" t="s">
        <v>30</v>
      </c>
      <c r="Q297">
        <f t="shared" si="91"/>
        <v>0</v>
      </c>
      <c r="R297">
        <v>36</v>
      </c>
      <c r="S297">
        <v>3</v>
      </c>
      <c r="T297">
        <v>1</v>
      </c>
      <c r="U297" t="s">
        <v>29</v>
      </c>
      <c r="V297">
        <f t="shared" si="92"/>
        <v>1</v>
      </c>
      <c r="W297">
        <f t="shared" si="93"/>
        <v>0</v>
      </c>
      <c r="X297">
        <f t="shared" si="94"/>
        <v>0</v>
      </c>
      <c r="Y297">
        <f t="shared" si="95"/>
        <v>0</v>
      </c>
      <c r="Z297">
        <f t="shared" si="96"/>
        <v>0</v>
      </c>
      <c r="AA297">
        <f t="shared" si="97"/>
        <v>0</v>
      </c>
      <c r="AB297">
        <f t="shared" si="98"/>
        <v>0</v>
      </c>
      <c r="AC297">
        <f t="shared" si="99"/>
        <v>0</v>
      </c>
      <c r="AD297">
        <f t="shared" si="100"/>
        <v>0</v>
      </c>
      <c r="AE297">
        <v>1</v>
      </c>
      <c r="AF297" t="s">
        <v>27</v>
      </c>
      <c r="AG297">
        <f t="shared" si="101"/>
        <v>0</v>
      </c>
      <c r="AH297">
        <f t="shared" si="102"/>
        <v>1</v>
      </c>
      <c r="AI297">
        <f t="shared" si="103"/>
        <v>0</v>
      </c>
      <c r="AJ297">
        <v>3580</v>
      </c>
      <c r="AK297">
        <v>2</v>
      </c>
      <c r="AL297" t="s">
        <v>22</v>
      </c>
      <c r="AM297">
        <f t="shared" si="104"/>
        <v>0</v>
      </c>
      <c r="AN297">
        <v>16</v>
      </c>
      <c r="AO297">
        <v>3</v>
      </c>
      <c r="AP297">
        <v>2</v>
      </c>
      <c r="AQ297">
        <v>1</v>
      </c>
      <c r="AR297">
        <v>7</v>
      </c>
      <c r="AS297">
        <v>3</v>
      </c>
      <c r="AT297">
        <v>4</v>
      </c>
      <c r="AU297">
        <v>1</v>
      </c>
    </row>
    <row r="298" spans="1:47" x14ac:dyDescent="0.35">
      <c r="A298">
        <v>11454</v>
      </c>
      <c r="B298">
        <v>45</v>
      </c>
      <c r="C298" t="s">
        <v>22</v>
      </c>
      <c r="D298">
        <f t="shared" si="84"/>
        <v>0</v>
      </c>
      <c r="E298" t="s">
        <v>32</v>
      </c>
      <c r="F298">
        <f t="shared" si="85"/>
        <v>0</v>
      </c>
      <c r="G298">
        <f t="shared" si="86"/>
        <v>0</v>
      </c>
      <c r="H298">
        <f t="shared" si="87"/>
        <v>1</v>
      </c>
      <c r="I298" t="s">
        <v>28</v>
      </c>
      <c r="J298">
        <f t="shared" si="88"/>
        <v>1</v>
      </c>
      <c r="K298">
        <f t="shared" si="89"/>
        <v>0</v>
      </c>
      <c r="L298">
        <f t="shared" si="90"/>
        <v>0</v>
      </c>
      <c r="M298">
        <v>7</v>
      </c>
      <c r="N298">
        <v>3</v>
      </c>
      <c r="O298">
        <v>1</v>
      </c>
      <c r="P298" t="s">
        <v>25</v>
      </c>
      <c r="Q298">
        <f t="shared" si="91"/>
        <v>1</v>
      </c>
      <c r="R298">
        <v>97</v>
      </c>
      <c r="S298">
        <v>3</v>
      </c>
      <c r="T298">
        <v>3</v>
      </c>
      <c r="U298" t="s">
        <v>38</v>
      </c>
      <c r="V298">
        <f t="shared" si="92"/>
        <v>0</v>
      </c>
      <c r="W298">
        <f t="shared" si="93"/>
        <v>0</v>
      </c>
      <c r="X298">
        <f t="shared" si="94"/>
        <v>1</v>
      </c>
      <c r="Y298">
        <f t="shared" si="95"/>
        <v>0</v>
      </c>
      <c r="Z298">
        <f t="shared" si="96"/>
        <v>0</v>
      </c>
      <c r="AA298">
        <f t="shared" si="97"/>
        <v>0</v>
      </c>
      <c r="AB298">
        <f t="shared" si="98"/>
        <v>0</v>
      </c>
      <c r="AC298">
        <f t="shared" si="99"/>
        <v>0</v>
      </c>
      <c r="AD298">
        <f t="shared" si="100"/>
        <v>0</v>
      </c>
      <c r="AE298">
        <v>1</v>
      </c>
      <c r="AF298" t="s">
        <v>37</v>
      </c>
      <c r="AG298">
        <f t="shared" si="101"/>
        <v>0</v>
      </c>
      <c r="AH298">
        <f t="shared" si="102"/>
        <v>0</v>
      </c>
      <c r="AI298">
        <f t="shared" si="103"/>
        <v>1</v>
      </c>
      <c r="AJ298">
        <v>5210</v>
      </c>
      <c r="AK298">
        <v>1</v>
      </c>
      <c r="AL298" t="s">
        <v>22</v>
      </c>
      <c r="AM298">
        <f t="shared" si="104"/>
        <v>0</v>
      </c>
      <c r="AN298">
        <v>18</v>
      </c>
      <c r="AO298">
        <v>3</v>
      </c>
      <c r="AP298">
        <v>1</v>
      </c>
      <c r="AQ298">
        <v>1</v>
      </c>
      <c r="AR298">
        <v>24</v>
      </c>
      <c r="AS298">
        <v>3</v>
      </c>
      <c r="AT298">
        <v>24</v>
      </c>
      <c r="AU298">
        <v>1</v>
      </c>
    </row>
    <row r="299" spans="1:47" x14ac:dyDescent="0.35">
      <c r="A299">
        <v>11456</v>
      </c>
      <c r="B299">
        <v>30</v>
      </c>
      <c r="C299" t="s">
        <v>22</v>
      </c>
      <c r="D299">
        <f t="shared" si="84"/>
        <v>0</v>
      </c>
      <c r="E299" t="s">
        <v>32</v>
      </c>
      <c r="F299">
        <f t="shared" si="85"/>
        <v>0</v>
      </c>
      <c r="G299">
        <f t="shared" si="86"/>
        <v>0</v>
      </c>
      <c r="H299">
        <f t="shared" si="87"/>
        <v>1</v>
      </c>
      <c r="I299" t="s">
        <v>28</v>
      </c>
      <c r="J299">
        <f t="shared" si="88"/>
        <v>1</v>
      </c>
      <c r="K299">
        <f t="shared" si="89"/>
        <v>0</v>
      </c>
      <c r="L299">
        <f t="shared" si="90"/>
        <v>0</v>
      </c>
      <c r="M299">
        <v>5</v>
      </c>
      <c r="N299">
        <v>4</v>
      </c>
      <c r="O299">
        <v>2</v>
      </c>
      <c r="P299" t="s">
        <v>25</v>
      </c>
      <c r="Q299">
        <f t="shared" si="91"/>
        <v>1</v>
      </c>
      <c r="R299">
        <v>75</v>
      </c>
      <c r="S299">
        <v>2</v>
      </c>
      <c r="T299">
        <v>1</v>
      </c>
      <c r="U299" t="s">
        <v>29</v>
      </c>
      <c r="V299">
        <f t="shared" si="92"/>
        <v>1</v>
      </c>
      <c r="W299">
        <f t="shared" si="93"/>
        <v>0</v>
      </c>
      <c r="X299">
        <f t="shared" si="94"/>
        <v>0</v>
      </c>
      <c r="Y299">
        <f t="shared" si="95"/>
        <v>0</v>
      </c>
      <c r="Z299">
        <f t="shared" si="96"/>
        <v>0</v>
      </c>
      <c r="AA299">
        <f t="shared" si="97"/>
        <v>0</v>
      </c>
      <c r="AB299">
        <f t="shared" si="98"/>
        <v>0</v>
      </c>
      <c r="AC299">
        <f t="shared" si="99"/>
        <v>0</v>
      </c>
      <c r="AD299">
        <f t="shared" si="100"/>
        <v>0</v>
      </c>
      <c r="AE299">
        <v>4</v>
      </c>
      <c r="AF299" t="s">
        <v>37</v>
      </c>
      <c r="AG299">
        <f t="shared" si="101"/>
        <v>0</v>
      </c>
      <c r="AH299">
        <f t="shared" si="102"/>
        <v>0</v>
      </c>
      <c r="AI299">
        <f t="shared" si="103"/>
        <v>1</v>
      </c>
      <c r="AJ299">
        <v>3761</v>
      </c>
      <c r="AK299">
        <v>9</v>
      </c>
      <c r="AL299" t="s">
        <v>22</v>
      </c>
      <c r="AM299">
        <f t="shared" si="104"/>
        <v>0</v>
      </c>
      <c r="AN299">
        <v>12</v>
      </c>
      <c r="AO299">
        <v>3</v>
      </c>
      <c r="AP299">
        <v>2</v>
      </c>
      <c r="AQ299">
        <v>1</v>
      </c>
      <c r="AR299">
        <v>10</v>
      </c>
      <c r="AS299">
        <v>2</v>
      </c>
      <c r="AT299">
        <v>5</v>
      </c>
      <c r="AU299">
        <v>1</v>
      </c>
    </row>
    <row r="300" spans="1:47" x14ac:dyDescent="0.35">
      <c r="A300">
        <v>11459</v>
      </c>
      <c r="B300">
        <v>29</v>
      </c>
      <c r="C300" t="s">
        <v>22</v>
      </c>
      <c r="D300">
        <f t="shared" si="84"/>
        <v>0</v>
      </c>
      <c r="E300" t="s">
        <v>23</v>
      </c>
      <c r="F300">
        <f t="shared" si="85"/>
        <v>1</v>
      </c>
      <c r="G300">
        <f t="shared" si="86"/>
        <v>0</v>
      </c>
      <c r="H300">
        <f t="shared" si="87"/>
        <v>0</v>
      </c>
      <c r="I300" t="s">
        <v>28</v>
      </c>
      <c r="J300">
        <f t="shared" si="88"/>
        <v>1</v>
      </c>
      <c r="K300">
        <f t="shared" si="89"/>
        <v>0</v>
      </c>
      <c r="L300">
        <f t="shared" si="90"/>
        <v>0</v>
      </c>
      <c r="M300">
        <v>27</v>
      </c>
      <c r="N300">
        <v>3</v>
      </c>
      <c r="O300">
        <v>2</v>
      </c>
      <c r="P300" t="s">
        <v>30</v>
      </c>
      <c r="Q300">
        <f t="shared" si="91"/>
        <v>0</v>
      </c>
      <c r="R300">
        <v>66</v>
      </c>
      <c r="S300">
        <v>3</v>
      </c>
      <c r="T300">
        <v>2</v>
      </c>
      <c r="U300" t="s">
        <v>42</v>
      </c>
      <c r="V300">
        <f t="shared" si="92"/>
        <v>0</v>
      </c>
      <c r="W300">
        <f t="shared" si="93"/>
        <v>0</v>
      </c>
      <c r="X300">
        <f t="shared" si="94"/>
        <v>0</v>
      </c>
      <c r="Y300">
        <f t="shared" si="95"/>
        <v>0</v>
      </c>
      <c r="Z300">
        <f t="shared" si="96"/>
        <v>1</v>
      </c>
      <c r="AA300">
        <f t="shared" si="97"/>
        <v>0</v>
      </c>
      <c r="AB300">
        <f t="shared" si="98"/>
        <v>0</v>
      </c>
      <c r="AC300">
        <f t="shared" si="99"/>
        <v>0</v>
      </c>
      <c r="AD300">
        <f t="shared" si="100"/>
        <v>0</v>
      </c>
      <c r="AE300">
        <v>3</v>
      </c>
      <c r="AF300" t="s">
        <v>27</v>
      </c>
      <c r="AG300">
        <f t="shared" si="101"/>
        <v>0</v>
      </c>
      <c r="AH300">
        <f t="shared" si="102"/>
        <v>1</v>
      </c>
      <c r="AI300">
        <f t="shared" si="103"/>
        <v>0</v>
      </c>
      <c r="AJ300">
        <v>4335</v>
      </c>
      <c r="AK300">
        <v>4</v>
      </c>
      <c r="AL300" t="s">
        <v>22</v>
      </c>
      <c r="AM300">
        <f t="shared" si="104"/>
        <v>0</v>
      </c>
      <c r="AN300">
        <v>12</v>
      </c>
      <c r="AO300">
        <v>3</v>
      </c>
      <c r="AP300">
        <v>1</v>
      </c>
      <c r="AQ300">
        <v>1</v>
      </c>
      <c r="AR300">
        <v>11</v>
      </c>
      <c r="AS300">
        <v>2</v>
      </c>
      <c r="AT300">
        <v>8</v>
      </c>
      <c r="AU300">
        <v>1</v>
      </c>
    </row>
    <row r="301" spans="1:47" x14ac:dyDescent="0.35">
      <c r="A301">
        <v>11464</v>
      </c>
      <c r="B301">
        <v>31</v>
      </c>
      <c r="C301" t="s">
        <v>22</v>
      </c>
      <c r="D301">
        <f t="shared" si="84"/>
        <v>0</v>
      </c>
      <c r="E301" t="s">
        <v>32</v>
      </c>
      <c r="F301">
        <f t="shared" si="85"/>
        <v>0</v>
      </c>
      <c r="G301">
        <f t="shared" si="86"/>
        <v>0</v>
      </c>
      <c r="H301">
        <f t="shared" si="87"/>
        <v>1</v>
      </c>
      <c r="I301" t="s">
        <v>28</v>
      </c>
      <c r="J301">
        <f t="shared" si="88"/>
        <v>1</v>
      </c>
      <c r="K301">
        <f t="shared" si="89"/>
        <v>0</v>
      </c>
      <c r="L301">
        <f t="shared" si="90"/>
        <v>0</v>
      </c>
      <c r="M301">
        <v>1</v>
      </c>
      <c r="N301">
        <v>1</v>
      </c>
      <c r="O301">
        <v>3</v>
      </c>
      <c r="P301" t="s">
        <v>30</v>
      </c>
      <c r="Q301">
        <f t="shared" si="91"/>
        <v>0</v>
      </c>
      <c r="R301">
        <v>96</v>
      </c>
      <c r="S301">
        <v>3</v>
      </c>
      <c r="T301">
        <v>2</v>
      </c>
      <c r="U301" t="s">
        <v>41</v>
      </c>
      <c r="V301">
        <f t="shared" si="92"/>
        <v>0</v>
      </c>
      <c r="W301">
        <f t="shared" si="93"/>
        <v>0</v>
      </c>
      <c r="X301">
        <f t="shared" si="94"/>
        <v>0</v>
      </c>
      <c r="Y301">
        <f t="shared" si="95"/>
        <v>0</v>
      </c>
      <c r="Z301">
        <f t="shared" si="96"/>
        <v>0</v>
      </c>
      <c r="AA301">
        <f t="shared" si="97"/>
        <v>0</v>
      </c>
      <c r="AB301">
        <f t="shared" si="98"/>
        <v>1</v>
      </c>
      <c r="AC301">
        <f t="shared" si="99"/>
        <v>0</v>
      </c>
      <c r="AD301">
        <f t="shared" si="100"/>
        <v>0</v>
      </c>
      <c r="AE301">
        <v>1</v>
      </c>
      <c r="AF301" t="s">
        <v>27</v>
      </c>
      <c r="AG301">
        <f t="shared" si="101"/>
        <v>0</v>
      </c>
      <c r="AH301">
        <f t="shared" si="102"/>
        <v>1</v>
      </c>
      <c r="AI301">
        <f t="shared" si="103"/>
        <v>0</v>
      </c>
      <c r="AJ301">
        <v>4148</v>
      </c>
      <c r="AK301">
        <v>1</v>
      </c>
      <c r="AL301" t="s">
        <v>22</v>
      </c>
      <c r="AM301">
        <f t="shared" si="104"/>
        <v>0</v>
      </c>
      <c r="AN301">
        <v>12</v>
      </c>
      <c r="AO301">
        <v>3</v>
      </c>
      <c r="AP301">
        <v>3</v>
      </c>
      <c r="AQ301">
        <v>1</v>
      </c>
      <c r="AR301">
        <v>4</v>
      </c>
      <c r="AS301">
        <v>3</v>
      </c>
      <c r="AT301">
        <v>4</v>
      </c>
      <c r="AU301">
        <v>1</v>
      </c>
    </row>
    <row r="302" spans="1:47" x14ac:dyDescent="0.35">
      <c r="A302">
        <v>11467</v>
      </c>
      <c r="B302">
        <v>31</v>
      </c>
      <c r="C302" t="s">
        <v>22</v>
      </c>
      <c r="D302">
        <f t="shared" si="84"/>
        <v>0</v>
      </c>
      <c r="E302" t="s">
        <v>23</v>
      </c>
      <c r="F302">
        <f t="shared" si="85"/>
        <v>1</v>
      </c>
      <c r="G302">
        <f t="shared" si="86"/>
        <v>0</v>
      </c>
      <c r="H302">
        <f t="shared" si="87"/>
        <v>0</v>
      </c>
      <c r="I302" t="s">
        <v>28</v>
      </c>
      <c r="J302">
        <f t="shared" si="88"/>
        <v>1</v>
      </c>
      <c r="K302">
        <f t="shared" si="89"/>
        <v>0</v>
      </c>
      <c r="L302">
        <f t="shared" si="90"/>
        <v>0</v>
      </c>
      <c r="M302">
        <v>4</v>
      </c>
      <c r="N302">
        <v>3</v>
      </c>
      <c r="O302">
        <v>1</v>
      </c>
      <c r="P302" t="s">
        <v>30</v>
      </c>
      <c r="Q302">
        <f t="shared" si="91"/>
        <v>0</v>
      </c>
      <c r="R302">
        <v>62</v>
      </c>
      <c r="S302">
        <v>4</v>
      </c>
      <c r="T302">
        <v>1</v>
      </c>
      <c r="U302" t="s">
        <v>38</v>
      </c>
      <c r="V302">
        <f t="shared" si="92"/>
        <v>0</v>
      </c>
      <c r="W302">
        <f t="shared" si="93"/>
        <v>0</v>
      </c>
      <c r="X302">
        <f t="shared" si="94"/>
        <v>1</v>
      </c>
      <c r="Y302">
        <f t="shared" si="95"/>
        <v>0</v>
      </c>
      <c r="Z302">
        <f t="shared" si="96"/>
        <v>0</v>
      </c>
      <c r="AA302">
        <f t="shared" si="97"/>
        <v>0</v>
      </c>
      <c r="AB302">
        <f t="shared" si="98"/>
        <v>0</v>
      </c>
      <c r="AC302">
        <f t="shared" si="99"/>
        <v>0</v>
      </c>
      <c r="AD302">
        <f t="shared" si="100"/>
        <v>0</v>
      </c>
      <c r="AE302">
        <v>3</v>
      </c>
      <c r="AF302" t="s">
        <v>37</v>
      </c>
      <c r="AG302">
        <f t="shared" si="101"/>
        <v>0</v>
      </c>
      <c r="AH302">
        <f t="shared" si="102"/>
        <v>0</v>
      </c>
      <c r="AI302">
        <f t="shared" si="103"/>
        <v>1</v>
      </c>
      <c r="AJ302">
        <v>3978</v>
      </c>
      <c r="AK302">
        <v>8</v>
      </c>
      <c r="AL302" t="s">
        <v>22</v>
      </c>
      <c r="AM302">
        <f t="shared" si="104"/>
        <v>0</v>
      </c>
      <c r="AN302">
        <v>12</v>
      </c>
      <c r="AO302">
        <v>3</v>
      </c>
      <c r="AP302">
        <v>2</v>
      </c>
      <c r="AQ302">
        <v>1</v>
      </c>
      <c r="AR302">
        <v>4</v>
      </c>
      <c r="AS302">
        <v>2</v>
      </c>
      <c r="AT302">
        <v>2</v>
      </c>
      <c r="AU302">
        <v>1</v>
      </c>
    </row>
    <row r="303" spans="1:47" x14ac:dyDescent="0.35">
      <c r="A303">
        <v>11468</v>
      </c>
      <c r="B303">
        <v>54</v>
      </c>
      <c r="C303" t="s">
        <v>22</v>
      </c>
      <c r="D303">
        <f t="shared" si="84"/>
        <v>0</v>
      </c>
      <c r="E303" t="s">
        <v>32</v>
      </c>
      <c r="F303">
        <f t="shared" si="85"/>
        <v>0</v>
      </c>
      <c r="G303">
        <f t="shared" si="86"/>
        <v>0</v>
      </c>
      <c r="H303">
        <f t="shared" si="87"/>
        <v>1</v>
      </c>
      <c r="I303" t="s">
        <v>28</v>
      </c>
      <c r="J303">
        <f t="shared" si="88"/>
        <v>1</v>
      </c>
      <c r="K303">
        <f t="shared" si="89"/>
        <v>0</v>
      </c>
      <c r="L303">
        <f t="shared" si="90"/>
        <v>0</v>
      </c>
      <c r="M303">
        <v>11</v>
      </c>
      <c r="N303">
        <v>4</v>
      </c>
      <c r="O303">
        <v>2</v>
      </c>
      <c r="P303" t="s">
        <v>30</v>
      </c>
      <c r="Q303">
        <f t="shared" si="91"/>
        <v>0</v>
      </c>
      <c r="R303">
        <v>87</v>
      </c>
      <c r="S303">
        <v>3</v>
      </c>
      <c r="T303">
        <v>4</v>
      </c>
      <c r="U303" t="s">
        <v>36</v>
      </c>
      <c r="V303">
        <f t="shared" si="92"/>
        <v>0</v>
      </c>
      <c r="W303">
        <f t="shared" si="93"/>
        <v>1</v>
      </c>
      <c r="X303">
        <f t="shared" si="94"/>
        <v>0</v>
      </c>
      <c r="Y303">
        <f t="shared" si="95"/>
        <v>0</v>
      </c>
      <c r="Z303">
        <f t="shared" si="96"/>
        <v>0</v>
      </c>
      <c r="AA303">
        <f t="shared" si="97"/>
        <v>0</v>
      </c>
      <c r="AB303">
        <f t="shared" si="98"/>
        <v>0</v>
      </c>
      <c r="AC303">
        <f t="shared" si="99"/>
        <v>0</v>
      </c>
      <c r="AD303">
        <f t="shared" si="100"/>
        <v>0</v>
      </c>
      <c r="AE303">
        <v>4</v>
      </c>
      <c r="AF303" t="s">
        <v>37</v>
      </c>
      <c r="AG303">
        <f t="shared" si="101"/>
        <v>0</v>
      </c>
      <c r="AH303">
        <f t="shared" si="102"/>
        <v>0</v>
      </c>
      <c r="AI303">
        <f t="shared" si="103"/>
        <v>1</v>
      </c>
      <c r="AJ303">
        <v>16032</v>
      </c>
      <c r="AK303">
        <v>3</v>
      </c>
      <c r="AL303" t="s">
        <v>22</v>
      </c>
      <c r="AM303">
        <f t="shared" si="104"/>
        <v>0</v>
      </c>
      <c r="AN303">
        <v>20</v>
      </c>
      <c r="AO303">
        <v>4</v>
      </c>
      <c r="AP303">
        <v>1</v>
      </c>
      <c r="AQ303">
        <v>1</v>
      </c>
      <c r="AR303">
        <v>26</v>
      </c>
      <c r="AS303">
        <v>3</v>
      </c>
      <c r="AT303">
        <v>14</v>
      </c>
      <c r="AU303">
        <v>1</v>
      </c>
    </row>
    <row r="304" spans="1:47" x14ac:dyDescent="0.35">
      <c r="A304">
        <v>11471</v>
      </c>
      <c r="B304">
        <v>27</v>
      </c>
      <c r="C304" t="s">
        <v>22</v>
      </c>
      <c r="D304">
        <f t="shared" si="84"/>
        <v>0</v>
      </c>
      <c r="E304" t="s">
        <v>23</v>
      </c>
      <c r="F304">
        <f t="shared" si="85"/>
        <v>1</v>
      </c>
      <c r="G304">
        <f t="shared" si="86"/>
        <v>0</v>
      </c>
      <c r="H304">
        <f t="shared" si="87"/>
        <v>0</v>
      </c>
      <c r="I304" t="s">
        <v>28</v>
      </c>
      <c r="J304">
        <f t="shared" si="88"/>
        <v>1</v>
      </c>
      <c r="K304">
        <f t="shared" si="89"/>
        <v>0</v>
      </c>
      <c r="L304">
        <f t="shared" si="90"/>
        <v>0</v>
      </c>
      <c r="M304">
        <v>6</v>
      </c>
      <c r="N304">
        <v>3</v>
      </c>
      <c r="O304">
        <v>4</v>
      </c>
      <c r="P304" t="s">
        <v>25</v>
      </c>
      <c r="Q304">
        <f t="shared" si="91"/>
        <v>1</v>
      </c>
      <c r="R304">
        <v>55</v>
      </c>
      <c r="S304">
        <v>2</v>
      </c>
      <c r="T304">
        <v>1</v>
      </c>
      <c r="U304" t="s">
        <v>29</v>
      </c>
      <c r="V304">
        <f t="shared" si="92"/>
        <v>1</v>
      </c>
      <c r="W304">
        <f t="shared" si="93"/>
        <v>0</v>
      </c>
      <c r="X304">
        <f t="shared" si="94"/>
        <v>0</v>
      </c>
      <c r="Y304">
        <f t="shared" si="95"/>
        <v>0</v>
      </c>
      <c r="Z304">
        <f t="shared" si="96"/>
        <v>0</v>
      </c>
      <c r="AA304">
        <f t="shared" si="97"/>
        <v>0</v>
      </c>
      <c r="AB304">
        <f t="shared" si="98"/>
        <v>0</v>
      </c>
      <c r="AC304">
        <f t="shared" si="99"/>
        <v>0</v>
      </c>
      <c r="AD304">
        <f t="shared" si="100"/>
        <v>0</v>
      </c>
      <c r="AE304">
        <v>3</v>
      </c>
      <c r="AF304" t="s">
        <v>27</v>
      </c>
      <c r="AG304">
        <f t="shared" si="101"/>
        <v>0</v>
      </c>
      <c r="AH304">
        <f t="shared" si="102"/>
        <v>1</v>
      </c>
      <c r="AI304">
        <f t="shared" si="103"/>
        <v>0</v>
      </c>
      <c r="AJ304">
        <v>2539</v>
      </c>
      <c r="AK304">
        <v>1</v>
      </c>
      <c r="AL304" t="s">
        <v>22</v>
      </c>
      <c r="AM304">
        <f t="shared" si="104"/>
        <v>0</v>
      </c>
      <c r="AN304">
        <v>13</v>
      </c>
      <c r="AO304">
        <v>3</v>
      </c>
      <c r="AP304">
        <v>3</v>
      </c>
      <c r="AQ304">
        <v>1</v>
      </c>
      <c r="AR304">
        <v>4</v>
      </c>
      <c r="AS304">
        <v>3</v>
      </c>
      <c r="AT304">
        <v>4</v>
      </c>
      <c r="AU304">
        <v>1</v>
      </c>
    </row>
    <row r="305" spans="1:47" x14ac:dyDescent="0.35">
      <c r="A305">
        <v>11481</v>
      </c>
      <c r="B305">
        <v>40</v>
      </c>
      <c r="C305" t="s">
        <v>22</v>
      </c>
      <c r="D305">
        <f t="shared" si="84"/>
        <v>0</v>
      </c>
      <c r="E305" t="s">
        <v>23</v>
      </c>
      <c r="F305">
        <f t="shared" si="85"/>
        <v>1</v>
      </c>
      <c r="G305">
        <f t="shared" si="86"/>
        <v>0</v>
      </c>
      <c r="H305">
        <f t="shared" si="87"/>
        <v>0</v>
      </c>
      <c r="I305" t="s">
        <v>28</v>
      </c>
      <c r="J305">
        <f t="shared" si="88"/>
        <v>1</v>
      </c>
      <c r="K305">
        <f t="shared" si="89"/>
        <v>0</v>
      </c>
      <c r="L305">
        <f t="shared" si="90"/>
        <v>0</v>
      </c>
      <c r="M305">
        <v>2</v>
      </c>
      <c r="N305">
        <v>3</v>
      </c>
      <c r="O305">
        <v>2</v>
      </c>
      <c r="P305" t="s">
        <v>30</v>
      </c>
      <c r="Q305">
        <f t="shared" si="91"/>
        <v>0</v>
      </c>
      <c r="R305">
        <v>78</v>
      </c>
      <c r="S305">
        <v>2</v>
      </c>
      <c r="T305">
        <v>2</v>
      </c>
      <c r="U305" t="s">
        <v>38</v>
      </c>
      <c r="V305">
        <f t="shared" si="92"/>
        <v>0</v>
      </c>
      <c r="W305">
        <f t="shared" si="93"/>
        <v>0</v>
      </c>
      <c r="X305">
        <f t="shared" si="94"/>
        <v>1</v>
      </c>
      <c r="Y305">
        <f t="shared" si="95"/>
        <v>0</v>
      </c>
      <c r="Z305">
        <f t="shared" si="96"/>
        <v>0</v>
      </c>
      <c r="AA305">
        <f t="shared" si="97"/>
        <v>0</v>
      </c>
      <c r="AB305">
        <f t="shared" si="98"/>
        <v>0</v>
      </c>
      <c r="AC305">
        <f t="shared" si="99"/>
        <v>0</v>
      </c>
      <c r="AD305">
        <f t="shared" si="100"/>
        <v>0</v>
      </c>
      <c r="AE305">
        <v>3</v>
      </c>
      <c r="AF305" t="s">
        <v>27</v>
      </c>
      <c r="AG305">
        <f t="shared" si="101"/>
        <v>0</v>
      </c>
      <c r="AH305">
        <f t="shared" si="102"/>
        <v>1</v>
      </c>
      <c r="AI305">
        <f t="shared" si="103"/>
        <v>0</v>
      </c>
      <c r="AJ305">
        <v>3448</v>
      </c>
      <c r="AK305">
        <v>6</v>
      </c>
      <c r="AL305" t="s">
        <v>22</v>
      </c>
      <c r="AM305">
        <f t="shared" si="104"/>
        <v>0</v>
      </c>
      <c r="AN305">
        <v>22</v>
      </c>
      <c r="AO305">
        <v>4</v>
      </c>
      <c r="AP305">
        <v>2</v>
      </c>
      <c r="AQ305">
        <v>1</v>
      </c>
      <c r="AR305">
        <v>20</v>
      </c>
      <c r="AS305">
        <v>3</v>
      </c>
      <c r="AT305">
        <v>1</v>
      </c>
      <c r="AU305">
        <v>1</v>
      </c>
    </row>
    <row r="306" spans="1:47" x14ac:dyDescent="0.35">
      <c r="A306">
        <v>11492</v>
      </c>
      <c r="B306">
        <v>41</v>
      </c>
      <c r="C306" t="s">
        <v>22</v>
      </c>
      <c r="D306">
        <f t="shared" si="84"/>
        <v>0</v>
      </c>
      <c r="E306" t="s">
        <v>23</v>
      </c>
      <c r="F306">
        <f t="shared" si="85"/>
        <v>1</v>
      </c>
      <c r="G306">
        <f t="shared" si="86"/>
        <v>0</v>
      </c>
      <c r="H306">
        <f t="shared" si="87"/>
        <v>0</v>
      </c>
      <c r="I306" t="s">
        <v>28</v>
      </c>
      <c r="J306">
        <f t="shared" si="88"/>
        <v>1</v>
      </c>
      <c r="K306">
        <f t="shared" si="89"/>
        <v>0</v>
      </c>
      <c r="L306">
        <f t="shared" si="90"/>
        <v>0</v>
      </c>
      <c r="M306">
        <v>14</v>
      </c>
      <c r="N306">
        <v>3</v>
      </c>
      <c r="O306">
        <v>1</v>
      </c>
      <c r="P306" t="s">
        <v>25</v>
      </c>
      <c r="Q306">
        <f t="shared" si="91"/>
        <v>1</v>
      </c>
      <c r="R306">
        <v>56</v>
      </c>
      <c r="S306">
        <v>3</v>
      </c>
      <c r="T306">
        <v>1</v>
      </c>
      <c r="U306" t="s">
        <v>29</v>
      </c>
      <c r="V306">
        <f t="shared" si="92"/>
        <v>1</v>
      </c>
      <c r="W306">
        <f t="shared" si="93"/>
        <v>0</v>
      </c>
      <c r="X306">
        <f t="shared" si="94"/>
        <v>0</v>
      </c>
      <c r="Y306">
        <f t="shared" si="95"/>
        <v>0</v>
      </c>
      <c r="Z306">
        <f t="shared" si="96"/>
        <v>0</v>
      </c>
      <c r="AA306">
        <f t="shared" si="97"/>
        <v>0</v>
      </c>
      <c r="AB306">
        <f t="shared" si="98"/>
        <v>0</v>
      </c>
      <c r="AC306">
        <f t="shared" si="99"/>
        <v>0</v>
      </c>
      <c r="AD306">
        <f t="shared" si="100"/>
        <v>0</v>
      </c>
      <c r="AE306">
        <v>3</v>
      </c>
      <c r="AF306" t="s">
        <v>37</v>
      </c>
      <c r="AG306">
        <f t="shared" si="101"/>
        <v>0</v>
      </c>
      <c r="AH306">
        <f t="shared" si="102"/>
        <v>0</v>
      </c>
      <c r="AI306">
        <f t="shared" si="103"/>
        <v>1</v>
      </c>
      <c r="AJ306">
        <v>2451</v>
      </c>
      <c r="AK306">
        <v>4</v>
      </c>
      <c r="AL306" t="s">
        <v>22</v>
      </c>
      <c r="AM306">
        <f t="shared" si="104"/>
        <v>0</v>
      </c>
      <c r="AN306">
        <v>12</v>
      </c>
      <c r="AO306">
        <v>3</v>
      </c>
      <c r="AP306">
        <v>1</v>
      </c>
      <c r="AQ306">
        <v>1</v>
      </c>
      <c r="AR306">
        <v>13</v>
      </c>
      <c r="AS306">
        <v>3</v>
      </c>
      <c r="AT306">
        <v>9</v>
      </c>
      <c r="AU306">
        <v>1</v>
      </c>
    </row>
    <row r="307" spans="1:47" x14ac:dyDescent="0.35">
      <c r="A307">
        <v>11498</v>
      </c>
      <c r="B307">
        <v>37</v>
      </c>
      <c r="C307" t="s">
        <v>22</v>
      </c>
      <c r="D307">
        <f t="shared" si="84"/>
        <v>0</v>
      </c>
      <c r="E307" t="s">
        <v>23</v>
      </c>
      <c r="F307">
        <f t="shared" si="85"/>
        <v>1</v>
      </c>
      <c r="G307">
        <f t="shared" si="86"/>
        <v>0</v>
      </c>
      <c r="H307">
        <f t="shared" si="87"/>
        <v>0</v>
      </c>
      <c r="I307" t="s">
        <v>28</v>
      </c>
      <c r="J307">
        <f t="shared" si="88"/>
        <v>1</v>
      </c>
      <c r="K307">
        <f t="shared" si="89"/>
        <v>0</v>
      </c>
      <c r="L307">
        <f t="shared" si="90"/>
        <v>0</v>
      </c>
      <c r="M307">
        <v>25</v>
      </c>
      <c r="N307">
        <v>2</v>
      </c>
      <c r="O307">
        <v>3</v>
      </c>
      <c r="P307" t="s">
        <v>30</v>
      </c>
      <c r="Q307">
        <f t="shared" si="91"/>
        <v>0</v>
      </c>
      <c r="R307">
        <v>52</v>
      </c>
      <c r="S307">
        <v>2</v>
      </c>
      <c r="T307">
        <v>2</v>
      </c>
      <c r="U307" t="s">
        <v>42</v>
      </c>
      <c r="V307">
        <f t="shared" si="92"/>
        <v>0</v>
      </c>
      <c r="W307">
        <f t="shared" si="93"/>
        <v>0</v>
      </c>
      <c r="X307">
        <f t="shared" si="94"/>
        <v>0</v>
      </c>
      <c r="Y307">
        <f t="shared" si="95"/>
        <v>0</v>
      </c>
      <c r="Z307">
        <f t="shared" si="96"/>
        <v>1</v>
      </c>
      <c r="AA307">
        <f t="shared" si="97"/>
        <v>0</v>
      </c>
      <c r="AB307">
        <f t="shared" si="98"/>
        <v>0</v>
      </c>
      <c r="AC307">
        <f t="shared" si="99"/>
        <v>0</v>
      </c>
      <c r="AD307">
        <f t="shared" si="100"/>
        <v>0</v>
      </c>
      <c r="AE307">
        <v>4</v>
      </c>
      <c r="AF307" t="s">
        <v>37</v>
      </c>
      <c r="AG307">
        <f t="shared" si="101"/>
        <v>0</v>
      </c>
      <c r="AH307">
        <f t="shared" si="102"/>
        <v>0</v>
      </c>
      <c r="AI307">
        <f t="shared" si="103"/>
        <v>1</v>
      </c>
      <c r="AJ307">
        <v>5731</v>
      </c>
      <c r="AK307">
        <v>7</v>
      </c>
      <c r="AL307" t="s">
        <v>22</v>
      </c>
      <c r="AM307">
        <f t="shared" si="104"/>
        <v>0</v>
      </c>
      <c r="AN307">
        <v>13</v>
      </c>
      <c r="AO307">
        <v>3</v>
      </c>
      <c r="AP307">
        <v>3</v>
      </c>
      <c r="AQ307">
        <v>2</v>
      </c>
      <c r="AR307">
        <v>9</v>
      </c>
      <c r="AS307">
        <v>3</v>
      </c>
      <c r="AT307">
        <v>6</v>
      </c>
      <c r="AU307">
        <v>1</v>
      </c>
    </row>
    <row r="308" spans="1:47" x14ac:dyDescent="0.35">
      <c r="A308">
        <v>11504</v>
      </c>
      <c r="B308">
        <v>33</v>
      </c>
      <c r="C308" t="s">
        <v>22</v>
      </c>
      <c r="D308">
        <f t="shared" si="84"/>
        <v>0</v>
      </c>
      <c r="E308" t="s">
        <v>23</v>
      </c>
      <c r="F308">
        <f t="shared" si="85"/>
        <v>1</v>
      </c>
      <c r="G308">
        <f t="shared" si="86"/>
        <v>0</v>
      </c>
      <c r="H308">
        <f t="shared" si="87"/>
        <v>0</v>
      </c>
      <c r="I308" t="s">
        <v>28</v>
      </c>
      <c r="J308">
        <f t="shared" si="88"/>
        <v>1</v>
      </c>
      <c r="K308">
        <f t="shared" si="89"/>
        <v>0</v>
      </c>
      <c r="L308">
        <f t="shared" si="90"/>
        <v>0</v>
      </c>
      <c r="M308">
        <v>8</v>
      </c>
      <c r="N308">
        <v>4</v>
      </c>
      <c r="O308">
        <v>4</v>
      </c>
      <c r="P308" t="s">
        <v>25</v>
      </c>
      <c r="Q308">
        <f t="shared" si="91"/>
        <v>1</v>
      </c>
      <c r="R308">
        <v>90</v>
      </c>
      <c r="S308">
        <v>4</v>
      </c>
      <c r="T308">
        <v>1</v>
      </c>
      <c r="U308" t="s">
        <v>29</v>
      </c>
      <c r="V308">
        <f t="shared" si="92"/>
        <v>1</v>
      </c>
      <c r="W308">
        <f t="shared" si="93"/>
        <v>0</v>
      </c>
      <c r="X308">
        <f t="shared" si="94"/>
        <v>0</v>
      </c>
      <c r="Y308">
        <f t="shared" si="95"/>
        <v>0</v>
      </c>
      <c r="Z308">
        <f t="shared" si="96"/>
        <v>0</v>
      </c>
      <c r="AA308">
        <f t="shared" si="97"/>
        <v>0</v>
      </c>
      <c r="AB308">
        <f t="shared" si="98"/>
        <v>0</v>
      </c>
      <c r="AC308">
        <f t="shared" si="99"/>
        <v>0</v>
      </c>
      <c r="AD308">
        <f t="shared" si="100"/>
        <v>0</v>
      </c>
      <c r="AE308">
        <v>1</v>
      </c>
      <c r="AF308" t="s">
        <v>27</v>
      </c>
      <c r="AG308">
        <f t="shared" si="101"/>
        <v>0</v>
      </c>
      <c r="AH308">
        <f t="shared" si="102"/>
        <v>1</v>
      </c>
      <c r="AI308">
        <f t="shared" si="103"/>
        <v>0</v>
      </c>
      <c r="AJ308">
        <v>3143</v>
      </c>
      <c r="AK308">
        <v>6</v>
      </c>
      <c r="AL308" t="s">
        <v>22</v>
      </c>
      <c r="AM308">
        <f t="shared" si="104"/>
        <v>0</v>
      </c>
      <c r="AN308">
        <v>19</v>
      </c>
      <c r="AO308">
        <v>3</v>
      </c>
      <c r="AP308">
        <v>2</v>
      </c>
      <c r="AQ308">
        <v>1</v>
      </c>
      <c r="AR308">
        <v>14</v>
      </c>
      <c r="AS308">
        <v>3</v>
      </c>
      <c r="AT308">
        <v>10</v>
      </c>
      <c r="AU308">
        <v>1</v>
      </c>
    </row>
    <row r="309" spans="1:47" x14ac:dyDescent="0.35">
      <c r="A309">
        <v>11507</v>
      </c>
      <c r="B309">
        <v>38</v>
      </c>
      <c r="C309" t="s">
        <v>22</v>
      </c>
      <c r="D309">
        <f t="shared" si="84"/>
        <v>0</v>
      </c>
      <c r="E309" t="s">
        <v>32</v>
      </c>
      <c r="F309">
        <f t="shared" si="85"/>
        <v>0</v>
      </c>
      <c r="G309">
        <f t="shared" si="86"/>
        <v>0</v>
      </c>
      <c r="H309">
        <f t="shared" si="87"/>
        <v>1</v>
      </c>
      <c r="I309" t="s">
        <v>28</v>
      </c>
      <c r="J309">
        <f t="shared" si="88"/>
        <v>1</v>
      </c>
      <c r="K309">
        <f t="shared" si="89"/>
        <v>0</v>
      </c>
      <c r="L309">
        <f t="shared" si="90"/>
        <v>0</v>
      </c>
      <c r="M309">
        <v>7</v>
      </c>
      <c r="N309">
        <v>3</v>
      </c>
      <c r="O309">
        <v>4</v>
      </c>
      <c r="P309" t="s">
        <v>25</v>
      </c>
      <c r="Q309">
        <f t="shared" si="91"/>
        <v>1</v>
      </c>
      <c r="R309">
        <v>57</v>
      </c>
      <c r="S309">
        <v>4</v>
      </c>
      <c r="T309">
        <v>1</v>
      </c>
      <c r="U309" t="s">
        <v>29</v>
      </c>
      <c r="V309">
        <f t="shared" si="92"/>
        <v>1</v>
      </c>
      <c r="W309">
        <f t="shared" si="93"/>
        <v>0</v>
      </c>
      <c r="X309">
        <f t="shared" si="94"/>
        <v>0</v>
      </c>
      <c r="Y309">
        <f t="shared" si="95"/>
        <v>0</v>
      </c>
      <c r="Z309">
        <f t="shared" si="96"/>
        <v>0</v>
      </c>
      <c r="AA309">
        <f t="shared" si="97"/>
        <v>0</v>
      </c>
      <c r="AB309">
        <f t="shared" si="98"/>
        <v>0</v>
      </c>
      <c r="AC309">
        <f t="shared" si="99"/>
        <v>0</v>
      </c>
      <c r="AD309">
        <f t="shared" si="100"/>
        <v>0</v>
      </c>
      <c r="AE309">
        <v>3</v>
      </c>
      <c r="AF309" t="s">
        <v>37</v>
      </c>
      <c r="AG309">
        <f t="shared" si="101"/>
        <v>0</v>
      </c>
      <c r="AH309">
        <f t="shared" si="102"/>
        <v>0</v>
      </c>
      <c r="AI309">
        <f t="shared" si="103"/>
        <v>1</v>
      </c>
      <c r="AJ309">
        <v>2610</v>
      </c>
      <c r="AK309">
        <v>1</v>
      </c>
      <c r="AL309" t="s">
        <v>22</v>
      </c>
      <c r="AM309">
        <f t="shared" si="104"/>
        <v>0</v>
      </c>
      <c r="AN309">
        <v>11</v>
      </c>
      <c r="AO309">
        <v>3</v>
      </c>
      <c r="AP309">
        <v>4</v>
      </c>
      <c r="AQ309">
        <v>3</v>
      </c>
      <c r="AR309">
        <v>4</v>
      </c>
      <c r="AS309">
        <v>3</v>
      </c>
      <c r="AT309">
        <v>4</v>
      </c>
      <c r="AU309">
        <v>1</v>
      </c>
    </row>
    <row r="310" spans="1:47" x14ac:dyDescent="0.35">
      <c r="A310">
        <v>11509</v>
      </c>
      <c r="B310">
        <v>36</v>
      </c>
      <c r="C310" t="s">
        <v>22</v>
      </c>
      <c r="D310">
        <f t="shared" si="84"/>
        <v>0</v>
      </c>
      <c r="E310" t="s">
        <v>23</v>
      </c>
      <c r="F310">
        <f t="shared" si="85"/>
        <v>1</v>
      </c>
      <c r="G310">
        <f t="shared" si="86"/>
        <v>0</v>
      </c>
      <c r="H310">
        <f t="shared" si="87"/>
        <v>0</v>
      </c>
      <c r="I310" t="s">
        <v>34</v>
      </c>
      <c r="J310">
        <f t="shared" si="88"/>
        <v>0</v>
      </c>
      <c r="K310">
        <f t="shared" si="89"/>
        <v>1</v>
      </c>
      <c r="L310">
        <f t="shared" si="90"/>
        <v>0</v>
      </c>
      <c r="M310">
        <v>8</v>
      </c>
      <c r="N310">
        <v>3</v>
      </c>
      <c r="O310">
        <v>1</v>
      </c>
      <c r="P310" t="s">
        <v>25</v>
      </c>
      <c r="Q310">
        <f t="shared" si="91"/>
        <v>1</v>
      </c>
      <c r="R310">
        <v>77</v>
      </c>
      <c r="S310">
        <v>2</v>
      </c>
      <c r="T310">
        <v>1</v>
      </c>
      <c r="U310" t="s">
        <v>34</v>
      </c>
      <c r="V310">
        <f t="shared" si="92"/>
        <v>0</v>
      </c>
      <c r="W310">
        <f t="shared" si="93"/>
        <v>0</v>
      </c>
      <c r="X310">
        <f t="shared" si="94"/>
        <v>0</v>
      </c>
      <c r="Y310">
        <f t="shared" si="95"/>
        <v>1</v>
      </c>
      <c r="Z310">
        <f t="shared" si="96"/>
        <v>0</v>
      </c>
      <c r="AA310">
        <f t="shared" si="97"/>
        <v>0</v>
      </c>
      <c r="AB310">
        <f t="shared" si="98"/>
        <v>0</v>
      </c>
      <c r="AC310">
        <f t="shared" si="99"/>
        <v>0</v>
      </c>
      <c r="AD310">
        <f t="shared" si="100"/>
        <v>0</v>
      </c>
      <c r="AE310">
        <v>1</v>
      </c>
      <c r="AF310" t="s">
        <v>27</v>
      </c>
      <c r="AG310">
        <f t="shared" si="101"/>
        <v>0</v>
      </c>
      <c r="AH310">
        <f t="shared" si="102"/>
        <v>1</v>
      </c>
      <c r="AI310">
        <f t="shared" si="103"/>
        <v>0</v>
      </c>
      <c r="AJ310">
        <v>2342</v>
      </c>
      <c r="AK310">
        <v>0</v>
      </c>
      <c r="AL310" t="s">
        <v>22</v>
      </c>
      <c r="AM310">
        <f t="shared" si="104"/>
        <v>0</v>
      </c>
      <c r="AN310">
        <v>21</v>
      </c>
      <c r="AO310">
        <v>4</v>
      </c>
      <c r="AP310">
        <v>3</v>
      </c>
      <c r="AQ310">
        <v>0</v>
      </c>
      <c r="AR310">
        <v>6</v>
      </c>
      <c r="AS310">
        <v>3</v>
      </c>
      <c r="AT310">
        <v>5</v>
      </c>
      <c r="AU310">
        <v>1</v>
      </c>
    </row>
    <row r="311" spans="1:47" x14ac:dyDescent="0.35">
      <c r="A311">
        <v>11511</v>
      </c>
      <c r="B311">
        <v>34</v>
      </c>
      <c r="C311" t="s">
        <v>22</v>
      </c>
      <c r="D311">
        <f t="shared" si="84"/>
        <v>0</v>
      </c>
      <c r="E311" t="s">
        <v>23</v>
      </c>
      <c r="F311">
        <f t="shared" si="85"/>
        <v>1</v>
      </c>
      <c r="G311">
        <f t="shared" si="86"/>
        <v>0</v>
      </c>
      <c r="H311">
        <f t="shared" si="87"/>
        <v>0</v>
      </c>
      <c r="I311" t="s">
        <v>28</v>
      </c>
      <c r="J311">
        <f t="shared" si="88"/>
        <v>1</v>
      </c>
      <c r="K311">
        <f t="shared" si="89"/>
        <v>0</v>
      </c>
      <c r="L311">
        <f t="shared" si="90"/>
        <v>0</v>
      </c>
      <c r="M311">
        <v>1</v>
      </c>
      <c r="N311">
        <v>3</v>
      </c>
      <c r="O311">
        <v>4</v>
      </c>
      <c r="P311" t="s">
        <v>30</v>
      </c>
      <c r="Q311">
        <f t="shared" si="91"/>
        <v>0</v>
      </c>
      <c r="R311">
        <v>86</v>
      </c>
      <c r="S311">
        <v>2</v>
      </c>
      <c r="T311">
        <v>1</v>
      </c>
      <c r="U311" t="s">
        <v>38</v>
      </c>
      <c r="V311">
        <f t="shared" si="92"/>
        <v>0</v>
      </c>
      <c r="W311">
        <f t="shared" si="93"/>
        <v>0</v>
      </c>
      <c r="X311">
        <f t="shared" si="94"/>
        <v>1</v>
      </c>
      <c r="Y311">
        <f t="shared" si="95"/>
        <v>0</v>
      </c>
      <c r="Z311">
        <f t="shared" si="96"/>
        <v>0</v>
      </c>
      <c r="AA311">
        <f t="shared" si="97"/>
        <v>0</v>
      </c>
      <c r="AB311">
        <f t="shared" si="98"/>
        <v>0</v>
      </c>
      <c r="AC311">
        <f t="shared" si="99"/>
        <v>0</v>
      </c>
      <c r="AD311">
        <f t="shared" si="100"/>
        <v>0</v>
      </c>
      <c r="AE311">
        <v>2</v>
      </c>
      <c r="AF311" t="s">
        <v>27</v>
      </c>
      <c r="AG311">
        <f t="shared" si="101"/>
        <v>0</v>
      </c>
      <c r="AH311">
        <f t="shared" si="102"/>
        <v>1</v>
      </c>
      <c r="AI311">
        <f t="shared" si="103"/>
        <v>0</v>
      </c>
      <c r="AJ311">
        <v>3294</v>
      </c>
      <c r="AK311">
        <v>5</v>
      </c>
      <c r="AL311" t="s">
        <v>22</v>
      </c>
      <c r="AM311">
        <f t="shared" si="104"/>
        <v>0</v>
      </c>
      <c r="AN311">
        <v>17</v>
      </c>
      <c r="AO311">
        <v>3</v>
      </c>
      <c r="AP311">
        <v>1</v>
      </c>
      <c r="AQ311">
        <v>1</v>
      </c>
      <c r="AR311">
        <v>7</v>
      </c>
      <c r="AS311">
        <v>2</v>
      </c>
      <c r="AT311">
        <v>5</v>
      </c>
      <c r="AU311">
        <v>1</v>
      </c>
    </row>
    <row r="312" spans="1:47" x14ac:dyDescent="0.35">
      <c r="A312">
        <v>11531</v>
      </c>
      <c r="B312">
        <v>28</v>
      </c>
      <c r="C312" t="s">
        <v>22</v>
      </c>
      <c r="D312">
        <f t="shared" si="84"/>
        <v>0</v>
      </c>
      <c r="E312" t="s">
        <v>40</v>
      </c>
      <c r="F312">
        <f t="shared" si="85"/>
        <v>0</v>
      </c>
      <c r="G312">
        <f t="shared" si="86"/>
        <v>1</v>
      </c>
      <c r="H312">
        <f t="shared" si="87"/>
        <v>0</v>
      </c>
      <c r="I312" t="s">
        <v>34</v>
      </c>
      <c r="J312">
        <f t="shared" si="88"/>
        <v>0</v>
      </c>
      <c r="K312">
        <f t="shared" si="89"/>
        <v>1</v>
      </c>
      <c r="L312">
        <f t="shared" si="90"/>
        <v>0</v>
      </c>
      <c r="M312">
        <v>1</v>
      </c>
      <c r="N312">
        <v>2</v>
      </c>
      <c r="O312">
        <v>3</v>
      </c>
      <c r="P312" t="s">
        <v>25</v>
      </c>
      <c r="Q312">
        <f t="shared" si="91"/>
        <v>1</v>
      </c>
      <c r="R312">
        <v>43</v>
      </c>
      <c r="S312">
        <v>3</v>
      </c>
      <c r="T312">
        <v>1</v>
      </c>
      <c r="U312" t="s">
        <v>34</v>
      </c>
      <c r="V312">
        <f t="shared" si="92"/>
        <v>0</v>
      </c>
      <c r="W312">
        <f t="shared" si="93"/>
        <v>0</v>
      </c>
      <c r="X312">
        <f t="shared" si="94"/>
        <v>0</v>
      </c>
      <c r="Y312">
        <f t="shared" si="95"/>
        <v>1</v>
      </c>
      <c r="Z312">
        <f t="shared" si="96"/>
        <v>0</v>
      </c>
      <c r="AA312">
        <f t="shared" si="97"/>
        <v>0</v>
      </c>
      <c r="AB312">
        <f t="shared" si="98"/>
        <v>0</v>
      </c>
      <c r="AC312">
        <f t="shared" si="99"/>
        <v>0</v>
      </c>
      <c r="AD312">
        <f t="shared" si="100"/>
        <v>0</v>
      </c>
      <c r="AE312">
        <v>4</v>
      </c>
      <c r="AF312" t="s">
        <v>37</v>
      </c>
      <c r="AG312">
        <f t="shared" si="101"/>
        <v>0</v>
      </c>
      <c r="AH312">
        <f t="shared" si="102"/>
        <v>0</v>
      </c>
      <c r="AI312">
        <f t="shared" si="103"/>
        <v>1</v>
      </c>
      <c r="AJ312">
        <v>2706</v>
      </c>
      <c r="AK312">
        <v>1</v>
      </c>
      <c r="AL312" t="s">
        <v>22</v>
      </c>
      <c r="AM312">
        <f t="shared" si="104"/>
        <v>0</v>
      </c>
      <c r="AN312">
        <v>15</v>
      </c>
      <c r="AO312">
        <v>3</v>
      </c>
      <c r="AP312">
        <v>2</v>
      </c>
      <c r="AQ312">
        <v>1</v>
      </c>
      <c r="AR312">
        <v>3</v>
      </c>
      <c r="AS312">
        <v>3</v>
      </c>
      <c r="AT312">
        <v>3</v>
      </c>
      <c r="AU312">
        <v>1</v>
      </c>
    </row>
    <row r="313" spans="1:47" x14ac:dyDescent="0.35">
      <c r="A313">
        <v>11538</v>
      </c>
      <c r="B313">
        <v>35</v>
      </c>
      <c r="C313" t="s">
        <v>22</v>
      </c>
      <c r="D313">
        <f t="shared" si="84"/>
        <v>0</v>
      </c>
      <c r="E313" t="s">
        <v>40</v>
      </c>
      <c r="F313">
        <f t="shared" si="85"/>
        <v>0</v>
      </c>
      <c r="G313">
        <f t="shared" si="86"/>
        <v>1</v>
      </c>
      <c r="H313">
        <f t="shared" si="87"/>
        <v>0</v>
      </c>
      <c r="I313" t="s">
        <v>28</v>
      </c>
      <c r="J313">
        <f t="shared" si="88"/>
        <v>1</v>
      </c>
      <c r="K313">
        <f t="shared" si="89"/>
        <v>0</v>
      </c>
      <c r="L313">
        <f t="shared" si="90"/>
        <v>0</v>
      </c>
      <c r="M313">
        <v>2</v>
      </c>
      <c r="N313">
        <v>4</v>
      </c>
      <c r="O313">
        <v>4</v>
      </c>
      <c r="P313" t="s">
        <v>30</v>
      </c>
      <c r="Q313">
        <f t="shared" si="91"/>
        <v>0</v>
      </c>
      <c r="R313">
        <v>61</v>
      </c>
      <c r="S313">
        <v>3</v>
      </c>
      <c r="T313">
        <v>2</v>
      </c>
      <c r="U313" t="s">
        <v>42</v>
      </c>
      <c r="V313">
        <f t="shared" si="92"/>
        <v>0</v>
      </c>
      <c r="W313">
        <f t="shared" si="93"/>
        <v>0</v>
      </c>
      <c r="X313">
        <f t="shared" si="94"/>
        <v>0</v>
      </c>
      <c r="Y313">
        <f t="shared" si="95"/>
        <v>0</v>
      </c>
      <c r="Z313">
        <f t="shared" si="96"/>
        <v>1</v>
      </c>
      <c r="AA313">
        <f t="shared" si="97"/>
        <v>0</v>
      </c>
      <c r="AB313">
        <f t="shared" si="98"/>
        <v>0</v>
      </c>
      <c r="AC313">
        <f t="shared" si="99"/>
        <v>0</v>
      </c>
      <c r="AD313">
        <f t="shared" si="100"/>
        <v>0</v>
      </c>
      <c r="AE313">
        <v>1</v>
      </c>
      <c r="AF313" t="s">
        <v>37</v>
      </c>
      <c r="AG313">
        <f t="shared" si="101"/>
        <v>0</v>
      </c>
      <c r="AH313">
        <f t="shared" si="102"/>
        <v>0</v>
      </c>
      <c r="AI313">
        <f t="shared" si="103"/>
        <v>1</v>
      </c>
      <c r="AJ313">
        <v>5093</v>
      </c>
      <c r="AK313">
        <v>2</v>
      </c>
      <c r="AL313" t="s">
        <v>22</v>
      </c>
      <c r="AM313">
        <f t="shared" si="104"/>
        <v>0</v>
      </c>
      <c r="AN313">
        <v>11</v>
      </c>
      <c r="AO313">
        <v>3</v>
      </c>
      <c r="AP313">
        <v>1</v>
      </c>
      <c r="AQ313">
        <v>1</v>
      </c>
      <c r="AR313">
        <v>16</v>
      </c>
      <c r="AS313">
        <v>4</v>
      </c>
      <c r="AT313">
        <v>1</v>
      </c>
      <c r="AU313">
        <v>1</v>
      </c>
    </row>
    <row r="314" spans="1:47" x14ac:dyDescent="0.35">
      <c r="A314">
        <v>11551</v>
      </c>
      <c r="B314">
        <v>22</v>
      </c>
      <c r="C314" t="s">
        <v>22</v>
      </c>
      <c r="D314">
        <f t="shared" si="84"/>
        <v>0</v>
      </c>
      <c r="E314" t="s">
        <v>23</v>
      </c>
      <c r="F314">
        <f t="shared" si="85"/>
        <v>1</v>
      </c>
      <c r="G314">
        <f t="shared" si="86"/>
        <v>0</v>
      </c>
      <c r="H314">
        <f t="shared" si="87"/>
        <v>0</v>
      </c>
      <c r="I314" t="s">
        <v>28</v>
      </c>
      <c r="J314">
        <f t="shared" si="88"/>
        <v>1</v>
      </c>
      <c r="K314">
        <f t="shared" si="89"/>
        <v>0</v>
      </c>
      <c r="L314">
        <f t="shared" si="90"/>
        <v>0</v>
      </c>
      <c r="M314">
        <v>19</v>
      </c>
      <c r="N314">
        <v>1</v>
      </c>
      <c r="O314">
        <v>3</v>
      </c>
      <c r="P314" t="s">
        <v>25</v>
      </c>
      <c r="Q314">
        <f t="shared" si="91"/>
        <v>1</v>
      </c>
      <c r="R314">
        <v>80</v>
      </c>
      <c r="S314">
        <v>3</v>
      </c>
      <c r="T314">
        <v>1</v>
      </c>
      <c r="U314" t="s">
        <v>29</v>
      </c>
      <c r="V314">
        <f t="shared" si="92"/>
        <v>1</v>
      </c>
      <c r="W314">
        <f t="shared" si="93"/>
        <v>0</v>
      </c>
      <c r="X314">
        <f t="shared" si="94"/>
        <v>0</v>
      </c>
      <c r="Y314">
        <f t="shared" si="95"/>
        <v>0</v>
      </c>
      <c r="Z314">
        <f t="shared" si="96"/>
        <v>0</v>
      </c>
      <c r="AA314">
        <f t="shared" si="97"/>
        <v>0</v>
      </c>
      <c r="AB314">
        <f t="shared" si="98"/>
        <v>0</v>
      </c>
      <c r="AC314">
        <f t="shared" si="99"/>
        <v>0</v>
      </c>
      <c r="AD314">
        <f t="shared" si="100"/>
        <v>0</v>
      </c>
      <c r="AE314">
        <v>4</v>
      </c>
      <c r="AF314" t="s">
        <v>27</v>
      </c>
      <c r="AG314">
        <f t="shared" si="101"/>
        <v>0</v>
      </c>
      <c r="AH314">
        <f t="shared" si="102"/>
        <v>1</v>
      </c>
      <c r="AI314">
        <f t="shared" si="103"/>
        <v>0</v>
      </c>
      <c r="AJ314">
        <v>2323</v>
      </c>
      <c r="AK314">
        <v>1</v>
      </c>
      <c r="AL314" t="s">
        <v>22</v>
      </c>
      <c r="AM314">
        <f t="shared" si="104"/>
        <v>0</v>
      </c>
      <c r="AN314">
        <v>24</v>
      </c>
      <c r="AO314">
        <v>4</v>
      </c>
      <c r="AP314">
        <v>1</v>
      </c>
      <c r="AQ314">
        <v>2</v>
      </c>
      <c r="AR314">
        <v>2</v>
      </c>
      <c r="AS314">
        <v>3</v>
      </c>
      <c r="AT314">
        <v>2</v>
      </c>
      <c r="AU314">
        <v>1</v>
      </c>
    </row>
    <row r="315" spans="1:47" x14ac:dyDescent="0.35">
      <c r="A315">
        <v>11553</v>
      </c>
      <c r="B315">
        <v>45</v>
      </c>
      <c r="C315" t="s">
        <v>22</v>
      </c>
      <c r="D315">
        <f t="shared" si="84"/>
        <v>0</v>
      </c>
      <c r="E315" t="s">
        <v>23</v>
      </c>
      <c r="F315">
        <f t="shared" si="85"/>
        <v>1</v>
      </c>
      <c r="G315">
        <f t="shared" si="86"/>
        <v>0</v>
      </c>
      <c r="H315">
        <f t="shared" si="87"/>
        <v>0</v>
      </c>
      <c r="I315" t="s">
        <v>28</v>
      </c>
      <c r="J315">
        <f t="shared" si="88"/>
        <v>1</v>
      </c>
      <c r="K315">
        <f t="shared" si="89"/>
        <v>0</v>
      </c>
      <c r="L315">
        <f t="shared" si="90"/>
        <v>0</v>
      </c>
      <c r="M315">
        <v>10</v>
      </c>
      <c r="N315">
        <v>2</v>
      </c>
      <c r="O315">
        <v>1</v>
      </c>
      <c r="P315" t="s">
        <v>25</v>
      </c>
      <c r="Q315">
        <f t="shared" si="91"/>
        <v>1</v>
      </c>
      <c r="R315">
        <v>69</v>
      </c>
      <c r="S315">
        <v>3</v>
      </c>
      <c r="T315">
        <v>1</v>
      </c>
      <c r="U315" t="s">
        <v>29</v>
      </c>
      <c r="V315">
        <f t="shared" si="92"/>
        <v>1</v>
      </c>
      <c r="W315">
        <f t="shared" si="93"/>
        <v>0</v>
      </c>
      <c r="X315">
        <f t="shared" si="94"/>
        <v>0</v>
      </c>
      <c r="Y315">
        <f t="shared" si="95"/>
        <v>0</v>
      </c>
      <c r="Z315">
        <f t="shared" si="96"/>
        <v>0</v>
      </c>
      <c r="AA315">
        <f t="shared" si="97"/>
        <v>0</v>
      </c>
      <c r="AB315">
        <f t="shared" si="98"/>
        <v>0</v>
      </c>
      <c r="AC315">
        <f t="shared" si="99"/>
        <v>0</v>
      </c>
      <c r="AD315">
        <f t="shared" si="100"/>
        <v>0</v>
      </c>
      <c r="AE315">
        <v>4</v>
      </c>
      <c r="AF315" t="s">
        <v>27</v>
      </c>
      <c r="AG315">
        <f t="shared" si="101"/>
        <v>0</v>
      </c>
      <c r="AH315">
        <f t="shared" si="102"/>
        <v>1</v>
      </c>
      <c r="AI315">
        <f t="shared" si="103"/>
        <v>0</v>
      </c>
      <c r="AJ315">
        <v>2654</v>
      </c>
      <c r="AK315">
        <v>3</v>
      </c>
      <c r="AL315" t="s">
        <v>22</v>
      </c>
      <c r="AM315">
        <f t="shared" si="104"/>
        <v>0</v>
      </c>
      <c r="AN315">
        <v>21</v>
      </c>
      <c r="AO315">
        <v>4</v>
      </c>
      <c r="AP315">
        <v>4</v>
      </c>
      <c r="AQ315">
        <v>2</v>
      </c>
      <c r="AR315">
        <v>8</v>
      </c>
      <c r="AS315">
        <v>2</v>
      </c>
      <c r="AT315">
        <v>2</v>
      </c>
      <c r="AU315">
        <v>1</v>
      </c>
    </row>
    <row r="316" spans="1:47" x14ac:dyDescent="0.35">
      <c r="A316">
        <v>11556</v>
      </c>
      <c r="B316">
        <v>50</v>
      </c>
      <c r="C316" t="s">
        <v>22</v>
      </c>
      <c r="D316">
        <f t="shared" si="84"/>
        <v>0</v>
      </c>
      <c r="E316" t="s">
        <v>32</v>
      </c>
      <c r="F316">
        <f t="shared" si="85"/>
        <v>0</v>
      </c>
      <c r="G316">
        <f t="shared" si="86"/>
        <v>0</v>
      </c>
      <c r="H316">
        <f t="shared" si="87"/>
        <v>1</v>
      </c>
      <c r="I316" t="s">
        <v>28</v>
      </c>
      <c r="J316">
        <f t="shared" si="88"/>
        <v>1</v>
      </c>
      <c r="K316">
        <f t="shared" si="89"/>
        <v>0</v>
      </c>
      <c r="L316">
        <f t="shared" si="90"/>
        <v>0</v>
      </c>
      <c r="M316">
        <v>2</v>
      </c>
      <c r="N316">
        <v>3</v>
      </c>
      <c r="O316">
        <v>4</v>
      </c>
      <c r="P316" t="s">
        <v>30</v>
      </c>
      <c r="Q316">
        <f t="shared" si="91"/>
        <v>0</v>
      </c>
      <c r="R316">
        <v>30</v>
      </c>
      <c r="S316">
        <v>3</v>
      </c>
      <c r="T316">
        <v>4</v>
      </c>
      <c r="U316" t="s">
        <v>36</v>
      </c>
      <c r="V316">
        <f t="shared" si="92"/>
        <v>0</v>
      </c>
      <c r="W316">
        <f t="shared" si="93"/>
        <v>1</v>
      </c>
      <c r="X316">
        <f t="shared" si="94"/>
        <v>0</v>
      </c>
      <c r="Y316">
        <f t="shared" si="95"/>
        <v>0</v>
      </c>
      <c r="Z316">
        <f t="shared" si="96"/>
        <v>0</v>
      </c>
      <c r="AA316">
        <f t="shared" si="97"/>
        <v>0</v>
      </c>
      <c r="AB316">
        <f t="shared" si="98"/>
        <v>0</v>
      </c>
      <c r="AC316">
        <f t="shared" si="99"/>
        <v>0</v>
      </c>
      <c r="AD316">
        <f t="shared" si="100"/>
        <v>0</v>
      </c>
      <c r="AE316">
        <v>1</v>
      </c>
      <c r="AF316" t="s">
        <v>27</v>
      </c>
      <c r="AG316">
        <f t="shared" si="101"/>
        <v>0</v>
      </c>
      <c r="AH316">
        <f t="shared" si="102"/>
        <v>1</v>
      </c>
      <c r="AI316">
        <f t="shared" si="103"/>
        <v>0</v>
      </c>
      <c r="AJ316">
        <v>17856</v>
      </c>
      <c r="AK316">
        <v>2</v>
      </c>
      <c r="AL316" t="s">
        <v>22</v>
      </c>
      <c r="AM316">
        <f t="shared" si="104"/>
        <v>0</v>
      </c>
      <c r="AN316">
        <v>22</v>
      </c>
      <c r="AO316">
        <v>4</v>
      </c>
      <c r="AP316">
        <v>3</v>
      </c>
      <c r="AQ316">
        <v>1</v>
      </c>
      <c r="AR316">
        <v>32</v>
      </c>
      <c r="AS316">
        <v>3</v>
      </c>
      <c r="AT316">
        <v>2</v>
      </c>
      <c r="AU316">
        <v>1</v>
      </c>
    </row>
    <row r="317" spans="1:47" x14ac:dyDescent="0.35">
      <c r="A317">
        <v>11562</v>
      </c>
      <c r="B317">
        <v>28</v>
      </c>
      <c r="C317" t="s">
        <v>22</v>
      </c>
      <c r="D317">
        <f t="shared" si="84"/>
        <v>0</v>
      </c>
      <c r="E317" t="s">
        <v>23</v>
      </c>
      <c r="F317">
        <f t="shared" si="85"/>
        <v>1</v>
      </c>
      <c r="G317">
        <f t="shared" si="86"/>
        <v>0</v>
      </c>
      <c r="H317">
        <f t="shared" si="87"/>
        <v>0</v>
      </c>
      <c r="I317" t="s">
        <v>28</v>
      </c>
      <c r="J317">
        <f t="shared" si="88"/>
        <v>1</v>
      </c>
      <c r="K317">
        <f t="shared" si="89"/>
        <v>0</v>
      </c>
      <c r="L317">
        <f t="shared" si="90"/>
        <v>0</v>
      </c>
      <c r="M317">
        <v>29</v>
      </c>
      <c r="N317">
        <v>1</v>
      </c>
      <c r="O317">
        <v>3</v>
      </c>
      <c r="P317" t="s">
        <v>25</v>
      </c>
      <c r="Q317">
        <f t="shared" si="91"/>
        <v>1</v>
      </c>
      <c r="R317">
        <v>96</v>
      </c>
      <c r="S317">
        <v>1</v>
      </c>
      <c r="T317">
        <v>2</v>
      </c>
      <c r="U317" t="s">
        <v>41</v>
      </c>
      <c r="V317">
        <f t="shared" si="92"/>
        <v>0</v>
      </c>
      <c r="W317">
        <f t="shared" si="93"/>
        <v>0</v>
      </c>
      <c r="X317">
        <f t="shared" si="94"/>
        <v>0</v>
      </c>
      <c r="Y317">
        <f t="shared" si="95"/>
        <v>0</v>
      </c>
      <c r="Z317">
        <f t="shared" si="96"/>
        <v>0</v>
      </c>
      <c r="AA317">
        <f t="shared" si="97"/>
        <v>0</v>
      </c>
      <c r="AB317">
        <f t="shared" si="98"/>
        <v>1</v>
      </c>
      <c r="AC317">
        <f t="shared" si="99"/>
        <v>0</v>
      </c>
      <c r="AD317">
        <f t="shared" si="100"/>
        <v>0</v>
      </c>
      <c r="AE317">
        <v>2</v>
      </c>
      <c r="AF317" t="s">
        <v>27</v>
      </c>
      <c r="AG317">
        <f t="shared" si="101"/>
        <v>0</v>
      </c>
      <c r="AH317">
        <f t="shared" si="102"/>
        <v>1</v>
      </c>
      <c r="AI317">
        <f t="shared" si="103"/>
        <v>0</v>
      </c>
      <c r="AJ317">
        <v>6549</v>
      </c>
      <c r="AK317">
        <v>1</v>
      </c>
      <c r="AL317" t="s">
        <v>22</v>
      </c>
      <c r="AM317">
        <f t="shared" si="104"/>
        <v>0</v>
      </c>
      <c r="AN317">
        <v>14</v>
      </c>
      <c r="AO317">
        <v>3</v>
      </c>
      <c r="AP317">
        <v>2</v>
      </c>
      <c r="AQ317">
        <v>2</v>
      </c>
      <c r="AR317">
        <v>8</v>
      </c>
      <c r="AS317">
        <v>2</v>
      </c>
      <c r="AT317">
        <v>8</v>
      </c>
      <c r="AU317">
        <v>1</v>
      </c>
    </row>
    <row r="318" spans="1:47" x14ac:dyDescent="0.35">
      <c r="A318">
        <v>11565</v>
      </c>
      <c r="B318">
        <v>38</v>
      </c>
      <c r="C318" t="s">
        <v>22</v>
      </c>
      <c r="D318">
        <f t="shared" si="84"/>
        <v>0</v>
      </c>
      <c r="E318" t="s">
        <v>23</v>
      </c>
      <c r="F318">
        <f t="shared" si="85"/>
        <v>1</v>
      </c>
      <c r="G318">
        <f t="shared" si="86"/>
        <v>0</v>
      </c>
      <c r="H318">
        <f t="shared" si="87"/>
        <v>0</v>
      </c>
      <c r="I318" t="s">
        <v>28</v>
      </c>
      <c r="J318">
        <f t="shared" si="88"/>
        <v>1</v>
      </c>
      <c r="K318">
        <f t="shared" si="89"/>
        <v>0</v>
      </c>
      <c r="L318">
        <f t="shared" si="90"/>
        <v>0</v>
      </c>
      <c r="M318">
        <v>17</v>
      </c>
      <c r="N318">
        <v>1</v>
      </c>
      <c r="O318">
        <v>3</v>
      </c>
      <c r="P318" t="s">
        <v>30</v>
      </c>
      <c r="Q318">
        <f t="shared" si="91"/>
        <v>0</v>
      </c>
      <c r="R318">
        <v>65</v>
      </c>
      <c r="S318">
        <v>2</v>
      </c>
      <c r="T318">
        <v>3</v>
      </c>
      <c r="U318" t="s">
        <v>42</v>
      </c>
      <c r="V318">
        <f t="shared" si="92"/>
        <v>0</v>
      </c>
      <c r="W318">
        <f t="shared" si="93"/>
        <v>0</v>
      </c>
      <c r="X318">
        <f t="shared" si="94"/>
        <v>0</v>
      </c>
      <c r="Y318">
        <f t="shared" si="95"/>
        <v>0</v>
      </c>
      <c r="Z318">
        <f t="shared" si="96"/>
        <v>1</v>
      </c>
      <c r="AA318">
        <f t="shared" si="97"/>
        <v>0</v>
      </c>
      <c r="AB318">
        <f t="shared" si="98"/>
        <v>0</v>
      </c>
      <c r="AC318">
        <f t="shared" si="99"/>
        <v>0</v>
      </c>
      <c r="AD318">
        <f t="shared" si="100"/>
        <v>0</v>
      </c>
      <c r="AE318">
        <v>3</v>
      </c>
      <c r="AF318" t="s">
        <v>27</v>
      </c>
      <c r="AG318">
        <f t="shared" si="101"/>
        <v>0</v>
      </c>
      <c r="AH318">
        <f t="shared" si="102"/>
        <v>1</v>
      </c>
      <c r="AI318">
        <f t="shared" si="103"/>
        <v>0</v>
      </c>
      <c r="AJ318">
        <v>8823</v>
      </c>
      <c r="AK318">
        <v>0</v>
      </c>
      <c r="AL318" t="s">
        <v>22</v>
      </c>
      <c r="AM318">
        <f t="shared" si="104"/>
        <v>0</v>
      </c>
      <c r="AN318">
        <v>18</v>
      </c>
      <c r="AO318">
        <v>3</v>
      </c>
      <c r="AP318">
        <v>1</v>
      </c>
      <c r="AQ318">
        <v>1</v>
      </c>
      <c r="AR318">
        <v>20</v>
      </c>
      <c r="AS318">
        <v>2</v>
      </c>
      <c r="AT318">
        <v>19</v>
      </c>
      <c r="AU318">
        <v>1</v>
      </c>
    </row>
    <row r="319" spans="1:47" x14ac:dyDescent="0.35">
      <c r="A319">
        <v>11567</v>
      </c>
      <c r="B319">
        <v>22</v>
      </c>
      <c r="C319" t="s">
        <v>22</v>
      </c>
      <c r="D319">
        <f t="shared" si="84"/>
        <v>0</v>
      </c>
      <c r="E319" t="s">
        <v>23</v>
      </c>
      <c r="F319">
        <f t="shared" si="85"/>
        <v>1</v>
      </c>
      <c r="G319">
        <f t="shared" si="86"/>
        <v>0</v>
      </c>
      <c r="H319">
        <f t="shared" si="87"/>
        <v>0</v>
      </c>
      <c r="I319" t="s">
        <v>28</v>
      </c>
      <c r="J319">
        <f t="shared" si="88"/>
        <v>1</v>
      </c>
      <c r="K319">
        <f t="shared" si="89"/>
        <v>0</v>
      </c>
      <c r="L319">
        <f t="shared" si="90"/>
        <v>0</v>
      </c>
      <c r="M319">
        <v>11</v>
      </c>
      <c r="N319">
        <v>3</v>
      </c>
      <c r="O319">
        <v>1</v>
      </c>
      <c r="P319" t="s">
        <v>30</v>
      </c>
      <c r="Q319">
        <f t="shared" si="91"/>
        <v>0</v>
      </c>
      <c r="R319">
        <v>43</v>
      </c>
      <c r="S319">
        <v>3</v>
      </c>
      <c r="T319">
        <v>1</v>
      </c>
      <c r="U319" t="s">
        <v>29</v>
      </c>
      <c r="V319">
        <f t="shared" si="92"/>
        <v>1</v>
      </c>
      <c r="W319">
        <f t="shared" si="93"/>
        <v>0</v>
      </c>
      <c r="X319">
        <f t="shared" si="94"/>
        <v>0</v>
      </c>
      <c r="Y319">
        <f t="shared" si="95"/>
        <v>0</v>
      </c>
      <c r="Z319">
        <f t="shared" si="96"/>
        <v>0</v>
      </c>
      <c r="AA319">
        <f t="shared" si="97"/>
        <v>0</v>
      </c>
      <c r="AB319">
        <f t="shared" si="98"/>
        <v>0</v>
      </c>
      <c r="AC319">
        <f t="shared" si="99"/>
        <v>0</v>
      </c>
      <c r="AD319">
        <f t="shared" si="100"/>
        <v>0</v>
      </c>
      <c r="AE319">
        <v>2</v>
      </c>
      <c r="AF319" t="s">
        <v>27</v>
      </c>
      <c r="AG319">
        <f t="shared" si="101"/>
        <v>0</v>
      </c>
      <c r="AH319">
        <f t="shared" si="102"/>
        <v>1</v>
      </c>
      <c r="AI319">
        <f t="shared" si="103"/>
        <v>0</v>
      </c>
      <c r="AJ319">
        <v>2244</v>
      </c>
      <c r="AK319">
        <v>1</v>
      </c>
      <c r="AL319" t="s">
        <v>22</v>
      </c>
      <c r="AM319">
        <f t="shared" si="104"/>
        <v>0</v>
      </c>
      <c r="AN319">
        <v>13</v>
      </c>
      <c r="AO319">
        <v>3</v>
      </c>
      <c r="AP319">
        <v>4</v>
      </c>
      <c r="AQ319">
        <v>1</v>
      </c>
      <c r="AR319">
        <v>2</v>
      </c>
      <c r="AS319">
        <v>3</v>
      </c>
      <c r="AT319">
        <v>2</v>
      </c>
      <c r="AU319">
        <v>1</v>
      </c>
    </row>
    <row r="320" spans="1:47" x14ac:dyDescent="0.35">
      <c r="A320">
        <v>11568</v>
      </c>
      <c r="B320">
        <v>34</v>
      </c>
      <c r="C320" t="s">
        <v>22</v>
      </c>
      <c r="D320">
        <f t="shared" si="84"/>
        <v>0</v>
      </c>
      <c r="E320" t="s">
        <v>23</v>
      </c>
      <c r="F320">
        <f t="shared" si="85"/>
        <v>1</v>
      </c>
      <c r="G320">
        <f t="shared" si="86"/>
        <v>0</v>
      </c>
      <c r="H320">
        <f t="shared" si="87"/>
        <v>0</v>
      </c>
      <c r="I320" t="s">
        <v>28</v>
      </c>
      <c r="J320">
        <f t="shared" si="88"/>
        <v>1</v>
      </c>
      <c r="K320">
        <f t="shared" si="89"/>
        <v>0</v>
      </c>
      <c r="L320">
        <f t="shared" si="90"/>
        <v>0</v>
      </c>
      <c r="M320">
        <v>3</v>
      </c>
      <c r="N320">
        <v>3</v>
      </c>
      <c r="O320">
        <v>4</v>
      </c>
      <c r="P320" t="s">
        <v>30</v>
      </c>
      <c r="Q320">
        <f t="shared" si="91"/>
        <v>0</v>
      </c>
      <c r="R320">
        <v>66</v>
      </c>
      <c r="S320">
        <v>3</v>
      </c>
      <c r="T320">
        <v>2</v>
      </c>
      <c r="U320" t="s">
        <v>29</v>
      </c>
      <c r="V320">
        <f t="shared" si="92"/>
        <v>1</v>
      </c>
      <c r="W320">
        <f t="shared" si="93"/>
        <v>0</v>
      </c>
      <c r="X320">
        <f t="shared" si="94"/>
        <v>0</v>
      </c>
      <c r="Y320">
        <f t="shared" si="95"/>
        <v>0</v>
      </c>
      <c r="Z320">
        <f t="shared" si="96"/>
        <v>0</v>
      </c>
      <c r="AA320">
        <f t="shared" si="97"/>
        <v>0</v>
      </c>
      <c r="AB320">
        <f t="shared" si="98"/>
        <v>0</v>
      </c>
      <c r="AC320">
        <f t="shared" si="99"/>
        <v>0</v>
      </c>
      <c r="AD320">
        <f t="shared" si="100"/>
        <v>0</v>
      </c>
      <c r="AE320">
        <v>2</v>
      </c>
      <c r="AF320" t="s">
        <v>37</v>
      </c>
      <c r="AG320">
        <f t="shared" si="101"/>
        <v>0</v>
      </c>
      <c r="AH320">
        <f t="shared" si="102"/>
        <v>0</v>
      </c>
      <c r="AI320">
        <f t="shared" si="103"/>
        <v>1</v>
      </c>
      <c r="AJ320">
        <v>5433</v>
      </c>
      <c r="AK320">
        <v>1</v>
      </c>
      <c r="AL320" t="s">
        <v>22</v>
      </c>
      <c r="AM320">
        <f t="shared" si="104"/>
        <v>0</v>
      </c>
      <c r="AN320">
        <v>12</v>
      </c>
      <c r="AO320">
        <v>3</v>
      </c>
      <c r="AP320">
        <v>3</v>
      </c>
      <c r="AQ320">
        <v>1</v>
      </c>
      <c r="AR320">
        <v>11</v>
      </c>
      <c r="AS320">
        <v>3</v>
      </c>
      <c r="AT320">
        <v>11</v>
      </c>
      <c r="AU320">
        <v>1</v>
      </c>
    </row>
    <row r="321" spans="1:47" x14ac:dyDescent="0.35">
      <c r="A321">
        <v>11572</v>
      </c>
      <c r="B321">
        <v>55</v>
      </c>
      <c r="C321" t="s">
        <v>22</v>
      </c>
      <c r="D321">
        <f t="shared" si="84"/>
        <v>0</v>
      </c>
      <c r="E321" t="s">
        <v>32</v>
      </c>
      <c r="F321">
        <f t="shared" si="85"/>
        <v>0</v>
      </c>
      <c r="G321">
        <f t="shared" si="86"/>
        <v>0</v>
      </c>
      <c r="H321">
        <f t="shared" si="87"/>
        <v>1</v>
      </c>
      <c r="I321" t="s">
        <v>28</v>
      </c>
      <c r="J321">
        <f t="shared" si="88"/>
        <v>1</v>
      </c>
      <c r="K321">
        <f t="shared" si="89"/>
        <v>0</v>
      </c>
      <c r="L321">
        <f t="shared" si="90"/>
        <v>0</v>
      </c>
      <c r="M321">
        <v>2</v>
      </c>
      <c r="N321">
        <v>1</v>
      </c>
      <c r="O321">
        <v>4</v>
      </c>
      <c r="P321" t="s">
        <v>25</v>
      </c>
      <c r="Q321">
        <f t="shared" si="91"/>
        <v>1</v>
      </c>
      <c r="R321">
        <v>65</v>
      </c>
      <c r="S321">
        <v>3</v>
      </c>
      <c r="T321">
        <v>3</v>
      </c>
      <c r="U321" t="s">
        <v>41</v>
      </c>
      <c r="V321">
        <f t="shared" si="92"/>
        <v>0</v>
      </c>
      <c r="W321">
        <f t="shared" si="93"/>
        <v>0</v>
      </c>
      <c r="X321">
        <f t="shared" si="94"/>
        <v>0</v>
      </c>
      <c r="Y321">
        <f t="shared" si="95"/>
        <v>0</v>
      </c>
      <c r="Z321">
        <f t="shared" si="96"/>
        <v>0</v>
      </c>
      <c r="AA321">
        <f t="shared" si="97"/>
        <v>0</v>
      </c>
      <c r="AB321">
        <f t="shared" si="98"/>
        <v>1</v>
      </c>
      <c r="AC321">
        <f t="shared" si="99"/>
        <v>0</v>
      </c>
      <c r="AD321">
        <f t="shared" si="100"/>
        <v>0</v>
      </c>
      <c r="AE321">
        <v>2</v>
      </c>
      <c r="AF321" t="s">
        <v>27</v>
      </c>
      <c r="AG321">
        <f t="shared" si="101"/>
        <v>0</v>
      </c>
      <c r="AH321">
        <f t="shared" si="102"/>
        <v>1</v>
      </c>
      <c r="AI321">
        <f t="shared" si="103"/>
        <v>0</v>
      </c>
      <c r="AJ321">
        <v>10976</v>
      </c>
      <c r="AK321">
        <v>3</v>
      </c>
      <c r="AL321" t="s">
        <v>22</v>
      </c>
      <c r="AM321">
        <f t="shared" si="104"/>
        <v>0</v>
      </c>
      <c r="AN321">
        <v>18</v>
      </c>
      <c r="AO321">
        <v>3</v>
      </c>
      <c r="AP321">
        <v>2</v>
      </c>
      <c r="AQ321">
        <v>1</v>
      </c>
      <c r="AR321">
        <v>23</v>
      </c>
      <c r="AS321">
        <v>3</v>
      </c>
      <c r="AT321">
        <v>3</v>
      </c>
      <c r="AU321">
        <v>1</v>
      </c>
    </row>
    <row r="322" spans="1:47" x14ac:dyDescent="0.35">
      <c r="A322">
        <v>11574</v>
      </c>
      <c r="B322">
        <v>27</v>
      </c>
      <c r="C322" t="s">
        <v>22</v>
      </c>
      <c r="D322">
        <f t="shared" si="84"/>
        <v>0</v>
      </c>
      <c r="E322" t="s">
        <v>23</v>
      </c>
      <c r="F322">
        <f t="shared" si="85"/>
        <v>1</v>
      </c>
      <c r="G322">
        <f t="shared" si="86"/>
        <v>0</v>
      </c>
      <c r="H322">
        <f t="shared" si="87"/>
        <v>0</v>
      </c>
      <c r="I322" t="s">
        <v>28</v>
      </c>
      <c r="J322">
        <f t="shared" si="88"/>
        <v>1</v>
      </c>
      <c r="K322">
        <f t="shared" si="89"/>
        <v>0</v>
      </c>
      <c r="L322">
        <f t="shared" si="90"/>
        <v>0</v>
      </c>
      <c r="M322">
        <v>11</v>
      </c>
      <c r="N322">
        <v>1</v>
      </c>
      <c r="O322">
        <v>2</v>
      </c>
      <c r="P322" t="s">
        <v>25</v>
      </c>
      <c r="Q322">
        <f t="shared" si="91"/>
        <v>1</v>
      </c>
      <c r="R322">
        <v>91</v>
      </c>
      <c r="S322">
        <v>3</v>
      </c>
      <c r="T322">
        <v>1</v>
      </c>
      <c r="U322" t="s">
        <v>38</v>
      </c>
      <c r="V322">
        <f t="shared" si="92"/>
        <v>0</v>
      </c>
      <c r="W322">
        <f t="shared" si="93"/>
        <v>0</v>
      </c>
      <c r="X322">
        <f t="shared" si="94"/>
        <v>1</v>
      </c>
      <c r="Y322">
        <f t="shared" si="95"/>
        <v>0</v>
      </c>
      <c r="Z322">
        <f t="shared" si="96"/>
        <v>0</v>
      </c>
      <c r="AA322">
        <f t="shared" si="97"/>
        <v>0</v>
      </c>
      <c r="AB322">
        <f t="shared" si="98"/>
        <v>0</v>
      </c>
      <c r="AC322">
        <f t="shared" si="99"/>
        <v>0</v>
      </c>
      <c r="AD322">
        <f t="shared" si="100"/>
        <v>0</v>
      </c>
      <c r="AE322">
        <v>1</v>
      </c>
      <c r="AF322" t="s">
        <v>27</v>
      </c>
      <c r="AG322">
        <f t="shared" si="101"/>
        <v>0</v>
      </c>
      <c r="AH322">
        <f t="shared" si="102"/>
        <v>1</v>
      </c>
      <c r="AI322">
        <f t="shared" si="103"/>
        <v>0</v>
      </c>
      <c r="AJ322">
        <v>2099</v>
      </c>
      <c r="AK322">
        <v>0</v>
      </c>
      <c r="AL322" t="s">
        <v>22</v>
      </c>
      <c r="AM322">
        <f t="shared" si="104"/>
        <v>0</v>
      </c>
      <c r="AN322">
        <v>14</v>
      </c>
      <c r="AO322">
        <v>3</v>
      </c>
      <c r="AP322">
        <v>2</v>
      </c>
      <c r="AQ322">
        <v>0</v>
      </c>
      <c r="AR322">
        <v>6</v>
      </c>
      <c r="AS322">
        <v>4</v>
      </c>
      <c r="AT322">
        <v>5</v>
      </c>
      <c r="AU322">
        <v>1</v>
      </c>
    </row>
    <row r="323" spans="1:47" x14ac:dyDescent="0.35">
      <c r="A323">
        <v>11575</v>
      </c>
      <c r="B323">
        <v>30</v>
      </c>
      <c r="C323" t="s">
        <v>22</v>
      </c>
      <c r="D323">
        <f t="shared" ref="D323:D386" si="105">IF(C323="Yes",1,0)</f>
        <v>0</v>
      </c>
      <c r="E323" t="s">
        <v>23</v>
      </c>
      <c r="F323">
        <f t="shared" ref="F323:F386" si="106">IF(E323="Travel_Rarely",1,0)</f>
        <v>1</v>
      </c>
      <c r="G323">
        <f t="shared" ref="G323:G386" si="107">IF(E323="Non-Travel",1,0)</f>
        <v>0</v>
      </c>
      <c r="H323">
        <f t="shared" ref="H323:H386" si="108">IF(E323="Travel_Frequently",1,0)</f>
        <v>0</v>
      </c>
      <c r="I323" t="s">
        <v>28</v>
      </c>
      <c r="J323">
        <f t="shared" ref="J323:J386" si="109">IF(I323="Research &amp; Development",1,0)</f>
        <v>1</v>
      </c>
      <c r="K323">
        <f t="shared" ref="K323:K386" si="110">IF(I323="Human Resources",1,0)</f>
        <v>0</v>
      </c>
      <c r="L323">
        <f t="shared" ref="L323:L386" si="111">IF(I323="Sales",1,0)</f>
        <v>0</v>
      </c>
      <c r="M323">
        <v>28</v>
      </c>
      <c r="N323">
        <v>2</v>
      </c>
      <c r="O323">
        <v>4</v>
      </c>
      <c r="P323" t="s">
        <v>30</v>
      </c>
      <c r="Q323">
        <f t="shared" ref="Q323:Q386" si="112">IF(P323="Male",1,0)</f>
        <v>0</v>
      </c>
      <c r="R323">
        <v>64</v>
      </c>
      <c r="S323">
        <v>3</v>
      </c>
      <c r="T323">
        <v>2</v>
      </c>
      <c r="U323" t="s">
        <v>29</v>
      </c>
      <c r="V323">
        <f t="shared" ref="V323:V386" si="113">IF(U323="Research Scientist",1,0)</f>
        <v>1</v>
      </c>
      <c r="W323">
        <f t="shared" ref="W323:W386" si="114">IF(U323="Manager",1,0)</f>
        <v>0</v>
      </c>
      <c r="X323">
        <f t="shared" ref="X323:X386" si="115">IF(U323="Laboratory Technician",1,0)</f>
        <v>0</v>
      </c>
      <c r="Y323">
        <f t="shared" ref="Y323:Y386" si="116">IF(U323="Human Resources",1,0)</f>
        <v>0</v>
      </c>
      <c r="Z323">
        <f t="shared" ref="Z323:Z386" si="117">IF(U323="Healthcare Representative",1,0)</f>
        <v>0</v>
      </c>
      <c r="AA323">
        <f t="shared" ref="AA323:AA386" si="118">IF(U323="Research Director",1,0)</f>
        <v>0</v>
      </c>
      <c r="AB323">
        <f t="shared" ref="AB323:AB386" si="119">IF(U323="Manufacturing Director",1,0)</f>
        <v>0</v>
      </c>
      <c r="AC323">
        <f t="shared" ref="AC323:AC386" si="120">IF(U323="Sales Executive",1,0)</f>
        <v>0</v>
      </c>
      <c r="AD323">
        <f t="shared" ref="AD323:AD386" si="121">IF(U323="Sales Representative",1,0)</f>
        <v>0</v>
      </c>
      <c r="AE323">
        <v>4</v>
      </c>
      <c r="AF323" t="s">
        <v>27</v>
      </c>
      <c r="AG323">
        <f t="shared" ref="AG323:AG386" si="122">IF(AF323="Single",1,0)</f>
        <v>0</v>
      </c>
      <c r="AH323">
        <f t="shared" ref="AH323:AH386" si="123">IF(AF323="Married",1,0)</f>
        <v>1</v>
      </c>
      <c r="AI323">
        <f t="shared" ref="AI323:AI386" si="124">IF(AF323="Divorced",1,0)</f>
        <v>0</v>
      </c>
      <c r="AJ323">
        <v>5775</v>
      </c>
      <c r="AK323">
        <v>1</v>
      </c>
      <c r="AL323" t="s">
        <v>22</v>
      </c>
      <c r="AM323">
        <f t="shared" ref="AM323:AM386" si="125">IF(AL323="Yes",1,0)</f>
        <v>0</v>
      </c>
      <c r="AN323">
        <v>13</v>
      </c>
      <c r="AO323">
        <v>3</v>
      </c>
      <c r="AP323">
        <v>4</v>
      </c>
      <c r="AQ323">
        <v>2</v>
      </c>
      <c r="AR323">
        <v>11</v>
      </c>
      <c r="AS323">
        <v>3</v>
      </c>
      <c r="AT323">
        <v>10</v>
      </c>
      <c r="AU323">
        <v>1</v>
      </c>
    </row>
    <row r="324" spans="1:47" x14ac:dyDescent="0.35">
      <c r="A324">
        <v>11576</v>
      </c>
      <c r="B324">
        <v>55</v>
      </c>
      <c r="C324" t="s">
        <v>22</v>
      </c>
      <c r="D324">
        <f t="shared" si="105"/>
        <v>0</v>
      </c>
      <c r="E324" t="s">
        <v>23</v>
      </c>
      <c r="F324">
        <f t="shared" si="106"/>
        <v>1</v>
      </c>
      <c r="G324">
        <f t="shared" si="107"/>
        <v>0</v>
      </c>
      <c r="H324">
        <f t="shared" si="108"/>
        <v>0</v>
      </c>
      <c r="I324" t="s">
        <v>28</v>
      </c>
      <c r="J324">
        <f t="shared" si="109"/>
        <v>1</v>
      </c>
      <c r="K324">
        <f t="shared" si="110"/>
        <v>0</v>
      </c>
      <c r="L324">
        <f t="shared" si="111"/>
        <v>0</v>
      </c>
      <c r="M324">
        <v>2</v>
      </c>
      <c r="N324">
        <v>3</v>
      </c>
      <c r="O324">
        <v>3</v>
      </c>
      <c r="P324" t="s">
        <v>25</v>
      </c>
      <c r="Q324">
        <f t="shared" si="112"/>
        <v>1</v>
      </c>
      <c r="R324">
        <v>60</v>
      </c>
      <c r="S324">
        <v>2</v>
      </c>
      <c r="T324">
        <v>5</v>
      </c>
      <c r="U324" t="s">
        <v>39</v>
      </c>
      <c r="V324">
        <f t="shared" si="113"/>
        <v>0</v>
      </c>
      <c r="W324">
        <f t="shared" si="114"/>
        <v>0</v>
      </c>
      <c r="X324">
        <f t="shared" si="115"/>
        <v>0</v>
      </c>
      <c r="Y324">
        <f t="shared" si="116"/>
        <v>0</v>
      </c>
      <c r="Z324">
        <f t="shared" si="117"/>
        <v>0</v>
      </c>
      <c r="AA324">
        <f t="shared" si="118"/>
        <v>1</v>
      </c>
      <c r="AB324">
        <f t="shared" si="119"/>
        <v>0</v>
      </c>
      <c r="AC324">
        <f t="shared" si="120"/>
        <v>0</v>
      </c>
      <c r="AD324">
        <f t="shared" si="121"/>
        <v>0</v>
      </c>
      <c r="AE324">
        <v>1</v>
      </c>
      <c r="AF324" t="s">
        <v>27</v>
      </c>
      <c r="AG324">
        <f t="shared" si="122"/>
        <v>0</v>
      </c>
      <c r="AH324">
        <f t="shared" si="123"/>
        <v>1</v>
      </c>
      <c r="AI324">
        <f t="shared" si="124"/>
        <v>0</v>
      </c>
      <c r="AJ324">
        <v>19038</v>
      </c>
      <c r="AK324">
        <v>8</v>
      </c>
      <c r="AL324" t="s">
        <v>22</v>
      </c>
      <c r="AM324">
        <f t="shared" si="125"/>
        <v>0</v>
      </c>
      <c r="AN324">
        <v>12</v>
      </c>
      <c r="AO324">
        <v>3</v>
      </c>
      <c r="AP324">
        <v>2</v>
      </c>
      <c r="AQ324">
        <v>3</v>
      </c>
      <c r="AR324">
        <v>34</v>
      </c>
      <c r="AS324">
        <v>3</v>
      </c>
      <c r="AT324">
        <v>1</v>
      </c>
      <c r="AU324">
        <v>1</v>
      </c>
    </row>
    <row r="325" spans="1:47" x14ac:dyDescent="0.35">
      <c r="A325">
        <v>11589</v>
      </c>
      <c r="B325">
        <v>48</v>
      </c>
      <c r="C325" t="s">
        <v>22</v>
      </c>
      <c r="D325">
        <f t="shared" si="105"/>
        <v>0</v>
      </c>
      <c r="E325" t="s">
        <v>32</v>
      </c>
      <c r="F325">
        <f t="shared" si="106"/>
        <v>0</v>
      </c>
      <c r="G325">
        <f t="shared" si="107"/>
        <v>0</v>
      </c>
      <c r="H325">
        <f t="shared" si="108"/>
        <v>1</v>
      </c>
      <c r="I325" t="s">
        <v>28</v>
      </c>
      <c r="J325">
        <f t="shared" si="109"/>
        <v>1</v>
      </c>
      <c r="K325">
        <f t="shared" si="110"/>
        <v>0</v>
      </c>
      <c r="L325">
        <f t="shared" si="111"/>
        <v>0</v>
      </c>
      <c r="M325">
        <v>22</v>
      </c>
      <c r="N325">
        <v>3</v>
      </c>
      <c r="O325">
        <v>4</v>
      </c>
      <c r="P325" t="s">
        <v>30</v>
      </c>
      <c r="Q325">
        <f t="shared" si="112"/>
        <v>0</v>
      </c>
      <c r="R325">
        <v>58</v>
      </c>
      <c r="S325">
        <v>3</v>
      </c>
      <c r="T325">
        <v>4</v>
      </c>
      <c r="U325" t="s">
        <v>36</v>
      </c>
      <c r="V325">
        <f t="shared" si="113"/>
        <v>0</v>
      </c>
      <c r="W325">
        <f t="shared" si="114"/>
        <v>1</v>
      </c>
      <c r="X325">
        <f t="shared" si="115"/>
        <v>0</v>
      </c>
      <c r="Y325">
        <f t="shared" si="116"/>
        <v>0</v>
      </c>
      <c r="Z325">
        <f t="shared" si="117"/>
        <v>0</v>
      </c>
      <c r="AA325">
        <f t="shared" si="118"/>
        <v>0</v>
      </c>
      <c r="AB325">
        <f t="shared" si="119"/>
        <v>0</v>
      </c>
      <c r="AC325">
        <f t="shared" si="120"/>
        <v>0</v>
      </c>
      <c r="AD325">
        <f t="shared" si="121"/>
        <v>0</v>
      </c>
      <c r="AE325">
        <v>4</v>
      </c>
      <c r="AF325" t="s">
        <v>37</v>
      </c>
      <c r="AG325">
        <f t="shared" si="122"/>
        <v>0</v>
      </c>
      <c r="AH325">
        <f t="shared" si="123"/>
        <v>0</v>
      </c>
      <c r="AI325">
        <f t="shared" si="124"/>
        <v>1</v>
      </c>
      <c r="AJ325">
        <v>17174</v>
      </c>
      <c r="AK325">
        <v>3</v>
      </c>
      <c r="AL325" t="s">
        <v>22</v>
      </c>
      <c r="AM325">
        <f t="shared" si="125"/>
        <v>0</v>
      </c>
      <c r="AN325">
        <v>11</v>
      </c>
      <c r="AO325">
        <v>3</v>
      </c>
      <c r="AP325">
        <v>2</v>
      </c>
      <c r="AQ325">
        <v>1</v>
      </c>
      <c r="AR325">
        <v>24</v>
      </c>
      <c r="AS325">
        <v>3</v>
      </c>
      <c r="AT325">
        <v>22</v>
      </c>
      <c r="AU325">
        <v>1</v>
      </c>
    </row>
    <row r="326" spans="1:47" x14ac:dyDescent="0.35">
      <c r="A326">
        <v>11592</v>
      </c>
      <c r="B326">
        <v>42</v>
      </c>
      <c r="C326" t="s">
        <v>22</v>
      </c>
      <c r="D326">
        <f t="shared" si="105"/>
        <v>0</v>
      </c>
      <c r="E326" t="s">
        <v>32</v>
      </c>
      <c r="F326">
        <f t="shared" si="106"/>
        <v>0</v>
      </c>
      <c r="G326">
        <f t="shared" si="107"/>
        <v>0</v>
      </c>
      <c r="H326">
        <f t="shared" si="108"/>
        <v>1</v>
      </c>
      <c r="I326" t="s">
        <v>28</v>
      </c>
      <c r="J326">
        <f t="shared" si="109"/>
        <v>1</v>
      </c>
      <c r="K326">
        <f t="shared" si="110"/>
        <v>0</v>
      </c>
      <c r="L326">
        <f t="shared" si="111"/>
        <v>0</v>
      </c>
      <c r="M326">
        <v>5</v>
      </c>
      <c r="N326">
        <v>2</v>
      </c>
      <c r="O326">
        <v>2</v>
      </c>
      <c r="P326" t="s">
        <v>25</v>
      </c>
      <c r="Q326">
        <f t="shared" si="112"/>
        <v>1</v>
      </c>
      <c r="R326">
        <v>97</v>
      </c>
      <c r="S326">
        <v>3</v>
      </c>
      <c r="T326">
        <v>1</v>
      </c>
      <c r="U326" t="s">
        <v>38</v>
      </c>
      <c r="V326">
        <f t="shared" si="113"/>
        <v>0</v>
      </c>
      <c r="W326">
        <f t="shared" si="114"/>
        <v>0</v>
      </c>
      <c r="X326">
        <f t="shared" si="115"/>
        <v>1</v>
      </c>
      <c r="Y326">
        <f t="shared" si="116"/>
        <v>0</v>
      </c>
      <c r="Z326">
        <f t="shared" si="117"/>
        <v>0</v>
      </c>
      <c r="AA326">
        <f t="shared" si="118"/>
        <v>0</v>
      </c>
      <c r="AB326">
        <f t="shared" si="119"/>
        <v>0</v>
      </c>
      <c r="AC326">
        <f t="shared" si="120"/>
        <v>0</v>
      </c>
      <c r="AD326">
        <f t="shared" si="121"/>
        <v>0</v>
      </c>
      <c r="AE326">
        <v>3</v>
      </c>
      <c r="AF326" t="s">
        <v>27</v>
      </c>
      <c r="AG326">
        <f t="shared" si="122"/>
        <v>0</v>
      </c>
      <c r="AH326">
        <f t="shared" si="123"/>
        <v>1</v>
      </c>
      <c r="AI326">
        <f t="shared" si="124"/>
        <v>0</v>
      </c>
      <c r="AJ326">
        <v>2093</v>
      </c>
      <c r="AK326">
        <v>4</v>
      </c>
      <c r="AL326" t="s">
        <v>22</v>
      </c>
      <c r="AM326">
        <f t="shared" si="125"/>
        <v>0</v>
      </c>
      <c r="AN326">
        <v>17</v>
      </c>
      <c r="AO326">
        <v>3</v>
      </c>
      <c r="AP326">
        <v>4</v>
      </c>
      <c r="AQ326">
        <v>1</v>
      </c>
      <c r="AR326">
        <v>8</v>
      </c>
      <c r="AS326">
        <v>3</v>
      </c>
      <c r="AT326">
        <v>2</v>
      </c>
      <c r="AU326">
        <v>1</v>
      </c>
    </row>
    <row r="327" spans="1:47" x14ac:dyDescent="0.35">
      <c r="A327">
        <v>11598</v>
      </c>
      <c r="B327">
        <v>60</v>
      </c>
      <c r="C327" t="s">
        <v>22</v>
      </c>
      <c r="D327">
        <f t="shared" si="105"/>
        <v>0</v>
      </c>
      <c r="E327" t="s">
        <v>23</v>
      </c>
      <c r="F327">
        <f t="shared" si="106"/>
        <v>1</v>
      </c>
      <c r="G327">
        <f t="shared" si="107"/>
        <v>0</v>
      </c>
      <c r="H327">
        <f t="shared" si="108"/>
        <v>0</v>
      </c>
      <c r="I327" t="s">
        <v>28</v>
      </c>
      <c r="J327">
        <f t="shared" si="109"/>
        <v>1</v>
      </c>
      <c r="K327">
        <f t="shared" si="110"/>
        <v>0</v>
      </c>
      <c r="L327">
        <f t="shared" si="111"/>
        <v>0</v>
      </c>
      <c r="M327">
        <v>1</v>
      </c>
      <c r="N327">
        <v>4</v>
      </c>
      <c r="O327">
        <v>3</v>
      </c>
      <c r="P327" t="s">
        <v>25</v>
      </c>
      <c r="Q327">
        <f t="shared" si="112"/>
        <v>1</v>
      </c>
      <c r="R327">
        <v>92</v>
      </c>
      <c r="S327">
        <v>1</v>
      </c>
      <c r="T327">
        <v>3</v>
      </c>
      <c r="U327" t="s">
        <v>42</v>
      </c>
      <c r="V327">
        <f t="shared" si="113"/>
        <v>0</v>
      </c>
      <c r="W327">
        <f t="shared" si="114"/>
        <v>0</v>
      </c>
      <c r="X327">
        <f t="shared" si="115"/>
        <v>0</v>
      </c>
      <c r="Y327">
        <f t="shared" si="116"/>
        <v>0</v>
      </c>
      <c r="Z327">
        <f t="shared" si="117"/>
        <v>1</v>
      </c>
      <c r="AA327">
        <f t="shared" si="118"/>
        <v>0</v>
      </c>
      <c r="AB327">
        <f t="shared" si="119"/>
        <v>0</v>
      </c>
      <c r="AC327">
        <f t="shared" si="120"/>
        <v>0</v>
      </c>
      <c r="AD327">
        <f t="shared" si="121"/>
        <v>0</v>
      </c>
      <c r="AE327">
        <v>4</v>
      </c>
      <c r="AF327" t="s">
        <v>37</v>
      </c>
      <c r="AG327">
        <f t="shared" si="122"/>
        <v>0</v>
      </c>
      <c r="AH327">
        <f t="shared" si="123"/>
        <v>0</v>
      </c>
      <c r="AI327">
        <f t="shared" si="124"/>
        <v>1</v>
      </c>
      <c r="AJ327">
        <v>10883</v>
      </c>
      <c r="AK327">
        <v>3</v>
      </c>
      <c r="AL327" t="s">
        <v>22</v>
      </c>
      <c r="AM327">
        <f t="shared" si="125"/>
        <v>0</v>
      </c>
      <c r="AN327">
        <v>20</v>
      </c>
      <c r="AO327">
        <v>4</v>
      </c>
      <c r="AP327">
        <v>3</v>
      </c>
      <c r="AQ327">
        <v>1</v>
      </c>
      <c r="AR327">
        <v>19</v>
      </c>
      <c r="AS327">
        <v>4</v>
      </c>
      <c r="AT327">
        <v>1</v>
      </c>
      <c r="AU327">
        <v>1</v>
      </c>
    </row>
    <row r="328" spans="1:47" x14ac:dyDescent="0.35">
      <c r="A328">
        <v>11599</v>
      </c>
      <c r="B328">
        <v>27</v>
      </c>
      <c r="C328" t="s">
        <v>22</v>
      </c>
      <c r="D328">
        <f t="shared" si="105"/>
        <v>0</v>
      </c>
      <c r="E328" t="s">
        <v>32</v>
      </c>
      <c r="F328">
        <f t="shared" si="106"/>
        <v>0</v>
      </c>
      <c r="G328">
        <f t="shared" si="107"/>
        <v>0</v>
      </c>
      <c r="H328">
        <f t="shared" si="108"/>
        <v>1</v>
      </c>
      <c r="I328" t="s">
        <v>28</v>
      </c>
      <c r="J328">
        <f t="shared" si="109"/>
        <v>1</v>
      </c>
      <c r="K328">
        <f t="shared" si="110"/>
        <v>0</v>
      </c>
      <c r="L328">
        <f t="shared" si="111"/>
        <v>0</v>
      </c>
      <c r="M328">
        <v>10</v>
      </c>
      <c r="N328">
        <v>2</v>
      </c>
      <c r="O328">
        <v>4</v>
      </c>
      <c r="P328" t="s">
        <v>25</v>
      </c>
      <c r="Q328">
        <f t="shared" si="112"/>
        <v>1</v>
      </c>
      <c r="R328">
        <v>32</v>
      </c>
      <c r="S328">
        <v>3</v>
      </c>
      <c r="T328">
        <v>3</v>
      </c>
      <c r="U328" t="s">
        <v>41</v>
      </c>
      <c r="V328">
        <f t="shared" si="113"/>
        <v>0</v>
      </c>
      <c r="W328">
        <f t="shared" si="114"/>
        <v>0</v>
      </c>
      <c r="X328">
        <f t="shared" si="115"/>
        <v>0</v>
      </c>
      <c r="Y328">
        <f t="shared" si="116"/>
        <v>0</v>
      </c>
      <c r="Z328">
        <f t="shared" si="117"/>
        <v>0</v>
      </c>
      <c r="AA328">
        <f t="shared" si="118"/>
        <v>0</v>
      </c>
      <c r="AB328">
        <f t="shared" si="119"/>
        <v>1</v>
      </c>
      <c r="AC328">
        <f t="shared" si="120"/>
        <v>0</v>
      </c>
      <c r="AD328">
        <f t="shared" si="121"/>
        <v>0</v>
      </c>
      <c r="AE328">
        <v>1</v>
      </c>
      <c r="AF328" t="s">
        <v>37</v>
      </c>
      <c r="AG328">
        <f t="shared" si="122"/>
        <v>0</v>
      </c>
      <c r="AH328">
        <f t="shared" si="123"/>
        <v>0</v>
      </c>
      <c r="AI328">
        <f t="shared" si="124"/>
        <v>1</v>
      </c>
      <c r="AJ328">
        <v>8793</v>
      </c>
      <c r="AK328">
        <v>1</v>
      </c>
      <c r="AL328" t="s">
        <v>22</v>
      </c>
      <c r="AM328">
        <f t="shared" si="125"/>
        <v>0</v>
      </c>
      <c r="AN328">
        <v>21</v>
      </c>
      <c r="AO328">
        <v>4</v>
      </c>
      <c r="AP328">
        <v>3</v>
      </c>
      <c r="AQ328">
        <v>2</v>
      </c>
      <c r="AR328">
        <v>9</v>
      </c>
      <c r="AS328">
        <v>2</v>
      </c>
      <c r="AT328">
        <v>9</v>
      </c>
      <c r="AU328">
        <v>1</v>
      </c>
    </row>
    <row r="329" spans="1:47" x14ac:dyDescent="0.35">
      <c r="A329">
        <v>11607</v>
      </c>
      <c r="B329">
        <v>29</v>
      </c>
      <c r="C329" t="s">
        <v>22</v>
      </c>
      <c r="D329">
        <f t="shared" si="105"/>
        <v>0</v>
      </c>
      <c r="E329" t="s">
        <v>40</v>
      </c>
      <c r="F329">
        <f t="shared" si="106"/>
        <v>0</v>
      </c>
      <c r="G329">
        <f t="shared" si="107"/>
        <v>1</v>
      </c>
      <c r="H329">
        <f t="shared" si="108"/>
        <v>0</v>
      </c>
      <c r="I329" t="s">
        <v>28</v>
      </c>
      <c r="J329">
        <f t="shared" si="109"/>
        <v>1</v>
      </c>
      <c r="K329">
        <f t="shared" si="110"/>
        <v>0</v>
      </c>
      <c r="L329">
        <f t="shared" si="111"/>
        <v>0</v>
      </c>
      <c r="M329">
        <v>1</v>
      </c>
      <c r="N329">
        <v>1</v>
      </c>
      <c r="O329">
        <v>4</v>
      </c>
      <c r="P329" t="s">
        <v>25</v>
      </c>
      <c r="Q329">
        <f t="shared" si="112"/>
        <v>1</v>
      </c>
      <c r="R329">
        <v>41</v>
      </c>
      <c r="S329">
        <v>3</v>
      </c>
      <c r="T329">
        <v>2</v>
      </c>
      <c r="U329" t="s">
        <v>41</v>
      </c>
      <c r="V329">
        <f t="shared" si="113"/>
        <v>0</v>
      </c>
      <c r="W329">
        <f t="shared" si="114"/>
        <v>0</v>
      </c>
      <c r="X329">
        <f t="shared" si="115"/>
        <v>0</v>
      </c>
      <c r="Y329">
        <f t="shared" si="116"/>
        <v>0</v>
      </c>
      <c r="Z329">
        <f t="shared" si="117"/>
        <v>0</v>
      </c>
      <c r="AA329">
        <f t="shared" si="118"/>
        <v>0</v>
      </c>
      <c r="AB329">
        <f t="shared" si="119"/>
        <v>1</v>
      </c>
      <c r="AC329">
        <f t="shared" si="120"/>
        <v>0</v>
      </c>
      <c r="AD329">
        <f t="shared" si="121"/>
        <v>0</v>
      </c>
      <c r="AE329">
        <v>3</v>
      </c>
      <c r="AF329" t="s">
        <v>27</v>
      </c>
      <c r="AG329">
        <f t="shared" si="122"/>
        <v>0</v>
      </c>
      <c r="AH329">
        <f t="shared" si="123"/>
        <v>1</v>
      </c>
      <c r="AI329">
        <f t="shared" si="124"/>
        <v>0</v>
      </c>
      <c r="AJ329">
        <v>4319</v>
      </c>
      <c r="AK329">
        <v>1</v>
      </c>
      <c r="AL329" t="s">
        <v>22</v>
      </c>
      <c r="AM329">
        <f t="shared" si="125"/>
        <v>0</v>
      </c>
      <c r="AN329">
        <v>13</v>
      </c>
      <c r="AO329">
        <v>3</v>
      </c>
      <c r="AP329">
        <v>1</v>
      </c>
      <c r="AQ329">
        <v>1</v>
      </c>
      <c r="AR329">
        <v>10</v>
      </c>
      <c r="AS329">
        <v>3</v>
      </c>
      <c r="AT329">
        <v>10</v>
      </c>
      <c r="AU329">
        <v>1</v>
      </c>
    </row>
    <row r="330" spans="1:47" x14ac:dyDescent="0.35">
      <c r="A330">
        <v>11608</v>
      </c>
      <c r="B330">
        <v>42</v>
      </c>
      <c r="C330" t="s">
        <v>22</v>
      </c>
      <c r="D330">
        <f t="shared" si="105"/>
        <v>0</v>
      </c>
      <c r="E330" t="s">
        <v>32</v>
      </c>
      <c r="F330">
        <f t="shared" si="106"/>
        <v>0</v>
      </c>
      <c r="G330">
        <f t="shared" si="107"/>
        <v>0</v>
      </c>
      <c r="H330">
        <f t="shared" si="108"/>
        <v>1</v>
      </c>
      <c r="I330" t="s">
        <v>28</v>
      </c>
      <c r="J330">
        <f t="shared" si="109"/>
        <v>1</v>
      </c>
      <c r="K330">
        <f t="shared" si="110"/>
        <v>0</v>
      </c>
      <c r="L330">
        <f t="shared" si="111"/>
        <v>0</v>
      </c>
      <c r="M330">
        <v>8</v>
      </c>
      <c r="N330">
        <v>3</v>
      </c>
      <c r="O330">
        <v>2</v>
      </c>
      <c r="P330" t="s">
        <v>25</v>
      </c>
      <c r="Q330">
        <f t="shared" si="112"/>
        <v>1</v>
      </c>
      <c r="R330">
        <v>66</v>
      </c>
      <c r="S330">
        <v>3</v>
      </c>
      <c r="T330">
        <v>5</v>
      </c>
      <c r="U330" t="s">
        <v>36</v>
      </c>
      <c r="V330">
        <f t="shared" si="113"/>
        <v>0</v>
      </c>
      <c r="W330">
        <f t="shared" si="114"/>
        <v>1</v>
      </c>
      <c r="X330">
        <f t="shared" si="115"/>
        <v>0</v>
      </c>
      <c r="Y330">
        <f t="shared" si="116"/>
        <v>0</v>
      </c>
      <c r="Z330">
        <f t="shared" si="117"/>
        <v>0</v>
      </c>
      <c r="AA330">
        <f t="shared" si="118"/>
        <v>0</v>
      </c>
      <c r="AB330">
        <f t="shared" si="119"/>
        <v>0</v>
      </c>
      <c r="AC330">
        <f t="shared" si="120"/>
        <v>0</v>
      </c>
      <c r="AD330">
        <f t="shared" si="121"/>
        <v>0</v>
      </c>
      <c r="AE330">
        <v>4</v>
      </c>
      <c r="AF330" t="s">
        <v>37</v>
      </c>
      <c r="AG330">
        <f t="shared" si="122"/>
        <v>0</v>
      </c>
      <c r="AH330">
        <f t="shared" si="123"/>
        <v>0</v>
      </c>
      <c r="AI330">
        <f t="shared" si="124"/>
        <v>1</v>
      </c>
      <c r="AJ330">
        <v>18430</v>
      </c>
      <c r="AK330">
        <v>1</v>
      </c>
      <c r="AL330" t="s">
        <v>22</v>
      </c>
      <c r="AM330">
        <f t="shared" si="125"/>
        <v>0</v>
      </c>
      <c r="AN330">
        <v>13</v>
      </c>
      <c r="AO330">
        <v>3</v>
      </c>
      <c r="AP330">
        <v>2</v>
      </c>
      <c r="AQ330">
        <v>1</v>
      </c>
      <c r="AR330">
        <v>24</v>
      </c>
      <c r="AS330">
        <v>2</v>
      </c>
      <c r="AT330">
        <v>24</v>
      </c>
      <c r="AU330">
        <v>1</v>
      </c>
    </row>
    <row r="331" spans="1:47" x14ac:dyDescent="0.35">
      <c r="A331">
        <v>11609</v>
      </c>
      <c r="B331">
        <v>29</v>
      </c>
      <c r="C331" t="s">
        <v>22</v>
      </c>
      <c r="D331">
        <f t="shared" si="105"/>
        <v>0</v>
      </c>
      <c r="E331" t="s">
        <v>23</v>
      </c>
      <c r="F331">
        <f t="shared" si="106"/>
        <v>1</v>
      </c>
      <c r="G331">
        <f t="shared" si="107"/>
        <v>0</v>
      </c>
      <c r="H331">
        <f t="shared" si="108"/>
        <v>0</v>
      </c>
      <c r="I331" t="s">
        <v>28</v>
      </c>
      <c r="J331">
        <f t="shared" si="109"/>
        <v>1</v>
      </c>
      <c r="K331">
        <f t="shared" si="110"/>
        <v>0</v>
      </c>
      <c r="L331">
        <f t="shared" si="111"/>
        <v>0</v>
      </c>
      <c r="M331">
        <v>1</v>
      </c>
      <c r="N331">
        <v>3</v>
      </c>
      <c r="O331">
        <v>1</v>
      </c>
      <c r="P331" t="s">
        <v>25</v>
      </c>
      <c r="Q331">
        <f t="shared" si="112"/>
        <v>1</v>
      </c>
      <c r="R331">
        <v>89</v>
      </c>
      <c r="S331">
        <v>3</v>
      </c>
      <c r="T331">
        <v>2</v>
      </c>
      <c r="U331" t="s">
        <v>42</v>
      </c>
      <c r="V331">
        <f t="shared" si="113"/>
        <v>0</v>
      </c>
      <c r="W331">
        <f t="shared" si="114"/>
        <v>0</v>
      </c>
      <c r="X331">
        <f t="shared" si="115"/>
        <v>0</v>
      </c>
      <c r="Y331">
        <f t="shared" si="116"/>
        <v>0</v>
      </c>
      <c r="Z331">
        <f t="shared" si="117"/>
        <v>1</v>
      </c>
      <c r="AA331">
        <f t="shared" si="118"/>
        <v>0</v>
      </c>
      <c r="AB331">
        <f t="shared" si="119"/>
        <v>0</v>
      </c>
      <c r="AC331">
        <f t="shared" si="120"/>
        <v>0</v>
      </c>
      <c r="AD331">
        <f t="shared" si="121"/>
        <v>0</v>
      </c>
      <c r="AE331">
        <v>1</v>
      </c>
      <c r="AF331" t="s">
        <v>27</v>
      </c>
      <c r="AG331">
        <f t="shared" si="122"/>
        <v>0</v>
      </c>
      <c r="AH331">
        <f t="shared" si="123"/>
        <v>1</v>
      </c>
      <c r="AI331">
        <f t="shared" si="124"/>
        <v>0</v>
      </c>
      <c r="AJ331">
        <v>5373</v>
      </c>
      <c r="AK331">
        <v>0</v>
      </c>
      <c r="AL331" t="s">
        <v>22</v>
      </c>
      <c r="AM331">
        <f t="shared" si="125"/>
        <v>0</v>
      </c>
      <c r="AN331">
        <v>12</v>
      </c>
      <c r="AO331">
        <v>3</v>
      </c>
      <c r="AP331">
        <v>1</v>
      </c>
      <c r="AQ331">
        <v>1</v>
      </c>
      <c r="AR331">
        <v>6</v>
      </c>
      <c r="AS331">
        <v>2</v>
      </c>
      <c r="AT331">
        <v>5</v>
      </c>
      <c r="AU331">
        <v>1</v>
      </c>
    </row>
    <row r="332" spans="1:47" x14ac:dyDescent="0.35">
      <c r="A332">
        <v>11612</v>
      </c>
      <c r="B332">
        <v>45</v>
      </c>
      <c r="C332" t="s">
        <v>22</v>
      </c>
      <c r="D332">
        <f t="shared" si="105"/>
        <v>0</v>
      </c>
      <c r="E332" t="s">
        <v>23</v>
      </c>
      <c r="F332">
        <f t="shared" si="106"/>
        <v>1</v>
      </c>
      <c r="G332">
        <f t="shared" si="107"/>
        <v>0</v>
      </c>
      <c r="H332">
        <f t="shared" si="108"/>
        <v>0</v>
      </c>
      <c r="I332" t="s">
        <v>28</v>
      </c>
      <c r="J332">
        <f t="shared" si="109"/>
        <v>1</v>
      </c>
      <c r="K332">
        <f t="shared" si="110"/>
        <v>0</v>
      </c>
      <c r="L332">
        <f t="shared" si="111"/>
        <v>0</v>
      </c>
      <c r="M332">
        <v>8</v>
      </c>
      <c r="N332">
        <v>4</v>
      </c>
      <c r="O332">
        <v>4</v>
      </c>
      <c r="P332" t="s">
        <v>25</v>
      </c>
      <c r="Q332">
        <f t="shared" si="112"/>
        <v>1</v>
      </c>
      <c r="R332">
        <v>75</v>
      </c>
      <c r="S332">
        <v>3</v>
      </c>
      <c r="T332">
        <v>2</v>
      </c>
      <c r="U332" t="s">
        <v>29</v>
      </c>
      <c r="V332">
        <f t="shared" si="113"/>
        <v>1</v>
      </c>
      <c r="W332">
        <f t="shared" si="114"/>
        <v>0</v>
      </c>
      <c r="X332">
        <f t="shared" si="115"/>
        <v>0</v>
      </c>
      <c r="Y332">
        <f t="shared" si="116"/>
        <v>0</v>
      </c>
      <c r="Z332">
        <f t="shared" si="117"/>
        <v>0</v>
      </c>
      <c r="AA332">
        <f t="shared" si="118"/>
        <v>0</v>
      </c>
      <c r="AB332">
        <f t="shared" si="119"/>
        <v>0</v>
      </c>
      <c r="AC332">
        <f t="shared" si="120"/>
        <v>0</v>
      </c>
      <c r="AD332">
        <f t="shared" si="121"/>
        <v>0</v>
      </c>
      <c r="AE332">
        <v>4</v>
      </c>
      <c r="AF332" t="s">
        <v>27</v>
      </c>
      <c r="AG332">
        <f t="shared" si="122"/>
        <v>0</v>
      </c>
      <c r="AH332">
        <f t="shared" si="123"/>
        <v>1</v>
      </c>
      <c r="AI332">
        <f t="shared" si="124"/>
        <v>0</v>
      </c>
      <c r="AJ332">
        <v>3697</v>
      </c>
      <c r="AK332">
        <v>9</v>
      </c>
      <c r="AL332" t="s">
        <v>22</v>
      </c>
      <c r="AM332">
        <f t="shared" si="125"/>
        <v>0</v>
      </c>
      <c r="AN332">
        <v>14</v>
      </c>
      <c r="AO332">
        <v>3</v>
      </c>
      <c r="AP332">
        <v>1</v>
      </c>
      <c r="AQ332">
        <v>2</v>
      </c>
      <c r="AR332">
        <v>12</v>
      </c>
      <c r="AS332">
        <v>3</v>
      </c>
      <c r="AT332">
        <v>10</v>
      </c>
      <c r="AU332">
        <v>1</v>
      </c>
    </row>
    <row r="333" spans="1:47" x14ac:dyDescent="0.35">
      <c r="A333">
        <v>11619</v>
      </c>
      <c r="B333">
        <v>46</v>
      </c>
      <c r="C333" t="s">
        <v>22</v>
      </c>
      <c r="D333">
        <f t="shared" si="105"/>
        <v>0</v>
      </c>
      <c r="E333" t="s">
        <v>32</v>
      </c>
      <c r="F333">
        <f t="shared" si="106"/>
        <v>0</v>
      </c>
      <c r="G333">
        <f t="shared" si="107"/>
        <v>0</v>
      </c>
      <c r="H333">
        <f t="shared" si="108"/>
        <v>1</v>
      </c>
      <c r="I333" t="s">
        <v>28</v>
      </c>
      <c r="J333">
        <f t="shared" si="109"/>
        <v>1</v>
      </c>
      <c r="K333">
        <f t="shared" si="110"/>
        <v>0</v>
      </c>
      <c r="L333">
        <f t="shared" si="111"/>
        <v>0</v>
      </c>
      <c r="M333">
        <v>18</v>
      </c>
      <c r="N333">
        <v>1</v>
      </c>
      <c r="O333">
        <v>1</v>
      </c>
      <c r="P333" t="s">
        <v>30</v>
      </c>
      <c r="Q333">
        <f t="shared" si="112"/>
        <v>0</v>
      </c>
      <c r="R333">
        <v>86</v>
      </c>
      <c r="S333">
        <v>3</v>
      </c>
      <c r="T333">
        <v>3</v>
      </c>
      <c r="U333" t="s">
        <v>42</v>
      </c>
      <c r="V333">
        <f t="shared" si="113"/>
        <v>0</v>
      </c>
      <c r="W333">
        <f t="shared" si="114"/>
        <v>0</v>
      </c>
      <c r="X333">
        <f t="shared" si="115"/>
        <v>0</v>
      </c>
      <c r="Y333">
        <f t="shared" si="116"/>
        <v>0</v>
      </c>
      <c r="Z333">
        <f t="shared" si="117"/>
        <v>1</v>
      </c>
      <c r="AA333">
        <f t="shared" si="118"/>
        <v>0</v>
      </c>
      <c r="AB333">
        <f t="shared" si="119"/>
        <v>0</v>
      </c>
      <c r="AC333">
        <f t="shared" si="120"/>
        <v>0</v>
      </c>
      <c r="AD333">
        <f t="shared" si="121"/>
        <v>0</v>
      </c>
      <c r="AE333">
        <v>3</v>
      </c>
      <c r="AF333" t="s">
        <v>27</v>
      </c>
      <c r="AG333">
        <f t="shared" si="122"/>
        <v>0</v>
      </c>
      <c r="AH333">
        <f t="shared" si="123"/>
        <v>1</v>
      </c>
      <c r="AI333">
        <f t="shared" si="124"/>
        <v>0</v>
      </c>
      <c r="AJ333">
        <v>10527</v>
      </c>
      <c r="AK333">
        <v>5</v>
      </c>
      <c r="AL333" t="s">
        <v>22</v>
      </c>
      <c r="AM333">
        <f t="shared" si="125"/>
        <v>0</v>
      </c>
      <c r="AN333">
        <v>11</v>
      </c>
      <c r="AO333">
        <v>3</v>
      </c>
      <c r="AP333">
        <v>4</v>
      </c>
      <c r="AQ333">
        <v>0</v>
      </c>
      <c r="AR333">
        <v>28</v>
      </c>
      <c r="AS333">
        <v>2</v>
      </c>
      <c r="AT333">
        <v>2</v>
      </c>
      <c r="AU333">
        <v>1</v>
      </c>
    </row>
    <row r="334" spans="1:47" x14ac:dyDescent="0.35">
      <c r="A334">
        <v>11620</v>
      </c>
      <c r="B334">
        <v>42</v>
      </c>
      <c r="C334" t="s">
        <v>22</v>
      </c>
      <c r="D334">
        <f t="shared" si="105"/>
        <v>0</v>
      </c>
      <c r="E334" t="s">
        <v>23</v>
      </c>
      <c r="F334">
        <f t="shared" si="106"/>
        <v>1</v>
      </c>
      <c r="G334">
        <f t="shared" si="107"/>
        <v>0</v>
      </c>
      <c r="H334">
        <f t="shared" si="108"/>
        <v>0</v>
      </c>
      <c r="I334" t="s">
        <v>28</v>
      </c>
      <c r="J334">
        <f t="shared" si="109"/>
        <v>1</v>
      </c>
      <c r="K334">
        <f t="shared" si="110"/>
        <v>0</v>
      </c>
      <c r="L334">
        <f t="shared" si="111"/>
        <v>0</v>
      </c>
      <c r="M334">
        <v>2</v>
      </c>
      <c r="N334">
        <v>3</v>
      </c>
      <c r="O334">
        <v>3</v>
      </c>
      <c r="P334" t="s">
        <v>25</v>
      </c>
      <c r="Q334">
        <f t="shared" si="112"/>
        <v>1</v>
      </c>
      <c r="R334">
        <v>68</v>
      </c>
      <c r="S334">
        <v>2</v>
      </c>
      <c r="T334">
        <v>1</v>
      </c>
      <c r="U334" t="s">
        <v>38</v>
      </c>
      <c r="V334">
        <f t="shared" si="113"/>
        <v>0</v>
      </c>
      <c r="W334">
        <f t="shared" si="114"/>
        <v>0</v>
      </c>
      <c r="X334">
        <f t="shared" si="115"/>
        <v>1</v>
      </c>
      <c r="Y334">
        <f t="shared" si="116"/>
        <v>0</v>
      </c>
      <c r="Z334">
        <f t="shared" si="117"/>
        <v>0</v>
      </c>
      <c r="AA334">
        <f t="shared" si="118"/>
        <v>0</v>
      </c>
      <c r="AB334">
        <f t="shared" si="119"/>
        <v>0</v>
      </c>
      <c r="AC334">
        <f t="shared" si="120"/>
        <v>0</v>
      </c>
      <c r="AD334">
        <f t="shared" si="121"/>
        <v>0</v>
      </c>
      <c r="AE334">
        <v>2</v>
      </c>
      <c r="AF334" t="s">
        <v>27</v>
      </c>
      <c r="AG334">
        <f t="shared" si="122"/>
        <v>0</v>
      </c>
      <c r="AH334">
        <f t="shared" si="123"/>
        <v>1</v>
      </c>
      <c r="AI334">
        <f t="shared" si="124"/>
        <v>0</v>
      </c>
      <c r="AJ334">
        <v>4841</v>
      </c>
      <c r="AK334">
        <v>4</v>
      </c>
      <c r="AL334" t="s">
        <v>22</v>
      </c>
      <c r="AM334">
        <f t="shared" si="125"/>
        <v>0</v>
      </c>
      <c r="AN334">
        <v>14</v>
      </c>
      <c r="AO334">
        <v>3</v>
      </c>
      <c r="AP334">
        <v>2</v>
      </c>
      <c r="AQ334">
        <v>1</v>
      </c>
      <c r="AR334">
        <v>4</v>
      </c>
      <c r="AS334">
        <v>3</v>
      </c>
      <c r="AT334">
        <v>1</v>
      </c>
      <c r="AU334">
        <v>1</v>
      </c>
    </row>
    <row r="335" spans="1:47" x14ac:dyDescent="0.35">
      <c r="A335">
        <v>11622</v>
      </c>
      <c r="B335">
        <v>36</v>
      </c>
      <c r="C335" t="s">
        <v>22</v>
      </c>
      <c r="D335">
        <f t="shared" si="105"/>
        <v>0</v>
      </c>
      <c r="E335" t="s">
        <v>32</v>
      </c>
      <c r="F335">
        <f t="shared" si="106"/>
        <v>0</v>
      </c>
      <c r="G335">
        <f t="shared" si="107"/>
        <v>0</v>
      </c>
      <c r="H335">
        <f t="shared" si="108"/>
        <v>1</v>
      </c>
      <c r="I335" t="s">
        <v>28</v>
      </c>
      <c r="J335">
        <f t="shared" si="109"/>
        <v>1</v>
      </c>
      <c r="K335">
        <f t="shared" si="110"/>
        <v>0</v>
      </c>
      <c r="L335">
        <f t="shared" si="111"/>
        <v>0</v>
      </c>
      <c r="M335">
        <v>18</v>
      </c>
      <c r="N335">
        <v>4</v>
      </c>
      <c r="O335">
        <v>3</v>
      </c>
      <c r="P335" t="s">
        <v>25</v>
      </c>
      <c r="Q335">
        <f t="shared" si="112"/>
        <v>1</v>
      </c>
      <c r="R335">
        <v>81</v>
      </c>
      <c r="S335">
        <v>4</v>
      </c>
      <c r="T335">
        <v>1</v>
      </c>
      <c r="U335" t="s">
        <v>38</v>
      </c>
      <c r="V335">
        <f t="shared" si="113"/>
        <v>0</v>
      </c>
      <c r="W335">
        <f t="shared" si="114"/>
        <v>0</v>
      </c>
      <c r="X335">
        <f t="shared" si="115"/>
        <v>1</v>
      </c>
      <c r="Y335">
        <f t="shared" si="116"/>
        <v>0</v>
      </c>
      <c r="Z335">
        <f t="shared" si="117"/>
        <v>0</v>
      </c>
      <c r="AA335">
        <f t="shared" si="118"/>
        <v>0</v>
      </c>
      <c r="AB335">
        <f t="shared" si="119"/>
        <v>0</v>
      </c>
      <c r="AC335">
        <f t="shared" si="120"/>
        <v>0</v>
      </c>
      <c r="AD335">
        <f t="shared" si="121"/>
        <v>0</v>
      </c>
      <c r="AE335">
        <v>4</v>
      </c>
      <c r="AF335" t="s">
        <v>27</v>
      </c>
      <c r="AG335">
        <f t="shared" si="122"/>
        <v>0</v>
      </c>
      <c r="AH335">
        <f t="shared" si="123"/>
        <v>1</v>
      </c>
      <c r="AI335">
        <f t="shared" si="124"/>
        <v>0</v>
      </c>
      <c r="AJ335">
        <v>3688</v>
      </c>
      <c r="AK335">
        <v>4</v>
      </c>
      <c r="AL335" t="s">
        <v>22</v>
      </c>
      <c r="AM335">
        <f t="shared" si="125"/>
        <v>0</v>
      </c>
      <c r="AN335">
        <v>18</v>
      </c>
      <c r="AO335">
        <v>3</v>
      </c>
      <c r="AP335">
        <v>4</v>
      </c>
      <c r="AQ335">
        <v>2</v>
      </c>
      <c r="AR335">
        <v>4</v>
      </c>
      <c r="AS335">
        <v>3</v>
      </c>
      <c r="AT335">
        <v>1</v>
      </c>
      <c r="AU335">
        <v>1</v>
      </c>
    </row>
    <row r="336" spans="1:47" x14ac:dyDescent="0.35">
      <c r="A336">
        <v>11626</v>
      </c>
      <c r="B336">
        <v>39</v>
      </c>
      <c r="C336" t="s">
        <v>22</v>
      </c>
      <c r="D336">
        <f t="shared" si="105"/>
        <v>0</v>
      </c>
      <c r="E336" t="s">
        <v>23</v>
      </c>
      <c r="F336">
        <f t="shared" si="106"/>
        <v>1</v>
      </c>
      <c r="G336">
        <f t="shared" si="107"/>
        <v>0</v>
      </c>
      <c r="H336">
        <f t="shared" si="108"/>
        <v>0</v>
      </c>
      <c r="I336" t="s">
        <v>28</v>
      </c>
      <c r="J336">
        <f t="shared" si="109"/>
        <v>1</v>
      </c>
      <c r="K336">
        <f t="shared" si="110"/>
        <v>0</v>
      </c>
      <c r="L336">
        <f t="shared" si="111"/>
        <v>0</v>
      </c>
      <c r="M336">
        <v>12</v>
      </c>
      <c r="N336">
        <v>3</v>
      </c>
      <c r="O336">
        <v>4</v>
      </c>
      <c r="P336" t="s">
        <v>25</v>
      </c>
      <c r="Q336">
        <f t="shared" si="112"/>
        <v>1</v>
      </c>
      <c r="R336">
        <v>66</v>
      </c>
      <c r="S336">
        <v>3</v>
      </c>
      <c r="T336">
        <v>2</v>
      </c>
      <c r="U336" t="s">
        <v>41</v>
      </c>
      <c r="V336">
        <f t="shared" si="113"/>
        <v>0</v>
      </c>
      <c r="W336">
        <f t="shared" si="114"/>
        <v>0</v>
      </c>
      <c r="X336">
        <f t="shared" si="115"/>
        <v>0</v>
      </c>
      <c r="Y336">
        <f t="shared" si="116"/>
        <v>0</v>
      </c>
      <c r="Z336">
        <f t="shared" si="117"/>
        <v>0</v>
      </c>
      <c r="AA336">
        <f t="shared" si="118"/>
        <v>0</v>
      </c>
      <c r="AB336">
        <f t="shared" si="119"/>
        <v>1</v>
      </c>
      <c r="AC336">
        <f t="shared" si="120"/>
        <v>0</v>
      </c>
      <c r="AD336">
        <f t="shared" si="121"/>
        <v>0</v>
      </c>
      <c r="AE336">
        <v>2</v>
      </c>
      <c r="AF336" t="s">
        <v>27</v>
      </c>
      <c r="AG336">
        <f t="shared" si="122"/>
        <v>0</v>
      </c>
      <c r="AH336">
        <f t="shared" si="123"/>
        <v>1</v>
      </c>
      <c r="AI336">
        <f t="shared" si="124"/>
        <v>0</v>
      </c>
      <c r="AJ336">
        <v>5295</v>
      </c>
      <c r="AK336">
        <v>4</v>
      </c>
      <c r="AL336" t="s">
        <v>22</v>
      </c>
      <c r="AM336">
        <f t="shared" si="125"/>
        <v>0</v>
      </c>
      <c r="AN336">
        <v>21</v>
      </c>
      <c r="AO336">
        <v>4</v>
      </c>
      <c r="AP336">
        <v>3</v>
      </c>
      <c r="AQ336">
        <v>0</v>
      </c>
      <c r="AR336">
        <v>7</v>
      </c>
      <c r="AS336">
        <v>3</v>
      </c>
      <c r="AT336">
        <v>5</v>
      </c>
      <c r="AU336">
        <v>1</v>
      </c>
    </row>
    <row r="337" spans="1:47" x14ac:dyDescent="0.35">
      <c r="A337">
        <v>11627</v>
      </c>
      <c r="B337">
        <v>35</v>
      </c>
      <c r="C337" t="s">
        <v>22</v>
      </c>
      <c r="D337">
        <f t="shared" si="105"/>
        <v>0</v>
      </c>
      <c r="E337" t="s">
        <v>23</v>
      </c>
      <c r="F337">
        <f t="shared" si="106"/>
        <v>1</v>
      </c>
      <c r="G337">
        <f t="shared" si="107"/>
        <v>0</v>
      </c>
      <c r="H337">
        <f t="shared" si="108"/>
        <v>0</v>
      </c>
      <c r="I337" t="s">
        <v>28</v>
      </c>
      <c r="J337">
        <f t="shared" si="109"/>
        <v>1</v>
      </c>
      <c r="K337">
        <f t="shared" si="110"/>
        <v>0</v>
      </c>
      <c r="L337">
        <f t="shared" si="111"/>
        <v>0</v>
      </c>
      <c r="M337">
        <v>23</v>
      </c>
      <c r="N337">
        <v>4</v>
      </c>
      <c r="O337">
        <v>2</v>
      </c>
      <c r="P337" t="s">
        <v>25</v>
      </c>
      <c r="Q337">
        <f t="shared" si="112"/>
        <v>1</v>
      </c>
      <c r="R337">
        <v>91</v>
      </c>
      <c r="S337">
        <v>1</v>
      </c>
      <c r="T337">
        <v>1</v>
      </c>
      <c r="U337" t="s">
        <v>38</v>
      </c>
      <c r="V337">
        <f t="shared" si="113"/>
        <v>0</v>
      </c>
      <c r="W337">
        <f t="shared" si="114"/>
        <v>0</v>
      </c>
      <c r="X337">
        <f t="shared" si="115"/>
        <v>1</v>
      </c>
      <c r="Y337">
        <f t="shared" si="116"/>
        <v>0</v>
      </c>
      <c r="Z337">
        <f t="shared" si="117"/>
        <v>0</v>
      </c>
      <c r="AA337">
        <f t="shared" si="118"/>
        <v>0</v>
      </c>
      <c r="AB337">
        <f t="shared" si="119"/>
        <v>0</v>
      </c>
      <c r="AC337">
        <f t="shared" si="120"/>
        <v>0</v>
      </c>
      <c r="AD337">
        <f t="shared" si="121"/>
        <v>0</v>
      </c>
      <c r="AE337">
        <v>3</v>
      </c>
      <c r="AF337" t="s">
        <v>27</v>
      </c>
      <c r="AG337">
        <f t="shared" si="122"/>
        <v>0</v>
      </c>
      <c r="AH337">
        <f t="shared" si="123"/>
        <v>1</v>
      </c>
      <c r="AI337">
        <f t="shared" si="124"/>
        <v>0</v>
      </c>
      <c r="AJ337">
        <v>2705</v>
      </c>
      <c r="AK337">
        <v>0</v>
      </c>
      <c r="AL337" t="s">
        <v>22</v>
      </c>
      <c r="AM337">
        <f t="shared" si="125"/>
        <v>0</v>
      </c>
      <c r="AN337">
        <v>16</v>
      </c>
      <c r="AO337">
        <v>3</v>
      </c>
      <c r="AP337">
        <v>2</v>
      </c>
      <c r="AQ337">
        <v>1</v>
      </c>
      <c r="AR337">
        <v>6</v>
      </c>
      <c r="AS337">
        <v>4</v>
      </c>
      <c r="AT337">
        <v>5</v>
      </c>
      <c r="AU337">
        <v>1</v>
      </c>
    </row>
    <row r="338" spans="1:47" x14ac:dyDescent="0.35">
      <c r="A338">
        <v>11628</v>
      </c>
      <c r="B338">
        <v>39</v>
      </c>
      <c r="C338" t="s">
        <v>22</v>
      </c>
      <c r="D338">
        <f t="shared" si="105"/>
        <v>0</v>
      </c>
      <c r="E338" t="s">
        <v>32</v>
      </c>
      <c r="F338">
        <f t="shared" si="106"/>
        <v>0</v>
      </c>
      <c r="G338">
        <f t="shared" si="107"/>
        <v>0</v>
      </c>
      <c r="H338">
        <f t="shared" si="108"/>
        <v>1</v>
      </c>
      <c r="I338" t="s">
        <v>28</v>
      </c>
      <c r="J338">
        <f t="shared" si="109"/>
        <v>1</v>
      </c>
      <c r="K338">
        <f t="shared" si="110"/>
        <v>0</v>
      </c>
      <c r="L338">
        <f t="shared" si="111"/>
        <v>0</v>
      </c>
      <c r="M338">
        <v>8</v>
      </c>
      <c r="N338">
        <v>1</v>
      </c>
      <c r="O338">
        <v>3</v>
      </c>
      <c r="P338" t="s">
        <v>30</v>
      </c>
      <c r="Q338">
        <f t="shared" si="112"/>
        <v>0</v>
      </c>
      <c r="R338">
        <v>48</v>
      </c>
      <c r="S338">
        <v>3</v>
      </c>
      <c r="T338">
        <v>1</v>
      </c>
      <c r="U338" t="s">
        <v>38</v>
      </c>
      <c r="V338">
        <f t="shared" si="113"/>
        <v>0</v>
      </c>
      <c r="W338">
        <f t="shared" si="114"/>
        <v>0</v>
      </c>
      <c r="X338">
        <f t="shared" si="115"/>
        <v>1</v>
      </c>
      <c r="Y338">
        <f t="shared" si="116"/>
        <v>0</v>
      </c>
      <c r="Z338">
        <f t="shared" si="117"/>
        <v>0</v>
      </c>
      <c r="AA338">
        <f t="shared" si="118"/>
        <v>0</v>
      </c>
      <c r="AB338">
        <f t="shared" si="119"/>
        <v>0</v>
      </c>
      <c r="AC338">
        <f t="shared" si="120"/>
        <v>0</v>
      </c>
      <c r="AD338">
        <f t="shared" si="121"/>
        <v>0</v>
      </c>
      <c r="AE338">
        <v>3</v>
      </c>
      <c r="AF338" t="s">
        <v>27</v>
      </c>
      <c r="AG338">
        <f t="shared" si="122"/>
        <v>0</v>
      </c>
      <c r="AH338">
        <f t="shared" si="123"/>
        <v>1</v>
      </c>
      <c r="AI338">
        <f t="shared" si="124"/>
        <v>0</v>
      </c>
      <c r="AJ338">
        <v>3755</v>
      </c>
      <c r="AK338">
        <v>1</v>
      </c>
      <c r="AL338" t="s">
        <v>22</v>
      </c>
      <c r="AM338">
        <f t="shared" si="125"/>
        <v>0</v>
      </c>
      <c r="AN338">
        <v>11</v>
      </c>
      <c r="AO338">
        <v>3</v>
      </c>
      <c r="AP338">
        <v>1</v>
      </c>
      <c r="AQ338">
        <v>1</v>
      </c>
      <c r="AR338">
        <v>8</v>
      </c>
      <c r="AS338">
        <v>3</v>
      </c>
      <c r="AT338">
        <v>8</v>
      </c>
      <c r="AU338">
        <v>1</v>
      </c>
    </row>
    <row r="339" spans="1:47" x14ac:dyDescent="0.35">
      <c r="A339">
        <v>11634</v>
      </c>
      <c r="B339">
        <v>50</v>
      </c>
      <c r="C339" t="s">
        <v>22</v>
      </c>
      <c r="D339">
        <f t="shared" si="105"/>
        <v>0</v>
      </c>
      <c r="E339" t="s">
        <v>23</v>
      </c>
      <c r="F339">
        <f t="shared" si="106"/>
        <v>1</v>
      </c>
      <c r="G339">
        <f t="shared" si="107"/>
        <v>0</v>
      </c>
      <c r="H339">
        <f t="shared" si="108"/>
        <v>0</v>
      </c>
      <c r="I339" t="s">
        <v>28</v>
      </c>
      <c r="J339">
        <f t="shared" si="109"/>
        <v>1</v>
      </c>
      <c r="K339">
        <f t="shared" si="110"/>
        <v>0</v>
      </c>
      <c r="L339">
        <f t="shared" si="111"/>
        <v>0</v>
      </c>
      <c r="M339">
        <v>17</v>
      </c>
      <c r="N339">
        <v>5</v>
      </c>
      <c r="O339">
        <v>4</v>
      </c>
      <c r="P339" t="s">
        <v>30</v>
      </c>
      <c r="Q339">
        <f t="shared" si="112"/>
        <v>0</v>
      </c>
      <c r="R339">
        <v>50</v>
      </c>
      <c r="S339">
        <v>2</v>
      </c>
      <c r="T339">
        <v>3</v>
      </c>
      <c r="U339" t="s">
        <v>39</v>
      </c>
      <c r="V339">
        <f t="shared" si="113"/>
        <v>0</v>
      </c>
      <c r="W339">
        <f t="shared" si="114"/>
        <v>0</v>
      </c>
      <c r="X339">
        <f t="shared" si="115"/>
        <v>0</v>
      </c>
      <c r="Y339">
        <f t="shared" si="116"/>
        <v>0</v>
      </c>
      <c r="Z339">
        <f t="shared" si="117"/>
        <v>0</v>
      </c>
      <c r="AA339">
        <f t="shared" si="118"/>
        <v>1</v>
      </c>
      <c r="AB339">
        <f t="shared" si="119"/>
        <v>0</v>
      </c>
      <c r="AC339">
        <f t="shared" si="120"/>
        <v>0</v>
      </c>
      <c r="AD339">
        <f t="shared" si="121"/>
        <v>0</v>
      </c>
      <c r="AE339">
        <v>1</v>
      </c>
      <c r="AF339" t="s">
        <v>37</v>
      </c>
      <c r="AG339">
        <f t="shared" si="122"/>
        <v>0</v>
      </c>
      <c r="AH339">
        <f t="shared" si="123"/>
        <v>0</v>
      </c>
      <c r="AI339">
        <f t="shared" si="124"/>
        <v>1</v>
      </c>
      <c r="AJ339">
        <v>13269</v>
      </c>
      <c r="AK339">
        <v>5</v>
      </c>
      <c r="AL339" t="s">
        <v>22</v>
      </c>
      <c r="AM339">
        <f t="shared" si="125"/>
        <v>0</v>
      </c>
      <c r="AN339">
        <v>15</v>
      </c>
      <c r="AO339">
        <v>3</v>
      </c>
      <c r="AP339">
        <v>3</v>
      </c>
      <c r="AQ339">
        <v>3</v>
      </c>
      <c r="AR339">
        <v>19</v>
      </c>
      <c r="AS339">
        <v>3</v>
      </c>
      <c r="AT339">
        <v>14</v>
      </c>
      <c r="AU339">
        <v>1</v>
      </c>
    </row>
    <row r="340" spans="1:47" x14ac:dyDescent="0.35">
      <c r="A340">
        <v>11637</v>
      </c>
      <c r="B340">
        <v>45</v>
      </c>
      <c r="C340" t="s">
        <v>22</v>
      </c>
      <c r="D340">
        <f t="shared" si="105"/>
        <v>0</v>
      </c>
      <c r="E340" t="s">
        <v>32</v>
      </c>
      <c r="F340">
        <f t="shared" si="106"/>
        <v>0</v>
      </c>
      <c r="G340">
        <f t="shared" si="107"/>
        <v>0</v>
      </c>
      <c r="H340">
        <f t="shared" si="108"/>
        <v>1</v>
      </c>
      <c r="I340" t="s">
        <v>28</v>
      </c>
      <c r="J340">
        <f t="shared" si="109"/>
        <v>1</v>
      </c>
      <c r="K340">
        <f t="shared" si="110"/>
        <v>0</v>
      </c>
      <c r="L340">
        <f t="shared" si="111"/>
        <v>0</v>
      </c>
      <c r="M340">
        <v>7</v>
      </c>
      <c r="N340">
        <v>4</v>
      </c>
      <c r="O340">
        <v>1</v>
      </c>
      <c r="P340" t="s">
        <v>25</v>
      </c>
      <c r="Q340">
        <f t="shared" si="112"/>
        <v>1</v>
      </c>
      <c r="R340">
        <v>77</v>
      </c>
      <c r="S340">
        <v>4</v>
      </c>
      <c r="T340">
        <v>2</v>
      </c>
      <c r="U340" t="s">
        <v>41</v>
      </c>
      <c r="V340">
        <f t="shared" si="113"/>
        <v>0</v>
      </c>
      <c r="W340">
        <f t="shared" si="114"/>
        <v>0</v>
      </c>
      <c r="X340">
        <f t="shared" si="115"/>
        <v>0</v>
      </c>
      <c r="Y340">
        <f t="shared" si="116"/>
        <v>0</v>
      </c>
      <c r="Z340">
        <f t="shared" si="117"/>
        <v>0</v>
      </c>
      <c r="AA340">
        <f t="shared" si="118"/>
        <v>0</v>
      </c>
      <c r="AB340">
        <f t="shared" si="119"/>
        <v>1</v>
      </c>
      <c r="AC340">
        <f t="shared" si="120"/>
        <v>0</v>
      </c>
      <c r="AD340">
        <f t="shared" si="121"/>
        <v>0</v>
      </c>
      <c r="AE340">
        <v>3</v>
      </c>
      <c r="AF340" t="s">
        <v>27</v>
      </c>
      <c r="AG340">
        <f t="shared" si="122"/>
        <v>0</v>
      </c>
      <c r="AH340">
        <f t="shared" si="123"/>
        <v>1</v>
      </c>
      <c r="AI340">
        <f t="shared" si="124"/>
        <v>0</v>
      </c>
      <c r="AJ340">
        <v>6434</v>
      </c>
      <c r="AK340">
        <v>4</v>
      </c>
      <c r="AL340" t="s">
        <v>22</v>
      </c>
      <c r="AM340">
        <f t="shared" si="125"/>
        <v>0</v>
      </c>
      <c r="AN340">
        <v>17</v>
      </c>
      <c r="AO340">
        <v>3</v>
      </c>
      <c r="AP340">
        <v>4</v>
      </c>
      <c r="AQ340">
        <v>1</v>
      </c>
      <c r="AR340">
        <v>9</v>
      </c>
      <c r="AS340">
        <v>3</v>
      </c>
      <c r="AT340">
        <v>3</v>
      </c>
      <c r="AU340">
        <v>1</v>
      </c>
    </row>
    <row r="341" spans="1:47" x14ac:dyDescent="0.35">
      <c r="A341">
        <v>11638</v>
      </c>
      <c r="B341">
        <v>23</v>
      </c>
      <c r="C341" t="s">
        <v>22</v>
      </c>
      <c r="D341">
        <f t="shared" si="105"/>
        <v>0</v>
      </c>
      <c r="E341" t="s">
        <v>23</v>
      </c>
      <c r="F341">
        <f t="shared" si="106"/>
        <v>1</v>
      </c>
      <c r="G341">
        <f t="shared" si="107"/>
        <v>0</v>
      </c>
      <c r="H341">
        <f t="shared" si="108"/>
        <v>0</v>
      </c>
      <c r="I341" t="s">
        <v>28</v>
      </c>
      <c r="J341">
        <f t="shared" si="109"/>
        <v>1</v>
      </c>
      <c r="K341">
        <f t="shared" si="110"/>
        <v>0</v>
      </c>
      <c r="L341">
        <f t="shared" si="111"/>
        <v>0</v>
      </c>
      <c r="M341">
        <v>10</v>
      </c>
      <c r="N341">
        <v>3</v>
      </c>
      <c r="O341">
        <v>4</v>
      </c>
      <c r="P341" t="s">
        <v>25</v>
      </c>
      <c r="Q341">
        <f t="shared" si="112"/>
        <v>1</v>
      </c>
      <c r="R341">
        <v>45</v>
      </c>
      <c r="S341">
        <v>4</v>
      </c>
      <c r="T341">
        <v>1</v>
      </c>
      <c r="U341" t="s">
        <v>29</v>
      </c>
      <c r="V341">
        <f t="shared" si="113"/>
        <v>1</v>
      </c>
      <c r="W341">
        <f t="shared" si="114"/>
        <v>0</v>
      </c>
      <c r="X341">
        <f t="shared" si="115"/>
        <v>0</v>
      </c>
      <c r="Y341">
        <f t="shared" si="116"/>
        <v>0</v>
      </c>
      <c r="Z341">
        <f t="shared" si="117"/>
        <v>0</v>
      </c>
      <c r="AA341">
        <f t="shared" si="118"/>
        <v>0</v>
      </c>
      <c r="AB341">
        <f t="shared" si="119"/>
        <v>0</v>
      </c>
      <c r="AC341">
        <f t="shared" si="120"/>
        <v>0</v>
      </c>
      <c r="AD341">
        <f t="shared" si="121"/>
        <v>0</v>
      </c>
      <c r="AE341">
        <v>3</v>
      </c>
      <c r="AF341" t="s">
        <v>27</v>
      </c>
      <c r="AG341">
        <f t="shared" si="122"/>
        <v>0</v>
      </c>
      <c r="AH341">
        <f t="shared" si="123"/>
        <v>1</v>
      </c>
      <c r="AI341">
        <f t="shared" si="124"/>
        <v>0</v>
      </c>
      <c r="AJ341">
        <v>2073</v>
      </c>
      <c r="AK341">
        <v>2</v>
      </c>
      <c r="AL341" t="s">
        <v>22</v>
      </c>
      <c r="AM341">
        <f t="shared" si="125"/>
        <v>0</v>
      </c>
      <c r="AN341">
        <v>16</v>
      </c>
      <c r="AO341">
        <v>3</v>
      </c>
      <c r="AP341">
        <v>4</v>
      </c>
      <c r="AQ341">
        <v>1</v>
      </c>
      <c r="AR341">
        <v>4</v>
      </c>
      <c r="AS341">
        <v>3</v>
      </c>
      <c r="AT341">
        <v>2</v>
      </c>
      <c r="AU341">
        <v>1</v>
      </c>
    </row>
    <row r="342" spans="1:47" x14ac:dyDescent="0.35">
      <c r="A342">
        <v>11648</v>
      </c>
      <c r="B342">
        <v>31</v>
      </c>
      <c r="C342" t="s">
        <v>22</v>
      </c>
      <c r="D342">
        <f t="shared" si="105"/>
        <v>0</v>
      </c>
      <c r="E342" t="s">
        <v>40</v>
      </c>
      <c r="F342">
        <f t="shared" si="106"/>
        <v>0</v>
      </c>
      <c r="G342">
        <f t="shared" si="107"/>
        <v>1</v>
      </c>
      <c r="H342">
        <f t="shared" si="108"/>
        <v>0</v>
      </c>
      <c r="I342" t="s">
        <v>28</v>
      </c>
      <c r="J342">
        <f t="shared" si="109"/>
        <v>1</v>
      </c>
      <c r="K342">
        <f t="shared" si="110"/>
        <v>0</v>
      </c>
      <c r="L342">
        <f t="shared" si="111"/>
        <v>0</v>
      </c>
      <c r="M342">
        <v>10</v>
      </c>
      <c r="N342">
        <v>3</v>
      </c>
      <c r="O342">
        <v>3</v>
      </c>
      <c r="P342" t="s">
        <v>30</v>
      </c>
      <c r="Q342">
        <f t="shared" si="112"/>
        <v>0</v>
      </c>
      <c r="R342">
        <v>40</v>
      </c>
      <c r="S342">
        <v>3</v>
      </c>
      <c r="T342">
        <v>3</v>
      </c>
      <c r="U342" t="s">
        <v>39</v>
      </c>
      <c r="V342">
        <f t="shared" si="113"/>
        <v>0</v>
      </c>
      <c r="W342">
        <f t="shared" si="114"/>
        <v>0</v>
      </c>
      <c r="X342">
        <f t="shared" si="115"/>
        <v>0</v>
      </c>
      <c r="Y342">
        <f t="shared" si="116"/>
        <v>0</v>
      </c>
      <c r="Z342">
        <f t="shared" si="117"/>
        <v>0</v>
      </c>
      <c r="AA342">
        <f t="shared" si="118"/>
        <v>1</v>
      </c>
      <c r="AB342">
        <f t="shared" si="119"/>
        <v>0</v>
      </c>
      <c r="AC342">
        <f t="shared" si="120"/>
        <v>0</v>
      </c>
      <c r="AD342">
        <f t="shared" si="121"/>
        <v>0</v>
      </c>
      <c r="AE342">
        <v>3</v>
      </c>
      <c r="AF342" t="s">
        <v>27</v>
      </c>
      <c r="AG342">
        <f t="shared" si="122"/>
        <v>0</v>
      </c>
      <c r="AH342">
        <f t="shared" si="123"/>
        <v>1</v>
      </c>
      <c r="AI342">
        <f t="shared" si="124"/>
        <v>0</v>
      </c>
      <c r="AJ342">
        <v>11031</v>
      </c>
      <c r="AK342">
        <v>4</v>
      </c>
      <c r="AL342" t="s">
        <v>22</v>
      </c>
      <c r="AM342">
        <f t="shared" si="125"/>
        <v>0</v>
      </c>
      <c r="AN342">
        <v>20</v>
      </c>
      <c r="AO342">
        <v>4</v>
      </c>
      <c r="AP342">
        <v>3</v>
      </c>
      <c r="AQ342">
        <v>1</v>
      </c>
      <c r="AR342">
        <v>13</v>
      </c>
      <c r="AS342">
        <v>4</v>
      </c>
      <c r="AT342">
        <v>11</v>
      </c>
      <c r="AU342">
        <v>1</v>
      </c>
    </row>
    <row r="343" spans="1:47" x14ac:dyDescent="0.35">
      <c r="A343">
        <v>11650</v>
      </c>
      <c r="B343">
        <v>32</v>
      </c>
      <c r="C343" t="s">
        <v>22</v>
      </c>
      <c r="D343">
        <f t="shared" si="105"/>
        <v>0</v>
      </c>
      <c r="E343" t="s">
        <v>40</v>
      </c>
      <c r="F343">
        <f t="shared" si="106"/>
        <v>0</v>
      </c>
      <c r="G343">
        <f t="shared" si="107"/>
        <v>1</v>
      </c>
      <c r="H343">
        <f t="shared" si="108"/>
        <v>0</v>
      </c>
      <c r="I343" t="s">
        <v>28</v>
      </c>
      <c r="J343">
        <f t="shared" si="109"/>
        <v>1</v>
      </c>
      <c r="K343">
        <f t="shared" si="110"/>
        <v>0</v>
      </c>
      <c r="L343">
        <f t="shared" si="111"/>
        <v>0</v>
      </c>
      <c r="M343">
        <v>15</v>
      </c>
      <c r="N343">
        <v>4</v>
      </c>
      <c r="O343">
        <v>3</v>
      </c>
      <c r="P343" t="s">
        <v>30</v>
      </c>
      <c r="Q343">
        <f t="shared" si="112"/>
        <v>0</v>
      </c>
      <c r="R343">
        <v>34</v>
      </c>
      <c r="S343">
        <v>3</v>
      </c>
      <c r="T343">
        <v>2</v>
      </c>
      <c r="U343" t="s">
        <v>42</v>
      </c>
      <c r="V343">
        <f t="shared" si="113"/>
        <v>0</v>
      </c>
      <c r="W343">
        <f t="shared" si="114"/>
        <v>0</v>
      </c>
      <c r="X343">
        <f t="shared" si="115"/>
        <v>0</v>
      </c>
      <c r="Y343">
        <f t="shared" si="116"/>
        <v>0</v>
      </c>
      <c r="Z343">
        <f t="shared" si="117"/>
        <v>1</v>
      </c>
      <c r="AA343">
        <f t="shared" si="118"/>
        <v>0</v>
      </c>
      <c r="AB343">
        <f t="shared" si="119"/>
        <v>0</v>
      </c>
      <c r="AC343">
        <f t="shared" si="120"/>
        <v>0</v>
      </c>
      <c r="AD343">
        <f t="shared" si="121"/>
        <v>0</v>
      </c>
      <c r="AE343">
        <v>4</v>
      </c>
      <c r="AF343" t="s">
        <v>37</v>
      </c>
      <c r="AG343">
        <f t="shared" si="122"/>
        <v>0</v>
      </c>
      <c r="AH343">
        <f t="shared" si="123"/>
        <v>0</v>
      </c>
      <c r="AI343">
        <f t="shared" si="124"/>
        <v>1</v>
      </c>
      <c r="AJ343">
        <v>6667</v>
      </c>
      <c r="AK343">
        <v>5</v>
      </c>
      <c r="AL343" t="s">
        <v>22</v>
      </c>
      <c r="AM343">
        <f t="shared" si="125"/>
        <v>0</v>
      </c>
      <c r="AN343">
        <v>18</v>
      </c>
      <c r="AO343">
        <v>3</v>
      </c>
      <c r="AP343">
        <v>2</v>
      </c>
      <c r="AQ343">
        <v>1</v>
      </c>
      <c r="AR343">
        <v>9</v>
      </c>
      <c r="AS343">
        <v>3</v>
      </c>
      <c r="AT343">
        <v>5</v>
      </c>
      <c r="AU343">
        <v>1</v>
      </c>
    </row>
    <row r="344" spans="1:47" x14ac:dyDescent="0.35">
      <c r="A344">
        <v>11652</v>
      </c>
      <c r="B344">
        <v>34</v>
      </c>
      <c r="C344" t="s">
        <v>22</v>
      </c>
      <c r="D344">
        <f t="shared" si="105"/>
        <v>0</v>
      </c>
      <c r="E344" t="s">
        <v>32</v>
      </c>
      <c r="F344">
        <f t="shared" si="106"/>
        <v>0</v>
      </c>
      <c r="G344">
        <f t="shared" si="107"/>
        <v>0</v>
      </c>
      <c r="H344">
        <f t="shared" si="108"/>
        <v>1</v>
      </c>
      <c r="I344" t="s">
        <v>28</v>
      </c>
      <c r="J344">
        <f t="shared" si="109"/>
        <v>1</v>
      </c>
      <c r="K344">
        <f t="shared" si="110"/>
        <v>0</v>
      </c>
      <c r="L344">
        <f t="shared" si="111"/>
        <v>0</v>
      </c>
      <c r="M344">
        <v>15</v>
      </c>
      <c r="N344">
        <v>3</v>
      </c>
      <c r="O344">
        <v>2</v>
      </c>
      <c r="P344" t="s">
        <v>25</v>
      </c>
      <c r="Q344">
        <f t="shared" si="112"/>
        <v>1</v>
      </c>
      <c r="R344">
        <v>71</v>
      </c>
      <c r="S344">
        <v>3</v>
      </c>
      <c r="T344">
        <v>4</v>
      </c>
      <c r="U344" t="s">
        <v>39</v>
      </c>
      <c r="V344">
        <f t="shared" si="113"/>
        <v>0</v>
      </c>
      <c r="W344">
        <f t="shared" si="114"/>
        <v>0</v>
      </c>
      <c r="X344">
        <f t="shared" si="115"/>
        <v>0</v>
      </c>
      <c r="Y344">
        <f t="shared" si="116"/>
        <v>0</v>
      </c>
      <c r="Z344">
        <f t="shared" si="117"/>
        <v>0</v>
      </c>
      <c r="AA344">
        <f t="shared" si="118"/>
        <v>1</v>
      </c>
      <c r="AB344">
        <f t="shared" si="119"/>
        <v>0</v>
      </c>
      <c r="AC344">
        <f t="shared" si="120"/>
        <v>0</v>
      </c>
      <c r="AD344">
        <f t="shared" si="121"/>
        <v>0</v>
      </c>
      <c r="AE344">
        <v>1</v>
      </c>
      <c r="AF344" t="s">
        <v>37</v>
      </c>
      <c r="AG344">
        <f t="shared" si="122"/>
        <v>0</v>
      </c>
      <c r="AH344">
        <f t="shared" si="123"/>
        <v>0</v>
      </c>
      <c r="AI344">
        <f t="shared" si="124"/>
        <v>1</v>
      </c>
      <c r="AJ344">
        <v>17007</v>
      </c>
      <c r="AK344">
        <v>7</v>
      </c>
      <c r="AL344" t="s">
        <v>22</v>
      </c>
      <c r="AM344">
        <f t="shared" si="125"/>
        <v>0</v>
      </c>
      <c r="AN344">
        <v>14</v>
      </c>
      <c r="AO344">
        <v>3</v>
      </c>
      <c r="AP344">
        <v>4</v>
      </c>
      <c r="AQ344">
        <v>2</v>
      </c>
      <c r="AR344">
        <v>16</v>
      </c>
      <c r="AS344">
        <v>2</v>
      </c>
      <c r="AT344">
        <v>14</v>
      </c>
      <c r="AU344">
        <v>1</v>
      </c>
    </row>
    <row r="345" spans="1:47" x14ac:dyDescent="0.35">
      <c r="A345">
        <v>11655</v>
      </c>
      <c r="B345">
        <v>36</v>
      </c>
      <c r="C345" t="s">
        <v>22</v>
      </c>
      <c r="D345">
        <f t="shared" si="105"/>
        <v>0</v>
      </c>
      <c r="E345" t="s">
        <v>40</v>
      </c>
      <c r="F345">
        <f t="shared" si="106"/>
        <v>0</v>
      </c>
      <c r="G345">
        <f t="shared" si="107"/>
        <v>1</v>
      </c>
      <c r="H345">
        <f t="shared" si="108"/>
        <v>0</v>
      </c>
      <c r="I345" t="s">
        <v>28</v>
      </c>
      <c r="J345">
        <f t="shared" si="109"/>
        <v>1</v>
      </c>
      <c r="K345">
        <f t="shared" si="110"/>
        <v>0</v>
      </c>
      <c r="L345">
        <f t="shared" si="111"/>
        <v>0</v>
      </c>
      <c r="M345">
        <v>1</v>
      </c>
      <c r="N345">
        <v>4</v>
      </c>
      <c r="O345">
        <v>4</v>
      </c>
      <c r="P345" t="s">
        <v>30</v>
      </c>
      <c r="Q345">
        <f t="shared" si="112"/>
        <v>0</v>
      </c>
      <c r="R345">
        <v>33</v>
      </c>
      <c r="S345">
        <v>2</v>
      </c>
      <c r="T345">
        <v>2</v>
      </c>
      <c r="U345" t="s">
        <v>41</v>
      </c>
      <c r="V345">
        <f t="shared" si="113"/>
        <v>0</v>
      </c>
      <c r="W345">
        <f t="shared" si="114"/>
        <v>0</v>
      </c>
      <c r="X345">
        <f t="shared" si="115"/>
        <v>0</v>
      </c>
      <c r="Y345">
        <f t="shared" si="116"/>
        <v>0</v>
      </c>
      <c r="Z345">
        <f t="shared" si="117"/>
        <v>0</v>
      </c>
      <c r="AA345">
        <f t="shared" si="118"/>
        <v>0</v>
      </c>
      <c r="AB345">
        <f t="shared" si="119"/>
        <v>1</v>
      </c>
      <c r="AC345">
        <f t="shared" si="120"/>
        <v>0</v>
      </c>
      <c r="AD345">
        <f t="shared" si="121"/>
        <v>0</v>
      </c>
      <c r="AE345">
        <v>3</v>
      </c>
      <c r="AF345" t="s">
        <v>27</v>
      </c>
      <c r="AG345">
        <f t="shared" si="122"/>
        <v>0</v>
      </c>
      <c r="AH345">
        <f t="shared" si="123"/>
        <v>1</v>
      </c>
      <c r="AI345">
        <f t="shared" si="124"/>
        <v>0</v>
      </c>
      <c r="AJ345">
        <v>4374</v>
      </c>
      <c r="AK345">
        <v>0</v>
      </c>
      <c r="AL345" t="s">
        <v>22</v>
      </c>
      <c r="AM345">
        <f t="shared" si="125"/>
        <v>0</v>
      </c>
      <c r="AN345">
        <v>15</v>
      </c>
      <c r="AO345">
        <v>3</v>
      </c>
      <c r="AP345">
        <v>3</v>
      </c>
      <c r="AQ345">
        <v>0</v>
      </c>
      <c r="AR345">
        <v>4</v>
      </c>
      <c r="AS345">
        <v>3</v>
      </c>
      <c r="AT345">
        <v>3</v>
      </c>
      <c r="AU345">
        <v>1</v>
      </c>
    </row>
    <row r="346" spans="1:47" x14ac:dyDescent="0.35">
      <c r="A346">
        <v>11657</v>
      </c>
      <c r="B346">
        <v>38</v>
      </c>
      <c r="C346" t="s">
        <v>22</v>
      </c>
      <c r="D346">
        <f t="shared" si="105"/>
        <v>0</v>
      </c>
      <c r="E346" t="s">
        <v>32</v>
      </c>
      <c r="F346">
        <f t="shared" si="106"/>
        <v>0</v>
      </c>
      <c r="G346">
        <f t="shared" si="107"/>
        <v>0</v>
      </c>
      <c r="H346">
        <f t="shared" si="108"/>
        <v>1</v>
      </c>
      <c r="I346" t="s">
        <v>28</v>
      </c>
      <c r="J346">
        <f t="shared" si="109"/>
        <v>1</v>
      </c>
      <c r="K346">
        <f t="shared" si="110"/>
        <v>0</v>
      </c>
      <c r="L346">
        <f t="shared" si="111"/>
        <v>0</v>
      </c>
      <c r="M346">
        <v>6</v>
      </c>
      <c r="N346">
        <v>4</v>
      </c>
      <c r="O346">
        <v>1</v>
      </c>
      <c r="P346" t="s">
        <v>25</v>
      </c>
      <c r="Q346">
        <f t="shared" si="112"/>
        <v>1</v>
      </c>
      <c r="R346">
        <v>72</v>
      </c>
      <c r="S346">
        <v>2</v>
      </c>
      <c r="T346">
        <v>2</v>
      </c>
      <c r="U346" t="s">
        <v>41</v>
      </c>
      <c r="V346">
        <f t="shared" si="113"/>
        <v>0</v>
      </c>
      <c r="W346">
        <f t="shared" si="114"/>
        <v>0</v>
      </c>
      <c r="X346">
        <f t="shared" si="115"/>
        <v>0</v>
      </c>
      <c r="Y346">
        <f t="shared" si="116"/>
        <v>0</v>
      </c>
      <c r="Z346">
        <f t="shared" si="117"/>
        <v>0</v>
      </c>
      <c r="AA346">
        <f t="shared" si="118"/>
        <v>0</v>
      </c>
      <c r="AB346">
        <f t="shared" si="119"/>
        <v>1</v>
      </c>
      <c r="AC346">
        <f t="shared" si="120"/>
        <v>0</v>
      </c>
      <c r="AD346">
        <f t="shared" si="121"/>
        <v>0</v>
      </c>
      <c r="AE346">
        <v>3</v>
      </c>
      <c r="AF346" t="s">
        <v>27</v>
      </c>
      <c r="AG346">
        <f t="shared" si="122"/>
        <v>0</v>
      </c>
      <c r="AH346">
        <f t="shared" si="123"/>
        <v>1</v>
      </c>
      <c r="AI346">
        <f t="shared" si="124"/>
        <v>0</v>
      </c>
      <c r="AJ346">
        <v>5321</v>
      </c>
      <c r="AK346">
        <v>2</v>
      </c>
      <c r="AL346" t="s">
        <v>22</v>
      </c>
      <c r="AM346">
        <f t="shared" si="125"/>
        <v>0</v>
      </c>
      <c r="AN346">
        <v>11</v>
      </c>
      <c r="AO346">
        <v>3</v>
      </c>
      <c r="AP346">
        <v>4</v>
      </c>
      <c r="AQ346">
        <v>1</v>
      </c>
      <c r="AR346">
        <v>10</v>
      </c>
      <c r="AS346">
        <v>3</v>
      </c>
      <c r="AT346">
        <v>8</v>
      </c>
      <c r="AU346">
        <v>1</v>
      </c>
    </row>
    <row r="347" spans="1:47" x14ac:dyDescent="0.35">
      <c r="A347">
        <v>11667</v>
      </c>
      <c r="B347">
        <v>43</v>
      </c>
      <c r="C347" t="s">
        <v>22</v>
      </c>
      <c r="D347">
        <f t="shared" si="105"/>
        <v>0</v>
      </c>
      <c r="E347" t="s">
        <v>23</v>
      </c>
      <c r="F347">
        <f t="shared" si="106"/>
        <v>1</v>
      </c>
      <c r="G347">
        <f t="shared" si="107"/>
        <v>0</v>
      </c>
      <c r="H347">
        <f t="shared" si="108"/>
        <v>0</v>
      </c>
      <c r="I347" t="s">
        <v>28</v>
      </c>
      <c r="J347">
        <f t="shared" si="109"/>
        <v>1</v>
      </c>
      <c r="K347">
        <f t="shared" si="110"/>
        <v>0</v>
      </c>
      <c r="L347">
        <f t="shared" si="111"/>
        <v>0</v>
      </c>
      <c r="M347">
        <v>11</v>
      </c>
      <c r="N347">
        <v>3</v>
      </c>
      <c r="O347">
        <v>1</v>
      </c>
      <c r="P347" t="s">
        <v>25</v>
      </c>
      <c r="Q347">
        <f t="shared" si="112"/>
        <v>1</v>
      </c>
      <c r="R347">
        <v>30</v>
      </c>
      <c r="S347">
        <v>3</v>
      </c>
      <c r="T347">
        <v>3</v>
      </c>
      <c r="U347" t="s">
        <v>42</v>
      </c>
      <c r="V347">
        <f t="shared" si="113"/>
        <v>0</v>
      </c>
      <c r="W347">
        <f t="shared" si="114"/>
        <v>0</v>
      </c>
      <c r="X347">
        <f t="shared" si="115"/>
        <v>0</v>
      </c>
      <c r="Y347">
        <f t="shared" si="116"/>
        <v>0</v>
      </c>
      <c r="Z347">
        <f t="shared" si="117"/>
        <v>1</v>
      </c>
      <c r="AA347">
        <f t="shared" si="118"/>
        <v>0</v>
      </c>
      <c r="AB347">
        <f t="shared" si="119"/>
        <v>0</v>
      </c>
      <c r="AC347">
        <f t="shared" si="120"/>
        <v>0</v>
      </c>
      <c r="AD347">
        <f t="shared" si="121"/>
        <v>0</v>
      </c>
      <c r="AE347">
        <v>3</v>
      </c>
      <c r="AF347" t="s">
        <v>27</v>
      </c>
      <c r="AG347">
        <f t="shared" si="122"/>
        <v>0</v>
      </c>
      <c r="AH347">
        <f t="shared" si="123"/>
        <v>1</v>
      </c>
      <c r="AI347">
        <f t="shared" si="124"/>
        <v>0</v>
      </c>
      <c r="AJ347">
        <v>7510</v>
      </c>
      <c r="AK347">
        <v>1</v>
      </c>
      <c r="AL347" t="s">
        <v>22</v>
      </c>
      <c r="AM347">
        <f t="shared" si="125"/>
        <v>0</v>
      </c>
      <c r="AN347">
        <v>17</v>
      </c>
      <c r="AO347">
        <v>3</v>
      </c>
      <c r="AP347">
        <v>2</v>
      </c>
      <c r="AQ347">
        <v>1</v>
      </c>
      <c r="AR347">
        <v>10</v>
      </c>
      <c r="AS347">
        <v>3</v>
      </c>
      <c r="AT347">
        <v>10</v>
      </c>
      <c r="AU347">
        <v>1</v>
      </c>
    </row>
    <row r="348" spans="1:47" x14ac:dyDescent="0.35">
      <c r="A348">
        <v>11671</v>
      </c>
      <c r="B348">
        <v>34</v>
      </c>
      <c r="C348" t="s">
        <v>22</v>
      </c>
      <c r="D348">
        <f t="shared" si="105"/>
        <v>0</v>
      </c>
      <c r="E348" t="s">
        <v>23</v>
      </c>
      <c r="F348">
        <f t="shared" si="106"/>
        <v>1</v>
      </c>
      <c r="G348">
        <f t="shared" si="107"/>
        <v>0</v>
      </c>
      <c r="H348">
        <f t="shared" si="108"/>
        <v>0</v>
      </c>
      <c r="I348" t="s">
        <v>28</v>
      </c>
      <c r="J348">
        <f t="shared" si="109"/>
        <v>1</v>
      </c>
      <c r="K348">
        <f t="shared" si="110"/>
        <v>0</v>
      </c>
      <c r="L348">
        <f t="shared" si="111"/>
        <v>0</v>
      </c>
      <c r="M348">
        <v>20</v>
      </c>
      <c r="N348">
        <v>3</v>
      </c>
      <c r="O348">
        <v>3</v>
      </c>
      <c r="P348" t="s">
        <v>30</v>
      </c>
      <c r="Q348">
        <f t="shared" si="112"/>
        <v>0</v>
      </c>
      <c r="R348">
        <v>89</v>
      </c>
      <c r="S348">
        <v>4</v>
      </c>
      <c r="T348">
        <v>1</v>
      </c>
      <c r="U348" t="s">
        <v>29</v>
      </c>
      <c r="V348">
        <f t="shared" si="113"/>
        <v>1</v>
      </c>
      <c r="W348">
        <f t="shared" si="114"/>
        <v>0</v>
      </c>
      <c r="X348">
        <f t="shared" si="115"/>
        <v>0</v>
      </c>
      <c r="Y348">
        <f t="shared" si="116"/>
        <v>0</v>
      </c>
      <c r="Z348">
        <f t="shared" si="117"/>
        <v>0</v>
      </c>
      <c r="AA348">
        <f t="shared" si="118"/>
        <v>0</v>
      </c>
      <c r="AB348">
        <f t="shared" si="119"/>
        <v>0</v>
      </c>
      <c r="AC348">
        <f t="shared" si="120"/>
        <v>0</v>
      </c>
      <c r="AD348">
        <f t="shared" si="121"/>
        <v>0</v>
      </c>
      <c r="AE348">
        <v>3</v>
      </c>
      <c r="AF348" t="s">
        <v>27</v>
      </c>
      <c r="AG348">
        <f t="shared" si="122"/>
        <v>0</v>
      </c>
      <c r="AH348">
        <f t="shared" si="123"/>
        <v>1</v>
      </c>
      <c r="AI348">
        <f t="shared" si="124"/>
        <v>0</v>
      </c>
      <c r="AJ348">
        <v>2585</v>
      </c>
      <c r="AK348">
        <v>0</v>
      </c>
      <c r="AL348" t="s">
        <v>22</v>
      </c>
      <c r="AM348">
        <f t="shared" si="125"/>
        <v>0</v>
      </c>
      <c r="AN348">
        <v>17</v>
      </c>
      <c r="AO348">
        <v>3</v>
      </c>
      <c r="AP348">
        <v>4</v>
      </c>
      <c r="AQ348">
        <v>0</v>
      </c>
      <c r="AR348">
        <v>2</v>
      </c>
      <c r="AS348">
        <v>2</v>
      </c>
      <c r="AT348">
        <v>1</v>
      </c>
      <c r="AU348">
        <v>1</v>
      </c>
    </row>
    <row r="349" spans="1:47" x14ac:dyDescent="0.35">
      <c r="A349">
        <v>11672</v>
      </c>
      <c r="B349">
        <v>33</v>
      </c>
      <c r="C349" t="s">
        <v>22</v>
      </c>
      <c r="D349">
        <f t="shared" si="105"/>
        <v>0</v>
      </c>
      <c r="E349" t="s">
        <v>32</v>
      </c>
      <c r="F349">
        <f t="shared" si="106"/>
        <v>0</v>
      </c>
      <c r="G349">
        <f t="shared" si="107"/>
        <v>0</v>
      </c>
      <c r="H349">
        <f t="shared" si="108"/>
        <v>1</v>
      </c>
      <c r="I349" t="s">
        <v>28</v>
      </c>
      <c r="J349">
        <f t="shared" si="109"/>
        <v>1</v>
      </c>
      <c r="K349">
        <f t="shared" si="110"/>
        <v>0</v>
      </c>
      <c r="L349">
        <f t="shared" si="111"/>
        <v>0</v>
      </c>
      <c r="M349">
        <v>6</v>
      </c>
      <c r="N349">
        <v>3</v>
      </c>
      <c r="O349">
        <v>3</v>
      </c>
      <c r="P349" t="s">
        <v>25</v>
      </c>
      <c r="Q349">
        <f t="shared" si="112"/>
        <v>1</v>
      </c>
      <c r="R349">
        <v>30</v>
      </c>
      <c r="S349">
        <v>3</v>
      </c>
      <c r="T349">
        <v>2</v>
      </c>
      <c r="U349" t="s">
        <v>42</v>
      </c>
      <c r="V349">
        <f t="shared" si="113"/>
        <v>0</v>
      </c>
      <c r="W349">
        <f t="shared" si="114"/>
        <v>0</v>
      </c>
      <c r="X349">
        <f t="shared" si="115"/>
        <v>0</v>
      </c>
      <c r="Y349">
        <f t="shared" si="116"/>
        <v>0</v>
      </c>
      <c r="Z349">
        <f t="shared" si="117"/>
        <v>1</v>
      </c>
      <c r="AA349">
        <f t="shared" si="118"/>
        <v>0</v>
      </c>
      <c r="AB349">
        <f t="shared" si="119"/>
        <v>0</v>
      </c>
      <c r="AC349">
        <f t="shared" si="120"/>
        <v>0</v>
      </c>
      <c r="AD349">
        <f t="shared" si="121"/>
        <v>0</v>
      </c>
      <c r="AE349">
        <v>4</v>
      </c>
      <c r="AF349" t="s">
        <v>37</v>
      </c>
      <c r="AG349">
        <f t="shared" si="122"/>
        <v>0</v>
      </c>
      <c r="AH349">
        <f t="shared" si="123"/>
        <v>0</v>
      </c>
      <c r="AI349">
        <f t="shared" si="124"/>
        <v>1</v>
      </c>
      <c r="AJ349">
        <v>7725</v>
      </c>
      <c r="AK349">
        <v>3</v>
      </c>
      <c r="AL349" t="s">
        <v>22</v>
      </c>
      <c r="AM349">
        <f t="shared" si="125"/>
        <v>0</v>
      </c>
      <c r="AN349">
        <v>23</v>
      </c>
      <c r="AO349">
        <v>4</v>
      </c>
      <c r="AP349">
        <v>3</v>
      </c>
      <c r="AQ349">
        <v>1</v>
      </c>
      <c r="AR349">
        <v>15</v>
      </c>
      <c r="AS349">
        <v>1</v>
      </c>
      <c r="AT349">
        <v>13</v>
      </c>
      <c r="AU349">
        <v>1</v>
      </c>
    </row>
    <row r="350" spans="1:47" x14ac:dyDescent="0.35">
      <c r="A350">
        <v>11675</v>
      </c>
      <c r="B350">
        <v>42</v>
      </c>
      <c r="C350" t="s">
        <v>22</v>
      </c>
      <c r="D350">
        <f t="shared" si="105"/>
        <v>0</v>
      </c>
      <c r="E350" t="s">
        <v>40</v>
      </c>
      <c r="F350">
        <f t="shared" si="106"/>
        <v>0</v>
      </c>
      <c r="G350">
        <f t="shared" si="107"/>
        <v>1</v>
      </c>
      <c r="H350">
        <f t="shared" si="108"/>
        <v>0</v>
      </c>
      <c r="I350" t="s">
        <v>34</v>
      </c>
      <c r="J350">
        <f t="shared" si="109"/>
        <v>0</v>
      </c>
      <c r="K350">
        <f t="shared" si="110"/>
        <v>1</v>
      </c>
      <c r="L350">
        <f t="shared" si="111"/>
        <v>0</v>
      </c>
      <c r="M350">
        <v>2</v>
      </c>
      <c r="N350">
        <v>5</v>
      </c>
      <c r="O350">
        <v>4</v>
      </c>
      <c r="P350" t="s">
        <v>25</v>
      </c>
      <c r="Q350">
        <f t="shared" si="112"/>
        <v>1</v>
      </c>
      <c r="R350">
        <v>79</v>
      </c>
      <c r="S350">
        <v>4</v>
      </c>
      <c r="T350">
        <v>2</v>
      </c>
      <c r="U350" t="s">
        <v>34</v>
      </c>
      <c r="V350">
        <f t="shared" si="113"/>
        <v>0</v>
      </c>
      <c r="W350">
        <f t="shared" si="114"/>
        <v>0</v>
      </c>
      <c r="X350">
        <f t="shared" si="115"/>
        <v>0</v>
      </c>
      <c r="Y350">
        <f t="shared" si="116"/>
        <v>1</v>
      </c>
      <c r="Z350">
        <f t="shared" si="117"/>
        <v>0</v>
      </c>
      <c r="AA350">
        <f t="shared" si="118"/>
        <v>0</v>
      </c>
      <c r="AB350">
        <f t="shared" si="119"/>
        <v>0</v>
      </c>
      <c r="AC350">
        <f t="shared" si="120"/>
        <v>0</v>
      </c>
      <c r="AD350">
        <f t="shared" si="121"/>
        <v>0</v>
      </c>
      <c r="AE350">
        <v>1</v>
      </c>
      <c r="AF350" t="s">
        <v>27</v>
      </c>
      <c r="AG350">
        <f t="shared" si="122"/>
        <v>0</v>
      </c>
      <c r="AH350">
        <f t="shared" si="123"/>
        <v>1</v>
      </c>
      <c r="AI350">
        <f t="shared" si="124"/>
        <v>0</v>
      </c>
      <c r="AJ350">
        <v>6272</v>
      </c>
      <c r="AK350">
        <v>7</v>
      </c>
      <c r="AL350" t="s">
        <v>22</v>
      </c>
      <c r="AM350">
        <f t="shared" si="125"/>
        <v>0</v>
      </c>
      <c r="AN350">
        <v>16</v>
      </c>
      <c r="AO350">
        <v>3</v>
      </c>
      <c r="AP350">
        <v>1</v>
      </c>
      <c r="AQ350">
        <v>1</v>
      </c>
      <c r="AR350">
        <v>10</v>
      </c>
      <c r="AS350">
        <v>4</v>
      </c>
      <c r="AT350">
        <v>4</v>
      </c>
      <c r="AU350">
        <v>1</v>
      </c>
    </row>
    <row r="351" spans="1:47" x14ac:dyDescent="0.35">
      <c r="A351">
        <v>11691</v>
      </c>
      <c r="B351">
        <v>31</v>
      </c>
      <c r="C351" t="s">
        <v>22</v>
      </c>
      <c r="D351">
        <f t="shared" si="105"/>
        <v>0</v>
      </c>
      <c r="E351" t="s">
        <v>23</v>
      </c>
      <c r="F351">
        <f t="shared" si="106"/>
        <v>1</v>
      </c>
      <c r="G351">
        <f t="shared" si="107"/>
        <v>0</v>
      </c>
      <c r="H351">
        <f t="shared" si="108"/>
        <v>0</v>
      </c>
      <c r="I351" t="s">
        <v>28</v>
      </c>
      <c r="J351">
        <f t="shared" si="109"/>
        <v>1</v>
      </c>
      <c r="K351">
        <f t="shared" si="110"/>
        <v>0</v>
      </c>
      <c r="L351">
        <f t="shared" si="111"/>
        <v>0</v>
      </c>
      <c r="M351">
        <v>7</v>
      </c>
      <c r="N351">
        <v>2</v>
      </c>
      <c r="O351">
        <v>2</v>
      </c>
      <c r="P351" t="s">
        <v>30</v>
      </c>
      <c r="Q351">
        <f t="shared" si="112"/>
        <v>0</v>
      </c>
      <c r="R351">
        <v>31</v>
      </c>
      <c r="S351">
        <v>3</v>
      </c>
      <c r="T351">
        <v>2</v>
      </c>
      <c r="U351" t="s">
        <v>41</v>
      </c>
      <c r="V351">
        <f t="shared" si="113"/>
        <v>0</v>
      </c>
      <c r="W351">
        <f t="shared" si="114"/>
        <v>0</v>
      </c>
      <c r="X351">
        <f t="shared" si="115"/>
        <v>0</v>
      </c>
      <c r="Y351">
        <f t="shared" si="116"/>
        <v>0</v>
      </c>
      <c r="Z351">
        <f t="shared" si="117"/>
        <v>0</v>
      </c>
      <c r="AA351">
        <f t="shared" si="118"/>
        <v>0</v>
      </c>
      <c r="AB351">
        <f t="shared" si="119"/>
        <v>1</v>
      </c>
      <c r="AC351">
        <f t="shared" si="120"/>
        <v>0</v>
      </c>
      <c r="AD351">
        <f t="shared" si="121"/>
        <v>0</v>
      </c>
      <c r="AE351">
        <v>1</v>
      </c>
      <c r="AF351" t="s">
        <v>27</v>
      </c>
      <c r="AG351">
        <f t="shared" si="122"/>
        <v>0</v>
      </c>
      <c r="AH351">
        <f t="shared" si="123"/>
        <v>1</v>
      </c>
      <c r="AI351">
        <f t="shared" si="124"/>
        <v>0</v>
      </c>
      <c r="AJ351">
        <v>4306</v>
      </c>
      <c r="AK351">
        <v>1</v>
      </c>
      <c r="AL351" t="s">
        <v>22</v>
      </c>
      <c r="AM351">
        <f t="shared" si="125"/>
        <v>0</v>
      </c>
      <c r="AN351">
        <v>12</v>
      </c>
      <c r="AO351">
        <v>3</v>
      </c>
      <c r="AP351">
        <v>2</v>
      </c>
      <c r="AQ351">
        <v>1</v>
      </c>
      <c r="AR351">
        <v>13</v>
      </c>
      <c r="AS351">
        <v>1</v>
      </c>
      <c r="AT351">
        <v>13</v>
      </c>
      <c r="AU351">
        <v>1</v>
      </c>
    </row>
    <row r="352" spans="1:47" x14ac:dyDescent="0.35">
      <c r="A352">
        <v>11692</v>
      </c>
      <c r="B352">
        <v>26</v>
      </c>
      <c r="C352" t="s">
        <v>22</v>
      </c>
      <c r="D352">
        <f t="shared" si="105"/>
        <v>0</v>
      </c>
      <c r="E352" t="s">
        <v>32</v>
      </c>
      <c r="F352">
        <f t="shared" si="106"/>
        <v>0</v>
      </c>
      <c r="G352">
        <f t="shared" si="107"/>
        <v>0</v>
      </c>
      <c r="H352">
        <f t="shared" si="108"/>
        <v>1</v>
      </c>
      <c r="I352" t="s">
        <v>28</v>
      </c>
      <c r="J352">
        <f t="shared" si="109"/>
        <v>1</v>
      </c>
      <c r="K352">
        <f t="shared" si="110"/>
        <v>0</v>
      </c>
      <c r="L352">
        <f t="shared" si="111"/>
        <v>0</v>
      </c>
      <c r="M352">
        <v>1</v>
      </c>
      <c r="N352">
        <v>2</v>
      </c>
      <c r="O352">
        <v>1</v>
      </c>
      <c r="P352" t="s">
        <v>30</v>
      </c>
      <c r="Q352">
        <f t="shared" si="112"/>
        <v>0</v>
      </c>
      <c r="R352">
        <v>71</v>
      </c>
      <c r="S352">
        <v>1</v>
      </c>
      <c r="T352">
        <v>1</v>
      </c>
      <c r="U352" t="s">
        <v>38</v>
      </c>
      <c r="V352">
        <f t="shared" si="113"/>
        <v>0</v>
      </c>
      <c r="W352">
        <f t="shared" si="114"/>
        <v>0</v>
      </c>
      <c r="X352">
        <f t="shared" si="115"/>
        <v>1</v>
      </c>
      <c r="Y352">
        <f t="shared" si="116"/>
        <v>0</v>
      </c>
      <c r="Z352">
        <f t="shared" si="117"/>
        <v>0</v>
      </c>
      <c r="AA352">
        <f t="shared" si="118"/>
        <v>0</v>
      </c>
      <c r="AB352">
        <f t="shared" si="119"/>
        <v>0</v>
      </c>
      <c r="AC352">
        <f t="shared" si="120"/>
        <v>0</v>
      </c>
      <c r="AD352">
        <f t="shared" si="121"/>
        <v>0</v>
      </c>
      <c r="AE352">
        <v>4</v>
      </c>
      <c r="AF352" t="s">
        <v>37</v>
      </c>
      <c r="AG352">
        <f t="shared" si="122"/>
        <v>0</v>
      </c>
      <c r="AH352">
        <f t="shared" si="123"/>
        <v>0</v>
      </c>
      <c r="AI352">
        <f t="shared" si="124"/>
        <v>1</v>
      </c>
      <c r="AJ352">
        <v>4364</v>
      </c>
      <c r="AK352">
        <v>3</v>
      </c>
      <c r="AL352" t="s">
        <v>22</v>
      </c>
      <c r="AM352">
        <f t="shared" si="125"/>
        <v>0</v>
      </c>
      <c r="AN352">
        <v>14</v>
      </c>
      <c r="AO352">
        <v>3</v>
      </c>
      <c r="AP352">
        <v>1</v>
      </c>
      <c r="AQ352">
        <v>1</v>
      </c>
      <c r="AR352">
        <v>5</v>
      </c>
      <c r="AS352">
        <v>3</v>
      </c>
      <c r="AT352">
        <v>2</v>
      </c>
      <c r="AU352">
        <v>1</v>
      </c>
    </row>
    <row r="353" spans="1:47" x14ac:dyDescent="0.35">
      <c r="A353">
        <v>11695</v>
      </c>
      <c r="B353">
        <v>26</v>
      </c>
      <c r="C353" t="s">
        <v>22</v>
      </c>
      <c r="D353">
        <f t="shared" si="105"/>
        <v>0</v>
      </c>
      <c r="E353" t="s">
        <v>23</v>
      </c>
      <c r="F353">
        <f t="shared" si="106"/>
        <v>1</v>
      </c>
      <c r="G353">
        <f t="shared" si="107"/>
        <v>0</v>
      </c>
      <c r="H353">
        <f t="shared" si="108"/>
        <v>0</v>
      </c>
      <c r="I353" t="s">
        <v>34</v>
      </c>
      <c r="J353">
        <f t="shared" si="109"/>
        <v>0</v>
      </c>
      <c r="K353">
        <f t="shared" si="110"/>
        <v>1</v>
      </c>
      <c r="L353">
        <f t="shared" si="111"/>
        <v>0</v>
      </c>
      <c r="M353">
        <v>25</v>
      </c>
      <c r="N353">
        <v>1</v>
      </c>
      <c r="O353">
        <v>3</v>
      </c>
      <c r="P353" t="s">
        <v>30</v>
      </c>
      <c r="Q353">
        <f t="shared" si="112"/>
        <v>0</v>
      </c>
      <c r="R353">
        <v>61</v>
      </c>
      <c r="S353">
        <v>3</v>
      </c>
      <c r="T353">
        <v>1</v>
      </c>
      <c r="U353" t="s">
        <v>34</v>
      </c>
      <c r="V353">
        <f t="shared" si="113"/>
        <v>0</v>
      </c>
      <c r="W353">
        <f t="shared" si="114"/>
        <v>0</v>
      </c>
      <c r="X353">
        <f t="shared" si="115"/>
        <v>0</v>
      </c>
      <c r="Y353">
        <f t="shared" si="116"/>
        <v>1</v>
      </c>
      <c r="Z353">
        <f t="shared" si="117"/>
        <v>0</v>
      </c>
      <c r="AA353">
        <f t="shared" si="118"/>
        <v>0</v>
      </c>
      <c r="AB353">
        <f t="shared" si="119"/>
        <v>0</v>
      </c>
      <c r="AC353">
        <f t="shared" si="120"/>
        <v>0</v>
      </c>
      <c r="AD353">
        <f t="shared" si="121"/>
        <v>0</v>
      </c>
      <c r="AE353">
        <v>3</v>
      </c>
      <c r="AF353" t="s">
        <v>27</v>
      </c>
      <c r="AG353">
        <f t="shared" si="122"/>
        <v>0</v>
      </c>
      <c r="AH353">
        <f t="shared" si="123"/>
        <v>1</v>
      </c>
      <c r="AI353">
        <f t="shared" si="124"/>
        <v>0</v>
      </c>
      <c r="AJ353">
        <v>2942</v>
      </c>
      <c r="AK353">
        <v>1</v>
      </c>
      <c r="AL353" t="s">
        <v>22</v>
      </c>
      <c r="AM353">
        <f t="shared" si="125"/>
        <v>0</v>
      </c>
      <c r="AN353">
        <v>23</v>
      </c>
      <c r="AO353">
        <v>4</v>
      </c>
      <c r="AP353">
        <v>4</v>
      </c>
      <c r="AQ353">
        <v>1</v>
      </c>
      <c r="AR353">
        <v>8</v>
      </c>
      <c r="AS353">
        <v>3</v>
      </c>
      <c r="AT353">
        <v>8</v>
      </c>
      <c r="AU353">
        <v>1</v>
      </c>
    </row>
    <row r="354" spans="1:47" x14ac:dyDescent="0.35">
      <c r="A354">
        <v>11700</v>
      </c>
      <c r="B354">
        <v>40</v>
      </c>
      <c r="C354" t="s">
        <v>22</v>
      </c>
      <c r="D354">
        <f t="shared" si="105"/>
        <v>0</v>
      </c>
      <c r="E354" t="s">
        <v>40</v>
      </c>
      <c r="F354">
        <f t="shared" si="106"/>
        <v>0</v>
      </c>
      <c r="G354">
        <f t="shared" si="107"/>
        <v>1</v>
      </c>
      <c r="H354">
        <f t="shared" si="108"/>
        <v>0</v>
      </c>
      <c r="I354" t="s">
        <v>28</v>
      </c>
      <c r="J354">
        <f t="shared" si="109"/>
        <v>1</v>
      </c>
      <c r="K354">
        <f t="shared" si="110"/>
        <v>0</v>
      </c>
      <c r="L354">
        <f t="shared" si="111"/>
        <v>0</v>
      </c>
      <c r="M354">
        <v>8</v>
      </c>
      <c r="N354">
        <v>1</v>
      </c>
      <c r="O354">
        <v>4</v>
      </c>
      <c r="P354" t="s">
        <v>25</v>
      </c>
      <c r="Q354">
        <f t="shared" si="112"/>
        <v>1</v>
      </c>
      <c r="R354">
        <v>55</v>
      </c>
      <c r="S354">
        <v>2</v>
      </c>
      <c r="T354">
        <v>3</v>
      </c>
      <c r="U354" t="s">
        <v>39</v>
      </c>
      <c r="V354">
        <f t="shared" si="113"/>
        <v>0</v>
      </c>
      <c r="W354">
        <f t="shared" si="114"/>
        <v>0</v>
      </c>
      <c r="X354">
        <f t="shared" si="115"/>
        <v>0</v>
      </c>
      <c r="Y354">
        <f t="shared" si="116"/>
        <v>0</v>
      </c>
      <c r="Z354">
        <f t="shared" si="117"/>
        <v>0</v>
      </c>
      <c r="AA354">
        <f t="shared" si="118"/>
        <v>1</v>
      </c>
      <c r="AB354">
        <f t="shared" si="119"/>
        <v>0</v>
      </c>
      <c r="AC354">
        <f t="shared" si="120"/>
        <v>0</v>
      </c>
      <c r="AD354">
        <f t="shared" si="121"/>
        <v>0</v>
      </c>
      <c r="AE354">
        <v>2</v>
      </c>
      <c r="AF354" t="s">
        <v>37</v>
      </c>
      <c r="AG354">
        <f t="shared" si="122"/>
        <v>0</v>
      </c>
      <c r="AH354">
        <f t="shared" si="123"/>
        <v>0</v>
      </c>
      <c r="AI354">
        <f t="shared" si="124"/>
        <v>1</v>
      </c>
      <c r="AJ354">
        <v>13757</v>
      </c>
      <c r="AK354">
        <v>2</v>
      </c>
      <c r="AL354" t="s">
        <v>22</v>
      </c>
      <c r="AM354">
        <f t="shared" si="125"/>
        <v>0</v>
      </c>
      <c r="AN354">
        <v>11</v>
      </c>
      <c r="AO354">
        <v>3</v>
      </c>
      <c r="AP354">
        <v>3</v>
      </c>
      <c r="AQ354">
        <v>1</v>
      </c>
      <c r="AR354">
        <v>16</v>
      </c>
      <c r="AS354">
        <v>3</v>
      </c>
      <c r="AT354">
        <v>9</v>
      </c>
      <c r="AU354">
        <v>1</v>
      </c>
    </row>
    <row r="355" spans="1:47" x14ac:dyDescent="0.35">
      <c r="A355">
        <v>11702</v>
      </c>
      <c r="B355">
        <v>40</v>
      </c>
      <c r="C355" t="s">
        <v>22</v>
      </c>
      <c r="D355">
        <f t="shared" si="105"/>
        <v>0</v>
      </c>
      <c r="E355" t="s">
        <v>40</v>
      </c>
      <c r="F355">
        <f t="shared" si="106"/>
        <v>0</v>
      </c>
      <c r="G355">
        <f t="shared" si="107"/>
        <v>1</v>
      </c>
      <c r="H355">
        <f t="shared" si="108"/>
        <v>0</v>
      </c>
      <c r="I355" t="s">
        <v>28</v>
      </c>
      <c r="J355">
        <f t="shared" si="109"/>
        <v>1</v>
      </c>
      <c r="K355">
        <f t="shared" si="110"/>
        <v>0</v>
      </c>
      <c r="L355">
        <f t="shared" si="111"/>
        <v>0</v>
      </c>
      <c r="M355">
        <v>9</v>
      </c>
      <c r="N355">
        <v>5</v>
      </c>
      <c r="O355">
        <v>4</v>
      </c>
      <c r="P355" t="s">
        <v>25</v>
      </c>
      <c r="Q355">
        <f t="shared" si="112"/>
        <v>1</v>
      </c>
      <c r="R355">
        <v>63</v>
      </c>
      <c r="S355">
        <v>2</v>
      </c>
      <c r="T355">
        <v>2</v>
      </c>
      <c r="U355" t="s">
        <v>42</v>
      </c>
      <c r="V355">
        <f t="shared" si="113"/>
        <v>0</v>
      </c>
      <c r="W355">
        <f t="shared" si="114"/>
        <v>0</v>
      </c>
      <c r="X355">
        <f t="shared" si="115"/>
        <v>0</v>
      </c>
      <c r="Y355">
        <f t="shared" si="116"/>
        <v>0</v>
      </c>
      <c r="Z355">
        <f t="shared" si="117"/>
        <v>1</v>
      </c>
      <c r="AA355">
        <f t="shared" si="118"/>
        <v>0</v>
      </c>
      <c r="AB355">
        <f t="shared" si="119"/>
        <v>0</v>
      </c>
      <c r="AC355">
        <f t="shared" si="120"/>
        <v>0</v>
      </c>
      <c r="AD355">
        <f t="shared" si="121"/>
        <v>0</v>
      </c>
      <c r="AE355">
        <v>4</v>
      </c>
      <c r="AF355" t="s">
        <v>27</v>
      </c>
      <c r="AG355">
        <f t="shared" si="122"/>
        <v>0</v>
      </c>
      <c r="AH355">
        <f t="shared" si="123"/>
        <v>1</v>
      </c>
      <c r="AI355">
        <f t="shared" si="124"/>
        <v>0</v>
      </c>
      <c r="AJ355">
        <v>4876</v>
      </c>
      <c r="AK355">
        <v>9</v>
      </c>
      <c r="AL355" t="s">
        <v>22</v>
      </c>
      <c r="AM355">
        <f t="shared" si="125"/>
        <v>0</v>
      </c>
      <c r="AN355">
        <v>14</v>
      </c>
      <c r="AO355">
        <v>3</v>
      </c>
      <c r="AP355">
        <v>4</v>
      </c>
      <c r="AQ355">
        <v>1</v>
      </c>
      <c r="AR355">
        <v>5</v>
      </c>
      <c r="AS355">
        <v>1</v>
      </c>
      <c r="AT355">
        <v>3</v>
      </c>
      <c r="AU355">
        <v>1</v>
      </c>
    </row>
    <row r="356" spans="1:47" x14ac:dyDescent="0.35">
      <c r="A356">
        <v>11703</v>
      </c>
      <c r="B356">
        <v>44</v>
      </c>
      <c r="C356" t="s">
        <v>22</v>
      </c>
      <c r="D356">
        <f t="shared" si="105"/>
        <v>0</v>
      </c>
      <c r="E356" t="s">
        <v>23</v>
      </c>
      <c r="F356">
        <f t="shared" si="106"/>
        <v>1</v>
      </c>
      <c r="G356">
        <f t="shared" si="107"/>
        <v>0</v>
      </c>
      <c r="H356">
        <f t="shared" si="108"/>
        <v>0</v>
      </c>
      <c r="I356" t="s">
        <v>28</v>
      </c>
      <c r="J356">
        <f t="shared" si="109"/>
        <v>1</v>
      </c>
      <c r="K356">
        <f t="shared" si="110"/>
        <v>0</v>
      </c>
      <c r="L356">
        <f t="shared" si="111"/>
        <v>0</v>
      </c>
      <c r="M356">
        <v>7</v>
      </c>
      <c r="N356">
        <v>4</v>
      </c>
      <c r="O356">
        <v>1</v>
      </c>
      <c r="P356" t="s">
        <v>30</v>
      </c>
      <c r="Q356">
        <f t="shared" si="112"/>
        <v>0</v>
      </c>
      <c r="R356">
        <v>42</v>
      </c>
      <c r="S356">
        <v>2</v>
      </c>
      <c r="T356">
        <v>3</v>
      </c>
      <c r="U356" t="s">
        <v>42</v>
      </c>
      <c r="V356">
        <f t="shared" si="113"/>
        <v>0</v>
      </c>
      <c r="W356">
        <f t="shared" si="114"/>
        <v>0</v>
      </c>
      <c r="X356">
        <f t="shared" si="115"/>
        <v>0</v>
      </c>
      <c r="Y356">
        <f t="shared" si="116"/>
        <v>0</v>
      </c>
      <c r="Z356">
        <f t="shared" si="117"/>
        <v>1</v>
      </c>
      <c r="AA356">
        <f t="shared" si="118"/>
        <v>0</v>
      </c>
      <c r="AB356">
        <f t="shared" si="119"/>
        <v>0</v>
      </c>
      <c r="AC356">
        <f t="shared" si="120"/>
        <v>0</v>
      </c>
      <c r="AD356">
        <f t="shared" si="121"/>
        <v>0</v>
      </c>
      <c r="AE356">
        <v>4</v>
      </c>
      <c r="AF356" t="s">
        <v>27</v>
      </c>
      <c r="AG356">
        <f t="shared" si="122"/>
        <v>0</v>
      </c>
      <c r="AH356">
        <f t="shared" si="123"/>
        <v>1</v>
      </c>
      <c r="AI356">
        <f t="shared" si="124"/>
        <v>0</v>
      </c>
      <c r="AJ356">
        <v>10248</v>
      </c>
      <c r="AK356">
        <v>3</v>
      </c>
      <c r="AL356" t="s">
        <v>22</v>
      </c>
      <c r="AM356">
        <f t="shared" si="125"/>
        <v>0</v>
      </c>
      <c r="AN356">
        <v>14</v>
      </c>
      <c r="AO356">
        <v>3</v>
      </c>
      <c r="AP356">
        <v>4</v>
      </c>
      <c r="AQ356">
        <v>1</v>
      </c>
      <c r="AR356">
        <v>24</v>
      </c>
      <c r="AS356">
        <v>3</v>
      </c>
      <c r="AT356">
        <v>22</v>
      </c>
      <c r="AU356">
        <v>1</v>
      </c>
    </row>
    <row r="357" spans="1:47" x14ac:dyDescent="0.35">
      <c r="A357">
        <v>11711</v>
      </c>
      <c r="B357">
        <v>39</v>
      </c>
      <c r="C357" t="s">
        <v>22</v>
      </c>
      <c r="D357">
        <f t="shared" si="105"/>
        <v>0</v>
      </c>
      <c r="E357" t="s">
        <v>23</v>
      </c>
      <c r="F357">
        <f t="shared" si="106"/>
        <v>1</v>
      </c>
      <c r="G357">
        <f t="shared" si="107"/>
        <v>0</v>
      </c>
      <c r="H357">
        <f t="shared" si="108"/>
        <v>0</v>
      </c>
      <c r="I357" t="s">
        <v>28</v>
      </c>
      <c r="J357">
        <f t="shared" si="109"/>
        <v>1</v>
      </c>
      <c r="K357">
        <f t="shared" si="110"/>
        <v>0</v>
      </c>
      <c r="L357">
        <f t="shared" si="111"/>
        <v>0</v>
      </c>
      <c r="M357">
        <v>10</v>
      </c>
      <c r="N357">
        <v>5</v>
      </c>
      <c r="O357">
        <v>2</v>
      </c>
      <c r="P357" t="s">
        <v>25</v>
      </c>
      <c r="Q357">
        <f t="shared" si="112"/>
        <v>1</v>
      </c>
      <c r="R357">
        <v>76</v>
      </c>
      <c r="S357">
        <v>3</v>
      </c>
      <c r="T357">
        <v>2</v>
      </c>
      <c r="U357" t="s">
        <v>41</v>
      </c>
      <c r="V357">
        <f t="shared" si="113"/>
        <v>0</v>
      </c>
      <c r="W357">
        <f t="shared" si="114"/>
        <v>0</v>
      </c>
      <c r="X357">
        <f t="shared" si="115"/>
        <v>0</v>
      </c>
      <c r="Y357">
        <f t="shared" si="116"/>
        <v>0</v>
      </c>
      <c r="Z357">
        <f t="shared" si="117"/>
        <v>0</v>
      </c>
      <c r="AA357">
        <f t="shared" si="118"/>
        <v>0</v>
      </c>
      <c r="AB357">
        <f t="shared" si="119"/>
        <v>1</v>
      </c>
      <c r="AC357">
        <f t="shared" si="120"/>
        <v>0</v>
      </c>
      <c r="AD357">
        <f t="shared" si="121"/>
        <v>0</v>
      </c>
      <c r="AE357">
        <v>1</v>
      </c>
      <c r="AF357" t="s">
        <v>27</v>
      </c>
      <c r="AG357">
        <f t="shared" si="122"/>
        <v>0</v>
      </c>
      <c r="AH357">
        <f t="shared" si="123"/>
        <v>1</v>
      </c>
      <c r="AI357">
        <f t="shared" si="124"/>
        <v>0</v>
      </c>
      <c r="AJ357">
        <v>5377</v>
      </c>
      <c r="AK357">
        <v>2</v>
      </c>
      <c r="AL357" t="s">
        <v>22</v>
      </c>
      <c r="AM357">
        <f t="shared" si="125"/>
        <v>0</v>
      </c>
      <c r="AN357">
        <v>13</v>
      </c>
      <c r="AO357">
        <v>3</v>
      </c>
      <c r="AP357">
        <v>4</v>
      </c>
      <c r="AQ357">
        <v>3</v>
      </c>
      <c r="AR357">
        <v>10</v>
      </c>
      <c r="AS357">
        <v>3</v>
      </c>
      <c r="AT357">
        <v>7</v>
      </c>
      <c r="AU357">
        <v>1</v>
      </c>
    </row>
    <row r="358" spans="1:47" x14ac:dyDescent="0.35">
      <c r="A358">
        <v>11718</v>
      </c>
      <c r="B358">
        <v>33</v>
      </c>
      <c r="C358" t="s">
        <v>22</v>
      </c>
      <c r="D358">
        <f t="shared" si="105"/>
        <v>0</v>
      </c>
      <c r="E358" t="s">
        <v>23</v>
      </c>
      <c r="F358">
        <f t="shared" si="106"/>
        <v>1</v>
      </c>
      <c r="G358">
        <f t="shared" si="107"/>
        <v>0</v>
      </c>
      <c r="H358">
        <f t="shared" si="108"/>
        <v>0</v>
      </c>
      <c r="I358" t="s">
        <v>28</v>
      </c>
      <c r="J358">
        <f t="shared" si="109"/>
        <v>1</v>
      </c>
      <c r="K358">
        <f t="shared" si="110"/>
        <v>0</v>
      </c>
      <c r="L358">
        <f t="shared" si="111"/>
        <v>0</v>
      </c>
      <c r="M358">
        <v>1</v>
      </c>
      <c r="N358">
        <v>5</v>
      </c>
      <c r="O358">
        <v>1</v>
      </c>
      <c r="P358" t="s">
        <v>30</v>
      </c>
      <c r="Q358">
        <f t="shared" si="112"/>
        <v>0</v>
      </c>
      <c r="R358">
        <v>95</v>
      </c>
      <c r="S358">
        <v>4</v>
      </c>
      <c r="T358">
        <v>4</v>
      </c>
      <c r="U358" t="s">
        <v>39</v>
      </c>
      <c r="V358">
        <f t="shared" si="113"/>
        <v>0</v>
      </c>
      <c r="W358">
        <f t="shared" si="114"/>
        <v>0</v>
      </c>
      <c r="X358">
        <f t="shared" si="115"/>
        <v>0</v>
      </c>
      <c r="Y358">
        <f t="shared" si="116"/>
        <v>0</v>
      </c>
      <c r="Z358">
        <f t="shared" si="117"/>
        <v>0</v>
      </c>
      <c r="AA358">
        <f t="shared" si="118"/>
        <v>1</v>
      </c>
      <c r="AB358">
        <f t="shared" si="119"/>
        <v>0</v>
      </c>
      <c r="AC358">
        <f t="shared" si="120"/>
        <v>0</v>
      </c>
      <c r="AD358">
        <f t="shared" si="121"/>
        <v>0</v>
      </c>
      <c r="AE358">
        <v>3</v>
      </c>
      <c r="AF358" t="s">
        <v>37</v>
      </c>
      <c r="AG358">
        <f t="shared" si="122"/>
        <v>0</v>
      </c>
      <c r="AH358">
        <f t="shared" si="123"/>
        <v>0</v>
      </c>
      <c r="AI358">
        <f t="shared" si="124"/>
        <v>1</v>
      </c>
      <c r="AJ358">
        <v>16184</v>
      </c>
      <c r="AK358">
        <v>4</v>
      </c>
      <c r="AL358" t="s">
        <v>22</v>
      </c>
      <c r="AM358">
        <f t="shared" si="125"/>
        <v>0</v>
      </c>
      <c r="AN358">
        <v>19</v>
      </c>
      <c r="AO358">
        <v>3</v>
      </c>
      <c r="AP358">
        <v>3</v>
      </c>
      <c r="AQ358">
        <v>1</v>
      </c>
      <c r="AR358">
        <v>10</v>
      </c>
      <c r="AS358">
        <v>3</v>
      </c>
      <c r="AT358">
        <v>6</v>
      </c>
      <c r="AU358">
        <v>1</v>
      </c>
    </row>
    <row r="359" spans="1:47" x14ac:dyDescent="0.35">
      <c r="A359">
        <v>11734</v>
      </c>
      <c r="B359">
        <v>44</v>
      </c>
      <c r="C359" t="s">
        <v>22</v>
      </c>
      <c r="D359">
        <f t="shared" si="105"/>
        <v>0</v>
      </c>
      <c r="E359" t="s">
        <v>23</v>
      </c>
      <c r="F359">
        <f t="shared" si="106"/>
        <v>1</v>
      </c>
      <c r="G359">
        <f t="shared" si="107"/>
        <v>0</v>
      </c>
      <c r="H359">
        <f t="shared" si="108"/>
        <v>0</v>
      </c>
      <c r="I359" t="s">
        <v>28</v>
      </c>
      <c r="J359">
        <f t="shared" si="109"/>
        <v>1</v>
      </c>
      <c r="K359">
        <f t="shared" si="110"/>
        <v>0</v>
      </c>
      <c r="L359">
        <f t="shared" si="111"/>
        <v>0</v>
      </c>
      <c r="M359">
        <v>28</v>
      </c>
      <c r="N359">
        <v>3</v>
      </c>
      <c r="O359">
        <v>4</v>
      </c>
      <c r="P359" t="s">
        <v>25</v>
      </c>
      <c r="Q359">
        <f t="shared" si="112"/>
        <v>1</v>
      </c>
      <c r="R359">
        <v>32</v>
      </c>
      <c r="S359">
        <v>3</v>
      </c>
      <c r="T359">
        <v>4</v>
      </c>
      <c r="U359" t="s">
        <v>39</v>
      </c>
      <c r="V359">
        <f t="shared" si="113"/>
        <v>0</v>
      </c>
      <c r="W359">
        <f t="shared" si="114"/>
        <v>0</v>
      </c>
      <c r="X359">
        <f t="shared" si="115"/>
        <v>0</v>
      </c>
      <c r="Y359">
        <f t="shared" si="116"/>
        <v>0</v>
      </c>
      <c r="Z359">
        <f t="shared" si="117"/>
        <v>0</v>
      </c>
      <c r="AA359">
        <f t="shared" si="118"/>
        <v>1</v>
      </c>
      <c r="AB359">
        <f t="shared" si="119"/>
        <v>0</v>
      </c>
      <c r="AC359">
        <f t="shared" si="120"/>
        <v>0</v>
      </c>
      <c r="AD359">
        <f t="shared" si="121"/>
        <v>0</v>
      </c>
      <c r="AE359">
        <v>1</v>
      </c>
      <c r="AF359" t="s">
        <v>27</v>
      </c>
      <c r="AG359">
        <f t="shared" si="122"/>
        <v>0</v>
      </c>
      <c r="AH359">
        <f t="shared" si="123"/>
        <v>1</v>
      </c>
      <c r="AI359">
        <f t="shared" si="124"/>
        <v>0</v>
      </c>
      <c r="AJ359">
        <v>16328</v>
      </c>
      <c r="AK359">
        <v>3</v>
      </c>
      <c r="AL359" t="s">
        <v>22</v>
      </c>
      <c r="AM359">
        <f t="shared" si="125"/>
        <v>0</v>
      </c>
      <c r="AN359">
        <v>13</v>
      </c>
      <c r="AO359">
        <v>3</v>
      </c>
      <c r="AP359">
        <v>3</v>
      </c>
      <c r="AQ359">
        <v>1</v>
      </c>
      <c r="AR359">
        <v>24</v>
      </c>
      <c r="AS359">
        <v>4</v>
      </c>
      <c r="AT359">
        <v>20</v>
      </c>
      <c r="AU359">
        <v>1</v>
      </c>
    </row>
    <row r="360" spans="1:47" x14ac:dyDescent="0.35">
      <c r="A360">
        <v>11735</v>
      </c>
      <c r="B360">
        <v>31</v>
      </c>
      <c r="C360" t="s">
        <v>22</v>
      </c>
      <c r="D360">
        <f t="shared" si="105"/>
        <v>0</v>
      </c>
      <c r="E360" t="s">
        <v>23</v>
      </c>
      <c r="F360">
        <f t="shared" si="106"/>
        <v>1</v>
      </c>
      <c r="G360">
        <f t="shared" si="107"/>
        <v>0</v>
      </c>
      <c r="H360">
        <f t="shared" si="108"/>
        <v>0</v>
      </c>
      <c r="I360" t="s">
        <v>28</v>
      </c>
      <c r="J360">
        <f t="shared" si="109"/>
        <v>1</v>
      </c>
      <c r="K360">
        <f t="shared" si="110"/>
        <v>0</v>
      </c>
      <c r="L360">
        <f t="shared" si="111"/>
        <v>0</v>
      </c>
      <c r="M360">
        <v>9</v>
      </c>
      <c r="N360">
        <v>1</v>
      </c>
      <c r="O360">
        <v>3</v>
      </c>
      <c r="P360" t="s">
        <v>25</v>
      </c>
      <c r="Q360">
        <f t="shared" si="112"/>
        <v>1</v>
      </c>
      <c r="R360">
        <v>33</v>
      </c>
      <c r="S360">
        <v>3</v>
      </c>
      <c r="T360">
        <v>3</v>
      </c>
      <c r="U360" t="s">
        <v>41</v>
      </c>
      <c r="V360">
        <f t="shared" si="113"/>
        <v>0</v>
      </c>
      <c r="W360">
        <f t="shared" si="114"/>
        <v>0</v>
      </c>
      <c r="X360">
        <f t="shared" si="115"/>
        <v>0</v>
      </c>
      <c r="Y360">
        <f t="shared" si="116"/>
        <v>0</v>
      </c>
      <c r="Z360">
        <f t="shared" si="117"/>
        <v>0</v>
      </c>
      <c r="AA360">
        <f t="shared" si="118"/>
        <v>0</v>
      </c>
      <c r="AB360">
        <f t="shared" si="119"/>
        <v>1</v>
      </c>
      <c r="AC360">
        <f t="shared" si="120"/>
        <v>0</v>
      </c>
      <c r="AD360">
        <f t="shared" si="121"/>
        <v>0</v>
      </c>
      <c r="AE360">
        <v>2</v>
      </c>
      <c r="AF360" t="s">
        <v>37</v>
      </c>
      <c r="AG360">
        <f t="shared" si="122"/>
        <v>0</v>
      </c>
      <c r="AH360">
        <f t="shared" si="123"/>
        <v>0</v>
      </c>
      <c r="AI360">
        <f t="shared" si="124"/>
        <v>1</v>
      </c>
      <c r="AJ360">
        <v>10648</v>
      </c>
      <c r="AK360">
        <v>1</v>
      </c>
      <c r="AL360" t="s">
        <v>22</v>
      </c>
      <c r="AM360">
        <f t="shared" si="125"/>
        <v>0</v>
      </c>
      <c r="AN360">
        <v>25</v>
      </c>
      <c r="AO360">
        <v>4</v>
      </c>
      <c r="AP360">
        <v>4</v>
      </c>
      <c r="AQ360">
        <v>1</v>
      </c>
      <c r="AR360">
        <v>13</v>
      </c>
      <c r="AS360">
        <v>4</v>
      </c>
      <c r="AT360">
        <v>13</v>
      </c>
      <c r="AU360">
        <v>1</v>
      </c>
    </row>
    <row r="361" spans="1:47" x14ac:dyDescent="0.35">
      <c r="A361">
        <v>11739</v>
      </c>
      <c r="B361">
        <v>32</v>
      </c>
      <c r="C361" t="s">
        <v>22</v>
      </c>
      <c r="D361">
        <f t="shared" si="105"/>
        <v>0</v>
      </c>
      <c r="E361" t="s">
        <v>32</v>
      </c>
      <c r="F361">
        <f t="shared" si="106"/>
        <v>0</v>
      </c>
      <c r="G361">
        <f t="shared" si="107"/>
        <v>0</v>
      </c>
      <c r="H361">
        <f t="shared" si="108"/>
        <v>1</v>
      </c>
      <c r="I361" t="s">
        <v>28</v>
      </c>
      <c r="J361">
        <f t="shared" si="109"/>
        <v>1</v>
      </c>
      <c r="K361">
        <f t="shared" si="110"/>
        <v>0</v>
      </c>
      <c r="L361">
        <f t="shared" si="111"/>
        <v>0</v>
      </c>
      <c r="M361">
        <v>10</v>
      </c>
      <c r="N361">
        <v>3</v>
      </c>
      <c r="O361">
        <v>1</v>
      </c>
      <c r="P361" t="s">
        <v>25</v>
      </c>
      <c r="Q361">
        <f t="shared" si="112"/>
        <v>1</v>
      </c>
      <c r="R361">
        <v>56</v>
      </c>
      <c r="S361">
        <v>3</v>
      </c>
      <c r="T361">
        <v>1</v>
      </c>
      <c r="U361" t="s">
        <v>29</v>
      </c>
      <c r="V361">
        <f t="shared" si="113"/>
        <v>1</v>
      </c>
      <c r="W361">
        <f t="shared" si="114"/>
        <v>0</v>
      </c>
      <c r="X361">
        <f t="shared" si="115"/>
        <v>0</v>
      </c>
      <c r="Y361">
        <f t="shared" si="116"/>
        <v>0</v>
      </c>
      <c r="Z361">
        <f t="shared" si="117"/>
        <v>0</v>
      </c>
      <c r="AA361">
        <f t="shared" si="118"/>
        <v>0</v>
      </c>
      <c r="AB361">
        <f t="shared" si="119"/>
        <v>0</v>
      </c>
      <c r="AC361">
        <f t="shared" si="120"/>
        <v>0</v>
      </c>
      <c r="AD361">
        <f t="shared" si="121"/>
        <v>0</v>
      </c>
      <c r="AE361">
        <v>3</v>
      </c>
      <c r="AF361" t="s">
        <v>27</v>
      </c>
      <c r="AG361">
        <f t="shared" si="122"/>
        <v>0</v>
      </c>
      <c r="AH361">
        <f t="shared" si="123"/>
        <v>1</v>
      </c>
      <c r="AI361">
        <f t="shared" si="124"/>
        <v>0</v>
      </c>
      <c r="AJ361">
        <v>3433</v>
      </c>
      <c r="AK361">
        <v>6</v>
      </c>
      <c r="AL361" t="s">
        <v>22</v>
      </c>
      <c r="AM361">
        <f t="shared" si="125"/>
        <v>0</v>
      </c>
      <c r="AN361">
        <v>13</v>
      </c>
      <c r="AO361">
        <v>3</v>
      </c>
      <c r="AP361">
        <v>1</v>
      </c>
      <c r="AQ361">
        <v>1</v>
      </c>
      <c r="AR361">
        <v>10</v>
      </c>
      <c r="AS361">
        <v>2</v>
      </c>
      <c r="AT361">
        <v>5</v>
      </c>
      <c r="AU361">
        <v>1</v>
      </c>
    </row>
    <row r="362" spans="1:47" x14ac:dyDescent="0.35">
      <c r="A362">
        <v>11742</v>
      </c>
      <c r="B362">
        <v>41</v>
      </c>
      <c r="C362" t="s">
        <v>22</v>
      </c>
      <c r="D362">
        <f t="shared" si="105"/>
        <v>0</v>
      </c>
      <c r="E362" t="s">
        <v>23</v>
      </c>
      <c r="F362">
        <f t="shared" si="106"/>
        <v>1</v>
      </c>
      <c r="G362">
        <f t="shared" si="107"/>
        <v>0</v>
      </c>
      <c r="H362">
        <f t="shared" si="108"/>
        <v>0</v>
      </c>
      <c r="I362" t="s">
        <v>28</v>
      </c>
      <c r="J362">
        <f t="shared" si="109"/>
        <v>1</v>
      </c>
      <c r="K362">
        <f t="shared" si="110"/>
        <v>0</v>
      </c>
      <c r="L362">
        <f t="shared" si="111"/>
        <v>0</v>
      </c>
      <c r="M362">
        <v>9</v>
      </c>
      <c r="N362">
        <v>4</v>
      </c>
      <c r="O362">
        <v>3</v>
      </c>
      <c r="P362" t="s">
        <v>25</v>
      </c>
      <c r="Q362">
        <f t="shared" si="112"/>
        <v>1</v>
      </c>
      <c r="R362">
        <v>94</v>
      </c>
      <c r="S362">
        <v>3</v>
      </c>
      <c r="T362">
        <v>1</v>
      </c>
      <c r="U362" t="s">
        <v>38</v>
      </c>
      <c r="V362">
        <f t="shared" si="113"/>
        <v>0</v>
      </c>
      <c r="W362">
        <f t="shared" si="114"/>
        <v>0</v>
      </c>
      <c r="X362">
        <f t="shared" si="115"/>
        <v>1</v>
      </c>
      <c r="Y362">
        <f t="shared" si="116"/>
        <v>0</v>
      </c>
      <c r="Z362">
        <f t="shared" si="117"/>
        <v>0</v>
      </c>
      <c r="AA362">
        <f t="shared" si="118"/>
        <v>0</v>
      </c>
      <c r="AB362">
        <f t="shared" si="119"/>
        <v>0</v>
      </c>
      <c r="AC362">
        <f t="shared" si="120"/>
        <v>0</v>
      </c>
      <c r="AD362">
        <f t="shared" si="121"/>
        <v>0</v>
      </c>
      <c r="AE362">
        <v>1</v>
      </c>
      <c r="AF362" t="s">
        <v>27</v>
      </c>
      <c r="AG362">
        <f t="shared" si="122"/>
        <v>0</v>
      </c>
      <c r="AH362">
        <f t="shared" si="123"/>
        <v>1</v>
      </c>
      <c r="AI362">
        <f t="shared" si="124"/>
        <v>0</v>
      </c>
      <c r="AJ362">
        <v>2238</v>
      </c>
      <c r="AK362">
        <v>2</v>
      </c>
      <c r="AL362" t="s">
        <v>22</v>
      </c>
      <c r="AM362">
        <f t="shared" si="125"/>
        <v>0</v>
      </c>
      <c r="AN362">
        <v>21</v>
      </c>
      <c r="AO362">
        <v>4</v>
      </c>
      <c r="AP362">
        <v>4</v>
      </c>
      <c r="AQ362">
        <v>1</v>
      </c>
      <c r="AR362">
        <v>7</v>
      </c>
      <c r="AS362">
        <v>3</v>
      </c>
      <c r="AT362">
        <v>5</v>
      </c>
      <c r="AU362">
        <v>1</v>
      </c>
    </row>
    <row r="363" spans="1:47" x14ac:dyDescent="0.35">
      <c r="A363">
        <v>11749</v>
      </c>
      <c r="B363">
        <v>40</v>
      </c>
      <c r="C363" t="s">
        <v>22</v>
      </c>
      <c r="D363">
        <f t="shared" si="105"/>
        <v>0</v>
      </c>
      <c r="E363" t="s">
        <v>32</v>
      </c>
      <c r="F363">
        <f t="shared" si="106"/>
        <v>0</v>
      </c>
      <c r="G363">
        <f t="shared" si="107"/>
        <v>0</v>
      </c>
      <c r="H363">
        <f t="shared" si="108"/>
        <v>1</v>
      </c>
      <c r="I363" t="s">
        <v>28</v>
      </c>
      <c r="J363">
        <f t="shared" si="109"/>
        <v>1</v>
      </c>
      <c r="K363">
        <f t="shared" si="110"/>
        <v>0</v>
      </c>
      <c r="L363">
        <f t="shared" si="111"/>
        <v>0</v>
      </c>
      <c r="M363">
        <v>2</v>
      </c>
      <c r="N363">
        <v>2</v>
      </c>
      <c r="O363">
        <v>3</v>
      </c>
      <c r="P363" t="s">
        <v>30</v>
      </c>
      <c r="Q363">
        <f t="shared" si="112"/>
        <v>0</v>
      </c>
      <c r="R363">
        <v>38</v>
      </c>
      <c r="S363">
        <v>4</v>
      </c>
      <c r="T363">
        <v>2</v>
      </c>
      <c r="U363" t="s">
        <v>42</v>
      </c>
      <c r="V363">
        <f t="shared" si="113"/>
        <v>0</v>
      </c>
      <c r="W363">
        <f t="shared" si="114"/>
        <v>0</v>
      </c>
      <c r="X363">
        <f t="shared" si="115"/>
        <v>0</v>
      </c>
      <c r="Y363">
        <f t="shared" si="116"/>
        <v>0</v>
      </c>
      <c r="Z363">
        <f t="shared" si="117"/>
        <v>1</v>
      </c>
      <c r="AA363">
        <f t="shared" si="118"/>
        <v>0</v>
      </c>
      <c r="AB363">
        <f t="shared" si="119"/>
        <v>0</v>
      </c>
      <c r="AC363">
        <f t="shared" si="120"/>
        <v>0</v>
      </c>
      <c r="AD363">
        <f t="shared" si="121"/>
        <v>0</v>
      </c>
      <c r="AE363">
        <v>2</v>
      </c>
      <c r="AF363" t="s">
        <v>27</v>
      </c>
      <c r="AG363">
        <f t="shared" si="122"/>
        <v>0</v>
      </c>
      <c r="AH363">
        <f t="shared" si="123"/>
        <v>1</v>
      </c>
      <c r="AI363">
        <f t="shared" si="124"/>
        <v>0</v>
      </c>
      <c r="AJ363">
        <v>4244</v>
      </c>
      <c r="AK363">
        <v>1</v>
      </c>
      <c r="AL363" t="s">
        <v>22</v>
      </c>
      <c r="AM363">
        <f t="shared" si="125"/>
        <v>0</v>
      </c>
      <c r="AN363">
        <v>24</v>
      </c>
      <c r="AO363">
        <v>4</v>
      </c>
      <c r="AP363">
        <v>4</v>
      </c>
      <c r="AQ363">
        <v>1</v>
      </c>
      <c r="AR363">
        <v>8</v>
      </c>
      <c r="AS363">
        <v>3</v>
      </c>
      <c r="AT363">
        <v>8</v>
      </c>
      <c r="AU363">
        <v>1</v>
      </c>
    </row>
    <row r="364" spans="1:47" x14ac:dyDescent="0.35">
      <c r="A364">
        <v>11751</v>
      </c>
      <c r="B364">
        <v>28</v>
      </c>
      <c r="C364" t="s">
        <v>22</v>
      </c>
      <c r="D364">
        <f t="shared" si="105"/>
        <v>0</v>
      </c>
      <c r="E364" t="s">
        <v>23</v>
      </c>
      <c r="F364">
        <f t="shared" si="106"/>
        <v>1</v>
      </c>
      <c r="G364">
        <f t="shared" si="107"/>
        <v>0</v>
      </c>
      <c r="H364">
        <f t="shared" si="108"/>
        <v>0</v>
      </c>
      <c r="I364" t="s">
        <v>28</v>
      </c>
      <c r="J364">
        <f t="shared" si="109"/>
        <v>1</v>
      </c>
      <c r="K364">
        <f t="shared" si="110"/>
        <v>0</v>
      </c>
      <c r="L364">
        <f t="shared" si="111"/>
        <v>0</v>
      </c>
      <c r="M364">
        <v>1</v>
      </c>
      <c r="N364">
        <v>3</v>
      </c>
      <c r="O364">
        <v>1</v>
      </c>
      <c r="P364" t="s">
        <v>25</v>
      </c>
      <c r="Q364">
        <f t="shared" si="112"/>
        <v>1</v>
      </c>
      <c r="R364">
        <v>72</v>
      </c>
      <c r="S364">
        <v>2</v>
      </c>
      <c r="T364">
        <v>1</v>
      </c>
      <c r="U364" t="s">
        <v>29</v>
      </c>
      <c r="V364">
        <f t="shared" si="113"/>
        <v>1</v>
      </c>
      <c r="W364">
        <f t="shared" si="114"/>
        <v>0</v>
      </c>
      <c r="X364">
        <f t="shared" si="115"/>
        <v>0</v>
      </c>
      <c r="Y364">
        <f t="shared" si="116"/>
        <v>0</v>
      </c>
      <c r="Z364">
        <f t="shared" si="117"/>
        <v>0</v>
      </c>
      <c r="AA364">
        <f t="shared" si="118"/>
        <v>0</v>
      </c>
      <c r="AB364">
        <f t="shared" si="119"/>
        <v>0</v>
      </c>
      <c r="AC364">
        <f t="shared" si="120"/>
        <v>0</v>
      </c>
      <c r="AD364">
        <f t="shared" si="121"/>
        <v>0</v>
      </c>
      <c r="AE364">
        <v>3</v>
      </c>
      <c r="AF364" t="s">
        <v>37</v>
      </c>
      <c r="AG364">
        <f t="shared" si="122"/>
        <v>0</v>
      </c>
      <c r="AH364">
        <f t="shared" si="123"/>
        <v>0</v>
      </c>
      <c r="AI364">
        <f t="shared" si="124"/>
        <v>1</v>
      </c>
      <c r="AJ364">
        <v>1563</v>
      </c>
      <c r="AK364">
        <v>1</v>
      </c>
      <c r="AL364" t="s">
        <v>22</v>
      </c>
      <c r="AM364">
        <f t="shared" si="125"/>
        <v>0</v>
      </c>
      <c r="AN364">
        <v>14</v>
      </c>
      <c r="AO364">
        <v>3</v>
      </c>
      <c r="AP364">
        <v>4</v>
      </c>
      <c r="AQ364">
        <v>1</v>
      </c>
      <c r="AR364">
        <v>1</v>
      </c>
      <c r="AS364">
        <v>1</v>
      </c>
      <c r="AT364">
        <v>1</v>
      </c>
      <c r="AU364">
        <v>1</v>
      </c>
    </row>
    <row r="365" spans="1:47" x14ac:dyDescent="0.35">
      <c r="A365">
        <v>11752</v>
      </c>
      <c r="B365">
        <v>27</v>
      </c>
      <c r="C365" t="s">
        <v>22</v>
      </c>
      <c r="D365">
        <f t="shared" si="105"/>
        <v>0</v>
      </c>
      <c r="E365" t="s">
        <v>23</v>
      </c>
      <c r="F365">
        <f t="shared" si="106"/>
        <v>1</v>
      </c>
      <c r="G365">
        <f t="shared" si="107"/>
        <v>0</v>
      </c>
      <c r="H365">
        <f t="shared" si="108"/>
        <v>0</v>
      </c>
      <c r="I365" t="s">
        <v>28</v>
      </c>
      <c r="J365">
        <f t="shared" si="109"/>
        <v>1</v>
      </c>
      <c r="K365">
        <f t="shared" si="110"/>
        <v>0</v>
      </c>
      <c r="L365">
        <f t="shared" si="111"/>
        <v>0</v>
      </c>
      <c r="M365">
        <v>2</v>
      </c>
      <c r="N365">
        <v>4</v>
      </c>
      <c r="O365">
        <v>1</v>
      </c>
      <c r="P365" t="s">
        <v>30</v>
      </c>
      <c r="Q365">
        <f t="shared" si="112"/>
        <v>0</v>
      </c>
      <c r="R365">
        <v>47</v>
      </c>
      <c r="S365">
        <v>3</v>
      </c>
      <c r="T365">
        <v>2</v>
      </c>
      <c r="U365" t="s">
        <v>41</v>
      </c>
      <c r="V365">
        <f t="shared" si="113"/>
        <v>0</v>
      </c>
      <c r="W365">
        <f t="shared" si="114"/>
        <v>0</v>
      </c>
      <c r="X365">
        <f t="shared" si="115"/>
        <v>0</v>
      </c>
      <c r="Y365">
        <f t="shared" si="116"/>
        <v>0</v>
      </c>
      <c r="Z365">
        <f t="shared" si="117"/>
        <v>0</v>
      </c>
      <c r="AA365">
        <f t="shared" si="118"/>
        <v>0</v>
      </c>
      <c r="AB365">
        <f t="shared" si="119"/>
        <v>1</v>
      </c>
      <c r="AC365">
        <f t="shared" si="120"/>
        <v>0</v>
      </c>
      <c r="AD365">
        <f t="shared" si="121"/>
        <v>0</v>
      </c>
      <c r="AE365">
        <v>4</v>
      </c>
      <c r="AF365" t="s">
        <v>27</v>
      </c>
      <c r="AG365">
        <f t="shared" si="122"/>
        <v>0</v>
      </c>
      <c r="AH365">
        <f t="shared" si="123"/>
        <v>1</v>
      </c>
      <c r="AI365">
        <f t="shared" si="124"/>
        <v>0</v>
      </c>
      <c r="AJ365">
        <v>4227</v>
      </c>
      <c r="AK365">
        <v>0</v>
      </c>
      <c r="AL365" t="s">
        <v>22</v>
      </c>
      <c r="AM365">
        <f t="shared" si="125"/>
        <v>0</v>
      </c>
      <c r="AN365">
        <v>18</v>
      </c>
      <c r="AO365">
        <v>3</v>
      </c>
      <c r="AP365">
        <v>2</v>
      </c>
      <c r="AQ365">
        <v>1</v>
      </c>
      <c r="AR365">
        <v>4</v>
      </c>
      <c r="AS365">
        <v>3</v>
      </c>
      <c r="AT365">
        <v>3</v>
      </c>
      <c r="AU365">
        <v>1</v>
      </c>
    </row>
    <row r="366" spans="1:47" x14ac:dyDescent="0.35">
      <c r="A366">
        <v>11757</v>
      </c>
      <c r="B366">
        <v>48</v>
      </c>
      <c r="C366" t="s">
        <v>22</v>
      </c>
      <c r="D366">
        <f t="shared" si="105"/>
        <v>0</v>
      </c>
      <c r="E366" t="s">
        <v>32</v>
      </c>
      <c r="F366">
        <f t="shared" si="106"/>
        <v>0</v>
      </c>
      <c r="G366">
        <f t="shared" si="107"/>
        <v>0</v>
      </c>
      <c r="H366">
        <f t="shared" si="108"/>
        <v>1</v>
      </c>
      <c r="I366" t="s">
        <v>28</v>
      </c>
      <c r="J366">
        <f t="shared" si="109"/>
        <v>1</v>
      </c>
      <c r="K366">
        <f t="shared" si="110"/>
        <v>0</v>
      </c>
      <c r="L366">
        <f t="shared" si="111"/>
        <v>0</v>
      </c>
      <c r="M366">
        <v>4</v>
      </c>
      <c r="N366">
        <v>5</v>
      </c>
      <c r="O366">
        <v>3</v>
      </c>
      <c r="P366" t="s">
        <v>25</v>
      </c>
      <c r="Q366">
        <f t="shared" si="112"/>
        <v>1</v>
      </c>
      <c r="R366">
        <v>89</v>
      </c>
      <c r="S366">
        <v>2</v>
      </c>
      <c r="T366">
        <v>4</v>
      </c>
      <c r="U366" t="s">
        <v>36</v>
      </c>
      <c r="V366">
        <f t="shared" si="113"/>
        <v>0</v>
      </c>
      <c r="W366">
        <f t="shared" si="114"/>
        <v>1</v>
      </c>
      <c r="X366">
        <f t="shared" si="115"/>
        <v>0</v>
      </c>
      <c r="Y366">
        <f t="shared" si="116"/>
        <v>0</v>
      </c>
      <c r="Z366">
        <f t="shared" si="117"/>
        <v>0</v>
      </c>
      <c r="AA366">
        <f t="shared" si="118"/>
        <v>0</v>
      </c>
      <c r="AB366">
        <f t="shared" si="119"/>
        <v>0</v>
      </c>
      <c r="AC366">
        <f t="shared" si="120"/>
        <v>0</v>
      </c>
      <c r="AD366">
        <f t="shared" si="121"/>
        <v>0</v>
      </c>
      <c r="AE366">
        <v>4</v>
      </c>
      <c r="AF366" t="s">
        <v>27</v>
      </c>
      <c r="AG366">
        <f t="shared" si="122"/>
        <v>0</v>
      </c>
      <c r="AH366">
        <f t="shared" si="123"/>
        <v>1</v>
      </c>
      <c r="AI366">
        <f t="shared" si="124"/>
        <v>0</v>
      </c>
      <c r="AJ366">
        <v>15202</v>
      </c>
      <c r="AK366">
        <v>2</v>
      </c>
      <c r="AL366" t="s">
        <v>22</v>
      </c>
      <c r="AM366">
        <f t="shared" si="125"/>
        <v>0</v>
      </c>
      <c r="AN366">
        <v>25</v>
      </c>
      <c r="AO366">
        <v>4</v>
      </c>
      <c r="AP366">
        <v>2</v>
      </c>
      <c r="AQ366">
        <v>1</v>
      </c>
      <c r="AR366">
        <v>23</v>
      </c>
      <c r="AS366">
        <v>3</v>
      </c>
      <c r="AT366">
        <v>2</v>
      </c>
      <c r="AU366">
        <v>1</v>
      </c>
    </row>
    <row r="367" spans="1:47" x14ac:dyDescent="0.35">
      <c r="A367">
        <v>11774</v>
      </c>
      <c r="B367">
        <v>47</v>
      </c>
      <c r="C367" t="s">
        <v>22</v>
      </c>
      <c r="D367">
        <f t="shared" si="105"/>
        <v>0</v>
      </c>
      <c r="E367" t="s">
        <v>23</v>
      </c>
      <c r="F367">
        <f t="shared" si="106"/>
        <v>1</v>
      </c>
      <c r="G367">
        <f t="shared" si="107"/>
        <v>0</v>
      </c>
      <c r="H367">
        <f t="shared" si="108"/>
        <v>0</v>
      </c>
      <c r="I367" t="s">
        <v>28</v>
      </c>
      <c r="J367">
        <f t="shared" si="109"/>
        <v>1</v>
      </c>
      <c r="K367">
        <f t="shared" si="110"/>
        <v>0</v>
      </c>
      <c r="L367">
        <f t="shared" si="111"/>
        <v>0</v>
      </c>
      <c r="M367">
        <v>1</v>
      </c>
      <c r="N367">
        <v>3</v>
      </c>
      <c r="O367">
        <v>1</v>
      </c>
      <c r="P367" t="s">
        <v>25</v>
      </c>
      <c r="Q367">
        <f t="shared" si="112"/>
        <v>1</v>
      </c>
      <c r="R367">
        <v>74</v>
      </c>
      <c r="S367">
        <v>3</v>
      </c>
      <c r="T367">
        <v>1</v>
      </c>
      <c r="U367" t="s">
        <v>29</v>
      </c>
      <c r="V367">
        <f t="shared" si="113"/>
        <v>1</v>
      </c>
      <c r="W367">
        <f t="shared" si="114"/>
        <v>0</v>
      </c>
      <c r="X367">
        <f t="shared" si="115"/>
        <v>0</v>
      </c>
      <c r="Y367">
        <f t="shared" si="116"/>
        <v>0</v>
      </c>
      <c r="Z367">
        <f t="shared" si="117"/>
        <v>0</v>
      </c>
      <c r="AA367">
        <f t="shared" si="118"/>
        <v>0</v>
      </c>
      <c r="AB367">
        <f t="shared" si="119"/>
        <v>0</v>
      </c>
      <c r="AC367">
        <f t="shared" si="120"/>
        <v>0</v>
      </c>
      <c r="AD367">
        <f t="shared" si="121"/>
        <v>0</v>
      </c>
      <c r="AE367">
        <v>4</v>
      </c>
      <c r="AF367" t="s">
        <v>27</v>
      </c>
      <c r="AG367">
        <f t="shared" si="122"/>
        <v>0</v>
      </c>
      <c r="AH367">
        <f t="shared" si="123"/>
        <v>1</v>
      </c>
      <c r="AI367">
        <f t="shared" si="124"/>
        <v>0</v>
      </c>
      <c r="AJ367">
        <v>3420</v>
      </c>
      <c r="AK367">
        <v>7</v>
      </c>
      <c r="AL367" t="s">
        <v>22</v>
      </c>
      <c r="AM367">
        <f t="shared" si="125"/>
        <v>0</v>
      </c>
      <c r="AN367">
        <v>12</v>
      </c>
      <c r="AO367">
        <v>3</v>
      </c>
      <c r="AP367">
        <v>3</v>
      </c>
      <c r="AQ367">
        <v>1</v>
      </c>
      <c r="AR367">
        <v>17</v>
      </c>
      <c r="AS367">
        <v>2</v>
      </c>
      <c r="AT367">
        <v>6</v>
      </c>
      <c r="AU367">
        <v>1</v>
      </c>
    </row>
    <row r="368" spans="1:47" x14ac:dyDescent="0.35">
      <c r="A368">
        <v>11777</v>
      </c>
      <c r="B368">
        <v>35</v>
      </c>
      <c r="C368" t="s">
        <v>22</v>
      </c>
      <c r="D368">
        <f t="shared" si="105"/>
        <v>0</v>
      </c>
      <c r="E368" t="s">
        <v>23</v>
      </c>
      <c r="F368">
        <f t="shared" si="106"/>
        <v>1</v>
      </c>
      <c r="G368">
        <f t="shared" si="107"/>
        <v>0</v>
      </c>
      <c r="H368">
        <f t="shared" si="108"/>
        <v>0</v>
      </c>
      <c r="I368" t="s">
        <v>28</v>
      </c>
      <c r="J368">
        <f t="shared" si="109"/>
        <v>1</v>
      </c>
      <c r="K368">
        <f t="shared" si="110"/>
        <v>0</v>
      </c>
      <c r="L368">
        <f t="shared" si="111"/>
        <v>0</v>
      </c>
      <c r="M368">
        <v>8</v>
      </c>
      <c r="N368">
        <v>1</v>
      </c>
      <c r="O368">
        <v>4</v>
      </c>
      <c r="P368" t="s">
        <v>25</v>
      </c>
      <c r="Q368">
        <f t="shared" si="112"/>
        <v>1</v>
      </c>
      <c r="R368">
        <v>36</v>
      </c>
      <c r="S368">
        <v>4</v>
      </c>
      <c r="T368">
        <v>1</v>
      </c>
      <c r="U368" t="s">
        <v>38</v>
      </c>
      <c r="V368">
        <f t="shared" si="113"/>
        <v>0</v>
      </c>
      <c r="W368">
        <f t="shared" si="114"/>
        <v>0</v>
      </c>
      <c r="X368">
        <f t="shared" si="115"/>
        <v>1</v>
      </c>
      <c r="Y368">
        <f t="shared" si="116"/>
        <v>0</v>
      </c>
      <c r="Z368">
        <f t="shared" si="117"/>
        <v>0</v>
      </c>
      <c r="AA368">
        <f t="shared" si="118"/>
        <v>0</v>
      </c>
      <c r="AB368">
        <f t="shared" si="119"/>
        <v>0</v>
      </c>
      <c r="AC368">
        <f t="shared" si="120"/>
        <v>0</v>
      </c>
      <c r="AD368">
        <f t="shared" si="121"/>
        <v>0</v>
      </c>
      <c r="AE368">
        <v>4</v>
      </c>
      <c r="AF368" t="s">
        <v>27</v>
      </c>
      <c r="AG368">
        <f t="shared" si="122"/>
        <v>0</v>
      </c>
      <c r="AH368">
        <f t="shared" si="123"/>
        <v>1</v>
      </c>
      <c r="AI368">
        <f t="shared" si="124"/>
        <v>0</v>
      </c>
      <c r="AJ368">
        <v>2269</v>
      </c>
      <c r="AK368">
        <v>1</v>
      </c>
      <c r="AL368" t="s">
        <v>22</v>
      </c>
      <c r="AM368">
        <f t="shared" si="125"/>
        <v>0</v>
      </c>
      <c r="AN368">
        <v>19</v>
      </c>
      <c r="AO368">
        <v>3</v>
      </c>
      <c r="AP368">
        <v>4</v>
      </c>
      <c r="AQ368">
        <v>0</v>
      </c>
      <c r="AR368">
        <v>1</v>
      </c>
      <c r="AS368">
        <v>3</v>
      </c>
      <c r="AT368">
        <v>1</v>
      </c>
      <c r="AU368">
        <v>1</v>
      </c>
    </row>
    <row r="369" spans="1:47" x14ac:dyDescent="0.35">
      <c r="A369">
        <v>11778</v>
      </c>
      <c r="B369">
        <v>44</v>
      </c>
      <c r="C369" t="s">
        <v>22</v>
      </c>
      <c r="D369">
        <f t="shared" si="105"/>
        <v>0</v>
      </c>
      <c r="E369" t="s">
        <v>23</v>
      </c>
      <c r="F369">
        <f t="shared" si="106"/>
        <v>1</v>
      </c>
      <c r="G369">
        <f t="shared" si="107"/>
        <v>0</v>
      </c>
      <c r="H369">
        <f t="shared" si="108"/>
        <v>0</v>
      </c>
      <c r="I369" t="s">
        <v>28</v>
      </c>
      <c r="J369">
        <f t="shared" si="109"/>
        <v>1</v>
      </c>
      <c r="K369">
        <f t="shared" si="110"/>
        <v>0</v>
      </c>
      <c r="L369">
        <f t="shared" si="111"/>
        <v>0</v>
      </c>
      <c r="M369">
        <v>2</v>
      </c>
      <c r="N369">
        <v>1</v>
      </c>
      <c r="O369">
        <v>1</v>
      </c>
      <c r="P369" t="s">
        <v>30</v>
      </c>
      <c r="Q369">
        <f t="shared" si="112"/>
        <v>0</v>
      </c>
      <c r="R369">
        <v>72</v>
      </c>
      <c r="S369">
        <v>4</v>
      </c>
      <c r="T369">
        <v>1</v>
      </c>
      <c r="U369" t="s">
        <v>29</v>
      </c>
      <c r="V369">
        <f t="shared" si="113"/>
        <v>1</v>
      </c>
      <c r="W369">
        <f t="shared" si="114"/>
        <v>0</v>
      </c>
      <c r="X369">
        <f t="shared" si="115"/>
        <v>0</v>
      </c>
      <c r="Y369">
        <f t="shared" si="116"/>
        <v>0</v>
      </c>
      <c r="Z369">
        <f t="shared" si="117"/>
        <v>0</v>
      </c>
      <c r="AA369">
        <f t="shared" si="118"/>
        <v>0</v>
      </c>
      <c r="AB369">
        <f t="shared" si="119"/>
        <v>0</v>
      </c>
      <c r="AC369">
        <f t="shared" si="120"/>
        <v>0</v>
      </c>
      <c r="AD369">
        <f t="shared" si="121"/>
        <v>0</v>
      </c>
      <c r="AE369">
        <v>4</v>
      </c>
      <c r="AF369" t="s">
        <v>27</v>
      </c>
      <c r="AG369">
        <f t="shared" si="122"/>
        <v>0</v>
      </c>
      <c r="AH369">
        <f t="shared" si="123"/>
        <v>1</v>
      </c>
      <c r="AI369">
        <f t="shared" si="124"/>
        <v>0</v>
      </c>
      <c r="AJ369">
        <v>2011</v>
      </c>
      <c r="AK369">
        <v>1</v>
      </c>
      <c r="AL369" t="s">
        <v>22</v>
      </c>
      <c r="AM369">
        <f t="shared" si="125"/>
        <v>0</v>
      </c>
      <c r="AN369">
        <v>13</v>
      </c>
      <c r="AO369">
        <v>3</v>
      </c>
      <c r="AP369">
        <v>4</v>
      </c>
      <c r="AQ369">
        <v>1</v>
      </c>
      <c r="AR369">
        <v>10</v>
      </c>
      <c r="AS369">
        <v>3</v>
      </c>
      <c r="AT369">
        <v>10</v>
      </c>
      <c r="AU369">
        <v>1</v>
      </c>
    </row>
    <row r="370" spans="1:47" x14ac:dyDescent="0.35">
      <c r="A370">
        <v>11785</v>
      </c>
      <c r="B370">
        <v>33</v>
      </c>
      <c r="C370" t="s">
        <v>22</v>
      </c>
      <c r="D370">
        <f t="shared" si="105"/>
        <v>0</v>
      </c>
      <c r="E370" t="s">
        <v>40</v>
      </c>
      <c r="F370">
        <f t="shared" si="106"/>
        <v>0</v>
      </c>
      <c r="G370">
        <f t="shared" si="107"/>
        <v>1</v>
      </c>
      <c r="H370">
        <f t="shared" si="108"/>
        <v>0</v>
      </c>
      <c r="I370" t="s">
        <v>28</v>
      </c>
      <c r="J370">
        <f t="shared" si="109"/>
        <v>1</v>
      </c>
      <c r="K370">
        <f t="shared" si="110"/>
        <v>0</v>
      </c>
      <c r="L370">
        <f t="shared" si="111"/>
        <v>0</v>
      </c>
      <c r="M370">
        <v>1</v>
      </c>
      <c r="N370">
        <v>2</v>
      </c>
      <c r="O370">
        <v>2</v>
      </c>
      <c r="P370" t="s">
        <v>25</v>
      </c>
      <c r="Q370">
        <f t="shared" si="112"/>
        <v>1</v>
      </c>
      <c r="R370">
        <v>59</v>
      </c>
      <c r="S370">
        <v>2</v>
      </c>
      <c r="T370">
        <v>1</v>
      </c>
      <c r="U370" t="s">
        <v>38</v>
      </c>
      <c r="V370">
        <f t="shared" si="113"/>
        <v>0</v>
      </c>
      <c r="W370">
        <f t="shared" si="114"/>
        <v>0</v>
      </c>
      <c r="X370">
        <f t="shared" si="115"/>
        <v>1</v>
      </c>
      <c r="Y370">
        <f t="shared" si="116"/>
        <v>0</v>
      </c>
      <c r="Z370">
        <f t="shared" si="117"/>
        <v>0</v>
      </c>
      <c r="AA370">
        <f t="shared" si="118"/>
        <v>0</v>
      </c>
      <c r="AB370">
        <f t="shared" si="119"/>
        <v>0</v>
      </c>
      <c r="AC370">
        <f t="shared" si="120"/>
        <v>0</v>
      </c>
      <c r="AD370">
        <f t="shared" si="121"/>
        <v>0</v>
      </c>
      <c r="AE370">
        <v>3</v>
      </c>
      <c r="AF370" t="s">
        <v>37</v>
      </c>
      <c r="AG370">
        <f t="shared" si="122"/>
        <v>0</v>
      </c>
      <c r="AH370">
        <f t="shared" si="123"/>
        <v>0</v>
      </c>
      <c r="AI370">
        <f t="shared" si="124"/>
        <v>1</v>
      </c>
      <c r="AJ370">
        <v>2008</v>
      </c>
      <c r="AK370">
        <v>1</v>
      </c>
      <c r="AL370" t="s">
        <v>22</v>
      </c>
      <c r="AM370">
        <f t="shared" si="125"/>
        <v>0</v>
      </c>
      <c r="AN370">
        <v>12</v>
      </c>
      <c r="AO370">
        <v>3</v>
      </c>
      <c r="AP370">
        <v>3</v>
      </c>
      <c r="AQ370">
        <v>3</v>
      </c>
      <c r="AR370">
        <v>1</v>
      </c>
      <c r="AS370">
        <v>2</v>
      </c>
      <c r="AT370">
        <v>1</v>
      </c>
      <c r="AU370">
        <v>1</v>
      </c>
    </row>
    <row r="371" spans="1:47" x14ac:dyDescent="0.35">
      <c r="A371">
        <v>11792</v>
      </c>
      <c r="B371">
        <v>38</v>
      </c>
      <c r="C371" t="s">
        <v>22</v>
      </c>
      <c r="D371">
        <f t="shared" si="105"/>
        <v>0</v>
      </c>
      <c r="E371" t="s">
        <v>23</v>
      </c>
      <c r="F371">
        <f t="shared" si="106"/>
        <v>1</v>
      </c>
      <c r="G371">
        <f t="shared" si="107"/>
        <v>0</v>
      </c>
      <c r="H371">
        <f t="shared" si="108"/>
        <v>0</v>
      </c>
      <c r="I371" t="s">
        <v>28</v>
      </c>
      <c r="J371">
        <f t="shared" si="109"/>
        <v>1</v>
      </c>
      <c r="K371">
        <f t="shared" si="110"/>
        <v>0</v>
      </c>
      <c r="L371">
        <f t="shared" si="111"/>
        <v>0</v>
      </c>
      <c r="M371">
        <v>10</v>
      </c>
      <c r="N371">
        <v>3</v>
      </c>
      <c r="O371">
        <v>3</v>
      </c>
      <c r="P371" t="s">
        <v>30</v>
      </c>
      <c r="Q371">
        <f t="shared" si="112"/>
        <v>0</v>
      </c>
      <c r="R371">
        <v>76</v>
      </c>
      <c r="S371">
        <v>3</v>
      </c>
      <c r="T371">
        <v>2</v>
      </c>
      <c r="U371" t="s">
        <v>42</v>
      </c>
      <c r="V371">
        <f t="shared" si="113"/>
        <v>0</v>
      </c>
      <c r="W371">
        <f t="shared" si="114"/>
        <v>0</v>
      </c>
      <c r="X371">
        <f t="shared" si="115"/>
        <v>0</v>
      </c>
      <c r="Y371">
        <f t="shared" si="116"/>
        <v>0</v>
      </c>
      <c r="Z371">
        <f t="shared" si="117"/>
        <v>1</v>
      </c>
      <c r="AA371">
        <f t="shared" si="118"/>
        <v>0</v>
      </c>
      <c r="AB371">
        <f t="shared" si="119"/>
        <v>0</v>
      </c>
      <c r="AC371">
        <f t="shared" si="120"/>
        <v>0</v>
      </c>
      <c r="AD371">
        <f t="shared" si="121"/>
        <v>0</v>
      </c>
      <c r="AE371">
        <v>3</v>
      </c>
      <c r="AF371" t="s">
        <v>27</v>
      </c>
      <c r="AG371">
        <f t="shared" si="122"/>
        <v>0</v>
      </c>
      <c r="AH371">
        <f t="shared" si="123"/>
        <v>1</v>
      </c>
      <c r="AI371">
        <f t="shared" si="124"/>
        <v>0</v>
      </c>
      <c r="AJ371">
        <v>9824</v>
      </c>
      <c r="AK371">
        <v>3</v>
      </c>
      <c r="AL371" t="s">
        <v>22</v>
      </c>
      <c r="AM371">
        <f t="shared" si="125"/>
        <v>0</v>
      </c>
      <c r="AN371">
        <v>19</v>
      </c>
      <c r="AO371">
        <v>3</v>
      </c>
      <c r="AP371">
        <v>3</v>
      </c>
      <c r="AQ371">
        <v>1</v>
      </c>
      <c r="AR371">
        <v>18</v>
      </c>
      <c r="AS371">
        <v>3</v>
      </c>
      <c r="AT371">
        <v>1</v>
      </c>
      <c r="AU371">
        <v>1</v>
      </c>
    </row>
    <row r="372" spans="1:47" x14ac:dyDescent="0.35">
      <c r="A372">
        <v>11797</v>
      </c>
      <c r="B372">
        <v>39</v>
      </c>
      <c r="C372" t="s">
        <v>22</v>
      </c>
      <c r="D372">
        <f t="shared" si="105"/>
        <v>0</v>
      </c>
      <c r="E372" t="s">
        <v>23</v>
      </c>
      <c r="F372">
        <f t="shared" si="106"/>
        <v>1</v>
      </c>
      <c r="G372">
        <f t="shared" si="107"/>
        <v>0</v>
      </c>
      <c r="H372">
        <f t="shared" si="108"/>
        <v>0</v>
      </c>
      <c r="I372" t="s">
        <v>34</v>
      </c>
      <c r="J372">
        <f t="shared" si="109"/>
        <v>0</v>
      </c>
      <c r="K372">
        <f t="shared" si="110"/>
        <v>1</v>
      </c>
      <c r="L372">
        <f t="shared" si="111"/>
        <v>0</v>
      </c>
      <c r="M372">
        <v>3</v>
      </c>
      <c r="N372">
        <v>3</v>
      </c>
      <c r="O372">
        <v>3</v>
      </c>
      <c r="P372" t="s">
        <v>30</v>
      </c>
      <c r="Q372">
        <f t="shared" si="112"/>
        <v>0</v>
      </c>
      <c r="R372">
        <v>44</v>
      </c>
      <c r="S372">
        <v>4</v>
      </c>
      <c r="T372">
        <v>2</v>
      </c>
      <c r="U372" t="s">
        <v>34</v>
      </c>
      <c r="V372">
        <f t="shared" si="113"/>
        <v>0</v>
      </c>
      <c r="W372">
        <f t="shared" si="114"/>
        <v>0</v>
      </c>
      <c r="X372">
        <f t="shared" si="115"/>
        <v>0</v>
      </c>
      <c r="Y372">
        <f t="shared" si="116"/>
        <v>1</v>
      </c>
      <c r="Z372">
        <f t="shared" si="117"/>
        <v>0</v>
      </c>
      <c r="AA372">
        <f t="shared" si="118"/>
        <v>0</v>
      </c>
      <c r="AB372">
        <f t="shared" si="119"/>
        <v>0</v>
      </c>
      <c r="AC372">
        <f t="shared" si="120"/>
        <v>0</v>
      </c>
      <c r="AD372">
        <f t="shared" si="121"/>
        <v>0</v>
      </c>
      <c r="AE372">
        <v>2</v>
      </c>
      <c r="AF372" t="s">
        <v>27</v>
      </c>
      <c r="AG372">
        <f t="shared" si="122"/>
        <v>0</v>
      </c>
      <c r="AH372">
        <f t="shared" si="123"/>
        <v>1</v>
      </c>
      <c r="AI372">
        <f t="shared" si="124"/>
        <v>0</v>
      </c>
      <c r="AJ372">
        <v>6389</v>
      </c>
      <c r="AK372">
        <v>9</v>
      </c>
      <c r="AL372" t="s">
        <v>22</v>
      </c>
      <c r="AM372">
        <f t="shared" si="125"/>
        <v>0</v>
      </c>
      <c r="AN372">
        <v>15</v>
      </c>
      <c r="AO372">
        <v>3</v>
      </c>
      <c r="AP372">
        <v>3</v>
      </c>
      <c r="AQ372">
        <v>1</v>
      </c>
      <c r="AR372">
        <v>12</v>
      </c>
      <c r="AS372">
        <v>1</v>
      </c>
      <c r="AT372">
        <v>8</v>
      </c>
      <c r="AU372">
        <v>1</v>
      </c>
    </row>
    <row r="373" spans="1:47" x14ac:dyDescent="0.35">
      <c r="A373">
        <v>11799</v>
      </c>
      <c r="B373">
        <v>58</v>
      </c>
      <c r="C373" t="s">
        <v>22</v>
      </c>
      <c r="D373">
        <f t="shared" si="105"/>
        <v>0</v>
      </c>
      <c r="E373" t="s">
        <v>23</v>
      </c>
      <c r="F373">
        <f t="shared" si="106"/>
        <v>1</v>
      </c>
      <c r="G373">
        <f t="shared" si="107"/>
        <v>0</v>
      </c>
      <c r="H373">
        <f t="shared" si="108"/>
        <v>0</v>
      </c>
      <c r="I373" t="s">
        <v>28</v>
      </c>
      <c r="J373">
        <f t="shared" si="109"/>
        <v>1</v>
      </c>
      <c r="K373">
        <f t="shared" si="110"/>
        <v>0</v>
      </c>
      <c r="L373">
        <f t="shared" si="111"/>
        <v>0</v>
      </c>
      <c r="M373">
        <v>23</v>
      </c>
      <c r="N373">
        <v>4</v>
      </c>
      <c r="O373">
        <v>1</v>
      </c>
      <c r="P373" t="s">
        <v>25</v>
      </c>
      <c r="Q373">
        <f t="shared" si="112"/>
        <v>1</v>
      </c>
      <c r="R373">
        <v>88</v>
      </c>
      <c r="S373">
        <v>3</v>
      </c>
      <c r="T373">
        <v>1</v>
      </c>
      <c r="U373" t="s">
        <v>29</v>
      </c>
      <c r="V373">
        <f t="shared" si="113"/>
        <v>1</v>
      </c>
      <c r="W373">
        <f t="shared" si="114"/>
        <v>0</v>
      </c>
      <c r="X373">
        <f t="shared" si="115"/>
        <v>0</v>
      </c>
      <c r="Y373">
        <f t="shared" si="116"/>
        <v>0</v>
      </c>
      <c r="Z373">
        <f t="shared" si="117"/>
        <v>0</v>
      </c>
      <c r="AA373">
        <f t="shared" si="118"/>
        <v>0</v>
      </c>
      <c r="AB373">
        <f t="shared" si="119"/>
        <v>0</v>
      </c>
      <c r="AC373">
        <f t="shared" si="120"/>
        <v>0</v>
      </c>
      <c r="AD373">
        <f t="shared" si="121"/>
        <v>0</v>
      </c>
      <c r="AE373">
        <v>3</v>
      </c>
      <c r="AF373" t="s">
        <v>37</v>
      </c>
      <c r="AG373">
        <f t="shared" si="122"/>
        <v>0</v>
      </c>
      <c r="AH373">
        <f t="shared" si="123"/>
        <v>0</v>
      </c>
      <c r="AI373">
        <f t="shared" si="124"/>
        <v>1</v>
      </c>
      <c r="AJ373">
        <v>2372</v>
      </c>
      <c r="AK373">
        <v>1</v>
      </c>
      <c r="AL373" t="s">
        <v>22</v>
      </c>
      <c r="AM373">
        <f t="shared" si="125"/>
        <v>0</v>
      </c>
      <c r="AN373">
        <v>12</v>
      </c>
      <c r="AO373">
        <v>3</v>
      </c>
      <c r="AP373">
        <v>4</v>
      </c>
      <c r="AQ373">
        <v>2</v>
      </c>
      <c r="AR373">
        <v>2</v>
      </c>
      <c r="AS373">
        <v>3</v>
      </c>
      <c r="AT373">
        <v>2</v>
      </c>
      <c r="AU373">
        <v>1</v>
      </c>
    </row>
    <row r="374" spans="1:47" x14ac:dyDescent="0.35">
      <c r="A374">
        <v>11803</v>
      </c>
      <c r="B374">
        <v>46</v>
      </c>
      <c r="C374" t="s">
        <v>22</v>
      </c>
      <c r="D374">
        <f t="shared" si="105"/>
        <v>0</v>
      </c>
      <c r="E374" t="s">
        <v>23</v>
      </c>
      <c r="F374">
        <f t="shared" si="106"/>
        <v>1</v>
      </c>
      <c r="G374">
        <f t="shared" si="107"/>
        <v>0</v>
      </c>
      <c r="H374">
        <f t="shared" si="108"/>
        <v>0</v>
      </c>
      <c r="I374" t="s">
        <v>28</v>
      </c>
      <c r="J374">
        <f t="shared" si="109"/>
        <v>1</v>
      </c>
      <c r="K374">
        <f t="shared" si="110"/>
        <v>0</v>
      </c>
      <c r="L374">
        <f t="shared" si="111"/>
        <v>0</v>
      </c>
      <c r="M374">
        <v>15</v>
      </c>
      <c r="N374">
        <v>2</v>
      </c>
      <c r="O374">
        <v>4</v>
      </c>
      <c r="P374" t="s">
        <v>25</v>
      </c>
      <c r="Q374">
        <f t="shared" si="112"/>
        <v>1</v>
      </c>
      <c r="R374">
        <v>52</v>
      </c>
      <c r="S374">
        <v>3</v>
      </c>
      <c r="T374">
        <v>5</v>
      </c>
      <c r="U374" t="s">
        <v>39</v>
      </c>
      <c r="V374">
        <f t="shared" si="113"/>
        <v>0</v>
      </c>
      <c r="W374">
        <f t="shared" si="114"/>
        <v>0</v>
      </c>
      <c r="X374">
        <f t="shared" si="115"/>
        <v>0</v>
      </c>
      <c r="Y374">
        <f t="shared" si="116"/>
        <v>0</v>
      </c>
      <c r="Z374">
        <f t="shared" si="117"/>
        <v>0</v>
      </c>
      <c r="AA374">
        <f t="shared" si="118"/>
        <v>1</v>
      </c>
      <c r="AB374">
        <f t="shared" si="119"/>
        <v>0</v>
      </c>
      <c r="AC374">
        <f t="shared" si="120"/>
        <v>0</v>
      </c>
      <c r="AD374">
        <f t="shared" si="121"/>
        <v>0</v>
      </c>
      <c r="AE374">
        <v>2</v>
      </c>
      <c r="AF374" t="s">
        <v>27</v>
      </c>
      <c r="AG374">
        <f t="shared" si="122"/>
        <v>0</v>
      </c>
      <c r="AH374">
        <f t="shared" si="123"/>
        <v>1</v>
      </c>
      <c r="AI374">
        <f t="shared" si="124"/>
        <v>0</v>
      </c>
      <c r="AJ374">
        <v>19081</v>
      </c>
      <c r="AK374">
        <v>5</v>
      </c>
      <c r="AL374" t="s">
        <v>22</v>
      </c>
      <c r="AM374">
        <f t="shared" si="125"/>
        <v>0</v>
      </c>
      <c r="AN374">
        <v>11</v>
      </c>
      <c r="AO374">
        <v>3</v>
      </c>
      <c r="AP374">
        <v>1</v>
      </c>
      <c r="AQ374">
        <v>1</v>
      </c>
      <c r="AR374">
        <v>25</v>
      </c>
      <c r="AS374">
        <v>3</v>
      </c>
      <c r="AT374">
        <v>4</v>
      </c>
      <c r="AU374">
        <v>1</v>
      </c>
    </row>
    <row r="375" spans="1:47" x14ac:dyDescent="0.35">
      <c r="A375">
        <v>11804</v>
      </c>
      <c r="B375">
        <v>37</v>
      </c>
      <c r="C375" t="s">
        <v>22</v>
      </c>
      <c r="D375">
        <f t="shared" si="105"/>
        <v>0</v>
      </c>
      <c r="E375" t="s">
        <v>23</v>
      </c>
      <c r="F375">
        <f t="shared" si="106"/>
        <v>1</v>
      </c>
      <c r="G375">
        <f t="shared" si="107"/>
        <v>0</v>
      </c>
      <c r="H375">
        <f t="shared" si="108"/>
        <v>0</v>
      </c>
      <c r="I375" t="s">
        <v>28</v>
      </c>
      <c r="J375">
        <f t="shared" si="109"/>
        <v>1</v>
      </c>
      <c r="K375">
        <f t="shared" si="110"/>
        <v>0</v>
      </c>
      <c r="L375">
        <f t="shared" si="111"/>
        <v>0</v>
      </c>
      <c r="M375">
        <v>14</v>
      </c>
      <c r="N375">
        <v>3</v>
      </c>
      <c r="O375">
        <v>4</v>
      </c>
      <c r="P375" t="s">
        <v>30</v>
      </c>
      <c r="Q375">
        <f t="shared" si="112"/>
        <v>0</v>
      </c>
      <c r="R375">
        <v>95</v>
      </c>
      <c r="S375">
        <v>3</v>
      </c>
      <c r="T375">
        <v>1</v>
      </c>
      <c r="U375" t="s">
        <v>38</v>
      </c>
      <c r="V375">
        <f t="shared" si="113"/>
        <v>0</v>
      </c>
      <c r="W375">
        <f t="shared" si="114"/>
        <v>0</v>
      </c>
      <c r="X375">
        <f t="shared" si="115"/>
        <v>1</v>
      </c>
      <c r="Y375">
        <f t="shared" si="116"/>
        <v>0</v>
      </c>
      <c r="Z375">
        <f t="shared" si="117"/>
        <v>0</v>
      </c>
      <c r="AA375">
        <f t="shared" si="118"/>
        <v>0</v>
      </c>
      <c r="AB375">
        <f t="shared" si="119"/>
        <v>0</v>
      </c>
      <c r="AC375">
        <f t="shared" si="120"/>
        <v>0</v>
      </c>
      <c r="AD375">
        <f t="shared" si="121"/>
        <v>0</v>
      </c>
      <c r="AE375">
        <v>1</v>
      </c>
      <c r="AF375" t="s">
        <v>37</v>
      </c>
      <c r="AG375">
        <f t="shared" si="122"/>
        <v>0</v>
      </c>
      <c r="AH375">
        <f t="shared" si="123"/>
        <v>0</v>
      </c>
      <c r="AI375">
        <f t="shared" si="124"/>
        <v>1</v>
      </c>
      <c r="AJ375">
        <v>3034</v>
      </c>
      <c r="AK375">
        <v>1</v>
      </c>
      <c r="AL375" t="s">
        <v>22</v>
      </c>
      <c r="AM375">
        <f t="shared" si="125"/>
        <v>0</v>
      </c>
      <c r="AN375">
        <v>12</v>
      </c>
      <c r="AO375">
        <v>3</v>
      </c>
      <c r="AP375">
        <v>3</v>
      </c>
      <c r="AQ375">
        <v>1</v>
      </c>
      <c r="AR375">
        <v>18</v>
      </c>
      <c r="AS375">
        <v>2</v>
      </c>
      <c r="AT375">
        <v>18</v>
      </c>
      <c r="AU375">
        <v>1</v>
      </c>
    </row>
    <row r="376" spans="1:47" x14ac:dyDescent="0.35">
      <c r="A376">
        <v>11815</v>
      </c>
      <c r="B376">
        <v>56</v>
      </c>
      <c r="C376" t="s">
        <v>22</v>
      </c>
      <c r="D376">
        <f t="shared" si="105"/>
        <v>0</v>
      </c>
      <c r="E376" t="s">
        <v>32</v>
      </c>
      <c r="F376">
        <f t="shared" si="106"/>
        <v>0</v>
      </c>
      <c r="G376">
        <f t="shared" si="107"/>
        <v>0</v>
      </c>
      <c r="H376">
        <f t="shared" si="108"/>
        <v>1</v>
      </c>
      <c r="I376" t="s">
        <v>28</v>
      </c>
      <c r="J376">
        <f t="shared" si="109"/>
        <v>1</v>
      </c>
      <c r="K376">
        <f t="shared" si="110"/>
        <v>0</v>
      </c>
      <c r="L376">
        <f t="shared" si="111"/>
        <v>0</v>
      </c>
      <c r="M376">
        <v>9</v>
      </c>
      <c r="N376">
        <v>3</v>
      </c>
      <c r="O376">
        <v>1</v>
      </c>
      <c r="P376" t="s">
        <v>30</v>
      </c>
      <c r="Q376">
        <f t="shared" si="112"/>
        <v>0</v>
      </c>
      <c r="R376">
        <v>63</v>
      </c>
      <c r="S376">
        <v>3</v>
      </c>
      <c r="T376">
        <v>1</v>
      </c>
      <c r="U376" t="s">
        <v>29</v>
      </c>
      <c r="V376">
        <f t="shared" si="113"/>
        <v>1</v>
      </c>
      <c r="W376">
        <f t="shared" si="114"/>
        <v>0</v>
      </c>
      <c r="X376">
        <f t="shared" si="115"/>
        <v>0</v>
      </c>
      <c r="Y376">
        <f t="shared" si="116"/>
        <v>0</v>
      </c>
      <c r="Z376">
        <f t="shared" si="117"/>
        <v>0</v>
      </c>
      <c r="AA376">
        <f t="shared" si="118"/>
        <v>0</v>
      </c>
      <c r="AB376">
        <f t="shared" si="119"/>
        <v>0</v>
      </c>
      <c r="AC376">
        <f t="shared" si="120"/>
        <v>0</v>
      </c>
      <c r="AD376">
        <f t="shared" si="121"/>
        <v>0</v>
      </c>
      <c r="AE376">
        <v>3</v>
      </c>
      <c r="AF376" t="s">
        <v>27</v>
      </c>
      <c r="AG376">
        <f t="shared" si="122"/>
        <v>0</v>
      </c>
      <c r="AH376">
        <f t="shared" si="123"/>
        <v>1</v>
      </c>
      <c r="AI376">
        <f t="shared" si="124"/>
        <v>0</v>
      </c>
      <c r="AJ376">
        <v>2942</v>
      </c>
      <c r="AK376">
        <v>2</v>
      </c>
      <c r="AL376" t="s">
        <v>22</v>
      </c>
      <c r="AM376">
        <f t="shared" si="125"/>
        <v>0</v>
      </c>
      <c r="AN376">
        <v>19</v>
      </c>
      <c r="AO376">
        <v>3</v>
      </c>
      <c r="AP376">
        <v>2</v>
      </c>
      <c r="AQ376">
        <v>1</v>
      </c>
      <c r="AR376">
        <v>18</v>
      </c>
      <c r="AS376">
        <v>3</v>
      </c>
      <c r="AT376">
        <v>5</v>
      </c>
      <c r="AU376">
        <v>1</v>
      </c>
    </row>
    <row r="377" spans="1:47" x14ac:dyDescent="0.35">
      <c r="A377">
        <v>11826</v>
      </c>
      <c r="B377">
        <v>38</v>
      </c>
      <c r="C377" t="s">
        <v>22</v>
      </c>
      <c r="D377">
        <f t="shared" si="105"/>
        <v>0</v>
      </c>
      <c r="E377" t="s">
        <v>40</v>
      </c>
      <c r="F377">
        <f t="shared" si="106"/>
        <v>0</v>
      </c>
      <c r="G377">
        <f t="shared" si="107"/>
        <v>1</v>
      </c>
      <c r="H377">
        <f t="shared" si="108"/>
        <v>0</v>
      </c>
      <c r="I377" t="s">
        <v>34</v>
      </c>
      <c r="J377">
        <f t="shared" si="109"/>
        <v>0</v>
      </c>
      <c r="K377">
        <f t="shared" si="110"/>
        <v>1</v>
      </c>
      <c r="L377">
        <f t="shared" si="111"/>
        <v>0</v>
      </c>
      <c r="M377">
        <v>2</v>
      </c>
      <c r="N377">
        <v>3</v>
      </c>
      <c r="O377">
        <v>1</v>
      </c>
      <c r="P377" t="s">
        <v>25</v>
      </c>
      <c r="Q377">
        <f t="shared" si="112"/>
        <v>1</v>
      </c>
      <c r="R377">
        <v>100</v>
      </c>
      <c r="S377">
        <v>3</v>
      </c>
      <c r="T377">
        <v>1</v>
      </c>
      <c r="U377" t="s">
        <v>34</v>
      </c>
      <c r="V377">
        <f t="shared" si="113"/>
        <v>0</v>
      </c>
      <c r="W377">
        <f t="shared" si="114"/>
        <v>0</v>
      </c>
      <c r="X377">
        <f t="shared" si="115"/>
        <v>0</v>
      </c>
      <c r="Y377">
        <f t="shared" si="116"/>
        <v>1</v>
      </c>
      <c r="Z377">
        <f t="shared" si="117"/>
        <v>0</v>
      </c>
      <c r="AA377">
        <f t="shared" si="118"/>
        <v>0</v>
      </c>
      <c r="AB377">
        <f t="shared" si="119"/>
        <v>0</v>
      </c>
      <c r="AC377">
        <f t="shared" si="120"/>
        <v>0</v>
      </c>
      <c r="AD377">
        <f t="shared" si="121"/>
        <v>0</v>
      </c>
      <c r="AE377">
        <v>2</v>
      </c>
      <c r="AF377" t="s">
        <v>37</v>
      </c>
      <c r="AG377">
        <f t="shared" si="122"/>
        <v>0</v>
      </c>
      <c r="AH377">
        <f t="shared" si="123"/>
        <v>0</v>
      </c>
      <c r="AI377">
        <f t="shared" si="124"/>
        <v>1</v>
      </c>
      <c r="AJ377">
        <v>2592</v>
      </c>
      <c r="AK377">
        <v>5</v>
      </c>
      <c r="AL377" t="s">
        <v>22</v>
      </c>
      <c r="AM377">
        <f t="shared" si="125"/>
        <v>0</v>
      </c>
      <c r="AN377">
        <v>13</v>
      </c>
      <c r="AO377">
        <v>3</v>
      </c>
      <c r="AP377">
        <v>4</v>
      </c>
      <c r="AQ377">
        <v>3</v>
      </c>
      <c r="AR377">
        <v>13</v>
      </c>
      <c r="AS377">
        <v>3</v>
      </c>
      <c r="AT377">
        <v>11</v>
      </c>
      <c r="AU377">
        <v>1</v>
      </c>
    </row>
    <row r="378" spans="1:47" x14ac:dyDescent="0.35">
      <c r="A378">
        <v>11827</v>
      </c>
      <c r="B378">
        <v>36</v>
      </c>
      <c r="C378" t="s">
        <v>22</v>
      </c>
      <c r="D378">
        <f t="shared" si="105"/>
        <v>0</v>
      </c>
      <c r="E378" t="s">
        <v>23</v>
      </c>
      <c r="F378">
        <f t="shared" si="106"/>
        <v>1</v>
      </c>
      <c r="G378">
        <f t="shared" si="107"/>
        <v>0</v>
      </c>
      <c r="H378">
        <f t="shared" si="108"/>
        <v>0</v>
      </c>
      <c r="I378" t="s">
        <v>28</v>
      </c>
      <c r="J378">
        <f t="shared" si="109"/>
        <v>1</v>
      </c>
      <c r="K378">
        <f t="shared" si="110"/>
        <v>0</v>
      </c>
      <c r="L378">
        <f t="shared" si="111"/>
        <v>0</v>
      </c>
      <c r="M378">
        <v>8</v>
      </c>
      <c r="N378">
        <v>3</v>
      </c>
      <c r="O378">
        <v>3</v>
      </c>
      <c r="P378" t="s">
        <v>30</v>
      </c>
      <c r="Q378">
        <f t="shared" si="112"/>
        <v>0</v>
      </c>
      <c r="R378">
        <v>59</v>
      </c>
      <c r="S378">
        <v>3</v>
      </c>
      <c r="T378">
        <v>3</v>
      </c>
      <c r="U378" t="s">
        <v>42</v>
      </c>
      <c r="V378">
        <f t="shared" si="113"/>
        <v>0</v>
      </c>
      <c r="W378">
        <f t="shared" si="114"/>
        <v>0</v>
      </c>
      <c r="X378">
        <f t="shared" si="115"/>
        <v>0</v>
      </c>
      <c r="Y378">
        <f t="shared" si="116"/>
        <v>0</v>
      </c>
      <c r="Z378">
        <f t="shared" si="117"/>
        <v>1</v>
      </c>
      <c r="AA378">
        <f t="shared" si="118"/>
        <v>0</v>
      </c>
      <c r="AB378">
        <f t="shared" si="119"/>
        <v>0</v>
      </c>
      <c r="AC378">
        <f t="shared" si="120"/>
        <v>0</v>
      </c>
      <c r="AD378">
        <f t="shared" si="121"/>
        <v>0</v>
      </c>
      <c r="AE378">
        <v>3</v>
      </c>
      <c r="AF378" t="s">
        <v>37</v>
      </c>
      <c r="AG378">
        <f t="shared" si="122"/>
        <v>0</v>
      </c>
      <c r="AH378">
        <f t="shared" si="123"/>
        <v>0</v>
      </c>
      <c r="AI378">
        <f t="shared" si="124"/>
        <v>1</v>
      </c>
      <c r="AJ378">
        <v>10096</v>
      </c>
      <c r="AK378">
        <v>1</v>
      </c>
      <c r="AL378" t="s">
        <v>22</v>
      </c>
      <c r="AM378">
        <f t="shared" si="125"/>
        <v>0</v>
      </c>
      <c r="AN378">
        <v>13</v>
      </c>
      <c r="AO378">
        <v>3</v>
      </c>
      <c r="AP378">
        <v>2</v>
      </c>
      <c r="AQ378">
        <v>3</v>
      </c>
      <c r="AR378">
        <v>17</v>
      </c>
      <c r="AS378">
        <v>3</v>
      </c>
      <c r="AT378">
        <v>17</v>
      </c>
      <c r="AU378">
        <v>1</v>
      </c>
    </row>
    <row r="379" spans="1:47" x14ac:dyDescent="0.35">
      <c r="A379">
        <v>11830</v>
      </c>
      <c r="B379">
        <v>29</v>
      </c>
      <c r="C379" t="s">
        <v>22</v>
      </c>
      <c r="D379">
        <f t="shared" si="105"/>
        <v>0</v>
      </c>
      <c r="E379" t="s">
        <v>23</v>
      </c>
      <c r="F379">
        <f t="shared" si="106"/>
        <v>1</v>
      </c>
      <c r="G379">
        <f t="shared" si="107"/>
        <v>0</v>
      </c>
      <c r="H379">
        <f t="shared" si="108"/>
        <v>0</v>
      </c>
      <c r="I379" t="s">
        <v>28</v>
      </c>
      <c r="J379">
        <f t="shared" si="109"/>
        <v>1</v>
      </c>
      <c r="K379">
        <f t="shared" si="110"/>
        <v>0</v>
      </c>
      <c r="L379">
        <f t="shared" si="111"/>
        <v>0</v>
      </c>
      <c r="M379">
        <v>21</v>
      </c>
      <c r="N379">
        <v>4</v>
      </c>
      <c r="O379">
        <v>2</v>
      </c>
      <c r="P379" t="s">
        <v>30</v>
      </c>
      <c r="Q379">
        <f t="shared" si="112"/>
        <v>0</v>
      </c>
      <c r="R379">
        <v>51</v>
      </c>
      <c r="S379">
        <v>4</v>
      </c>
      <c r="T379">
        <v>3</v>
      </c>
      <c r="U379" t="s">
        <v>41</v>
      </c>
      <c r="V379">
        <f t="shared" si="113"/>
        <v>0</v>
      </c>
      <c r="W379">
        <f t="shared" si="114"/>
        <v>0</v>
      </c>
      <c r="X379">
        <f t="shared" si="115"/>
        <v>0</v>
      </c>
      <c r="Y379">
        <f t="shared" si="116"/>
        <v>0</v>
      </c>
      <c r="Z379">
        <f t="shared" si="117"/>
        <v>0</v>
      </c>
      <c r="AA379">
        <f t="shared" si="118"/>
        <v>0</v>
      </c>
      <c r="AB379">
        <f t="shared" si="119"/>
        <v>1</v>
      </c>
      <c r="AC379">
        <f t="shared" si="120"/>
        <v>0</v>
      </c>
      <c r="AD379">
        <f t="shared" si="121"/>
        <v>0</v>
      </c>
      <c r="AE379">
        <v>1</v>
      </c>
      <c r="AF379" t="s">
        <v>37</v>
      </c>
      <c r="AG379">
        <f t="shared" si="122"/>
        <v>0</v>
      </c>
      <c r="AH379">
        <f t="shared" si="123"/>
        <v>0</v>
      </c>
      <c r="AI379">
        <f t="shared" si="124"/>
        <v>1</v>
      </c>
      <c r="AJ379">
        <v>9980</v>
      </c>
      <c r="AK379">
        <v>1</v>
      </c>
      <c r="AL379" t="s">
        <v>22</v>
      </c>
      <c r="AM379">
        <f t="shared" si="125"/>
        <v>0</v>
      </c>
      <c r="AN379">
        <v>11</v>
      </c>
      <c r="AO379">
        <v>3</v>
      </c>
      <c r="AP379">
        <v>3</v>
      </c>
      <c r="AQ379">
        <v>1</v>
      </c>
      <c r="AR379">
        <v>10</v>
      </c>
      <c r="AS379">
        <v>3</v>
      </c>
      <c r="AT379">
        <v>10</v>
      </c>
      <c r="AU379">
        <v>1</v>
      </c>
    </row>
    <row r="380" spans="1:47" x14ac:dyDescent="0.35">
      <c r="A380">
        <v>11839</v>
      </c>
      <c r="B380">
        <v>45</v>
      </c>
      <c r="C380" t="s">
        <v>22</v>
      </c>
      <c r="D380">
        <f t="shared" si="105"/>
        <v>0</v>
      </c>
      <c r="E380" t="s">
        <v>23</v>
      </c>
      <c r="F380">
        <f t="shared" si="106"/>
        <v>1</v>
      </c>
      <c r="G380">
        <f t="shared" si="107"/>
        <v>0</v>
      </c>
      <c r="H380">
        <f t="shared" si="108"/>
        <v>0</v>
      </c>
      <c r="I380" t="s">
        <v>28</v>
      </c>
      <c r="J380">
        <f t="shared" si="109"/>
        <v>1</v>
      </c>
      <c r="K380">
        <f t="shared" si="110"/>
        <v>0</v>
      </c>
      <c r="L380">
        <f t="shared" si="111"/>
        <v>0</v>
      </c>
      <c r="M380">
        <v>28</v>
      </c>
      <c r="N380">
        <v>3</v>
      </c>
      <c r="O380">
        <v>4</v>
      </c>
      <c r="P380" t="s">
        <v>25</v>
      </c>
      <c r="Q380">
        <f t="shared" si="112"/>
        <v>1</v>
      </c>
      <c r="R380">
        <v>97</v>
      </c>
      <c r="S380">
        <v>3</v>
      </c>
      <c r="T380">
        <v>1</v>
      </c>
      <c r="U380" t="s">
        <v>29</v>
      </c>
      <c r="V380">
        <f t="shared" si="113"/>
        <v>1</v>
      </c>
      <c r="W380">
        <f t="shared" si="114"/>
        <v>0</v>
      </c>
      <c r="X380">
        <f t="shared" si="115"/>
        <v>0</v>
      </c>
      <c r="Y380">
        <f t="shared" si="116"/>
        <v>0</v>
      </c>
      <c r="Z380">
        <f t="shared" si="117"/>
        <v>0</v>
      </c>
      <c r="AA380">
        <f t="shared" si="118"/>
        <v>0</v>
      </c>
      <c r="AB380">
        <f t="shared" si="119"/>
        <v>0</v>
      </c>
      <c r="AC380">
        <f t="shared" si="120"/>
        <v>0</v>
      </c>
      <c r="AD380">
        <f t="shared" si="121"/>
        <v>0</v>
      </c>
      <c r="AE380">
        <v>4</v>
      </c>
      <c r="AF380" t="s">
        <v>27</v>
      </c>
      <c r="AG380">
        <f t="shared" si="122"/>
        <v>0</v>
      </c>
      <c r="AH380">
        <f t="shared" si="123"/>
        <v>1</v>
      </c>
      <c r="AI380">
        <f t="shared" si="124"/>
        <v>0</v>
      </c>
      <c r="AJ380">
        <v>2132</v>
      </c>
      <c r="AK380">
        <v>4</v>
      </c>
      <c r="AL380" t="s">
        <v>22</v>
      </c>
      <c r="AM380">
        <f t="shared" si="125"/>
        <v>0</v>
      </c>
      <c r="AN380">
        <v>20</v>
      </c>
      <c r="AO380">
        <v>4</v>
      </c>
      <c r="AP380">
        <v>4</v>
      </c>
      <c r="AQ380">
        <v>1</v>
      </c>
      <c r="AR380">
        <v>8</v>
      </c>
      <c r="AS380">
        <v>3</v>
      </c>
      <c r="AT380">
        <v>5</v>
      </c>
      <c r="AU380">
        <v>1</v>
      </c>
    </row>
    <row r="381" spans="1:47" x14ac:dyDescent="0.35">
      <c r="A381">
        <v>11840</v>
      </c>
      <c r="B381">
        <v>33</v>
      </c>
      <c r="C381" t="s">
        <v>22</v>
      </c>
      <c r="D381">
        <f t="shared" si="105"/>
        <v>0</v>
      </c>
      <c r="E381" t="s">
        <v>32</v>
      </c>
      <c r="F381">
        <f t="shared" si="106"/>
        <v>0</v>
      </c>
      <c r="G381">
        <f t="shared" si="107"/>
        <v>0</v>
      </c>
      <c r="H381">
        <f t="shared" si="108"/>
        <v>1</v>
      </c>
      <c r="I381" t="s">
        <v>28</v>
      </c>
      <c r="J381">
        <f t="shared" si="109"/>
        <v>1</v>
      </c>
      <c r="K381">
        <f t="shared" si="110"/>
        <v>0</v>
      </c>
      <c r="L381">
        <f t="shared" si="111"/>
        <v>0</v>
      </c>
      <c r="M381">
        <v>7</v>
      </c>
      <c r="N381">
        <v>2</v>
      </c>
      <c r="O381">
        <v>4</v>
      </c>
      <c r="P381" t="s">
        <v>25</v>
      </c>
      <c r="Q381">
        <f t="shared" si="112"/>
        <v>1</v>
      </c>
      <c r="R381">
        <v>36</v>
      </c>
      <c r="S381">
        <v>3</v>
      </c>
      <c r="T381">
        <v>2</v>
      </c>
      <c r="U381" t="s">
        <v>42</v>
      </c>
      <c r="V381">
        <f t="shared" si="113"/>
        <v>0</v>
      </c>
      <c r="W381">
        <f t="shared" si="114"/>
        <v>0</v>
      </c>
      <c r="X381">
        <f t="shared" si="115"/>
        <v>0</v>
      </c>
      <c r="Y381">
        <f t="shared" si="116"/>
        <v>0</v>
      </c>
      <c r="Z381">
        <f t="shared" si="117"/>
        <v>1</v>
      </c>
      <c r="AA381">
        <f t="shared" si="118"/>
        <v>0</v>
      </c>
      <c r="AB381">
        <f t="shared" si="119"/>
        <v>0</v>
      </c>
      <c r="AC381">
        <f t="shared" si="120"/>
        <v>0</v>
      </c>
      <c r="AD381">
        <f t="shared" si="121"/>
        <v>0</v>
      </c>
      <c r="AE381">
        <v>3</v>
      </c>
      <c r="AF381" t="s">
        <v>37</v>
      </c>
      <c r="AG381">
        <f t="shared" si="122"/>
        <v>0</v>
      </c>
      <c r="AH381">
        <f t="shared" si="123"/>
        <v>0</v>
      </c>
      <c r="AI381">
        <f t="shared" si="124"/>
        <v>1</v>
      </c>
      <c r="AJ381">
        <v>5968</v>
      </c>
      <c r="AK381">
        <v>1</v>
      </c>
      <c r="AL381" t="s">
        <v>22</v>
      </c>
      <c r="AM381">
        <f t="shared" si="125"/>
        <v>0</v>
      </c>
      <c r="AN381">
        <v>20</v>
      </c>
      <c r="AO381">
        <v>4</v>
      </c>
      <c r="AP381">
        <v>3</v>
      </c>
      <c r="AQ381">
        <v>3</v>
      </c>
      <c r="AR381">
        <v>9</v>
      </c>
      <c r="AS381">
        <v>3</v>
      </c>
      <c r="AT381">
        <v>9</v>
      </c>
      <c r="AU381">
        <v>1</v>
      </c>
    </row>
    <row r="382" spans="1:47" x14ac:dyDescent="0.35">
      <c r="A382">
        <v>11841</v>
      </c>
      <c r="B382">
        <v>32</v>
      </c>
      <c r="C382" t="s">
        <v>22</v>
      </c>
      <c r="D382">
        <f t="shared" si="105"/>
        <v>0</v>
      </c>
      <c r="E382" t="s">
        <v>23</v>
      </c>
      <c r="F382">
        <f t="shared" si="106"/>
        <v>1</v>
      </c>
      <c r="G382">
        <f t="shared" si="107"/>
        <v>0</v>
      </c>
      <c r="H382">
        <f t="shared" si="108"/>
        <v>0</v>
      </c>
      <c r="I382" t="s">
        <v>28</v>
      </c>
      <c r="J382">
        <f t="shared" si="109"/>
        <v>1</v>
      </c>
      <c r="K382">
        <f t="shared" si="110"/>
        <v>0</v>
      </c>
      <c r="L382">
        <f t="shared" si="111"/>
        <v>0</v>
      </c>
      <c r="M382">
        <v>4</v>
      </c>
      <c r="N382">
        <v>3</v>
      </c>
      <c r="O382">
        <v>3</v>
      </c>
      <c r="P382" t="s">
        <v>30</v>
      </c>
      <c r="Q382">
        <f t="shared" si="112"/>
        <v>0</v>
      </c>
      <c r="R382">
        <v>98</v>
      </c>
      <c r="S382">
        <v>2</v>
      </c>
      <c r="T382">
        <v>2</v>
      </c>
      <c r="U382" t="s">
        <v>41</v>
      </c>
      <c r="V382">
        <f t="shared" si="113"/>
        <v>0</v>
      </c>
      <c r="W382">
        <f t="shared" si="114"/>
        <v>0</v>
      </c>
      <c r="X382">
        <f t="shared" si="115"/>
        <v>0</v>
      </c>
      <c r="Y382">
        <f t="shared" si="116"/>
        <v>0</v>
      </c>
      <c r="Z382">
        <f t="shared" si="117"/>
        <v>0</v>
      </c>
      <c r="AA382">
        <f t="shared" si="118"/>
        <v>0</v>
      </c>
      <c r="AB382">
        <f t="shared" si="119"/>
        <v>1</v>
      </c>
      <c r="AC382">
        <f t="shared" si="120"/>
        <v>0</v>
      </c>
      <c r="AD382">
        <f t="shared" si="121"/>
        <v>0</v>
      </c>
      <c r="AE382">
        <v>3</v>
      </c>
      <c r="AF382" t="s">
        <v>27</v>
      </c>
      <c r="AG382">
        <f t="shared" si="122"/>
        <v>0</v>
      </c>
      <c r="AH382">
        <f t="shared" si="123"/>
        <v>1</v>
      </c>
      <c r="AI382">
        <f t="shared" si="124"/>
        <v>0</v>
      </c>
      <c r="AJ382">
        <v>6162</v>
      </c>
      <c r="AK382">
        <v>1</v>
      </c>
      <c r="AL382" t="s">
        <v>22</v>
      </c>
      <c r="AM382">
        <f t="shared" si="125"/>
        <v>0</v>
      </c>
      <c r="AN382">
        <v>12</v>
      </c>
      <c r="AO382">
        <v>3</v>
      </c>
      <c r="AP382">
        <v>3</v>
      </c>
      <c r="AQ382">
        <v>1</v>
      </c>
      <c r="AR382">
        <v>14</v>
      </c>
      <c r="AS382">
        <v>3</v>
      </c>
      <c r="AT382">
        <v>14</v>
      </c>
      <c r="AU382">
        <v>1</v>
      </c>
    </row>
    <row r="383" spans="1:47" x14ac:dyDescent="0.35">
      <c r="A383">
        <v>11850</v>
      </c>
      <c r="B383">
        <v>47</v>
      </c>
      <c r="C383" t="s">
        <v>22</v>
      </c>
      <c r="D383">
        <f t="shared" si="105"/>
        <v>0</v>
      </c>
      <c r="E383" t="s">
        <v>23</v>
      </c>
      <c r="F383">
        <f t="shared" si="106"/>
        <v>1</v>
      </c>
      <c r="G383">
        <f t="shared" si="107"/>
        <v>0</v>
      </c>
      <c r="H383">
        <f t="shared" si="108"/>
        <v>0</v>
      </c>
      <c r="I383" t="s">
        <v>28</v>
      </c>
      <c r="J383">
        <f t="shared" si="109"/>
        <v>1</v>
      </c>
      <c r="K383">
        <f t="shared" si="110"/>
        <v>0</v>
      </c>
      <c r="L383">
        <f t="shared" si="111"/>
        <v>0</v>
      </c>
      <c r="M383">
        <v>2</v>
      </c>
      <c r="N383">
        <v>4</v>
      </c>
      <c r="O383">
        <v>1</v>
      </c>
      <c r="P383" t="s">
        <v>30</v>
      </c>
      <c r="Q383">
        <f t="shared" si="112"/>
        <v>0</v>
      </c>
      <c r="R383">
        <v>82</v>
      </c>
      <c r="S383">
        <v>3</v>
      </c>
      <c r="T383">
        <v>4</v>
      </c>
      <c r="U383" t="s">
        <v>39</v>
      </c>
      <c r="V383">
        <f t="shared" si="113"/>
        <v>0</v>
      </c>
      <c r="W383">
        <f t="shared" si="114"/>
        <v>0</v>
      </c>
      <c r="X383">
        <f t="shared" si="115"/>
        <v>0</v>
      </c>
      <c r="Y383">
        <f t="shared" si="116"/>
        <v>0</v>
      </c>
      <c r="Z383">
        <f t="shared" si="117"/>
        <v>0</v>
      </c>
      <c r="AA383">
        <f t="shared" si="118"/>
        <v>1</v>
      </c>
      <c r="AB383">
        <f t="shared" si="119"/>
        <v>0</v>
      </c>
      <c r="AC383">
        <f t="shared" si="120"/>
        <v>0</v>
      </c>
      <c r="AD383">
        <f t="shared" si="121"/>
        <v>0</v>
      </c>
      <c r="AE383">
        <v>3</v>
      </c>
      <c r="AF383" t="s">
        <v>27</v>
      </c>
      <c r="AG383">
        <f t="shared" si="122"/>
        <v>0</v>
      </c>
      <c r="AH383">
        <f t="shared" si="123"/>
        <v>1</v>
      </c>
      <c r="AI383">
        <f t="shared" si="124"/>
        <v>0</v>
      </c>
      <c r="AJ383">
        <v>17169</v>
      </c>
      <c r="AK383">
        <v>3</v>
      </c>
      <c r="AL383" t="s">
        <v>22</v>
      </c>
      <c r="AM383">
        <f t="shared" si="125"/>
        <v>0</v>
      </c>
      <c r="AN383">
        <v>19</v>
      </c>
      <c r="AO383">
        <v>3</v>
      </c>
      <c r="AP383">
        <v>2</v>
      </c>
      <c r="AQ383">
        <v>2</v>
      </c>
      <c r="AR383">
        <v>26</v>
      </c>
      <c r="AS383">
        <v>4</v>
      </c>
      <c r="AT383">
        <v>20</v>
      </c>
      <c r="AU383">
        <v>1</v>
      </c>
    </row>
    <row r="384" spans="1:47" x14ac:dyDescent="0.35">
      <c r="A384">
        <v>11854</v>
      </c>
      <c r="B384">
        <v>59</v>
      </c>
      <c r="C384" t="s">
        <v>22</v>
      </c>
      <c r="D384">
        <f t="shared" si="105"/>
        <v>0</v>
      </c>
      <c r="E384" t="s">
        <v>40</v>
      </c>
      <c r="F384">
        <f t="shared" si="106"/>
        <v>0</v>
      </c>
      <c r="G384">
        <f t="shared" si="107"/>
        <v>1</v>
      </c>
      <c r="H384">
        <f t="shared" si="108"/>
        <v>0</v>
      </c>
      <c r="I384" t="s">
        <v>34</v>
      </c>
      <c r="J384">
        <f t="shared" si="109"/>
        <v>0</v>
      </c>
      <c r="K384">
        <f t="shared" si="110"/>
        <v>1</v>
      </c>
      <c r="L384">
        <f t="shared" si="111"/>
        <v>0</v>
      </c>
      <c r="M384">
        <v>2</v>
      </c>
      <c r="N384">
        <v>4</v>
      </c>
      <c r="O384">
        <v>3</v>
      </c>
      <c r="P384" t="s">
        <v>30</v>
      </c>
      <c r="Q384">
        <f t="shared" si="112"/>
        <v>0</v>
      </c>
      <c r="R384">
        <v>32</v>
      </c>
      <c r="S384">
        <v>2</v>
      </c>
      <c r="T384">
        <v>5</v>
      </c>
      <c r="U384" t="s">
        <v>36</v>
      </c>
      <c r="V384">
        <f t="shared" si="113"/>
        <v>0</v>
      </c>
      <c r="W384">
        <f t="shared" si="114"/>
        <v>1</v>
      </c>
      <c r="X384">
        <f t="shared" si="115"/>
        <v>0</v>
      </c>
      <c r="Y384">
        <f t="shared" si="116"/>
        <v>0</v>
      </c>
      <c r="Z384">
        <f t="shared" si="117"/>
        <v>0</v>
      </c>
      <c r="AA384">
        <f t="shared" si="118"/>
        <v>0</v>
      </c>
      <c r="AB384">
        <f t="shared" si="119"/>
        <v>0</v>
      </c>
      <c r="AC384">
        <f t="shared" si="120"/>
        <v>0</v>
      </c>
      <c r="AD384">
        <f t="shared" si="121"/>
        <v>0</v>
      </c>
      <c r="AE384">
        <v>4</v>
      </c>
      <c r="AF384" t="s">
        <v>27</v>
      </c>
      <c r="AG384">
        <f t="shared" si="122"/>
        <v>0</v>
      </c>
      <c r="AH384">
        <f t="shared" si="123"/>
        <v>1</v>
      </c>
      <c r="AI384">
        <f t="shared" si="124"/>
        <v>0</v>
      </c>
      <c r="AJ384">
        <v>18844</v>
      </c>
      <c r="AK384">
        <v>9</v>
      </c>
      <c r="AL384" t="s">
        <v>22</v>
      </c>
      <c r="AM384">
        <f t="shared" si="125"/>
        <v>0</v>
      </c>
      <c r="AN384">
        <v>21</v>
      </c>
      <c r="AO384">
        <v>4</v>
      </c>
      <c r="AP384">
        <v>4</v>
      </c>
      <c r="AQ384">
        <v>1</v>
      </c>
      <c r="AR384">
        <v>30</v>
      </c>
      <c r="AS384">
        <v>3</v>
      </c>
      <c r="AT384">
        <v>3</v>
      </c>
      <c r="AU384">
        <v>1</v>
      </c>
    </row>
    <row r="385" spans="1:47" x14ac:dyDescent="0.35">
      <c r="A385">
        <v>11856</v>
      </c>
      <c r="B385">
        <v>48</v>
      </c>
      <c r="C385" t="s">
        <v>22</v>
      </c>
      <c r="D385">
        <f t="shared" si="105"/>
        <v>0</v>
      </c>
      <c r="E385" t="s">
        <v>23</v>
      </c>
      <c r="F385">
        <f t="shared" si="106"/>
        <v>1</v>
      </c>
      <c r="G385">
        <f t="shared" si="107"/>
        <v>0</v>
      </c>
      <c r="H385">
        <f t="shared" si="108"/>
        <v>0</v>
      </c>
      <c r="I385" t="s">
        <v>28</v>
      </c>
      <c r="J385">
        <f t="shared" si="109"/>
        <v>1</v>
      </c>
      <c r="K385">
        <f t="shared" si="110"/>
        <v>0</v>
      </c>
      <c r="L385">
        <f t="shared" si="111"/>
        <v>0</v>
      </c>
      <c r="M385">
        <v>1</v>
      </c>
      <c r="N385">
        <v>4</v>
      </c>
      <c r="O385">
        <v>4</v>
      </c>
      <c r="P385" t="s">
        <v>30</v>
      </c>
      <c r="Q385">
        <f t="shared" si="112"/>
        <v>0</v>
      </c>
      <c r="R385">
        <v>40</v>
      </c>
      <c r="S385">
        <v>2</v>
      </c>
      <c r="T385">
        <v>4</v>
      </c>
      <c r="U385" t="s">
        <v>36</v>
      </c>
      <c r="V385">
        <f t="shared" si="113"/>
        <v>0</v>
      </c>
      <c r="W385">
        <f t="shared" si="114"/>
        <v>1</v>
      </c>
      <c r="X385">
        <f t="shared" si="115"/>
        <v>0</v>
      </c>
      <c r="Y385">
        <f t="shared" si="116"/>
        <v>0</v>
      </c>
      <c r="Z385">
        <f t="shared" si="117"/>
        <v>0</v>
      </c>
      <c r="AA385">
        <f t="shared" si="118"/>
        <v>0</v>
      </c>
      <c r="AB385">
        <f t="shared" si="119"/>
        <v>0</v>
      </c>
      <c r="AC385">
        <f t="shared" si="120"/>
        <v>0</v>
      </c>
      <c r="AD385">
        <f t="shared" si="121"/>
        <v>0</v>
      </c>
      <c r="AE385">
        <v>1</v>
      </c>
      <c r="AF385" t="s">
        <v>27</v>
      </c>
      <c r="AG385">
        <f t="shared" si="122"/>
        <v>0</v>
      </c>
      <c r="AH385">
        <f t="shared" si="123"/>
        <v>1</v>
      </c>
      <c r="AI385">
        <f t="shared" si="124"/>
        <v>0</v>
      </c>
      <c r="AJ385">
        <v>15402</v>
      </c>
      <c r="AK385">
        <v>7</v>
      </c>
      <c r="AL385" t="s">
        <v>22</v>
      </c>
      <c r="AM385">
        <f t="shared" si="125"/>
        <v>0</v>
      </c>
      <c r="AN385">
        <v>11</v>
      </c>
      <c r="AO385">
        <v>3</v>
      </c>
      <c r="AP385">
        <v>1</v>
      </c>
      <c r="AQ385">
        <v>1</v>
      </c>
      <c r="AR385">
        <v>21</v>
      </c>
      <c r="AS385">
        <v>1</v>
      </c>
      <c r="AT385">
        <v>3</v>
      </c>
      <c r="AU385">
        <v>1</v>
      </c>
    </row>
    <row r="386" spans="1:47" x14ac:dyDescent="0.35">
      <c r="A386">
        <v>11865</v>
      </c>
      <c r="B386">
        <v>31</v>
      </c>
      <c r="C386" t="s">
        <v>22</v>
      </c>
      <c r="D386">
        <f t="shared" si="105"/>
        <v>0</v>
      </c>
      <c r="E386" t="s">
        <v>32</v>
      </c>
      <c r="F386">
        <f t="shared" si="106"/>
        <v>0</v>
      </c>
      <c r="G386">
        <f t="shared" si="107"/>
        <v>0</v>
      </c>
      <c r="H386">
        <f t="shared" si="108"/>
        <v>1</v>
      </c>
      <c r="I386" t="s">
        <v>28</v>
      </c>
      <c r="J386">
        <f t="shared" si="109"/>
        <v>1</v>
      </c>
      <c r="K386">
        <f t="shared" si="110"/>
        <v>0</v>
      </c>
      <c r="L386">
        <f t="shared" si="111"/>
        <v>0</v>
      </c>
      <c r="M386">
        <v>1</v>
      </c>
      <c r="N386">
        <v>3</v>
      </c>
      <c r="O386">
        <v>4</v>
      </c>
      <c r="P386" t="s">
        <v>25</v>
      </c>
      <c r="Q386">
        <f t="shared" si="112"/>
        <v>1</v>
      </c>
      <c r="R386">
        <v>48</v>
      </c>
      <c r="S386">
        <v>1</v>
      </c>
      <c r="T386">
        <v>2</v>
      </c>
      <c r="U386" t="s">
        <v>29</v>
      </c>
      <c r="V386">
        <f t="shared" si="113"/>
        <v>1</v>
      </c>
      <c r="W386">
        <f t="shared" si="114"/>
        <v>0</v>
      </c>
      <c r="X386">
        <f t="shared" si="115"/>
        <v>0</v>
      </c>
      <c r="Y386">
        <f t="shared" si="116"/>
        <v>0</v>
      </c>
      <c r="Z386">
        <f t="shared" si="117"/>
        <v>0</v>
      </c>
      <c r="AA386">
        <f t="shared" si="118"/>
        <v>0</v>
      </c>
      <c r="AB386">
        <f t="shared" si="119"/>
        <v>0</v>
      </c>
      <c r="AC386">
        <f t="shared" si="120"/>
        <v>0</v>
      </c>
      <c r="AD386">
        <f t="shared" si="121"/>
        <v>0</v>
      </c>
      <c r="AE386">
        <v>1</v>
      </c>
      <c r="AF386" t="s">
        <v>27</v>
      </c>
      <c r="AG386">
        <f t="shared" si="122"/>
        <v>0</v>
      </c>
      <c r="AH386">
        <f t="shared" si="123"/>
        <v>1</v>
      </c>
      <c r="AI386">
        <f t="shared" si="124"/>
        <v>0</v>
      </c>
      <c r="AJ386">
        <v>5003</v>
      </c>
      <c r="AK386">
        <v>1</v>
      </c>
      <c r="AL386" t="s">
        <v>22</v>
      </c>
      <c r="AM386">
        <f t="shared" si="125"/>
        <v>0</v>
      </c>
      <c r="AN386">
        <v>21</v>
      </c>
      <c r="AO386">
        <v>4</v>
      </c>
      <c r="AP386">
        <v>2</v>
      </c>
      <c r="AQ386">
        <v>0</v>
      </c>
      <c r="AR386">
        <v>10</v>
      </c>
      <c r="AS386">
        <v>3</v>
      </c>
      <c r="AT386">
        <v>10</v>
      </c>
      <c r="AU386">
        <v>1</v>
      </c>
    </row>
    <row r="387" spans="1:47" x14ac:dyDescent="0.35">
      <c r="A387">
        <v>11870</v>
      </c>
      <c r="B387">
        <v>41</v>
      </c>
      <c r="C387" t="s">
        <v>22</v>
      </c>
      <c r="D387">
        <f t="shared" ref="D387:D450" si="126">IF(C387="Yes",1,0)</f>
        <v>0</v>
      </c>
      <c r="E387" t="s">
        <v>32</v>
      </c>
      <c r="F387">
        <f t="shared" ref="F387:F450" si="127">IF(E387="Travel_Rarely",1,0)</f>
        <v>0</v>
      </c>
      <c r="G387">
        <f t="shared" ref="G387:G450" si="128">IF(E387="Non-Travel",1,0)</f>
        <v>0</v>
      </c>
      <c r="H387">
        <f t="shared" ref="H387:H450" si="129">IF(E387="Travel_Frequently",1,0)</f>
        <v>1</v>
      </c>
      <c r="I387" t="s">
        <v>28</v>
      </c>
      <c r="J387">
        <f t="shared" ref="J387:J450" si="130">IF(I387="Research &amp; Development",1,0)</f>
        <v>1</v>
      </c>
      <c r="K387">
        <f t="shared" ref="K387:K450" si="131">IF(I387="Human Resources",1,0)</f>
        <v>0</v>
      </c>
      <c r="L387">
        <f t="shared" ref="L387:L450" si="132">IF(I387="Sales",1,0)</f>
        <v>0</v>
      </c>
      <c r="M387">
        <v>9</v>
      </c>
      <c r="N387">
        <v>3</v>
      </c>
      <c r="O387">
        <v>1</v>
      </c>
      <c r="P387" t="s">
        <v>25</v>
      </c>
      <c r="Q387">
        <f t="shared" ref="Q387:Q450" si="133">IF(P387="Male",1,0)</f>
        <v>1</v>
      </c>
      <c r="R387">
        <v>64</v>
      </c>
      <c r="S387">
        <v>3</v>
      </c>
      <c r="T387">
        <v>5</v>
      </c>
      <c r="U387" t="s">
        <v>39</v>
      </c>
      <c r="V387">
        <f t="shared" ref="V387:V450" si="134">IF(U387="Research Scientist",1,0)</f>
        <v>0</v>
      </c>
      <c r="W387">
        <f t="shared" ref="W387:W450" si="135">IF(U387="Manager",1,0)</f>
        <v>0</v>
      </c>
      <c r="X387">
        <f t="shared" ref="X387:X450" si="136">IF(U387="Laboratory Technician",1,0)</f>
        <v>0</v>
      </c>
      <c r="Y387">
        <f t="shared" ref="Y387:Y450" si="137">IF(U387="Human Resources",1,0)</f>
        <v>0</v>
      </c>
      <c r="Z387">
        <f t="shared" ref="Z387:Z450" si="138">IF(U387="Healthcare Representative",1,0)</f>
        <v>0</v>
      </c>
      <c r="AA387">
        <f t="shared" ref="AA387:AA450" si="139">IF(U387="Research Director",1,0)</f>
        <v>1</v>
      </c>
      <c r="AB387">
        <f t="shared" ref="AB387:AB450" si="140">IF(U387="Manufacturing Director",1,0)</f>
        <v>0</v>
      </c>
      <c r="AC387">
        <f t="shared" ref="AC387:AC450" si="141">IF(U387="Sales Executive",1,0)</f>
        <v>0</v>
      </c>
      <c r="AD387">
        <f t="shared" ref="AD387:AD450" si="142">IF(U387="Sales Representative",1,0)</f>
        <v>0</v>
      </c>
      <c r="AE387">
        <v>3</v>
      </c>
      <c r="AF387" t="s">
        <v>37</v>
      </c>
      <c r="AG387">
        <f t="shared" ref="AG387:AG450" si="143">IF(AF387="Single",1,0)</f>
        <v>0</v>
      </c>
      <c r="AH387">
        <f t="shared" ref="AH387:AH450" si="144">IF(AF387="Married",1,0)</f>
        <v>0</v>
      </c>
      <c r="AI387">
        <f t="shared" ref="AI387:AI450" si="145">IF(AF387="Divorced",1,0)</f>
        <v>1</v>
      </c>
      <c r="AJ387">
        <v>19419</v>
      </c>
      <c r="AK387">
        <v>2</v>
      </c>
      <c r="AL387" t="s">
        <v>22</v>
      </c>
      <c r="AM387">
        <f t="shared" ref="AM387:AM450" si="146">IF(AL387="Yes",1,0)</f>
        <v>0</v>
      </c>
      <c r="AN387">
        <v>17</v>
      </c>
      <c r="AO387">
        <v>3</v>
      </c>
      <c r="AP387">
        <v>2</v>
      </c>
      <c r="AQ387">
        <v>1</v>
      </c>
      <c r="AR387">
        <v>21</v>
      </c>
      <c r="AS387">
        <v>4</v>
      </c>
      <c r="AT387">
        <v>18</v>
      </c>
      <c r="AU387">
        <v>1</v>
      </c>
    </row>
    <row r="388" spans="1:47" x14ac:dyDescent="0.35">
      <c r="A388">
        <v>11875</v>
      </c>
      <c r="B388">
        <v>36</v>
      </c>
      <c r="C388" t="s">
        <v>22</v>
      </c>
      <c r="D388">
        <f t="shared" si="126"/>
        <v>0</v>
      </c>
      <c r="E388" t="s">
        <v>23</v>
      </c>
      <c r="F388">
        <f t="shared" si="127"/>
        <v>1</v>
      </c>
      <c r="G388">
        <f t="shared" si="128"/>
        <v>0</v>
      </c>
      <c r="H388">
        <f t="shared" si="129"/>
        <v>0</v>
      </c>
      <c r="I388" t="s">
        <v>28</v>
      </c>
      <c r="J388">
        <f t="shared" si="130"/>
        <v>1</v>
      </c>
      <c r="K388">
        <f t="shared" si="131"/>
        <v>0</v>
      </c>
      <c r="L388">
        <f t="shared" si="132"/>
        <v>0</v>
      </c>
      <c r="M388">
        <v>10</v>
      </c>
      <c r="N388">
        <v>4</v>
      </c>
      <c r="O388">
        <v>4</v>
      </c>
      <c r="P388" t="s">
        <v>30</v>
      </c>
      <c r="Q388">
        <f t="shared" si="133"/>
        <v>0</v>
      </c>
      <c r="R388">
        <v>63</v>
      </c>
      <c r="S388">
        <v>3</v>
      </c>
      <c r="T388">
        <v>3</v>
      </c>
      <c r="U388" t="s">
        <v>42</v>
      </c>
      <c r="V388">
        <f t="shared" si="134"/>
        <v>0</v>
      </c>
      <c r="W388">
        <f t="shared" si="135"/>
        <v>0</v>
      </c>
      <c r="X388">
        <f t="shared" si="136"/>
        <v>0</v>
      </c>
      <c r="Y388">
        <f t="shared" si="137"/>
        <v>0</v>
      </c>
      <c r="Z388">
        <f t="shared" si="138"/>
        <v>1</v>
      </c>
      <c r="AA388">
        <f t="shared" si="139"/>
        <v>0</v>
      </c>
      <c r="AB388">
        <f t="shared" si="140"/>
        <v>0</v>
      </c>
      <c r="AC388">
        <f t="shared" si="141"/>
        <v>0</v>
      </c>
      <c r="AD388">
        <f t="shared" si="142"/>
        <v>0</v>
      </c>
      <c r="AE388">
        <v>3</v>
      </c>
      <c r="AF388" t="s">
        <v>27</v>
      </c>
      <c r="AG388">
        <f t="shared" si="143"/>
        <v>0</v>
      </c>
      <c r="AH388">
        <f t="shared" si="144"/>
        <v>1</v>
      </c>
      <c r="AI388">
        <f t="shared" si="145"/>
        <v>0</v>
      </c>
      <c r="AJ388">
        <v>7094</v>
      </c>
      <c r="AK388">
        <v>3</v>
      </c>
      <c r="AL388" t="s">
        <v>22</v>
      </c>
      <c r="AM388">
        <f t="shared" si="146"/>
        <v>0</v>
      </c>
      <c r="AN388">
        <v>12</v>
      </c>
      <c r="AO388">
        <v>3</v>
      </c>
      <c r="AP388">
        <v>1</v>
      </c>
      <c r="AQ388">
        <v>0</v>
      </c>
      <c r="AR388">
        <v>10</v>
      </c>
      <c r="AS388">
        <v>3</v>
      </c>
      <c r="AT388">
        <v>7</v>
      </c>
      <c r="AU388">
        <v>1</v>
      </c>
    </row>
    <row r="389" spans="1:47" x14ac:dyDescent="0.35">
      <c r="A389">
        <v>11877</v>
      </c>
      <c r="B389">
        <v>45</v>
      </c>
      <c r="C389" t="s">
        <v>22</v>
      </c>
      <c r="D389">
        <f t="shared" si="126"/>
        <v>0</v>
      </c>
      <c r="E389" t="s">
        <v>23</v>
      </c>
      <c r="F389">
        <f t="shared" si="127"/>
        <v>1</v>
      </c>
      <c r="G389">
        <f t="shared" si="128"/>
        <v>0</v>
      </c>
      <c r="H389">
        <f t="shared" si="129"/>
        <v>0</v>
      </c>
      <c r="I389" t="s">
        <v>28</v>
      </c>
      <c r="J389">
        <f t="shared" si="130"/>
        <v>1</v>
      </c>
      <c r="K389">
        <f t="shared" si="131"/>
        <v>0</v>
      </c>
      <c r="L389">
        <f t="shared" si="132"/>
        <v>0</v>
      </c>
      <c r="M389">
        <v>25</v>
      </c>
      <c r="N389">
        <v>2</v>
      </c>
      <c r="O389">
        <v>2</v>
      </c>
      <c r="P389" t="s">
        <v>30</v>
      </c>
      <c r="Q389">
        <f t="shared" si="133"/>
        <v>0</v>
      </c>
      <c r="R389">
        <v>93</v>
      </c>
      <c r="S389">
        <v>2</v>
      </c>
      <c r="T389">
        <v>2</v>
      </c>
      <c r="U389" t="s">
        <v>41</v>
      </c>
      <c r="V389">
        <f t="shared" si="134"/>
        <v>0</v>
      </c>
      <c r="W389">
        <f t="shared" si="135"/>
        <v>0</v>
      </c>
      <c r="X389">
        <f t="shared" si="136"/>
        <v>0</v>
      </c>
      <c r="Y389">
        <f t="shared" si="137"/>
        <v>0</v>
      </c>
      <c r="Z389">
        <f t="shared" si="138"/>
        <v>0</v>
      </c>
      <c r="AA389">
        <f t="shared" si="139"/>
        <v>0</v>
      </c>
      <c r="AB389">
        <f t="shared" si="140"/>
        <v>1</v>
      </c>
      <c r="AC389">
        <f t="shared" si="141"/>
        <v>0</v>
      </c>
      <c r="AD389">
        <f t="shared" si="142"/>
        <v>0</v>
      </c>
      <c r="AE389">
        <v>4</v>
      </c>
      <c r="AF389" t="s">
        <v>27</v>
      </c>
      <c r="AG389">
        <f t="shared" si="143"/>
        <v>0</v>
      </c>
      <c r="AH389">
        <f t="shared" si="144"/>
        <v>1</v>
      </c>
      <c r="AI389">
        <f t="shared" si="145"/>
        <v>0</v>
      </c>
      <c r="AJ389">
        <v>5906</v>
      </c>
      <c r="AK389">
        <v>0</v>
      </c>
      <c r="AL389" t="s">
        <v>22</v>
      </c>
      <c r="AM389">
        <f t="shared" si="146"/>
        <v>0</v>
      </c>
      <c r="AN389">
        <v>13</v>
      </c>
      <c r="AO389">
        <v>3</v>
      </c>
      <c r="AP389">
        <v>4</v>
      </c>
      <c r="AQ389">
        <v>2</v>
      </c>
      <c r="AR389">
        <v>10</v>
      </c>
      <c r="AS389">
        <v>2</v>
      </c>
      <c r="AT389">
        <v>9</v>
      </c>
      <c r="AU389">
        <v>1</v>
      </c>
    </row>
    <row r="390" spans="1:47" x14ac:dyDescent="0.35">
      <c r="A390">
        <v>11879</v>
      </c>
      <c r="B390">
        <v>39</v>
      </c>
      <c r="C390" t="s">
        <v>22</v>
      </c>
      <c r="D390">
        <f t="shared" si="126"/>
        <v>0</v>
      </c>
      <c r="E390" t="s">
        <v>23</v>
      </c>
      <c r="F390">
        <f t="shared" si="127"/>
        <v>1</v>
      </c>
      <c r="G390">
        <f t="shared" si="128"/>
        <v>0</v>
      </c>
      <c r="H390">
        <f t="shared" si="129"/>
        <v>0</v>
      </c>
      <c r="I390" t="s">
        <v>34</v>
      </c>
      <c r="J390">
        <f t="shared" si="130"/>
        <v>0</v>
      </c>
      <c r="K390">
        <f t="shared" si="131"/>
        <v>1</v>
      </c>
      <c r="L390">
        <f t="shared" si="132"/>
        <v>0</v>
      </c>
      <c r="M390">
        <v>2</v>
      </c>
      <c r="N390">
        <v>3</v>
      </c>
      <c r="O390">
        <v>4</v>
      </c>
      <c r="P390" t="s">
        <v>30</v>
      </c>
      <c r="Q390">
        <f t="shared" si="133"/>
        <v>0</v>
      </c>
      <c r="R390">
        <v>42</v>
      </c>
      <c r="S390">
        <v>2</v>
      </c>
      <c r="T390">
        <v>2</v>
      </c>
      <c r="U390" t="s">
        <v>34</v>
      </c>
      <c r="V390">
        <f t="shared" si="134"/>
        <v>0</v>
      </c>
      <c r="W390">
        <f t="shared" si="135"/>
        <v>0</v>
      </c>
      <c r="X390">
        <f t="shared" si="136"/>
        <v>0</v>
      </c>
      <c r="Y390">
        <f t="shared" si="137"/>
        <v>1</v>
      </c>
      <c r="Z390">
        <f t="shared" si="138"/>
        <v>0</v>
      </c>
      <c r="AA390">
        <f t="shared" si="139"/>
        <v>0</v>
      </c>
      <c r="AB390">
        <f t="shared" si="140"/>
        <v>0</v>
      </c>
      <c r="AC390">
        <f t="shared" si="141"/>
        <v>0</v>
      </c>
      <c r="AD390">
        <f t="shared" si="142"/>
        <v>0</v>
      </c>
      <c r="AE390">
        <v>4</v>
      </c>
      <c r="AF390" t="s">
        <v>27</v>
      </c>
      <c r="AG390">
        <f t="shared" si="143"/>
        <v>0</v>
      </c>
      <c r="AH390">
        <f t="shared" si="144"/>
        <v>1</v>
      </c>
      <c r="AI390">
        <f t="shared" si="145"/>
        <v>0</v>
      </c>
      <c r="AJ390">
        <v>5204</v>
      </c>
      <c r="AK390">
        <v>8</v>
      </c>
      <c r="AL390" t="s">
        <v>22</v>
      </c>
      <c r="AM390">
        <f t="shared" si="146"/>
        <v>0</v>
      </c>
      <c r="AN390">
        <v>11</v>
      </c>
      <c r="AO390">
        <v>3</v>
      </c>
      <c r="AP390">
        <v>3</v>
      </c>
      <c r="AQ390">
        <v>2</v>
      </c>
      <c r="AR390">
        <v>13</v>
      </c>
      <c r="AS390">
        <v>3</v>
      </c>
      <c r="AT390">
        <v>5</v>
      </c>
      <c r="AU390">
        <v>1</v>
      </c>
    </row>
    <row r="391" spans="1:47" x14ac:dyDescent="0.35">
      <c r="A391">
        <v>11880</v>
      </c>
      <c r="B391">
        <v>31</v>
      </c>
      <c r="C391" t="s">
        <v>22</v>
      </c>
      <c r="D391">
        <f t="shared" si="126"/>
        <v>0</v>
      </c>
      <c r="E391" t="s">
        <v>23</v>
      </c>
      <c r="F391">
        <f t="shared" si="127"/>
        <v>1</v>
      </c>
      <c r="G391">
        <f t="shared" si="128"/>
        <v>0</v>
      </c>
      <c r="H391">
        <f t="shared" si="129"/>
        <v>0</v>
      </c>
      <c r="I391" t="s">
        <v>28</v>
      </c>
      <c r="J391">
        <f t="shared" si="130"/>
        <v>1</v>
      </c>
      <c r="K391">
        <f t="shared" si="131"/>
        <v>0</v>
      </c>
      <c r="L391">
        <f t="shared" si="132"/>
        <v>0</v>
      </c>
      <c r="M391">
        <v>26</v>
      </c>
      <c r="N391">
        <v>1</v>
      </c>
      <c r="O391">
        <v>1</v>
      </c>
      <c r="P391" t="s">
        <v>25</v>
      </c>
      <c r="Q391">
        <f t="shared" si="133"/>
        <v>1</v>
      </c>
      <c r="R391">
        <v>31</v>
      </c>
      <c r="S391">
        <v>3</v>
      </c>
      <c r="T391">
        <v>1</v>
      </c>
      <c r="U391" t="s">
        <v>29</v>
      </c>
      <c r="V391">
        <f t="shared" si="134"/>
        <v>1</v>
      </c>
      <c r="W391">
        <f t="shared" si="135"/>
        <v>0</v>
      </c>
      <c r="X391">
        <f t="shared" si="136"/>
        <v>0</v>
      </c>
      <c r="Y391">
        <f t="shared" si="137"/>
        <v>0</v>
      </c>
      <c r="Z391">
        <f t="shared" si="138"/>
        <v>0</v>
      </c>
      <c r="AA391">
        <f t="shared" si="139"/>
        <v>0</v>
      </c>
      <c r="AB391">
        <f t="shared" si="140"/>
        <v>0</v>
      </c>
      <c r="AC391">
        <f t="shared" si="141"/>
        <v>0</v>
      </c>
      <c r="AD391">
        <f t="shared" si="142"/>
        <v>0</v>
      </c>
      <c r="AE391">
        <v>3</v>
      </c>
      <c r="AF391" t="s">
        <v>37</v>
      </c>
      <c r="AG391">
        <f t="shared" si="143"/>
        <v>0</v>
      </c>
      <c r="AH391">
        <f t="shared" si="144"/>
        <v>0</v>
      </c>
      <c r="AI391">
        <f t="shared" si="145"/>
        <v>1</v>
      </c>
      <c r="AJ391">
        <v>2911</v>
      </c>
      <c r="AK391">
        <v>1</v>
      </c>
      <c r="AL391" t="s">
        <v>22</v>
      </c>
      <c r="AM391">
        <f t="shared" si="146"/>
        <v>0</v>
      </c>
      <c r="AN391">
        <v>17</v>
      </c>
      <c r="AO391">
        <v>3</v>
      </c>
      <c r="AP391">
        <v>4</v>
      </c>
      <c r="AQ391">
        <v>1</v>
      </c>
      <c r="AR391">
        <v>5</v>
      </c>
      <c r="AS391">
        <v>2</v>
      </c>
      <c r="AT391">
        <v>5</v>
      </c>
      <c r="AU391">
        <v>1</v>
      </c>
    </row>
    <row r="392" spans="1:47" x14ac:dyDescent="0.35">
      <c r="A392">
        <v>11904</v>
      </c>
      <c r="B392">
        <v>41</v>
      </c>
      <c r="C392" t="s">
        <v>22</v>
      </c>
      <c r="D392">
        <f t="shared" si="126"/>
        <v>0</v>
      </c>
      <c r="E392" t="s">
        <v>23</v>
      </c>
      <c r="F392">
        <f t="shared" si="127"/>
        <v>1</v>
      </c>
      <c r="G392">
        <f t="shared" si="128"/>
        <v>0</v>
      </c>
      <c r="H392">
        <f t="shared" si="129"/>
        <v>0</v>
      </c>
      <c r="I392" t="s">
        <v>28</v>
      </c>
      <c r="J392">
        <f t="shared" si="130"/>
        <v>1</v>
      </c>
      <c r="K392">
        <f t="shared" si="131"/>
        <v>0</v>
      </c>
      <c r="L392">
        <f t="shared" si="132"/>
        <v>0</v>
      </c>
      <c r="M392">
        <v>7</v>
      </c>
      <c r="N392">
        <v>2</v>
      </c>
      <c r="O392">
        <v>2</v>
      </c>
      <c r="P392" t="s">
        <v>30</v>
      </c>
      <c r="Q392">
        <f t="shared" si="133"/>
        <v>0</v>
      </c>
      <c r="R392">
        <v>43</v>
      </c>
      <c r="S392">
        <v>4</v>
      </c>
      <c r="T392">
        <v>1</v>
      </c>
      <c r="U392" t="s">
        <v>29</v>
      </c>
      <c r="V392">
        <f t="shared" si="134"/>
        <v>1</v>
      </c>
      <c r="W392">
        <f t="shared" si="135"/>
        <v>0</v>
      </c>
      <c r="X392">
        <f t="shared" si="136"/>
        <v>0</v>
      </c>
      <c r="Y392">
        <f t="shared" si="137"/>
        <v>0</v>
      </c>
      <c r="Z392">
        <f t="shared" si="138"/>
        <v>0</v>
      </c>
      <c r="AA392">
        <f t="shared" si="139"/>
        <v>0</v>
      </c>
      <c r="AB392">
        <f t="shared" si="140"/>
        <v>0</v>
      </c>
      <c r="AC392">
        <f t="shared" si="141"/>
        <v>0</v>
      </c>
      <c r="AD392">
        <f t="shared" si="142"/>
        <v>0</v>
      </c>
      <c r="AE392">
        <v>3</v>
      </c>
      <c r="AF392" t="s">
        <v>27</v>
      </c>
      <c r="AG392">
        <f t="shared" si="143"/>
        <v>0</v>
      </c>
      <c r="AH392">
        <f t="shared" si="144"/>
        <v>1</v>
      </c>
      <c r="AI392">
        <f t="shared" si="145"/>
        <v>0</v>
      </c>
      <c r="AJ392">
        <v>3376</v>
      </c>
      <c r="AK392">
        <v>1</v>
      </c>
      <c r="AL392" t="s">
        <v>22</v>
      </c>
      <c r="AM392">
        <f t="shared" si="146"/>
        <v>0</v>
      </c>
      <c r="AN392">
        <v>13</v>
      </c>
      <c r="AO392">
        <v>3</v>
      </c>
      <c r="AP392">
        <v>3</v>
      </c>
      <c r="AQ392">
        <v>0</v>
      </c>
      <c r="AR392">
        <v>10</v>
      </c>
      <c r="AS392">
        <v>3</v>
      </c>
      <c r="AT392">
        <v>10</v>
      </c>
      <c r="AU392">
        <v>1</v>
      </c>
    </row>
    <row r="393" spans="1:47" x14ac:dyDescent="0.35">
      <c r="A393">
        <v>11908</v>
      </c>
      <c r="B393">
        <v>39</v>
      </c>
      <c r="C393" t="s">
        <v>22</v>
      </c>
      <c r="D393">
        <f t="shared" si="126"/>
        <v>0</v>
      </c>
      <c r="E393" t="s">
        <v>23</v>
      </c>
      <c r="F393">
        <f t="shared" si="127"/>
        <v>1</v>
      </c>
      <c r="G393">
        <f t="shared" si="128"/>
        <v>0</v>
      </c>
      <c r="H393">
        <f t="shared" si="129"/>
        <v>0</v>
      </c>
      <c r="I393" t="s">
        <v>28</v>
      </c>
      <c r="J393">
        <f t="shared" si="130"/>
        <v>1</v>
      </c>
      <c r="K393">
        <f t="shared" si="131"/>
        <v>0</v>
      </c>
      <c r="L393">
        <f t="shared" si="132"/>
        <v>0</v>
      </c>
      <c r="M393">
        <v>6</v>
      </c>
      <c r="N393">
        <v>1</v>
      </c>
      <c r="O393">
        <v>4</v>
      </c>
      <c r="P393" t="s">
        <v>25</v>
      </c>
      <c r="Q393">
        <f t="shared" si="133"/>
        <v>1</v>
      </c>
      <c r="R393">
        <v>42</v>
      </c>
      <c r="S393">
        <v>2</v>
      </c>
      <c r="T393">
        <v>3</v>
      </c>
      <c r="U393" t="s">
        <v>42</v>
      </c>
      <c r="V393">
        <f t="shared" si="134"/>
        <v>0</v>
      </c>
      <c r="W393">
        <f t="shared" si="135"/>
        <v>0</v>
      </c>
      <c r="X393">
        <f t="shared" si="136"/>
        <v>0</v>
      </c>
      <c r="Y393">
        <f t="shared" si="137"/>
        <v>0</v>
      </c>
      <c r="Z393">
        <f t="shared" si="138"/>
        <v>1</v>
      </c>
      <c r="AA393">
        <f t="shared" si="139"/>
        <v>0</v>
      </c>
      <c r="AB393">
        <f t="shared" si="140"/>
        <v>0</v>
      </c>
      <c r="AC393">
        <f t="shared" si="141"/>
        <v>0</v>
      </c>
      <c r="AD393">
        <f t="shared" si="142"/>
        <v>0</v>
      </c>
      <c r="AE393">
        <v>1</v>
      </c>
      <c r="AF393" t="s">
        <v>27</v>
      </c>
      <c r="AG393">
        <f t="shared" si="143"/>
        <v>0</v>
      </c>
      <c r="AH393">
        <f t="shared" si="144"/>
        <v>1</v>
      </c>
      <c r="AI393">
        <f t="shared" si="145"/>
        <v>0</v>
      </c>
      <c r="AJ393">
        <v>9991</v>
      </c>
      <c r="AK393">
        <v>4</v>
      </c>
      <c r="AL393" t="s">
        <v>22</v>
      </c>
      <c r="AM393">
        <f t="shared" si="146"/>
        <v>0</v>
      </c>
      <c r="AN393">
        <v>15</v>
      </c>
      <c r="AO393">
        <v>3</v>
      </c>
      <c r="AP393">
        <v>1</v>
      </c>
      <c r="AQ393">
        <v>1</v>
      </c>
      <c r="AR393">
        <v>9</v>
      </c>
      <c r="AS393">
        <v>3</v>
      </c>
      <c r="AT393">
        <v>7</v>
      </c>
      <c r="AU393">
        <v>1</v>
      </c>
    </row>
    <row r="394" spans="1:47" x14ac:dyDescent="0.35">
      <c r="A394">
        <v>11909</v>
      </c>
      <c r="B394">
        <v>35</v>
      </c>
      <c r="C394" t="s">
        <v>22</v>
      </c>
      <c r="D394">
        <f t="shared" si="126"/>
        <v>0</v>
      </c>
      <c r="E394" t="s">
        <v>23</v>
      </c>
      <c r="F394">
        <f t="shared" si="127"/>
        <v>1</v>
      </c>
      <c r="G394">
        <f t="shared" si="128"/>
        <v>0</v>
      </c>
      <c r="H394">
        <f t="shared" si="129"/>
        <v>0</v>
      </c>
      <c r="I394" t="s">
        <v>28</v>
      </c>
      <c r="J394">
        <f t="shared" si="130"/>
        <v>1</v>
      </c>
      <c r="K394">
        <f t="shared" si="131"/>
        <v>0</v>
      </c>
      <c r="L394">
        <f t="shared" si="132"/>
        <v>0</v>
      </c>
      <c r="M394">
        <v>18</v>
      </c>
      <c r="N394">
        <v>5</v>
      </c>
      <c r="O394">
        <v>2</v>
      </c>
      <c r="P394" t="s">
        <v>25</v>
      </c>
      <c r="Q394">
        <f t="shared" si="133"/>
        <v>1</v>
      </c>
      <c r="R394">
        <v>48</v>
      </c>
      <c r="S394">
        <v>4</v>
      </c>
      <c r="T394">
        <v>2</v>
      </c>
      <c r="U394" t="s">
        <v>29</v>
      </c>
      <c r="V394">
        <f t="shared" si="134"/>
        <v>1</v>
      </c>
      <c r="W394">
        <f t="shared" si="135"/>
        <v>0</v>
      </c>
      <c r="X394">
        <f t="shared" si="136"/>
        <v>0</v>
      </c>
      <c r="Y394">
        <f t="shared" si="137"/>
        <v>0</v>
      </c>
      <c r="Z394">
        <f t="shared" si="138"/>
        <v>0</v>
      </c>
      <c r="AA394">
        <f t="shared" si="139"/>
        <v>0</v>
      </c>
      <c r="AB394">
        <f t="shared" si="140"/>
        <v>0</v>
      </c>
      <c r="AC394">
        <f t="shared" si="141"/>
        <v>0</v>
      </c>
      <c r="AD394">
        <f t="shared" si="142"/>
        <v>0</v>
      </c>
      <c r="AE394">
        <v>1</v>
      </c>
      <c r="AF394" t="s">
        <v>27</v>
      </c>
      <c r="AG394">
        <f t="shared" si="143"/>
        <v>0</v>
      </c>
      <c r="AH394">
        <f t="shared" si="144"/>
        <v>1</v>
      </c>
      <c r="AI394">
        <f t="shared" si="145"/>
        <v>0</v>
      </c>
      <c r="AJ394">
        <v>5208</v>
      </c>
      <c r="AK394">
        <v>1</v>
      </c>
      <c r="AL394" t="s">
        <v>22</v>
      </c>
      <c r="AM394">
        <f t="shared" si="146"/>
        <v>0</v>
      </c>
      <c r="AN394">
        <v>11</v>
      </c>
      <c r="AO394">
        <v>3</v>
      </c>
      <c r="AP394">
        <v>4</v>
      </c>
      <c r="AQ394">
        <v>0</v>
      </c>
      <c r="AR394">
        <v>16</v>
      </c>
      <c r="AS394">
        <v>3</v>
      </c>
      <c r="AT394">
        <v>16</v>
      </c>
      <c r="AU394">
        <v>1</v>
      </c>
    </row>
    <row r="395" spans="1:47" x14ac:dyDescent="0.35">
      <c r="A395">
        <v>11910</v>
      </c>
      <c r="B395">
        <v>45</v>
      </c>
      <c r="C395" t="s">
        <v>22</v>
      </c>
      <c r="D395">
        <f t="shared" si="126"/>
        <v>0</v>
      </c>
      <c r="E395" t="s">
        <v>40</v>
      </c>
      <c r="F395">
        <f t="shared" si="127"/>
        <v>0</v>
      </c>
      <c r="G395">
        <f t="shared" si="128"/>
        <v>1</v>
      </c>
      <c r="H395">
        <f t="shared" si="129"/>
        <v>0</v>
      </c>
      <c r="I395" t="s">
        <v>28</v>
      </c>
      <c r="J395">
        <f t="shared" si="130"/>
        <v>1</v>
      </c>
      <c r="K395">
        <f t="shared" si="131"/>
        <v>0</v>
      </c>
      <c r="L395">
        <f t="shared" si="132"/>
        <v>0</v>
      </c>
      <c r="M395">
        <v>1</v>
      </c>
      <c r="N395">
        <v>1</v>
      </c>
      <c r="O395">
        <v>3</v>
      </c>
      <c r="P395" t="s">
        <v>25</v>
      </c>
      <c r="Q395">
        <f t="shared" si="133"/>
        <v>1</v>
      </c>
      <c r="R395">
        <v>74</v>
      </c>
      <c r="S395">
        <v>2</v>
      </c>
      <c r="T395">
        <v>3</v>
      </c>
      <c r="U395" t="s">
        <v>42</v>
      </c>
      <c r="V395">
        <f t="shared" si="134"/>
        <v>0</v>
      </c>
      <c r="W395">
        <f t="shared" si="135"/>
        <v>0</v>
      </c>
      <c r="X395">
        <f t="shared" si="136"/>
        <v>0</v>
      </c>
      <c r="Y395">
        <f t="shared" si="137"/>
        <v>0</v>
      </c>
      <c r="Z395">
        <f t="shared" si="138"/>
        <v>1</v>
      </c>
      <c r="AA395">
        <f t="shared" si="139"/>
        <v>0</v>
      </c>
      <c r="AB395">
        <f t="shared" si="140"/>
        <v>0</v>
      </c>
      <c r="AC395">
        <f t="shared" si="141"/>
        <v>0</v>
      </c>
      <c r="AD395">
        <f t="shared" si="142"/>
        <v>0</v>
      </c>
      <c r="AE395">
        <v>3</v>
      </c>
      <c r="AF395" t="s">
        <v>27</v>
      </c>
      <c r="AG395">
        <f t="shared" si="143"/>
        <v>0</v>
      </c>
      <c r="AH395">
        <f t="shared" si="144"/>
        <v>1</v>
      </c>
      <c r="AI395">
        <f t="shared" si="145"/>
        <v>0</v>
      </c>
      <c r="AJ395">
        <v>10748</v>
      </c>
      <c r="AK395">
        <v>3</v>
      </c>
      <c r="AL395" t="s">
        <v>22</v>
      </c>
      <c r="AM395">
        <f t="shared" si="146"/>
        <v>0</v>
      </c>
      <c r="AN395">
        <v>23</v>
      </c>
      <c r="AO395">
        <v>4</v>
      </c>
      <c r="AP395">
        <v>4</v>
      </c>
      <c r="AQ395">
        <v>1</v>
      </c>
      <c r="AR395">
        <v>25</v>
      </c>
      <c r="AS395">
        <v>2</v>
      </c>
      <c r="AT395">
        <v>23</v>
      </c>
      <c r="AU395">
        <v>1</v>
      </c>
    </row>
    <row r="396" spans="1:47" x14ac:dyDescent="0.35">
      <c r="A396">
        <v>11911</v>
      </c>
      <c r="B396">
        <v>40</v>
      </c>
      <c r="C396" t="s">
        <v>22</v>
      </c>
      <c r="D396">
        <f t="shared" si="126"/>
        <v>0</v>
      </c>
      <c r="E396" t="s">
        <v>23</v>
      </c>
      <c r="F396">
        <f t="shared" si="127"/>
        <v>1</v>
      </c>
      <c r="G396">
        <f t="shared" si="128"/>
        <v>0</v>
      </c>
      <c r="H396">
        <f t="shared" si="129"/>
        <v>0</v>
      </c>
      <c r="I396" t="s">
        <v>28</v>
      </c>
      <c r="J396">
        <f t="shared" si="130"/>
        <v>1</v>
      </c>
      <c r="K396">
        <f t="shared" si="131"/>
        <v>0</v>
      </c>
      <c r="L396">
        <f t="shared" si="132"/>
        <v>0</v>
      </c>
      <c r="M396">
        <v>12</v>
      </c>
      <c r="N396">
        <v>3</v>
      </c>
      <c r="O396">
        <v>2</v>
      </c>
      <c r="P396" t="s">
        <v>30</v>
      </c>
      <c r="Q396">
        <f t="shared" si="133"/>
        <v>0</v>
      </c>
      <c r="R396">
        <v>47</v>
      </c>
      <c r="S396">
        <v>3</v>
      </c>
      <c r="T396">
        <v>2</v>
      </c>
      <c r="U396" t="s">
        <v>42</v>
      </c>
      <c r="V396">
        <f t="shared" si="134"/>
        <v>0</v>
      </c>
      <c r="W396">
        <f t="shared" si="135"/>
        <v>0</v>
      </c>
      <c r="X396">
        <f t="shared" si="136"/>
        <v>0</v>
      </c>
      <c r="Y396">
        <f t="shared" si="137"/>
        <v>0</v>
      </c>
      <c r="Z396">
        <f t="shared" si="138"/>
        <v>1</v>
      </c>
      <c r="AA396">
        <f t="shared" si="139"/>
        <v>0</v>
      </c>
      <c r="AB396">
        <f t="shared" si="140"/>
        <v>0</v>
      </c>
      <c r="AC396">
        <f t="shared" si="141"/>
        <v>0</v>
      </c>
      <c r="AD396">
        <f t="shared" si="142"/>
        <v>0</v>
      </c>
      <c r="AE396">
        <v>1</v>
      </c>
      <c r="AF396" t="s">
        <v>37</v>
      </c>
      <c r="AG396">
        <f t="shared" si="143"/>
        <v>0</v>
      </c>
      <c r="AH396">
        <f t="shared" si="144"/>
        <v>0</v>
      </c>
      <c r="AI396">
        <f t="shared" si="145"/>
        <v>1</v>
      </c>
      <c r="AJ396">
        <v>4448</v>
      </c>
      <c r="AK396">
        <v>2</v>
      </c>
      <c r="AL396" t="s">
        <v>22</v>
      </c>
      <c r="AM396">
        <f t="shared" si="146"/>
        <v>0</v>
      </c>
      <c r="AN396">
        <v>12</v>
      </c>
      <c r="AO396">
        <v>3</v>
      </c>
      <c r="AP396">
        <v>2</v>
      </c>
      <c r="AQ396">
        <v>1</v>
      </c>
      <c r="AR396">
        <v>15</v>
      </c>
      <c r="AS396">
        <v>3</v>
      </c>
      <c r="AT396">
        <v>7</v>
      </c>
      <c r="AU396">
        <v>1</v>
      </c>
    </row>
    <row r="397" spans="1:47" x14ac:dyDescent="0.35">
      <c r="A397">
        <v>11913</v>
      </c>
      <c r="B397">
        <v>37</v>
      </c>
      <c r="C397" t="s">
        <v>22</v>
      </c>
      <c r="D397">
        <f t="shared" si="126"/>
        <v>0</v>
      </c>
      <c r="E397" t="s">
        <v>23</v>
      </c>
      <c r="F397">
        <f t="shared" si="127"/>
        <v>1</v>
      </c>
      <c r="G397">
        <f t="shared" si="128"/>
        <v>0</v>
      </c>
      <c r="H397">
        <f t="shared" si="129"/>
        <v>0</v>
      </c>
      <c r="I397" t="s">
        <v>28</v>
      </c>
      <c r="J397">
        <f t="shared" si="130"/>
        <v>1</v>
      </c>
      <c r="K397">
        <f t="shared" si="131"/>
        <v>0</v>
      </c>
      <c r="L397">
        <f t="shared" si="132"/>
        <v>0</v>
      </c>
      <c r="M397">
        <v>1</v>
      </c>
      <c r="N397">
        <v>3</v>
      </c>
      <c r="O397">
        <v>4</v>
      </c>
      <c r="P397" t="s">
        <v>30</v>
      </c>
      <c r="Q397">
        <f t="shared" si="133"/>
        <v>0</v>
      </c>
      <c r="R397">
        <v>56</v>
      </c>
      <c r="S397">
        <v>2</v>
      </c>
      <c r="T397">
        <v>2</v>
      </c>
      <c r="U397" t="s">
        <v>41</v>
      </c>
      <c r="V397">
        <f t="shared" si="134"/>
        <v>0</v>
      </c>
      <c r="W397">
        <f t="shared" si="135"/>
        <v>0</v>
      </c>
      <c r="X397">
        <f t="shared" si="136"/>
        <v>0</v>
      </c>
      <c r="Y397">
        <f t="shared" si="137"/>
        <v>0</v>
      </c>
      <c r="Z397">
        <f t="shared" si="138"/>
        <v>0</v>
      </c>
      <c r="AA397">
        <f t="shared" si="139"/>
        <v>0</v>
      </c>
      <c r="AB397">
        <f t="shared" si="140"/>
        <v>1</v>
      </c>
      <c r="AC397">
        <f t="shared" si="141"/>
        <v>0</v>
      </c>
      <c r="AD397">
        <f t="shared" si="142"/>
        <v>0</v>
      </c>
      <c r="AE397">
        <v>4</v>
      </c>
      <c r="AF397" t="s">
        <v>27</v>
      </c>
      <c r="AG397">
        <f t="shared" si="143"/>
        <v>0</v>
      </c>
      <c r="AH397">
        <f t="shared" si="144"/>
        <v>1</v>
      </c>
      <c r="AI397">
        <f t="shared" si="145"/>
        <v>0</v>
      </c>
      <c r="AJ397">
        <v>6474</v>
      </c>
      <c r="AK397">
        <v>1</v>
      </c>
      <c r="AL397" t="s">
        <v>22</v>
      </c>
      <c r="AM397">
        <f t="shared" si="146"/>
        <v>0</v>
      </c>
      <c r="AN397">
        <v>13</v>
      </c>
      <c r="AO397">
        <v>3</v>
      </c>
      <c r="AP397">
        <v>2</v>
      </c>
      <c r="AQ397">
        <v>1</v>
      </c>
      <c r="AR397">
        <v>14</v>
      </c>
      <c r="AS397">
        <v>2</v>
      </c>
      <c r="AT397">
        <v>14</v>
      </c>
      <c r="AU397">
        <v>1</v>
      </c>
    </row>
    <row r="398" spans="1:47" x14ac:dyDescent="0.35">
      <c r="A398">
        <v>11919</v>
      </c>
      <c r="B398">
        <v>34</v>
      </c>
      <c r="C398" t="s">
        <v>22</v>
      </c>
      <c r="D398">
        <f t="shared" si="126"/>
        <v>0</v>
      </c>
      <c r="E398" t="s">
        <v>23</v>
      </c>
      <c r="F398">
        <f t="shared" si="127"/>
        <v>1</v>
      </c>
      <c r="G398">
        <f t="shared" si="128"/>
        <v>0</v>
      </c>
      <c r="H398">
        <f t="shared" si="129"/>
        <v>0</v>
      </c>
      <c r="I398" t="s">
        <v>28</v>
      </c>
      <c r="J398">
        <f t="shared" si="130"/>
        <v>1</v>
      </c>
      <c r="K398">
        <f t="shared" si="131"/>
        <v>0</v>
      </c>
      <c r="L398">
        <f t="shared" si="132"/>
        <v>0</v>
      </c>
      <c r="M398">
        <v>8</v>
      </c>
      <c r="N398">
        <v>3</v>
      </c>
      <c r="O398">
        <v>2</v>
      </c>
      <c r="P398" t="s">
        <v>25</v>
      </c>
      <c r="Q398">
        <f t="shared" si="133"/>
        <v>1</v>
      </c>
      <c r="R398">
        <v>82</v>
      </c>
      <c r="S398">
        <v>4</v>
      </c>
      <c r="T398">
        <v>2</v>
      </c>
      <c r="U398" t="s">
        <v>38</v>
      </c>
      <c r="V398">
        <f t="shared" si="134"/>
        <v>0</v>
      </c>
      <c r="W398">
        <f t="shared" si="135"/>
        <v>0</v>
      </c>
      <c r="X398">
        <f t="shared" si="136"/>
        <v>1</v>
      </c>
      <c r="Y398">
        <f t="shared" si="137"/>
        <v>0</v>
      </c>
      <c r="Z398">
        <f t="shared" si="138"/>
        <v>0</v>
      </c>
      <c r="AA398">
        <f t="shared" si="139"/>
        <v>0</v>
      </c>
      <c r="AB398">
        <f t="shared" si="140"/>
        <v>0</v>
      </c>
      <c r="AC398">
        <f t="shared" si="141"/>
        <v>0</v>
      </c>
      <c r="AD398">
        <f t="shared" si="142"/>
        <v>0</v>
      </c>
      <c r="AE398">
        <v>3</v>
      </c>
      <c r="AF398" t="s">
        <v>27</v>
      </c>
      <c r="AG398">
        <f t="shared" si="143"/>
        <v>0</v>
      </c>
      <c r="AH398">
        <f t="shared" si="144"/>
        <v>1</v>
      </c>
      <c r="AI398">
        <f t="shared" si="145"/>
        <v>0</v>
      </c>
      <c r="AJ398">
        <v>4404</v>
      </c>
      <c r="AK398">
        <v>2</v>
      </c>
      <c r="AL398" t="s">
        <v>22</v>
      </c>
      <c r="AM398">
        <f t="shared" si="146"/>
        <v>0</v>
      </c>
      <c r="AN398">
        <v>12</v>
      </c>
      <c r="AO398">
        <v>3</v>
      </c>
      <c r="AP398">
        <v>1</v>
      </c>
      <c r="AQ398">
        <v>0</v>
      </c>
      <c r="AR398">
        <v>6</v>
      </c>
      <c r="AS398">
        <v>4</v>
      </c>
      <c r="AT398">
        <v>4</v>
      </c>
      <c r="AU398">
        <v>1</v>
      </c>
    </row>
    <row r="399" spans="1:47" x14ac:dyDescent="0.35">
      <c r="A399">
        <v>11926</v>
      </c>
      <c r="B399">
        <v>35</v>
      </c>
      <c r="C399" t="s">
        <v>22</v>
      </c>
      <c r="D399">
        <f t="shared" si="126"/>
        <v>0</v>
      </c>
      <c r="E399" t="s">
        <v>40</v>
      </c>
      <c r="F399">
        <f t="shared" si="127"/>
        <v>0</v>
      </c>
      <c r="G399">
        <f t="shared" si="128"/>
        <v>1</v>
      </c>
      <c r="H399">
        <f t="shared" si="129"/>
        <v>0</v>
      </c>
      <c r="I399" t="s">
        <v>28</v>
      </c>
      <c r="J399">
        <f t="shared" si="130"/>
        <v>1</v>
      </c>
      <c r="K399">
        <f t="shared" si="131"/>
        <v>0</v>
      </c>
      <c r="L399">
        <f t="shared" si="132"/>
        <v>0</v>
      </c>
      <c r="M399">
        <v>2</v>
      </c>
      <c r="N399">
        <v>2</v>
      </c>
      <c r="O399">
        <v>2</v>
      </c>
      <c r="P399" t="s">
        <v>25</v>
      </c>
      <c r="Q399">
        <f t="shared" si="133"/>
        <v>1</v>
      </c>
      <c r="R399">
        <v>90</v>
      </c>
      <c r="S399">
        <v>3</v>
      </c>
      <c r="T399">
        <v>2</v>
      </c>
      <c r="U399" t="s">
        <v>41</v>
      </c>
      <c r="V399">
        <f t="shared" si="134"/>
        <v>0</v>
      </c>
      <c r="W399">
        <f t="shared" si="135"/>
        <v>0</v>
      </c>
      <c r="X399">
        <f t="shared" si="136"/>
        <v>0</v>
      </c>
      <c r="Y399">
        <f t="shared" si="137"/>
        <v>0</v>
      </c>
      <c r="Z399">
        <f t="shared" si="138"/>
        <v>0</v>
      </c>
      <c r="AA399">
        <f t="shared" si="139"/>
        <v>0</v>
      </c>
      <c r="AB399">
        <f t="shared" si="140"/>
        <v>1</v>
      </c>
      <c r="AC399">
        <f t="shared" si="141"/>
        <v>0</v>
      </c>
      <c r="AD399">
        <f t="shared" si="142"/>
        <v>0</v>
      </c>
      <c r="AE399">
        <v>4</v>
      </c>
      <c r="AF399" t="s">
        <v>37</v>
      </c>
      <c r="AG399">
        <f t="shared" si="143"/>
        <v>0</v>
      </c>
      <c r="AH399">
        <f t="shared" si="144"/>
        <v>0</v>
      </c>
      <c r="AI399">
        <f t="shared" si="145"/>
        <v>1</v>
      </c>
      <c r="AJ399">
        <v>5762</v>
      </c>
      <c r="AK399">
        <v>2</v>
      </c>
      <c r="AL399" t="s">
        <v>22</v>
      </c>
      <c r="AM399">
        <f t="shared" si="146"/>
        <v>0</v>
      </c>
      <c r="AN399">
        <v>14</v>
      </c>
      <c r="AO399">
        <v>3</v>
      </c>
      <c r="AP399">
        <v>3</v>
      </c>
      <c r="AQ399">
        <v>1</v>
      </c>
      <c r="AR399">
        <v>15</v>
      </c>
      <c r="AS399">
        <v>3</v>
      </c>
      <c r="AT399">
        <v>7</v>
      </c>
      <c r="AU399">
        <v>1</v>
      </c>
    </row>
    <row r="400" spans="1:47" x14ac:dyDescent="0.35">
      <c r="A400">
        <v>11929</v>
      </c>
      <c r="B400">
        <v>23</v>
      </c>
      <c r="C400" t="s">
        <v>22</v>
      </c>
      <c r="D400">
        <f t="shared" si="126"/>
        <v>0</v>
      </c>
      <c r="E400" t="s">
        <v>23</v>
      </c>
      <c r="F400">
        <f t="shared" si="127"/>
        <v>1</v>
      </c>
      <c r="G400">
        <f t="shared" si="128"/>
        <v>0</v>
      </c>
      <c r="H400">
        <f t="shared" si="129"/>
        <v>0</v>
      </c>
      <c r="I400" t="s">
        <v>28</v>
      </c>
      <c r="J400">
        <f t="shared" si="130"/>
        <v>1</v>
      </c>
      <c r="K400">
        <f t="shared" si="131"/>
        <v>0</v>
      </c>
      <c r="L400">
        <f t="shared" si="132"/>
        <v>0</v>
      </c>
      <c r="M400">
        <v>9</v>
      </c>
      <c r="N400">
        <v>1</v>
      </c>
      <c r="O400">
        <v>2</v>
      </c>
      <c r="P400" t="s">
        <v>25</v>
      </c>
      <c r="Q400">
        <f t="shared" si="133"/>
        <v>1</v>
      </c>
      <c r="R400">
        <v>37</v>
      </c>
      <c r="S400">
        <v>3</v>
      </c>
      <c r="T400">
        <v>1</v>
      </c>
      <c r="U400" t="s">
        <v>38</v>
      </c>
      <c r="V400">
        <f t="shared" si="134"/>
        <v>0</v>
      </c>
      <c r="W400">
        <f t="shared" si="135"/>
        <v>0</v>
      </c>
      <c r="X400">
        <f t="shared" si="136"/>
        <v>1</v>
      </c>
      <c r="Y400">
        <f t="shared" si="137"/>
        <v>0</v>
      </c>
      <c r="Z400">
        <f t="shared" si="138"/>
        <v>0</v>
      </c>
      <c r="AA400">
        <f t="shared" si="139"/>
        <v>0</v>
      </c>
      <c r="AB400">
        <f t="shared" si="140"/>
        <v>0</v>
      </c>
      <c r="AC400">
        <f t="shared" si="141"/>
        <v>0</v>
      </c>
      <c r="AD400">
        <f t="shared" si="142"/>
        <v>0</v>
      </c>
      <c r="AE400">
        <v>1</v>
      </c>
      <c r="AF400" t="s">
        <v>27</v>
      </c>
      <c r="AG400">
        <f t="shared" si="143"/>
        <v>0</v>
      </c>
      <c r="AH400">
        <f t="shared" si="144"/>
        <v>1</v>
      </c>
      <c r="AI400">
        <f t="shared" si="145"/>
        <v>0</v>
      </c>
      <c r="AJ400">
        <v>2500</v>
      </c>
      <c r="AK400">
        <v>1</v>
      </c>
      <c r="AL400" t="s">
        <v>22</v>
      </c>
      <c r="AM400">
        <f t="shared" si="146"/>
        <v>0</v>
      </c>
      <c r="AN400">
        <v>14</v>
      </c>
      <c r="AO400">
        <v>3</v>
      </c>
      <c r="AP400">
        <v>4</v>
      </c>
      <c r="AQ400">
        <v>1</v>
      </c>
      <c r="AR400">
        <v>5</v>
      </c>
      <c r="AS400">
        <v>4</v>
      </c>
      <c r="AT400">
        <v>4</v>
      </c>
      <c r="AU400">
        <v>1</v>
      </c>
    </row>
    <row r="401" spans="1:47" x14ac:dyDescent="0.35">
      <c r="A401">
        <v>11930</v>
      </c>
      <c r="B401">
        <v>29</v>
      </c>
      <c r="C401" t="s">
        <v>22</v>
      </c>
      <c r="D401">
        <f t="shared" si="126"/>
        <v>0</v>
      </c>
      <c r="E401" t="s">
        <v>23</v>
      </c>
      <c r="F401">
        <f t="shared" si="127"/>
        <v>1</v>
      </c>
      <c r="G401">
        <f t="shared" si="128"/>
        <v>0</v>
      </c>
      <c r="H401">
        <f t="shared" si="129"/>
        <v>0</v>
      </c>
      <c r="I401" t="s">
        <v>28</v>
      </c>
      <c r="J401">
        <f t="shared" si="130"/>
        <v>1</v>
      </c>
      <c r="K401">
        <f t="shared" si="131"/>
        <v>0</v>
      </c>
      <c r="L401">
        <f t="shared" si="132"/>
        <v>0</v>
      </c>
      <c r="M401">
        <v>28</v>
      </c>
      <c r="N401">
        <v>4</v>
      </c>
      <c r="O401">
        <v>3</v>
      </c>
      <c r="P401" t="s">
        <v>30</v>
      </c>
      <c r="Q401">
        <f t="shared" si="133"/>
        <v>0</v>
      </c>
      <c r="R401">
        <v>93</v>
      </c>
      <c r="S401">
        <v>3</v>
      </c>
      <c r="T401">
        <v>1</v>
      </c>
      <c r="U401" t="s">
        <v>29</v>
      </c>
      <c r="V401">
        <f t="shared" si="134"/>
        <v>1</v>
      </c>
      <c r="W401">
        <f t="shared" si="135"/>
        <v>0</v>
      </c>
      <c r="X401">
        <f t="shared" si="136"/>
        <v>0</v>
      </c>
      <c r="Y401">
        <f t="shared" si="137"/>
        <v>0</v>
      </c>
      <c r="Z401">
        <f t="shared" si="138"/>
        <v>0</v>
      </c>
      <c r="AA401">
        <f t="shared" si="139"/>
        <v>0</v>
      </c>
      <c r="AB401">
        <f t="shared" si="140"/>
        <v>0</v>
      </c>
      <c r="AC401">
        <f t="shared" si="141"/>
        <v>0</v>
      </c>
      <c r="AD401">
        <f t="shared" si="142"/>
        <v>0</v>
      </c>
      <c r="AE401">
        <v>4</v>
      </c>
      <c r="AF401" t="s">
        <v>37</v>
      </c>
      <c r="AG401">
        <f t="shared" si="143"/>
        <v>0</v>
      </c>
      <c r="AH401">
        <f t="shared" si="144"/>
        <v>0</v>
      </c>
      <c r="AI401">
        <f t="shared" si="145"/>
        <v>1</v>
      </c>
      <c r="AJ401">
        <v>2514</v>
      </c>
      <c r="AK401">
        <v>4</v>
      </c>
      <c r="AL401" t="s">
        <v>22</v>
      </c>
      <c r="AM401">
        <f t="shared" si="146"/>
        <v>0</v>
      </c>
      <c r="AN401">
        <v>22</v>
      </c>
      <c r="AO401">
        <v>4</v>
      </c>
      <c r="AP401">
        <v>1</v>
      </c>
      <c r="AQ401">
        <v>1</v>
      </c>
      <c r="AR401">
        <v>11</v>
      </c>
      <c r="AS401">
        <v>3</v>
      </c>
      <c r="AT401">
        <v>7</v>
      </c>
      <c r="AU401">
        <v>1</v>
      </c>
    </row>
    <row r="402" spans="1:47" x14ac:dyDescent="0.35">
      <c r="A402">
        <v>11933</v>
      </c>
      <c r="B402">
        <v>30</v>
      </c>
      <c r="C402" t="s">
        <v>22</v>
      </c>
      <c r="D402">
        <f t="shared" si="126"/>
        <v>0</v>
      </c>
      <c r="E402" t="s">
        <v>23</v>
      </c>
      <c r="F402">
        <f t="shared" si="127"/>
        <v>1</v>
      </c>
      <c r="G402">
        <f t="shared" si="128"/>
        <v>0</v>
      </c>
      <c r="H402">
        <f t="shared" si="129"/>
        <v>0</v>
      </c>
      <c r="I402" t="s">
        <v>28</v>
      </c>
      <c r="J402">
        <f t="shared" si="130"/>
        <v>1</v>
      </c>
      <c r="K402">
        <f t="shared" si="131"/>
        <v>0</v>
      </c>
      <c r="L402">
        <f t="shared" si="132"/>
        <v>0</v>
      </c>
      <c r="M402">
        <v>7</v>
      </c>
      <c r="N402">
        <v>3</v>
      </c>
      <c r="O402">
        <v>2</v>
      </c>
      <c r="P402" t="s">
        <v>25</v>
      </c>
      <c r="Q402">
        <f t="shared" si="133"/>
        <v>1</v>
      </c>
      <c r="R402">
        <v>48</v>
      </c>
      <c r="S402">
        <v>2</v>
      </c>
      <c r="T402">
        <v>1</v>
      </c>
      <c r="U402" t="s">
        <v>29</v>
      </c>
      <c r="V402">
        <f t="shared" si="134"/>
        <v>1</v>
      </c>
      <c r="W402">
        <f t="shared" si="135"/>
        <v>0</v>
      </c>
      <c r="X402">
        <f t="shared" si="136"/>
        <v>0</v>
      </c>
      <c r="Y402">
        <f t="shared" si="137"/>
        <v>0</v>
      </c>
      <c r="Z402">
        <f t="shared" si="138"/>
        <v>0</v>
      </c>
      <c r="AA402">
        <f t="shared" si="139"/>
        <v>0</v>
      </c>
      <c r="AB402">
        <f t="shared" si="140"/>
        <v>0</v>
      </c>
      <c r="AC402">
        <f t="shared" si="141"/>
        <v>0</v>
      </c>
      <c r="AD402">
        <f t="shared" si="142"/>
        <v>0</v>
      </c>
      <c r="AE402">
        <v>2</v>
      </c>
      <c r="AF402" t="s">
        <v>27</v>
      </c>
      <c r="AG402">
        <f t="shared" si="143"/>
        <v>0</v>
      </c>
      <c r="AH402">
        <f t="shared" si="144"/>
        <v>1</v>
      </c>
      <c r="AI402">
        <f t="shared" si="145"/>
        <v>0</v>
      </c>
      <c r="AJ402">
        <v>2141</v>
      </c>
      <c r="AK402">
        <v>1</v>
      </c>
      <c r="AL402" t="s">
        <v>22</v>
      </c>
      <c r="AM402">
        <f t="shared" si="146"/>
        <v>0</v>
      </c>
      <c r="AN402">
        <v>12</v>
      </c>
      <c r="AO402">
        <v>3</v>
      </c>
      <c r="AP402">
        <v>2</v>
      </c>
      <c r="AQ402">
        <v>1</v>
      </c>
      <c r="AR402">
        <v>6</v>
      </c>
      <c r="AS402">
        <v>2</v>
      </c>
      <c r="AT402">
        <v>6</v>
      </c>
      <c r="AU402">
        <v>1</v>
      </c>
    </row>
    <row r="403" spans="1:47" x14ac:dyDescent="0.35">
      <c r="A403">
        <v>11937</v>
      </c>
      <c r="B403">
        <v>42</v>
      </c>
      <c r="C403" t="s">
        <v>22</v>
      </c>
      <c r="D403">
        <f t="shared" si="126"/>
        <v>0</v>
      </c>
      <c r="E403" t="s">
        <v>23</v>
      </c>
      <c r="F403">
        <f t="shared" si="127"/>
        <v>1</v>
      </c>
      <c r="G403">
        <f t="shared" si="128"/>
        <v>0</v>
      </c>
      <c r="H403">
        <f t="shared" si="129"/>
        <v>0</v>
      </c>
      <c r="I403" t="s">
        <v>28</v>
      </c>
      <c r="J403">
        <f t="shared" si="130"/>
        <v>1</v>
      </c>
      <c r="K403">
        <f t="shared" si="131"/>
        <v>0</v>
      </c>
      <c r="L403">
        <f t="shared" si="132"/>
        <v>0</v>
      </c>
      <c r="M403">
        <v>13</v>
      </c>
      <c r="N403">
        <v>3</v>
      </c>
      <c r="O403">
        <v>2</v>
      </c>
      <c r="P403" t="s">
        <v>25</v>
      </c>
      <c r="Q403">
        <f t="shared" si="133"/>
        <v>1</v>
      </c>
      <c r="R403">
        <v>95</v>
      </c>
      <c r="S403">
        <v>4</v>
      </c>
      <c r="T403">
        <v>2</v>
      </c>
      <c r="U403" t="s">
        <v>42</v>
      </c>
      <c r="V403">
        <f t="shared" si="134"/>
        <v>0</v>
      </c>
      <c r="W403">
        <f t="shared" si="135"/>
        <v>0</v>
      </c>
      <c r="X403">
        <f t="shared" si="136"/>
        <v>0</v>
      </c>
      <c r="Y403">
        <f t="shared" si="137"/>
        <v>0</v>
      </c>
      <c r="Z403">
        <f t="shared" si="138"/>
        <v>1</v>
      </c>
      <c r="AA403">
        <f t="shared" si="139"/>
        <v>0</v>
      </c>
      <c r="AB403">
        <f t="shared" si="140"/>
        <v>0</v>
      </c>
      <c r="AC403">
        <f t="shared" si="141"/>
        <v>0</v>
      </c>
      <c r="AD403">
        <f t="shared" si="142"/>
        <v>0</v>
      </c>
      <c r="AE403">
        <v>1</v>
      </c>
      <c r="AF403" t="s">
        <v>27</v>
      </c>
      <c r="AG403">
        <f t="shared" si="143"/>
        <v>0</v>
      </c>
      <c r="AH403">
        <f t="shared" si="144"/>
        <v>1</v>
      </c>
      <c r="AI403">
        <f t="shared" si="145"/>
        <v>0</v>
      </c>
      <c r="AJ403">
        <v>5538</v>
      </c>
      <c r="AK403">
        <v>5</v>
      </c>
      <c r="AL403" t="s">
        <v>22</v>
      </c>
      <c r="AM403">
        <f t="shared" si="146"/>
        <v>0</v>
      </c>
      <c r="AN403">
        <v>18</v>
      </c>
      <c r="AO403">
        <v>3</v>
      </c>
      <c r="AP403">
        <v>3</v>
      </c>
      <c r="AQ403">
        <v>2</v>
      </c>
      <c r="AR403">
        <v>10</v>
      </c>
      <c r="AS403">
        <v>2</v>
      </c>
      <c r="AT403">
        <v>1</v>
      </c>
      <c r="AU403">
        <v>1</v>
      </c>
    </row>
    <row r="404" spans="1:47" x14ac:dyDescent="0.35">
      <c r="A404">
        <v>11947</v>
      </c>
      <c r="B404">
        <v>42</v>
      </c>
      <c r="C404" t="s">
        <v>22</v>
      </c>
      <c r="D404">
        <f t="shared" si="126"/>
        <v>0</v>
      </c>
      <c r="E404" t="s">
        <v>23</v>
      </c>
      <c r="F404">
        <f t="shared" si="127"/>
        <v>1</v>
      </c>
      <c r="G404">
        <f t="shared" si="128"/>
        <v>0</v>
      </c>
      <c r="H404">
        <f t="shared" si="129"/>
        <v>0</v>
      </c>
      <c r="I404" t="s">
        <v>28</v>
      </c>
      <c r="J404">
        <f t="shared" si="130"/>
        <v>1</v>
      </c>
      <c r="K404">
        <f t="shared" si="131"/>
        <v>0</v>
      </c>
      <c r="L404">
        <f t="shared" si="132"/>
        <v>0</v>
      </c>
      <c r="M404">
        <v>12</v>
      </c>
      <c r="N404">
        <v>3</v>
      </c>
      <c r="O404">
        <v>2</v>
      </c>
      <c r="P404" t="s">
        <v>25</v>
      </c>
      <c r="Q404">
        <f t="shared" si="133"/>
        <v>1</v>
      </c>
      <c r="R404">
        <v>57</v>
      </c>
      <c r="S404">
        <v>3</v>
      </c>
      <c r="T404">
        <v>1</v>
      </c>
      <c r="U404" t="s">
        <v>38</v>
      </c>
      <c r="V404">
        <f t="shared" si="134"/>
        <v>0</v>
      </c>
      <c r="W404">
        <f t="shared" si="135"/>
        <v>0</v>
      </c>
      <c r="X404">
        <f t="shared" si="136"/>
        <v>1</v>
      </c>
      <c r="Y404">
        <f t="shared" si="137"/>
        <v>0</v>
      </c>
      <c r="Z404">
        <f t="shared" si="138"/>
        <v>0</v>
      </c>
      <c r="AA404">
        <f t="shared" si="139"/>
        <v>0</v>
      </c>
      <c r="AB404">
        <f t="shared" si="140"/>
        <v>0</v>
      </c>
      <c r="AC404">
        <f t="shared" si="141"/>
        <v>0</v>
      </c>
      <c r="AD404">
        <f t="shared" si="142"/>
        <v>0</v>
      </c>
      <c r="AE404">
        <v>2</v>
      </c>
      <c r="AF404" t="s">
        <v>37</v>
      </c>
      <c r="AG404">
        <f t="shared" si="143"/>
        <v>0</v>
      </c>
      <c r="AH404">
        <f t="shared" si="144"/>
        <v>0</v>
      </c>
      <c r="AI404">
        <f t="shared" si="145"/>
        <v>1</v>
      </c>
      <c r="AJ404">
        <v>2766</v>
      </c>
      <c r="AK404">
        <v>8</v>
      </c>
      <c r="AL404" t="s">
        <v>22</v>
      </c>
      <c r="AM404">
        <f t="shared" si="146"/>
        <v>0</v>
      </c>
      <c r="AN404">
        <v>22</v>
      </c>
      <c r="AO404">
        <v>4</v>
      </c>
      <c r="AP404">
        <v>2</v>
      </c>
      <c r="AQ404">
        <v>3</v>
      </c>
      <c r="AR404">
        <v>7</v>
      </c>
      <c r="AS404">
        <v>2</v>
      </c>
      <c r="AT404">
        <v>5</v>
      </c>
      <c r="AU404">
        <v>1</v>
      </c>
    </row>
    <row r="405" spans="1:47" x14ac:dyDescent="0.35">
      <c r="A405">
        <v>11956</v>
      </c>
      <c r="B405">
        <v>34</v>
      </c>
      <c r="C405" t="s">
        <v>22</v>
      </c>
      <c r="D405">
        <f t="shared" si="126"/>
        <v>0</v>
      </c>
      <c r="E405" t="s">
        <v>40</v>
      </c>
      <c r="F405">
        <f t="shared" si="127"/>
        <v>0</v>
      </c>
      <c r="G405">
        <f t="shared" si="128"/>
        <v>1</v>
      </c>
      <c r="H405">
        <f t="shared" si="129"/>
        <v>0</v>
      </c>
      <c r="I405" t="s">
        <v>28</v>
      </c>
      <c r="J405">
        <f t="shared" si="130"/>
        <v>1</v>
      </c>
      <c r="K405">
        <f t="shared" si="131"/>
        <v>0</v>
      </c>
      <c r="L405">
        <f t="shared" si="132"/>
        <v>0</v>
      </c>
      <c r="M405">
        <v>3</v>
      </c>
      <c r="N405">
        <v>4</v>
      </c>
      <c r="O405">
        <v>3</v>
      </c>
      <c r="P405" t="s">
        <v>25</v>
      </c>
      <c r="Q405">
        <f t="shared" si="133"/>
        <v>1</v>
      </c>
      <c r="R405">
        <v>40</v>
      </c>
      <c r="S405">
        <v>2</v>
      </c>
      <c r="T405">
        <v>1</v>
      </c>
      <c r="U405" t="s">
        <v>29</v>
      </c>
      <c r="V405">
        <f t="shared" si="134"/>
        <v>1</v>
      </c>
      <c r="W405">
        <f t="shared" si="135"/>
        <v>0</v>
      </c>
      <c r="X405">
        <f t="shared" si="136"/>
        <v>0</v>
      </c>
      <c r="Y405">
        <f t="shared" si="137"/>
        <v>0</v>
      </c>
      <c r="Z405">
        <f t="shared" si="138"/>
        <v>0</v>
      </c>
      <c r="AA405">
        <f t="shared" si="139"/>
        <v>0</v>
      </c>
      <c r="AB405">
        <f t="shared" si="140"/>
        <v>0</v>
      </c>
      <c r="AC405">
        <f t="shared" si="141"/>
        <v>0</v>
      </c>
      <c r="AD405">
        <f t="shared" si="142"/>
        <v>0</v>
      </c>
      <c r="AE405">
        <v>4</v>
      </c>
      <c r="AF405" t="s">
        <v>27</v>
      </c>
      <c r="AG405">
        <f t="shared" si="143"/>
        <v>0</v>
      </c>
      <c r="AH405">
        <f t="shared" si="144"/>
        <v>1</v>
      </c>
      <c r="AI405">
        <f t="shared" si="145"/>
        <v>0</v>
      </c>
      <c r="AJ405">
        <v>2979</v>
      </c>
      <c r="AK405">
        <v>3</v>
      </c>
      <c r="AL405" t="s">
        <v>22</v>
      </c>
      <c r="AM405">
        <f t="shared" si="146"/>
        <v>0</v>
      </c>
      <c r="AN405">
        <v>17</v>
      </c>
      <c r="AO405">
        <v>3</v>
      </c>
      <c r="AP405">
        <v>4</v>
      </c>
      <c r="AQ405">
        <v>3</v>
      </c>
      <c r="AR405">
        <v>6</v>
      </c>
      <c r="AS405">
        <v>3</v>
      </c>
      <c r="AT405">
        <v>1</v>
      </c>
      <c r="AU405">
        <v>1</v>
      </c>
    </row>
    <row r="406" spans="1:47" x14ac:dyDescent="0.35">
      <c r="A406">
        <v>11957</v>
      </c>
      <c r="B406">
        <v>32</v>
      </c>
      <c r="C406" t="s">
        <v>22</v>
      </c>
      <c r="D406">
        <f t="shared" si="126"/>
        <v>0</v>
      </c>
      <c r="E406" t="s">
        <v>23</v>
      </c>
      <c r="F406">
        <f t="shared" si="127"/>
        <v>1</v>
      </c>
      <c r="G406">
        <f t="shared" si="128"/>
        <v>0</v>
      </c>
      <c r="H406">
        <f t="shared" si="129"/>
        <v>0</v>
      </c>
      <c r="I406" t="s">
        <v>28</v>
      </c>
      <c r="J406">
        <f t="shared" si="130"/>
        <v>1</v>
      </c>
      <c r="K406">
        <f t="shared" si="131"/>
        <v>0</v>
      </c>
      <c r="L406">
        <f t="shared" si="132"/>
        <v>0</v>
      </c>
      <c r="M406">
        <v>5</v>
      </c>
      <c r="N406">
        <v>2</v>
      </c>
      <c r="O406">
        <v>4</v>
      </c>
      <c r="P406" t="s">
        <v>30</v>
      </c>
      <c r="Q406">
        <f t="shared" si="133"/>
        <v>0</v>
      </c>
      <c r="R406">
        <v>67</v>
      </c>
      <c r="S406">
        <v>2</v>
      </c>
      <c r="T406">
        <v>2</v>
      </c>
      <c r="U406" t="s">
        <v>29</v>
      </c>
      <c r="V406">
        <f t="shared" si="134"/>
        <v>1</v>
      </c>
      <c r="W406">
        <f t="shared" si="135"/>
        <v>0</v>
      </c>
      <c r="X406">
        <f t="shared" si="136"/>
        <v>0</v>
      </c>
      <c r="Y406">
        <f t="shared" si="137"/>
        <v>0</v>
      </c>
      <c r="Z406">
        <f t="shared" si="138"/>
        <v>0</v>
      </c>
      <c r="AA406">
        <f t="shared" si="139"/>
        <v>0</v>
      </c>
      <c r="AB406">
        <f t="shared" si="140"/>
        <v>0</v>
      </c>
      <c r="AC406">
        <f t="shared" si="141"/>
        <v>0</v>
      </c>
      <c r="AD406">
        <f t="shared" si="142"/>
        <v>0</v>
      </c>
      <c r="AE406">
        <v>2</v>
      </c>
      <c r="AF406" t="s">
        <v>27</v>
      </c>
      <c r="AG406">
        <f t="shared" si="143"/>
        <v>0</v>
      </c>
      <c r="AH406">
        <f t="shared" si="144"/>
        <v>1</v>
      </c>
      <c r="AI406">
        <f t="shared" si="145"/>
        <v>0</v>
      </c>
      <c r="AJ406">
        <v>5878</v>
      </c>
      <c r="AK406">
        <v>3</v>
      </c>
      <c r="AL406" t="s">
        <v>22</v>
      </c>
      <c r="AM406">
        <f t="shared" si="146"/>
        <v>0</v>
      </c>
      <c r="AN406">
        <v>12</v>
      </c>
      <c r="AO406">
        <v>3</v>
      </c>
      <c r="AP406">
        <v>1</v>
      </c>
      <c r="AQ406">
        <v>1</v>
      </c>
      <c r="AR406">
        <v>12</v>
      </c>
      <c r="AS406">
        <v>3</v>
      </c>
      <c r="AT406">
        <v>7</v>
      </c>
      <c r="AU406">
        <v>1</v>
      </c>
    </row>
    <row r="407" spans="1:47" x14ac:dyDescent="0.35">
      <c r="A407">
        <v>11959</v>
      </c>
      <c r="B407">
        <v>39</v>
      </c>
      <c r="C407" t="s">
        <v>22</v>
      </c>
      <c r="D407">
        <f t="shared" si="126"/>
        <v>0</v>
      </c>
      <c r="E407" t="s">
        <v>23</v>
      </c>
      <c r="F407">
        <f t="shared" si="127"/>
        <v>1</v>
      </c>
      <c r="G407">
        <f t="shared" si="128"/>
        <v>0</v>
      </c>
      <c r="H407">
        <f t="shared" si="129"/>
        <v>0</v>
      </c>
      <c r="I407" t="s">
        <v>28</v>
      </c>
      <c r="J407">
        <f t="shared" si="130"/>
        <v>1</v>
      </c>
      <c r="K407">
        <f t="shared" si="131"/>
        <v>0</v>
      </c>
      <c r="L407">
        <f t="shared" si="132"/>
        <v>0</v>
      </c>
      <c r="M407">
        <v>1</v>
      </c>
      <c r="N407">
        <v>1</v>
      </c>
      <c r="O407">
        <v>4</v>
      </c>
      <c r="P407" t="s">
        <v>30</v>
      </c>
      <c r="Q407">
        <f t="shared" si="133"/>
        <v>0</v>
      </c>
      <c r="R407">
        <v>65</v>
      </c>
      <c r="S407">
        <v>2</v>
      </c>
      <c r="T407">
        <v>4</v>
      </c>
      <c r="U407" t="s">
        <v>41</v>
      </c>
      <c r="V407">
        <f t="shared" si="134"/>
        <v>0</v>
      </c>
      <c r="W407">
        <f t="shared" si="135"/>
        <v>0</v>
      </c>
      <c r="X407">
        <f t="shared" si="136"/>
        <v>0</v>
      </c>
      <c r="Y407">
        <f t="shared" si="137"/>
        <v>0</v>
      </c>
      <c r="Z407">
        <f t="shared" si="138"/>
        <v>0</v>
      </c>
      <c r="AA407">
        <f t="shared" si="139"/>
        <v>0</v>
      </c>
      <c r="AB407">
        <f t="shared" si="140"/>
        <v>1</v>
      </c>
      <c r="AC407">
        <f t="shared" si="141"/>
        <v>0</v>
      </c>
      <c r="AD407">
        <f t="shared" si="142"/>
        <v>0</v>
      </c>
      <c r="AE407">
        <v>4</v>
      </c>
      <c r="AF407" t="s">
        <v>27</v>
      </c>
      <c r="AG407">
        <f t="shared" si="143"/>
        <v>0</v>
      </c>
      <c r="AH407">
        <f t="shared" si="144"/>
        <v>1</v>
      </c>
      <c r="AI407">
        <f t="shared" si="145"/>
        <v>0</v>
      </c>
      <c r="AJ407">
        <v>12742</v>
      </c>
      <c r="AK407">
        <v>1</v>
      </c>
      <c r="AL407" t="s">
        <v>22</v>
      </c>
      <c r="AM407">
        <f t="shared" si="146"/>
        <v>0</v>
      </c>
      <c r="AN407">
        <v>16</v>
      </c>
      <c r="AO407">
        <v>3</v>
      </c>
      <c r="AP407">
        <v>3</v>
      </c>
      <c r="AQ407">
        <v>1</v>
      </c>
      <c r="AR407">
        <v>21</v>
      </c>
      <c r="AS407">
        <v>3</v>
      </c>
      <c r="AT407">
        <v>21</v>
      </c>
      <c r="AU407">
        <v>1</v>
      </c>
    </row>
    <row r="408" spans="1:47" x14ac:dyDescent="0.35">
      <c r="A408">
        <v>11963</v>
      </c>
      <c r="B408">
        <v>31</v>
      </c>
      <c r="C408" t="s">
        <v>22</v>
      </c>
      <c r="D408">
        <f t="shared" si="126"/>
        <v>0</v>
      </c>
      <c r="E408" t="s">
        <v>23</v>
      </c>
      <c r="F408">
        <f t="shared" si="127"/>
        <v>1</v>
      </c>
      <c r="G408">
        <f t="shared" si="128"/>
        <v>0</v>
      </c>
      <c r="H408">
        <f t="shared" si="129"/>
        <v>0</v>
      </c>
      <c r="I408" t="s">
        <v>34</v>
      </c>
      <c r="J408">
        <f t="shared" si="130"/>
        <v>0</v>
      </c>
      <c r="K408">
        <f t="shared" si="131"/>
        <v>1</v>
      </c>
      <c r="L408">
        <f t="shared" si="132"/>
        <v>0</v>
      </c>
      <c r="M408">
        <v>2</v>
      </c>
      <c r="N408">
        <v>3</v>
      </c>
      <c r="O408">
        <v>1</v>
      </c>
      <c r="P408" t="s">
        <v>25</v>
      </c>
      <c r="Q408">
        <f t="shared" si="133"/>
        <v>1</v>
      </c>
      <c r="R408">
        <v>62</v>
      </c>
      <c r="S408">
        <v>2</v>
      </c>
      <c r="T408">
        <v>2</v>
      </c>
      <c r="U408" t="s">
        <v>34</v>
      </c>
      <c r="V408">
        <f t="shared" si="134"/>
        <v>0</v>
      </c>
      <c r="W408">
        <f t="shared" si="135"/>
        <v>0</v>
      </c>
      <c r="X408">
        <f t="shared" si="136"/>
        <v>0</v>
      </c>
      <c r="Y408">
        <f t="shared" si="137"/>
        <v>1</v>
      </c>
      <c r="Z408">
        <f t="shared" si="138"/>
        <v>0</v>
      </c>
      <c r="AA408">
        <f t="shared" si="139"/>
        <v>0</v>
      </c>
      <c r="AB408">
        <f t="shared" si="140"/>
        <v>0</v>
      </c>
      <c r="AC408">
        <f t="shared" si="141"/>
        <v>0</v>
      </c>
      <c r="AD408">
        <f t="shared" si="142"/>
        <v>0</v>
      </c>
      <c r="AE408">
        <v>1</v>
      </c>
      <c r="AF408" t="s">
        <v>27</v>
      </c>
      <c r="AG408">
        <f t="shared" si="143"/>
        <v>0</v>
      </c>
      <c r="AH408">
        <f t="shared" si="144"/>
        <v>1</v>
      </c>
      <c r="AI408">
        <f t="shared" si="145"/>
        <v>0</v>
      </c>
      <c r="AJ408">
        <v>6410</v>
      </c>
      <c r="AK408">
        <v>3</v>
      </c>
      <c r="AL408" t="s">
        <v>22</v>
      </c>
      <c r="AM408">
        <f t="shared" si="146"/>
        <v>0</v>
      </c>
      <c r="AN408">
        <v>12</v>
      </c>
      <c r="AO408">
        <v>3</v>
      </c>
      <c r="AP408">
        <v>4</v>
      </c>
      <c r="AQ408">
        <v>0</v>
      </c>
      <c r="AR408">
        <v>9</v>
      </c>
      <c r="AS408">
        <v>3</v>
      </c>
      <c r="AT408">
        <v>2</v>
      </c>
      <c r="AU408">
        <v>1</v>
      </c>
    </row>
    <row r="409" spans="1:47" x14ac:dyDescent="0.35">
      <c r="A409">
        <v>11964</v>
      </c>
      <c r="B409">
        <v>30</v>
      </c>
      <c r="C409" t="s">
        <v>22</v>
      </c>
      <c r="D409">
        <f t="shared" si="126"/>
        <v>0</v>
      </c>
      <c r="E409" t="s">
        <v>32</v>
      </c>
      <c r="F409">
        <f t="shared" si="127"/>
        <v>0</v>
      </c>
      <c r="G409">
        <f t="shared" si="128"/>
        <v>0</v>
      </c>
      <c r="H409">
        <f t="shared" si="129"/>
        <v>1</v>
      </c>
      <c r="I409" t="s">
        <v>28</v>
      </c>
      <c r="J409">
        <f t="shared" si="130"/>
        <v>1</v>
      </c>
      <c r="K409">
        <f t="shared" si="131"/>
        <v>0</v>
      </c>
      <c r="L409">
        <f t="shared" si="132"/>
        <v>0</v>
      </c>
      <c r="M409">
        <v>23</v>
      </c>
      <c r="N409">
        <v>3</v>
      </c>
      <c r="O409">
        <v>1</v>
      </c>
      <c r="P409" t="s">
        <v>25</v>
      </c>
      <c r="Q409">
        <f t="shared" si="133"/>
        <v>1</v>
      </c>
      <c r="R409">
        <v>96</v>
      </c>
      <c r="S409">
        <v>1</v>
      </c>
      <c r="T409">
        <v>1</v>
      </c>
      <c r="U409" t="s">
        <v>29</v>
      </c>
      <c r="V409">
        <f t="shared" si="134"/>
        <v>1</v>
      </c>
      <c r="W409">
        <f t="shared" si="135"/>
        <v>0</v>
      </c>
      <c r="X409">
        <f t="shared" si="136"/>
        <v>0</v>
      </c>
      <c r="Y409">
        <f t="shared" si="137"/>
        <v>0</v>
      </c>
      <c r="Z409">
        <f t="shared" si="138"/>
        <v>0</v>
      </c>
      <c r="AA409">
        <f t="shared" si="139"/>
        <v>0</v>
      </c>
      <c r="AB409">
        <f t="shared" si="140"/>
        <v>0</v>
      </c>
      <c r="AC409">
        <f t="shared" si="141"/>
        <v>0</v>
      </c>
      <c r="AD409">
        <f t="shared" si="142"/>
        <v>0</v>
      </c>
      <c r="AE409">
        <v>3</v>
      </c>
      <c r="AF409" t="s">
        <v>37</v>
      </c>
      <c r="AG409">
        <f t="shared" si="143"/>
        <v>0</v>
      </c>
      <c r="AH409">
        <f t="shared" si="144"/>
        <v>0</v>
      </c>
      <c r="AI409">
        <f t="shared" si="145"/>
        <v>1</v>
      </c>
      <c r="AJ409">
        <v>2613</v>
      </c>
      <c r="AK409">
        <v>1</v>
      </c>
      <c r="AL409" t="s">
        <v>22</v>
      </c>
      <c r="AM409">
        <f t="shared" si="146"/>
        <v>0</v>
      </c>
      <c r="AN409">
        <v>25</v>
      </c>
      <c r="AO409">
        <v>4</v>
      </c>
      <c r="AP409">
        <v>3</v>
      </c>
      <c r="AQ409">
        <v>3</v>
      </c>
      <c r="AR409">
        <v>10</v>
      </c>
      <c r="AS409">
        <v>2</v>
      </c>
      <c r="AT409">
        <v>10</v>
      </c>
      <c r="AU409">
        <v>1</v>
      </c>
    </row>
    <row r="410" spans="1:47" x14ac:dyDescent="0.35">
      <c r="A410">
        <v>11973</v>
      </c>
      <c r="B410">
        <v>48</v>
      </c>
      <c r="C410" t="s">
        <v>22</v>
      </c>
      <c r="D410">
        <f t="shared" si="126"/>
        <v>0</v>
      </c>
      <c r="E410" t="s">
        <v>23</v>
      </c>
      <c r="F410">
        <f t="shared" si="127"/>
        <v>1</v>
      </c>
      <c r="G410">
        <f t="shared" si="128"/>
        <v>0</v>
      </c>
      <c r="H410">
        <f t="shared" si="129"/>
        <v>0</v>
      </c>
      <c r="I410" t="s">
        <v>28</v>
      </c>
      <c r="J410">
        <f t="shared" si="130"/>
        <v>1</v>
      </c>
      <c r="K410">
        <f t="shared" si="131"/>
        <v>0</v>
      </c>
      <c r="L410">
        <f t="shared" si="132"/>
        <v>0</v>
      </c>
      <c r="M410">
        <v>15</v>
      </c>
      <c r="N410">
        <v>4</v>
      </c>
      <c r="O410">
        <v>3</v>
      </c>
      <c r="P410" t="s">
        <v>30</v>
      </c>
      <c r="Q410">
        <f t="shared" si="133"/>
        <v>0</v>
      </c>
      <c r="R410">
        <v>65</v>
      </c>
      <c r="S410">
        <v>3</v>
      </c>
      <c r="T410">
        <v>1</v>
      </c>
      <c r="U410" t="s">
        <v>29</v>
      </c>
      <c r="V410">
        <f t="shared" si="134"/>
        <v>1</v>
      </c>
      <c r="W410">
        <f t="shared" si="135"/>
        <v>0</v>
      </c>
      <c r="X410">
        <f t="shared" si="136"/>
        <v>0</v>
      </c>
      <c r="Y410">
        <f t="shared" si="137"/>
        <v>0</v>
      </c>
      <c r="Z410">
        <f t="shared" si="138"/>
        <v>0</v>
      </c>
      <c r="AA410">
        <f t="shared" si="139"/>
        <v>0</v>
      </c>
      <c r="AB410">
        <f t="shared" si="140"/>
        <v>0</v>
      </c>
      <c r="AC410">
        <f t="shared" si="141"/>
        <v>0</v>
      </c>
      <c r="AD410">
        <f t="shared" si="142"/>
        <v>0</v>
      </c>
      <c r="AE410">
        <v>1</v>
      </c>
      <c r="AF410" t="s">
        <v>27</v>
      </c>
      <c r="AG410">
        <f t="shared" si="143"/>
        <v>0</v>
      </c>
      <c r="AH410">
        <f t="shared" si="144"/>
        <v>1</v>
      </c>
      <c r="AI410">
        <f t="shared" si="145"/>
        <v>0</v>
      </c>
      <c r="AJ410">
        <v>2367</v>
      </c>
      <c r="AK410">
        <v>8</v>
      </c>
      <c r="AL410" t="s">
        <v>22</v>
      </c>
      <c r="AM410">
        <f t="shared" si="146"/>
        <v>0</v>
      </c>
      <c r="AN410">
        <v>12</v>
      </c>
      <c r="AO410">
        <v>3</v>
      </c>
      <c r="AP410">
        <v>4</v>
      </c>
      <c r="AQ410">
        <v>1</v>
      </c>
      <c r="AR410">
        <v>10</v>
      </c>
      <c r="AS410">
        <v>2</v>
      </c>
      <c r="AT410">
        <v>8</v>
      </c>
      <c r="AU410">
        <v>1</v>
      </c>
    </row>
    <row r="411" spans="1:47" x14ac:dyDescent="0.35">
      <c r="A411">
        <v>11979</v>
      </c>
      <c r="B411">
        <v>45</v>
      </c>
      <c r="C411" t="s">
        <v>22</v>
      </c>
      <c r="D411">
        <f t="shared" si="126"/>
        <v>0</v>
      </c>
      <c r="E411" t="s">
        <v>40</v>
      </c>
      <c r="F411">
        <f t="shared" si="127"/>
        <v>0</v>
      </c>
      <c r="G411">
        <f t="shared" si="128"/>
        <v>1</v>
      </c>
      <c r="H411">
        <f t="shared" si="129"/>
        <v>0</v>
      </c>
      <c r="I411" t="s">
        <v>28</v>
      </c>
      <c r="J411">
        <f t="shared" si="130"/>
        <v>1</v>
      </c>
      <c r="K411">
        <f t="shared" si="131"/>
        <v>0</v>
      </c>
      <c r="L411">
        <f t="shared" si="132"/>
        <v>0</v>
      </c>
      <c r="M411">
        <v>4</v>
      </c>
      <c r="N411">
        <v>2</v>
      </c>
      <c r="O411">
        <v>3</v>
      </c>
      <c r="P411" t="s">
        <v>25</v>
      </c>
      <c r="Q411">
        <f t="shared" si="133"/>
        <v>1</v>
      </c>
      <c r="R411">
        <v>57</v>
      </c>
      <c r="S411">
        <v>3</v>
      </c>
      <c r="T411">
        <v>2</v>
      </c>
      <c r="U411" t="s">
        <v>38</v>
      </c>
      <c r="V411">
        <f t="shared" si="134"/>
        <v>0</v>
      </c>
      <c r="W411">
        <f t="shared" si="135"/>
        <v>0</v>
      </c>
      <c r="X411">
        <f t="shared" si="136"/>
        <v>1</v>
      </c>
      <c r="Y411">
        <f t="shared" si="137"/>
        <v>0</v>
      </c>
      <c r="Z411">
        <f t="shared" si="138"/>
        <v>0</v>
      </c>
      <c r="AA411">
        <f t="shared" si="139"/>
        <v>0</v>
      </c>
      <c r="AB411">
        <f t="shared" si="140"/>
        <v>0</v>
      </c>
      <c r="AC411">
        <f t="shared" si="141"/>
        <v>0</v>
      </c>
      <c r="AD411">
        <f t="shared" si="142"/>
        <v>0</v>
      </c>
      <c r="AE411">
        <v>2</v>
      </c>
      <c r="AF411" t="s">
        <v>27</v>
      </c>
      <c r="AG411">
        <f t="shared" si="143"/>
        <v>0</v>
      </c>
      <c r="AH411">
        <f t="shared" si="144"/>
        <v>1</v>
      </c>
      <c r="AI411">
        <f t="shared" si="145"/>
        <v>0</v>
      </c>
      <c r="AJ411">
        <v>4447</v>
      </c>
      <c r="AK411">
        <v>1</v>
      </c>
      <c r="AL411" t="s">
        <v>22</v>
      </c>
      <c r="AM411">
        <f t="shared" si="146"/>
        <v>0</v>
      </c>
      <c r="AN411">
        <v>12</v>
      </c>
      <c r="AO411">
        <v>3</v>
      </c>
      <c r="AP411">
        <v>2</v>
      </c>
      <c r="AQ411">
        <v>0</v>
      </c>
      <c r="AR411">
        <v>9</v>
      </c>
      <c r="AS411">
        <v>2</v>
      </c>
      <c r="AT411">
        <v>9</v>
      </c>
      <c r="AU411">
        <v>1</v>
      </c>
    </row>
    <row r="412" spans="1:47" x14ac:dyDescent="0.35">
      <c r="A412">
        <v>11989</v>
      </c>
      <c r="B412">
        <v>30</v>
      </c>
      <c r="C412" t="s">
        <v>22</v>
      </c>
      <c r="D412">
        <f t="shared" si="126"/>
        <v>0</v>
      </c>
      <c r="E412" t="s">
        <v>23</v>
      </c>
      <c r="F412">
        <f t="shared" si="127"/>
        <v>1</v>
      </c>
      <c r="G412">
        <f t="shared" si="128"/>
        <v>0</v>
      </c>
      <c r="H412">
        <f t="shared" si="129"/>
        <v>0</v>
      </c>
      <c r="I412" t="s">
        <v>28</v>
      </c>
      <c r="J412">
        <f t="shared" si="130"/>
        <v>1</v>
      </c>
      <c r="K412">
        <f t="shared" si="131"/>
        <v>0</v>
      </c>
      <c r="L412">
        <f t="shared" si="132"/>
        <v>0</v>
      </c>
      <c r="M412">
        <v>7</v>
      </c>
      <c r="N412">
        <v>4</v>
      </c>
      <c r="O412">
        <v>3</v>
      </c>
      <c r="P412" t="s">
        <v>25</v>
      </c>
      <c r="Q412">
        <f t="shared" si="133"/>
        <v>1</v>
      </c>
      <c r="R412">
        <v>49</v>
      </c>
      <c r="S412">
        <v>3</v>
      </c>
      <c r="T412">
        <v>2</v>
      </c>
      <c r="U412" t="s">
        <v>38</v>
      </c>
      <c r="V412">
        <f t="shared" si="134"/>
        <v>0</v>
      </c>
      <c r="W412">
        <f t="shared" si="135"/>
        <v>0</v>
      </c>
      <c r="X412">
        <f t="shared" si="136"/>
        <v>1</v>
      </c>
      <c r="Y412">
        <f t="shared" si="137"/>
        <v>0</v>
      </c>
      <c r="Z412">
        <f t="shared" si="138"/>
        <v>0</v>
      </c>
      <c r="AA412">
        <f t="shared" si="139"/>
        <v>0</v>
      </c>
      <c r="AB412">
        <f t="shared" si="140"/>
        <v>0</v>
      </c>
      <c r="AC412">
        <f t="shared" si="141"/>
        <v>0</v>
      </c>
      <c r="AD412">
        <f t="shared" si="142"/>
        <v>0</v>
      </c>
      <c r="AE412">
        <v>3</v>
      </c>
      <c r="AF412" t="s">
        <v>37</v>
      </c>
      <c r="AG412">
        <f t="shared" si="143"/>
        <v>0</v>
      </c>
      <c r="AH412">
        <f t="shared" si="144"/>
        <v>0</v>
      </c>
      <c r="AI412">
        <f t="shared" si="145"/>
        <v>1</v>
      </c>
      <c r="AJ412">
        <v>3491</v>
      </c>
      <c r="AK412">
        <v>1</v>
      </c>
      <c r="AL412" t="s">
        <v>22</v>
      </c>
      <c r="AM412">
        <f t="shared" si="146"/>
        <v>0</v>
      </c>
      <c r="AN412">
        <v>13</v>
      </c>
      <c r="AO412">
        <v>3</v>
      </c>
      <c r="AP412">
        <v>1</v>
      </c>
      <c r="AQ412">
        <v>3</v>
      </c>
      <c r="AR412">
        <v>10</v>
      </c>
      <c r="AS412">
        <v>2</v>
      </c>
      <c r="AT412">
        <v>10</v>
      </c>
      <c r="AU412">
        <v>1</v>
      </c>
    </row>
    <row r="413" spans="1:47" x14ac:dyDescent="0.35">
      <c r="A413">
        <v>11992</v>
      </c>
      <c r="B413">
        <v>53</v>
      </c>
      <c r="C413" t="s">
        <v>22</v>
      </c>
      <c r="D413">
        <f t="shared" si="126"/>
        <v>0</v>
      </c>
      <c r="E413" t="s">
        <v>23</v>
      </c>
      <c r="F413">
        <f t="shared" si="127"/>
        <v>1</v>
      </c>
      <c r="G413">
        <f t="shared" si="128"/>
        <v>0</v>
      </c>
      <c r="H413">
        <f t="shared" si="129"/>
        <v>0</v>
      </c>
      <c r="I413" t="s">
        <v>28</v>
      </c>
      <c r="J413">
        <f t="shared" si="130"/>
        <v>1</v>
      </c>
      <c r="K413">
        <f t="shared" si="131"/>
        <v>0</v>
      </c>
      <c r="L413">
        <f t="shared" si="132"/>
        <v>0</v>
      </c>
      <c r="M413">
        <v>5</v>
      </c>
      <c r="N413">
        <v>3</v>
      </c>
      <c r="O413">
        <v>3</v>
      </c>
      <c r="P413" t="s">
        <v>30</v>
      </c>
      <c r="Q413">
        <f t="shared" si="133"/>
        <v>0</v>
      </c>
      <c r="R413">
        <v>58</v>
      </c>
      <c r="S413">
        <v>3</v>
      </c>
      <c r="T413">
        <v>5</v>
      </c>
      <c r="U413" t="s">
        <v>36</v>
      </c>
      <c r="V413">
        <f t="shared" si="134"/>
        <v>0</v>
      </c>
      <c r="W413">
        <f t="shared" si="135"/>
        <v>1</v>
      </c>
      <c r="X413">
        <f t="shared" si="136"/>
        <v>0</v>
      </c>
      <c r="Y413">
        <f t="shared" si="137"/>
        <v>0</v>
      </c>
      <c r="Z413">
        <f t="shared" si="138"/>
        <v>0</v>
      </c>
      <c r="AA413">
        <f t="shared" si="139"/>
        <v>0</v>
      </c>
      <c r="AB413">
        <f t="shared" si="140"/>
        <v>0</v>
      </c>
      <c r="AC413">
        <f t="shared" si="141"/>
        <v>0</v>
      </c>
      <c r="AD413">
        <f t="shared" si="142"/>
        <v>0</v>
      </c>
      <c r="AE413">
        <v>3</v>
      </c>
      <c r="AF413" t="s">
        <v>37</v>
      </c>
      <c r="AG413">
        <f t="shared" si="143"/>
        <v>0</v>
      </c>
      <c r="AH413">
        <f t="shared" si="144"/>
        <v>0</v>
      </c>
      <c r="AI413">
        <f t="shared" si="145"/>
        <v>1</v>
      </c>
      <c r="AJ413">
        <v>19094</v>
      </c>
      <c r="AK413">
        <v>4</v>
      </c>
      <c r="AL413" t="s">
        <v>22</v>
      </c>
      <c r="AM413">
        <f t="shared" si="146"/>
        <v>0</v>
      </c>
      <c r="AN413">
        <v>11</v>
      </c>
      <c r="AO413">
        <v>3</v>
      </c>
      <c r="AP413">
        <v>4</v>
      </c>
      <c r="AQ413">
        <v>1</v>
      </c>
      <c r="AR413">
        <v>26</v>
      </c>
      <c r="AS413">
        <v>2</v>
      </c>
      <c r="AT413">
        <v>14</v>
      </c>
      <c r="AU413">
        <v>1</v>
      </c>
    </row>
    <row r="414" spans="1:47" x14ac:dyDescent="0.35">
      <c r="A414">
        <v>11996</v>
      </c>
      <c r="B414">
        <v>29</v>
      </c>
      <c r="C414" t="s">
        <v>22</v>
      </c>
      <c r="D414">
        <f t="shared" si="126"/>
        <v>0</v>
      </c>
      <c r="E414" t="s">
        <v>23</v>
      </c>
      <c r="F414">
        <f t="shared" si="127"/>
        <v>1</v>
      </c>
      <c r="G414">
        <f t="shared" si="128"/>
        <v>0</v>
      </c>
      <c r="H414">
        <f t="shared" si="129"/>
        <v>0</v>
      </c>
      <c r="I414" t="s">
        <v>28</v>
      </c>
      <c r="J414">
        <f t="shared" si="130"/>
        <v>1</v>
      </c>
      <c r="K414">
        <f t="shared" si="131"/>
        <v>0</v>
      </c>
      <c r="L414">
        <f t="shared" si="132"/>
        <v>0</v>
      </c>
      <c r="M414">
        <v>9</v>
      </c>
      <c r="N414">
        <v>3</v>
      </c>
      <c r="O414">
        <v>3</v>
      </c>
      <c r="P414" t="s">
        <v>25</v>
      </c>
      <c r="Q414">
        <f t="shared" si="133"/>
        <v>1</v>
      </c>
      <c r="R414">
        <v>91</v>
      </c>
      <c r="S414">
        <v>4</v>
      </c>
      <c r="T414">
        <v>1</v>
      </c>
      <c r="U414" t="s">
        <v>29</v>
      </c>
      <c r="V414">
        <f t="shared" si="134"/>
        <v>1</v>
      </c>
      <c r="W414">
        <f t="shared" si="135"/>
        <v>0</v>
      </c>
      <c r="X414">
        <f t="shared" si="136"/>
        <v>0</v>
      </c>
      <c r="Y414">
        <f t="shared" si="137"/>
        <v>0</v>
      </c>
      <c r="Z414">
        <f t="shared" si="138"/>
        <v>0</v>
      </c>
      <c r="AA414">
        <f t="shared" si="139"/>
        <v>0</v>
      </c>
      <c r="AB414">
        <f t="shared" si="140"/>
        <v>0</v>
      </c>
      <c r="AC414">
        <f t="shared" si="141"/>
        <v>0</v>
      </c>
      <c r="AD414">
        <f t="shared" si="142"/>
        <v>0</v>
      </c>
      <c r="AE414">
        <v>3</v>
      </c>
      <c r="AF414" t="s">
        <v>27</v>
      </c>
      <c r="AG414">
        <f t="shared" si="143"/>
        <v>0</v>
      </c>
      <c r="AH414">
        <f t="shared" si="144"/>
        <v>1</v>
      </c>
      <c r="AI414">
        <f t="shared" si="145"/>
        <v>0</v>
      </c>
      <c r="AJ414">
        <v>2451</v>
      </c>
      <c r="AK414">
        <v>6</v>
      </c>
      <c r="AL414" t="s">
        <v>22</v>
      </c>
      <c r="AM414">
        <f t="shared" si="146"/>
        <v>0</v>
      </c>
      <c r="AN414">
        <v>18</v>
      </c>
      <c r="AO414">
        <v>3</v>
      </c>
      <c r="AP414">
        <v>1</v>
      </c>
      <c r="AQ414">
        <v>2</v>
      </c>
      <c r="AR414">
        <v>5</v>
      </c>
      <c r="AS414">
        <v>2</v>
      </c>
      <c r="AT414">
        <v>1</v>
      </c>
      <c r="AU414">
        <v>1</v>
      </c>
    </row>
    <row r="415" spans="1:47" x14ac:dyDescent="0.35">
      <c r="A415">
        <v>12001</v>
      </c>
      <c r="B415">
        <v>24</v>
      </c>
      <c r="C415" t="s">
        <v>22</v>
      </c>
      <c r="D415">
        <f t="shared" si="126"/>
        <v>0</v>
      </c>
      <c r="E415" t="s">
        <v>23</v>
      </c>
      <c r="F415">
        <f t="shared" si="127"/>
        <v>1</v>
      </c>
      <c r="G415">
        <f t="shared" si="128"/>
        <v>0</v>
      </c>
      <c r="H415">
        <f t="shared" si="129"/>
        <v>0</v>
      </c>
      <c r="I415" t="s">
        <v>28</v>
      </c>
      <c r="J415">
        <f t="shared" si="130"/>
        <v>1</v>
      </c>
      <c r="K415">
        <f t="shared" si="131"/>
        <v>0</v>
      </c>
      <c r="L415">
        <f t="shared" si="132"/>
        <v>0</v>
      </c>
      <c r="M415">
        <v>9</v>
      </c>
      <c r="N415">
        <v>3</v>
      </c>
      <c r="O415">
        <v>3</v>
      </c>
      <c r="P415" t="s">
        <v>25</v>
      </c>
      <c r="Q415">
        <f t="shared" si="133"/>
        <v>1</v>
      </c>
      <c r="R415">
        <v>62</v>
      </c>
      <c r="S415">
        <v>4</v>
      </c>
      <c r="T415">
        <v>1</v>
      </c>
      <c r="U415" t="s">
        <v>29</v>
      </c>
      <c r="V415">
        <f t="shared" si="134"/>
        <v>1</v>
      </c>
      <c r="W415">
        <f t="shared" si="135"/>
        <v>0</v>
      </c>
      <c r="X415">
        <f t="shared" si="136"/>
        <v>0</v>
      </c>
      <c r="Y415">
        <f t="shared" si="137"/>
        <v>0</v>
      </c>
      <c r="Z415">
        <f t="shared" si="138"/>
        <v>0</v>
      </c>
      <c r="AA415">
        <f t="shared" si="139"/>
        <v>0</v>
      </c>
      <c r="AB415">
        <f t="shared" si="140"/>
        <v>0</v>
      </c>
      <c r="AC415">
        <f t="shared" si="141"/>
        <v>0</v>
      </c>
      <c r="AD415">
        <f t="shared" si="142"/>
        <v>0</v>
      </c>
      <c r="AE415">
        <v>3</v>
      </c>
      <c r="AF415" t="s">
        <v>27</v>
      </c>
      <c r="AG415">
        <f t="shared" si="143"/>
        <v>0</v>
      </c>
      <c r="AH415">
        <f t="shared" si="144"/>
        <v>1</v>
      </c>
      <c r="AI415">
        <f t="shared" si="145"/>
        <v>0</v>
      </c>
      <c r="AJ415">
        <v>4401</v>
      </c>
      <c r="AK415">
        <v>1</v>
      </c>
      <c r="AL415" t="s">
        <v>22</v>
      </c>
      <c r="AM415">
        <f t="shared" si="146"/>
        <v>0</v>
      </c>
      <c r="AN415">
        <v>16</v>
      </c>
      <c r="AO415">
        <v>3</v>
      </c>
      <c r="AP415">
        <v>4</v>
      </c>
      <c r="AQ415">
        <v>1</v>
      </c>
      <c r="AR415">
        <v>5</v>
      </c>
      <c r="AS415">
        <v>3</v>
      </c>
      <c r="AT415">
        <v>5</v>
      </c>
      <c r="AU415">
        <v>1</v>
      </c>
    </row>
    <row r="416" spans="1:47" x14ac:dyDescent="0.35">
      <c r="A416">
        <v>12002</v>
      </c>
      <c r="B416">
        <v>55</v>
      </c>
      <c r="C416" t="s">
        <v>22</v>
      </c>
      <c r="D416">
        <f t="shared" si="126"/>
        <v>0</v>
      </c>
      <c r="E416" t="s">
        <v>23</v>
      </c>
      <c r="F416">
        <f t="shared" si="127"/>
        <v>1</v>
      </c>
      <c r="G416">
        <f t="shared" si="128"/>
        <v>0</v>
      </c>
      <c r="H416">
        <f t="shared" si="129"/>
        <v>0</v>
      </c>
      <c r="I416" t="s">
        <v>28</v>
      </c>
      <c r="J416">
        <f t="shared" si="130"/>
        <v>1</v>
      </c>
      <c r="K416">
        <f t="shared" si="131"/>
        <v>0</v>
      </c>
      <c r="L416">
        <f t="shared" si="132"/>
        <v>0</v>
      </c>
      <c r="M416">
        <v>2</v>
      </c>
      <c r="N416">
        <v>4</v>
      </c>
      <c r="O416">
        <v>2</v>
      </c>
      <c r="P416" t="s">
        <v>25</v>
      </c>
      <c r="Q416">
        <f t="shared" si="133"/>
        <v>1</v>
      </c>
      <c r="R416">
        <v>98</v>
      </c>
      <c r="S416">
        <v>2</v>
      </c>
      <c r="T416">
        <v>1</v>
      </c>
      <c r="U416" t="s">
        <v>29</v>
      </c>
      <c r="V416">
        <f t="shared" si="134"/>
        <v>1</v>
      </c>
      <c r="W416">
        <f t="shared" si="135"/>
        <v>0</v>
      </c>
      <c r="X416">
        <f t="shared" si="136"/>
        <v>0</v>
      </c>
      <c r="Y416">
        <f t="shared" si="137"/>
        <v>0</v>
      </c>
      <c r="Z416">
        <f t="shared" si="138"/>
        <v>0</v>
      </c>
      <c r="AA416">
        <f t="shared" si="139"/>
        <v>0</v>
      </c>
      <c r="AB416">
        <f t="shared" si="140"/>
        <v>0</v>
      </c>
      <c r="AC416">
        <f t="shared" si="141"/>
        <v>0</v>
      </c>
      <c r="AD416">
        <f t="shared" si="142"/>
        <v>0</v>
      </c>
      <c r="AE416">
        <v>4</v>
      </c>
      <c r="AF416" t="s">
        <v>27</v>
      </c>
      <c r="AG416">
        <f t="shared" si="143"/>
        <v>0</v>
      </c>
      <c r="AH416">
        <f t="shared" si="144"/>
        <v>1</v>
      </c>
      <c r="AI416">
        <f t="shared" si="145"/>
        <v>0</v>
      </c>
      <c r="AJ416">
        <v>2662</v>
      </c>
      <c r="AK416">
        <v>8</v>
      </c>
      <c r="AL416" t="s">
        <v>22</v>
      </c>
      <c r="AM416">
        <f t="shared" si="146"/>
        <v>0</v>
      </c>
      <c r="AN416">
        <v>20</v>
      </c>
      <c r="AO416">
        <v>4</v>
      </c>
      <c r="AP416">
        <v>2</v>
      </c>
      <c r="AQ416">
        <v>1</v>
      </c>
      <c r="AR416">
        <v>19</v>
      </c>
      <c r="AS416">
        <v>4</v>
      </c>
      <c r="AT416">
        <v>5</v>
      </c>
      <c r="AU416">
        <v>1</v>
      </c>
    </row>
    <row r="417" spans="1:47" x14ac:dyDescent="0.35">
      <c r="A417">
        <v>12003</v>
      </c>
      <c r="B417">
        <v>40</v>
      </c>
      <c r="C417" t="s">
        <v>22</v>
      </c>
      <c r="D417">
        <f t="shared" si="126"/>
        <v>0</v>
      </c>
      <c r="E417" t="s">
        <v>32</v>
      </c>
      <c r="F417">
        <f t="shared" si="127"/>
        <v>0</v>
      </c>
      <c r="G417">
        <f t="shared" si="128"/>
        <v>0</v>
      </c>
      <c r="H417">
        <f t="shared" si="129"/>
        <v>1</v>
      </c>
      <c r="I417" t="s">
        <v>28</v>
      </c>
      <c r="J417">
        <f t="shared" si="130"/>
        <v>1</v>
      </c>
      <c r="K417">
        <f t="shared" si="131"/>
        <v>0</v>
      </c>
      <c r="L417">
        <f t="shared" si="132"/>
        <v>0</v>
      </c>
      <c r="M417">
        <v>11</v>
      </c>
      <c r="N417">
        <v>3</v>
      </c>
      <c r="O417">
        <v>4</v>
      </c>
      <c r="P417" t="s">
        <v>30</v>
      </c>
      <c r="Q417">
        <f t="shared" si="133"/>
        <v>0</v>
      </c>
      <c r="R417">
        <v>73</v>
      </c>
      <c r="S417">
        <v>3</v>
      </c>
      <c r="T417">
        <v>2</v>
      </c>
      <c r="U417" t="s">
        <v>38</v>
      </c>
      <c r="V417">
        <f t="shared" si="134"/>
        <v>0</v>
      </c>
      <c r="W417">
        <f t="shared" si="135"/>
        <v>0</v>
      </c>
      <c r="X417">
        <f t="shared" si="136"/>
        <v>1</v>
      </c>
      <c r="Y417">
        <f t="shared" si="137"/>
        <v>0</v>
      </c>
      <c r="Z417">
        <f t="shared" si="138"/>
        <v>0</v>
      </c>
      <c r="AA417">
        <f t="shared" si="139"/>
        <v>0</v>
      </c>
      <c r="AB417">
        <f t="shared" si="140"/>
        <v>0</v>
      </c>
      <c r="AC417">
        <f t="shared" si="141"/>
        <v>0</v>
      </c>
      <c r="AD417">
        <f t="shared" si="142"/>
        <v>0</v>
      </c>
      <c r="AE417">
        <v>3</v>
      </c>
      <c r="AF417" t="s">
        <v>27</v>
      </c>
      <c r="AG417">
        <f t="shared" si="143"/>
        <v>0</v>
      </c>
      <c r="AH417">
        <f t="shared" si="144"/>
        <v>1</v>
      </c>
      <c r="AI417">
        <f t="shared" si="145"/>
        <v>0</v>
      </c>
      <c r="AJ417">
        <v>6323</v>
      </c>
      <c r="AK417">
        <v>1</v>
      </c>
      <c r="AL417" t="s">
        <v>22</v>
      </c>
      <c r="AM417">
        <f t="shared" si="146"/>
        <v>0</v>
      </c>
      <c r="AN417">
        <v>11</v>
      </c>
      <c r="AO417">
        <v>3</v>
      </c>
      <c r="AP417">
        <v>1</v>
      </c>
      <c r="AQ417">
        <v>1</v>
      </c>
      <c r="AR417">
        <v>10</v>
      </c>
      <c r="AS417">
        <v>4</v>
      </c>
      <c r="AT417">
        <v>10</v>
      </c>
      <c r="AU417">
        <v>1</v>
      </c>
    </row>
    <row r="418" spans="1:47" x14ac:dyDescent="0.35">
      <c r="A418">
        <v>12013</v>
      </c>
      <c r="B418">
        <v>36</v>
      </c>
      <c r="C418" t="s">
        <v>22</v>
      </c>
      <c r="D418">
        <f t="shared" si="126"/>
        <v>0</v>
      </c>
      <c r="E418" t="s">
        <v>23</v>
      </c>
      <c r="F418">
        <f t="shared" si="127"/>
        <v>1</v>
      </c>
      <c r="G418">
        <f t="shared" si="128"/>
        <v>0</v>
      </c>
      <c r="H418">
        <f t="shared" si="129"/>
        <v>0</v>
      </c>
      <c r="I418" t="s">
        <v>28</v>
      </c>
      <c r="J418">
        <f t="shared" si="130"/>
        <v>1</v>
      </c>
      <c r="K418">
        <f t="shared" si="131"/>
        <v>0</v>
      </c>
      <c r="L418">
        <f t="shared" si="132"/>
        <v>0</v>
      </c>
      <c r="M418">
        <v>26</v>
      </c>
      <c r="N418">
        <v>4</v>
      </c>
      <c r="O418">
        <v>1</v>
      </c>
      <c r="P418" t="s">
        <v>25</v>
      </c>
      <c r="Q418">
        <f t="shared" si="133"/>
        <v>1</v>
      </c>
      <c r="R418">
        <v>80</v>
      </c>
      <c r="S418">
        <v>3</v>
      </c>
      <c r="T418">
        <v>2</v>
      </c>
      <c r="U418" t="s">
        <v>42</v>
      </c>
      <c r="V418">
        <f t="shared" si="134"/>
        <v>0</v>
      </c>
      <c r="W418">
        <f t="shared" si="135"/>
        <v>0</v>
      </c>
      <c r="X418">
        <f t="shared" si="136"/>
        <v>0</v>
      </c>
      <c r="Y418">
        <f t="shared" si="137"/>
        <v>0</v>
      </c>
      <c r="Z418">
        <f t="shared" si="138"/>
        <v>1</v>
      </c>
      <c r="AA418">
        <f t="shared" si="139"/>
        <v>0</v>
      </c>
      <c r="AB418">
        <f t="shared" si="140"/>
        <v>0</v>
      </c>
      <c r="AC418">
        <f t="shared" si="141"/>
        <v>0</v>
      </c>
      <c r="AD418">
        <f t="shared" si="142"/>
        <v>0</v>
      </c>
      <c r="AE418">
        <v>3</v>
      </c>
      <c r="AF418" t="s">
        <v>27</v>
      </c>
      <c r="AG418">
        <f t="shared" si="143"/>
        <v>0</v>
      </c>
      <c r="AH418">
        <f t="shared" si="144"/>
        <v>1</v>
      </c>
      <c r="AI418">
        <f t="shared" si="145"/>
        <v>0</v>
      </c>
      <c r="AJ418">
        <v>5347</v>
      </c>
      <c r="AK418">
        <v>6</v>
      </c>
      <c r="AL418" t="s">
        <v>22</v>
      </c>
      <c r="AM418">
        <f t="shared" si="146"/>
        <v>0</v>
      </c>
      <c r="AN418">
        <v>14</v>
      </c>
      <c r="AO418">
        <v>3</v>
      </c>
      <c r="AP418">
        <v>2</v>
      </c>
      <c r="AQ418">
        <v>2</v>
      </c>
      <c r="AR418">
        <v>10</v>
      </c>
      <c r="AS418">
        <v>2</v>
      </c>
      <c r="AT418">
        <v>3</v>
      </c>
      <c r="AU418">
        <v>1</v>
      </c>
    </row>
    <row r="419" spans="1:47" x14ac:dyDescent="0.35">
      <c r="A419">
        <v>12017</v>
      </c>
      <c r="B419">
        <v>41</v>
      </c>
      <c r="C419" t="s">
        <v>22</v>
      </c>
      <c r="D419">
        <f t="shared" si="126"/>
        <v>0</v>
      </c>
      <c r="E419" t="s">
        <v>23</v>
      </c>
      <c r="F419">
        <f t="shared" si="127"/>
        <v>1</v>
      </c>
      <c r="G419">
        <f t="shared" si="128"/>
        <v>0</v>
      </c>
      <c r="H419">
        <f t="shared" si="129"/>
        <v>0</v>
      </c>
      <c r="I419" t="s">
        <v>28</v>
      </c>
      <c r="J419">
        <f t="shared" si="130"/>
        <v>1</v>
      </c>
      <c r="K419">
        <f t="shared" si="131"/>
        <v>0</v>
      </c>
      <c r="L419">
        <f t="shared" si="132"/>
        <v>0</v>
      </c>
      <c r="M419">
        <v>9</v>
      </c>
      <c r="N419">
        <v>4</v>
      </c>
      <c r="O419">
        <v>3</v>
      </c>
      <c r="P419" t="s">
        <v>25</v>
      </c>
      <c r="Q419">
        <f t="shared" si="133"/>
        <v>1</v>
      </c>
      <c r="R419">
        <v>94</v>
      </c>
      <c r="S419">
        <v>3</v>
      </c>
      <c r="T419">
        <v>1</v>
      </c>
      <c r="U419" t="s">
        <v>38</v>
      </c>
      <c r="V419">
        <f t="shared" si="134"/>
        <v>0</v>
      </c>
      <c r="W419">
        <f t="shared" si="135"/>
        <v>0</v>
      </c>
      <c r="X419">
        <f t="shared" si="136"/>
        <v>1</v>
      </c>
      <c r="Y419">
        <f t="shared" si="137"/>
        <v>0</v>
      </c>
      <c r="Z419">
        <f t="shared" si="138"/>
        <v>0</v>
      </c>
      <c r="AA419">
        <f t="shared" si="139"/>
        <v>0</v>
      </c>
      <c r="AB419">
        <f t="shared" si="140"/>
        <v>0</v>
      </c>
      <c r="AC419">
        <f t="shared" si="141"/>
        <v>0</v>
      </c>
      <c r="AD419">
        <f t="shared" si="142"/>
        <v>0</v>
      </c>
      <c r="AE419">
        <v>1</v>
      </c>
      <c r="AF419" t="s">
        <v>37</v>
      </c>
      <c r="AG419">
        <f t="shared" si="143"/>
        <v>0</v>
      </c>
      <c r="AH419">
        <f t="shared" si="144"/>
        <v>0</v>
      </c>
      <c r="AI419">
        <f t="shared" si="145"/>
        <v>1</v>
      </c>
      <c r="AJ419">
        <v>2289</v>
      </c>
      <c r="AK419">
        <v>1</v>
      </c>
      <c r="AL419" t="s">
        <v>22</v>
      </c>
      <c r="AM419">
        <f t="shared" si="146"/>
        <v>0</v>
      </c>
      <c r="AN419">
        <v>20</v>
      </c>
      <c r="AO419">
        <v>4</v>
      </c>
      <c r="AP419">
        <v>2</v>
      </c>
      <c r="AQ419">
        <v>2</v>
      </c>
      <c r="AR419">
        <v>5</v>
      </c>
      <c r="AS419">
        <v>3</v>
      </c>
      <c r="AT419">
        <v>5</v>
      </c>
      <c r="AU419">
        <v>1</v>
      </c>
    </row>
    <row r="420" spans="1:47" x14ac:dyDescent="0.35">
      <c r="A420">
        <v>12018</v>
      </c>
      <c r="B420">
        <v>52</v>
      </c>
      <c r="C420" t="s">
        <v>22</v>
      </c>
      <c r="D420">
        <f t="shared" si="126"/>
        <v>0</v>
      </c>
      <c r="E420" t="s">
        <v>23</v>
      </c>
      <c r="F420">
        <f t="shared" si="127"/>
        <v>1</v>
      </c>
      <c r="G420">
        <f t="shared" si="128"/>
        <v>0</v>
      </c>
      <c r="H420">
        <f t="shared" si="129"/>
        <v>0</v>
      </c>
      <c r="I420" t="s">
        <v>28</v>
      </c>
      <c r="J420">
        <f t="shared" si="130"/>
        <v>1</v>
      </c>
      <c r="K420">
        <f t="shared" si="131"/>
        <v>0</v>
      </c>
      <c r="L420">
        <f t="shared" si="132"/>
        <v>0</v>
      </c>
      <c r="M420">
        <v>1</v>
      </c>
      <c r="N420">
        <v>4</v>
      </c>
      <c r="O420">
        <v>3</v>
      </c>
      <c r="P420" t="s">
        <v>25</v>
      </c>
      <c r="Q420">
        <f t="shared" si="133"/>
        <v>1</v>
      </c>
      <c r="R420">
        <v>65</v>
      </c>
      <c r="S420">
        <v>2</v>
      </c>
      <c r="T420">
        <v>5</v>
      </c>
      <c r="U420" t="s">
        <v>36</v>
      </c>
      <c r="V420">
        <f t="shared" si="134"/>
        <v>0</v>
      </c>
      <c r="W420">
        <f t="shared" si="135"/>
        <v>1</v>
      </c>
      <c r="X420">
        <f t="shared" si="136"/>
        <v>0</v>
      </c>
      <c r="Y420">
        <f t="shared" si="137"/>
        <v>0</v>
      </c>
      <c r="Z420">
        <f t="shared" si="138"/>
        <v>0</v>
      </c>
      <c r="AA420">
        <f t="shared" si="139"/>
        <v>0</v>
      </c>
      <c r="AB420">
        <f t="shared" si="140"/>
        <v>0</v>
      </c>
      <c r="AC420">
        <f t="shared" si="141"/>
        <v>0</v>
      </c>
      <c r="AD420">
        <f t="shared" si="142"/>
        <v>0</v>
      </c>
      <c r="AE420">
        <v>3</v>
      </c>
      <c r="AF420" t="s">
        <v>27</v>
      </c>
      <c r="AG420">
        <f t="shared" si="143"/>
        <v>0</v>
      </c>
      <c r="AH420">
        <f t="shared" si="144"/>
        <v>1</v>
      </c>
      <c r="AI420">
        <f t="shared" si="145"/>
        <v>0</v>
      </c>
      <c r="AJ420">
        <v>19999</v>
      </c>
      <c r="AK420">
        <v>0</v>
      </c>
      <c r="AL420" t="s">
        <v>22</v>
      </c>
      <c r="AM420">
        <f t="shared" si="146"/>
        <v>0</v>
      </c>
      <c r="AN420">
        <v>14</v>
      </c>
      <c r="AO420">
        <v>3</v>
      </c>
      <c r="AP420">
        <v>1</v>
      </c>
      <c r="AQ420">
        <v>1</v>
      </c>
      <c r="AR420">
        <v>34</v>
      </c>
      <c r="AS420">
        <v>3</v>
      </c>
      <c r="AT420">
        <v>33</v>
      </c>
      <c r="AU420">
        <v>1</v>
      </c>
    </row>
    <row r="421" spans="1:47" x14ac:dyDescent="0.35">
      <c r="A421">
        <v>12023</v>
      </c>
      <c r="B421">
        <v>34</v>
      </c>
      <c r="C421" t="s">
        <v>22</v>
      </c>
      <c r="D421">
        <f t="shared" si="126"/>
        <v>0</v>
      </c>
      <c r="E421" t="s">
        <v>23</v>
      </c>
      <c r="F421">
        <f t="shared" si="127"/>
        <v>1</v>
      </c>
      <c r="G421">
        <f t="shared" si="128"/>
        <v>0</v>
      </c>
      <c r="H421">
        <f t="shared" si="129"/>
        <v>0</v>
      </c>
      <c r="I421" t="s">
        <v>28</v>
      </c>
      <c r="J421">
        <f t="shared" si="130"/>
        <v>1</v>
      </c>
      <c r="K421">
        <f t="shared" si="131"/>
        <v>0</v>
      </c>
      <c r="L421">
        <f t="shared" si="132"/>
        <v>0</v>
      </c>
      <c r="M421">
        <v>1</v>
      </c>
      <c r="N421">
        <v>5</v>
      </c>
      <c r="O421">
        <v>2</v>
      </c>
      <c r="P421" t="s">
        <v>25</v>
      </c>
      <c r="Q421">
        <f t="shared" si="133"/>
        <v>1</v>
      </c>
      <c r="R421">
        <v>42</v>
      </c>
      <c r="S421">
        <v>3</v>
      </c>
      <c r="T421">
        <v>1</v>
      </c>
      <c r="U421" t="s">
        <v>29</v>
      </c>
      <c r="V421">
        <f t="shared" si="134"/>
        <v>1</v>
      </c>
      <c r="W421">
        <f t="shared" si="135"/>
        <v>0</v>
      </c>
      <c r="X421">
        <f t="shared" si="136"/>
        <v>0</v>
      </c>
      <c r="Y421">
        <f t="shared" si="137"/>
        <v>0</v>
      </c>
      <c r="Z421">
        <f t="shared" si="138"/>
        <v>0</v>
      </c>
      <c r="AA421">
        <f t="shared" si="139"/>
        <v>0</v>
      </c>
      <c r="AB421">
        <f t="shared" si="140"/>
        <v>0</v>
      </c>
      <c r="AC421">
        <f t="shared" si="141"/>
        <v>0</v>
      </c>
      <c r="AD421">
        <f t="shared" si="142"/>
        <v>0</v>
      </c>
      <c r="AE421">
        <v>4</v>
      </c>
      <c r="AF421" t="s">
        <v>27</v>
      </c>
      <c r="AG421">
        <f t="shared" si="143"/>
        <v>0</v>
      </c>
      <c r="AH421">
        <f t="shared" si="144"/>
        <v>1</v>
      </c>
      <c r="AI421">
        <f t="shared" si="145"/>
        <v>0</v>
      </c>
      <c r="AJ421">
        <v>2691</v>
      </c>
      <c r="AK421">
        <v>1</v>
      </c>
      <c r="AL421" t="s">
        <v>22</v>
      </c>
      <c r="AM421">
        <f t="shared" si="146"/>
        <v>0</v>
      </c>
      <c r="AN421">
        <v>12</v>
      </c>
      <c r="AO421">
        <v>3</v>
      </c>
      <c r="AP421">
        <v>4</v>
      </c>
      <c r="AQ421">
        <v>1</v>
      </c>
      <c r="AR421">
        <v>10</v>
      </c>
      <c r="AS421">
        <v>2</v>
      </c>
      <c r="AT421">
        <v>10</v>
      </c>
      <c r="AU421">
        <v>1</v>
      </c>
    </row>
    <row r="422" spans="1:47" x14ac:dyDescent="0.35">
      <c r="A422">
        <v>12029</v>
      </c>
      <c r="B422">
        <v>49</v>
      </c>
      <c r="C422" t="s">
        <v>22</v>
      </c>
      <c r="D422">
        <f t="shared" si="126"/>
        <v>0</v>
      </c>
      <c r="E422" t="s">
        <v>32</v>
      </c>
      <c r="F422">
        <f t="shared" si="127"/>
        <v>0</v>
      </c>
      <c r="G422">
        <f t="shared" si="128"/>
        <v>0</v>
      </c>
      <c r="H422">
        <f t="shared" si="129"/>
        <v>1</v>
      </c>
      <c r="I422" t="s">
        <v>28</v>
      </c>
      <c r="J422">
        <f t="shared" si="130"/>
        <v>1</v>
      </c>
      <c r="K422">
        <f t="shared" si="131"/>
        <v>0</v>
      </c>
      <c r="L422">
        <f t="shared" si="132"/>
        <v>0</v>
      </c>
      <c r="M422">
        <v>8</v>
      </c>
      <c r="N422">
        <v>1</v>
      </c>
      <c r="O422">
        <v>3</v>
      </c>
      <c r="P422" t="s">
        <v>25</v>
      </c>
      <c r="Q422">
        <f t="shared" si="133"/>
        <v>1</v>
      </c>
      <c r="R422">
        <v>61</v>
      </c>
      <c r="S422">
        <v>2</v>
      </c>
      <c r="T422">
        <v>2</v>
      </c>
      <c r="U422" t="s">
        <v>29</v>
      </c>
      <c r="V422">
        <f t="shared" si="134"/>
        <v>1</v>
      </c>
      <c r="W422">
        <f t="shared" si="135"/>
        <v>0</v>
      </c>
      <c r="X422">
        <f t="shared" si="136"/>
        <v>0</v>
      </c>
      <c r="Y422">
        <f t="shared" si="137"/>
        <v>0</v>
      </c>
      <c r="Z422">
        <f t="shared" si="138"/>
        <v>0</v>
      </c>
      <c r="AA422">
        <f t="shared" si="139"/>
        <v>0</v>
      </c>
      <c r="AB422">
        <f t="shared" si="140"/>
        <v>0</v>
      </c>
      <c r="AC422">
        <f t="shared" si="141"/>
        <v>0</v>
      </c>
      <c r="AD422">
        <f t="shared" si="142"/>
        <v>0</v>
      </c>
      <c r="AE422">
        <v>2</v>
      </c>
      <c r="AF422" t="s">
        <v>27</v>
      </c>
      <c r="AG422">
        <f t="shared" si="143"/>
        <v>0</v>
      </c>
      <c r="AH422">
        <f t="shared" si="144"/>
        <v>1</v>
      </c>
      <c r="AI422">
        <f t="shared" si="145"/>
        <v>0</v>
      </c>
      <c r="AJ422">
        <v>5130</v>
      </c>
      <c r="AK422">
        <v>1</v>
      </c>
      <c r="AL422" t="s">
        <v>22</v>
      </c>
      <c r="AM422">
        <f t="shared" si="146"/>
        <v>0</v>
      </c>
      <c r="AN422">
        <v>23</v>
      </c>
      <c r="AO422">
        <v>4</v>
      </c>
      <c r="AP422">
        <v>4</v>
      </c>
      <c r="AQ422">
        <v>1</v>
      </c>
      <c r="AR422">
        <v>10</v>
      </c>
      <c r="AS422">
        <v>3</v>
      </c>
      <c r="AT422">
        <v>10</v>
      </c>
      <c r="AU422">
        <v>1</v>
      </c>
    </row>
    <row r="423" spans="1:47" x14ac:dyDescent="0.35">
      <c r="A423">
        <v>12033</v>
      </c>
      <c r="B423">
        <v>30</v>
      </c>
      <c r="C423" t="s">
        <v>22</v>
      </c>
      <c r="D423">
        <f t="shared" si="126"/>
        <v>0</v>
      </c>
      <c r="E423" t="s">
        <v>23</v>
      </c>
      <c r="F423">
        <f t="shared" si="127"/>
        <v>1</v>
      </c>
      <c r="G423">
        <f t="shared" si="128"/>
        <v>0</v>
      </c>
      <c r="H423">
        <f t="shared" si="129"/>
        <v>0</v>
      </c>
      <c r="I423" t="s">
        <v>28</v>
      </c>
      <c r="J423">
        <f t="shared" si="130"/>
        <v>1</v>
      </c>
      <c r="K423">
        <f t="shared" si="131"/>
        <v>0</v>
      </c>
      <c r="L423">
        <f t="shared" si="132"/>
        <v>0</v>
      </c>
      <c r="M423">
        <v>24</v>
      </c>
      <c r="N423">
        <v>1</v>
      </c>
      <c r="O423">
        <v>4</v>
      </c>
      <c r="P423" t="s">
        <v>25</v>
      </c>
      <c r="Q423">
        <f t="shared" si="133"/>
        <v>1</v>
      </c>
      <c r="R423">
        <v>67</v>
      </c>
      <c r="S423">
        <v>3</v>
      </c>
      <c r="T423">
        <v>1</v>
      </c>
      <c r="U423" t="s">
        <v>38</v>
      </c>
      <c r="V423">
        <f t="shared" si="134"/>
        <v>0</v>
      </c>
      <c r="W423">
        <f t="shared" si="135"/>
        <v>0</v>
      </c>
      <c r="X423">
        <f t="shared" si="136"/>
        <v>1</v>
      </c>
      <c r="Y423">
        <f t="shared" si="137"/>
        <v>0</v>
      </c>
      <c r="Z423">
        <f t="shared" si="138"/>
        <v>0</v>
      </c>
      <c r="AA423">
        <f t="shared" si="139"/>
        <v>0</v>
      </c>
      <c r="AB423">
        <f t="shared" si="140"/>
        <v>0</v>
      </c>
      <c r="AC423">
        <f t="shared" si="141"/>
        <v>0</v>
      </c>
      <c r="AD423">
        <f t="shared" si="142"/>
        <v>0</v>
      </c>
      <c r="AE423">
        <v>3</v>
      </c>
      <c r="AF423" t="s">
        <v>37</v>
      </c>
      <c r="AG423">
        <f t="shared" si="143"/>
        <v>0</v>
      </c>
      <c r="AH423">
        <f t="shared" si="144"/>
        <v>0</v>
      </c>
      <c r="AI423">
        <f t="shared" si="145"/>
        <v>1</v>
      </c>
      <c r="AJ423">
        <v>2693</v>
      </c>
      <c r="AK423">
        <v>1</v>
      </c>
      <c r="AL423" t="s">
        <v>22</v>
      </c>
      <c r="AM423">
        <f t="shared" si="146"/>
        <v>0</v>
      </c>
      <c r="AN423">
        <v>22</v>
      </c>
      <c r="AO423">
        <v>4</v>
      </c>
      <c r="AP423">
        <v>2</v>
      </c>
      <c r="AQ423">
        <v>1</v>
      </c>
      <c r="AR423">
        <v>1</v>
      </c>
      <c r="AS423">
        <v>3</v>
      </c>
      <c r="AT423">
        <v>1</v>
      </c>
      <c r="AU423">
        <v>1</v>
      </c>
    </row>
    <row r="424" spans="1:47" x14ac:dyDescent="0.35">
      <c r="A424">
        <v>12035</v>
      </c>
      <c r="B424">
        <v>60</v>
      </c>
      <c r="C424" t="s">
        <v>22</v>
      </c>
      <c r="D424">
        <f t="shared" si="126"/>
        <v>0</v>
      </c>
      <c r="E424" t="s">
        <v>23</v>
      </c>
      <c r="F424">
        <f t="shared" si="127"/>
        <v>1</v>
      </c>
      <c r="G424">
        <f t="shared" si="128"/>
        <v>0</v>
      </c>
      <c r="H424">
        <f t="shared" si="129"/>
        <v>0</v>
      </c>
      <c r="I424" t="s">
        <v>28</v>
      </c>
      <c r="J424">
        <f t="shared" si="130"/>
        <v>1</v>
      </c>
      <c r="K424">
        <f t="shared" si="131"/>
        <v>0</v>
      </c>
      <c r="L424">
        <f t="shared" si="132"/>
        <v>0</v>
      </c>
      <c r="M424">
        <v>7</v>
      </c>
      <c r="N424">
        <v>3</v>
      </c>
      <c r="O424">
        <v>1</v>
      </c>
      <c r="P424" t="s">
        <v>30</v>
      </c>
      <c r="Q424">
        <f t="shared" si="133"/>
        <v>0</v>
      </c>
      <c r="R424">
        <v>41</v>
      </c>
      <c r="S424">
        <v>3</v>
      </c>
      <c r="T424">
        <v>5</v>
      </c>
      <c r="U424" t="s">
        <v>36</v>
      </c>
      <c r="V424">
        <f t="shared" si="134"/>
        <v>0</v>
      </c>
      <c r="W424">
        <f t="shared" si="135"/>
        <v>1</v>
      </c>
      <c r="X424">
        <f t="shared" si="136"/>
        <v>0</v>
      </c>
      <c r="Y424">
        <f t="shared" si="137"/>
        <v>0</v>
      </c>
      <c r="Z424">
        <f t="shared" si="138"/>
        <v>0</v>
      </c>
      <c r="AA424">
        <f t="shared" si="139"/>
        <v>0</v>
      </c>
      <c r="AB424">
        <f t="shared" si="140"/>
        <v>0</v>
      </c>
      <c r="AC424">
        <f t="shared" si="141"/>
        <v>0</v>
      </c>
      <c r="AD424">
        <f t="shared" si="142"/>
        <v>0</v>
      </c>
      <c r="AE424">
        <v>1</v>
      </c>
      <c r="AF424" t="s">
        <v>27</v>
      </c>
      <c r="AG424">
        <f t="shared" si="143"/>
        <v>0</v>
      </c>
      <c r="AH424">
        <f t="shared" si="144"/>
        <v>1</v>
      </c>
      <c r="AI424">
        <f t="shared" si="145"/>
        <v>0</v>
      </c>
      <c r="AJ424">
        <v>19566</v>
      </c>
      <c r="AK424">
        <v>5</v>
      </c>
      <c r="AL424" t="s">
        <v>22</v>
      </c>
      <c r="AM424">
        <f t="shared" si="146"/>
        <v>0</v>
      </c>
      <c r="AN424">
        <v>11</v>
      </c>
      <c r="AO424">
        <v>3</v>
      </c>
      <c r="AP424">
        <v>4</v>
      </c>
      <c r="AQ424">
        <v>0</v>
      </c>
      <c r="AR424">
        <v>33</v>
      </c>
      <c r="AS424">
        <v>1</v>
      </c>
      <c r="AT424">
        <v>29</v>
      </c>
      <c r="AU424">
        <v>1</v>
      </c>
    </row>
    <row r="425" spans="1:47" x14ac:dyDescent="0.35">
      <c r="A425">
        <v>12041</v>
      </c>
      <c r="B425">
        <v>39</v>
      </c>
      <c r="C425" t="s">
        <v>22</v>
      </c>
      <c r="D425">
        <f t="shared" si="126"/>
        <v>0</v>
      </c>
      <c r="E425" t="s">
        <v>23</v>
      </c>
      <c r="F425">
        <f t="shared" si="127"/>
        <v>1</v>
      </c>
      <c r="G425">
        <f t="shared" si="128"/>
        <v>0</v>
      </c>
      <c r="H425">
        <f t="shared" si="129"/>
        <v>0</v>
      </c>
      <c r="I425" t="s">
        <v>28</v>
      </c>
      <c r="J425">
        <f t="shared" si="130"/>
        <v>1</v>
      </c>
      <c r="K425">
        <f t="shared" si="131"/>
        <v>0</v>
      </c>
      <c r="L425">
        <f t="shared" si="132"/>
        <v>0</v>
      </c>
      <c r="M425">
        <v>3</v>
      </c>
      <c r="N425">
        <v>2</v>
      </c>
      <c r="O425">
        <v>3</v>
      </c>
      <c r="P425" t="s">
        <v>25</v>
      </c>
      <c r="Q425">
        <f t="shared" si="133"/>
        <v>1</v>
      </c>
      <c r="R425">
        <v>76</v>
      </c>
      <c r="S425">
        <v>2</v>
      </c>
      <c r="T425">
        <v>2</v>
      </c>
      <c r="U425" t="s">
        <v>38</v>
      </c>
      <c r="V425">
        <f t="shared" si="134"/>
        <v>0</v>
      </c>
      <c r="W425">
        <f t="shared" si="135"/>
        <v>0</v>
      </c>
      <c r="X425">
        <f t="shared" si="136"/>
        <v>1</v>
      </c>
      <c r="Y425">
        <f t="shared" si="137"/>
        <v>0</v>
      </c>
      <c r="Z425">
        <f t="shared" si="138"/>
        <v>0</v>
      </c>
      <c r="AA425">
        <f t="shared" si="139"/>
        <v>0</v>
      </c>
      <c r="AB425">
        <f t="shared" si="140"/>
        <v>0</v>
      </c>
      <c r="AC425">
        <f t="shared" si="141"/>
        <v>0</v>
      </c>
      <c r="AD425">
        <f t="shared" si="142"/>
        <v>0</v>
      </c>
      <c r="AE425">
        <v>3</v>
      </c>
      <c r="AF425" t="s">
        <v>37</v>
      </c>
      <c r="AG425">
        <f t="shared" si="143"/>
        <v>0</v>
      </c>
      <c r="AH425">
        <f t="shared" si="144"/>
        <v>0</v>
      </c>
      <c r="AI425">
        <f t="shared" si="145"/>
        <v>1</v>
      </c>
      <c r="AJ425">
        <v>3069</v>
      </c>
      <c r="AK425">
        <v>0</v>
      </c>
      <c r="AL425" t="s">
        <v>22</v>
      </c>
      <c r="AM425">
        <f t="shared" si="146"/>
        <v>0</v>
      </c>
      <c r="AN425">
        <v>15</v>
      </c>
      <c r="AO425">
        <v>3</v>
      </c>
      <c r="AP425">
        <v>4</v>
      </c>
      <c r="AQ425">
        <v>1</v>
      </c>
      <c r="AR425">
        <v>11</v>
      </c>
      <c r="AS425">
        <v>3</v>
      </c>
      <c r="AT425">
        <v>10</v>
      </c>
      <c r="AU425">
        <v>1</v>
      </c>
    </row>
    <row r="426" spans="1:47" x14ac:dyDescent="0.35">
      <c r="A426">
        <v>12044</v>
      </c>
      <c r="B426">
        <v>42</v>
      </c>
      <c r="C426" t="s">
        <v>22</v>
      </c>
      <c r="D426">
        <f t="shared" si="126"/>
        <v>0</v>
      </c>
      <c r="E426" t="s">
        <v>23</v>
      </c>
      <c r="F426">
        <f t="shared" si="127"/>
        <v>1</v>
      </c>
      <c r="G426">
        <f t="shared" si="128"/>
        <v>0</v>
      </c>
      <c r="H426">
        <f t="shared" si="129"/>
        <v>0</v>
      </c>
      <c r="I426" t="s">
        <v>28</v>
      </c>
      <c r="J426">
        <f t="shared" si="130"/>
        <v>1</v>
      </c>
      <c r="K426">
        <f t="shared" si="131"/>
        <v>0</v>
      </c>
      <c r="L426">
        <f t="shared" si="132"/>
        <v>0</v>
      </c>
      <c r="M426">
        <v>2</v>
      </c>
      <c r="N426">
        <v>2</v>
      </c>
      <c r="O426">
        <v>4</v>
      </c>
      <c r="P426" t="s">
        <v>25</v>
      </c>
      <c r="Q426">
        <f t="shared" si="133"/>
        <v>1</v>
      </c>
      <c r="R426">
        <v>35</v>
      </c>
      <c r="S426">
        <v>3</v>
      </c>
      <c r="T426">
        <v>4</v>
      </c>
      <c r="U426" t="s">
        <v>36</v>
      </c>
      <c r="V426">
        <f t="shared" si="134"/>
        <v>0</v>
      </c>
      <c r="W426">
        <f t="shared" si="135"/>
        <v>1</v>
      </c>
      <c r="X426">
        <f t="shared" si="136"/>
        <v>0</v>
      </c>
      <c r="Y426">
        <f t="shared" si="137"/>
        <v>0</v>
      </c>
      <c r="Z426">
        <f t="shared" si="138"/>
        <v>0</v>
      </c>
      <c r="AA426">
        <f t="shared" si="139"/>
        <v>0</v>
      </c>
      <c r="AB426">
        <f t="shared" si="140"/>
        <v>0</v>
      </c>
      <c r="AC426">
        <f t="shared" si="141"/>
        <v>0</v>
      </c>
      <c r="AD426">
        <f t="shared" si="142"/>
        <v>0</v>
      </c>
      <c r="AE426">
        <v>1</v>
      </c>
      <c r="AF426" t="s">
        <v>27</v>
      </c>
      <c r="AG426">
        <f t="shared" si="143"/>
        <v>0</v>
      </c>
      <c r="AH426">
        <f t="shared" si="144"/>
        <v>1</v>
      </c>
      <c r="AI426">
        <f t="shared" si="145"/>
        <v>0</v>
      </c>
      <c r="AJ426">
        <v>17665</v>
      </c>
      <c r="AK426">
        <v>0</v>
      </c>
      <c r="AL426" t="s">
        <v>22</v>
      </c>
      <c r="AM426">
        <f t="shared" si="146"/>
        <v>0</v>
      </c>
      <c r="AN426">
        <v>17</v>
      </c>
      <c r="AO426">
        <v>3</v>
      </c>
      <c r="AP426">
        <v>4</v>
      </c>
      <c r="AQ426">
        <v>1</v>
      </c>
      <c r="AR426">
        <v>23</v>
      </c>
      <c r="AS426">
        <v>3</v>
      </c>
      <c r="AT426">
        <v>22</v>
      </c>
      <c r="AU426">
        <v>1</v>
      </c>
    </row>
    <row r="427" spans="1:47" x14ac:dyDescent="0.35">
      <c r="A427">
        <v>12047</v>
      </c>
      <c r="B427">
        <v>36</v>
      </c>
      <c r="C427" t="s">
        <v>22</v>
      </c>
      <c r="D427">
        <f t="shared" si="126"/>
        <v>0</v>
      </c>
      <c r="E427" t="s">
        <v>23</v>
      </c>
      <c r="F427">
        <f t="shared" si="127"/>
        <v>1</v>
      </c>
      <c r="G427">
        <f t="shared" si="128"/>
        <v>0</v>
      </c>
      <c r="H427">
        <f t="shared" si="129"/>
        <v>0</v>
      </c>
      <c r="I427" t="s">
        <v>34</v>
      </c>
      <c r="J427">
        <f t="shared" si="130"/>
        <v>0</v>
      </c>
      <c r="K427">
        <f t="shared" si="131"/>
        <v>1</v>
      </c>
      <c r="L427">
        <f t="shared" si="132"/>
        <v>0</v>
      </c>
      <c r="M427">
        <v>13</v>
      </c>
      <c r="N427">
        <v>3</v>
      </c>
      <c r="O427">
        <v>3</v>
      </c>
      <c r="P427" t="s">
        <v>25</v>
      </c>
      <c r="Q427">
        <f t="shared" si="133"/>
        <v>1</v>
      </c>
      <c r="R427">
        <v>36</v>
      </c>
      <c r="S427">
        <v>3</v>
      </c>
      <c r="T427">
        <v>1</v>
      </c>
      <c r="U427" t="s">
        <v>34</v>
      </c>
      <c r="V427">
        <f t="shared" si="134"/>
        <v>0</v>
      </c>
      <c r="W427">
        <f t="shared" si="135"/>
        <v>0</v>
      </c>
      <c r="X427">
        <f t="shared" si="136"/>
        <v>0</v>
      </c>
      <c r="Y427">
        <f t="shared" si="137"/>
        <v>1</v>
      </c>
      <c r="Z427">
        <f t="shared" si="138"/>
        <v>0</v>
      </c>
      <c r="AA427">
        <f t="shared" si="139"/>
        <v>0</v>
      </c>
      <c r="AB427">
        <f t="shared" si="140"/>
        <v>0</v>
      </c>
      <c r="AC427">
        <f t="shared" si="141"/>
        <v>0</v>
      </c>
      <c r="AD427">
        <f t="shared" si="142"/>
        <v>0</v>
      </c>
      <c r="AE427">
        <v>2</v>
      </c>
      <c r="AF427" t="s">
        <v>27</v>
      </c>
      <c r="AG427">
        <f t="shared" si="143"/>
        <v>0</v>
      </c>
      <c r="AH427">
        <f t="shared" si="144"/>
        <v>1</v>
      </c>
      <c r="AI427">
        <f t="shared" si="145"/>
        <v>0</v>
      </c>
      <c r="AJ427">
        <v>2143</v>
      </c>
      <c r="AK427">
        <v>4</v>
      </c>
      <c r="AL427" t="s">
        <v>22</v>
      </c>
      <c r="AM427">
        <f t="shared" si="146"/>
        <v>0</v>
      </c>
      <c r="AN427">
        <v>13</v>
      </c>
      <c r="AO427">
        <v>3</v>
      </c>
      <c r="AP427">
        <v>2</v>
      </c>
      <c r="AQ427">
        <v>1</v>
      </c>
      <c r="AR427">
        <v>8</v>
      </c>
      <c r="AS427">
        <v>3</v>
      </c>
      <c r="AT427">
        <v>5</v>
      </c>
      <c r="AU427">
        <v>1</v>
      </c>
    </row>
    <row r="428" spans="1:47" x14ac:dyDescent="0.35">
      <c r="A428">
        <v>12048</v>
      </c>
      <c r="B428">
        <v>35</v>
      </c>
      <c r="C428" t="s">
        <v>22</v>
      </c>
      <c r="D428">
        <f t="shared" si="126"/>
        <v>0</v>
      </c>
      <c r="E428" t="s">
        <v>23</v>
      </c>
      <c r="F428">
        <f t="shared" si="127"/>
        <v>1</v>
      </c>
      <c r="G428">
        <f t="shared" si="128"/>
        <v>0</v>
      </c>
      <c r="H428">
        <f t="shared" si="129"/>
        <v>0</v>
      </c>
      <c r="I428" t="s">
        <v>28</v>
      </c>
      <c r="J428">
        <f t="shared" si="130"/>
        <v>1</v>
      </c>
      <c r="K428">
        <f t="shared" si="131"/>
        <v>0</v>
      </c>
      <c r="L428">
        <f t="shared" si="132"/>
        <v>0</v>
      </c>
      <c r="M428">
        <v>7</v>
      </c>
      <c r="N428">
        <v>2</v>
      </c>
      <c r="O428">
        <v>3</v>
      </c>
      <c r="P428" t="s">
        <v>25</v>
      </c>
      <c r="Q428">
        <f t="shared" si="133"/>
        <v>1</v>
      </c>
      <c r="R428">
        <v>63</v>
      </c>
      <c r="S428">
        <v>2</v>
      </c>
      <c r="T428">
        <v>1</v>
      </c>
      <c r="U428" t="s">
        <v>38</v>
      </c>
      <c r="V428">
        <f t="shared" si="134"/>
        <v>0</v>
      </c>
      <c r="W428">
        <f t="shared" si="135"/>
        <v>0</v>
      </c>
      <c r="X428">
        <f t="shared" si="136"/>
        <v>1</v>
      </c>
      <c r="Y428">
        <f t="shared" si="137"/>
        <v>0</v>
      </c>
      <c r="Z428">
        <f t="shared" si="138"/>
        <v>0</v>
      </c>
      <c r="AA428">
        <f t="shared" si="139"/>
        <v>0</v>
      </c>
      <c r="AB428">
        <f t="shared" si="140"/>
        <v>0</v>
      </c>
      <c r="AC428">
        <f t="shared" si="141"/>
        <v>0</v>
      </c>
      <c r="AD428">
        <f t="shared" si="142"/>
        <v>0</v>
      </c>
      <c r="AE428">
        <v>4</v>
      </c>
      <c r="AF428" t="s">
        <v>27</v>
      </c>
      <c r="AG428">
        <f t="shared" si="143"/>
        <v>0</v>
      </c>
      <c r="AH428">
        <f t="shared" si="144"/>
        <v>1</v>
      </c>
      <c r="AI428">
        <f t="shared" si="145"/>
        <v>0</v>
      </c>
      <c r="AJ428">
        <v>2690</v>
      </c>
      <c r="AK428">
        <v>1</v>
      </c>
      <c r="AL428" t="s">
        <v>22</v>
      </c>
      <c r="AM428">
        <f t="shared" si="146"/>
        <v>0</v>
      </c>
      <c r="AN428">
        <v>18</v>
      </c>
      <c r="AO428">
        <v>3</v>
      </c>
      <c r="AP428">
        <v>4</v>
      </c>
      <c r="AQ428">
        <v>1</v>
      </c>
      <c r="AR428">
        <v>1</v>
      </c>
      <c r="AS428">
        <v>2</v>
      </c>
      <c r="AT428">
        <v>1</v>
      </c>
      <c r="AU428">
        <v>1</v>
      </c>
    </row>
    <row r="429" spans="1:47" x14ac:dyDescent="0.35">
      <c r="A429">
        <v>12054</v>
      </c>
      <c r="B429">
        <v>29</v>
      </c>
      <c r="C429" t="s">
        <v>22</v>
      </c>
      <c r="D429">
        <f t="shared" si="126"/>
        <v>0</v>
      </c>
      <c r="E429" t="s">
        <v>23</v>
      </c>
      <c r="F429">
        <f t="shared" si="127"/>
        <v>1</v>
      </c>
      <c r="G429">
        <f t="shared" si="128"/>
        <v>0</v>
      </c>
      <c r="H429">
        <f t="shared" si="129"/>
        <v>0</v>
      </c>
      <c r="I429" t="s">
        <v>28</v>
      </c>
      <c r="J429">
        <f t="shared" si="130"/>
        <v>1</v>
      </c>
      <c r="K429">
        <f t="shared" si="131"/>
        <v>0</v>
      </c>
      <c r="L429">
        <f t="shared" si="132"/>
        <v>0</v>
      </c>
      <c r="M429">
        <v>19</v>
      </c>
      <c r="N429">
        <v>3</v>
      </c>
      <c r="O429">
        <v>4</v>
      </c>
      <c r="P429" t="s">
        <v>25</v>
      </c>
      <c r="Q429">
        <f t="shared" si="133"/>
        <v>1</v>
      </c>
      <c r="R429">
        <v>34</v>
      </c>
      <c r="S429">
        <v>3</v>
      </c>
      <c r="T429">
        <v>2</v>
      </c>
      <c r="U429" t="s">
        <v>41</v>
      </c>
      <c r="V429">
        <f t="shared" si="134"/>
        <v>0</v>
      </c>
      <c r="W429">
        <f t="shared" si="135"/>
        <v>0</v>
      </c>
      <c r="X429">
        <f t="shared" si="136"/>
        <v>0</v>
      </c>
      <c r="Y429">
        <f t="shared" si="137"/>
        <v>0</v>
      </c>
      <c r="Z429">
        <f t="shared" si="138"/>
        <v>0</v>
      </c>
      <c r="AA429">
        <f t="shared" si="139"/>
        <v>0</v>
      </c>
      <c r="AB429">
        <f t="shared" si="140"/>
        <v>1</v>
      </c>
      <c r="AC429">
        <f t="shared" si="141"/>
        <v>0</v>
      </c>
      <c r="AD429">
        <f t="shared" si="142"/>
        <v>0</v>
      </c>
      <c r="AE429">
        <v>4</v>
      </c>
      <c r="AF429" t="s">
        <v>37</v>
      </c>
      <c r="AG429">
        <f t="shared" si="143"/>
        <v>0</v>
      </c>
      <c r="AH429">
        <f t="shared" si="144"/>
        <v>0</v>
      </c>
      <c r="AI429">
        <f t="shared" si="145"/>
        <v>1</v>
      </c>
      <c r="AJ429">
        <v>4262</v>
      </c>
      <c r="AK429">
        <v>4</v>
      </c>
      <c r="AL429" t="s">
        <v>22</v>
      </c>
      <c r="AM429">
        <f t="shared" si="146"/>
        <v>0</v>
      </c>
      <c r="AN429">
        <v>12</v>
      </c>
      <c r="AO429">
        <v>3</v>
      </c>
      <c r="AP429">
        <v>2</v>
      </c>
      <c r="AQ429">
        <v>2</v>
      </c>
      <c r="AR429">
        <v>8</v>
      </c>
      <c r="AS429">
        <v>4</v>
      </c>
      <c r="AT429">
        <v>3</v>
      </c>
      <c r="AU429">
        <v>1</v>
      </c>
    </row>
    <row r="430" spans="1:47" x14ac:dyDescent="0.35">
      <c r="A430">
        <v>12062</v>
      </c>
      <c r="B430">
        <v>28</v>
      </c>
      <c r="C430" t="s">
        <v>22</v>
      </c>
      <c r="D430">
        <f t="shared" si="126"/>
        <v>0</v>
      </c>
      <c r="E430" t="s">
        <v>23</v>
      </c>
      <c r="F430">
        <f t="shared" si="127"/>
        <v>1</v>
      </c>
      <c r="G430">
        <f t="shared" si="128"/>
        <v>0</v>
      </c>
      <c r="H430">
        <f t="shared" si="129"/>
        <v>0</v>
      </c>
      <c r="I430" t="s">
        <v>28</v>
      </c>
      <c r="J430">
        <f t="shared" si="130"/>
        <v>1</v>
      </c>
      <c r="K430">
        <f t="shared" si="131"/>
        <v>0</v>
      </c>
      <c r="L430">
        <f t="shared" si="132"/>
        <v>0</v>
      </c>
      <c r="M430">
        <v>27</v>
      </c>
      <c r="N430">
        <v>3</v>
      </c>
      <c r="O430">
        <v>2</v>
      </c>
      <c r="P430" t="s">
        <v>30</v>
      </c>
      <c r="Q430">
        <f t="shared" si="133"/>
        <v>0</v>
      </c>
      <c r="R430">
        <v>39</v>
      </c>
      <c r="S430">
        <v>1</v>
      </c>
      <c r="T430">
        <v>2</v>
      </c>
      <c r="U430" t="s">
        <v>41</v>
      </c>
      <c r="V430">
        <f t="shared" si="134"/>
        <v>0</v>
      </c>
      <c r="W430">
        <f t="shared" si="135"/>
        <v>0</v>
      </c>
      <c r="X430">
        <f t="shared" si="136"/>
        <v>0</v>
      </c>
      <c r="Y430">
        <f t="shared" si="137"/>
        <v>0</v>
      </c>
      <c r="Z430">
        <f t="shared" si="138"/>
        <v>0</v>
      </c>
      <c r="AA430">
        <f t="shared" si="139"/>
        <v>0</v>
      </c>
      <c r="AB430">
        <f t="shared" si="140"/>
        <v>1</v>
      </c>
      <c r="AC430">
        <f t="shared" si="141"/>
        <v>0</v>
      </c>
      <c r="AD430">
        <f t="shared" si="142"/>
        <v>0</v>
      </c>
      <c r="AE430">
        <v>1</v>
      </c>
      <c r="AF430" t="s">
        <v>37</v>
      </c>
      <c r="AG430">
        <f t="shared" si="143"/>
        <v>0</v>
      </c>
      <c r="AH430">
        <f t="shared" si="144"/>
        <v>0</v>
      </c>
      <c r="AI430">
        <f t="shared" si="145"/>
        <v>1</v>
      </c>
      <c r="AJ430">
        <v>4877</v>
      </c>
      <c r="AK430">
        <v>0</v>
      </c>
      <c r="AL430" t="s">
        <v>22</v>
      </c>
      <c r="AM430">
        <f t="shared" si="146"/>
        <v>0</v>
      </c>
      <c r="AN430">
        <v>21</v>
      </c>
      <c r="AO430">
        <v>4</v>
      </c>
      <c r="AP430">
        <v>2</v>
      </c>
      <c r="AQ430">
        <v>1</v>
      </c>
      <c r="AR430">
        <v>6</v>
      </c>
      <c r="AS430">
        <v>2</v>
      </c>
      <c r="AT430">
        <v>5</v>
      </c>
      <c r="AU430">
        <v>1</v>
      </c>
    </row>
    <row r="431" spans="1:47" x14ac:dyDescent="0.35">
      <c r="A431">
        <v>12063</v>
      </c>
      <c r="B431">
        <v>27</v>
      </c>
      <c r="C431" t="s">
        <v>22</v>
      </c>
      <c r="D431">
        <f t="shared" si="126"/>
        <v>0</v>
      </c>
      <c r="E431" t="s">
        <v>23</v>
      </c>
      <c r="F431">
        <f t="shared" si="127"/>
        <v>1</v>
      </c>
      <c r="G431">
        <f t="shared" si="128"/>
        <v>0</v>
      </c>
      <c r="H431">
        <f t="shared" si="129"/>
        <v>0</v>
      </c>
      <c r="I431" t="s">
        <v>28</v>
      </c>
      <c r="J431">
        <f t="shared" si="130"/>
        <v>1</v>
      </c>
      <c r="K431">
        <f t="shared" si="131"/>
        <v>0</v>
      </c>
      <c r="L431">
        <f t="shared" si="132"/>
        <v>0</v>
      </c>
      <c r="M431">
        <v>2</v>
      </c>
      <c r="N431">
        <v>1</v>
      </c>
      <c r="O431">
        <v>1</v>
      </c>
      <c r="P431" t="s">
        <v>25</v>
      </c>
      <c r="Q431">
        <f t="shared" si="133"/>
        <v>1</v>
      </c>
      <c r="R431">
        <v>40</v>
      </c>
      <c r="S431">
        <v>3</v>
      </c>
      <c r="T431">
        <v>1</v>
      </c>
      <c r="U431" t="s">
        <v>38</v>
      </c>
      <c r="V431">
        <f t="shared" si="134"/>
        <v>0</v>
      </c>
      <c r="W431">
        <f t="shared" si="135"/>
        <v>0</v>
      </c>
      <c r="X431">
        <f t="shared" si="136"/>
        <v>1</v>
      </c>
      <c r="Y431">
        <f t="shared" si="137"/>
        <v>0</v>
      </c>
      <c r="Z431">
        <f t="shared" si="138"/>
        <v>0</v>
      </c>
      <c r="AA431">
        <f t="shared" si="139"/>
        <v>0</v>
      </c>
      <c r="AB431">
        <f t="shared" si="140"/>
        <v>0</v>
      </c>
      <c r="AC431">
        <f t="shared" si="141"/>
        <v>0</v>
      </c>
      <c r="AD431">
        <f t="shared" si="142"/>
        <v>0</v>
      </c>
      <c r="AE431">
        <v>2</v>
      </c>
      <c r="AF431" t="s">
        <v>27</v>
      </c>
      <c r="AG431">
        <f t="shared" si="143"/>
        <v>0</v>
      </c>
      <c r="AH431">
        <f t="shared" si="144"/>
        <v>1</v>
      </c>
      <c r="AI431">
        <f t="shared" si="145"/>
        <v>0</v>
      </c>
      <c r="AJ431">
        <v>3468</v>
      </c>
      <c r="AK431">
        <v>9</v>
      </c>
      <c r="AL431" t="s">
        <v>22</v>
      </c>
      <c r="AM431">
        <f t="shared" si="146"/>
        <v>0</v>
      </c>
      <c r="AN431">
        <v>12</v>
      </c>
      <c r="AO431">
        <v>3</v>
      </c>
      <c r="AP431">
        <v>4</v>
      </c>
      <c r="AQ431">
        <v>1</v>
      </c>
      <c r="AR431">
        <v>6</v>
      </c>
      <c r="AS431">
        <v>3</v>
      </c>
      <c r="AT431">
        <v>2</v>
      </c>
      <c r="AU431">
        <v>1</v>
      </c>
    </row>
    <row r="432" spans="1:47" x14ac:dyDescent="0.35">
      <c r="A432">
        <v>12070</v>
      </c>
      <c r="B432">
        <v>27</v>
      </c>
      <c r="C432" t="s">
        <v>22</v>
      </c>
      <c r="D432">
        <f t="shared" si="126"/>
        <v>0</v>
      </c>
      <c r="E432" t="s">
        <v>32</v>
      </c>
      <c r="F432">
        <f t="shared" si="127"/>
        <v>0</v>
      </c>
      <c r="G432">
        <f t="shared" si="128"/>
        <v>0</v>
      </c>
      <c r="H432">
        <f t="shared" si="129"/>
        <v>1</v>
      </c>
      <c r="I432" t="s">
        <v>28</v>
      </c>
      <c r="J432">
        <f t="shared" si="130"/>
        <v>1</v>
      </c>
      <c r="K432">
        <f t="shared" si="131"/>
        <v>0</v>
      </c>
      <c r="L432">
        <f t="shared" si="132"/>
        <v>0</v>
      </c>
      <c r="M432">
        <v>1</v>
      </c>
      <c r="N432">
        <v>1</v>
      </c>
      <c r="O432">
        <v>3</v>
      </c>
      <c r="P432" t="s">
        <v>25</v>
      </c>
      <c r="Q432">
        <f t="shared" si="133"/>
        <v>1</v>
      </c>
      <c r="R432">
        <v>60</v>
      </c>
      <c r="S432">
        <v>2</v>
      </c>
      <c r="T432">
        <v>2</v>
      </c>
      <c r="U432" t="s">
        <v>41</v>
      </c>
      <c r="V432">
        <f t="shared" si="134"/>
        <v>0</v>
      </c>
      <c r="W432">
        <f t="shared" si="135"/>
        <v>0</v>
      </c>
      <c r="X432">
        <f t="shared" si="136"/>
        <v>0</v>
      </c>
      <c r="Y432">
        <f t="shared" si="137"/>
        <v>0</v>
      </c>
      <c r="Z432">
        <f t="shared" si="138"/>
        <v>0</v>
      </c>
      <c r="AA432">
        <f t="shared" si="139"/>
        <v>0</v>
      </c>
      <c r="AB432">
        <f t="shared" si="140"/>
        <v>1</v>
      </c>
      <c r="AC432">
        <f t="shared" si="141"/>
        <v>0</v>
      </c>
      <c r="AD432">
        <f t="shared" si="142"/>
        <v>0</v>
      </c>
      <c r="AE432">
        <v>1</v>
      </c>
      <c r="AF432" t="s">
        <v>27</v>
      </c>
      <c r="AG432">
        <f t="shared" si="143"/>
        <v>0</v>
      </c>
      <c r="AH432">
        <f t="shared" si="144"/>
        <v>1</v>
      </c>
      <c r="AI432">
        <f t="shared" si="145"/>
        <v>0</v>
      </c>
      <c r="AJ432">
        <v>4298</v>
      </c>
      <c r="AK432">
        <v>5</v>
      </c>
      <c r="AL432" t="s">
        <v>22</v>
      </c>
      <c r="AM432">
        <f t="shared" si="146"/>
        <v>0</v>
      </c>
      <c r="AN432">
        <v>19</v>
      </c>
      <c r="AO432">
        <v>3</v>
      </c>
      <c r="AP432">
        <v>3</v>
      </c>
      <c r="AQ432">
        <v>1</v>
      </c>
      <c r="AR432">
        <v>6</v>
      </c>
      <c r="AS432">
        <v>3</v>
      </c>
      <c r="AT432">
        <v>2</v>
      </c>
      <c r="AU432">
        <v>1</v>
      </c>
    </row>
    <row r="433" spans="1:47" x14ac:dyDescent="0.35">
      <c r="A433">
        <v>12071</v>
      </c>
      <c r="B433">
        <v>28</v>
      </c>
      <c r="C433" t="s">
        <v>22</v>
      </c>
      <c r="D433">
        <f t="shared" si="126"/>
        <v>0</v>
      </c>
      <c r="E433" t="s">
        <v>23</v>
      </c>
      <c r="F433">
        <f t="shared" si="127"/>
        <v>1</v>
      </c>
      <c r="G433">
        <f t="shared" si="128"/>
        <v>0</v>
      </c>
      <c r="H433">
        <f t="shared" si="129"/>
        <v>0</v>
      </c>
      <c r="I433" t="s">
        <v>28</v>
      </c>
      <c r="J433">
        <f t="shared" si="130"/>
        <v>1</v>
      </c>
      <c r="K433">
        <f t="shared" si="131"/>
        <v>0</v>
      </c>
      <c r="L433">
        <f t="shared" si="132"/>
        <v>0</v>
      </c>
      <c r="M433">
        <v>15</v>
      </c>
      <c r="N433">
        <v>2</v>
      </c>
      <c r="O433">
        <v>1</v>
      </c>
      <c r="P433" t="s">
        <v>25</v>
      </c>
      <c r="Q433">
        <f t="shared" si="133"/>
        <v>1</v>
      </c>
      <c r="R433">
        <v>50</v>
      </c>
      <c r="S433">
        <v>3</v>
      </c>
      <c r="T433">
        <v>1</v>
      </c>
      <c r="U433" t="s">
        <v>38</v>
      </c>
      <c r="V433">
        <f t="shared" si="134"/>
        <v>0</v>
      </c>
      <c r="W433">
        <f t="shared" si="135"/>
        <v>0</v>
      </c>
      <c r="X433">
        <f t="shared" si="136"/>
        <v>1</v>
      </c>
      <c r="Y433">
        <f t="shared" si="137"/>
        <v>0</v>
      </c>
      <c r="Z433">
        <f t="shared" si="138"/>
        <v>0</v>
      </c>
      <c r="AA433">
        <f t="shared" si="139"/>
        <v>0</v>
      </c>
      <c r="AB433">
        <f t="shared" si="140"/>
        <v>0</v>
      </c>
      <c r="AC433">
        <f t="shared" si="141"/>
        <v>0</v>
      </c>
      <c r="AD433">
        <f t="shared" si="142"/>
        <v>0</v>
      </c>
      <c r="AE433">
        <v>3</v>
      </c>
      <c r="AF433" t="s">
        <v>37</v>
      </c>
      <c r="AG433">
        <f t="shared" si="143"/>
        <v>0</v>
      </c>
      <c r="AH433">
        <f t="shared" si="144"/>
        <v>0</v>
      </c>
      <c r="AI433">
        <f t="shared" si="145"/>
        <v>1</v>
      </c>
      <c r="AJ433">
        <v>2207</v>
      </c>
      <c r="AK433">
        <v>1</v>
      </c>
      <c r="AL433" t="s">
        <v>22</v>
      </c>
      <c r="AM433">
        <f t="shared" si="146"/>
        <v>0</v>
      </c>
      <c r="AN433">
        <v>16</v>
      </c>
      <c r="AO433">
        <v>3</v>
      </c>
      <c r="AP433">
        <v>4</v>
      </c>
      <c r="AQ433">
        <v>1</v>
      </c>
      <c r="AR433">
        <v>4</v>
      </c>
      <c r="AS433">
        <v>2</v>
      </c>
      <c r="AT433">
        <v>4</v>
      </c>
      <c r="AU433">
        <v>1</v>
      </c>
    </row>
    <row r="434" spans="1:47" x14ac:dyDescent="0.35">
      <c r="A434">
        <v>12075</v>
      </c>
      <c r="B434">
        <v>40</v>
      </c>
      <c r="C434" t="s">
        <v>22</v>
      </c>
      <c r="D434">
        <f t="shared" si="126"/>
        <v>0</v>
      </c>
      <c r="E434" t="s">
        <v>23</v>
      </c>
      <c r="F434">
        <f t="shared" si="127"/>
        <v>1</v>
      </c>
      <c r="G434">
        <f t="shared" si="128"/>
        <v>0</v>
      </c>
      <c r="H434">
        <f t="shared" si="129"/>
        <v>0</v>
      </c>
      <c r="I434" t="s">
        <v>28</v>
      </c>
      <c r="J434">
        <f t="shared" si="130"/>
        <v>1</v>
      </c>
      <c r="K434">
        <f t="shared" si="131"/>
        <v>0</v>
      </c>
      <c r="L434">
        <f t="shared" si="132"/>
        <v>0</v>
      </c>
      <c r="M434">
        <v>2</v>
      </c>
      <c r="N434">
        <v>1</v>
      </c>
      <c r="O434">
        <v>2</v>
      </c>
      <c r="P434" t="s">
        <v>30</v>
      </c>
      <c r="Q434">
        <f t="shared" si="133"/>
        <v>0</v>
      </c>
      <c r="R434">
        <v>89</v>
      </c>
      <c r="S434">
        <v>4</v>
      </c>
      <c r="T434">
        <v>2</v>
      </c>
      <c r="U434" t="s">
        <v>42</v>
      </c>
      <c r="V434">
        <f t="shared" si="134"/>
        <v>0</v>
      </c>
      <c r="W434">
        <f t="shared" si="135"/>
        <v>0</v>
      </c>
      <c r="X434">
        <f t="shared" si="136"/>
        <v>0</v>
      </c>
      <c r="Y434">
        <f t="shared" si="137"/>
        <v>0</v>
      </c>
      <c r="Z434">
        <f t="shared" si="138"/>
        <v>1</v>
      </c>
      <c r="AA434">
        <f t="shared" si="139"/>
        <v>0</v>
      </c>
      <c r="AB434">
        <f t="shared" si="140"/>
        <v>0</v>
      </c>
      <c r="AC434">
        <f t="shared" si="141"/>
        <v>0</v>
      </c>
      <c r="AD434">
        <f t="shared" si="142"/>
        <v>0</v>
      </c>
      <c r="AE434">
        <v>3</v>
      </c>
      <c r="AF434" t="s">
        <v>37</v>
      </c>
      <c r="AG434">
        <f t="shared" si="143"/>
        <v>0</v>
      </c>
      <c r="AH434">
        <f t="shared" si="144"/>
        <v>0</v>
      </c>
      <c r="AI434">
        <f t="shared" si="145"/>
        <v>1</v>
      </c>
      <c r="AJ434">
        <v>6377</v>
      </c>
      <c r="AK434">
        <v>5</v>
      </c>
      <c r="AL434" t="s">
        <v>22</v>
      </c>
      <c r="AM434">
        <f t="shared" si="146"/>
        <v>0</v>
      </c>
      <c r="AN434">
        <v>20</v>
      </c>
      <c r="AO434">
        <v>4</v>
      </c>
      <c r="AP434">
        <v>2</v>
      </c>
      <c r="AQ434">
        <v>3</v>
      </c>
      <c r="AR434">
        <v>15</v>
      </c>
      <c r="AS434">
        <v>3</v>
      </c>
      <c r="AT434">
        <v>12</v>
      </c>
      <c r="AU434">
        <v>1</v>
      </c>
    </row>
    <row r="435" spans="1:47" x14ac:dyDescent="0.35">
      <c r="A435">
        <v>12078</v>
      </c>
      <c r="B435">
        <v>40</v>
      </c>
      <c r="C435" t="s">
        <v>22</v>
      </c>
      <c r="D435">
        <f t="shared" si="126"/>
        <v>0</v>
      </c>
      <c r="E435" t="s">
        <v>32</v>
      </c>
      <c r="F435">
        <f t="shared" si="127"/>
        <v>0</v>
      </c>
      <c r="G435">
        <f t="shared" si="128"/>
        <v>0</v>
      </c>
      <c r="H435">
        <f t="shared" si="129"/>
        <v>1</v>
      </c>
      <c r="I435" t="s">
        <v>28</v>
      </c>
      <c r="J435">
        <f t="shared" si="130"/>
        <v>1</v>
      </c>
      <c r="K435">
        <f t="shared" si="131"/>
        <v>0</v>
      </c>
      <c r="L435">
        <f t="shared" si="132"/>
        <v>0</v>
      </c>
      <c r="M435">
        <v>26</v>
      </c>
      <c r="N435">
        <v>3</v>
      </c>
      <c r="O435">
        <v>2</v>
      </c>
      <c r="P435" t="s">
        <v>30</v>
      </c>
      <c r="Q435">
        <f t="shared" si="133"/>
        <v>0</v>
      </c>
      <c r="R435">
        <v>54</v>
      </c>
      <c r="S435">
        <v>3</v>
      </c>
      <c r="T435">
        <v>2</v>
      </c>
      <c r="U435" t="s">
        <v>29</v>
      </c>
      <c r="V435">
        <f t="shared" si="134"/>
        <v>1</v>
      </c>
      <c r="W435">
        <f t="shared" si="135"/>
        <v>0</v>
      </c>
      <c r="X435">
        <f t="shared" si="136"/>
        <v>0</v>
      </c>
      <c r="Y435">
        <f t="shared" si="137"/>
        <v>0</v>
      </c>
      <c r="Z435">
        <f t="shared" si="138"/>
        <v>0</v>
      </c>
      <c r="AA435">
        <f t="shared" si="139"/>
        <v>0</v>
      </c>
      <c r="AB435">
        <f t="shared" si="140"/>
        <v>0</v>
      </c>
      <c r="AC435">
        <f t="shared" si="141"/>
        <v>0</v>
      </c>
      <c r="AD435">
        <f t="shared" si="142"/>
        <v>0</v>
      </c>
      <c r="AE435">
        <v>2</v>
      </c>
      <c r="AF435" t="s">
        <v>37</v>
      </c>
      <c r="AG435">
        <f t="shared" si="143"/>
        <v>0</v>
      </c>
      <c r="AH435">
        <f t="shared" si="144"/>
        <v>0</v>
      </c>
      <c r="AI435">
        <f t="shared" si="145"/>
        <v>1</v>
      </c>
      <c r="AJ435">
        <v>5605</v>
      </c>
      <c r="AK435">
        <v>1</v>
      </c>
      <c r="AL435" t="s">
        <v>22</v>
      </c>
      <c r="AM435">
        <f t="shared" si="146"/>
        <v>0</v>
      </c>
      <c r="AN435">
        <v>11</v>
      </c>
      <c r="AO435">
        <v>3</v>
      </c>
      <c r="AP435">
        <v>1</v>
      </c>
      <c r="AQ435">
        <v>1</v>
      </c>
      <c r="AR435">
        <v>20</v>
      </c>
      <c r="AS435">
        <v>3</v>
      </c>
      <c r="AT435">
        <v>20</v>
      </c>
      <c r="AU435">
        <v>1</v>
      </c>
    </row>
    <row r="436" spans="1:47" x14ac:dyDescent="0.35">
      <c r="A436">
        <v>12083</v>
      </c>
      <c r="B436">
        <v>50</v>
      </c>
      <c r="C436" t="s">
        <v>22</v>
      </c>
      <c r="D436">
        <f t="shared" si="126"/>
        <v>0</v>
      </c>
      <c r="E436" t="s">
        <v>23</v>
      </c>
      <c r="F436">
        <f t="shared" si="127"/>
        <v>1</v>
      </c>
      <c r="G436">
        <f t="shared" si="128"/>
        <v>0</v>
      </c>
      <c r="H436">
        <f t="shared" si="129"/>
        <v>0</v>
      </c>
      <c r="I436" t="s">
        <v>28</v>
      </c>
      <c r="J436">
        <f t="shared" si="130"/>
        <v>1</v>
      </c>
      <c r="K436">
        <f t="shared" si="131"/>
        <v>0</v>
      </c>
      <c r="L436">
        <f t="shared" si="132"/>
        <v>0</v>
      </c>
      <c r="M436">
        <v>4</v>
      </c>
      <c r="N436">
        <v>1</v>
      </c>
      <c r="O436">
        <v>1</v>
      </c>
      <c r="P436" t="s">
        <v>25</v>
      </c>
      <c r="Q436">
        <f t="shared" si="133"/>
        <v>1</v>
      </c>
      <c r="R436">
        <v>96</v>
      </c>
      <c r="S436">
        <v>3</v>
      </c>
      <c r="T436">
        <v>5</v>
      </c>
      <c r="U436" t="s">
        <v>39</v>
      </c>
      <c r="V436">
        <f t="shared" si="134"/>
        <v>0</v>
      </c>
      <c r="W436">
        <f t="shared" si="135"/>
        <v>0</v>
      </c>
      <c r="X436">
        <f t="shared" si="136"/>
        <v>0</v>
      </c>
      <c r="Y436">
        <f t="shared" si="137"/>
        <v>0</v>
      </c>
      <c r="Z436">
        <f t="shared" si="138"/>
        <v>0</v>
      </c>
      <c r="AA436">
        <f t="shared" si="139"/>
        <v>1</v>
      </c>
      <c r="AB436">
        <f t="shared" si="140"/>
        <v>0</v>
      </c>
      <c r="AC436">
        <f t="shared" si="141"/>
        <v>0</v>
      </c>
      <c r="AD436">
        <f t="shared" si="142"/>
        <v>0</v>
      </c>
      <c r="AE436">
        <v>2</v>
      </c>
      <c r="AF436" t="s">
        <v>37</v>
      </c>
      <c r="AG436">
        <f t="shared" si="143"/>
        <v>0</v>
      </c>
      <c r="AH436">
        <f t="shared" si="144"/>
        <v>0</v>
      </c>
      <c r="AI436">
        <f t="shared" si="145"/>
        <v>1</v>
      </c>
      <c r="AJ436">
        <v>19144</v>
      </c>
      <c r="AK436">
        <v>3</v>
      </c>
      <c r="AL436" t="s">
        <v>22</v>
      </c>
      <c r="AM436">
        <f t="shared" si="146"/>
        <v>0</v>
      </c>
      <c r="AN436">
        <v>14</v>
      </c>
      <c r="AO436">
        <v>3</v>
      </c>
      <c r="AP436">
        <v>1</v>
      </c>
      <c r="AQ436">
        <v>2</v>
      </c>
      <c r="AR436">
        <v>28</v>
      </c>
      <c r="AS436">
        <v>2</v>
      </c>
      <c r="AT436">
        <v>10</v>
      </c>
      <c r="AU436">
        <v>1</v>
      </c>
    </row>
    <row r="437" spans="1:47" x14ac:dyDescent="0.35">
      <c r="A437">
        <v>12085</v>
      </c>
      <c r="B437">
        <v>30</v>
      </c>
      <c r="C437" t="s">
        <v>22</v>
      </c>
      <c r="D437">
        <f t="shared" si="126"/>
        <v>0</v>
      </c>
      <c r="E437" t="s">
        <v>23</v>
      </c>
      <c r="F437">
        <f t="shared" si="127"/>
        <v>1</v>
      </c>
      <c r="G437">
        <f t="shared" si="128"/>
        <v>0</v>
      </c>
      <c r="H437">
        <f t="shared" si="129"/>
        <v>0</v>
      </c>
      <c r="I437" t="s">
        <v>34</v>
      </c>
      <c r="J437">
        <f t="shared" si="130"/>
        <v>0</v>
      </c>
      <c r="K437">
        <f t="shared" si="131"/>
        <v>1</v>
      </c>
      <c r="L437">
        <f t="shared" si="132"/>
        <v>0</v>
      </c>
      <c r="M437">
        <v>1</v>
      </c>
      <c r="N437">
        <v>3</v>
      </c>
      <c r="O437">
        <v>3</v>
      </c>
      <c r="P437" t="s">
        <v>25</v>
      </c>
      <c r="Q437">
        <f t="shared" si="133"/>
        <v>1</v>
      </c>
      <c r="R437">
        <v>46</v>
      </c>
      <c r="S437">
        <v>3</v>
      </c>
      <c r="T437">
        <v>1</v>
      </c>
      <c r="U437" t="s">
        <v>34</v>
      </c>
      <c r="V437">
        <f t="shared" si="134"/>
        <v>0</v>
      </c>
      <c r="W437">
        <f t="shared" si="135"/>
        <v>0</v>
      </c>
      <c r="X437">
        <f t="shared" si="136"/>
        <v>0</v>
      </c>
      <c r="Y437">
        <f t="shared" si="137"/>
        <v>1</v>
      </c>
      <c r="Z437">
        <f t="shared" si="138"/>
        <v>0</v>
      </c>
      <c r="AA437">
        <f t="shared" si="139"/>
        <v>0</v>
      </c>
      <c r="AB437">
        <f t="shared" si="140"/>
        <v>0</v>
      </c>
      <c r="AC437">
        <f t="shared" si="141"/>
        <v>0</v>
      </c>
      <c r="AD437">
        <f t="shared" si="142"/>
        <v>0</v>
      </c>
      <c r="AE437">
        <v>3</v>
      </c>
      <c r="AF437" t="s">
        <v>37</v>
      </c>
      <c r="AG437">
        <f t="shared" si="143"/>
        <v>0</v>
      </c>
      <c r="AH437">
        <f t="shared" si="144"/>
        <v>0</v>
      </c>
      <c r="AI437">
        <f t="shared" si="145"/>
        <v>1</v>
      </c>
      <c r="AJ437">
        <v>2064</v>
      </c>
      <c r="AK437">
        <v>0</v>
      </c>
      <c r="AL437" t="s">
        <v>22</v>
      </c>
      <c r="AM437">
        <f t="shared" si="146"/>
        <v>0</v>
      </c>
      <c r="AN437">
        <v>21</v>
      </c>
      <c r="AO437">
        <v>4</v>
      </c>
      <c r="AP437">
        <v>1</v>
      </c>
      <c r="AQ437">
        <v>1</v>
      </c>
      <c r="AR437">
        <v>6</v>
      </c>
      <c r="AS437">
        <v>4</v>
      </c>
      <c r="AT437">
        <v>5</v>
      </c>
      <c r="AU437">
        <v>1</v>
      </c>
    </row>
    <row r="438" spans="1:47" x14ac:dyDescent="0.35">
      <c r="A438">
        <v>12088</v>
      </c>
      <c r="B438">
        <v>35</v>
      </c>
      <c r="C438" t="s">
        <v>22</v>
      </c>
      <c r="D438">
        <f t="shared" si="126"/>
        <v>0</v>
      </c>
      <c r="E438" t="s">
        <v>23</v>
      </c>
      <c r="F438">
        <f t="shared" si="127"/>
        <v>1</v>
      </c>
      <c r="G438">
        <f t="shared" si="128"/>
        <v>0</v>
      </c>
      <c r="H438">
        <f t="shared" si="129"/>
        <v>0</v>
      </c>
      <c r="I438" t="s">
        <v>28</v>
      </c>
      <c r="J438">
        <f t="shared" si="130"/>
        <v>1</v>
      </c>
      <c r="K438">
        <f t="shared" si="131"/>
        <v>0</v>
      </c>
      <c r="L438">
        <f t="shared" si="132"/>
        <v>0</v>
      </c>
      <c r="M438">
        <v>1</v>
      </c>
      <c r="N438">
        <v>4</v>
      </c>
      <c r="O438">
        <v>3</v>
      </c>
      <c r="P438" t="s">
        <v>30</v>
      </c>
      <c r="Q438">
        <f t="shared" si="133"/>
        <v>0</v>
      </c>
      <c r="R438">
        <v>62</v>
      </c>
      <c r="S438">
        <v>1</v>
      </c>
      <c r="T438">
        <v>1</v>
      </c>
      <c r="U438" t="s">
        <v>29</v>
      </c>
      <c r="V438">
        <f t="shared" si="134"/>
        <v>1</v>
      </c>
      <c r="W438">
        <f t="shared" si="135"/>
        <v>0</v>
      </c>
      <c r="X438">
        <f t="shared" si="136"/>
        <v>0</v>
      </c>
      <c r="Y438">
        <f t="shared" si="137"/>
        <v>0</v>
      </c>
      <c r="Z438">
        <f t="shared" si="138"/>
        <v>0</v>
      </c>
      <c r="AA438">
        <f t="shared" si="139"/>
        <v>0</v>
      </c>
      <c r="AB438">
        <f t="shared" si="140"/>
        <v>0</v>
      </c>
      <c r="AC438">
        <f t="shared" si="141"/>
        <v>0</v>
      </c>
      <c r="AD438">
        <f t="shared" si="142"/>
        <v>0</v>
      </c>
      <c r="AE438">
        <v>4</v>
      </c>
      <c r="AF438" t="s">
        <v>27</v>
      </c>
      <c r="AG438">
        <f t="shared" si="143"/>
        <v>0</v>
      </c>
      <c r="AH438">
        <f t="shared" si="144"/>
        <v>1</v>
      </c>
      <c r="AI438">
        <f t="shared" si="145"/>
        <v>0</v>
      </c>
      <c r="AJ438">
        <v>2977</v>
      </c>
      <c r="AK438">
        <v>1</v>
      </c>
      <c r="AL438" t="s">
        <v>22</v>
      </c>
      <c r="AM438">
        <f t="shared" si="146"/>
        <v>0</v>
      </c>
      <c r="AN438">
        <v>12</v>
      </c>
      <c r="AO438">
        <v>3</v>
      </c>
      <c r="AP438">
        <v>4</v>
      </c>
      <c r="AQ438">
        <v>1</v>
      </c>
      <c r="AR438">
        <v>4</v>
      </c>
      <c r="AS438">
        <v>3</v>
      </c>
      <c r="AT438">
        <v>4</v>
      </c>
      <c r="AU438">
        <v>1</v>
      </c>
    </row>
    <row r="439" spans="1:47" x14ac:dyDescent="0.35">
      <c r="A439">
        <v>12098</v>
      </c>
      <c r="B439">
        <v>30</v>
      </c>
      <c r="C439" t="s">
        <v>22</v>
      </c>
      <c r="D439">
        <f t="shared" si="126"/>
        <v>0</v>
      </c>
      <c r="E439" t="s">
        <v>40</v>
      </c>
      <c r="F439">
        <f t="shared" si="127"/>
        <v>0</v>
      </c>
      <c r="G439">
        <f t="shared" si="128"/>
        <v>1</v>
      </c>
      <c r="H439">
        <f t="shared" si="129"/>
        <v>0</v>
      </c>
      <c r="I439" t="s">
        <v>28</v>
      </c>
      <c r="J439">
        <f t="shared" si="130"/>
        <v>1</v>
      </c>
      <c r="K439">
        <f t="shared" si="131"/>
        <v>0</v>
      </c>
      <c r="L439">
        <f t="shared" si="132"/>
        <v>0</v>
      </c>
      <c r="M439">
        <v>9</v>
      </c>
      <c r="N439">
        <v>3</v>
      </c>
      <c r="O439">
        <v>3</v>
      </c>
      <c r="P439" t="s">
        <v>25</v>
      </c>
      <c r="Q439">
        <f t="shared" si="133"/>
        <v>1</v>
      </c>
      <c r="R439">
        <v>66</v>
      </c>
      <c r="S439">
        <v>3</v>
      </c>
      <c r="T439">
        <v>2</v>
      </c>
      <c r="U439" t="s">
        <v>38</v>
      </c>
      <c r="V439">
        <f t="shared" si="134"/>
        <v>0</v>
      </c>
      <c r="W439">
        <f t="shared" si="135"/>
        <v>0</v>
      </c>
      <c r="X439">
        <f t="shared" si="136"/>
        <v>1</v>
      </c>
      <c r="Y439">
        <f t="shared" si="137"/>
        <v>0</v>
      </c>
      <c r="Z439">
        <f t="shared" si="138"/>
        <v>0</v>
      </c>
      <c r="AA439">
        <f t="shared" si="139"/>
        <v>0</v>
      </c>
      <c r="AB439">
        <f t="shared" si="140"/>
        <v>0</v>
      </c>
      <c r="AC439">
        <f t="shared" si="141"/>
        <v>0</v>
      </c>
      <c r="AD439">
        <f t="shared" si="142"/>
        <v>0</v>
      </c>
      <c r="AE439">
        <v>1</v>
      </c>
      <c r="AF439" t="s">
        <v>37</v>
      </c>
      <c r="AG439">
        <f t="shared" si="143"/>
        <v>0</v>
      </c>
      <c r="AH439">
        <f t="shared" si="144"/>
        <v>0</v>
      </c>
      <c r="AI439">
        <f t="shared" si="145"/>
        <v>1</v>
      </c>
      <c r="AJ439">
        <v>3072</v>
      </c>
      <c r="AK439">
        <v>1</v>
      </c>
      <c r="AL439" t="s">
        <v>22</v>
      </c>
      <c r="AM439">
        <f t="shared" si="146"/>
        <v>0</v>
      </c>
      <c r="AN439">
        <v>11</v>
      </c>
      <c r="AO439">
        <v>3</v>
      </c>
      <c r="AP439">
        <v>3</v>
      </c>
      <c r="AQ439">
        <v>2</v>
      </c>
      <c r="AR439">
        <v>12</v>
      </c>
      <c r="AS439">
        <v>3</v>
      </c>
      <c r="AT439">
        <v>12</v>
      </c>
      <c r="AU439">
        <v>1</v>
      </c>
    </row>
    <row r="440" spans="1:47" x14ac:dyDescent="0.35">
      <c r="A440">
        <v>12111</v>
      </c>
      <c r="B440">
        <v>28</v>
      </c>
      <c r="C440" t="s">
        <v>22</v>
      </c>
      <c r="D440">
        <f t="shared" si="126"/>
        <v>0</v>
      </c>
      <c r="E440" t="s">
        <v>23</v>
      </c>
      <c r="F440">
        <f t="shared" si="127"/>
        <v>1</v>
      </c>
      <c r="G440">
        <f t="shared" si="128"/>
        <v>0</v>
      </c>
      <c r="H440">
        <f t="shared" si="129"/>
        <v>0</v>
      </c>
      <c r="I440" t="s">
        <v>28</v>
      </c>
      <c r="J440">
        <f t="shared" si="130"/>
        <v>1</v>
      </c>
      <c r="K440">
        <f t="shared" si="131"/>
        <v>0</v>
      </c>
      <c r="L440">
        <f t="shared" si="132"/>
        <v>0</v>
      </c>
      <c r="M440">
        <v>19</v>
      </c>
      <c r="N440">
        <v>4</v>
      </c>
      <c r="O440">
        <v>4</v>
      </c>
      <c r="P440" t="s">
        <v>25</v>
      </c>
      <c r="Q440">
        <f t="shared" si="133"/>
        <v>1</v>
      </c>
      <c r="R440">
        <v>78</v>
      </c>
      <c r="S440">
        <v>2</v>
      </c>
      <c r="T440">
        <v>1</v>
      </c>
      <c r="U440" t="s">
        <v>38</v>
      </c>
      <c r="V440">
        <f t="shared" si="134"/>
        <v>0</v>
      </c>
      <c r="W440">
        <f t="shared" si="135"/>
        <v>0</v>
      </c>
      <c r="X440">
        <f t="shared" si="136"/>
        <v>1</v>
      </c>
      <c r="Y440">
        <f t="shared" si="137"/>
        <v>0</v>
      </c>
      <c r="Z440">
        <f t="shared" si="138"/>
        <v>0</v>
      </c>
      <c r="AA440">
        <f t="shared" si="139"/>
        <v>0</v>
      </c>
      <c r="AB440">
        <f t="shared" si="140"/>
        <v>0</v>
      </c>
      <c r="AC440">
        <f t="shared" si="141"/>
        <v>0</v>
      </c>
      <c r="AD440">
        <f t="shared" si="142"/>
        <v>0</v>
      </c>
      <c r="AE440">
        <v>1</v>
      </c>
      <c r="AF440" t="s">
        <v>27</v>
      </c>
      <c r="AG440">
        <f t="shared" si="143"/>
        <v>0</v>
      </c>
      <c r="AH440">
        <f t="shared" si="144"/>
        <v>1</v>
      </c>
      <c r="AI440">
        <f t="shared" si="145"/>
        <v>0</v>
      </c>
      <c r="AJ440">
        <v>3196</v>
      </c>
      <c r="AK440">
        <v>1</v>
      </c>
      <c r="AL440" t="s">
        <v>22</v>
      </c>
      <c r="AM440">
        <f t="shared" si="146"/>
        <v>0</v>
      </c>
      <c r="AN440">
        <v>12</v>
      </c>
      <c r="AO440">
        <v>3</v>
      </c>
      <c r="AP440">
        <v>3</v>
      </c>
      <c r="AQ440">
        <v>3</v>
      </c>
      <c r="AR440">
        <v>6</v>
      </c>
      <c r="AS440">
        <v>3</v>
      </c>
      <c r="AT440">
        <v>6</v>
      </c>
      <c r="AU440">
        <v>1</v>
      </c>
    </row>
    <row r="441" spans="1:47" x14ac:dyDescent="0.35">
      <c r="A441">
        <v>12113</v>
      </c>
      <c r="B441">
        <v>28</v>
      </c>
      <c r="C441" t="s">
        <v>22</v>
      </c>
      <c r="D441">
        <f t="shared" si="126"/>
        <v>0</v>
      </c>
      <c r="E441" t="s">
        <v>23</v>
      </c>
      <c r="F441">
        <f t="shared" si="127"/>
        <v>1</v>
      </c>
      <c r="G441">
        <f t="shared" si="128"/>
        <v>0</v>
      </c>
      <c r="H441">
        <f t="shared" si="129"/>
        <v>0</v>
      </c>
      <c r="I441" t="s">
        <v>34</v>
      </c>
      <c r="J441">
        <f t="shared" si="130"/>
        <v>0</v>
      </c>
      <c r="K441">
        <f t="shared" si="131"/>
        <v>1</v>
      </c>
      <c r="L441">
        <f t="shared" si="132"/>
        <v>0</v>
      </c>
      <c r="M441">
        <v>8</v>
      </c>
      <c r="N441">
        <v>2</v>
      </c>
      <c r="O441">
        <v>2</v>
      </c>
      <c r="P441" t="s">
        <v>25</v>
      </c>
      <c r="Q441">
        <f t="shared" si="133"/>
        <v>1</v>
      </c>
      <c r="R441">
        <v>63</v>
      </c>
      <c r="S441">
        <v>2</v>
      </c>
      <c r="T441">
        <v>1</v>
      </c>
      <c r="U441" t="s">
        <v>34</v>
      </c>
      <c r="V441">
        <f t="shared" si="134"/>
        <v>0</v>
      </c>
      <c r="W441">
        <f t="shared" si="135"/>
        <v>0</v>
      </c>
      <c r="X441">
        <f t="shared" si="136"/>
        <v>0</v>
      </c>
      <c r="Y441">
        <f t="shared" si="137"/>
        <v>1</v>
      </c>
      <c r="Z441">
        <f t="shared" si="138"/>
        <v>0</v>
      </c>
      <c r="AA441">
        <f t="shared" si="139"/>
        <v>0</v>
      </c>
      <c r="AB441">
        <f t="shared" si="140"/>
        <v>0</v>
      </c>
      <c r="AC441">
        <f t="shared" si="141"/>
        <v>0</v>
      </c>
      <c r="AD441">
        <f t="shared" si="142"/>
        <v>0</v>
      </c>
      <c r="AE441">
        <v>4</v>
      </c>
      <c r="AF441" t="s">
        <v>37</v>
      </c>
      <c r="AG441">
        <f t="shared" si="143"/>
        <v>0</v>
      </c>
      <c r="AH441">
        <f t="shared" si="144"/>
        <v>0</v>
      </c>
      <c r="AI441">
        <f t="shared" si="145"/>
        <v>1</v>
      </c>
      <c r="AJ441">
        <v>4936</v>
      </c>
      <c r="AK441">
        <v>1</v>
      </c>
      <c r="AL441" t="s">
        <v>22</v>
      </c>
      <c r="AM441">
        <f t="shared" si="146"/>
        <v>0</v>
      </c>
      <c r="AN441">
        <v>13</v>
      </c>
      <c r="AO441">
        <v>3</v>
      </c>
      <c r="AP441">
        <v>4</v>
      </c>
      <c r="AQ441">
        <v>1</v>
      </c>
      <c r="AR441">
        <v>6</v>
      </c>
      <c r="AS441">
        <v>3</v>
      </c>
      <c r="AT441">
        <v>5</v>
      </c>
      <c r="AU441">
        <v>1</v>
      </c>
    </row>
    <row r="442" spans="1:47" x14ac:dyDescent="0.35">
      <c r="A442">
        <v>12118</v>
      </c>
      <c r="B442">
        <v>52</v>
      </c>
      <c r="C442" t="s">
        <v>22</v>
      </c>
      <c r="D442">
        <f t="shared" si="126"/>
        <v>0</v>
      </c>
      <c r="E442" t="s">
        <v>23</v>
      </c>
      <c r="F442">
        <f t="shared" si="127"/>
        <v>1</v>
      </c>
      <c r="G442">
        <f t="shared" si="128"/>
        <v>0</v>
      </c>
      <c r="H442">
        <f t="shared" si="129"/>
        <v>0</v>
      </c>
      <c r="I442" t="s">
        <v>28</v>
      </c>
      <c r="J442">
        <f t="shared" si="130"/>
        <v>1</v>
      </c>
      <c r="K442">
        <f t="shared" si="131"/>
        <v>0</v>
      </c>
      <c r="L442">
        <f t="shared" si="132"/>
        <v>0</v>
      </c>
      <c r="M442">
        <v>8</v>
      </c>
      <c r="N442">
        <v>4</v>
      </c>
      <c r="O442">
        <v>3</v>
      </c>
      <c r="P442" t="s">
        <v>30</v>
      </c>
      <c r="Q442">
        <f t="shared" si="133"/>
        <v>0</v>
      </c>
      <c r="R442">
        <v>54</v>
      </c>
      <c r="S442">
        <v>3</v>
      </c>
      <c r="T442">
        <v>1</v>
      </c>
      <c r="U442" t="s">
        <v>38</v>
      </c>
      <c r="V442">
        <f t="shared" si="134"/>
        <v>0</v>
      </c>
      <c r="W442">
        <f t="shared" si="135"/>
        <v>0</v>
      </c>
      <c r="X442">
        <f t="shared" si="136"/>
        <v>1</v>
      </c>
      <c r="Y442">
        <f t="shared" si="137"/>
        <v>0</v>
      </c>
      <c r="Z442">
        <f t="shared" si="138"/>
        <v>0</v>
      </c>
      <c r="AA442">
        <f t="shared" si="139"/>
        <v>0</v>
      </c>
      <c r="AB442">
        <f t="shared" si="140"/>
        <v>0</v>
      </c>
      <c r="AC442">
        <f t="shared" si="141"/>
        <v>0</v>
      </c>
      <c r="AD442">
        <f t="shared" si="142"/>
        <v>0</v>
      </c>
      <c r="AE442">
        <v>1</v>
      </c>
      <c r="AF442" t="s">
        <v>27</v>
      </c>
      <c r="AG442">
        <f t="shared" si="143"/>
        <v>0</v>
      </c>
      <c r="AH442">
        <f t="shared" si="144"/>
        <v>1</v>
      </c>
      <c r="AI442">
        <f t="shared" si="145"/>
        <v>0</v>
      </c>
      <c r="AJ442">
        <v>2950</v>
      </c>
      <c r="AK442">
        <v>9</v>
      </c>
      <c r="AL442" t="s">
        <v>22</v>
      </c>
      <c r="AM442">
        <f t="shared" si="146"/>
        <v>0</v>
      </c>
      <c r="AN442">
        <v>13</v>
      </c>
      <c r="AO442">
        <v>3</v>
      </c>
      <c r="AP442">
        <v>3</v>
      </c>
      <c r="AQ442">
        <v>0</v>
      </c>
      <c r="AR442">
        <v>12</v>
      </c>
      <c r="AS442">
        <v>1</v>
      </c>
      <c r="AT442">
        <v>5</v>
      </c>
      <c r="AU442">
        <v>1</v>
      </c>
    </row>
    <row r="443" spans="1:47" x14ac:dyDescent="0.35">
      <c r="A443">
        <v>12127</v>
      </c>
      <c r="B443">
        <v>43</v>
      </c>
      <c r="C443" t="s">
        <v>22</v>
      </c>
      <c r="D443">
        <f t="shared" si="126"/>
        <v>0</v>
      </c>
      <c r="E443" t="s">
        <v>32</v>
      </c>
      <c r="F443">
        <f t="shared" si="127"/>
        <v>0</v>
      </c>
      <c r="G443">
        <f t="shared" si="128"/>
        <v>0</v>
      </c>
      <c r="H443">
        <f t="shared" si="129"/>
        <v>1</v>
      </c>
      <c r="I443" t="s">
        <v>28</v>
      </c>
      <c r="J443">
        <f t="shared" si="130"/>
        <v>1</v>
      </c>
      <c r="K443">
        <f t="shared" si="131"/>
        <v>0</v>
      </c>
      <c r="L443">
        <f t="shared" si="132"/>
        <v>0</v>
      </c>
      <c r="M443">
        <v>10</v>
      </c>
      <c r="N443">
        <v>4</v>
      </c>
      <c r="O443">
        <v>3</v>
      </c>
      <c r="P443" t="s">
        <v>30</v>
      </c>
      <c r="Q443">
        <f t="shared" si="133"/>
        <v>0</v>
      </c>
      <c r="R443">
        <v>82</v>
      </c>
      <c r="S443">
        <v>2</v>
      </c>
      <c r="T443">
        <v>2</v>
      </c>
      <c r="U443" t="s">
        <v>38</v>
      </c>
      <c r="V443">
        <f t="shared" si="134"/>
        <v>0</v>
      </c>
      <c r="W443">
        <f t="shared" si="135"/>
        <v>0</v>
      </c>
      <c r="X443">
        <f t="shared" si="136"/>
        <v>1</v>
      </c>
      <c r="Y443">
        <f t="shared" si="137"/>
        <v>0</v>
      </c>
      <c r="Z443">
        <f t="shared" si="138"/>
        <v>0</v>
      </c>
      <c r="AA443">
        <f t="shared" si="139"/>
        <v>0</v>
      </c>
      <c r="AB443">
        <f t="shared" si="140"/>
        <v>0</v>
      </c>
      <c r="AC443">
        <f t="shared" si="141"/>
        <v>0</v>
      </c>
      <c r="AD443">
        <f t="shared" si="142"/>
        <v>0</v>
      </c>
      <c r="AE443">
        <v>3</v>
      </c>
      <c r="AF443" t="s">
        <v>37</v>
      </c>
      <c r="AG443">
        <f t="shared" si="143"/>
        <v>0</v>
      </c>
      <c r="AH443">
        <f t="shared" si="144"/>
        <v>0</v>
      </c>
      <c r="AI443">
        <f t="shared" si="145"/>
        <v>1</v>
      </c>
      <c r="AJ443">
        <v>5257</v>
      </c>
      <c r="AK443">
        <v>1</v>
      </c>
      <c r="AL443" t="s">
        <v>22</v>
      </c>
      <c r="AM443">
        <f t="shared" si="146"/>
        <v>0</v>
      </c>
      <c r="AN443">
        <v>11</v>
      </c>
      <c r="AO443">
        <v>3</v>
      </c>
      <c r="AP443">
        <v>2</v>
      </c>
      <c r="AQ443">
        <v>1</v>
      </c>
      <c r="AR443">
        <v>9</v>
      </c>
      <c r="AS443">
        <v>4</v>
      </c>
      <c r="AT443">
        <v>9</v>
      </c>
      <c r="AU443">
        <v>1</v>
      </c>
    </row>
    <row r="444" spans="1:47" x14ac:dyDescent="0.35">
      <c r="A444">
        <v>12130</v>
      </c>
      <c r="B444">
        <v>51</v>
      </c>
      <c r="C444" t="s">
        <v>22</v>
      </c>
      <c r="D444">
        <f t="shared" si="126"/>
        <v>0</v>
      </c>
      <c r="E444" t="s">
        <v>23</v>
      </c>
      <c r="F444">
        <f t="shared" si="127"/>
        <v>1</v>
      </c>
      <c r="G444">
        <f t="shared" si="128"/>
        <v>0</v>
      </c>
      <c r="H444">
        <f t="shared" si="129"/>
        <v>0</v>
      </c>
      <c r="I444" t="s">
        <v>28</v>
      </c>
      <c r="J444">
        <f t="shared" si="130"/>
        <v>1</v>
      </c>
      <c r="K444">
        <f t="shared" si="131"/>
        <v>0</v>
      </c>
      <c r="L444">
        <f t="shared" si="132"/>
        <v>0</v>
      </c>
      <c r="M444">
        <v>7</v>
      </c>
      <c r="N444">
        <v>4</v>
      </c>
      <c r="O444">
        <v>2</v>
      </c>
      <c r="P444" t="s">
        <v>25</v>
      </c>
      <c r="Q444">
        <f t="shared" si="133"/>
        <v>1</v>
      </c>
      <c r="R444">
        <v>34</v>
      </c>
      <c r="S444">
        <v>2</v>
      </c>
      <c r="T444">
        <v>2</v>
      </c>
      <c r="U444" t="s">
        <v>41</v>
      </c>
      <c r="V444">
        <f t="shared" si="134"/>
        <v>0</v>
      </c>
      <c r="W444">
        <f t="shared" si="135"/>
        <v>0</v>
      </c>
      <c r="X444">
        <f t="shared" si="136"/>
        <v>0</v>
      </c>
      <c r="Y444">
        <f t="shared" si="137"/>
        <v>0</v>
      </c>
      <c r="Z444">
        <f t="shared" si="138"/>
        <v>0</v>
      </c>
      <c r="AA444">
        <f t="shared" si="139"/>
        <v>0</v>
      </c>
      <c r="AB444">
        <f t="shared" si="140"/>
        <v>1</v>
      </c>
      <c r="AC444">
        <f t="shared" si="141"/>
        <v>0</v>
      </c>
      <c r="AD444">
        <f t="shared" si="142"/>
        <v>0</v>
      </c>
      <c r="AE444">
        <v>3</v>
      </c>
      <c r="AF444" t="s">
        <v>27</v>
      </c>
      <c r="AG444">
        <f t="shared" si="143"/>
        <v>0</v>
      </c>
      <c r="AH444">
        <f t="shared" si="144"/>
        <v>1</v>
      </c>
      <c r="AI444">
        <f t="shared" si="145"/>
        <v>0</v>
      </c>
      <c r="AJ444">
        <v>6132</v>
      </c>
      <c r="AK444">
        <v>2</v>
      </c>
      <c r="AL444" t="s">
        <v>22</v>
      </c>
      <c r="AM444">
        <f t="shared" si="146"/>
        <v>0</v>
      </c>
      <c r="AN444">
        <v>17</v>
      </c>
      <c r="AO444">
        <v>3</v>
      </c>
      <c r="AP444">
        <v>3</v>
      </c>
      <c r="AQ444">
        <v>0</v>
      </c>
      <c r="AR444">
        <v>10</v>
      </c>
      <c r="AS444">
        <v>3</v>
      </c>
      <c r="AT444">
        <v>1</v>
      </c>
      <c r="AU444">
        <v>1</v>
      </c>
    </row>
    <row r="445" spans="1:47" x14ac:dyDescent="0.35">
      <c r="A445">
        <v>12134</v>
      </c>
      <c r="B445">
        <v>54</v>
      </c>
      <c r="C445" t="s">
        <v>22</v>
      </c>
      <c r="D445">
        <f t="shared" si="126"/>
        <v>0</v>
      </c>
      <c r="E445" t="s">
        <v>32</v>
      </c>
      <c r="F445">
        <f t="shared" si="127"/>
        <v>0</v>
      </c>
      <c r="G445">
        <f t="shared" si="128"/>
        <v>0</v>
      </c>
      <c r="H445">
        <f t="shared" si="129"/>
        <v>1</v>
      </c>
      <c r="I445" t="s">
        <v>28</v>
      </c>
      <c r="J445">
        <f t="shared" si="130"/>
        <v>1</v>
      </c>
      <c r="K445">
        <f t="shared" si="131"/>
        <v>0</v>
      </c>
      <c r="L445">
        <f t="shared" si="132"/>
        <v>0</v>
      </c>
      <c r="M445">
        <v>1</v>
      </c>
      <c r="N445">
        <v>4</v>
      </c>
      <c r="O445">
        <v>4</v>
      </c>
      <c r="P445" t="s">
        <v>30</v>
      </c>
      <c r="Q445">
        <f t="shared" si="133"/>
        <v>0</v>
      </c>
      <c r="R445">
        <v>53</v>
      </c>
      <c r="S445">
        <v>3</v>
      </c>
      <c r="T445">
        <v>3</v>
      </c>
      <c r="U445" t="s">
        <v>41</v>
      </c>
      <c r="V445">
        <f t="shared" si="134"/>
        <v>0</v>
      </c>
      <c r="W445">
        <f t="shared" si="135"/>
        <v>0</v>
      </c>
      <c r="X445">
        <f t="shared" si="136"/>
        <v>0</v>
      </c>
      <c r="Y445">
        <f t="shared" si="137"/>
        <v>0</v>
      </c>
      <c r="Z445">
        <f t="shared" si="138"/>
        <v>0</v>
      </c>
      <c r="AA445">
        <f t="shared" si="139"/>
        <v>0</v>
      </c>
      <c r="AB445">
        <f t="shared" si="140"/>
        <v>1</v>
      </c>
      <c r="AC445">
        <f t="shared" si="141"/>
        <v>0</v>
      </c>
      <c r="AD445">
        <f t="shared" si="142"/>
        <v>0</v>
      </c>
      <c r="AE445">
        <v>3</v>
      </c>
      <c r="AF445" t="s">
        <v>37</v>
      </c>
      <c r="AG445">
        <f t="shared" si="143"/>
        <v>0</v>
      </c>
      <c r="AH445">
        <f t="shared" si="144"/>
        <v>0</v>
      </c>
      <c r="AI445">
        <f t="shared" si="145"/>
        <v>1</v>
      </c>
      <c r="AJ445">
        <v>10502</v>
      </c>
      <c r="AK445">
        <v>7</v>
      </c>
      <c r="AL445" t="s">
        <v>22</v>
      </c>
      <c r="AM445">
        <f t="shared" si="146"/>
        <v>0</v>
      </c>
      <c r="AN445">
        <v>17</v>
      </c>
      <c r="AO445">
        <v>3</v>
      </c>
      <c r="AP445">
        <v>1</v>
      </c>
      <c r="AQ445">
        <v>1</v>
      </c>
      <c r="AR445">
        <v>33</v>
      </c>
      <c r="AS445">
        <v>1</v>
      </c>
      <c r="AT445">
        <v>5</v>
      </c>
      <c r="AU445">
        <v>1</v>
      </c>
    </row>
    <row r="446" spans="1:47" x14ac:dyDescent="0.35">
      <c r="A446">
        <v>12136</v>
      </c>
      <c r="B446">
        <v>42</v>
      </c>
      <c r="C446" t="s">
        <v>22</v>
      </c>
      <c r="D446">
        <f t="shared" si="126"/>
        <v>0</v>
      </c>
      <c r="E446" t="s">
        <v>32</v>
      </c>
      <c r="F446">
        <f t="shared" si="127"/>
        <v>0</v>
      </c>
      <c r="G446">
        <f t="shared" si="128"/>
        <v>0</v>
      </c>
      <c r="H446">
        <f t="shared" si="129"/>
        <v>1</v>
      </c>
      <c r="I446" t="s">
        <v>28</v>
      </c>
      <c r="J446">
        <f t="shared" si="130"/>
        <v>1</v>
      </c>
      <c r="K446">
        <f t="shared" si="131"/>
        <v>0</v>
      </c>
      <c r="L446">
        <f t="shared" si="132"/>
        <v>0</v>
      </c>
      <c r="M446">
        <v>29</v>
      </c>
      <c r="N446">
        <v>2</v>
      </c>
      <c r="O446">
        <v>1</v>
      </c>
      <c r="P446" t="s">
        <v>30</v>
      </c>
      <c r="Q446">
        <f t="shared" si="133"/>
        <v>0</v>
      </c>
      <c r="R446">
        <v>92</v>
      </c>
      <c r="S446">
        <v>3</v>
      </c>
      <c r="T446">
        <v>2</v>
      </c>
      <c r="U446" t="s">
        <v>29</v>
      </c>
      <c r="V446">
        <f t="shared" si="134"/>
        <v>1</v>
      </c>
      <c r="W446">
        <f t="shared" si="135"/>
        <v>0</v>
      </c>
      <c r="X446">
        <f t="shared" si="136"/>
        <v>0</v>
      </c>
      <c r="Y446">
        <f t="shared" si="137"/>
        <v>0</v>
      </c>
      <c r="Z446">
        <f t="shared" si="138"/>
        <v>0</v>
      </c>
      <c r="AA446">
        <f t="shared" si="139"/>
        <v>0</v>
      </c>
      <c r="AB446">
        <f t="shared" si="140"/>
        <v>0</v>
      </c>
      <c r="AC446">
        <f t="shared" si="141"/>
        <v>0</v>
      </c>
      <c r="AD446">
        <f t="shared" si="142"/>
        <v>0</v>
      </c>
      <c r="AE446">
        <v>3</v>
      </c>
      <c r="AF446" t="s">
        <v>37</v>
      </c>
      <c r="AG446">
        <f t="shared" si="143"/>
        <v>0</v>
      </c>
      <c r="AH446">
        <f t="shared" si="144"/>
        <v>0</v>
      </c>
      <c r="AI446">
        <f t="shared" si="145"/>
        <v>1</v>
      </c>
      <c r="AJ446">
        <v>4556</v>
      </c>
      <c r="AK446">
        <v>2</v>
      </c>
      <c r="AL446" t="s">
        <v>22</v>
      </c>
      <c r="AM446">
        <f t="shared" si="146"/>
        <v>0</v>
      </c>
      <c r="AN446">
        <v>11</v>
      </c>
      <c r="AO446">
        <v>3</v>
      </c>
      <c r="AP446">
        <v>2</v>
      </c>
      <c r="AQ446">
        <v>1</v>
      </c>
      <c r="AR446">
        <v>19</v>
      </c>
      <c r="AS446">
        <v>3</v>
      </c>
      <c r="AT446">
        <v>5</v>
      </c>
      <c r="AU446">
        <v>1</v>
      </c>
    </row>
    <row r="447" spans="1:47" x14ac:dyDescent="0.35">
      <c r="A447">
        <v>12139</v>
      </c>
      <c r="B447">
        <v>29</v>
      </c>
      <c r="C447" t="s">
        <v>22</v>
      </c>
      <c r="D447">
        <f t="shared" si="126"/>
        <v>0</v>
      </c>
      <c r="E447" t="s">
        <v>23</v>
      </c>
      <c r="F447">
        <f t="shared" si="127"/>
        <v>1</v>
      </c>
      <c r="G447">
        <f t="shared" si="128"/>
        <v>0</v>
      </c>
      <c r="H447">
        <f t="shared" si="129"/>
        <v>0</v>
      </c>
      <c r="I447" t="s">
        <v>28</v>
      </c>
      <c r="J447">
        <f t="shared" si="130"/>
        <v>1</v>
      </c>
      <c r="K447">
        <f t="shared" si="131"/>
        <v>0</v>
      </c>
      <c r="L447">
        <f t="shared" si="132"/>
        <v>0</v>
      </c>
      <c r="M447">
        <v>9</v>
      </c>
      <c r="N447">
        <v>4</v>
      </c>
      <c r="O447">
        <v>4</v>
      </c>
      <c r="P447" t="s">
        <v>30</v>
      </c>
      <c r="Q447">
        <f t="shared" si="133"/>
        <v>0</v>
      </c>
      <c r="R447">
        <v>43</v>
      </c>
      <c r="S447">
        <v>3</v>
      </c>
      <c r="T447">
        <v>1</v>
      </c>
      <c r="U447" t="s">
        <v>38</v>
      </c>
      <c r="V447">
        <f t="shared" si="134"/>
        <v>0</v>
      </c>
      <c r="W447">
        <f t="shared" si="135"/>
        <v>0</v>
      </c>
      <c r="X447">
        <f t="shared" si="136"/>
        <v>1</v>
      </c>
      <c r="Y447">
        <f t="shared" si="137"/>
        <v>0</v>
      </c>
      <c r="Z447">
        <f t="shared" si="138"/>
        <v>0</v>
      </c>
      <c r="AA447">
        <f t="shared" si="139"/>
        <v>0</v>
      </c>
      <c r="AB447">
        <f t="shared" si="140"/>
        <v>0</v>
      </c>
      <c r="AC447">
        <f t="shared" si="141"/>
        <v>0</v>
      </c>
      <c r="AD447">
        <f t="shared" si="142"/>
        <v>0</v>
      </c>
      <c r="AE447">
        <v>3</v>
      </c>
      <c r="AF447" t="s">
        <v>27</v>
      </c>
      <c r="AG447">
        <f t="shared" si="143"/>
        <v>0</v>
      </c>
      <c r="AH447">
        <f t="shared" si="144"/>
        <v>1</v>
      </c>
      <c r="AI447">
        <f t="shared" si="145"/>
        <v>0</v>
      </c>
      <c r="AJ447">
        <v>2974</v>
      </c>
      <c r="AK447">
        <v>9</v>
      </c>
      <c r="AL447" t="s">
        <v>22</v>
      </c>
      <c r="AM447">
        <f t="shared" si="146"/>
        <v>0</v>
      </c>
      <c r="AN447">
        <v>17</v>
      </c>
      <c r="AO447">
        <v>3</v>
      </c>
      <c r="AP447">
        <v>3</v>
      </c>
      <c r="AQ447">
        <v>1</v>
      </c>
      <c r="AR447">
        <v>9</v>
      </c>
      <c r="AS447">
        <v>3</v>
      </c>
      <c r="AT447">
        <v>5</v>
      </c>
      <c r="AU447">
        <v>1</v>
      </c>
    </row>
    <row r="448" spans="1:47" x14ac:dyDescent="0.35">
      <c r="A448">
        <v>12157</v>
      </c>
      <c r="B448">
        <v>29</v>
      </c>
      <c r="C448" t="s">
        <v>22</v>
      </c>
      <c r="D448">
        <f t="shared" si="126"/>
        <v>0</v>
      </c>
      <c r="E448" t="s">
        <v>23</v>
      </c>
      <c r="F448">
        <f t="shared" si="127"/>
        <v>1</v>
      </c>
      <c r="G448">
        <f t="shared" si="128"/>
        <v>0</v>
      </c>
      <c r="H448">
        <f t="shared" si="129"/>
        <v>0</v>
      </c>
      <c r="I448" t="s">
        <v>28</v>
      </c>
      <c r="J448">
        <f t="shared" si="130"/>
        <v>1</v>
      </c>
      <c r="K448">
        <f t="shared" si="131"/>
        <v>0</v>
      </c>
      <c r="L448">
        <f t="shared" si="132"/>
        <v>0</v>
      </c>
      <c r="M448">
        <v>4</v>
      </c>
      <c r="N448">
        <v>3</v>
      </c>
      <c r="O448">
        <v>4</v>
      </c>
      <c r="P448" t="s">
        <v>30</v>
      </c>
      <c r="Q448">
        <f t="shared" si="133"/>
        <v>0</v>
      </c>
      <c r="R448">
        <v>91</v>
      </c>
      <c r="S448">
        <v>2</v>
      </c>
      <c r="T448">
        <v>1</v>
      </c>
      <c r="U448" t="s">
        <v>29</v>
      </c>
      <c r="V448">
        <f t="shared" si="134"/>
        <v>1</v>
      </c>
      <c r="W448">
        <f t="shared" si="135"/>
        <v>0</v>
      </c>
      <c r="X448">
        <f t="shared" si="136"/>
        <v>0</v>
      </c>
      <c r="Y448">
        <f t="shared" si="137"/>
        <v>0</v>
      </c>
      <c r="Z448">
        <f t="shared" si="138"/>
        <v>0</v>
      </c>
      <c r="AA448">
        <f t="shared" si="139"/>
        <v>0</v>
      </c>
      <c r="AB448">
        <f t="shared" si="140"/>
        <v>0</v>
      </c>
      <c r="AC448">
        <f t="shared" si="141"/>
        <v>0</v>
      </c>
      <c r="AD448">
        <f t="shared" si="142"/>
        <v>0</v>
      </c>
      <c r="AE448">
        <v>1</v>
      </c>
      <c r="AF448" t="s">
        <v>37</v>
      </c>
      <c r="AG448">
        <f t="shared" si="143"/>
        <v>0</v>
      </c>
      <c r="AH448">
        <f t="shared" si="144"/>
        <v>0</v>
      </c>
      <c r="AI448">
        <f t="shared" si="145"/>
        <v>1</v>
      </c>
      <c r="AJ448">
        <v>2109</v>
      </c>
      <c r="AK448">
        <v>1</v>
      </c>
      <c r="AL448" t="s">
        <v>22</v>
      </c>
      <c r="AM448">
        <f t="shared" si="146"/>
        <v>0</v>
      </c>
      <c r="AN448">
        <v>13</v>
      </c>
      <c r="AO448">
        <v>3</v>
      </c>
      <c r="AP448">
        <v>3</v>
      </c>
      <c r="AQ448">
        <v>1</v>
      </c>
      <c r="AR448">
        <v>1</v>
      </c>
      <c r="AS448">
        <v>3</v>
      </c>
      <c r="AT448">
        <v>1</v>
      </c>
      <c r="AU448">
        <v>1</v>
      </c>
    </row>
    <row r="449" spans="1:47" x14ac:dyDescent="0.35">
      <c r="A449">
        <v>12158</v>
      </c>
      <c r="B449">
        <v>46</v>
      </c>
      <c r="C449" t="s">
        <v>22</v>
      </c>
      <c r="D449">
        <f t="shared" si="126"/>
        <v>0</v>
      </c>
      <c r="E449" t="s">
        <v>23</v>
      </c>
      <c r="F449">
        <f t="shared" si="127"/>
        <v>1</v>
      </c>
      <c r="G449">
        <f t="shared" si="128"/>
        <v>0</v>
      </c>
      <c r="H449">
        <f t="shared" si="129"/>
        <v>0</v>
      </c>
      <c r="I449" t="s">
        <v>28</v>
      </c>
      <c r="J449">
        <f t="shared" si="130"/>
        <v>1</v>
      </c>
      <c r="K449">
        <f t="shared" si="131"/>
        <v>0</v>
      </c>
      <c r="L449">
        <f t="shared" si="132"/>
        <v>0</v>
      </c>
      <c r="M449">
        <v>2</v>
      </c>
      <c r="N449">
        <v>3</v>
      </c>
      <c r="O449">
        <v>1</v>
      </c>
      <c r="P449" t="s">
        <v>25</v>
      </c>
      <c r="Q449">
        <f t="shared" si="133"/>
        <v>1</v>
      </c>
      <c r="R449">
        <v>51</v>
      </c>
      <c r="S449">
        <v>3</v>
      </c>
      <c r="T449">
        <v>4</v>
      </c>
      <c r="U449" t="s">
        <v>39</v>
      </c>
      <c r="V449">
        <f t="shared" si="134"/>
        <v>0</v>
      </c>
      <c r="W449">
        <f t="shared" si="135"/>
        <v>0</v>
      </c>
      <c r="X449">
        <f t="shared" si="136"/>
        <v>0</v>
      </c>
      <c r="Y449">
        <f t="shared" si="137"/>
        <v>0</v>
      </c>
      <c r="Z449">
        <f t="shared" si="138"/>
        <v>0</v>
      </c>
      <c r="AA449">
        <f t="shared" si="139"/>
        <v>1</v>
      </c>
      <c r="AB449">
        <f t="shared" si="140"/>
        <v>0</v>
      </c>
      <c r="AC449">
        <f t="shared" si="141"/>
        <v>0</v>
      </c>
      <c r="AD449">
        <f t="shared" si="142"/>
        <v>0</v>
      </c>
      <c r="AE449">
        <v>3</v>
      </c>
      <c r="AF449" t="s">
        <v>27</v>
      </c>
      <c r="AG449">
        <f t="shared" si="143"/>
        <v>0</v>
      </c>
      <c r="AH449">
        <f t="shared" si="144"/>
        <v>1</v>
      </c>
      <c r="AI449">
        <f t="shared" si="145"/>
        <v>0</v>
      </c>
      <c r="AJ449">
        <v>17861</v>
      </c>
      <c r="AK449">
        <v>6</v>
      </c>
      <c r="AL449" t="s">
        <v>22</v>
      </c>
      <c r="AM449">
        <f t="shared" si="146"/>
        <v>0</v>
      </c>
      <c r="AN449">
        <v>13</v>
      </c>
      <c r="AO449">
        <v>3</v>
      </c>
      <c r="AP449">
        <v>3</v>
      </c>
      <c r="AQ449">
        <v>0</v>
      </c>
      <c r="AR449">
        <v>26</v>
      </c>
      <c r="AS449">
        <v>1</v>
      </c>
      <c r="AT449">
        <v>3</v>
      </c>
      <c r="AU449">
        <v>1</v>
      </c>
    </row>
    <row r="450" spans="1:47" x14ac:dyDescent="0.35">
      <c r="A450">
        <v>12164</v>
      </c>
      <c r="B450">
        <v>26</v>
      </c>
      <c r="C450" t="s">
        <v>22</v>
      </c>
      <c r="D450">
        <f t="shared" si="126"/>
        <v>0</v>
      </c>
      <c r="E450" t="s">
        <v>23</v>
      </c>
      <c r="F450">
        <f t="shared" si="127"/>
        <v>1</v>
      </c>
      <c r="G450">
        <f t="shared" si="128"/>
        <v>0</v>
      </c>
      <c r="H450">
        <f t="shared" si="129"/>
        <v>0</v>
      </c>
      <c r="I450" t="s">
        <v>28</v>
      </c>
      <c r="J450">
        <f t="shared" si="130"/>
        <v>1</v>
      </c>
      <c r="K450">
        <f t="shared" si="131"/>
        <v>0</v>
      </c>
      <c r="L450">
        <f t="shared" si="132"/>
        <v>0</v>
      </c>
      <c r="M450">
        <v>2</v>
      </c>
      <c r="N450">
        <v>2</v>
      </c>
      <c r="O450">
        <v>4</v>
      </c>
      <c r="P450" t="s">
        <v>25</v>
      </c>
      <c r="Q450">
        <f t="shared" si="133"/>
        <v>1</v>
      </c>
      <c r="R450">
        <v>32</v>
      </c>
      <c r="S450">
        <v>4</v>
      </c>
      <c r="T450">
        <v>2</v>
      </c>
      <c r="U450" t="s">
        <v>41</v>
      </c>
      <c r="V450">
        <f t="shared" si="134"/>
        <v>0</v>
      </c>
      <c r="W450">
        <f t="shared" si="135"/>
        <v>0</v>
      </c>
      <c r="X450">
        <f t="shared" si="136"/>
        <v>0</v>
      </c>
      <c r="Y450">
        <f t="shared" si="137"/>
        <v>0</v>
      </c>
      <c r="Z450">
        <f t="shared" si="138"/>
        <v>0</v>
      </c>
      <c r="AA450">
        <f t="shared" si="139"/>
        <v>0</v>
      </c>
      <c r="AB450">
        <f t="shared" si="140"/>
        <v>1</v>
      </c>
      <c r="AC450">
        <f t="shared" si="141"/>
        <v>0</v>
      </c>
      <c r="AD450">
        <f t="shared" si="142"/>
        <v>0</v>
      </c>
      <c r="AE450">
        <v>4</v>
      </c>
      <c r="AF450" t="s">
        <v>27</v>
      </c>
      <c r="AG450">
        <f t="shared" si="143"/>
        <v>0</v>
      </c>
      <c r="AH450">
        <f t="shared" si="144"/>
        <v>1</v>
      </c>
      <c r="AI450">
        <f t="shared" si="145"/>
        <v>0</v>
      </c>
      <c r="AJ450">
        <v>5472</v>
      </c>
      <c r="AK450">
        <v>1</v>
      </c>
      <c r="AL450" t="s">
        <v>22</v>
      </c>
      <c r="AM450">
        <f t="shared" si="146"/>
        <v>0</v>
      </c>
      <c r="AN450">
        <v>12</v>
      </c>
      <c r="AO450">
        <v>3</v>
      </c>
      <c r="AP450">
        <v>2</v>
      </c>
      <c r="AQ450">
        <v>0</v>
      </c>
      <c r="AR450">
        <v>8</v>
      </c>
      <c r="AS450">
        <v>3</v>
      </c>
      <c r="AT450">
        <v>8</v>
      </c>
      <c r="AU450">
        <v>1</v>
      </c>
    </row>
    <row r="451" spans="1:47" x14ac:dyDescent="0.35">
      <c r="A451">
        <v>12166</v>
      </c>
      <c r="B451">
        <v>40</v>
      </c>
      <c r="C451" t="s">
        <v>22</v>
      </c>
      <c r="D451">
        <f t="shared" ref="D451:D514" si="147">IF(C451="Yes",1,0)</f>
        <v>0</v>
      </c>
      <c r="E451" t="s">
        <v>23</v>
      </c>
      <c r="F451">
        <f t="shared" ref="F451:F514" si="148">IF(E451="Travel_Rarely",1,0)</f>
        <v>1</v>
      </c>
      <c r="G451">
        <f t="shared" ref="G451:G514" si="149">IF(E451="Non-Travel",1,0)</f>
        <v>0</v>
      </c>
      <c r="H451">
        <f t="shared" ref="H451:H514" si="150">IF(E451="Travel_Frequently",1,0)</f>
        <v>0</v>
      </c>
      <c r="I451" t="s">
        <v>28</v>
      </c>
      <c r="J451">
        <f t="shared" ref="J451:J514" si="151">IF(I451="Research &amp; Development",1,0)</f>
        <v>1</v>
      </c>
      <c r="K451">
        <f t="shared" ref="K451:K514" si="152">IF(I451="Human Resources",1,0)</f>
        <v>0</v>
      </c>
      <c r="L451">
        <f t="shared" ref="L451:L514" si="153">IF(I451="Sales",1,0)</f>
        <v>0</v>
      </c>
      <c r="M451">
        <v>1</v>
      </c>
      <c r="N451">
        <v>4</v>
      </c>
      <c r="O451">
        <v>2</v>
      </c>
      <c r="P451" t="s">
        <v>25</v>
      </c>
      <c r="Q451">
        <f t="shared" ref="Q451:Q514" si="154">IF(P451="Male",1,0)</f>
        <v>1</v>
      </c>
      <c r="R451">
        <v>88</v>
      </c>
      <c r="S451">
        <v>3</v>
      </c>
      <c r="T451">
        <v>1</v>
      </c>
      <c r="U451" t="s">
        <v>38</v>
      </c>
      <c r="V451">
        <f t="shared" ref="V451:V514" si="155">IF(U451="Research Scientist",1,0)</f>
        <v>0</v>
      </c>
      <c r="W451">
        <f t="shared" ref="W451:W514" si="156">IF(U451="Manager",1,0)</f>
        <v>0</v>
      </c>
      <c r="X451">
        <f t="shared" ref="X451:X514" si="157">IF(U451="Laboratory Technician",1,0)</f>
        <v>1</v>
      </c>
      <c r="Y451">
        <f t="shared" ref="Y451:Y514" si="158">IF(U451="Human Resources",1,0)</f>
        <v>0</v>
      </c>
      <c r="Z451">
        <f t="shared" ref="Z451:Z514" si="159">IF(U451="Healthcare Representative",1,0)</f>
        <v>0</v>
      </c>
      <c r="AA451">
        <f t="shared" ref="AA451:AA514" si="160">IF(U451="Research Director",1,0)</f>
        <v>0</v>
      </c>
      <c r="AB451">
        <f t="shared" ref="AB451:AB514" si="161">IF(U451="Manufacturing Director",1,0)</f>
        <v>0</v>
      </c>
      <c r="AC451">
        <f t="shared" ref="AC451:AC514" si="162">IF(U451="Sales Executive",1,0)</f>
        <v>0</v>
      </c>
      <c r="AD451">
        <f t="shared" ref="AD451:AD514" si="163">IF(U451="Sales Representative",1,0)</f>
        <v>0</v>
      </c>
      <c r="AE451">
        <v>2</v>
      </c>
      <c r="AF451" t="s">
        <v>27</v>
      </c>
      <c r="AG451">
        <f t="shared" ref="AG451:AG514" si="164">IF(AF451="Single",1,0)</f>
        <v>0</v>
      </c>
      <c r="AH451">
        <f t="shared" ref="AH451:AH514" si="165">IF(AF451="Married",1,0)</f>
        <v>1</v>
      </c>
      <c r="AI451">
        <f t="shared" ref="AI451:AI514" si="166">IF(AF451="Divorced",1,0)</f>
        <v>0</v>
      </c>
      <c r="AJ451">
        <v>2387</v>
      </c>
      <c r="AK451">
        <v>3</v>
      </c>
      <c r="AL451" t="s">
        <v>22</v>
      </c>
      <c r="AM451">
        <f t="shared" ref="AM451:AM514" si="167">IF(AL451="Yes",1,0)</f>
        <v>0</v>
      </c>
      <c r="AN451">
        <v>22</v>
      </c>
      <c r="AO451">
        <v>4</v>
      </c>
      <c r="AP451">
        <v>3</v>
      </c>
      <c r="AQ451">
        <v>1</v>
      </c>
      <c r="AR451">
        <v>7</v>
      </c>
      <c r="AS451">
        <v>3</v>
      </c>
      <c r="AT451">
        <v>4</v>
      </c>
      <c r="AU451">
        <v>1</v>
      </c>
    </row>
    <row r="452" spans="1:47" x14ac:dyDescent="0.35">
      <c r="A452">
        <v>12169</v>
      </c>
      <c r="B452">
        <v>30</v>
      </c>
      <c r="C452" t="s">
        <v>22</v>
      </c>
      <c r="D452">
        <f t="shared" si="147"/>
        <v>0</v>
      </c>
      <c r="E452" t="s">
        <v>23</v>
      </c>
      <c r="F452">
        <f t="shared" si="148"/>
        <v>1</v>
      </c>
      <c r="G452">
        <f t="shared" si="149"/>
        <v>0</v>
      </c>
      <c r="H452">
        <f t="shared" si="150"/>
        <v>0</v>
      </c>
      <c r="I452" t="s">
        <v>28</v>
      </c>
      <c r="J452">
        <f t="shared" si="151"/>
        <v>1</v>
      </c>
      <c r="K452">
        <f t="shared" si="152"/>
        <v>0</v>
      </c>
      <c r="L452">
        <f t="shared" si="153"/>
        <v>0</v>
      </c>
      <c r="M452">
        <v>20</v>
      </c>
      <c r="N452">
        <v>3</v>
      </c>
      <c r="O452">
        <v>3</v>
      </c>
      <c r="P452" t="s">
        <v>25</v>
      </c>
      <c r="Q452">
        <f t="shared" si="154"/>
        <v>1</v>
      </c>
      <c r="R452">
        <v>85</v>
      </c>
      <c r="S452">
        <v>3</v>
      </c>
      <c r="T452">
        <v>2</v>
      </c>
      <c r="U452" t="s">
        <v>41</v>
      </c>
      <c r="V452">
        <f t="shared" si="155"/>
        <v>0</v>
      </c>
      <c r="W452">
        <f t="shared" si="156"/>
        <v>0</v>
      </c>
      <c r="X452">
        <f t="shared" si="157"/>
        <v>0</v>
      </c>
      <c r="Y452">
        <f t="shared" si="158"/>
        <v>0</v>
      </c>
      <c r="Z452">
        <f t="shared" si="159"/>
        <v>0</v>
      </c>
      <c r="AA452">
        <f t="shared" si="160"/>
        <v>0</v>
      </c>
      <c r="AB452">
        <f t="shared" si="161"/>
        <v>1</v>
      </c>
      <c r="AC452">
        <f t="shared" si="162"/>
        <v>0</v>
      </c>
      <c r="AD452">
        <f t="shared" si="163"/>
        <v>0</v>
      </c>
      <c r="AE452">
        <v>1</v>
      </c>
      <c r="AF452" t="s">
        <v>27</v>
      </c>
      <c r="AG452">
        <f t="shared" si="164"/>
        <v>0</v>
      </c>
      <c r="AH452">
        <f t="shared" si="165"/>
        <v>1</v>
      </c>
      <c r="AI452">
        <f t="shared" si="166"/>
        <v>0</v>
      </c>
      <c r="AJ452">
        <v>9957</v>
      </c>
      <c r="AK452">
        <v>0</v>
      </c>
      <c r="AL452" t="s">
        <v>22</v>
      </c>
      <c r="AM452">
        <f t="shared" si="167"/>
        <v>0</v>
      </c>
      <c r="AN452">
        <v>15</v>
      </c>
      <c r="AO452">
        <v>3</v>
      </c>
      <c r="AP452">
        <v>3</v>
      </c>
      <c r="AQ452">
        <v>1</v>
      </c>
      <c r="AR452">
        <v>7</v>
      </c>
      <c r="AS452">
        <v>2</v>
      </c>
      <c r="AT452">
        <v>6</v>
      </c>
      <c r="AU452">
        <v>1</v>
      </c>
    </row>
    <row r="453" spans="1:47" x14ac:dyDescent="0.35">
      <c r="A453">
        <v>12173</v>
      </c>
      <c r="B453">
        <v>29</v>
      </c>
      <c r="C453" t="s">
        <v>22</v>
      </c>
      <c r="D453">
        <f t="shared" si="147"/>
        <v>0</v>
      </c>
      <c r="E453" t="s">
        <v>32</v>
      </c>
      <c r="F453">
        <f t="shared" si="148"/>
        <v>0</v>
      </c>
      <c r="G453">
        <f t="shared" si="149"/>
        <v>0</v>
      </c>
      <c r="H453">
        <f t="shared" si="150"/>
        <v>1</v>
      </c>
      <c r="I453" t="s">
        <v>28</v>
      </c>
      <c r="J453">
        <f t="shared" si="151"/>
        <v>1</v>
      </c>
      <c r="K453">
        <f t="shared" si="152"/>
        <v>0</v>
      </c>
      <c r="L453">
        <f t="shared" si="153"/>
        <v>0</v>
      </c>
      <c r="M453">
        <v>10</v>
      </c>
      <c r="N453">
        <v>3</v>
      </c>
      <c r="O453">
        <v>4</v>
      </c>
      <c r="P453" t="s">
        <v>30</v>
      </c>
      <c r="Q453">
        <f t="shared" si="154"/>
        <v>0</v>
      </c>
      <c r="R453">
        <v>61</v>
      </c>
      <c r="S453">
        <v>3</v>
      </c>
      <c r="T453">
        <v>1</v>
      </c>
      <c r="U453" t="s">
        <v>29</v>
      </c>
      <c r="V453">
        <f t="shared" si="155"/>
        <v>1</v>
      </c>
      <c r="W453">
        <f t="shared" si="156"/>
        <v>0</v>
      </c>
      <c r="X453">
        <f t="shared" si="157"/>
        <v>0</v>
      </c>
      <c r="Y453">
        <f t="shared" si="158"/>
        <v>0</v>
      </c>
      <c r="Z453">
        <f t="shared" si="159"/>
        <v>0</v>
      </c>
      <c r="AA453">
        <f t="shared" si="160"/>
        <v>0</v>
      </c>
      <c r="AB453">
        <f t="shared" si="161"/>
        <v>0</v>
      </c>
      <c r="AC453">
        <f t="shared" si="162"/>
        <v>0</v>
      </c>
      <c r="AD453">
        <f t="shared" si="163"/>
        <v>0</v>
      </c>
      <c r="AE453">
        <v>2</v>
      </c>
      <c r="AF453" t="s">
        <v>37</v>
      </c>
      <c r="AG453">
        <f t="shared" si="164"/>
        <v>0</v>
      </c>
      <c r="AH453">
        <f t="shared" si="165"/>
        <v>0</v>
      </c>
      <c r="AI453">
        <f t="shared" si="166"/>
        <v>1</v>
      </c>
      <c r="AJ453">
        <v>3291</v>
      </c>
      <c r="AK453">
        <v>0</v>
      </c>
      <c r="AL453" t="s">
        <v>22</v>
      </c>
      <c r="AM453">
        <f t="shared" si="167"/>
        <v>0</v>
      </c>
      <c r="AN453">
        <v>14</v>
      </c>
      <c r="AO453">
        <v>3</v>
      </c>
      <c r="AP453">
        <v>4</v>
      </c>
      <c r="AQ453">
        <v>2</v>
      </c>
      <c r="AR453">
        <v>8</v>
      </c>
      <c r="AS453">
        <v>2</v>
      </c>
      <c r="AT453">
        <v>7</v>
      </c>
      <c r="AU453">
        <v>1</v>
      </c>
    </row>
    <row r="454" spans="1:47" x14ac:dyDescent="0.35">
      <c r="A454">
        <v>12178</v>
      </c>
      <c r="B454">
        <v>55</v>
      </c>
      <c r="C454" t="s">
        <v>22</v>
      </c>
      <c r="D454">
        <f t="shared" si="147"/>
        <v>0</v>
      </c>
      <c r="E454" t="s">
        <v>23</v>
      </c>
      <c r="F454">
        <f t="shared" si="148"/>
        <v>1</v>
      </c>
      <c r="G454">
        <f t="shared" si="149"/>
        <v>0</v>
      </c>
      <c r="H454">
        <f t="shared" si="150"/>
        <v>0</v>
      </c>
      <c r="I454" t="s">
        <v>28</v>
      </c>
      <c r="J454">
        <f t="shared" si="151"/>
        <v>1</v>
      </c>
      <c r="K454">
        <f t="shared" si="152"/>
        <v>0</v>
      </c>
      <c r="L454">
        <f t="shared" si="153"/>
        <v>0</v>
      </c>
      <c r="M454">
        <v>22</v>
      </c>
      <c r="N454">
        <v>3</v>
      </c>
      <c r="O454">
        <v>1</v>
      </c>
      <c r="P454" t="s">
        <v>25</v>
      </c>
      <c r="Q454">
        <f t="shared" si="154"/>
        <v>1</v>
      </c>
      <c r="R454">
        <v>94</v>
      </c>
      <c r="S454">
        <v>2</v>
      </c>
      <c r="T454">
        <v>1</v>
      </c>
      <c r="U454" t="s">
        <v>29</v>
      </c>
      <c r="V454">
        <f t="shared" si="155"/>
        <v>1</v>
      </c>
      <c r="W454">
        <f t="shared" si="156"/>
        <v>0</v>
      </c>
      <c r="X454">
        <f t="shared" si="157"/>
        <v>0</v>
      </c>
      <c r="Y454">
        <f t="shared" si="158"/>
        <v>0</v>
      </c>
      <c r="Z454">
        <f t="shared" si="159"/>
        <v>0</v>
      </c>
      <c r="AA454">
        <f t="shared" si="160"/>
        <v>0</v>
      </c>
      <c r="AB454">
        <f t="shared" si="161"/>
        <v>0</v>
      </c>
      <c r="AC454">
        <f t="shared" si="162"/>
        <v>0</v>
      </c>
      <c r="AD454">
        <f t="shared" si="163"/>
        <v>0</v>
      </c>
      <c r="AE454">
        <v>2</v>
      </c>
      <c r="AF454" t="s">
        <v>37</v>
      </c>
      <c r="AG454">
        <f t="shared" si="164"/>
        <v>0</v>
      </c>
      <c r="AH454">
        <f t="shared" si="165"/>
        <v>0</v>
      </c>
      <c r="AI454">
        <f t="shared" si="166"/>
        <v>1</v>
      </c>
      <c r="AJ454">
        <v>3537</v>
      </c>
      <c r="AK454">
        <v>5</v>
      </c>
      <c r="AL454" t="s">
        <v>22</v>
      </c>
      <c r="AM454">
        <f t="shared" si="167"/>
        <v>0</v>
      </c>
      <c r="AN454">
        <v>12</v>
      </c>
      <c r="AO454">
        <v>3</v>
      </c>
      <c r="AP454">
        <v>4</v>
      </c>
      <c r="AQ454">
        <v>1</v>
      </c>
      <c r="AR454">
        <v>8</v>
      </c>
      <c r="AS454">
        <v>3</v>
      </c>
      <c r="AT454">
        <v>4</v>
      </c>
      <c r="AU454">
        <v>1</v>
      </c>
    </row>
    <row r="455" spans="1:47" x14ac:dyDescent="0.35">
      <c r="A455">
        <v>12180</v>
      </c>
      <c r="B455">
        <v>23</v>
      </c>
      <c r="C455" t="s">
        <v>22</v>
      </c>
      <c r="D455">
        <f t="shared" si="147"/>
        <v>0</v>
      </c>
      <c r="E455" t="s">
        <v>23</v>
      </c>
      <c r="F455">
        <f t="shared" si="148"/>
        <v>1</v>
      </c>
      <c r="G455">
        <f t="shared" si="149"/>
        <v>0</v>
      </c>
      <c r="H455">
        <f t="shared" si="150"/>
        <v>0</v>
      </c>
      <c r="I455" t="s">
        <v>28</v>
      </c>
      <c r="J455">
        <f t="shared" si="151"/>
        <v>1</v>
      </c>
      <c r="K455">
        <f t="shared" si="152"/>
        <v>0</v>
      </c>
      <c r="L455">
        <f t="shared" si="153"/>
        <v>0</v>
      </c>
      <c r="M455">
        <v>1</v>
      </c>
      <c r="N455">
        <v>2</v>
      </c>
      <c r="O455">
        <v>4</v>
      </c>
      <c r="P455" t="s">
        <v>25</v>
      </c>
      <c r="Q455">
        <f t="shared" si="154"/>
        <v>1</v>
      </c>
      <c r="R455">
        <v>47</v>
      </c>
      <c r="S455">
        <v>3</v>
      </c>
      <c r="T455">
        <v>1</v>
      </c>
      <c r="U455" t="s">
        <v>29</v>
      </c>
      <c r="V455">
        <f t="shared" si="155"/>
        <v>1</v>
      </c>
      <c r="W455">
        <f t="shared" si="156"/>
        <v>0</v>
      </c>
      <c r="X455">
        <f t="shared" si="157"/>
        <v>0</v>
      </c>
      <c r="Y455">
        <f t="shared" si="158"/>
        <v>0</v>
      </c>
      <c r="Z455">
        <f t="shared" si="159"/>
        <v>0</v>
      </c>
      <c r="AA455">
        <f t="shared" si="160"/>
        <v>0</v>
      </c>
      <c r="AB455">
        <f t="shared" si="161"/>
        <v>0</v>
      </c>
      <c r="AC455">
        <f t="shared" si="162"/>
        <v>0</v>
      </c>
      <c r="AD455">
        <f t="shared" si="163"/>
        <v>0</v>
      </c>
      <c r="AE455">
        <v>3</v>
      </c>
      <c r="AF455" t="s">
        <v>27</v>
      </c>
      <c r="AG455">
        <f t="shared" si="164"/>
        <v>0</v>
      </c>
      <c r="AH455">
        <f t="shared" si="165"/>
        <v>1</v>
      </c>
      <c r="AI455">
        <f t="shared" si="166"/>
        <v>0</v>
      </c>
      <c r="AJ455">
        <v>1223</v>
      </c>
      <c r="AK455">
        <v>1</v>
      </c>
      <c r="AL455" t="s">
        <v>22</v>
      </c>
      <c r="AM455">
        <f t="shared" si="167"/>
        <v>0</v>
      </c>
      <c r="AN455">
        <v>22</v>
      </c>
      <c r="AO455">
        <v>4</v>
      </c>
      <c r="AP455">
        <v>4</v>
      </c>
      <c r="AQ455">
        <v>1</v>
      </c>
      <c r="AR455">
        <v>1</v>
      </c>
      <c r="AS455">
        <v>3</v>
      </c>
      <c r="AT455">
        <v>1</v>
      </c>
      <c r="AU455">
        <v>1</v>
      </c>
    </row>
    <row r="456" spans="1:47" x14ac:dyDescent="0.35">
      <c r="A456">
        <v>12183</v>
      </c>
      <c r="B456">
        <v>29</v>
      </c>
      <c r="C456" t="s">
        <v>22</v>
      </c>
      <c r="D456">
        <f t="shared" si="147"/>
        <v>0</v>
      </c>
      <c r="E456" t="s">
        <v>23</v>
      </c>
      <c r="F456">
        <f t="shared" si="148"/>
        <v>1</v>
      </c>
      <c r="G456">
        <f t="shared" si="149"/>
        <v>0</v>
      </c>
      <c r="H456">
        <f t="shared" si="150"/>
        <v>0</v>
      </c>
      <c r="I456" t="s">
        <v>28</v>
      </c>
      <c r="J456">
        <f t="shared" si="151"/>
        <v>1</v>
      </c>
      <c r="K456">
        <f t="shared" si="152"/>
        <v>0</v>
      </c>
      <c r="L456">
        <f t="shared" si="153"/>
        <v>0</v>
      </c>
      <c r="M456">
        <v>7</v>
      </c>
      <c r="N456">
        <v>1</v>
      </c>
      <c r="O456">
        <v>1</v>
      </c>
      <c r="P456" t="s">
        <v>30</v>
      </c>
      <c r="Q456">
        <f t="shared" si="154"/>
        <v>0</v>
      </c>
      <c r="R456">
        <v>62</v>
      </c>
      <c r="S456">
        <v>2</v>
      </c>
      <c r="T456">
        <v>1</v>
      </c>
      <c r="U456" t="s">
        <v>38</v>
      </c>
      <c r="V456">
        <f t="shared" si="155"/>
        <v>0</v>
      </c>
      <c r="W456">
        <f t="shared" si="156"/>
        <v>0</v>
      </c>
      <c r="X456">
        <f t="shared" si="157"/>
        <v>1</v>
      </c>
      <c r="Y456">
        <f t="shared" si="158"/>
        <v>0</v>
      </c>
      <c r="Z456">
        <f t="shared" si="159"/>
        <v>0</v>
      </c>
      <c r="AA456">
        <f t="shared" si="160"/>
        <v>0</v>
      </c>
      <c r="AB456">
        <f t="shared" si="161"/>
        <v>0</v>
      </c>
      <c r="AC456">
        <f t="shared" si="162"/>
        <v>0</v>
      </c>
      <c r="AD456">
        <f t="shared" si="163"/>
        <v>0</v>
      </c>
      <c r="AE456">
        <v>4</v>
      </c>
      <c r="AF456" t="s">
        <v>37</v>
      </c>
      <c r="AG456">
        <f t="shared" si="164"/>
        <v>0</v>
      </c>
      <c r="AH456">
        <f t="shared" si="165"/>
        <v>0</v>
      </c>
      <c r="AI456">
        <f t="shared" si="166"/>
        <v>1</v>
      </c>
      <c r="AJ456">
        <v>2532</v>
      </c>
      <c r="AK456">
        <v>6</v>
      </c>
      <c r="AL456" t="s">
        <v>22</v>
      </c>
      <c r="AM456">
        <f t="shared" si="167"/>
        <v>0</v>
      </c>
      <c r="AN456">
        <v>14</v>
      </c>
      <c r="AO456">
        <v>3</v>
      </c>
      <c r="AP456">
        <v>3</v>
      </c>
      <c r="AQ456">
        <v>3</v>
      </c>
      <c r="AR456">
        <v>8</v>
      </c>
      <c r="AS456">
        <v>3</v>
      </c>
      <c r="AT456">
        <v>4</v>
      </c>
      <c r="AU456">
        <v>1</v>
      </c>
    </row>
    <row r="457" spans="1:47" x14ac:dyDescent="0.35">
      <c r="A457">
        <v>12189</v>
      </c>
      <c r="B457">
        <v>38</v>
      </c>
      <c r="C457" t="s">
        <v>22</v>
      </c>
      <c r="D457">
        <f t="shared" si="147"/>
        <v>0</v>
      </c>
      <c r="E457" t="s">
        <v>32</v>
      </c>
      <c r="F457">
        <f t="shared" si="148"/>
        <v>0</v>
      </c>
      <c r="G457">
        <f t="shared" si="149"/>
        <v>0</v>
      </c>
      <c r="H457">
        <f t="shared" si="150"/>
        <v>1</v>
      </c>
      <c r="I457" t="s">
        <v>28</v>
      </c>
      <c r="J457">
        <f t="shared" si="151"/>
        <v>1</v>
      </c>
      <c r="K457">
        <f t="shared" si="152"/>
        <v>0</v>
      </c>
      <c r="L457">
        <f t="shared" si="153"/>
        <v>0</v>
      </c>
      <c r="M457">
        <v>3</v>
      </c>
      <c r="N457">
        <v>4</v>
      </c>
      <c r="O457">
        <v>3</v>
      </c>
      <c r="P457" t="s">
        <v>25</v>
      </c>
      <c r="Q457">
        <f t="shared" si="154"/>
        <v>1</v>
      </c>
      <c r="R457">
        <v>44</v>
      </c>
      <c r="S457">
        <v>3</v>
      </c>
      <c r="T457">
        <v>1</v>
      </c>
      <c r="U457" t="s">
        <v>29</v>
      </c>
      <c r="V457">
        <f t="shared" si="155"/>
        <v>1</v>
      </c>
      <c r="W457">
        <f t="shared" si="156"/>
        <v>0</v>
      </c>
      <c r="X457">
        <f t="shared" si="157"/>
        <v>0</v>
      </c>
      <c r="Y457">
        <f t="shared" si="158"/>
        <v>0</v>
      </c>
      <c r="Z457">
        <f t="shared" si="159"/>
        <v>0</v>
      </c>
      <c r="AA457">
        <f t="shared" si="160"/>
        <v>0</v>
      </c>
      <c r="AB457">
        <f t="shared" si="161"/>
        <v>0</v>
      </c>
      <c r="AC457">
        <f t="shared" si="162"/>
        <v>0</v>
      </c>
      <c r="AD457">
        <f t="shared" si="163"/>
        <v>0</v>
      </c>
      <c r="AE457">
        <v>3</v>
      </c>
      <c r="AF457" t="s">
        <v>27</v>
      </c>
      <c r="AG457">
        <f t="shared" si="164"/>
        <v>0</v>
      </c>
      <c r="AH457">
        <f t="shared" si="165"/>
        <v>1</v>
      </c>
      <c r="AI457">
        <f t="shared" si="166"/>
        <v>0</v>
      </c>
      <c r="AJ457">
        <v>2821</v>
      </c>
      <c r="AK457">
        <v>3</v>
      </c>
      <c r="AL457" t="s">
        <v>22</v>
      </c>
      <c r="AM457">
        <f t="shared" si="167"/>
        <v>0</v>
      </c>
      <c r="AN457">
        <v>16</v>
      </c>
      <c r="AO457">
        <v>3</v>
      </c>
      <c r="AP457">
        <v>1</v>
      </c>
      <c r="AQ457">
        <v>1</v>
      </c>
      <c r="AR457">
        <v>8</v>
      </c>
      <c r="AS457">
        <v>3</v>
      </c>
      <c r="AT457">
        <v>2</v>
      </c>
      <c r="AU457">
        <v>1</v>
      </c>
    </row>
    <row r="458" spans="1:47" x14ac:dyDescent="0.35">
      <c r="A458">
        <v>12192</v>
      </c>
      <c r="B458">
        <v>51</v>
      </c>
      <c r="C458" t="s">
        <v>22</v>
      </c>
      <c r="D458">
        <f t="shared" si="147"/>
        <v>0</v>
      </c>
      <c r="E458" t="s">
        <v>23</v>
      </c>
      <c r="F458">
        <f t="shared" si="148"/>
        <v>1</v>
      </c>
      <c r="G458">
        <f t="shared" si="149"/>
        <v>0</v>
      </c>
      <c r="H458">
        <f t="shared" si="150"/>
        <v>0</v>
      </c>
      <c r="I458" t="s">
        <v>28</v>
      </c>
      <c r="J458">
        <f t="shared" si="151"/>
        <v>1</v>
      </c>
      <c r="K458">
        <f t="shared" si="152"/>
        <v>0</v>
      </c>
      <c r="L458">
        <f t="shared" si="153"/>
        <v>0</v>
      </c>
      <c r="M458">
        <v>2</v>
      </c>
      <c r="N458">
        <v>3</v>
      </c>
      <c r="O458">
        <v>4</v>
      </c>
      <c r="P458" t="s">
        <v>25</v>
      </c>
      <c r="Q458">
        <f t="shared" si="154"/>
        <v>1</v>
      </c>
      <c r="R458">
        <v>84</v>
      </c>
      <c r="S458">
        <v>1</v>
      </c>
      <c r="T458">
        <v>2</v>
      </c>
      <c r="U458" t="s">
        <v>41</v>
      </c>
      <c r="V458">
        <f t="shared" si="155"/>
        <v>0</v>
      </c>
      <c r="W458">
        <f t="shared" si="156"/>
        <v>0</v>
      </c>
      <c r="X458">
        <f t="shared" si="157"/>
        <v>0</v>
      </c>
      <c r="Y458">
        <f t="shared" si="158"/>
        <v>0</v>
      </c>
      <c r="Z458">
        <f t="shared" si="159"/>
        <v>0</v>
      </c>
      <c r="AA458">
        <f t="shared" si="160"/>
        <v>0</v>
      </c>
      <c r="AB458">
        <f t="shared" si="161"/>
        <v>1</v>
      </c>
      <c r="AC458">
        <f t="shared" si="162"/>
        <v>0</v>
      </c>
      <c r="AD458">
        <f t="shared" si="163"/>
        <v>0</v>
      </c>
      <c r="AE458">
        <v>2</v>
      </c>
      <c r="AF458" t="s">
        <v>37</v>
      </c>
      <c r="AG458">
        <f t="shared" si="164"/>
        <v>0</v>
      </c>
      <c r="AH458">
        <f t="shared" si="165"/>
        <v>0</v>
      </c>
      <c r="AI458">
        <f t="shared" si="166"/>
        <v>1</v>
      </c>
      <c r="AJ458">
        <v>5482</v>
      </c>
      <c r="AK458">
        <v>5</v>
      </c>
      <c r="AL458" t="s">
        <v>22</v>
      </c>
      <c r="AM458">
        <f t="shared" si="167"/>
        <v>0</v>
      </c>
      <c r="AN458">
        <v>18</v>
      </c>
      <c r="AO458">
        <v>3</v>
      </c>
      <c r="AP458">
        <v>4</v>
      </c>
      <c r="AQ458">
        <v>1</v>
      </c>
      <c r="AR458">
        <v>13</v>
      </c>
      <c r="AS458">
        <v>3</v>
      </c>
      <c r="AT458">
        <v>4</v>
      </c>
      <c r="AU458">
        <v>1</v>
      </c>
    </row>
    <row r="459" spans="1:47" x14ac:dyDescent="0.35">
      <c r="A459">
        <v>12194</v>
      </c>
      <c r="B459">
        <v>39</v>
      </c>
      <c r="C459" t="s">
        <v>22</v>
      </c>
      <c r="D459">
        <f t="shared" si="147"/>
        <v>0</v>
      </c>
      <c r="E459" t="s">
        <v>23</v>
      </c>
      <c r="F459">
        <f t="shared" si="148"/>
        <v>1</v>
      </c>
      <c r="G459">
        <f t="shared" si="149"/>
        <v>0</v>
      </c>
      <c r="H459">
        <f t="shared" si="150"/>
        <v>0</v>
      </c>
      <c r="I459" t="s">
        <v>28</v>
      </c>
      <c r="J459">
        <f t="shared" si="151"/>
        <v>1</v>
      </c>
      <c r="K459">
        <f t="shared" si="152"/>
        <v>0</v>
      </c>
      <c r="L459">
        <f t="shared" si="153"/>
        <v>0</v>
      </c>
      <c r="M459">
        <v>1</v>
      </c>
      <c r="N459">
        <v>4</v>
      </c>
      <c r="O459">
        <v>3</v>
      </c>
      <c r="P459" t="s">
        <v>30</v>
      </c>
      <c r="Q459">
        <f t="shared" si="154"/>
        <v>0</v>
      </c>
      <c r="R459">
        <v>96</v>
      </c>
      <c r="S459">
        <v>3</v>
      </c>
      <c r="T459">
        <v>1</v>
      </c>
      <c r="U459" t="s">
        <v>38</v>
      </c>
      <c r="V459">
        <f t="shared" si="155"/>
        <v>0</v>
      </c>
      <c r="W459">
        <f t="shared" si="156"/>
        <v>0</v>
      </c>
      <c r="X459">
        <f t="shared" si="157"/>
        <v>1</v>
      </c>
      <c r="Y459">
        <f t="shared" si="158"/>
        <v>0</v>
      </c>
      <c r="Z459">
        <f t="shared" si="159"/>
        <v>0</v>
      </c>
      <c r="AA459">
        <f t="shared" si="160"/>
        <v>0</v>
      </c>
      <c r="AB459">
        <f t="shared" si="161"/>
        <v>0</v>
      </c>
      <c r="AC459">
        <f t="shared" si="162"/>
        <v>0</v>
      </c>
      <c r="AD459">
        <f t="shared" si="163"/>
        <v>0</v>
      </c>
      <c r="AE459">
        <v>3</v>
      </c>
      <c r="AF459" t="s">
        <v>37</v>
      </c>
      <c r="AG459">
        <f t="shared" si="164"/>
        <v>0</v>
      </c>
      <c r="AH459">
        <f t="shared" si="165"/>
        <v>0</v>
      </c>
      <c r="AI459">
        <f t="shared" si="166"/>
        <v>1</v>
      </c>
      <c r="AJ459">
        <v>2232</v>
      </c>
      <c r="AK459">
        <v>7</v>
      </c>
      <c r="AL459" t="s">
        <v>22</v>
      </c>
      <c r="AM459">
        <f t="shared" si="167"/>
        <v>0</v>
      </c>
      <c r="AN459">
        <v>14</v>
      </c>
      <c r="AO459">
        <v>3</v>
      </c>
      <c r="AP459">
        <v>3</v>
      </c>
      <c r="AQ459">
        <v>3</v>
      </c>
      <c r="AR459">
        <v>7</v>
      </c>
      <c r="AS459">
        <v>3</v>
      </c>
      <c r="AT459">
        <v>3</v>
      </c>
      <c r="AU459">
        <v>1</v>
      </c>
    </row>
    <row r="460" spans="1:47" x14ac:dyDescent="0.35">
      <c r="A460">
        <v>12196</v>
      </c>
      <c r="B460">
        <v>37</v>
      </c>
      <c r="C460" t="s">
        <v>22</v>
      </c>
      <c r="D460">
        <f t="shared" si="147"/>
        <v>0</v>
      </c>
      <c r="E460" t="s">
        <v>23</v>
      </c>
      <c r="F460">
        <f t="shared" si="148"/>
        <v>1</v>
      </c>
      <c r="G460">
        <f t="shared" si="149"/>
        <v>0</v>
      </c>
      <c r="H460">
        <f t="shared" si="150"/>
        <v>0</v>
      </c>
      <c r="I460" t="s">
        <v>28</v>
      </c>
      <c r="J460">
        <f t="shared" si="151"/>
        <v>1</v>
      </c>
      <c r="K460">
        <f t="shared" si="152"/>
        <v>0</v>
      </c>
      <c r="L460">
        <f t="shared" si="153"/>
        <v>0</v>
      </c>
      <c r="M460">
        <v>1</v>
      </c>
      <c r="N460">
        <v>4</v>
      </c>
      <c r="O460">
        <v>2</v>
      </c>
      <c r="P460" t="s">
        <v>30</v>
      </c>
      <c r="Q460">
        <f t="shared" si="154"/>
        <v>0</v>
      </c>
      <c r="R460">
        <v>65</v>
      </c>
      <c r="S460">
        <v>3</v>
      </c>
      <c r="T460">
        <v>2</v>
      </c>
      <c r="U460" t="s">
        <v>41</v>
      </c>
      <c r="V460">
        <f t="shared" si="155"/>
        <v>0</v>
      </c>
      <c r="W460">
        <f t="shared" si="156"/>
        <v>0</v>
      </c>
      <c r="X460">
        <f t="shared" si="157"/>
        <v>0</v>
      </c>
      <c r="Y460">
        <f t="shared" si="158"/>
        <v>0</v>
      </c>
      <c r="Z460">
        <f t="shared" si="159"/>
        <v>0</v>
      </c>
      <c r="AA460">
        <f t="shared" si="160"/>
        <v>0</v>
      </c>
      <c r="AB460">
        <f t="shared" si="161"/>
        <v>1</v>
      </c>
      <c r="AC460">
        <f t="shared" si="162"/>
        <v>0</v>
      </c>
      <c r="AD460">
        <f t="shared" si="163"/>
        <v>0</v>
      </c>
      <c r="AE460">
        <v>2</v>
      </c>
      <c r="AF460" t="s">
        <v>27</v>
      </c>
      <c r="AG460">
        <f t="shared" si="164"/>
        <v>0</v>
      </c>
      <c r="AH460">
        <f t="shared" si="165"/>
        <v>1</v>
      </c>
      <c r="AI460">
        <f t="shared" si="166"/>
        <v>0</v>
      </c>
      <c r="AJ460">
        <v>6447</v>
      </c>
      <c r="AK460">
        <v>6</v>
      </c>
      <c r="AL460" t="s">
        <v>22</v>
      </c>
      <c r="AM460">
        <f t="shared" si="167"/>
        <v>0</v>
      </c>
      <c r="AN460">
        <v>12</v>
      </c>
      <c r="AO460">
        <v>3</v>
      </c>
      <c r="AP460">
        <v>2</v>
      </c>
      <c r="AQ460">
        <v>1</v>
      </c>
      <c r="AR460">
        <v>8</v>
      </c>
      <c r="AS460">
        <v>2</v>
      </c>
      <c r="AT460">
        <v>6</v>
      </c>
      <c r="AU460">
        <v>1</v>
      </c>
    </row>
    <row r="461" spans="1:47" x14ac:dyDescent="0.35">
      <c r="A461">
        <v>12204</v>
      </c>
      <c r="B461">
        <v>33</v>
      </c>
      <c r="C461" t="s">
        <v>22</v>
      </c>
      <c r="D461">
        <f t="shared" si="147"/>
        <v>0</v>
      </c>
      <c r="E461" t="s">
        <v>23</v>
      </c>
      <c r="F461">
        <f t="shared" si="148"/>
        <v>1</v>
      </c>
      <c r="G461">
        <f t="shared" si="149"/>
        <v>0</v>
      </c>
      <c r="H461">
        <f t="shared" si="150"/>
        <v>0</v>
      </c>
      <c r="I461" t="s">
        <v>28</v>
      </c>
      <c r="J461">
        <f t="shared" si="151"/>
        <v>1</v>
      </c>
      <c r="K461">
        <f t="shared" si="152"/>
        <v>0</v>
      </c>
      <c r="L461">
        <f t="shared" si="153"/>
        <v>0</v>
      </c>
      <c r="M461">
        <v>21</v>
      </c>
      <c r="N461">
        <v>3</v>
      </c>
      <c r="O461">
        <v>2</v>
      </c>
      <c r="P461" t="s">
        <v>25</v>
      </c>
      <c r="Q461">
        <f t="shared" si="154"/>
        <v>1</v>
      </c>
      <c r="R461">
        <v>79</v>
      </c>
      <c r="S461">
        <v>4</v>
      </c>
      <c r="T461">
        <v>1</v>
      </c>
      <c r="U461" t="s">
        <v>38</v>
      </c>
      <c r="V461">
        <f t="shared" si="155"/>
        <v>0</v>
      </c>
      <c r="W461">
        <f t="shared" si="156"/>
        <v>0</v>
      </c>
      <c r="X461">
        <f t="shared" si="157"/>
        <v>1</v>
      </c>
      <c r="Y461">
        <f t="shared" si="158"/>
        <v>0</v>
      </c>
      <c r="Z461">
        <f t="shared" si="159"/>
        <v>0</v>
      </c>
      <c r="AA461">
        <f t="shared" si="160"/>
        <v>0</v>
      </c>
      <c r="AB461">
        <f t="shared" si="161"/>
        <v>0</v>
      </c>
      <c r="AC461">
        <f t="shared" si="162"/>
        <v>0</v>
      </c>
      <c r="AD461">
        <f t="shared" si="163"/>
        <v>0</v>
      </c>
      <c r="AE461">
        <v>2</v>
      </c>
      <c r="AF461" t="s">
        <v>27</v>
      </c>
      <c r="AG461">
        <f t="shared" si="164"/>
        <v>0</v>
      </c>
      <c r="AH461">
        <f t="shared" si="165"/>
        <v>1</v>
      </c>
      <c r="AI461">
        <f t="shared" si="166"/>
        <v>0</v>
      </c>
      <c r="AJ461">
        <v>2028</v>
      </c>
      <c r="AK461">
        <v>1</v>
      </c>
      <c r="AL461" t="s">
        <v>22</v>
      </c>
      <c r="AM461">
        <f t="shared" si="167"/>
        <v>0</v>
      </c>
      <c r="AN461">
        <v>18</v>
      </c>
      <c r="AO461">
        <v>3</v>
      </c>
      <c r="AP461">
        <v>4</v>
      </c>
      <c r="AQ461">
        <v>3</v>
      </c>
      <c r="AR461">
        <v>14</v>
      </c>
      <c r="AS461">
        <v>3</v>
      </c>
      <c r="AT461">
        <v>14</v>
      </c>
      <c r="AU461">
        <v>1</v>
      </c>
    </row>
    <row r="462" spans="1:47" x14ac:dyDescent="0.35">
      <c r="A462">
        <v>12208</v>
      </c>
      <c r="B462">
        <v>42</v>
      </c>
      <c r="C462" t="s">
        <v>22</v>
      </c>
      <c r="D462">
        <f t="shared" si="147"/>
        <v>0</v>
      </c>
      <c r="E462" t="s">
        <v>23</v>
      </c>
      <c r="F462">
        <f t="shared" si="148"/>
        <v>1</v>
      </c>
      <c r="G462">
        <f t="shared" si="149"/>
        <v>0</v>
      </c>
      <c r="H462">
        <f t="shared" si="150"/>
        <v>0</v>
      </c>
      <c r="I462" t="s">
        <v>28</v>
      </c>
      <c r="J462">
        <f t="shared" si="151"/>
        <v>1</v>
      </c>
      <c r="K462">
        <f t="shared" si="152"/>
        <v>0</v>
      </c>
      <c r="L462">
        <f t="shared" si="153"/>
        <v>0</v>
      </c>
      <c r="M462">
        <v>29</v>
      </c>
      <c r="N462">
        <v>3</v>
      </c>
      <c r="O462">
        <v>2</v>
      </c>
      <c r="P462" t="s">
        <v>25</v>
      </c>
      <c r="Q462">
        <f t="shared" si="154"/>
        <v>1</v>
      </c>
      <c r="R462">
        <v>98</v>
      </c>
      <c r="S462">
        <v>3</v>
      </c>
      <c r="T462">
        <v>2</v>
      </c>
      <c r="U462" t="s">
        <v>41</v>
      </c>
      <c r="V462">
        <f t="shared" si="155"/>
        <v>0</v>
      </c>
      <c r="W462">
        <f t="shared" si="156"/>
        <v>0</v>
      </c>
      <c r="X462">
        <f t="shared" si="157"/>
        <v>0</v>
      </c>
      <c r="Y462">
        <f t="shared" si="158"/>
        <v>0</v>
      </c>
      <c r="Z462">
        <f t="shared" si="159"/>
        <v>0</v>
      </c>
      <c r="AA462">
        <f t="shared" si="160"/>
        <v>0</v>
      </c>
      <c r="AB462">
        <f t="shared" si="161"/>
        <v>1</v>
      </c>
      <c r="AC462">
        <f t="shared" si="162"/>
        <v>0</v>
      </c>
      <c r="AD462">
        <f t="shared" si="163"/>
        <v>0</v>
      </c>
      <c r="AE462">
        <v>2</v>
      </c>
      <c r="AF462" t="s">
        <v>27</v>
      </c>
      <c r="AG462">
        <f t="shared" si="164"/>
        <v>0</v>
      </c>
      <c r="AH462">
        <f t="shared" si="165"/>
        <v>1</v>
      </c>
      <c r="AI462">
        <f t="shared" si="166"/>
        <v>0</v>
      </c>
      <c r="AJ462">
        <v>4434</v>
      </c>
      <c r="AK462">
        <v>1</v>
      </c>
      <c r="AL462" t="s">
        <v>22</v>
      </c>
      <c r="AM462">
        <f t="shared" si="167"/>
        <v>0</v>
      </c>
      <c r="AN462">
        <v>13</v>
      </c>
      <c r="AO462">
        <v>3</v>
      </c>
      <c r="AP462">
        <v>4</v>
      </c>
      <c r="AQ462">
        <v>1</v>
      </c>
      <c r="AR462">
        <v>10</v>
      </c>
      <c r="AS462">
        <v>2</v>
      </c>
      <c r="AT462">
        <v>9</v>
      </c>
      <c r="AU462">
        <v>1</v>
      </c>
    </row>
    <row r="463" spans="1:47" x14ac:dyDescent="0.35">
      <c r="A463">
        <v>12221</v>
      </c>
      <c r="B463">
        <v>28</v>
      </c>
      <c r="C463" t="s">
        <v>22</v>
      </c>
      <c r="D463">
        <f t="shared" si="147"/>
        <v>0</v>
      </c>
      <c r="E463" t="s">
        <v>23</v>
      </c>
      <c r="F463">
        <f t="shared" si="148"/>
        <v>1</v>
      </c>
      <c r="G463">
        <f t="shared" si="149"/>
        <v>0</v>
      </c>
      <c r="H463">
        <f t="shared" si="150"/>
        <v>0</v>
      </c>
      <c r="I463" t="s">
        <v>28</v>
      </c>
      <c r="J463">
        <f t="shared" si="151"/>
        <v>1</v>
      </c>
      <c r="K463">
        <f t="shared" si="152"/>
        <v>0</v>
      </c>
      <c r="L463">
        <f t="shared" si="153"/>
        <v>0</v>
      </c>
      <c r="M463">
        <v>1</v>
      </c>
      <c r="N463">
        <v>3</v>
      </c>
      <c r="O463">
        <v>3</v>
      </c>
      <c r="P463" t="s">
        <v>30</v>
      </c>
      <c r="Q463">
        <f t="shared" si="154"/>
        <v>0</v>
      </c>
      <c r="R463">
        <v>67</v>
      </c>
      <c r="S463">
        <v>3</v>
      </c>
      <c r="T463">
        <v>1</v>
      </c>
      <c r="U463" t="s">
        <v>29</v>
      </c>
      <c r="V463">
        <f t="shared" si="155"/>
        <v>1</v>
      </c>
      <c r="W463">
        <f t="shared" si="156"/>
        <v>0</v>
      </c>
      <c r="X463">
        <f t="shared" si="157"/>
        <v>0</v>
      </c>
      <c r="Y463">
        <f t="shared" si="158"/>
        <v>0</v>
      </c>
      <c r="Z463">
        <f t="shared" si="159"/>
        <v>0</v>
      </c>
      <c r="AA463">
        <f t="shared" si="160"/>
        <v>0</v>
      </c>
      <c r="AB463">
        <f t="shared" si="161"/>
        <v>0</v>
      </c>
      <c r="AC463">
        <f t="shared" si="162"/>
        <v>0</v>
      </c>
      <c r="AD463">
        <f t="shared" si="163"/>
        <v>0</v>
      </c>
      <c r="AE463">
        <v>1</v>
      </c>
      <c r="AF463" t="s">
        <v>27</v>
      </c>
      <c r="AG463">
        <f t="shared" si="164"/>
        <v>0</v>
      </c>
      <c r="AH463">
        <f t="shared" si="165"/>
        <v>1</v>
      </c>
      <c r="AI463">
        <f t="shared" si="166"/>
        <v>0</v>
      </c>
      <c r="AJ463">
        <v>3591</v>
      </c>
      <c r="AK463">
        <v>1</v>
      </c>
      <c r="AL463" t="s">
        <v>22</v>
      </c>
      <c r="AM463">
        <f t="shared" si="167"/>
        <v>0</v>
      </c>
      <c r="AN463">
        <v>25</v>
      </c>
      <c r="AO463">
        <v>4</v>
      </c>
      <c r="AP463">
        <v>3</v>
      </c>
      <c r="AQ463">
        <v>1</v>
      </c>
      <c r="AR463">
        <v>3</v>
      </c>
      <c r="AS463">
        <v>3</v>
      </c>
      <c r="AT463">
        <v>3</v>
      </c>
      <c r="AU463">
        <v>1</v>
      </c>
    </row>
    <row r="464" spans="1:47" x14ac:dyDescent="0.35">
      <c r="A464">
        <v>12223</v>
      </c>
      <c r="B464">
        <v>54</v>
      </c>
      <c r="C464" t="s">
        <v>22</v>
      </c>
      <c r="D464">
        <f t="shared" si="147"/>
        <v>0</v>
      </c>
      <c r="E464" t="s">
        <v>23</v>
      </c>
      <c r="F464">
        <f t="shared" si="148"/>
        <v>1</v>
      </c>
      <c r="G464">
        <f t="shared" si="149"/>
        <v>0</v>
      </c>
      <c r="H464">
        <f t="shared" si="150"/>
        <v>0</v>
      </c>
      <c r="I464" t="s">
        <v>34</v>
      </c>
      <c r="J464">
        <f t="shared" si="151"/>
        <v>0</v>
      </c>
      <c r="K464">
        <f t="shared" si="152"/>
        <v>1</v>
      </c>
      <c r="L464">
        <f t="shared" si="153"/>
        <v>0</v>
      </c>
      <c r="M464">
        <v>19</v>
      </c>
      <c r="N464">
        <v>4</v>
      </c>
      <c r="O464">
        <v>3</v>
      </c>
      <c r="P464" t="s">
        <v>25</v>
      </c>
      <c r="Q464">
        <f t="shared" si="154"/>
        <v>1</v>
      </c>
      <c r="R464">
        <v>88</v>
      </c>
      <c r="S464">
        <v>3</v>
      </c>
      <c r="T464">
        <v>3</v>
      </c>
      <c r="U464" t="s">
        <v>34</v>
      </c>
      <c r="V464">
        <f t="shared" si="155"/>
        <v>0</v>
      </c>
      <c r="W464">
        <f t="shared" si="156"/>
        <v>0</v>
      </c>
      <c r="X464">
        <f t="shared" si="157"/>
        <v>0</v>
      </c>
      <c r="Y464">
        <f t="shared" si="158"/>
        <v>1</v>
      </c>
      <c r="Z464">
        <f t="shared" si="159"/>
        <v>0</v>
      </c>
      <c r="AA464">
        <f t="shared" si="160"/>
        <v>0</v>
      </c>
      <c r="AB464">
        <f t="shared" si="161"/>
        <v>0</v>
      </c>
      <c r="AC464">
        <f t="shared" si="162"/>
        <v>0</v>
      </c>
      <c r="AD464">
        <f t="shared" si="163"/>
        <v>0</v>
      </c>
      <c r="AE464">
        <v>2</v>
      </c>
      <c r="AF464" t="s">
        <v>27</v>
      </c>
      <c r="AG464">
        <f t="shared" si="164"/>
        <v>0</v>
      </c>
      <c r="AH464">
        <f t="shared" si="165"/>
        <v>1</v>
      </c>
      <c r="AI464">
        <f t="shared" si="166"/>
        <v>0</v>
      </c>
      <c r="AJ464">
        <v>10725</v>
      </c>
      <c r="AK464">
        <v>2</v>
      </c>
      <c r="AL464" t="s">
        <v>22</v>
      </c>
      <c r="AM464">
        <f t="shared" si="167"/>
        <v>0</v>
      </c>
      <c r="AN464">
        <v>15</v>
      </c>
      <c r="AO464">
        <v>3</v>
      </c>
      <c r="AP464">
        <v>3</v>
      </c>
      <c r="AQ464">
        <v>1</v>
      </c>
      <c r="AR464">
        <v>16</v>
      </c>
      <c r="AS464">
        <v>4</v>
      </c>
      <c r="AT464">
        <v>9</v>
      </c>
      <c r="AU464">
        <v>1</v>
      </c>
    </row>
    <row r="465" spans="1:47" x14ac:dyDescent="0.35">
      <c r="A465">
        <v>12232</v>
      </c>
      <c r="B465">
        <v>32</v>
      </c>
      <c r="C465" t="s">
        <v>22</v>
      </c>
      <c r="D465">
        <f t="shared" si="147"/>
        <v>0</v>
      </c>
      <c r="E465" t="s">
        <v>23</v>
      </c>
      <c r="F465">
        <f t="shared" si="148"/>
        <v>1</v>
      </c>
      <c r="G465">
        <f t="shared" si="149"/>
        <v>0</v>
      </c>
      <c r="H465">
        <f t="shared" si="150"/>
        <v>0</v>
      </c>
      <c r="I465" t="s">
        <v>28</v>
      </c>
      <c r="J465">
        <f t="shared" si="151"/>
        <v>1</v>
      </c>
      <c r="K465">
        <f t="shared" si="152"/>
        <v>0</v>
      </c>
      <c r="L465">
        <f t="shared" si="153"/>
        <v>0</v>
      </c>
      <c r="M465">
        <v>1</v>
      </c>
      <c r="N465">
        <v>3</v>
      </c>
      <c r="O465">
        <v>2</v>
      </c>
      <c r="P465" t="s">
        <v>25</v>
      </c>
      <c r="Q465">
        <f t="shared" si="154"/>
        <v>1</v>
      </c>
      <c r="R465">
        <v>66</v>
      </c>
      <c r="S465">
        <v>3</v>
      </c>
      <c r="T465">
        <v>2</v>
      </c>
      <c r="U465" t="s">
        <v>29</v>
      </c>
      <c r="V465">
        <f t="shared" si="155"/>
        <v>1</v>
      </c>
      <c r="W465">
        <f t="shared" si="156"/>
        <v>0</v>
      </c>
      <c r="X465">
        <f t="shared" si="157"/>
        <v>0</v>
      </c>
      <c r="Y465">
        <f t="shared" si="158"/>
        <v>0</v>
      </c>
      <c r="Z465">
        <f t="shared" si="159"/>
        <v>0</v>
      </c>
      <c r="AA465">
        <f t="shared" si="160"/>
        <v>0</v>
      </c>
      <c r="AB465">
        <f t="shared" si="161"/>
        <v>0</v>
      </c>
      <c r="AC465">
        <f t="shared" si="162"/>
        <v>0</v>
      </c>
      <c r="AD465">
        <f t="shared" si="163"/>
        <v>0</v>
      </c>
      <c r="AE465">
        <v>2</v>
      </c>
      <c r="AF465" t="s">
        <v>27</v>
      </c>
      <c r="AG465">
        <f t="shared" si="164"/>
        <v>0</v>
      </c>
      <c r="AH465">
        <f t="shared" si="165"/>
        <v>1</v>
      </c>
      <c r="AI465">
        <f t="shared" si="166"/>
        <v>0</v>
      </c>
      <c r="AJ465">
        <v>6220</v>
      </c>
      <c r="AK465">
        <v>1</v>
      </c>
      <c r="AL465" t="s">
        <v>22</v>
      </c>
      <c r="AM465">
        <f t="shared" si="167"/>
        <v>0</v>
      </c>
      <c r="AN465">
        <v>17</v>
      </c>
      <c r="AO465">
        <v>3</v>
      </c>
      <c r="AP465">
        <v>2</v>
      </c>
      <c r="AQ465">
        <v>2</v>
      </c>
      <c r="AR465">
        <v>10</v>
      </c>
      <c r="AS465">
        <v>3</v>
      </c>
      <c r="AT465">
        <v>10</v>
      </c>
      <c r="AU465">
        <v>1</v>
      </c>
    </row>
    <row r="466" spans="1:47" x14ac:dyDescent="0.35">
      <c r="A466">
        <v>12233</v>
      </c>
      <c r="B466">
        <v>25</v>
      </c>
      <c r="C466" t="s">
        <v>22</v>
      </c>
      <c r="D466">
        <f t="shared" si="147"/>
        <v>0</v>
      </c>
      <c r="E466" t="s">
        <v>23</v>
      </c>
      <c r="F466">
        <f t="shared" si="148"/>
        <v>1</v>
      </c>
      <c r="G466">
        <f t="shared" si="149"/>
        <v>0</v>
      </c>
      <c r="H466">
        <f t="shared" si="150"/>
        <v>0</v>
      </c>
      <c r="I466" t="s">
        <v>28</v>
      </c>
      <c r="J466">
        <f t="shared" si="151"/>
        <v>1</v>
      </c>
      <c r="K466">
        <f t="shared" si="152"/>
        <v>0</v>
      </c>
      <c r="L466">
        <f t="shared" si="153"/>
        <v>0</v>
      </c>
      <c r="M466">
        <v>19</v>
      </c>
      <c r="N466">
        <v>1</v>
      </c>
      <c r="O466">
        <v>4</v>
      </c>
      <c r="P466" t="s">
        <v>25</v>
      </c>
      <c r="Q466">
        <f t="shared" si="154"/>
        <v>1</v>
      </c>
      <c r="R466">
        <v>67</v>
      </c>
      <c r="S466">
        <v>3</v>
      </c>
      <c r="T466">
        <v>1</v>
      </c>
      <c r="U466" t="s">
        <v>38</v>
      </c>
      <c r="V466">
        <f t="shared" si="155"/>
        <v>0</v>
      </c>
      <c r="W466">
        <f t="shared" si="156"/>
        <v>0</v>
      </c>
      <c r="X466">
        <f t="shared" si="157"/>
        <v>1</v>
      </c>
      <c r="Y466">
        <f t="shared" si="158"/>
        <v>0</v>
      </c>
      <c r="Z466">
        <f t="shared" si="159"/>
        <v>0</v>
      </c>
      <c r="AA466">
        <f t="shared" si="160"/>
        <v>0</v>
      </c>
      <c r="AB466">
        <f t="shared" si="161"/>
        <v>0</v>
      </c>
      <c r="AC466">
        <f t="shared" si="162"/>
        <v>0</v>
      </c>
      <c r="AD466">
        <f t="shared" si="163"/>
        <v>0</v>
      </c>
      <c r="AE466">
        <v>4</v>
      </c>
      <c r="AF466" t="s">
        <v>27</v>
      </c>
      <c r="AG466">
        <f t="shared" si="164"/>
        <v>0</v>
      </c>
      <c r="AH466">
        <f t="shared" si="165"/>
        <v>1</v>
      </c>
      <c r="AI466">
        <f t="shared" si="166"/>
        <v>0</v>
      </c>
      <c r="AJ466">
        <v>3669</v>
      </c>
      <c r="AK466">
        <v>3</v>
      </c>
      <c r="AL466" t="s">
        <v>22</v>
      </c>
      <c r="AM466">
        <f t="shared" si="167"/>
        <v>0</v>
      </c>
      <c r="AN466">
        <v>11</v>
      </c>
      <c r="AO466">
        <v>3</v>
      </c>
      <c r="AP466">
        <v>3</v>
      </c>
      <c r="AQ466">
        <v>3</v>
      </c>
      <c r="AR466">
        <v>7</v>
      </c>
      <c r="AS466">
        <v>2</v>
      </c>
      <c r="AT466">
        <v>3</v>
      </c>
      <c r="AU466">
        <v>1</v>
      </c>
    </row>
    <row r="467" spans="1:47" x14ac:dyDescent="0.35">
      <c r="A467">
        <v>12238</v>
      </c>
      <c r="B467">
        <v>33</v>
      </c>
      <c r="C467" t="s">
        <v>22</v>
      </c>
      <c r="D467">
        <f t="shared" si="147"/>
        <v>0</v>
      </c>
      <c r="E467" t="s">
        <v>23</v>
      </c>
      <c r="F467">
        <f t="shared" si="148"/>
        <v>1</v>
      </c>
      <c r="G467">
        <f t="shared" si="149"/>
        <v>0</v>
      </c>
      <c r="H467">
        <f t="shared" si="150"/>
        <v>0</v>
      </c>
      <c r="I467" t="s">
        <v>28</v>
      </c>
      <c r="J467">
        <f t="shared" si="151"/>
        <v>1</v>
      </c>
      <c r="K467">
        <f t="shared" si="152"/>
        <v>0</v>
      </c>
      <c r="L467">
        <f t="shared" si="153"/>
        <v>0</v>
      </c>
      <c r="M467">
        <v>5</v>
      </c>
      <c r="N467">
        <v>3</v>
      </c>
      <c r="O467">
        <v>4</v>
      </c>
      <c r="P467" t="s">
        <v>25</v>
      </c>
      <c r="Q467">
        <f t="shared" si="154"/>
        <v>1</v>
      </c>
      <c r="R467">
        <v>34</v>
      </c>
      <c r="S467">
        <v>2</v>
      </c>
      <c r="T467">
        <v>3</v>
      </c>
      <c r="U467" t="s">
        <v>42</v>
      </c>
      <c r="V467">
        <f t="shared" si="155"/>
        <v>0</v>
      </c>
      <c r="W467">
        <f t="shared" si="156"/>
        <v>0</v>
      </c>
      <c r="X467">
        <f t="shared" si="157"/>
        <v>0</v>
      </c>
      <c r="Y467">
        <f t="shared" si="158"/>
        <v>0</v>
      </c>
      <c r="Z467">
        <f t="shared" si="159"/>
        <v>1</v>
      </c>
      <c r="AA467">
        <f t="shared" si="160"/>
        <v>0</v>
      </c>
      <c r="AB467">
        <f t="shared" si="161"/>
        <v>0</v>
      </c>
      <c r="AC467">
        <f t="shared" si="162"/>
        <v>0</v>
      </c>
      <c r="AD467">
        <f t="shared" si="163"/>
        <v>0</v>
      </c>
      <c r="AE467">
        <v>4</v>
      </c>
      <c r="AF467" t="s">
        <v>37</v>
      </c>
      <c r="AG467">
        <f t="shared" si="164"/>
        <v>0</v>
      </c>
      <c r="AH467">
        <f t="shared" si="165"/>
        <v>0</v>
      </c>
      <c r="AI467">
        <f t="shared" si="166"/>
        <v>1</v>
      </c>
      <c r="AJ467">
        <v>7119</v>
      </c>
      <c r="AK467">
        <v>4</v>
      </c>
      <c r="AL467" t="s">
        <v>22</v>
      </c>
      <c r="AM467">
        <f t="shared" si="167"/>
        <v>0</v>
      </c>
      <c r="AN467">
        <v>15</v>
      </c>
      <c r="AO467">
        <v>3</v>
      </c>
      <c r="AP467">
        <v>3</v>
      </c>
      <c r="AQ467">
        <v>1</v>
      </c>
      <c r="AR467">
        <v>9</v>
      </c>
      <c r="AS467">
        <v>3</v>
      </c>
      <c r="AT467">
        <v>3</v>
      </c>
      <c r="AU467">
        <v>1</v>
      </c>
    </row>
    <row r="468" spans="1:47" x14ac:dyDescent="0.35">
      <c r="A468">
        <v>12241</v>
      </c>
      <c r="B468">
        <v>34</v>
      </c>
      <c r="C468" t="s">
        <v>22</v>
      </c>
      <c r="D468">
        <f t="shared" si="147"/>
        <v>0</v>
      </c>
      <c r="E468" t="s">
        <v>32</v>
      </c>
      <c r="F468">
        <f t="shared" si="148"/>
        <v>0</v>
      </c>
      <c r="G468">
        <f t="shared" si="149"/>
        <v>0</v>
      </c>
      <c r="H468">
        <f t="shared" si="150"/>
        <v>1</v>
      </c>
      <c r="I468" t="s">
        <v>28</v>
      </c>
      <c r="J468">
        <f t="shared" si="151"/>
        <v>1</v>
      </c>
      <c r="K468">
        <f t="shared" si="152"/>
        <v>0</v>
      </c>
      <c r="L468">
        <f t="shared" si="153"/>
        <v>0</v>
      </c>
      <c r="M468">
        <v>1</v>
      </c>
      <c r="N468">
        <v>4</v>
      </c>
      <c r="O468">
        <v>4</v>
      </c>
      <c r="P468" t="s">
        <v>25</v>
      </c>
      <c r="Q468">
        <f t="shared" si="154"/>
        <v>1</v>
      </c>
      <c r="R468">
        <v>91</v>
      </c>
      <c r="S468">
        <v>3</v>
      </c>
      <c r="T468">
        <v>1</v>
      </c>
      <c r="U468" t="s">
        <v>29</v>
      </c>
      <c r="V468">
        <f t="shared" si="155"/>
        <v>1</v>
      </c>
      <c r="W468">
        <f t="shared" si="156"/>
        <v>0</v>
      </c>
      <c r="X468">
        <f t="shared" si="157"/>
        <v>0</v>
      </c>
      <c r="Y468">
        <f t="shared" si="158"/>
        <v>0</v>
      </c>
      <c r="Z468">
        <f t="shared" si="159"/>
        <v>0</v>
      </c>
      <c r="AA468">
        <f t="shared" si="160"/>
        <v>0</v>
      </c>
      <c r="AB468">
        <f t="shared" si="161"/>
        <v>0</v>
      </c>
      <c r="AC468">
        <f t="shared" si="162"/>
        <v>0</v>
      </c>
      <c r="AD468">
        <f t="shared" si="163"/>
        <v>0</v>
      </c>
      <c r="AE468">
        <v>1</v>
      </c>
      <c r="AF468" t="s">
        <v>37</v>
      </c>
      <c r="AG468">
        <f t="shared" si="164"/>
        <v>0</v>
      </c>
      <c r="AH468">
        <f t="shared" si="165"/>
        <v>0</v>
      </c>
      <c r="AI468">
        <f t="shared" si="166"/>
        <v>1</v>
      </c>
      <c r="AJ468">
        <v>2996</v>
      </c>
      <c r="AK468">
        <v>5</v>
      </c>
      <c r="AL468" t="s">
        <v>22</v>
      </c>
      <c r="AM468">
        <f t="shared" si="167"/>
        <v>0</v>
      </c>
      <c r="AN468">
        <v>14</v>
      </c>
      <c r="AO468">
        <v>3</v>
      </c>
      <c r="AP468">
        <v>3</v>
      </c>
      <c r="AQ468">
        <v>2</v>
      </c>
      <c r="AR468">
        <v>10</v>
      </c>
      <c r="AS468">
        <v>3</v>
      </c>
      <c r="AT468">
        <v>4</v>
      </c>
      <c r="AU468">
        <v>1</v>
      </c>
    </row>
    <row r="469" spans="1:47" x14ac:dyDescent="0.35">
      <c r="A469">
        <v>12247</v>
      </c>
      <c r="B469">
        <v>28</v>
      </c>
      <c r="C469" t="s">
        <v>22</v>
      </c>
      <c r="D469">
        <f t="shared" si="147"/>
        <v>0</v>
      </c>
      <c r="E469" t="s">
        <v>23</v>
      </c>
      <c r="F469">
        <f t="shared" si="148"/>
        <v>1</v>
      </c>
      <c r="G469">
        <f t="shared" si="149"/>
        <v>0</v>
      </c>
      <c r="H469">
        <f t="shared" si="150"/>
        <v>0</v>
      </c>
      <c r="I469" t="s">
        <v>28</v>
      </c>
      <c r="J469">
        <f t="shared" si="151"/>
        <v>1</v>
      </c>
      <c r="K469">
        <f t="shared" si="152"/>
        <v>0</v>
      </c>
      <c r="L469">
        <f t="shared" si="153"/>
        <v>0</v>
      </c>
      <c r="M469">
        <v>9</v>
      </c>
      <c r="N469">
        <v>3</v>
      </c>
      <c r="O469">
        <v>4</v>
      </c>
      <c r="P469" t="s">
        <v>25</v>
      </c>
      <c r="Q469">
        <f t="shared" si="154"/>
        <v>1</v>
      </c>
      <c r="R469">
        <v>94</v>
      </c>
      <c r="S469">
        <v>3</v>
      </c>
      <c r="T469">
        <v>1</v>
      </c>
      <c r="U469" t="s">
        <v>29</v>
      </c>
      <c r="V469">
        <f t="shared" si="155"/>
        <v>1</v>
      </c>
      <c r="W469">
        <f t="shared" si="156"/>
        <v>0</v>
      </c>
      <c r="X469">
        <f t="shared" si="157"/>
        <v>0</v>
      </c>
      <c r="Y469">
        <f t="shared" si="158"/>
        <v>0</v>
      </c>
      <c r="Z469">
        <f t="shared" si="159"/>
        <v>0</v>
      </c>
      <c r="AA469">
        <f t="shared" si="160"/>
        <v>0</v>
      </c>
      <c r="AB469">
        <f t="shared" si="161"/>
        <v>0</v>
      </c>
      <c r="AC469">
        <f t="shared" si="162"/>
        <v>0</v>
      </c>
      <c r="AD469">
        <f t="shared" si="163"/>
        <v>0</v>
      </c>
      <c r="AE469">
        <v>4</v>
      </c>
      <c r="AF469" t="s">
        <v>27</v>
      </c>
      <c r="AG469">
        <f t="shared" si="164"/>
        <v>0</v>
      </c>
      <c r="AH469">
        <f t="shared" si="165"/>
        <v>1</v>
      </c>
      <c r="AI469">
        <f t="shared" si="166"/>
        <v>0</v>
      </c>
      <c r="AJ469">
        <v>2070</v>
      </c>
      <c r="AK469">
        <v>1</v>
      </c>
      <c r="AL469" t="s">
        <v>22</v>
      </c>
      <c r="AM469">
        <f t="shared" si="167"/>
        <v>0</v>
      </c>
      <c r="AN469">
        <v>23</v>
      </c>
      <c r="AO469">
        <v>4</v>
      </c>
      <c r="AP469">
        <v>4</v>
      </c>
      <c r="AQ469">
        <v>1</v>
      </c>
      <c r="AR469">
        <v>5</v>
      </c>
      <c r="AS469">
        <v>2</v>
      </c>
      <c r="AT469">
        <v>5</v>
      </c>
      <c r="AU469">
        <v>1</v>
      </c>
    </row>
    <row r="470" spans="1:47" x14ac:dyDescent="0.35">
      <c r="A470">
        <v>10106</v>
      </c>
      <c r="B470">
        <v>31</v>
      </c>
      <c r="C470" t="s">
        <v>22</v>
      </c>
      <c r="D470">
        <f t="shared" si="147"/>
        <v>0</v>
      </c>
      <c r="E470" t="s">
        <v>23</v>
      </c>
      <c r="F470">
        <f t="shared" si="148"/>
        <v>1</v>
      </c>
      <c r="G470">
        <f t="shared" si="149"/>
        <v>0</v>
      </c>
      <c r="H470">
        <f t="shared" si="150"/>
        <v>0</v>
      </c>
      <c r="I470" t="s">
        <v>34</v>
      </c>
      <c r="J470">
        <f t="shared" si="151"/>
        <v>0</v>
      </c>
      <c r="K470">
        <f t="shared" si="152"/>
        <v>1</v>
      </c>
      <c r="L470">
        <f t="shared" si="153"/>
        <v>0</v>
      </c>
      <c r="M470">
        <v>8</v>
      </c>
      <c r="N470">
        <v>2</v>
      </c>
      <c r="O470">
        <v>4</v>
      </c>
      <c r="P470" t="s">
        <v>30</v>
      </c>
      <c r="Q470">
        <f t="shared" si="154"/>
        <v>0</v>
      </c>
      <c r="R470">
        <v>96</v>
      </c>
      <c r="S470">
        <v>4</v>
      </c>
      <c r="T470">
        <v>1</v>
      </c>
      <c r="U470" t="s">
        <v>34</v>
      </c>
      <c r="V470">
        <f t="shared" si="155"/>
        <v>0</v>
      </c>
      <c r="W470">
        <f t="shared" si="156"/>
        <v>0</v>
      </c>
      <c r="X470">
        <f t="shared" si="157"/>
        <v>0</v>
      </c>
      <c r="Y470">
        <f t="shared" si="158"/>
        <v>1</v>
      </c>
      <c r="Z470">
        <f t="shared" si="159"/>
        <v>0</v>
      </c>
      <c r="AA470">
        <f t="shared" si="160"/>
        <v>0</v>
      </c>
      <c r="AB470">
        <f t="shared" si="161"/>
        <v>0</v>
      </c>
      <c r="AC470">
        <f t="shared" si="162"/>
        <v>0</v>
      </c>
      <c r="AD470">
        <f t="shared" si="163"/>
        <v>0</v>
      </c>
      <c r="AE470">
        <v>2</v>
      </c>
      <c r="AF470" t="s">
        <v>35</v>
      </c>
      <c r="AG470">
        <f t="shared" si="164"/>
        <v>1</v>
      </c>
      <c r="AH470">
        <f t="shared" si="165"/>
        <v>0</v>
      </c>
      <c r="AI470">
        <f t="shared" si="166"/>
        <v>0</v>
      </c>
      <c r="AJ470">
        <v>2109</v>
      </c>
      <c r="AK470">
        <v>9</v>
      </c>
      <c r="AL470" t="s">
        <v>22</v>
      </c>
      <c r="AM470">
        <f t="shared" si="167"/>
        <v>0</v>
      </c>
      <c r="AN470">
        <v>18</v>
      </c>
      <c r="AO470">
        <v>3</v>
      </c>
      <c r="AP470">
        <v>4</v>
      </c>
      <c r="AQ470">
        <v>0</v>
      </c>
      <c r="AR470">
        <v>8</v>
      </c>
      <c r="AS470">
        <v>3</v>
      </c>
      <c r="AT470">
        <v>3</v>
      </c>
      <c r="AU470">
        <v>2</v>
      </c>
    </row>
    <row r="471" spans="1:47" x14ac:dyDescent="0.35">
      <c r="A471">
        <v>10112</v>
      </c>
      <c r="B471">
        <v>48</v>
      </c>
      <c r="C471" t="s">
        <v>22</v>
      </c>
      <c r="D471">
        <f t="shared" si="147"/>
        <v>0</v>
      </c>
      <c r="E471" t="s">
        <v>23</v>
      </c>
      <c r="F471">
        <f t="shared" si="148"/>
        <v>1</v>
      </c>
      <c r="G471">
        <f t="shared" si="149"/>
        <v>0</v>
      </c>
      <c r="H471">
        <f t="shared" si="150"/>
        <v>0</v>
      </c>
      <c r="I471" t="s">
        <v>28</v>
      </c>
      <c r="J471">
        <f t="shared" si="151"/>
        <v>1</v>
      </c>
      <c r="K471">
        <f t="shared" si="152"/>
        <v>0</v>
      </c>
      <c r="L471">
        <f t="shared" si="153"/>
        <v>0</v>
      </c>
      <c r="M471">
        <v>1</v>
      </c>
      <c r="N471">
        <v>3</v>
      </c>
      <c r="O471">
        <v>4</v>
      </c>
      <c r="P471" t="s">
        <v>25</v>
      </c>
      <c r="Q471">
        <f t="shared" si="154"/>
        <v>1</v>
      </c>
      <c r="R471">
        <v>76</v>
      </c>
      <c r="S471">
        <v>2</v>
      </c>
      <c r="T471">
        <v>5</v>
      </c>
      <c r="U471" t="s">
        <v>39</v>
      </c>
      <c r="V471">
        <f t="shared" si="155"/>
        <v>0</v>
      </c>
      <c r="W471">
        <f t="shared" si="156"/>
        <v>0</v>
      </c>
      <c r="X471">
        <f t="shared" si="157"/>
        <v>0</v>
      </c>
      <c r="Y471">
        <f t="shared" si="158"/>
        <v>0</v>
      </c>
      <c r="Z471">
        <f t="shared" si="159"/>
        <v>0</v>
      </c>
      <c r="AA471">
        <f t="shared" si="160"/>
        <v>1</v>
      </c>
      <c r="AB471">
        <f t="shared" si="161"/>
        <v>0</v>
      </c>
      <c r="AC471">
        <f t="shared" si="162"/>
        <v>0</v>
      </c>
      <c r="AD471">
        <f t="shared" si="163"/>
        <v>0</v>
      </c>
      <c r="AE471">
        <v>4</v>
      </c>
      <c r="AF471" t="s">
        <v>35</v>
      </c>
      <c r="AG471">
        <f t="shared" si="164"/>
        <v>1</v>
      </c>
      <c r="AH471">
        <f t="shared" si="165"/>
        <v>0</v>
      </c>
      <c r="AI471">
        <f t="shared" si="166"/>
        <v>0</v>
      </c>
      <c r="AJ471">
        <v>18265</v>
      </c>
      <c r="AK471">
        <v>6</v>
      </c>
      <c r="AL471" t="s">
        <v>22</v>
      </c>
      <c r="AM471">
        <f t="shared" si="167"/>
        <v>0</v>
      </c>
      <c r="AN471">
        <v>12</v>
      </c>
      <c r="AO471">
        <v>3</v>
      </c>
      <c r="AP471">
        <v>3</v>
      </c>
      <c r="AQ471">
        <v>0</v>
      </c>
      <c r="AR471">
        <v>25</v>
      </c>
      <c r="AS471">
        <v>4</v>
      </c>
      <c r="AT471">
        <v>1</v>
      </c>
      <c r="AU471">
        <v>2</v>
      </c>
    </row>
    <row r="472" spans="1:47" x14ac:dyDescent="0.35">
      <c r="A472">
        <v>10114</v>
      </c>
      <c r="B472">
        <v>37</v>
      </c>
      <c r="C472" t="s">
        <v>22</v>
      </c>
      <c r="D472">
        <f t="shared" si="147"/>
        <v>0</v>
      </c>
      <c r="E472" t="s">
        <v>23</v>
      </c>
      <c r="F472">
        <f t="shared" si="148"/>
        <v>1</v>
      </c>
      <c r="G472">
        <f t="shared" si="149"/>
        <v>0</v>
      </c>
      <c r="H472">
        <f t="shared" si="150"/>
        <v>0</v>
      </c>
      <c r="I472" t="s">
        <v>28</v>
      </c>
      <c r="J472">
        <f t="shared" si="151"/>
        <v>1</v>
      </c>
      <c r="K472">
        <f t="shared" si="152"/>
        <v>0</v>
      </c>
      <c r="L472">
        <f t="shared" si="153"/>
        <v>0</v>
      </c>
      <c r="M472">
        <v>7</v>
      </c>
      <c r="N472">
        <v>4</v>
      </c>
      <c r="O472">
        <v>4</v>
      </c>
      <c r="P472" t="s">
        <v>25</v>
      </c>
      <c r="Q472">
        <f t="shared" si="154"/>
        <v>1</v>
      </c>
      <c r="R472">
        <v>78</v>
      </c>
      <c r="S472">
        <v>3</v>
      </c>
      <c r="T472">
        <v>2</v>
      </c>
      <c r="U472" t="s">
        <v>29</v>
      </c>
      <c r="V472">
        <f t="shared" si="155"/>
        <v>1</v>
      </c>
      <c r="W472">
        <f t="shared" si="156"/>
        <v>0</v>
      </c>
      <c r="X472">
        <f t="shared" si="157"/>
        <v>0</v>
      </c>
      <c r="Y472">
        <f t="shared" si="158"/>
        <v>0</v>
      </c>
      <c r="Z472">
        <f t="shared" si="159"/>
        <v>0</v>
      </c>
      <c r="AA472">
        <f t="shared" si="160"/>
        <v>0</v>
      </c>
      <c r="AB472">
        <f t="shared" si="161"/>
        <v>0</v>
      </c>
      <c r="AC472">
        <f t="shared" si="162"/>
        <v>0</v>
      </c>
      <c r="AD472">
        <f t="shared" si="163"/>
        <v>0</v>
      </c>
      <c r="AE472">
        <v>1</v>
      </c>
      <c r="AF472" t="s">
        <v>27</v>
      </c>
      <c r="AG472">
        <f t="shared" si="164"/>
        <v>0</v>
      </c>
      <c r="AH472">
        <f t="shared" si="165"/>
        <v>1</v>
      </c>
      <c r="AI472">
        <f t="shared" si="166"/>
        <v>0</v>
      </c>
      <c r="AJ472">
        <v>4284</v>
      </c>
      <c r="AK472">
        <v>5</v>
      </c>
      <c r="AL472" t="s">
        <v>31</v>
      </c>
      <c r="AM472">
        <f t="shared" si="167"/>
        <v>1</v>
      </c>
      <c r="AN472">
        <v>22</v>
      </c>
      <c r="AO472">
        <v>4</v>
      </c>
      <c r="AP472">
        <v>3</v>
      </c>
      <c r="AQ472">
        <v>1</v>
      </c>
      <c r="AR472">
        <v>16</v>
      </c>
      <c r="AS472">
        <v>3</v>
      </c>
      <c r="AT472">
        <v>5</v>
      </c>
      <c r="AU472">
        <v>2</v>
      </c>
    </row>
    <row r="473" spans="1:47" x14ac:dyDescent="0.35">
      <c r="A473">
        <v>10118</v>
      </c>
      <c r="B473">
        <v>22</v>
      </c>
      <c r="C473" t="s">
        <v>22</v>
      </c>
      <c r="D473">
        <f t="shared" si="147"/>
        <v>0</v>
      </c>
      <c r="E473" t="s">
        <v>23</v>
      </c>
      <c r="F473">
        <f t="shared" si="148"/>
        <v>1</v>
      </c>
      <c r="G473">
        <f t="shared" si="149"/>
        <v>0</v>
      </c>
      <c r="H473">
        <f t="shared" si="150"/>
        <v>0</v>
      </c>
      <c r="I473" t="s">
        <v>28</v>
      </c>
      <c r="J473">
        <f t="shared" si="151"/>
        <v>1</v>
      </c>
      <c r="K473">
        <f t="shared" si="152"/>
        <v>0</v>
      </c>
      <c r="L473">
        <f t="shared" si="153"/>
        <v>0</v>
      </c>
      <c r="M473">
        <v>15</v>
      </c>
      <c r="N473">
        <v>3</v>
      </c>
      <c r="O473">
        <v>2</v>
      </c>
      <c r="P473" t="s">
        <v>30</v>
      </c>
      <c r="Q473">
        <f t="shared" si="154"/>
        <v>0</v>
      </c>
      <c r="R473">
        <v>59</v>
      </c>
      <c r="S473">
        <v>3</v>
      </c>
      <c r="T473">
        <v>1</v>
      </c>
      <c r="U473" t="s">
        <v>38</v>
      </c>
      <c r="V473">
        <f t="shared" si="155"/>
        <v>0</v>
      </c>
      <c r="W473">
        <f t="shared" si="156"/>
        <v>0</v>
      </c>
      <c r="X473">
        <f t="shared" si="157"/>
        <v>1</v>
      </c>
      <c r="Y473">
        <f t="shared" si="158"/>
        <v>0</v>
      </c>
      <c r="Z473">
        <f t="shared" si="159"/>
        <v>0</v>
      </c>
      <c r="AA473">
        <f t="shared" si="160"/>
        <v>0</v>
      </c>
      <c r="AB473">
        <f t="shared" si="161"/>
        <v>0</v>
      </c>
      <c r="AC473">
        <f t="shared" si="162"/>
        <v>0</v>
      </c>
      <c r="AD473">
        <f t="shared" si="163"/>
        <v>0</v>
      </c>
      <c r="AE473">
        <v>4</v>
      </c>
      <c r="AF473" t="s">
        <v>35</v>
      </c>
      <c r="AG473">
        <f t="shared" si="164"/>
        <v>1</v>
      </c>
      <c r="AH473">
        <f t="shared" si="165"/>
        <v>0</v>
      </c>
      <c r="AI473">
        <f t="shared" si="166"/>
        <v>0</v>
      </c>
      <c r="AJ473">
        <v>2871</v>
      </c>
      <c r="AK473">
        <v>1</v>
      </c>
      <c r="AL473" t="s">
        <v>22</v>
      </c>
      <c r="AM473">
        <f t="shared" si="167"/>
        <v>0</v>
      </c>
      <c r="AN473">
        <v>15</v>
      </c>
      <c r="AO473">
        <v>3</v>
      </c>
      <c r="AP473">
        <v>3</v>
      </c>
      <c r="AQ473">
        <v>0</v>
      </c>
      <c r="AR473">
        <v>1</v>
      </c>
      <c r="AS473">
        <v>3</v>
      </c>
      <c r="AT473">
        <v>1</v>
      </c>
      <c r="AU473">
        <v>2</v>
      </c>
    </row>
    <row r="474" spans="1:47" x14ac:dyDescent="0.35">
      <c r="A474">
        <v>10123</v>
      </c>
      <c r="B474">
        <v>32</v>
      </c>
      <c r="C474" t="s">
        <v>22</v>
      </c>
      <c r="D474">
        <f t="shared" si="147"/>
        <v>0</v>
      </c>
      <c r="E474" t="s">
        <v>23</v>
      </c>
      <c r="F474">
        <f t="shared" si="148"/>
        <v>1</v>
      </c>
      <c r="G474">
        <f t="shared" si="149"/>
        <v>0</v>
      </c>
      <c r="H474">
        <f t="shared" si="150"/>
        <v>0</v>
      </c>
      <c r="I474" t="s">
        <v>28</v>
      </c>
      <c r="J474">
        <f t="shared" si="151"/>
        <v>1</v>
      </c>
      <c r="K474">
        <f t="shared" si="152"/>
        <v>0</v>
      </c>
      <c r="L474">
        <f t="shared" si="153"/>
        <v>0</v>
      </c>
      <c r="M474">
        <v>2</v>
      </c>
      <c r="N474">
        <v>1</v>
      </c>
      <c r="O474">
        <v>4</v>
      </c>
      <c r="P474" t="s">
        <v>25</v>
      </c>
      <c r="Q474">
        <f t="shared" si="154"/>
        <v>1</v>
      </c>
      <c r="R474">
        <v>84</v>
      </c>
      <c r="S474">
        <v>2</v>
      </c>
      <c r="T474">
        <v>2</v>
      </c>
      <c r="U474" t="s">
        <v>38</v>
      </c>
      <c r="V474">
        <f t="shared" si="155"/>
        <v>0</v>
      </c>
      <c r="W474">
        <f t="shared" si="156"/>
        <v>0</v>
      </c>
      <c r="X474">
        <f t="shared" si="157"/>
        <v>1</v>
      </c>
      <c r="Y474">
        <f t="shared" si="158"/>
        <v>0</v>
      </c>
      <c r="Z474">
        <f t="shared" si="159"/>
        <v>0</v>
      </c>
      <c r="AA474">
        <f t="shared" si="160"/>
        <v>0</v>
      </c>
      <c r="AB474">
        <f t="shared" si="161"/>
        <v>0</v>
      </c>
      <c r="AC474">
        <f t="shared" si="162"/>
        <v>0</v>
      </c>
      <c r="AD474">
        <f t="shared" si="163"/>
        <v>0</v>
      </c>
      <c r="AE474">
        <v>1</v>
      </c>
      <c r="AF474" t="s">
        <v>35</v>
      </c>
      <c r="AG474">
        <f t="shared" si="164"/>
        <v>1</v>
      </c>
      <c r="AH474">
        <f t="shared" si="165"/>
        <v>0</v>
      </c>
      <c r="AI474">
        <f t="shared" si="166"/>
        <v>0</v>
      </c>
      <c r="AJ474">
        <v>2176</v>
      </c>
      <c r="AK474">
        <v>4</v>
      </c>
      <c r="AL474" t="s">
        <v>22</v>
      </c>
      <c r="AM474">
        <f t="shared" si="167"/>
        <v>0</v>
      </c>
      <c r="AN474">
        <v>13</v>
      </c>
      <c r="AO474">
        <v>3</v>
      </c>
      <c r="AP474">
        <v>4</v>
      </c>
      <c r="AQ474">
        <v>0</v>
      </c>
      <c r="AR474">
        <v>9</v>
      </c>
      <c r="AS474">
        <v>3</v>
      </c>
      <c r="AT474">
        <v>6</v>
      </c>
      <c r="AU474">
        <v>2</v>
      </c>
    </row>
    <row r="475" spans="1:47" x14ac:dyDescent="0.35">
      <c r="A475">
        <v>10124</v>
      </c>
      <c r="B475">
        <v>53</v>
      </c>
      <c r="C475" t="s">
        <v>22</v>
      </c>
      <c r="D475">
        <f t="shared" si="147"/>
        <v>0</v>
      </c>
      <c r="E475" t="s">
        <v>23</v>
      </c>
      <c r="F475">
        <f t="shared" si="148"/>
        <v>1</v>
      </c>
      <c r="G475">
        <f t="shared" si="149"/>
        <v>0</v>
      </c>
      <c r="H475">
        <f t="shared" si="150"/>
        <v>0</v>
      </c>
      <c r="I475" t="s">
        <v>28</v>
      </c>
      <c r="J475">
        <f t="shared" si="151"/>
        <v>1</v>
      </c>
      <c r="K475">
        <f t="shared" si="152"/>
        <v>0</v>
      </c>
      <c r="L475">
        <f t="shared" si="153"/>
        <v>0</v>
      </c>
      <c r="M475">
        <v>6</v>
      </c>
      <c r="N475">
        <v>3</v>
      </c>
      <c r="O475">
        <v>4</v>
      </c>
      <c r="P475" t="s">
        <v>25</v>
      </c>
      <c r="Q475">
        <f t="shared" si="154"/>
        <v>1</v>
      </c>
      <c r="R475">
        <v>86</v>
      </c>
      <c r="S475">
        <v>3</v>
      </c>
      <c r="T475">
        <v>2</v>
      </c>
      <c r="U475" t="s">
        <v>38</v>
      </c>
      <c r="V475">
        <f t="shared" si="155"/>
        <v>0</v>
      </c>
      <c r="W475">
        <f t="shared" si="156"/>
        <v>0</v>
      </c>
      <c r="X475">
        <f t="shared" si="157"/>
        <v>1</v>
      </c>
      <c r="Y475">
        <f t="shared" si="158"/>
        <v>0</v>
      </c>
      <c r="Z475">
        <f t="shared" si="159"/>
        <v>0</v>
      </c>
      <c r="AA475">
        <f t="shared" si="160"/>
        <v>0</v>
      </c>
      <c r="AB475">
        <f t="shared" si="161"/>
        <v>0</v>
      </c>
      <c r="AC475">
        <f t="shared" si="162"/>
        <v>0</v>
      </c>
      <c r="AD475">
        <f t="shared" si="163"/>
        <v>0</v>
      </c>
      <c r="AE475">
        <v>4</v>
      </c>
      <c r="AF475" t="s">
        <v>35</v>
      </c>
      <c r="AG475">
        <f t="shared" si="164"/>
        <v>1</v>
      </c>
      <c r="AH475">
        <f t="shared" si="165"/>
        <v>0</v>
      </c>
      <c r="AI475">
        <f t="shared" si="166"/>
        <v>0</v>
      </c>
      <c r="AJ475">
        <v>2450</v>
      </c>
      <c r="AK475">
        <v>2</v>
      </c>
      <c r="AL475" t="s">
        <v>22</v>
      </c>
      <c r="AM475">
        <f t="shared" si="167"/>
        <v>0</v>
      </c>
      <c r="AN475">
        <v>17</v>
      </c>
      <c r="AO475">
        <v>3</v>
      </c>
      <c r="AP475">
        <v>4</v>
      </c>
      <c r="AQ475">
        <v>0</v>
      </c>
      <c r="AR475">
        <v>19</v>
      </c>
      <c r="AS475">
        <v>3</v>
      </c>
      <c r="AT475">
        <v>2</v>
      </c>
      <c r="AU475">
        <v>2</v>
      </c>
    </row>
    <row r="476" spans="1:47" x14ac:dyDescent="0.35">
      <c r="A476">
        <v>10126</v>
      </c>
      <c r="B476">
        <v>44</v>
      </c>
      <c r="C476" t="s">
        <v>22</v>
      </c>
      <c r="D476">
        <f t="shared" si="147"/>
        <v>0</v>
      </c>
      <c r="E476" t="s">
        <v>23</v>
      </c>
      <c r="F476">
        <f t="shared" si="148"/>
        <v>1</v>
      </c>
      <c r="G476">
        <f t="shared" si="149"/>
        <v>0</v>
      </c>
      <c r="H476">
        <f t="shared" si="150"/>
        <v>0</v>
      </c>
      <c r="I476" t="s">
        <v>34</v>
      </c>
      <c r="J476">
        <f t="shared" si="151"/>
        <v>0</v>
      </c>
      <c r="K476">
        <f t="shared" si="152"/>
        <v>1</v>
      </c>
      <c r="L476">
        <f t="shared" si="153"/>
        <v>0</v>
      </c>
      <c r="M476">
        <v>1</v>
      </c>
      <c r="N476">
        <v>3</v>
      </c>
      <c r="O476">
        <v>3</v>
      </c>
      <c r="P476" t="s">
        <v>30</v>
      </c>
      <c r="Q476">
        <f t="shared" si="154"/>
        <v>0</v>
      </c>
      <c r="R476">
        <v>44</v>
      </c>
      <c r="S476">
        <v>3</v>
      </c>
      <c r="T476">
        <v>1</v>
      </c>
      <c r="U476" t="s">
        <v>34</v>
      </c>
      <c r="V476">
        <f t="shared" si="155"/>
        <v>0</v>
      </c>
      <c r="W476">
        <f t="shared" si="156"/>
        <v>0</v>
      </c>
      <c r="X476">
        <f t="shared" si="157"/>
        <v>0</v>
      </c>
      <c r="Y476">
        <f t="shared" si="158"/>
        <v>1</v>
      </c>
      <c r="Z476">
        <f t="shared" si="159"/>
        <v>0</v>
      </c>
      <c r="AA476">
        <f t="shared" si="160"/>
        <v>0</v>
      </c>
      <c r="AB476">
        <f t="shared" si="161"/>
        <v>0</v>
      </c>
      <c r="AC476">
        <f t="shared" si="162"/>
        <v>0</v>
      </c>
      <c r="AD476">
        <f t="shared" si="163"/>
        <v>0</v>
      </c>
      <c r="AE476">
        <v>4</v>
      </c>
      <c r="AF476" t="s">
        <v>37</v>
      </c>
      <c r="AG476">
        <f t="shared" si="164"/>
        <v>0</v>
      </c>
      <c r="AH476">
        <f t="shared" si="165"/>
        <v>0</v>
      </c>
      <c r="AI476">
        <f t="shared" si="166"/>
        <v>1</v>
      </c>
      <c r="AJ476">
        <v>3195</v>
      </c>
      <c r="AK476">
        <v>4</v>
      </c>
      <c r="AL476" t="s">
        <v>31</v>
      </c>
      <c r="AM476">
        <f t="shared" si="167"/>
        <v>1</v>
      </c>
      <c r="AN476">
        <v>18</v>
      </c>
      <c r="AO476">
        <v>3</v>
      </c>
      <c r="AP476">
        <v>1</v>
      </c>
      <c r="AQ476">
        <v>3</v>
      </c>
      <c r="AR476">
        <v>8</v>
      </c>
      <c r="AS476">
        <v>3</v>
      </c>
      <c r="AT476">
        <v>2</v>
      </c>
      <c r="AU476">
        <v>2</v>
      </c>
    </row>
    <row r="477" spans="1:47" x14ac:dyDescent="0.35">
      <c r="A477">
        <v>10132</v>
      </c>
      <c r="B477">
        <v>33</v>
      </c>
      <c r="C477" t="s">
        <v>22</v>
      </c>
      <c r="D477">
        <f t="shared" si="147"/>
        <v>0</v>
      </c>
      <c r="E477" t="s">
        <v>32</v>
      </c>
      <c r="F477">
        <f t="shared" si="148"/>
        <v>0</v>
      </c>
      <c r="G477">
        <f t="shared" si="149"/>
        <v>0</v>
      </c>
      <c r="H477">
        <f t="shared" si="150"/>
        <v>1</v>
      </c>
      <c r="I477" t="s">
        <v>28</v>
      </c>
      <c r="J477">
        <f t="shared" si="151"/>
        <v>1</v>
      </c>
      <c r="K477">
        <f t="shared" si="152"/>
        <v>0</v>
      </c>
      <c r="L477">
        <f t="shared" si="153"/>
        <v>0</v>
      </c>
      <c r="M477">
        <v>1</v>
      </c>
      <c r="N477">
        <v>4</v>
      </c>
      <c r="O477">
        <v>3</v>
      </c>
      <c r="P477" t="s">
        <v>30</v>
      </c>
      <c r="Q477">
        <f t="shared" si="154"/>
        <v>0</v>
      </c>
      <c r="R477">
        <v>84</v>
      </c>
      <c r="S477">
        <v>4</v>
      </c>
      <c r="T477">
        <v>2</v>
      </c>
      <c r="U477" t="s">
        <v>42</v>
      </c>
      <c r="V477">
        <f t="shared" si="155"/>
        <v>0</v>
      </c>
      <c r="W477">
        <f t="shared" si="156"/>
        <v>0</v>
      </c>
      <c r="X477">
        <f t="shared" si="157"/>
        <v>0</v>
      </c>
      <c r="Y477">
        <f t="shared" si="158"/>
        <v>0</v>
      </c>
      <c r="Z477">
        <f t="shared" si="159"/>
        <v>1</v>
      </c>
      <c r="AA477">
        <f t="shared" si="160"/>
        <v>0</v>
      </c>
      <c r="AB477">
        <f t="shared" si="161"/>
        <v>0</v>
      </c>
      <c r="AC477">
        <f t="shared" si="162"/>
        <v>0</v>
      </c>
      <c r="AD477">
        <f t="shared" si="163"/>
        <v>0</v>
      </c>
      <c r="AE477">
        <v>2</v>
      </c>
      <c r="AF477" t="s">
        <v>27</v>
      </c>
      <c r="AG477">
        <f t="shared" si="164"/>
        <v>0</v>
      </c>
      <c r="AH477">
        <f t="shared" si="165"/>
        <v>1</v>
      </c>
      <c r="AI477">
        <f t="shared" si="166"/>
        <v>0</v>
      </c>
      <c r="AJ477">
        <v>5488</v>
      </c>
      <c r="AK477">
        <v>1</v>
      </c>
      <c r="AL477" t="s">
        <v>31</v>
      </c>
      <c r="AM477">
        <f t="shared" si="167"/>
        <v>1</v>
      </c>
      <c r="AN477">
        <v>13</v>
      </c>
      <c r="AO477">
        <v>3</v>
      </c>
      <c r="AP477">
        <v>1</v>
      </c>
      <c r="AQ477">
        <v>1</v>
      </c>
      <c r="AR477">
        <v>6</v>
      </c>
      <c r="AS477">
        <v>3</v>
      </c>
      <c r="AT477">
        <v>6</v>
      </c>
      <c r="AU477">
        <v>2</v>
      </c>
    </row>
    <row r="478" spans="1:47" x14ac:dyDescent="0.35">
      <c r="A478">
        <v>10139</v>
      </c>
      <c r="B478">
        <v>36</v>
      </c>
      <c r="C478" t="s">
        <v>22</v>
      </c>
      <c r="D478">
        <f t="shared" si="147"/>
        <v>0</v>
      </c>
      <c r="E478" t="s">
        <v>23</v>
      </c>
      <c r="F478">
        <f t="shared" si="148"/>
        <v>1</v>
      </c>
      <c r="G478">
        <f t="shared" si="149"/>
        <v>0</v>
      </c>
      <c r="H478">
        <f t="shared" si="150"/>
        <v>0</v>
      </c>
      <c r="I478" t="s">
        <v>28</v>
      </c>
      <c r="J478">
        <f t="shared" si="151"/>
        <v>1</v>
      </c>
      <c r="K478">
        <f t="shared" si="152"/>
        <v>0</v>
      </c>
      <c r="L478">
        <f t="shared" si="153"/>
        <v>0</v>
      </c>
      <c r="M478">
        <v>2</v>
      </c>
      <c r="N478">
        <v>4</v>
      </c>
      <c r="O478">
        <v>4</v>
      </c>
      <c r="P478" t="s">
        <v>30</v>
      </c>
      <c r="Q478">
        <f t="shared" si="154"/>
        <v>0</v>
      </c>
      <c r="R478">
        <v>73</v>
      </c>
      <c r="S478">
        <v>3</v>
      </c>
      <c r="T478">
        <v>2</v>
      </c>
      <c r="U478" t="s">
        <v>29</v>
      </c>
      <c r="V478">
        <f t="shared" si="155"/>
        <v>1</v>
      </c>
      <c r="W478">
        <f t="shared" si="156"/>
        <v>0</v>
      </c>
      <c r="X478">
        <f t="shared" si="157"/>
        <v>0</v>
      </c>
      <c r="Y478">
        <f t="shared" si="158"/>
        <v>0</v>
      </c>
      <c r="Z478">
        <f t="shared" si="159"/>
        <v>0</v>
      </c>
      <c r="AA478">
        <f t="shared" si="160"/>
        <v>0</v>
      </c>
      <c r="AB478">
        <f t="shared" si="161"/>
        <v>0</v>
      </c>
      <c r="AC478">
        <f t="shared" si="162"/>
        <v>0</v>
      </c>
      <c r="AD478">
        <f t="shared" si="163"/>
        <v>0</v>
      </c>
      <c r="AE478">
        <v>2</v>
      </c>
      <c r="AF478" t="s">
        <v>27</v>
      </c>
      <c r="AG478">
        <f t="shared" si="164"/>
        <v>0</v>
      </c>
      <c r="AH478">
        <f t="shared" si="165"/>
        <v>1</v>
      </c>
      <c r="AI478">
        <f t="shared" si="166"/>
        <v>0</v>
      </c>
      <c r="AJ478">
        <v>6962</v>
      </c>
      <c r="AK478">
        <v>4</v>
      </c>
      <c r="AL478" t="s">
        <v>31</v>
      </c>
      <c r="AM478">
        <f t="shared" si="167"/>
        <v>1</v>
      </c>
      <c r="AN478">
        <v>22</v>
      </c>
      <c r="AO478">
        <v>4</v>
      </c>
      <c r="AP478">
        <v>4</v>
      </c>
      <c r="AQ478">
        <v>1</v>
      </c>
      <c r="AR478">
        <v>15</v>
      </c>
      <c r="AS478">
        <v>3</v>
      </c>
      <c r="AT478">
        <v>1</v>
      </c>
      <c r="AU478">
        <v>2</v>
      </c>
    </row>
    <row r="479" spans="1:47" x14ac:dyDescent="0.35">
      <c r="A479">
        <v>10141</v>
      </c>
      <c r="B479">
        <v>35</v>
      </c>
      <c r="C479" t="s">
        <v>22</v>
      </c>
      <c r="D479">
        <f t="shared" si="147"/>
        <v>0</v>
      </c>
      <c r="E479" t="s">
        <v>23</v>
      </c>
      <c r="F479">
        <f t="shared" si="148"/>
        <v>1</v>
      </c>
      <c r="G479">
        <f t="shared" si="149"/>
        <v>0</v>
      </c>
      <c r="H479">
        <f t="shared" si="150"/>
        <v>0</v>
      </c>
      <c r="I479" t="s">
        <v>28</v>
      </c>
      <c r="J479">
        <f t="shared" si="151"/>
        <v>1</v>
      </c>
      <c r="K479">
        <f t="shared" si="152"/>
        <v>0</v>
      </c>
      <c r="L479">
        <f t="shared" si="153"/>
        <v>0</v>
      </c>
      <c r="M479">
        <v>16</v>
      </c>
      <c r="N479">
        <v>3</v>
      </c>
      <c r="O479">
        <v>4</v>
      </c>
      <c r="P479" t="s">
        <v>25</v>
      </c>
      <c r="Q479">
        <f t="shared" si="154"/>
        <v>1</v>
      </c>
      <c r="R479">
        <v>72</v>
      </c>
      <c r="S479">
        <v>3</v>
      </c>
      <c r="T479">
        <v>3</v>
      </c>
      <c r="U479" t="s">
        <v>42</v>
      </c>
      <c r="V479">
        <f t="shared" si="155"/>
        <v>0</v>
      </c>
      <c r="W479">
        <f t="shared" si="156"/>
        <v>0</v>
      </c>
      <c r="X479">
        <f t="shared" si="157"/>
        <v>0</v>
      </c>
      <c r="Y479">
        <f t="shared" si="158"/>
        <v>0</v>
      </c>
      <c r="Z479">
        <f t="shared" si="159"/>
        <v>1</v>
      </c>
      <c r="AA479">
        <f t="shared" si="160"/>
        <v>0</v>
      </c>
      <c r="AB479">
        <f t="shared" si="161"/>
        <v>0</v>
      </c>
      <c r="AC479">
        <f t="shared" si="162"/>
        <v>0</v>
      </c>
      <c r="AD479">
        <f t="shared" si="163"/>
        <v>0</v>
      </c>
      <c r="AE479">
        <v>3</v>
      </c>
      <c r="AF479" t="s">
        <v>27</v>
      </c>
      <c r="AG479">
        <f t="shared" si="164"/>
        <v>0</v>
      </c>
      <c r="AH479">
        <f t="shared" si="165"/>
        <v>1</v>
      </c>
      <c r="AI479">
        <f t="shared" si="166"/>
        <v>0</v>
      </c>
      <c r="AJ479">
        <v>7632</v>
      </c>
      <c r="AK479">
        <v>4</v>
      </c>
      <c r="AL479" t="s">
        <v>31</v>
      </c>
      <c r="AM479">
        <f t="shared" si="167"/>
        <v>1</v>
      </c>
      <c r="AN479">
        <v>12</v>
      </c>
      <c r="AO479">
        <v>3</v>
      </c>
      <c r="AP479">
        <v>3</v>
      </c>
      <c r="AQ479">
        <v>0</v>
      </c>
      <c r="AR479">
        <v>10</v>
      </c>
      <c r="AS479">
        <v>3</v>
      </c>
      <c r="AT479">
        <v>8</v>
      </c>
      <c r="AU479">
        <v>2</v>
      </c>
    </row>
    <row r="480" spans="1:47" x14ac:dyDescent="0.35">
      <c r="A480">
        <v>10146</v>
      </c>
      <c r="B480">
        <v>28</v>
      </c>
      <c r="C480" t="s">
        <v>22</v>
      </c>
      <c r="D480">
        <f t="shared" si="147"/>
        <v>0</v>
      </c>
      <c r="E480" t="s">
        <v>23</v>
      </c>
      <c r="F480">
        <f t="shared" si="148"/>
        <v>1</v>
      </c>
      <c r="G480">
        <f t="shared" si="149"/>
        <v>0</v>
      </c>
      <c r="H480">
        <f t="shared" si="150"/>
        <v>0</v>
      </c>
      <c r="I480" t="s">
        <v>28</v>
      </c>
      <c r="J480">
        <f t="shared" si="151"/>
        <v>1</v>
      </c>
      <c r="K480">
        <f t="shared" si="152"/>
        <v>0</v>
      </c>
      <c r="L480">
        <f t="shared" si="153"/>
        <v>0</v>
      </c>
      <c r="M480">
        <v>16</v>
      </c>
      <c r="N480">
        <v>2</v>
      </c>
      <c r="O480">
        <v>2</v>
      </c>
      <c r="P480" t="s">
        <v>25</v>
      </c>
      <c r="Q480">
        <f t="shared" si="154"/>
        <v>1</v>
      </c>
      <c r="R480">
        <v>68</v>
      </c>
      <c r="S480">
        <v>4</v>
      </c>
      <c r="T480">
        <v>2</v>
      </c>
      <c r="U480" t="s">
        <v>42</v>
      </c>
      <c r="V480">
        <f t="shared" si="155"/>
        <v>0</v>
      </c>
      <c r="W480">
        <f t="shared" si="156"/>
        <v>0</v>
      </c>
      <c r="X480">
        <f t="shared" si="157"/>
        <v>0</v>
      </c>
      <c r="Y480">
        <f t="shared" si="158"/>
        <v>0</v>
      </c>
      <c r="Z480">
        <f t="shared" si="159"/>
        <v>1</v>
      </c>
      <c r="AA480">
        <f t="shared" si="160"/>
        <v>0</v>
      </c>
      <c r="AB480">
        <f t="shared" si="161"/>
        <v>0</v>
      </c>
      <c r="AC480">
        <f t="shared" si="162"/>
        <v>0</v>
      </c>
      <c r="AD480">
        <f t="shared" si="163"/>
        <v>0</v>
      </c>
      <c r="AE480">
        <v>1</v>
      </c>
      <c r="AF480" t="s">
        <v>35</v>
      </c>
      <c r="AG480">
        <f t="shared" si="164"/>
        <v>1</v>
      </c>
      <c r="AH480">
        <f t="shared" si="165"/>
        <v>0</v>
      </c>
      <c r="AI480">
        <f t="shared" si="166"/>
        <v>0</v>
      </c>
      <c r="AJ480">
        <v>5661</v>
      </c>
      <c r="AK480">
        <v>0</v>
      </c>
      <c r="AL480" t="s">
        <v>22</v>
      </c>
      <c r="AM480">
        <f t="shared" si="167"/>
        <v>0</v>
      </c>
      <c r="AN480">
        <v>19</v>
      </c>
      <c r="AO480">
        <v>3</v>
      </c>
      <c r="AP480">
        <v>3</v>
      </c>
      <c r="AQ480">
        <v>0</v>
      </c>
      <c r="AR480">
        <v>9</v>
      </c>
      <c r="AS480">
        <v>3</v>
      </c>
      <c r="AT480">
        <v>8</v>
      </c>
      <c r="AU480">
        <v>2</v>
      </c>
    </row>
    <row r="481" spans="1:47" x14ac:dyDescent="0.35">
      <c r="A481">
        <v>10151</v>
      </c>
      <c r="B481">
        <v>33</v>
      </c>
      <c r="C481" t="s">
        <v>22</v>
      </c>
      <c r="D481">
        <f t="shared" si="147"/>
        <v>0</v>
      </c>
      <c r="E481" t="s">
        <v>32</v>
      </c>
      <c r="F481">
        <f t="shared" si="148"/>
        <v>0</v>
      </c>
      <c r="G481">
        <f t="shared" si="149"/>
        <v>0</v>
      </c>
      <c r="H481">
        <f t="shared" si="150"/>
        <v>1</v>
      </c>
      <c r="I481" t="s">
        <v>28</v>
      </c>
      <c r="J481">
        <f t="shared" si="151"/>
        <v>1</v>
      </c>
      <c r="K481">
        <f t="shared" si="152"/>
        <v>0</v>
      </c>
      <c r="L481">
        <f t="shared" si="153"/>
        <v>0</v>
      </c>
      <c r="M481">
        <v>1</v>
      </c>
      <c r="N481">
        <v>2</v>
      </c>
      <c r="O481">
        <v>1</v>
      </c>
      <c r="P481" t="s">
        <v>30</v>
      </c>
      <c r="Q481">
        <f t="shared" si="154"/>
        <v>0</v>
      </c>
      <c r="R481">
        <v>98</v>
      </c>
      <c r="S481">
        <v>3</v>
      </c>
      <c r="T481">
        <v>3</v>
      </c>
      <c r="U481" t="s">
        <v>39</v>
      </c>
      <c r="V481">
        <f t="shared" si="155"/>
        <v>0</v>
      </c>
      <c r="W481">
        <f t="shared" si="156"/>
        <v>0</v>
      </c>
      <c r="X481">
        <f t="shared" si="157"/>
        <v>0</v>
      </c>
      <c r="Y481">
        <f t="shared" si="158"/>
        <v>0</v>
      </c>
      <c r="Z481">
        <f t="shared" si="159"/>
        <v>0</v>
      </c>
      <c r="AA481">
        <f t="shared" si="160"/>
        <v>1</v>
      </c>
      <c r="AB481">
        <f t="shared" si="161"/>
        <v>0</v>
      </c>
      <c r="AC481">
        <f t="shared" si="162"/>
        <v>0</v>
      </c>
      <c r="AD481">
        <f t="shared" si="163"/>
        <v>0</v>
      </c>
      <c r="AE481">
        <v>4</v>
      </c>
      <c r="AF481" t="s">
        <v>35</v>
      </c>
      <c r="AG481">
        <f t="shared" si="164"/>
        <v>1</v>
      </c>
      <c r="AH481">
        <f t="shared" si="165"/>
        <v>0</v>
      </c>
      <c r="AI481">
        <f t="shared" si="166"/>
        <v>0</v>
      </c>
      <c r="AJ481">
        <v>13458</v>
      </c>
      <c r="AK481">
        <v>1</v>
      </c>
      <c r="AL481" t="s">
        <v>31</v>
      </c>
      <c r="AM481">
        <f t="shared" si="167"/>
        <v>1</v>
      </c>
      <c r="AN481">
        <v>12</v>
      </c>
      <c r="AO481">
        <v>3</v>
      </c>
      <c r="AP481">
        <v>3</v>
      </c>
      <c r="AQ481">
        <v>0</v>
      </c>
      <c r="AR481">
        <v>15</v>
      </c>
      <c r="AS481">
        <v>3</v>
      </c>
      <c r="AT481">
        <v>15</v>
      </c>
      <c r="AU481">
        <v>2</v>
      </c>
    </row>
    <row r="482" spans="1:47" x14ac:dyDescent="0.35">
      <c r="A482">
        <v>10153</v>
      </c>
      <c r="B482">
        <v>36</v>
      </c>
      <c r="C482" t="s">
        <v>22</v>
      </c>
      <c r="D482">
        <f t="shared" si="147"/>
        <v>0</v>
      </c>
      <c r="E482" t="s">
        <v>23</v>
      </c>
      <c r="F482">
        <f t="shared" si="148"/>
        <v>1</v>
      </c>
      <c r="G482">
        <f t="shared" si="149"/>
        <v>0</v>
      </c>
      <c r="H482">
        <f t="shared" si="150"/>
        <v>0</v>
      </c>
      <c r="I482" t="s">
        <v>28</v>
      </c>
      <c r="J482">
        <f t="shared" si="151"/>
        <v>1</v>
      </c>
      <c r="K482">
        <f t="shared" si="152"/>
        <v>0</v>
      </c>
      <c r="L482">
        <f t="shared" si="153"/>
        <v>0</v>
      </c>
      <c r="M482">
        <v>1</v>
      </c>
      <c r="N482">
        <v>3</v>
      </c>
      <c r="O482">
        <v>3</v>
      </c>
      <c r="P482" t="s">
        <v>30</v>
      </c>
      <c r="Q482">
        <f t="shared" si="154"/>
        <v>0</v>
      </c>
      <c r="R482">
        <v>77</v>
      </c>
      <c r="S482">
        <v>1</v>
      </c>
      <c r="T482">
        <v>3</v>
      </c>
      <c r="U482" t="s">
        <v>41</v>
      </c>
      <c r="V482">
        <f t="shared" si="155"/>
        <v>0</v>
      </c>
      <c r="W482">
        <f t="shared" si="156"/>
        <v>0</v>
      </c>
      <c r="X482">
        <f t="shared" si="157"/>
        <v>0</v>
      </c>
      <c r="Y482">
        <f t="shared" si="158"/>
        <v>0</v>
      </c>
      <c r="Z482">
        <f t="shared" si="159"/>
        <v>0</v>
      </c>
      <c r="AA482">
        <f t="shared" si="160"/>
        <v>0</v>
      </c>
      <c r="AB482">
        <f t="shared" si="161"/>
        <v>1</v>
      </c>
      <c r="AC482">
        <f t="shared" si="162"/>
        <v>0</v>
      </c>
      <c r="AD482">
        <f t="shared" si="163"/>
        <v>0</v>
      </c>
      <c r="AE482">
        <v>1</v>
      </c>
      <c r="AF482" t="s">
        <v>37</v>
      </c>
      <c r="AG482">
        <f t="shared" si="164"/>
        <v>0</v>
      </c>
      <c r="AH482">
        <f t="shared" si="165"/>
        <v>0</v>
      </c>
      <c r="AI482">
        <f t="shared" si="166"/>
        <v>1</v>
      </c>
      <c r="AJ482">
        <v>10252</v>
      </c>
      <c r="AK482">
        <v>2</v>
      </c>
      <c r="AL482" t="s">
        <v>31</v>
      </c>
      <c r="AM482">
        <f t="shared" si="167"/>
        <v>1</v>
      </c>
      <c r="AN482">
        <v>21</v>
      </c>
      <c r="AO482">
        <v>4</v>
      </c>
      <c r="AP482">
        <v>3</v>
      </c>
      <c r="AQ482">
        <v>1</v>
      </c>
      <c r="AR482">
        <v>17</v>
      </c>
      <c r="AS482">
        <v>3</v>
      </c>
      <c r="AT482">
        <v>7</v>
      </c>
      <c r="AU482">
        <v>2</v>
      </c>
    </row>
    <row r="483" spans="1:47" x14ac:dyDescent="0.35">
      <c r="A483">
        <v>10154</v>
      </c>
      <c r="B483">
        <v>48</v>
      </c>
      <c r="C483" t="s">
        <v>22</v>
      </c>
      <c r="D483">
        <f t="shared" si="147"/>
        <v>0</v>
      </c>
      <c r="E483" t="s">
        <v>23</v>
      </c>
      <c r="F483">
        <f t="shared" si="148"/>
        <v>1</v>
      </c>
      <c r="G483">
        <f t="shared" si="149"/>
        <v>0</v>
      </c>
      <c r="H483">
        <f t="shared" si="150"/>
        <v>0</v>
      </c>
      <c r="I483" t="s">
        <v>28</v>
      </c>
      <c r="J483">
        <f t="shared" si="151"/>
        <v>1</v>
      </c>
      <c r="K483">
        <f t="shared" si="152"/>
        <v>0</v>
      </c>
      <c r="L483">
        <f t="shared" si="153"/>
        <v>0</v>
      </c>
      <c r="M483">
        <v>4</v>
      </c>
      <c r="N483">
        <v>4</v>
      </c>
      <c r="O483">
        <v>3</v>
      </c>
      <c r="P483" t="s">
        <v>25</v>
      </c>
      <c r="Q483">
        <f t="shared" si="154"/>
        <v>1</v>
      </c>
      <c r="R483">
        <v>78</v>
      </c>
      <c r="S483">
        <v>2</v>
      </c>
      <c r="T483">
        <v>3</v>
      </c>
      <c r="U483" t="s">
        <v>42</v>
      </c>
      <c r="V483">
        <f t="shared" si="155"/>
        <v>0</v>
      </c>
      <c r="W483">
        <f t="shared" si="156"/>
        <v>0</v>
      </c>
      <c r="X483">
        <f t="shared" si="157"/>
        <v>0</v>
      </c>
      <c r="Y483">
        <f t="shared" si="158"/>
        <v>0</v>
      </c>
      <c r="Z483">
        <f t="shared" si="159"/>
        <v>1</v>
      </c>
      <c r="AA483">
        <f t="shared" si="160"/>
        <v>0</v>
      </c>
      <c r="AB483">
        <f t="shared" si="161"/>
        <v>0</v>
      </c>
      <c r="AC483">
        <f t="shared" si="162"/>
        <v>0</v>
      </c>
      <c r="AD483">
        <f t="shared" si="163"/>
        <v>0</v>
      </c>
      <c r="AE483">
        <v>3</v>
      </c>
      <c r="AF483" t="s">
        <v>35</v>
      </c>
      <c r="AG483">
        <f t="shared" si="164"/>
        <v>1</v>
      </c>
      <c r="AH483">
        <f t="shared" si="165"/>
        <v>0</v>
      </c>
      <c r="AI483">
        <f t="shared" si="166"/>
        <v>0</v>
      </c>
      <c r="AJ483">
        <v>10999</v>
      </c>
      <c r="AK483">
        <v>7</v>
      </c>
      <c r="AL483" t="s">
        <v>22</v>
      </c>
      <c r="AM483">
        <f t="shared" si="167"/>
        <v>0</v>
      </c>
      <c r="AN483">
        <v>14</v>
      </c>
      <c r="AO483">
        <v>3</v>
      </c>
      <c r="AP483">
        <v>2</v>
      </c>
      <c r="AQ483">
        <v>0</v>
      </c>
      <c r="AR483">
        <v>27</v>
      </c>
      <c r="AS483">
        <v>3</v>
      </c>
      <c r="AT483">
        <v>15</v>
      </c>
      <c r="AU483">
        <v>2</v>
      </c>
    </row>
    <row r="484" spans="1:47" x14ac:dyDescent="0.35">
      <c r="A484">
        <v>10155</v>
      </c>
      <c r="B484">
        <v>27</v>
      </c>
      <c r="C484" t="s">
        <v>22</v>
      </c>
      <c r="D484">
        <f t="shared" si="147"/>
        <v>0</v>
      </c>
      <c r="E484" t="s">
        <v>23</v>
      </c>
      <c r="F484">
        <f t="shared" si="148"/>
        <v>1</v>
      </c>
      <c r="G484">
        <f t="shared" si="149"/>
        <v>0</v>
      </c>
      <c r="H484">
        <f t="shared" si="150"/>
        <v>0</v>
      </c>
      <c r="I484" t="s">
        <v>28</v>
      </c>
      <c r="J484">
        <f t="shared" si="151"/>
        <v>1</v>
      </c>
      <c r="K484">
        <f t="shared" si="152"/>
        <v>0</v>
      </c>
      <c r="L484">
        <f t="shared" si="153"/>
        <v>0</v>
      </c>
      <c r="M484">
        <v>3</v>
      </c>
      <c r="N484">
        <v>4</v>
      </c>
      <c r="O484">
        <v>1</v>
      </c>
      <c r="P484" t="s">
        <v>25</v>
      </c>
      <c r="Q484">
        <f t="shared" si="154"/>
        <v>1</v>
      </c>
      <c r="R484">
        <v>54</v>
      </c>
      <c r="S484">
        <v>2</v>
      </c>
      <c r="T484">
        <v>1</v>
      </c>
      <c r="U484" t="s">
        <v>29</v>
      </c>
      <c r="V484">
        <f t="shared" si="155"/>
        <v>1</v>
      </c>
      <c r="W484">
        <f t="shared" si="156"/>
        <v>0</v>
      </c>
      <c r="X484">
        <f t="shared" si="157"/>
        <v>0</v>
      </c>
      <c r="Y484">
        <f t="shared" si="158"/>
        <v>0</v>
      </c>
      <c r="Z484">
        <f t="shared" si="159"/>
        <v>0</v>
      </c>
      <c r="AA484">
        <f t="shared" si="160"/>
        <v>0</v>
      </c>
      <c r="AB484">
        <f t="shared" si="161"/>
        <v>0</v>
      </c>
      <c r="AC484">
        <f t="shared" si="162"/>
        <v>0</v>
      </c>
      <c r="AD484">
        <f t="shared" si="163"/>
        <v>0</v>
      </c>
      <c r="AE484">
        <v>4</v>
      </c>
      <c r="AF484" t="s">
        <v>35</v>
      </c>
      <c r="AG484">
        <f t="shared" si="164"/>
        <v>1</v>
      </c>
      <c r="AH484">
        <f t="shared" si="165"/>
        <v>0</v>
      </c>
      <c r="AI484">
        <f t="shared" si="166"/>
        <v>0</v>
      </c>
      <c r="AJ484">
        <v>2045</v>
      </c>
      <c r="AK484">
        <v>0</v>
      </c>
      <c r="AL484" t="s">
        <v>22</v>
      </c>
      <c r="AM484">
        <f t="shared" si="167"/>
        <v>0</v>
      </c>
      <c r="AN484">
        <v>13</v>
      </c>
      <c r="AO484">
        <v>3</v>
      </c>
      <c r="AP484">
        <v>4</v>
      </c>
      <c r="AQ484">
        <v>0</v>
      </c>
      <c r="AR484">
        <v>5</v>
      </c>
      <c r="AS484">
        <v>3</v>
      </c>
      <c r="AT484">
        <v>4</v>
      </c>
      <c r="AU484">
        <v>2</v>
      </c>
    </row>
    <row r="485" spans="1:47" x14ac:dyDescent="0.35">
      <c r="A485">
        <v>10162</v>
      </c>
      <c r="B485">
        <v>27</v>
      </c>
      <c r="C485" t="s">
        <v>22</v>
      </c>
      <c r="D485">
        <f t="shared" si="147"/>
        <v>0</v>
      </c>
      <c r="E485" t="s">
        <v>23</v>
      </c>
      <c r="F485">
        <f t="shared" si="148"/>
        <v>1</v>
      </c>
      <c r="G485">
        <f t="shared" si="149"/>
        <v>0</v>
      </c>
      <c r="H485">
        <f t="shared" si="150"/>
        <v>0</v>
      </c>
      <c r="I485" t="s">
        <v>28</v>
      </c>
      <c r="J485">
        <f t="shared" si="151"/>
        <v>1</v>
      </c>
      <c r="K485">
        <f t="shared" si="152"/>
        <v>0</v>
      </c>
      <c r="L485">
        <f t="shared" si="153"/>
        <v>0</v>
      </c>
      <c r="M485">
        <v>9</v>
      </c>
      <c r="N485">
        <v>3</v>
      </c>
      <c r="O485">
        <v>4</v>
      </c>
      <c r="P485" t="s">
        <v>30</v>
      </c>
      <c r="Q485">
        <f t="shared" si="154"/>
        <v>0</v>
      </c>
      <c r="R485">
        <v>99</v>
      </c>
      <c r="S485">
        <v>3</v>
      </c>
      <c r="T485">
        <v>1</v>
      </c>
      <c r="U485" t="s">
        <v>29</v>
      </c>
      <c r="V485">
        <f t="shared" si="155"/>
        <v>1</v>
      </c>
      <c r="W485">
        <f t="shared" si="156"/>
        <v>0</v>
      </c>
      <c r="X485">
        <f t="shared" si="157"/>
        <v>0</v>
      </c>
      <c r="Y485">
        <f t="shared" si="158"/>
        <v>0</v>
      </c>
      <c r="Z485">
        <f t="shared" si="159"/>
        <v>0</v>
      </c>
      <c r="AA485">
        <f t="shared" si="160"/>
        <v>0</v>
      </c>
      <c r="AB485">
        <f t="shared" si="161"/>
        <v>0</v>
      </c>
      <c r="AC485">
        <f t="shared" si="162"/>
        <v>0</v>
      </c>
      <c r="AD485">
        <f t="shared" si="163"/>
        <v>0</v>
      </c>
      <c r="AE485">
        <v>2</v>
      </c>
      <c r="AF485" t="s">
        <v>35</v>
      </c>
      <c r="AG485">
        <f t="shared" si="164"/>
        <v>1</v>
      </c>
      <c r="AH485">
        <f t="shared" si="165"/>
        <v>0</v>
      </c>
      <c r="AI485">
        <f t="shared" si="166"/>
        <v>0</v>
      </c>
      <c r="AJ485">
        <v>2279</v>
      </c>
      <c r="AK485">
        <v>1</v>
      </c>
      <c r="AL485" t="s">
        <v>22</v>
      </c>
      <c r="AM485">
        <f t="shared" si="167"/>
        <v>0</v>
      </c>
      <c r="AN485">
        <v>16</v>
      </c>
      <c r="AO485">
        <v>3</v>
      </c>
      <c r="AP485">
        <v>4</v>
      </c>
      <c r="AQ485">
        <v>0</v>
      </c>
      <c r="AR485">
        <v>7</v>
      </c>
      <c r="AS485">
        <v>2</v>
      </c>
      <c r="AT485">
        <v>7</v>
      </c>
      <c r="AU485">
        <v>2</v>
      </c>
    </row>
    <row r="486" spans="1:47" x14ac:dyDescent="0.35">
      <c r="A486">
        <v>10163</v>
      </c>
      <c r="B486">
        <v>44</v>
      </c>
      <c r="C486" t="s">
        <v>22</v>
      </c>
      <c r="D486">
        <f t="shared" si="147"/>
        <v>0</v>
      </c>
      <c r="E486" t="s">
        <v>23</v>
      </c>
      <c r="F486">
        <f t="shared" si="148"/>
        <v>1</v>
      </c>
      <c r="G486">
        <f t="shared" si="149"/>
        <v>0</v>
      </c>
      <c r="H486">
        <f t="shared" si="150"/>
        <v>0</v>
      </c>
      <c r="I486" t="s">
        <v>28</v>
      </c>
      <c r="J486">
        <f t="shared" si="151"/>
        <v>1</v>
      </c>
      <c r="K486">
        <f t="shared" si="152"/>
        <v>0</v>
      </c>
      <c r="L486">
        <f t="shared" si="153"/>
        <v>0</v>
      </c>
      <c r="M486">
        <v>8</v>
      </c>
      <c r="N486">
        <v>4</v>
      </c>
      <c r="O486">
        <v>1</v>
      </c>
      <c r="P486" t="s">
        <v>25</v>
      </c>
      <c r="Q486">
        <f t="shared" si="154"/>
        <v>1</v>
      </c>
      <c r="R486">
        <v>62</v>
      </c>
      <c r="S486">
        <v>4</v>
      </c>
      <c r="T486">
        <v>1</v>
      </c>
      <c r="U486" t="s">
        <v>38</v>
      </c>
      <c r="V486">
        <f t="shared" si="155"/>
        <v>0</v>
      </c>
      <c r="W486">
        <f t="shared" si="156"/>
        <v>0</v>
      </c>
      <c r="X486">
        <f t="shared" si="157"/>
        <v>1</v>
      </c>
      <c r="Y486">
        <f t="shared" si="158"/>
        <v>0</v>
      </c>
      <c r="Z486">
        <f t="shared" si="159"/>
        <v>0</v>
      </c>
      <c r="AA486">
        <f t="shared" si="160"/>
        <v>0</v>
      </c>
      <c r="AB486">
        <f t="shared" si="161"/>
        <v>0</v>
      </c>
      <c r="AC486">
        <f t="shared" si="162"/>
        <v>0</v>
      </c>
      <c r="AD486">
        <f t="shared" si="163"/>
        <v>0</v>
      </c>
      <c r="AE486">
        <v>4</v>
      </c>
      <c r="AF486" t="s">
        <v>27</v>
      </c>
      <c r="AG486">
        <f t="shared" si="164"/>
        <v>0</v>
      </c>
      <c r="AH486">
        <f t="shared" si="165"/>
        <v>1</v>
      </c>
      <c r="AI486">
        <f t="shared" si="166"/>
        <v>0</v>
      </c>
      <c r="AJ486">
        <v>2818</v>
      </c>
      <c r="AK486">
        <v>2</v>
      </c>
      <c r="AL486" t="s">
        <v>31</v>
      </c>
      <c r="AM486">
        <f t="shared" si="167"/>
        <v>1</v>
      </c>
      <c r="AN486">
        <v>24</v>
      </c>
      <c r="AO486">
        <v>4</v>
      </c>
      <c r="AP486">
        <v>3</v>
      </c>
      <c r="AQ486">
        <v>1</v>
      </c>
      <c r="AR486">
        <v>10</v>
      </c>
      <c r="AS486">
        <v>2</v>
      </c>
      <c r="AT486">
        <v>3</v>
      </c>
      <c r="AU486">
        <v>2</v>
      </c>
    </row>
    <row r="487" spans="1:47" x14ac:dyDescent="0.35">
      <c r="A487">
        <v>10166</v>
      </c>
      <c r="B487">
        <v>31</v>
      </c>
      <c r="C487" t="s">
        <v>22</v>
      </c>
      <c r="D487">
        <f t="shared" si="147"/>
        <v>0</v>
      </c>
      <c r="E487" t="s">
        <v>32</v>
      </c>
      <c r="F487">
        <f t="shared" si="148"/>
        <v>0</v>
      </c>
      <c r="G487">
        <f t="shared" si="149"/>
        <v>0</v>
      </c>
      <c r="H487">
        <f t="shared" si="150"/>
        <v>1</v>
      </c>
      <c r="I487" t="s">
        <v>28</v>
      </c>
      <c r="J487">
        <f t="shared" si="151"/>
        <v>1</v>
      </c>
      <c r="K487">
        <f t="shared" si="152"/>
        <v>0</v>
      </c>
      <c r="L487">
        <f t="shared" si="153"/>
        <v>0</v>
      </c>
      <c r="M487">
        <v>24</v>
      </c>
      <c r="N487">
        <v>1</v>
      </c>
      <c r="O487">
        <v>4</v>
      </c>
      <c r="P487" t="s">
        <v>30</v>
      </c>
      <c r="Q487">
        <f t="shared" si="154"/>
        <v>0</v>
      </c>
      <c r="R487">
        <v>30</v>
      </c>
      <c r="S487">
        <v>3</v>
      </c>
      <c r="T487">
        <v>2</v>
      </c>
      <c r="U487" t="s">
        <v>41</v>
      </c>
      <c r="V487">
        <f t="shared" si="155"/>
        <v>0</v>
      </c>
      <c r="W487">
        <f t="shared" si="156"/>
        <v>0</v>
      </c>
      <c r="X487">
        <f t="shared" si="157"/>
        <v>0</v>
      </c>
      <c r="Y487">
        <f t="shared" si="158"/>
        <v>0</v>
      </c>
      <c r="Z487">
        <f t="shared" si="159"/>
        <v>0</v>
      </c>
      <c r="AA487">
        <f t="shared" si="160"/>
        <v>0</v>
      </c>
      <c r="AB487">
        <f t="shared" si="161"/>
        <v>1</v>
      </c>
      <c r="AC487">
        <f t="shared" si="162"/>
        <v>0</v>
      </c>
      <c r="AD487">
        <f t="shared" si="163"/>
        <v>0</v>
      </c>
      <c r="AE487">
        <v>4</v>
      </c>
      <c r="AF487" t="s">
        <v>35</v>
      </c>
      <c r="AG487">
        <f t="shared" si="164"/>
        <v>1</v>
      </c>
      <c r="AH487">
        <f t="shared" si="165"/>
        <v>0</v>
      </c>
      <c r="AI487">
        <f t="shared" si="166"/>
        <v>0</v>
      </c>
      <c r="AJ487">
        <v>5238</v>
      </c>
      <c r="AK487">
        <v>2</v>
      </c>
      <c r="AL487" t="s">
        <v>22</v>
      </c>
      <c r="AM487">
        <f t="shared" si="167"/>
        <v>0</v>
      </c>
      <c r="AN487">
        <v>20</v>
      </c>
      <c r="AO487">
        <v>4</v>
      </c>
      <c r="AP487">
        <v>4</v>
      </c>
      <c r="AQ487">
        <v>0</v>
      </c>
      <c r="AR487">
        <v>9</v>
      </c>
      <c r="AS487">
        <v>2</v>
      </c>
      <c r="AT487">
        <v>5</v>
      </c>
      <c r="AU487">
        <v>2</v>
      </c>
    </row>
    <row r="488" spans="1:47" x14ac:dyDescent="0.35">
      <c r="A488">
        <v>10170</v>
      </c>
      <c r="B488">
        <v>33</v>
      </c>
      <c r="C488" t="s">
        <v>22</v>
      </c>
      <c r="D488">
        <f t="shared" si="147"/>
        <v>0</v>
      </c>
      <c r="E488" t="s">
        <v>23</v>
      </c>
      <c r="F488">
        <f t="shared" si="148"/>
        <v>1</v>
      </c>
      <c r="G488">
        <f t="shared" si="149"/>
        <v>0</v>
      </c>
      <c r="H488">
        <f t="shared" si="150"/>
        <v>0</v>
      </c>
      <c r="I488" t="s">
        <v>34</v>
      </c>
      <c r="J488">
        <f t="shared" si="151"/>
        <v>0</v>
      </c>
      <c r="K488">
        <f t="shared" si="152"/>
        <v>1</v>
      </c>
      <c r="L488">
        <f t="shared" si="153"/>
        <v>0</v>
      </c>
      <c r="M488">
        <v>3</v>
      </c>
      <c r="N488">
        <v>2</v>
      </c>
      <c r="O488">
        <v>4</v>
      </c>
      <c r="P488" t="s">
        <v>25</v>
      </c>
      <c r="Q488">
        <f t="shared" si="154"/>
        <v>1</v>
      </c>
      <c r="R488">
        <v>57</v>
      </c>
      <c r="S488">
        <v>3</v>
      </c>
      <c r="T488">
        <v>1</v>
      </c>
      <c r="U488" t="s">
        <v>34</v>
      </c>
      <c r="V488">
        <f t="shared" si="155"/>
        <v>0</v>
      </c>
      <c r="W488">
        <f t="shared" si="156"/>
        <v>0</v>
      </c>
      <c r="X488">
        <f t="shared" si="157"/>
        <v>0</v>
      </c>
      <c r="Y488">
        <f t="shared" si="158"/>
        <v>1</v>
      </c>
      <c r="Z488">
        <f t="shared" si="159"/>
        <v>0</v>
      </c>
      <c r="AA488">
        <f t="shared" si="160"/>
        <v>0</v>
      </c>
      <c r="AB488">
        <f t="shared" si="161"/>
        <v>0</v>
      </c>
      <c r="AC488">
        <f t="shared" si="162"/>
        <v>0</v>
      </c>
      <c r="AD488">
        <f t="shared" si="163"/>
        <v>0</v>
      </c>
      <c r="AE488">
        <v>2</v>
      </c>
      <c r="AF488" t="s">
        <v>37</v>
      </c>
      <c r="AG488">
        <f t="shared" si="164"/>
        <v>0</v>
      </c>
      <c r="AH488">
        <f t="shared" si="165"/>
        <v>0</v>
      </c>
      <c r="AI488">
        <f t="shared" si="166"/>
        <v>1</v>
      </c>
      <c r="AJ488">
        <v>2277</v>
      </c>
      <c r="AK488">
        <v>3</v>
      </c>
      <c r="AL488" t="s">
        <v>31</v>
      </c>
      <c r="AM488">
        <f t="shared" si="167"/>
        <v>1</v>
      </c>
      <c r="AN488">
        <v>11</v>
      </c>
      <c r="AO488">
        <v>3</v>
      </c>
      <c r="AP488">
        <v>3</v>
      </c>
      <c r="AQ488">
        <v>1</v>
      </c>
      <c r="AR488">
        <v>7</v>
      </c>
      <c r="AS488">
        <v>4</v>
      </c>
      <c r="AT488">
        <v>4</v>
      </c>
      <c r="AU488">
        <v>2</v>
      </c>
    </row>
    <row r="489" spans="1:47" x14ac:dyDescent="0.35">
      <c r="A489">
        <v>10175</v>
      </c>
      <c r="B489">
        <v>35</v>
      </c>
      <c r="C489" t="s">
        <v>22</v>
      </c>
      <c r="D489">
        <f t="shared" si="147"/>
        <v>0</v>
      </c>
      <c r="E489" t="s">
        <v>40</v>
      </c>
      <c r="F489">
        <f t="shared" si="148"/>
        <v>0</v>
      </c>
      <c r="G489">
        <f t="shared" si="149"/>
        <v>1</v>
      </c>
      <c r="H489">
        <f t="shared" si="150"/>
        <v>0</v>
      </c>
      <c r="I489" t="s">
        <v>28</v>
      </c>
      <c r="J489">
        <f t="shared" si="151"/>
        <v>1</v>
      </c>
      <c r="K489">
        <f t="shared" si="152"/>
        <v>0</v>
      </c>
      <c r="L489">
        <f t="shared" si="153"/>
        <v>0</v>
      </c>
      <c r="M489">
        <v>11</v>
      </c>
      <c r="N489">
        <v>2</v>
      </c>
      <c r="O489">
        <v>3</v>
      </c>
      <c r="P489" t="s">
        <v>25</v>
      </c>
      <c r="Q489">
        <f t="shared" si="154"/>
        <v>1</v>
      </c>
      <c r="R489">
        <v>79</v>
      </c>
      <c r="S489">
        <v>2</v>
      </c>
      <c r="T489">
        <v>3</v>
      </c>
      <c r="U489" t="s">
        <v>42</v>
      </c>
      <c r="V489">
        <f t="shared" si="155"/>
        <v>0</v>
      </c>
      <c r="W489">
        <f t="shared" si="156"/>
        <v>0</v>
      </c>
      <c r="X489">
        <f t="shared" si="157"/>
        <v>0</v>
      </c>
      <c r="Y489">
        <f t="shared" si="158"/>
        <v>0</v>
      </c>
      <c r="Z489">
        <f t="shared" si="159"/>
        <v>1</v>
      </c>
      <c r="AA489">
        <f t="shared" si="160"/>
        <v>0</v>
      </c>
      <c r="AB489">
        <f t="shared" si="161"/>
        <v>0</v>
      </c>
      <c r="AC489">
        <f t="shared" si="162"/>
        <v>0</v>
      </c>
      <c r="AD489">
        <f t="shared" si="163"/>
        <v>0</v>
      </c>
      <c r="AE489">
        <v>1</v>
      </c>
      <c r="AF489" t="s">
        <v>27</v>
      </c>
      <c r="AG489">
        <f t="shared" si="164"/>
        <v>0</v>
      </c>
      <c r="AH489">
        <f t="shared" si="165"/>
        <v>1</v>
      </c>
      <c r="AI489">
        <f t="shared" si="166"/>
        <v>0</v>
      </c>
      <c r="AJ489">
        <v>9884</v>
      </c>
      <c r="AK489">
        <v>2</v>
      </c>
      <c r="AL489" t="s">
        <v>31</v>
      </c>
      <c r="AM489">
        <f t="shared" si="167"/>
        <v>1</v>
      </c>
      <c r="AN489">
        <v>13</v>
      </c>
      <c r="AO489">
        <v>3</v>
      </c>
      <c r="AP489">
        <v>3</v>
      </c>
      <c r="AQ489">
        <v>1</v>
      </c>
      <c r="AR489">
        <v>10</v>
      </c>
      <c r="AS489">
        <v>3</v>
      </c>
      <c r="AT489">
        <v>4</v>
      </c>
      <c r="AU489">
        <v>2</v>
      </c>
    </row>
    <row r="490" spans="1:47" x14ac:dyDescent="0.35">
      <c r="A490">
        <v>10179</v>
      </c>
      <c r="B490">
        <v>29</v>
      </c>
      <c r="C490" t="s">
        <v>22</v>
      </c>
      <c r="D490">
        <f t="shared" si="147"/>
        <v>0</v>
      </c>
      <c r="E490" t="s">
        <v>32</v>
      </c>
      <c r="F490">
        <f t="shared" si="148"/>
        <v>0</v>
      </c>
      <c r="G490">
        <f t="shared" si="149"/>
        <v>0</v>
      </c>
      <c r="H490">
        <f t="shared" si="150"/>
        <v>1</v>
      </c>
      <c r="I490" t="s">
        <v>28</v>
      </c>
      <c r="J490">
        <f t="shared" si="151"/>
        <v>1</v>
      </c>
      <c r="K490">
        <f t="shared" si="152"/>
        <v>0</v>
      </c>
      <c r="L490">
        <f t="shared" si="153"/>
        <v>0</v>
      </c>
      <c r="M490">
        <v>1</v>
      </c>
      <c r="N490">
        <v>3</v>
      </c>
      <c r="O490">
        <v>4</v>
      </c>
      <c r="P490" t="s">
        <v>25</v>
      </c>
      <c r="Q490">
        <f t="shared" si="154"/>
        <v>1</v>
      </c>
      <c r="R490">
        <v>70</v>
      </c>
      <c r="S490">
        <v>4</v>
      </c>
      <c r="T490">
        <v>2</v>
      </c>
      <c r="U490" t="s">
        <v>42</v>
      </c>
      <c r="V490">
        <f t="shared" si="155"/>
        <v>0</v>
      </c>
      <c r="W490">
        <f t="shared" si="156"/>
        <v>0</v>
      </c>
      <c r="X490">
        <f t="shared" si="157"/>
        <v>0</v>
      </c>
      <c r="Y490">
        <f t="shared" si="158"/>
        <v>0</v>
      </c>
      <c r="Z490">
        <f t="shared" si="159"/>
        <v>1</v>
      </c>
      <c r="AA490">
        <f t="shared" si="160"/>
        <v>0</v>
      </c>
      <c r="AB490">
        <f t="shared" si="161"/>
        <v>0</v>
      </c>
      <c r="AC490">
        <f t="shared" si="162"/>
        <v>0</v>
      </c>
      <c r="AD490">
        <f t="shared" si="163"/>
        <v>0</v>
      </c>
      <c r="AE490">
        <v>3</v>
      </c>
      <c r="AF490" t="s">
        <v>35</v>
      </c>
      <c r="AG490">
        <f t="shared" si="164"/>
        <v>1</v>
      </c>
      <c r="AH490">
        <f t="shared" si="165"/>
        <v>0</v>
      </c>
      <c r="AI490">
        <f t="shared" si="166"/>
        <v>0</v>
      </c>
      <c r="AJ490">
        <v>6294</v>
      </c>
      <c r="AK490">
        <v>8</v>
      </c>
      <c r="AL490" t="s">
        <v>31</v>
      </c>
      <c r="AM490">
        <f t="shared" si="167"/>
        <v>1</v>
      </c>
      <c r="AN490">
        <v>12</v>
      </c>
      <c r="AO490">
        <v>3</v>
      </c>
      <c r="AP490">
        <v>4</v>
      </c>
      <c r="AQ490">
        <v>0</v>
      </c>
      <c r="AR490">
        <v>10</v>
      </c>
      <c r="AS490">
        <v>4</v>
      </c>
      <c r="AT490">
        <v>3</v>
      </c>
      <c r="AU490">
        <v>2</v>
      </c>
    </row>
    <row r="491" spans="1:47" x14ac:dyDescent="0.35">
      <c r="A491">
        <v>10189</v>
      </c>
      <c r="B491">
        <v>49</v>
      </c>
      <c r="C491" t="s">
        <v>22</v>
      </c>
      <c r="D491">
        <f t="shared" si="147"/>
        <v>0</v>
      </c>
      <c r="E491" t="s">
        <v>23</v>
      </c>
      <c r="F491">
        <f t="shared" si="148"/>
        <v>1</v>
      </c>
      <c r="G491">
        <f t="shared" si="149"/>
        <v>0</v>
      </c>
      <c r="H491">
        <f t="shared" si="150"/>
        <v>0</v>
      </c>
      <c r="I491" t="s">
        <v>28</v>
      </c>
      <c r="J491">
        <f t="shared" si="151"/>
        <v>1</v>
      </c>
      <c r="K491">
        <f t="shared" si="152"/>
        <v>0</v>
      </c>
      <c r="L491">
        <f t="shared" si="153"/>
        <v>0</v>
      </c>
      <c r="M491">
        <v>1</v>
      </c>
      <c r="N491">
        <v>2</v>
      </c>
      <c r="O491">
        <v>3</v>
      </c>
      <c r="P491" t="s">
        <v>30</v>
      </c>
      <c r="Q491">
        <f t="shared" si="154"/>
        <v>0</v>
      </c>
      <c r="R491">
        <v>90</v>
      </c>
      <c r="S491">
        <v>2</v>
      </c>
      <c r="T491">
        <v>4</v>
      </c>
      <c r="U491" t="s">
        <v>42</v>
      </c>
      <c r="V491">
        <f t="shared" si="155"/>
        <v>0</v>
      </c>
      <c r="W491">
        <f t="shared" si="156"/>
        <v>0</v>
      </c>
      <c r="X491">
        <f t="shared" si="157"/>
        <v>0</v>
      </c>
      <c r="Y491">
        <f t="shared" si="158"/>
        <v>0</v>
      </c>
      <c r="Z491">
        <f t="shared" si="159"/>
        <v>1</v>
      </c>
      <c r="AA491">
        <f t="shared" si="160"/>
        <v>0</v>
      </c>
      <c r="AB491">
        <f t="shared" si="161"/>
        <v>0</v>
      </c>
      <c r="AC491">
        <f t="shared" si="162"/>
        <v>0</v>
      </c>
      <c r="AD491">
        <f t="shared" si="163"/>
        <v>0</v>
      </c>
      <c r="AE491">
        <v>3</v>
      </c>
      <c r="AF491" t="s">
        <v>35</v>
      </c>
      <c r="AG491">
        <f t="shared" si="164"/>
        <v>1</v>
      </c>
      <c r="AH491">
        <f t="shared" si="165"/>
        <v>0</v>
      </c>
      <c r="AI491">
        <f t="shared" si="166"/>
        <v>0</v>
      </c>
      <c r="AJ491">
        <v>13964</v>
      </c>
      <c r="AK491">
        <v>7</v>
      </c>
      <c r="AL491" t="s">
        <v>31</v>
      </c>
      <c r="AM491">
        <f t="shared" si="167"/>
        <v>1</v>
      </c>
      <c r="AN491">
        <v>12</v>
      </c>
      <c r="AO491">
        <v>3</v>
      </c>
      <c r="AP491">
        <v>4</v>
      </c>
      <c r="AQ491">
        <v>0</v>
      </c>
      <c r="AR491">
        <v>25</v>
      </c>
      <c r="AS491">
        <v>3</v>
      </c>
      <c r="AT491">
        <v>7</v>
      </c>
      <c r="AU491">
        <v>2</v>
      </c>
    </row>
    <row r="492" spans="1:47" x14ac:dyDescent="0.35">
      <c r="A492">
        <v>10206</v>
      </c>
      <c r="B492">
        <v>29</v>
      </c>
      <c r="C492" t="s">
        <v>22</v>
      </c>
      <c r="D492">
        <f t="shared" si="147"/>
        <v>0</v>
      </c>
      <c r="E492" t="s">
        <v>23</v>
      </c>
      <c r="F492">
        <f t="shared" si="148"/>
        <v>1</v>
      </c>
      <c r="G492">
        <f t="shared" si="149"/>
        <v>0</v>
      </c>
      <c r="H492">
        <f t="shared" si="150"/>
        <v>0</v>
      </c>
      <c r="I492" t="s">
        <v>28</v>
      </c>
      <c r="J492">
        <f t="shared" si="151"/>
        <v>1</v>
      </c>
      <c r="K492">
        <f t="shared" si="152"/>
        <v>0</v>
      </c>
      <c r="L492">
        <f t="shared" si="153"/>
        <v>0</v>
      </c>
      <c r="M492">
        <v>15</v>
      </c>
      <c r="N492">
        <v>3</v>
      </c>
      <c r="O492">
        <v>3</v>
      </c>
      <c r="P492" t="s">
        <v>25</v>
      </c>
      <c r="Q492">
        <f t="shared" si="154"/>
        <v>1</v>
      </c>
      <c r="R492">
        <v>60</v>
      </c>
      <c r="S492">
        <v>3</v>
      </c>
      <c r="T492">
        <v>1</v>
      </c>
      <c r="U492" t="s">
        <v>29</v>
      </c>
      <c r="V492">
        <f t="shared" si="155"/>
        <v>1</v>
      </c>
      <c r="W492">
        <f t="shared" si="156"/>
        <v>0</v>
      </c>
      <c r="X492">
        <f t="shared" si="157"/>
        <v>0</v>
      </c>
      <c r="Y492">
        <f t="shared" si="158"/>
        <v>0</v>
      </c>
      <c r="Z492">
        <f t="shared" si="159"/>
        <v>0</v>
      </c>
      <c r="AA492">
        <f t="shared" si="160"/>
        <v>0</v>
      </c>
      <c r="AB492">
        <f t="shared" si="161"/>
        <v>0</v>
      </c>
      <c r="AC492">
        <f t="shared" si="162"/>
        <v>0</v>
      </c>
      <c r="AD492">
        <f t="shared" si="163"/>
        <v>0</v>
      </c>
      <c r="AE492">
        <v>4</v>
      </c>
      <c r="AF492" t="s">
        <v>35</v>
      </c>
      <c r="AG492">
        <f t="shared" si="164"/>
        <v>1</v>
      </c>
      <c r="AH492">
        <f t="shared" si="165"/>
        <v>0</v>
      </c>
      <c r="AI492">
        <f t="shared" si="166"/>
        <v>0</v>
      </c>
      <c r="AJ492">
        <v>2340</v>
      </c>
      <c r="AK492">
        <v>1</v>
      </c>
      <c r="AL492" t="s">
        <v>22</v>
      </c>
      <c r="AM492">
        <f t="shared" si="167"/>
        <v>0</v>
      </c>
      <c r="AN492">
        <v>19</v>
      </c>
      <c r="AO492">
        <v>3</v>
      </c>
      <c r="AP492">
        <v>1</v>
      </c>
      <c r="AQ492">
        <v>0</v>
      </c>
      <c r="AR492">
        <v>6</v>
      </c>
      <c r="AS492">
        <v>3</v>
      </c>
      <c r="AT492">
        <v>6</v>
      </c>
      <c r="AU492">
        <v>2</v>
      </c>
    </row>
    <row r="493" spans="1:47" x14ac:dyDescent="0.35">
      <c r="A493">
        <v>10214</v>
      </c>
      <c r="B493">
        <v>53</v>
      </c>
      <c r="C493" t="s">
        <v>22</v>
      </c>
      <c r="D493">
        <f t="shared" si="147"/>
        <v>0</v>
      </c>
      <c r="E493" t="s">
        <v>23</v>
      </c>
      <c r="F493">
        <f t="shared" si="148"/>
        <v>1</v>
      </c>
      <c r="G493">
        <f t="shared" si="149"/>
        <v>0</v>
      </c>
      <c r="H493">
        <f t="shared" si="150"/>
        <v>0</v>
      </c>
      <c r="I493" t="s">
        <v>28</v>
      </c>
      <c r="J493">
        <f t="shared" si="151"/>
        <v>1</v>
      </c>
      <c r="K493">
        <f t="shared" si="152"/>
        <v>0</v>
      </c>
      <c r="L493">
        <f t="shared" si="153"/>
        <v>0</v>
      </c>
      <c r="M493">
        <v>23</v>
      </c>
      <c r="N493">
        <v>4</v>
      </c>
      <c r="O493">
        <v>4</v>
      </c>
      <c r="P493" t="s">
        <v>30</v>
      </c>
      <c r="Q493">
        <f t="shared" si="154"/>
        <v>0</v>
      </c>
      <c r="R493">
        <v>72</v>
      </c>
      <c r="S493">
        <v>3</v>
      </c>
      <c r="T493">
        <v>4</v>
      </c>
      <c r="U493" t="s">
        <v>39</v>
      </c>
      <c r="V493">
        <f t="shared" si="155"/>
        <v>0</v>
      </c>
      <c r="W493">
        <f t="shared" si="156"/>
        <v>0</v>
      </c>
      <c r="X493">
        <f t="shared" si="157"/>
        <v>0</v>
      </c>
      <c r="Y493">
        <f t="shared" si="158"/>
        <v>0</v>
      </c>
      <c r="Z493">
        <f t="shared" si="159"/>
        <v>0</v>
      </c>
      <c r="AA493">
        <f t="shared" si="160"/>
        <v>1</v>
      </c>
      <c r="AB493">
        <f t="shared" si="161"/>
        <v>0</v>
      </c>
      <c r="AC493">
        <f t="shared" si="162"/>
        <v>0</v>
      </c>
      <c r="AD493">
        <f t="shared" si="163"/>
        <v>0</v>
      </c>
      <c r="AE493">
        <v>4</v>
      </c>
      <c r="AF493" t="s">
        <v>35</v>
      </c>
      <c r="AG493">
        <f t="shared" si="164"/>
        <v>1</v>
      </c>
      <c r="AH493">
        <f t="shared" si="165"/>
        <v>0</v>
      </c>
      <c r="AI493">
        <f t="shared" si="166"/>
        <v>0</v>
      </c>
      <c r="AJ493">
        <v>14275</v>
      </c>
      <c r="AK493">
        <v>6</v>
      </c>
      <c r="AL493" t="s">
        <v>22</v>
      </c>
      <c r="AM493">
        <f t="shared" si="167"/>
        <v>0</v>
      </c>
      <c r="AN493">
        <v>18</v>
      </c>
      <c r="AO493">
        <v>3</v>
      </c>
      <c r="AP493">
        <v>3</v>
      </c>
      <c r="AQ493">
        <v>0</v>
      </c>
      <c r="AR493">
        <v>33</v>
      </c>
      <c r="AS493">
        <v>3</v>
      </c>
      <c r="AT493">
        <v>12</v>
      </c>
      <c r="AU493">
        <v>2</v>
      </c>
    </row>
    <row r="494" spans="1:47" x14ac:dyDescent="0.35">
      <c r="A494">
        <v>10216</v>
      </c>
      <c r="B494">
        <v>44</v>
      </c>
      <c r="C494" t="s">
        <v>22</v>
      </c>
      <c r="D494">
        <f t="shared" si="147"/>
        <v>0</v>
      </c>
      <c r="E494" t="s">
        <v>40</v>
      </c>
      <c r="F494">
        <f t="shared" si="148"/>
        <v>0</v>
      </c>
      <c r="G494">
        <f t="shared" si="149"/>
        <v>1</v>
      </c>
      <c r="H494">
        <f t="shared" si="150"/>
        <v>0</v>
      </c>
      <c r="I494" t="s">
        <v>28</v>
      </c>
      <c r="J494">
        <f t="shared" si="151"/>
        <v>1</v>
      </c>
      <c r="K494">
        <f t="shared" si="152"/>
        <v>0</v>
      </c>
      <c r="L494">
        <f t="shared" si="153"/>
        <v>0</v>
      </c>
      <c r="M494">
        <v>17</v>
      </c>
      <c r="N494">
        <v>3</v>
      </c>
      <c r="O494">
        <v>4</v>
      </c>
      <c r="P494" t="s">
        <v>25</v>
      </c>
      <c r="Q494">
        <f t="shared" si="154"/>
        <v>1</v>
      </c>
      <c r="R494">
        <v>74</v>
      </c>
      <c r="S494">
        <v>1</v>
      </c>
      <c r="T494">
        <v>1</v>
      </c>
      <c r="U494" t="s">
        <v>29</v>
      </c>
      <c r="V494">
        <f t="shared" si="155"/>
        <v>1</v>
      </c>
      <c r="W494">
        <f t="shared" si="156"/>
        <v>0</v>
      </c>
      <c r="X494">
        <f t="shared" si="157"/>
        <v>0</v>
      </c>
      <c r="Y494">
        <f t="shared" si="158"/>
        <v>0</v>
      </c>
      <c r="Z494">
        <f t="shared" si="159"/>
        <v>0</v>
      </c>
      <c r="AA494">
        <f t="shared" si="160"/>
        <v>0</v>
      </c>
      <c r="AB494">
        <f t="shared" si="161"/>
        <v>0</v>
      </c>
      <c r="AC494">
        <f t="shared" si="162"/>
        <v>0</v>
      </c>
      <c r="AD494">
        <f t="shared" si="163"/>
        <v>0</v>
      </c>
      <c r="AE494">
        <v>3</v>
      </c>
      <c r="AF494" t="s">
        <v>35</v>
      </c>
      <c r="AG494">
        <f t="shared" si="164"/>
        <v>1</v>
      </c>
      <c r="AH494">
        <f t="shared" si="165"/>
        <v>0</v>
      </c>
      <c r="AI494">
        <f t="shared" si="166"/>
        <v>0</v>
      </c>
      <c r="AJ494">
        <v>2290</v>
      </c>
      <c r="AK494">
        <v>2</v>
      </c>
      <c r="AL494" t="s">
        <v>22</v>
      </c>
      <c r="AM494">
        <f t="shared" si="167"/>
        <v>0</v>
      </c>
      <c r="AN494">
        <v>13</v>
      </c>
      <c r="AO494">
        <v>3</v>
      </c>
      <c r="AP494">
        <v>4</v>
      </c>
      <c r="AQ494">
        <v>0</v>
      </c>
      <c r="AR494">
        <v>6</v>
      </c>
      <c r="AS494">
        <v>3</v>
      </c>
      <c r="AT494">
        <v>1</v>
      </c>
      <c r="AU494">
        <v>2</v>
      </c>
    </row>
    <row r="495" spans="1:47" x14ac:dyDescent="0.35">
      <c r="A495">
        <v>10217</v>
      </c>
      <c r="B495">
        <v>38</v>
      </c>
      <c r="C495" t="s">
        <v>22</v>
      </c>
      <c r="D495">
        <f t="shared" si="147"/>
        <v>0</v>
      </c>
      <c r="E495" t="s">
        <v>23</v>
      </c>
      <c r="F495">
        <f t="shared" si="148"/>
        <v>1</v>
      </c>
      <c r="G495">
        <f t="shared" si="149"/>
        <v>0</v>
      </c>
      <c r="H495">
        <f t="shared" si="150"/>
        <v>0</v>
      </c>
      <c r="I495" t="s">
        <v>28</v>
      </c>
      <c r="J495">
        <f t="shared" si="151"/>
        <v>1</v>
      </c>
      <c r="K495">
        <f t="shared" si="152"/>
        <v>0</v>
      </c>
      <c r="L495">
        <f t="shared" si="153"/>
        <v>0</v>
      </c>
      <c r="M495">
        <v>2</v>
      </c>
      <c r="N495">
        <v>5</v>
      </c>
      <c r="O495">
        <v>4</v>
      </c>
      <c r="P495" t="s">
        <v>25</v>
      </c>
      <c r="Q495">
        <f t="shared" si="154"/>
        <v>1</v>
      </c>
      <c r="R495">
        <v>92</v>
      </c>
      <c r="S495">
        <v>3</v>
      </c>
      <c r="T495">
        <v>1</v>
      </c>
      <c r="U495" t="s">
        <v>29</v>
      </c>
      <c r="V495">
        <f t="shared" si="155"/>
        <v>1</v>
      </c>
      <c r="W495">
        <f t="shared" si="156"/>
        <v>0</v>
      </c>
      <c r="X495">
        <f t="shared" si="157"/>
        <v>0</v>
      </c>
      <c r="Y495">
        <f t="shared" si="158"/>
        <v>0</v>
      </c>
      <c r="Z495">
        <f t="shared" si="159"/>
        <v>0</v>
      </c>
      <c r="AA495">
        <f t="shared" si="160"/>
        <v>0</v>
      </c>
      <c r="AB495">
        <f t="shared" si="161"/>
        <v>0</v>
      </c>
      <c r="AC495">
        <f t="shared" si="162"/>
        <v>0</v>
      </c>
      <c r="AD495">
        <f t="shared" si="163"/>
        <v>0</v>
      </c>
      <c r="AE495">
        <v>3</v>
      </c>
      <c r="AF495" t="s">
        <v>27</v>
      </c>
      <c r="AG495">
        <f t="shared" si="164"/>
        <v>0</v>
      </c>
      <c r="AH495">
        <f t="shared" si="165"/>
        <v>1</v>
      </c>
      <c r="AI495">
        <f t="shared" si="166"/>
        <v>0</v>
      </c>
      <c r="AJ495">
        <v>3057</v>
      </c>
      <c r="AK495">
        <v>6</v>
      </c>
      <c r="AL495" t="s">
        <v>31</v>
      </c>
      <c r="AM495">
        <f t="shared" si="167"/>
        <v>1</v>
      </c>
      <c r="AN495">
        <v>13</v>
      </c>
      <c r="AO495">
        <v>3</v>
      </c>
      <c r="AP495">
        <v>2</v>
      </c>
      <c r="AQ495">
        <v>1</v>
      </c>
      <c r="AR495">
        <v>6</v>
      </c>
      <c r="AS495">
        <v>1</v>
      </c>
      <c r="AT495">
        <v>1</v>
      </c>
      <c r="AU495">
        <v>2</v>
      </c>
    </row>
    <row r="496" spans="1:47" x14ac:dyDescent="0.35">
      <c r="A496">
        <v>10223</v>
      </c>
      <c r="B496">
        <v>46</v>
      </c>
      <c r="C496" t="s">
        <v>22</v>
      </c>
      <c r="D496">
        <f t="shared" si="147"/>
        <v>0</v>
      </c>
      <c r="E496" t="s">
        <v>23</v>
      </c>
      <c r="F496">
        <f t="shared" si="148"/>
        <v>1</v>
      </c>
      <c r="G496">
        <f t="shared" si="149"/>
        <v>0</v>
      </c>
      <c r="H496">
        <f t="shared" si="150"/>
        <v>0</v>
      </c>
      <c r="I496" t="s">
        <v>28</v>
      </c>
      <c r="J496">
        <f t="shared" si="151"/>
        <v>1</v>
      </c>
      <c r="K496">
        <f t="shared" si="152"/>
        <v>0</v>
      </c>
      <c r="L496">
        <f t="shared" si="153"/>
        <v>0</v>
      </c>
      <c r="M496">
        <v>13</v>
      </c>
      <c r="N496">
        <v>4</v>
      </c>
      <c r="O496">
        <v>3</v>
      </c>
      <c r="P496" t="s">
        <v>25</v>
      </c>
      <c r="Q496">
        <f t="shared" si="154"/>
        <v>1</v>
      </c>
      <c r="R496">
        <v>34</v>
      </c>
      <c r="S496">
        <v>3</v>
      </c>
      <c r="T496">
        <v>2</v>
      </c>
      <c r="U496" t="s">
        <v>42</v>
      </c>
      <c r="V496">
        <f t="shared" si="155"/>
        <v>0</v>
      </c>
      <c r="W496">
        <f t="shared" si="156"/>
        <v>0</v>
      </c>
      <c r="X496">
        <f t="shared" si="157"/>
        <v>0</v>
      </c>
      <c r="Y496">
        <f t="shared" si="158"/>
        <v>0</v>
      </c>
      <c r="Z496">
        <f t="shared" si="159"/>
        <v>1</v>
      </c>
      <c r="AA496">
        <f t="shared" si="160"/>
        <v>0</v>
      </c>
      <c r="AB496">
        <f t="shared" si="161"/>
        <v>0</v>
      </c>
      <c r="AC496">
        <f t="shared" si="162"/>
        <v>0</v>
      </c>
      <c r="AD496">
        <f t="shared" si="163"/>
        <v>0</v>
      </c>
      <c r="AE496">
        <v>2</v>
      </c>
      <c r="AF496" t="s">
        <v>35</v>
      </c>
      <c r="AG496">
        <f t="shared" si="164"/>
        <v>1</v>
      </c>
      <c r="AH496">
        <f t="shared" si="165"/>
        <v>0</v>
      </c>
      <c r="AI496">
        <f t="shared" si="166"/>
        <v>0</v>
      </c>
      <c r="AJ496">
        <v>5562</v>
      </c>
      <c r="AK496">
        <v>6</v>
      </c>
      <c r="AL496" t="s">
        <v>22</v>
      </c>
      <c r="AM496">
        <f t="shared" si="167"/>
        <v>0</v>
      </c>
      <c r="AN496">
        <v>14</v>
      </c>
      <c r="AO496">
        <v>3</v>
      </c>
      <c r="AP496">
        <v>4</v>
      </c>
      <c r="AQ496">
        <v>0</v>
      </c>
      <c r="AR496">
        <v>19</v>
      </c>
      <c r="AS496">
        <v>3</v>
      </c>
      <c r="AT496">
        <v>10</v>
      </c>
      <c r="AU496">
        <v>2</v>
      </c>
    </row>
    <row r="497" spans="1:47" x14ac:dyDescent="0.35">
      <c r="A497">
        <v>10229</v>
      </c>
      <c r="B497">
        <v>55</v>
      </c>
      <c r="C497" t="s">
        <v>22</v>
      </c>
      <c r="D497">
        <f t="shared" si="147"/>
        <v>0</v>
      </c>
      <c r="E497" t="s">
        <v>40</v>
      </c>
      <c r="F497">
        <f t="shared" si="148"/>
        <v>0</v>
      </c>
      <c r="G497">
        <f t="shared" si="149"/>
        <v>1</v>
      </c>
      <c r="H497">
        <f t="shared" si="150"/>
        <v>0</v>
      </c>
      <c r="I497" t="s">
        <v>28</v>
      </c>
      <c r="J497">
        <f t="shared" si="151"/>
        <v>1</v>
      </c>
      <c r="K497">
        <f t="shared" si="152"/>
        <v>0</v>
      </c>
      <c r="L497">
        <f t="shared" si="153"/>
        <v>0</v>
      </c>
      <c r="M497">
        <v>2</v>
      </c>
      <c r="N497">
        <v>1</v>
      </c>
      <c r="O497">
        <v>3</v>
      </c>
      <c r="P497" t="s">
        <v>25</v>
      </c>
      <c r="Q497">
        <f t="shared" si="154"/>
        <v>1</v>
      </c>
      <c r="R497">
        <v>40</v>
      </c>
      <c r="S497">
        <v>2</v>
      </c>
      <c r="T497">
        <v>4</v>
      </c>
      <c r="U497" t="s">
        <v>36</v>
      </c>
      <c r="V497">
        <f t="shared" si="155"/>
        <v>0</v>
      </c>
      <c r="W497">
        <f t="shared" si="156"/>
        <v>1</v>
      </c>
      <c r="X497">
        <f t="shared" si="157"/>
        <v>0</v>
      </c>
      <c r="Y497">
        <f t="shared" si="158"/>
        <v>0</v>
      </c>
      <c r="Z497">
        <f t="shared" si="159"/>
        <v>0</v>
      </c>
      <c r="AA497">
        <f t="shared" si="160"/>
        <v>0</v>
      </c>
      <c r="AB497">
        <f t="shared" si="161"/>
        <v>0</v>
      </c>
      <c r="AC497">
        <f t="shared" si="162"/>
        <v>0</v>
      </c>
      <c r="AD497">
        <f t="shared" si="163"/>
        <v>0</v>
      </c>
      <c r="AE497">
        <v>1</v>
      </c>
      <c r="AF497" t="s">
        <v>35</v>
      </c>
      <c r="AG497">
        <f t="shared" si="164"/>
        <v>1</v>
      </c>
      <c r="AH497">
        <f t="shared" si="165"/>
        <v>0</v>
      </c>
      <c r="AI497">
        <f t="shared" si="166"/>
        <v>0</v>
      </c>
      <c r="AJ497">
        <v>16756</v>
      </c>
      <c r="AK497">
        <v>7</v>
      </c>
      <c r="AL497" t="s">
        <v>22</v>
      </c>
      <c r="AM497">
        <f t="shared" si="167"/>
        <v>0</v>
      </c>
      <c r="AN497">
        <v>15</v>
      </c>
      <c r="AO497">
        <v>3</v>
      </c>
      <c r="AP497">
        <v>2</v>
      </c>
      <c r="AQ497">
        <v>0</v>
      </c>
      <c r="AR497">
        <v>31</v>
      </c>
      <c r="AS497">
        <v>4</v>
      </c>
      <c r="AT497">
        <v>9</v>
      </c>
      <c r="AU497">
        <v>2</v>
      </c>
    </row>
    <row r="498" spans="1:47" x14ac:dyDescent="0.35">
      <c r="A498">
        <v>10230</v>
      </c>
      <c r="B498">
        <v>29</v>
      </c>
      <c r="C498" t="s">
        <v>22</v>
      </c>
      <c r="D498">
        <f t="shared" si="147"/>
        <v>0</v>
      </c>
      <c r="E498" t="s">
        <v>23</v>
      </c>
      <c r="F498">
        <f t="shared" si="148"/>
        <v>1</v>
      </c>
      <c r="G498">
        <f t="shared" si="149"/>
        <v>0</v>
      </c>
      <c r="H498">
        <f t="shared" si="150"/>
        <v>0</v>
      </c>
      <c r="I498" t="s">
        <v>28</v>
      </c>
      <c r="J498">
        <f t="shared" si="151"/>
        <v>1</v>
      </c>
      <c r="K498">
        <f t="shared" si="152"/>
        <v>0</v>
      </c>
      <c r="L498">
        <f t="shared" si="153"/>
        <v>0</v>
      </c>
      <c r="M498">
        <v>15</v>
      </c>
      <c r="N498">
        <v>1</v>
      </c>
      <c r="O498">
        <v>2</v>
      </c>
      <c r="P498" t="s">
        <v>30</v>
      </c>
      <c r="Q498">
        <f t="shared" si="154"/>
        <v>0</v>
      </c>
      <c r="R498">
        <v>69</v>
      </c>
      <c r="S498">
        <v>1</v>
      </c>
      <c r="T498">
        <v>1</v>
      </c>
      <c r="U498" t="s">
        <v>29</v>
      </c>
      <c r="V498">
        <f t="shared" si="155"/>
        <v>1</v>
      </c>
      <c r="W498">
        <f t="shared" si="156"/>
        <v>0</v>
      </c>
      <c r="X498">
        <f t="shared" si="157"/>
        <v>0</v>
      </c>
      <c r="Y498">
        <f t="shared" si="158"/>
        <v>0</v>
      </c>
      <c r="Z498">
        <f t="shared" si="159"/>
        <v>0</v>
      </c>
      <c r="AA498">
        <f t="shared" si="160"/>
        <v>0</v>
      </c>
      <c r="AB498">
        <f t="shared" si="161"/>
        <v>0</v>
      </c>
      <c r="AC498">
        <f t="shared" si="162"/>
        <v>0</v>
      </c>
      <c r="AD498">
        <f t="shared" si="163"/>
        <v>0</v>
      </c>
      <c r="AE498">
        <v>4</v>
      </c>
      <c r="AF498" t="s">
        <v>27</v>
      </c>
      <c r="AG498">
        <f t="shared" si="164"/>
        <v>0</v>
      </c>
      <c r="AH498">
        <f t="shared" si="165"/>
        <v>1</v>
      </c>
      <c r="AI498">
        <f t="shared" si="166"/>
        <v>0</v>
      </c>
      <c r="AJ498">
        <v>2168</v>
      </c>
      <c r="AK498">
        <v>0</v>
      </c>
      <c r="AL498" t="s">
        <v>31</v>
      </c>
      <c r="AM498">
        <f t="shared" si="167"/>
        <v>1</v>
      </c>
      <c r="AN498">
        <v>18</v>
      </c>
      <c r="AO498">
        <v>3</v>
      </c>
      <c r="AP498">
        <v>1</v>
      </c>
      <c r="AQ498">
        <v>1</v>
      </c>
      <c r="AR498">
        <v>6</v>
      </c>
      <c r="AS498">
        <v>2</v>
      </c>
      <c r="AT498">
        <v>5</v>
      </c>
      <c r="AU498">
        <v>2</v>
      </c>
    </row>
    <row r="499" spans="1:47" x14ac:dyDescent="0.35">
      <c r="A499">
        <v>10232</v>
      </c>
      <c r="B499">
        <v>45</v>
      </c>
      <c r="C499" t="s">
        <v>22</v>
      </c>
      <c r="D499">
        <f t="shared" si="147"/>
        <v>0</v>
      </c>
      <c r="E499" t="s">
        <v>23</v>
      </c>
      <c r="F499">
        <f t="shared" si="148"/>
        <v>1</v>
      </c>
      <c r="G499">
        <f t="shared" si="149"/>
        <v>0</v>
      </c>
      <c r="H499">
        <f t="shared" si="150"/>
        <v>0</v>
      </c>
      <c r="I499" t="s">
        <v>28</v>
      </c>
      <c r="J499">
        <f t="shared" si="151"/>
        <v>1</v>
      </c>
      <c r="K499">
        <f t="shared" si="152"/>
        <v>0</v>
      </c>
      <c r="L499">
        <f t="shared" si="153"/>
        <v>0</v>
      </c>
      <c r="M499">
        <v>2</v>
      </c>
      <c r="N499">
        <v>3</v>
      </c>
      <c r="O499">
        <v>2</v>
      </c>
      <c r="P499" t="s">
        <v>30</v>
      </c>
      <c r="Q499">
        <f t="shared" si="154"/>
        <v>0</v>
      </c>
      <c r="R499">
        <v>95</v>
      </c>
      <c r="S499">
        <v>2</v>
      </c>
      <c r="T499">
        <v>1</v>
      </c>
      <c r="U499" t="s">
        <v>29</v>
      </c>
      <c r="V499">
        <f t="shared" si="155"/>
        <v>1</v>
      </c>
      <c r="W499">
        <f t="shared" si="156"/>
        <v>0</v>
      </c>
      <c r="X499">
        <f t="shared" si="157"/>
        <v>0</v>
      </c>
      <c r="Y499">
        <f t="shared" si="158"/>
        <v>0</v>
      </c>
      <c r="Z499">
        <f t="shared" si="159"/>
        <v>0</v>
      </c>
      <c r="AA499">
        <f t="shared" si="160"/>
        <v>0</v>
      </c>
      <c r="AB499">
        <f t="shared" si="161"/>
        <v>0</v>
      </c>
      <c r="AC499">
        <f t="shared" si="162"/>
        <v>0</v>
      </c>
      <c r="AD499">
        <f t="shared" si="163"/>
        <v>0</v>
      </c>
      <c r="AE499">
        <v>3</v>
      </c>
      <c r="AF499" t="s">
        <v>35</v>
      </c>
      <c r="AG499">
        <f t="shared" si="164"/>
        <v>1</v>
      </c>
      <c r="AH499">
        <f t="shared" si="165"/>
        <v>0</v>
      </c>
      <c r="AI499">
        <f t="shared" si="166"/>
        <v>0</v>
      </c>
      <c r="AJ499">
        <v>2274</v>
      </c>
      <c r="AK499">
        <v>1</v>
      </c>
      <c r="AL499" t="s">
        <v>22</v>
      </c>
      <c r="AM499">
        <f t="shared" si="167"/>
        <v>0</v>
      </c>
      <c r="AN499">
        <v>14</v>
      </c>
      <c r="AO499">
        <v>3</v>
      </c>
      <c r="AP499">
        <v>4</v>
      </c>
      <c r="AQ499">
        <v>0</v>
      </c>
      <c r="AR499">
        <v>1</v>
      </c>
      <c r="AS499">
        <v>3</v>
      </c>
      <c r="AT499">
        <v>1</v>
      </c>
      <c r="AU499">
        <v>2</v>
      </c>
    </row>
    <row r="500" spans="1:47" x14ac:dyDescent="0.35">
      <c r="A500">
        <v>10236</v>
      </c>
      <c r="B500">
        <v>52</v>
      </c>
      <c r="C500" t="s">
        <v>22</v>
      </c>
      <c r="D500">
        <f t="shared" si="147"/>
        <v>0</v>
      </c>
      <c r="E500" t="s">
        <v>23</v>
      </c>
      <c r="F500">
        <f t="shared" si="148"/>
        <v>1</v>
      </c>
      <c r="G500">
        <f t="shared" si="149"/>
        <v>0</v>
      </c>
      <c r="H500">
        <f t="shared" si="150"/>
        <v>0</v>
      </c>
      <c r="I500" t="s">
        <v>28</v>
      </c>
      <c r="J500">
        <f t="shared" si="151"/>
        <v>1</v>
      </c>
      <c r="K500">
        <f t="shared" si="152"/>
        <v>0</v>
      </c>
      <c r="L500">
        <f t="shared" si="153"/>
        <v>0</v>
      </c>
      <c r="M500">
        <v>6</v>
      </c>
      <c r="N500">
        <v>2</v>
      </c>
      <c r="O500">
        <v>4</v>
      </c>
      <c r="P500" t="s">
        <v>25</v>
      </c>
      <c r="Q500">
        <f t="shared" si="154"/>
        <v>1</v>
      </c>
      <c r="R500">
        <v>78</v>
      </c>
      <c r="S500">
        <v>3</v>
      </c>
      <c r="T500">
        <v>2</v>
      </c>
      <c r="U500" t="s">
        <v>29</v>
      </c>
      <c r="V500">
        <f t="shared" si="155"/>
        <v>1</v>
      </c>
      <c r="W500">
        <f t="shared" si="156"/>
        <v>0</v>
      </c>
      <c r="X500">
        <f t="shared" si="157"/>
        <v>0</v>
      </c>
      <c r="Y500">
        <f t="shared" si="158"/>
        <v>0</v>
      </c>
      <c r="Z500">
        <f t="shared" si="159"/>
        <v>0</v>
      </c>
      <c r="AA500">
        <f t="shared" si="160"/>
        <v>0</v>
      </c>
      <c r="AB500">
        <f t="shared" si="161"/>
        <v>0</v>
      </c>
      <c r="AC500">
        <f t="shared" si="162"/>
        <v>0</v>
      </c>
      <c r="AD500">
        <f t="shared" si="163"/>
        <v>0</v>
      </c>
      <c r="AE500">
        <v>1</v>
      </c>
      <c r="AF500" t="s">
        <v>37</v>
      </c>
      <c r="AG500">
        <f t="shared" si="164"/>
        <v>0</v>
      </c>
      <c r="AH500">
        <f t="shared" si="165"/>
        <v>0</v>
      </c>
      <c r="AI500">
        <f t="shared" si="166"/>
        <v>1</v>
      </c>
      <c r="AJ500">
        <v>5577</v>
      </c>
      <c r="AK500">
        <v>3</v>
      </c>
      <c r="AL500" t="s">
        <v>31</v>
      </c>
      <c r="AM500">
        <f t="shared" si="167"/>
        <v>1</v>
      </c>
      <c r="AN500">
        <v>12</v>
      </c>
      <c r="AO500">
        <v>3</v>
      </c>
      <c r="AP500">
        <v>2</v>
      </c>
      <c r="AQ500">
        <v>2</v>
      </c>
      <c r="AR500">
        <v>18</v>
      </c>
      <c r="AS500">
        <v>3</v>
      </c>
      <c r="AT500">
        <v>10</v>
      </c>
      <c r="AU500">
        <v>2</v>
      </c>
    </row>
    <row r="501" spans="1:47" x14ac:dyDescent="0.35">
      <c r="A501">
        <v>10238</v>
      </c>
      <c r="B501">
        <v>53</v>
      </c>
      <c r="C501" t="s">
        <v>22</v>
      </c>
      <c r="D501">
        <f t="shared" si="147"/>
        <v>0</v>
      </c>
      <c r="E501" t="s">
        <v>23</v>
      </c>
      <c r="F501">
        <f t="shared" si="148"/>
        <v>1</v>
      </c>
      <c r="G501">
        <f t="shared" si="149"/>
        <v>0</v>
      </c>
      <c r="H501">
        <f t="shared" si="150"/>
        <v>0</v>
      </c>
      <c r="I501" t="s">
        <v>28</v>
      </c>
      <c r="J501">
        <f t="shared" si="151"/>
        <v>1</v>
      </c>
      <c r="K501">
        <f t="shared" si="152"/>
        <v>0</v>
      </c>
      <c r="L501">
        <f t="shared" si="153"/>
        <v>0</v>
      </c>
      <c r="M501">
        <v>2</v>
      </c>
      <c r="N501">
        <v>3</v>
      </c>
      <c r="O501">
        <v>4</v>
      </c>
      <c r="P501" t="s">
        <v>25</v>
      </c>
      <c r="Q501">
        <f t="shared" si="154"/>
        <v>1</v>
      </c>
      <c r="R501">
        <v>39</v>
      </c>
      <c r="S501">
        <v>4</v>
      </c>
      <c r="T501">
        <v>4</v>
      </c>
      <c r="U501" t="s">
        <v>39</v>
      </c>
      <c r="V501">
        <f t="shared" si="155"/>
        <v>0</v>
      </c>
      <c r="W501">
        <f t="shared" si="156"/>
        <v>0</v>
      </c>
      <c r="X501">
        <f t="shared" si="157"/>
        <v>0</v>
      </c>
      <c r="Y501">
        <f t="shared" si="158"/>
        <v>0</v>
      </c>
      <c r="Z501">
        <f t="shared" si="159"/>
        <v>0</v>
      </c>
      <c r="AA501">
        <f t="shared" si="160"/>
        <v>1</v>
      </c>
      <c r="AB501">
        <f t="shared" si="161"/>
        <v>0</v>
      </c>
      <c r="AC501">
        <f t="shared" si="162"/>
        <v>0</v>
      </c>
      <c r="AD501">
        <f t="shared" si="163"/>
        <v>0</v>
      </c>
      <c r="AE501">
        <v>2</v>
      </c>
      <c r="AF501" t="s">
        <v>35</v>
      </c>
      <c r="AG501">
        <f t="shared" si="164"/>
        <v>1</v>
      </c>
      <c r="AH501">
        <f t="shared" si="165"/>
        <v>0</v>
      </c>
      <c r="AI501">
        <f t="shared" si="166"/>
        <v>0</v>
      </c>
      <c r="AJ501">
        <v>16598</v>
      </c>
      <c r="AK501">
        <v>4</v>
      </c>
      <c r="AL501" t="s">
        <v>22</v>
      </c>
      <c r="AM501">
        <f t="shared" si="167"/>
        <v>0</v>
      </c>
      <c r="AN501">
        <v>12</v>
      </c>
      <c r="AO501">
        <v>3</v>
      </c>
      <c r="AP501">
        <v>2</v>
      </c>
      <c r="AQ501">
        <v>0</v>
      </c>
      <c r="AR501">
        <v>35</v>
      </c>
      <c r="AS501">
        <v>2</v>
      </c>
      <c r="AT501">
        <v>9</v>
      </c>
      <c r="AU501">
        <v>2</v>
      </c>
    </row>
    <row r="502" spans="1:47" x14ac:dyDescent="0.35">
      <c r="A502">
        <v>10244</v>
      </c>
      <c r="B502">
        <v>30</v>
      </c>
      <c r="C502" t="s">
        <v>22</v>
      </c>
      <c r="D502">
        <f t="shared" si="147"/>
        <v>0</v>
      </c>
      <c r="E502" t="s">
        <v>23</v>
      </c>
      <c r="F502">
        <f t="shared" si="148"/>
        <v>1</v>
      </c>
      <c r="G502">
        <f t="shared" si="149"/>
        <v>0</v>
      </c>
      <c r="H502">
        <f t="shared" si="150"/>
        <v>0</v>
      </c>
      <c r="I502" t="s">
        <v>34</v>
      </c>
      <c r="J502">
        <f t="shared" si="151"/>
        <v>0</v>
      </c>
      <c r="K502">
        <f t="shared" si="152"/>
        <v>1</v>
      </c>
      <c r="L502">
        <f t="shared" si="153"/>
        <v>0</v>
      </c>
      <c r="M502">
        <v>9</v>
      </c>
      <c r="N502">
        <v>3</v>
      </c>
      <c r="O502">
        <v>3</v>
      </c>
      <c r="P502" t="s">
        <v>25</v>
      </c>
      <c r="Q502">
        <f t="shared" si="154"/>
        <v>1</v>
      </c>
      <c r="R502">
        <v>48</v>
      </c>
      <c r="S502">
        <v>3</v>
      </c>
      <c r="T502">
        <v>2</v>
      </c>
      <c r="U502" t="s">
        <v>34</v>
      </c>
      <c r="V502">
        <f t="shared" si="155"/>
        <v>0</v>
      </c>
      <c r="W502">
        <f t="shared" si="156"/>
        <v>0</v>
      </c>
      <c r="X502">
        <f t="shared" si="157"/>
        <v>0</v>
      </c>
      <c r="Y502">
        <f t="shared" si="158"/>
        <v>1</v>
      </c>
      <c r="Z502">
        <f t="shared" si="159"/>
        <v>0</v>
      </c>
      <c r="AA502">
        <f t="shared" si="160"/>
        <v>0</v>
      </c>
      <c r="AB502">
        <f t="shared" si="161"/>
        <v>0</v>
      </c>
      <c r="AC502">
        <f t="shared" si="162"/>
        <v>0</v>
      </c>
      <c r="AD502">
        <f t="shared" si="163"/>
        <v>0</v>
      </c>
      <c r="AE502">
        <v>4</v>
      </c>
      <c r="AF502" t="s">
        <v>27</v>
      </c>
      <c r="AG502">
        <f t="shared" si="164"/>
        <v>0</v>
      </c>
      <c r="AH502">
        <f t="shared" si="165"/>
        <v>1</v>
      </c>
      <c r="AI502">
        <f t="shared" si="166"/>
        <v>0</v>
      </c>
      <c r="AJ502">
        <v>6347</v>
      </c>
      <c r="AK502">
        <v>0</v>
      </c>
      <c r="AL502" t="s">
        <v>31</v>
      </c>
      <c r="AM502">
        <f t="shared" si="167"/>
        <v>1</v>
      </c>
      <c r="AN502">
        <v>19</v>
      </c>
      <c r="AO502">
        <v>3</v>
      </c>
      <c r="AP502">
        <v>4</v>
      </c>
      <c r="AQ502">
        <v>0</v>
      </c>
      <c r="AR502">
        <v>12</v>
      </c>
      <c r="AS502">
        <v>1</v>
      </c>
      <c r="AT502">
        <v>11</v>
      </c>
      <c r="AU502">
        <v>2</v>
      </c>
    </row>
    <row r="503" spans="1:47" x14ac:dyDescent="0.35">
      <c r="A503">
        <v>10258</v>
      </c>
      <c r="B503">
        <v>32</v>
      </c>
      <c r="C503" t="s">
        <v>22</v>
      </c>
      <c r="D503">
        <f t="shared" si="147"/>
        <v>0</v>
      </c>
      <c r="E503" t="s">
        <v>23</v>
      </c>
      <c r="F503">
        <f t="shared" si="148"/>
        <v>1</v>
      </c>
      <c r="G503">
        <f t="shared" si="149"/>
        <v>0</v>
      </c>
      <c r="H503">
        <f t="shared" si="150"/>
        <v>0</v>
      </c>
      <c r="I503" t="s">
        <v>28</v>
      </c>
      <c r="J503">
        <f t="shared" si="151"/>
        <v>1</v>
      </c>
      <c r="K503">
        <f t="shared" si="152"/>
        <v>0</v>
      </c>
      <c r="L503">
        <f t="shared" si="153"/>
        <v>0</v>
      </c>
      <c r="M503">
        <v>2</v>
      </c>
      <c r="N503">
        <v>4</v>
      </c>
      <c r="O503">
        <v>1</v>
      </c>
      <c r="P503" t="s">
        <v>30</v>
      </c>
      <c r="Q503">
        <f t="shared" si="154"/>
        <v>0</v>
      </c>
      <c r="R503">
        <v>74</v>
      </c>
      <c r="S503">
        <v>4</v>
      </c>
      <c r="T503">
        <v>2</v>
      </c>
      <c r="U503" t="s">
        <v>29</v>
      </c>
      <c r="V503">
        <f t="shared" si="155"/>
        <v>1</v>
      </c>
      <c r="W503">
        <f t="shared" si="156"/>
        <v>0</v>
      </c>
      <c r="X503">
        <f t="shared" si="157"/>
        <v>0</v>
      </c>
      <c r="Y503">
        <f t="shared" si="158"/>
        <v>0</v>
      </c>
      <c r="Z503">
        <f t="shared" si="159"/>
        <v>0</v>
      </c>
      <c r="AA503">
        <f t="shared" si="160"/>
        <v>0</v>
      </c>
      <c r="AB503">
        <f t="shared" si="161"/>
        <v>0</v>
      </c>
      <c r="AC503">
        <f t="shared" si="162"/>
        <v>0</v>
      </c>
      <c r="AD503">
        <f t="shared" si="163"/>
        <v>0</v>
      </c>
      <c r="AE503">
        <v>4</v>
      </c>
      <c r="AF503" t="s">
        <v>35</v>
      </c>
      <c r="AG503">
        <f t="shared" si="164"/>
        <v>1</v>
      </c>
      <c r="AH503">
        <f t="shared" si="165"/>
        <v>0</v>
      </c>
      <c r="AI503">
        <f t="shared" si="166"/>
        <v>0</v>
      </c>
      <c r="AJ503">
        <v>5055</v>
      </c>
      <c r="AK503">
        <v>7</v>
      </c>
      <c r="AL503" t="s">
        <v>22</v>
      </c>
      <c r="AM503">
        <f t="shared" si="167"/>
        <v>0</v>
      </c>
      <c r="AN503">
        <v>16</v>
      </c>
      <c r="AO503">
        <v>3</v>
      </c>
      <c r="AP503">
        <v>3</v>
      </c>
      <c r="AQ503">
        <v>0</v>
      </c>
      <c r="AR503">
        <v>10</v>
      </c>
      <c r="AS503">
        <v>2</v>
      </c>
      <c r="AT503">
        <v>7</v>
      </c>
      <c r="AU503">
        <v>2</v>
      </c>
    </row>
    <row r="504" spans="1:47" x14ac:dyDescent="0.35">
      <c r="A504">
        <v>10260</v>
      </c>
      <c r="B504">
        <v>26</v>
      </c>
      <c r="C504" t="s">
        <v>22</v>
      </c>
      <c r="D504">
        <f t="shared" si="147"/>
        <v>0</v>
      </c>
      <c r="E504" t="s">
        <v>40</v>
      </c>
      <c r="F504">
        <f t="shared" si="148"/>
        <v>0</v>
      </c>
      <c r="G504">
        <f t="shared" si="149"/>
        <v>1</v>
      </c>
      <c r="H504">
        <f t="shared" si="150"/>
        <v>0</v>
      </c>
      <c r="I504" t="s">
        <v>28</v>
      </c>
      <c r="J504">
        <f t="shared" si="151"/>
        <v>1</v>
      </c>
      <c r="K504">
        <f t="shared" si="152"/>
        <v>0</v>
      </c>
      <c r="L504">
        <f t="shared" si="153"/>
        <v>0</v>
      </c>
      <c r="M504">
        <v>7</v>
      </c>
      <c r="N504">
        <v>3</v>
      </c>
      <c r="O504">
        <v>4</v>
      </c>
      <c r="P504" t="s">
        <v>25</v>
      </c>
      <c r="Q504">
        <f t="shared" si="154"/>
        <v>1</v>
      </c>
      <c r="R504">
        <v>76</v>
      </c>
      <c r="S504">
        <v>3</v>
      </c>
      <c r="T504">
        <v>1</v>
      </c>
      <c r="U504" t="s">
        <v>38</v>
      </c>
      <c r="V504">
        <f t="shared" si="155"/>
        <v>0</v>
      </c>
      <c r="W504">
        <f t="shared" si="156"/>
        <v>0</v>
      </c>
      <c r="X504">
        <f t="shared" si="157"/>
        <v>1</v>
      </c>
      <c r="Y504">
        <f t="shared" si="158"/>
        <v>0</v>
      </c>
      <c r="Z504">
        <f t="shared" si="159"/>
        <v>0</v>
      </c>
      <c r="AA504">
        <f t="shared" si="160"/>
        <v>0</v>
      </c>
      <c r="AB504">
        <f t="shared" si="161"/>
        <v>0</v>
      </c>
      <c r="AC504">
        <f t="shared" si="162"/>
        <v>0</v>
      </c>
      <c r="AD504">
        <f t="shared" si="163"/>
        <v>0</v>
      </c>
      <c r="AE504">
        <v>4</v>
      </c>
      <c r="AF504" t="s">
        <v>35</v>
      </c>
      <c r="AG504">
        <f t="shared" si="164"/>
        <v>1</v>
      </c>
      <c r="AH504">
        <f t="shared" si="165"/>
        <v>0</v>
      </c>
      <c r="AI504">
        <f t="shared" si="166"/>
        <v>0</v>
      </c>
      <c r="AJ504">
        <v>2570</v>
      </c>
      <c r="AK504">
        <v>1</v>
      </c>
      <c r="AL504" t="s">
        <v>22</v>
      </c>
      <c r="AM504">
        <f t="shared" si="167"/>
        <v>0</v>
      </c>
      <c r="AN504">
        <v>20</v>
      </c>
      <c r="AO504">
        <v>4</v>
      </c>
      <c r="AP504">
        <v>3</v>
      </c>
      <c r="AQ504">
        <v>0</v>
      </c>
      <c r="AR504">
        <v>7</v>
      </c>
      <c r="AS504">
        <v>3</v>
      </c>
      <c r="AT504">
        <v>7</v>
      </c>
      <c r="AU504">
        <v>2</v>
      </c>
    </row>
    <row r="505" spans="1:47" x14ac:dyDescent="0.35">
      <c r="A505">
        <v>10262</v>
      </c>
      <c r="B505">
        <v>51</v>
      </c>
      <c r="C505" t="s">
        <v>22</v>
      </c>
      <c r="D505">
        <f t="shared" si="147"/>
        <v>0</v>
      </c>
      <c r="E505" t="s">
        <v>23</v>
      </c>
      <c r="F505">
        <f t="shared" si="148"/>
        <v>1</v>
      </c>
      <c r="G505">
        <f t="shared" si="149"/>
        <v>0</v>
      </c>
      <c r="H505">
        <f t="shared" si="150"/>
        <v>0</v>
      </c>
      <c r="I505" t="s">
        <v>28</v>
      </c>
      <c r="J505">
        <f t="shared" si="151"/>
        <v>1</v>
      </c>
      <c r="K505">
        <f t="shared" si="152"/>
        <v>0</v>
      </c>
      <c r="L505">
        <f t="shared" si="153"/>
        <v>0</v>
      </c>
      <c r="M505">
        <v>6</v>
      </c>
      <c r="N505">
        <v>3</v>
      </c>
      <c r="O505">
        <v>1</v>
      </c>
      <c r="P505" t="s">
        <v>25</v>
      </c>
      <c r="Q505">
        <f t="shared" si="154"/>
        <v>1</v>
      </c>
      <c r="R505">
        <v>51</v>
      </c>
      <c r="S505">
        <v>3</v>
      </c>
      <c r="T505">
        <v>5</v>
      </c>
      <c r="U505" t="s">
        <v>39</v>
      </c>
      <c r="V505">
        <f t="shared" si="155"/>
        <v>0</v>
      </c>
      <c r="W505">
        <f t="shared" si="156"/>
        <v>0</v>
      </c>
      <c r="X505">
        <f t="shared" si="157"/>
        <v>0</v>
      </c>
      <c r="Y505">
        <f t="shared" si="158"/>
        <v>0</v>
      </c>
      <c r="Z505">
        <f t="shared" si="159"/>
        <v>0</v>
      </c>
      <c r="AA505">
        <f t="shared" si="160"/>
        <v>1</v>
      </c>
      <c r="AB505">
        <f t="shared" si="161"/>
        <v>0</v>
      </c>
      <c r="AC505">
        <f t="shared" si="162"/>
        <v>0</v>
      </c>
      <c r="AD505">
        <f t="shared" si="163"/>
        <v>0</v>
      </c>
      <c r="AE505">
        <v>3</v>
      </c>
      <c r="AF505" t="s">
        <v>35</v>
      </c>
      <c r="AG505">
        <f t="shared" si="164"/>
        <v>1</v>
      </c>
      <c r="AH505">
        <f t="shared" si="165"/>
        <v>0</v>
      </c>
      <c r="AI505">
        <f t="shared" si="166"/>
        <v>0</v>
      </c>
      <c r="AJ505">
        <v>19537</v>
      </c>
      <c r="AK505">
        <v>7</v>
      </c>
      <c r="AL505" t="s">
        <v>22</v>
      </c>
      <c r="AM505">
        <f t="shared" si="167"/>
        <v>0</v>
      </c>
      <c r="AN505">
        <v>13</v>
      </c>
      <c r="AO505">
        <v>3</v>
      </c>
      <c r="AP505">
        <v>3</v>
      </c>
      <c r="AQ505">
        <v>0</v>
      </c>
      <c r="AR505">
        <v>23</v>
      </c>
      <c r="AS505">
        <v>3</v>
      </c>
      <c r="AT505">
        <v>20</v>
      </c>
      <c r="AU505">
        <v>2</v>
      </c>
    </row>
    <row r="506" spans="1:47" x14ac:dyDescent="0.35">
      <c r="A506">
        <v>10268</v>
      </c>
      <c r="B506">
        <v>48</v>
      </c>
      <c r="C506" t="s">
        <v>22</v>
      </c>
      <c r="D506">
        <f t="shared" si="147"/>
        <v>0</v>
      </c>
      <c r="E506" t="s">
        <v>23</v>
      </c>
      <c r="F506">
        <f t="shared" si="148"/>
        <v>1</v>
      </c>
      <c r="G506">
        <f t="shared" si="149"/>
        <v>0</v>
      </c>
      <c r="H506">
        <f t="shared" si="150"/>
        <v>0</v>
      </c>
      <c r="I506" t="s">
        <v>28</v>
      </c>
      <c r="J506">
        <f t="shared" si="151"/>
        <v>1</v>
      </c>
      <c r="K506">
        <f t="shared" si="152"/>
        <v>0</v>
      </c>
      <c r="L506">
        <f t="shared" si="153"/>
        <v>0</v>
      </c>
      <c r="M506">
        <v>6</v>
      </c>
      <c r="N506">
        <v>3</v>
      </c>
      <c r="O506">
        <v>1</v>
      </c>
      <c r="P506" t="s">
        <v>25</v>
      </c>
      <c r="Q506">
        <f t="shared" si="154"/>
        <v>1</v>
      </c>
      <c r="R506">
        <v>97</v>
      </c>
      <c r="S506">
        <v>2</v>
      </c>
      <c r="T506">
        <v>2</v>
      </c>
      <c r="U506" t="s">
        <v>42</v>
      </c>
      <c r="V506">
        <f t="shared" si="155"/>
        <v>0</v>
      </c>
      <c r="W506">
        <f t="shared" si="156"/>
        <v>0</v>
      </c>
      <c r="X506">
        <f t="shared" si="157"/>
        <v>0</v>
      </c>
      <c r="Y506">
        <f t="shared" si="158"/>
        <v>0</v>
      </c>
      <c r="Z506">
        <f t="shared" si="159"/>
        <v>1</v>
      </c>
      <c r="AA506">
        <f t="shared" si="160"/>
        <v>0</v>
      </c>
      <c r="AB506">
        <f t="shared" si="161"/>
        <v>0</v>
      </c>
      <c r="AC506">
        <f t="shared" si="162"/>
        <v>0</v>
      </c>
      <c r="AD506">
        <f t="shared" si="163"/>
        <v>0</v>
      </c>
      <c r="AE506">
        <v>3</v>
      </c>
      <c r="AF506" t="s">
        <v>35</v>
      </c>
      <c r="AG506">
        <f t="shared" si="164"/>
        <v>1</v>
      </c>
      <c r="AH506">
        <f t="shared" si="165"/>
        <v>0</v>
      </c>
      <c r="AI506">
        <f t="shared" si="166"/>
        <v>0</v>
      </c>
      <c r="AJ506">
        <v>4240</v>
      </c>
      <c r="AK506">
        <v>2</v>
      </c>
      <c r="AL506" t="s">
        <v>22</v>
      </c>
      <c r="AM506">
        <f t="shared" si="167"/>
        <v>0</v>
      </c>
      <c r="AN506">
        <v>13</v>
      </c>
      <c r="AO506">
        <v>3</v>
      </c>
      <c r="AP506">
        <v>4</v>
      </c>
      <c r="AQ506">
        <v>0</v>
      </c>
      <c r="AR506">
        <v>19</v>
      </c>
      <c r="AS506">
        <v>3</v>
      </c>
      <c r="AT506">
        <v>2</v>
      </c>
      <c r="AU506">
        <v>2</v>
      </c>
    </row>
    <row r="507" spans="1:47" x14ac:dyDescent="0.35">
      <c r="A507">
        <v>10269</v>
      </c>
      <c r="B507">
        <v>35</v>
      </c>
      <c r="C507" t="s">
        <v>22</v>
      </c>
      <c r="D507">
        <f t="shared" si="147"/>
        <v>0</v>
      </c>
      <c r="E507" t="s">
        <v>23</v>
      </c>
      <c r="F507">
        <f t="shared" si="148"/>
        <v>1</v>
      </c>
      <c r="G507">
        <f t="shared" si="149"/>
        <v>0</v>
      </c>
      <c r="H507">
        <f t="shared" si="150"/>
        <v>0</v>
      </c>
      <c r="I507" t="s">
        <v>28</v>
      </c>
      <c r="J507">
        <f t="shared" si="151"/>
        <v>1</v>
      </c>
      <c r="K507">
        <f t="shared" si="152"/>
        <v>0</v>
      </c>
      <c r="L507">
        <f t="shared" si="153"/>
        <v>0</v>
      </c>
      <c r="M507">
        <v>6</v>
      </c>
      <c r="N507">
        <v>4</v>
      </c>
      <c r="O507">
        <v>2</v>
      </c>
      <c r="P507" t="s">
        <v>25</v>
      </c>
      <c r="Q507">
        <f t="shared" si="154"/>
        <v>1</v>
      </c>
      <c r="R507">
        <v>82</v>
      </c>
      <c r="S507">
        <v>1</v>
      </c>
      <c r="T507">
        <v>2</v>
      </c>
      <c r="U507" t="s">
        <v>29</v>
      </c>
      <c r="V507">
        <f t="shared" si="155"/>
        <v>1</v>
      </c>
      <c r="W507">
        <f t="shared" si="156"/>
        <v>0</v>
      </c>
      <c r="X507">
        <f t="shared" si="157"/>
        <v>0</v>
      </c>
      <c r="Y507">
        <f t="shared" si="158"/>
        <v>0</v>
      </c>
      <c r="Z507">
        <f t="shared" si="159"/>
        <v>0</v>
      </c>
      <c r="AA507">
        <f t="shared" si="160"/>
        <v>0</v>
      </c>
      <c r="AB507">
        <f t="shared" si="161"/>
        <v>0</v>
      </c>
      <c r="AC507">
        <f t="shared" si="162"/>
        <v>0</v>
      </c>
      <c r="AD507">
        <f t="shared" si="163"/>
        <v>0</v>
      </c>
      <c r="AE507">
        <v>4</v>
      </c>
      <c r="AF507" t="s">
        <v>35</v>
      </c>
      <c r="AG507">
        <f t="shared" si="164"/>
        <v>1</v>
      </c>
      <c r="AH507">
        <f t="shared" si="165"/>
        <v>0</v>
      </c>
      <c r="AI507">
        <f t="shared" si="166"/>
        <v>0</v>
      </c>
      <c r="AJ507">
        <v>6646</v>
      </c>
      <c r="AK507">
        <v>1</v>
      </c>
      <c r="AL507" t="s">
        <v>22</v>
      </c>
      <c r="AM507">
        <f t="shared" si="167"/>
        <v>0</v>
      </c>
      <c r="AN507">
        <v>13</v>
      </c>
      <c r="AO507">
        <v>3</v>
      </c>
      <c r="AP507">
        <v>2</v>
      </c>
      <c r="AQ507">
        <v>0</v>
      </c>
      <c r="AR507">
        <v>17</v>
      </c>
      <c r="AS507">
        <v>3</v>
      </c>
      <c r="AT507">
        <v>17</v>
      </c>
      <c r="AU507">
        <v>2</v>
      </c>
    </row>
    <row r="508" spans="1:47" x14ac:dyDescent="0.35">
      <c r="A508">
        <v>10281</v>
      </c>
      <c r="B508">
        <v>59</v>
      </c>
      <c r="C508" t="s">
        <v>22</v>
      </c>
      <c r="D508">
        <f t="shared" si="147"/>
        <v>0</v>
      </c>
      <c r="E508" t="s">
        <v>23</v>
      </c>
      <c r="F508">
        <f t="shared" si="148"/>
        <v>1</v>
      </c>
      <c r="G508">
        <f t="shared" si="149"/>
        <v>0</v>
      </c>
      <c r="H508">
        <f t="shared" si="150"/>
        <v>0</v>
      </c>
      <c r="I508" t="s">
        <v>28</v>
      </c>
      <c r="J508">
        <f t="shared" si="151"/>
        <v>1</v>
      </c>
      <c r="K508">
        <f t="shared" si="152"/>
        <v>0</v>
      </c>
      <c r="L508">
        <f t="shared" si="153"/>
        <v>0</v>
      </c>
      <c r="M508">
        <v>3</v>
      </c>
      <c r="N508">
        <v>3</v>
      </c>
      <c r="O508">
        <v>3</v>
      </c>
      <c r="P508" t="s">
        <v>30</v>
      </c>
      <c r="Q508">
        <f t="shared" si="154"/>
        <v>0</v>
      </c>
      <c r="R508">
        <v>81</v>
      </c>
      <c r="S508">
        <v>4</v>
      </c>
      <c r="T508">
        <v>1</v>
      </c>
      <c r="U508" t="s">
        <v>38</v>
      </c>
      <c r="V508">
        <f t="shared" si="155"/>
        <v>0</v>
      </c>
      <c r="W508">
        <f t="shared" si="156"/>
        <v>0</v>
      </c>
      <c r="X508">
        <f t="shared" si="157"/>
        <v>1</v>
      </c>
      <c r="Y508">
        <f t="shared" si="158"/>
        <v>0</v>
      </c>
      <c r="Z508">
        <f t="shared" si="159"/>
        <v>0</v>
      </c>
      <c r="AA508">
        <f t="shared" si="160"/>
        <v>0</v>
      </c>
      <c r="AB508">
        <f t="shared" si="161"/>
        <v>0</v>
      </c>
      <c r="AC508">
        <f t="shared" si="162"/>
        <v>0</v>
      </c>
      <c r="AD508">
        <f t="shared" si="163"/>
        <v>0</v>
      </c>
      <c r="AE508">
        <v>1</v>
      </c>
      <c r="AF508" t="s">
        <v>27</v>
      </c>
      <c r="AG508">
        <f t="shared" si="164"/>
        <v>0</v>
      </c>
      <c r="AH508">
        <f t="shared" si="165"/>
        <v>1</v>
      </c>
      <c r="AI508">
        <f t="shared" si="166"/>
        <v>0</v>
      </c>
      <c r="AJ508">
        <v>2670</v>
      </c>
      <c r="AK508">
        <v>4</v>
      </c>
      <c r="AL508" t="s">
        <v>31</v>
      </c>
      <c r="AM508">
        <f t="shared" si="167"/>
        <v>1</v>
      </c>
      <c r="AN508">
        <v>20</v>
      </c>
      <c r="AO508">
        <v>4</v>
      </c>
      <c r="AP508">
        <v>1</v>
      </c>
      <c r="AQ508">
        <v>3</v>
      </c>
      <c r="AR508">
        <v>12</v>
      </c>
      <c r="AS508">
        <v>2</v>
      </c>
      <c r="AT508">
        <v>1</v>
      </c>
      <c r="AU508">
        <v>2</v>
      </c>
    </row>
    <row r="509" spans="1:47" x14ac:dyDescent="0.35">
      <c r="A509">
        <v>10285</v>
      </c>
      <c r="B509">
        <v>45</v>
      </c>
      <c r="C509" t="s">
        <v>22</v>
      </c>
      <c r="D509">
        <f t="shared" si="147"/>
        <v>0</v>
      </c>
      <c r="E509" t="s">
        <v>23</v>
      </c>
      <c r="F509">
        <f t="shared" si="148"/>
        <v>1</v>
      </c>
      <c r="G509">
        <f t="shared" si="149"/>
        <v>0</v>
      </c>
      <c r="H509">
        <f t="shared" si="150"/>
        <v>0</v>
      </c>
      <c r="I509" t="s">
        <v>28</v>
      </c>
      <c r="J509">
        <f t="shared" si="151"/>
        <v>1</v>
      </c>
      <c r="K509">
        <f t="shared" si="152"/>
        <v>0</v>
      </c>
      <c r="L509">
        <f t="shared" si="153"/>
        <v>0</v>
      </c>
      <c r="M509">
        <v>29</v>
      </c>
      <c r="N509">
        <v>3</v>
      </c>
      <c r="O509">
        <v>2</v>
      </c>
      <c r="P509" t="s">
        <v>25</v>
      </c>
      <c r="Q509">
        <f t="shared" si="154"/>
        <v>1</v>
      </c>
      <c r="R509">
        <v>55</v>
      </c>
      <c r="S509">
        <v>3</v>
      </c>
      <c r="T509">
        <v>3</v>
      </c>
      <c r="U509" t="s">
        <v>41</v>
      </c>
      <c r="V509">
        <f t="shared" si="155"/>
        <v>0</v>
      </c>
      <c r="W509">
        <f t="shared" si="156"/>
        <v>0</v>
      </c>
      <c r="X509">
        <f t="shared" si="157"/>
        <v>0</v>
      </c>
      <c r="Y509">
        <f t="shared" si="158"/>
        <v>0</v>
      </c>
      <c r="Z509">
        <f t="shared" si="159"/>
        <v>0</v>
      </c>
      <c r="AA509">
        <f t="shared" si="160"/>
        <v>0</v>
      </c>
      <c r="AB509">
        <f t="shared" si="161"/>
        <v>1</v>
      </c>
      <c r="AC509">
        <f t="shared" si="162"/>
        <v>0</v>
      </c>
      <c r="AD509">
        <f t="shared" si="163"/>
        <v>0</v>
      </c>
      <c r="AE509">
        <v>4</v>
      </c>
      <c r="AF509" t="s">
        <v>27</v>
      </c>
      <c r="AG509">
        <f t="shared" si="164"/>
        <v>0</v>
      </c>
      <c r="AH509">
        <f t="shared" si="165"/>
        <v>1</v>
      </c>
      <c r="AI509">
        <f t="shared" si="166"/>
        <v>0</v>
      </c>
      <c r="AJ509">
        <v>9380</v>
      </c>
      <c r="AK509">
        <v>4</v>
      </c>
      <c r="AL509" t="s">
        <v>31</v>
      </c>
      <c r="AM509">
        <f t="shared" si="167"/>
        <v>1</v>
      </c>
      <c r="AN509">
        <v>18</v>
      </c>
      <c r="AO509">
        <v>3</v>
      </c>
      <c r="AP509">
        <v>4</v>
      </c>
      <c r="AQ509">
        <v>2</v>
      </c>
      <c r="AR509">
        <v>10</v>
      </c>
      <c r="AS509">
        <v>4</v>
      </c>
      <c r="AT509">
        <v>3</v>
      </c>
      <c r="AU509">
        <v>2</v>
      </c>
    </row>
    <row r="510" spans="1:47" x14ac:dyDescent="0.35">
      <c r="A510">
        <v>10289</v>
      </c>
      <c r="B510">
        <v>30</v>
      </c>
      <c r="C510" t="s">
        <v>22</v>
      </c>
      <c r="D510">
        <f t="shared" si="147"/>
        <v>0</v>
      </c>
      <c r="E510" t="s">
        <v>40</v>
      </c>
      <c r="F510">
        <f t="shared" si="148"/>
        <v>0</v>
      </c>
      <c r="G510">
        <f t="shared" si="149"/>
        <v>1</v>
      </c>
      <c r="H510">
        <f t="shared" si="150"/>
        <v>0</v>
      </c>
      <c r="I510" t="s">
        <v>28</v>
      </c>
      <c r="J510">
        <f t="shared" si="151"/>
        <v>1</v>
      </c>
      <c r="K510">
        <f t="shared" si="152"/>
        <v>0</v>
      </c>
      <c r="L510">
        <f t="shared" si="153"/>
        <v>0</v>
      </c>
      <c r="M510">
        <v>9</v>
      </c>
      <c r="N510">
        <v>2</v>
      </c>
      <c r="O510">
        <v>3</v>
      </c>
      <c r="P510" t="s">
        <v>30</v>
      </c>
      <c r="Q510">
        <f t="shared" si="154"/>
        <v>0</v>
      </c>
      <c r="R510">
        <v>72</v>
      </c>
      <c r="S510">
        <v>3</v>
      </c>
      <c r="T510">
        <v>2</v>
      </c>
      <c r="U510" t="s">
        <v>41</v>
      </c>
      <c r="V510">
        <f t="shared" si="155"/>
        <v>0</v>
      </c>
      <c r="W510">
        <f t="shared" si="156"/>
        <v>0</v>
      </c>
      <c r="X510">
        <f t="shared" si="157"/>
        <v>0</v>
      </c>
      <c r="Y510">
        <f t="shared" si="158"/>
        <v>0</v>
      </c>
      <c r="Z510">
        <f t="shared" si="159"/>
        <v>0</v>
      </c>
      <c r="AA510">
        <f t="shared" si="160"/>
        <v>0</v>
      </c>
      <c r="AB510">
        <f t="shared" si="161"/>
        <v>1</v>
      </c>
      <c r="AC510">
        <f t="shared" si="162"/>
        <v>0</v>
      </c>
      <c r="AD510">
        <f t="shared" si="163"/>
        <v>0</v>
      </c>
      <c r="AE510">
        <v>3</v>
      </c>
      <c r="AF510" t="s">
        <v>35</v>
      </c>
      <c r="AG510">
        <f t="shared" si="164"/>
        <v>1</v>
      </c>
      <c r="AH510">
        <f t="shared" si="165"/>
        <v>0</v>
      </c>
      <c r="AI510">
        <f t="shared" si="166"/>
        <v>0</v>
      </c>
      <c r="AJ510">
        <v>4695</v>
      </c>
      <c r="AK510">
        <v>7</v>
      </c>
      <c r="AL510" t="s">
        <v>31</v>
      </c>
      <c r="AM510">
        <f t="shared" si="167"/>
        <v>1</v>
      </c>
      <c r="AN510">
        <v>18</v>
      </c>
      <c r="AO510">
        <v>3</v>
      </c>
      <c r="AP510">
        <v>3</v>
      </c>
      <c r="AQ510">
        <v>0</v>
      </c>
      <c r="AR510">
        <v>10</v>
      </c>
      <c r="AS510">
        <v>3</v>
      </c>
      <c r="AT510">
        <v>8</v>
      </c>
      <c r="AU510">
        <v>2</v>
      </c>
    </row>
    <row r="511" spans="1:47" x14ac:dyDescent="0.35">
      <c r="A511">
        <v>10302</v>
      </c>
      <c r="B511">
        <v>38</v>
      </c>
      <c r="C511" t="s">
        <v>22</v>
      </c>
      <c r="D511">
        <f t="shared" si="147"/>
        <v>0</v>
      </c>
      <c r="E511" t="s">
        <v>32</v>
      </c>
      <c r="F511">
        <f t="shared" si="148"/>
        <v>0</v>
      </c>
      <c r="G511">
        <f t="shared" si="149"/>
        <v>0</v>
      </c>
      <c r="H511">
        <f t="shared" si="150"/>
        <v>1</v>
      </c>
      <c r="I511" t="s">
        <v>34</v>
      </c>
      <c r="J511">
        <f t="shared" si="151"/>
        <v>0</v>
      </c>
      <c r="K511">
        <f t="shared" si="152"/>
        <v>1</v>
      </c>
      <c r="L511">
        <f t="shared" si="153"/>
        <v>0</v>
      </c>
      <c r="M511">
        <v>1</v>
      </c>
      <c r="N511">
        <v>4</v>
      </c>
      <c r="O511">
        <v>4</v>
      </c>
      <c r="P511" t="s">
        <v>25</v>
      </c>
      <c r="Q511">
        <f t="shared" si="154"/>
        <v>1</v>
      </c>
      <c r="R511">
        <v>88</v>
      </c>
      <c r="S511">
        <v>3</v>
      </c>
      <c r="T511">
        <v>1</v>
      </c>
      <c r="U511" t="s">
        <v>34</v>
      </c>
      <c r="V511">
        <f t="shared" si="155"/>
        <v>0</v>
      </c>
      <c r="W511">
        <f t="shared" si="156"/>
        <v>0</v>
      </c>
      <c r="X511">
        <f t="shared" si="157"/>
        <v>0</v>
      </c>
      <c r="Y511">
        <f t="shared" si="158"/>
        <v>1</v>
      </c>
      <c r="Z511">
        <f t="shared" si="159"/>
        <v>0</v>
      </c>
      <c r="AA511">
        <f t="shared" si="160"/>
        <v>0</v>
      </c>
      <c r="AB511">
        <f t="shared" si="161"/>
        <v>0</v>
      </c>
      <c r="AC511">
        <f t="shared" si="162"/>
        <v>0</v>
      </c>
      <c r="AD511">
        <f t="shared" si="163"/>
        <v>0</v>
      </c>
      <c r="AE511">
        <v>2</v>
      </c>
      <c r="AF511" t="s">
        <v>27</v>
      </c>
      <c r="AG511">
        <f t="shared" si="164"/>
        <v>0</v>
      </c>
      <c r="AH511">
        <f t="shared" si="165"/>
        <v>1</v>
      </c>
      <c r="AI511">
        <f t="shared" si="166"/>
        <v>0</v>
      </c>
      <c r="AJ511">
        <v>2991</v>
      </c>
      <c r="AK511">
        <v>0</v>
      </c>
      <c r="AL511" t="s">
        <v>31</v>
      </c>
      <c r="AM511">
        <f t="shared" si="167"/>
        <v>1</v>
      </c>
      <c r="AN511">
        <v>11</v>
      </c>
      <c r="AO511">
        <v>3</v>
      </c>
      <c r="AP511">
        <v>2</v>
      </c>
      <c r="AQ511">
        <v>1</v>
      </c>
      <c r="AR511">
        <v>7</v>
      </c>
      <c r="AS511">
        <v>3</v>
      </c>
      <c r="AT511">
        <v>6</v>
      </c>
      <c r="AU511">
        <v>2</v>
      </c>
    </row>
    <row r="512" spans="1:47" x14ac:dyDescent="0.35">
      <c r="A512">
        <v>10303</v>
      </c>
      <c r="B512">
        <v>50</v>
      </c>
      <c r="C512" t="s">
        <v>22</v>
      </c>
      <c r="D512">
        <f t="shared" si="147"/>
        <v>0</v>
      </c>
      <c r="E512" t="s">
        <v>23</v>
      </c>
      <c r="F512">
        <f t="shared" si="148"/>
        <v>1</v>
      </c>
      <c r="G512">
        <f t="shared" si="149"/>
        <v>0</v>
      </c>
      <c r="H512">
        <f t="shared" si="150"/>
        <v>0</v>
      </c>
      <c r="I512" t="s">
        <v>28</v>
      </c>
      <c r="J512">
        <f t="shared" si="151"/>
        <v>1</v>
      </c>
      <c r="K512">
        <f t="shared" si="152"/>
        <v>0</v>
      </c>
      <c r="L512">
        <f t="shared" si="153"/>
        <v>0</v>
      </c>
      <c r="M512">
        <v>24</v>
      </c>
      <c r="N512">
        <v>3</v>
      </c>
      <c r="O512">
        <v>4</v>
      </c>
      <c r="P512" t="s">
        <v>25</v>
      </c>
      <c r="Q512">
        <f t="shared" si="154"/>
        <v>1</v>
      </c>
      <c r="R512">
        <v>95</v>
      </c>
      <c r="S512">
        <v>3</v>
      </c>
      <c r="T512">
        <v>4</v>
      </c>
      <c r="U512" t="s">
        <v>41</v>
      </c>
      <c r="V512">
        <f t="shared" si="155"/>
        <v>0</v>
      </c>
      <c r="W512">
        <f t="shared" si="156"/>
        <v>0</v>
      </c>
      <c r="X512">
        <f t="shared" si="157"/>
        <v>0</v>
      </c>
      <c r="Y512">
        <f t="shared" si="158"/>
        <v>0</v>
      </c>
      <c r="Z512">
        <f t="shared" si="159"/>
        <v>0</v>
      </c>
      <c r="AA512">
        <f t="shared" si="160"/>
        <v>0</v>
      </c>
      <c r="AB512">
        <f t="shared" si="161"/>
        <v>1</v>
      </c>
      <c r="AC512">
        <f t="shared" si="162"/>
        <v>0</v>
      </c>
      <c r="AD512">
        <f t="shared" si="163"/>
        <v>0</v>
      </c>
      <c r="AE512">
        <v>3</v>
      </c>
      <c r="AF512" t="s">
        <v>27</v>
      </c>
      <c r="AG512">
        <f t="shared" si="164"/>
        <v>0</v>
      </c>
      <c r="AH512">
        <f t="shared" si="165"/>
        <v>1</v>
      </c>
      <c r="AI512">
        <f t="shared" si="166"/>
        <v>0</v>
      </c>
      <c r="AJ512">
        <v>13973</v>
      </c>
      <c r="AK512">
        <v>3</v>
      </c>
      <c r="AL512" t="s">
        <v>31</v>
      </c>
      <c r="AM512">
        <f t="shared" si="167"/>
        <v>1</v>
      </c>
      <c r="AN512">
        <v>18</v>
      </c>
      <c r="AO512">
        <v>3</v>
      </c>
      <c r="AP512">
        <v>4</v>
      </c>
      <c r="AQ512">
        <v>1</v>
      </c>
      <c r="AR512">
        <v>22</v>
      </c>
      <c r="AS512">
        <v>3</v>
      </c>
      <c r="AT512">
        <v>12</v>
      </c>
      <c r="AU512">
        <v>2</v>
      </c>
    </row>
    <row r="513" spans="1:47" x14ac:dyDescent="0.35">
      <c r="A513">
        <v>10310</v>
      </c>
      <c r="B513">
        <v>28</v>
      </c>
      <c r="C513" t="s">
        <v>22</v>
      </c>
      <c r="D513">
        <f t="shared" si="147"/>
        <v>0</v>
      </c>
      <c r="E513" t="s">
        <v>23</v>
      </c>
      <c r="F513">
        <f t="shared" si="148"/>
        <v>1</v>
      </c>
      <c r="G513">
        <f t="shared" si="149"/>
        <v>0</v>
      </c>
      <c r="H513">
        <f t="shared" si="150"/>
        <v>0</v>
      </c>
      <c r="I513" t="s">
        <v>28</v>
      </c>
      <c r="J513">
        <f t="shared" si="151"/>
        <v>1</v>
      </c>
      <c r="K513">
        <f t="shared" si="152"/>
        <v>0</v>
      </c>
      <c r="L513">
        <f t="shared" si="153"/>
        <v>0</v>
      </c>
      <c r="M513">
        <v>10</v>
      </c>
      <c r="N513">
        <v>3</v>
      </c>
      <c r="O513">
        <v>3</v>
      </c>
      <c r="P513" t="s">
        <v>30</v>
      </c>
      <c r="Q513">
        <f t="shared" si="154"/>
        <v>0</v>
      </c>
      <c r="R513">
        <v>59</v>
      </c>
      <c r="S513">
        <v>3</v>
      </c>
      <c r="T513">
        <v>2</v>
      </c>
      <c r="U513" t="s">
        <v>29</v>
      </c>
      <c r="V513">
        <f t="shared" si="155"/>
        <v>1</v>
      </c>
      <c r="W513">
        <f t="shared" si="156"/>
        <v>0</v>
      </c>
      <c r="X513">
        <f t="shared" si="157"/>
        <v>0</v>
      </c>
      <c r="Y513">
        <f t="shared" si="158"/>
        <v>0</v>
      </c>
      <c r="Z513">
        <f t="shared" si="159"/>
        <v>0</v>
      </c>
      <c r="AA513">
        <f t="shared" si="160"/>
        <v>0</v>
      </c>
      <c r="AB513">
        <f t="shared" si="161"/>
        <v>0</v>
      </c>
      <c r="AC513">
        <f t="shared" si="162"/>
        <v>0</v>
      </c>
      <c r="AD513">
        <f t="shared" si="163"/>
        <v>0</v>
      </c>
      <c r="AE513">
        <v>3</v>
      </c>
      <c r="AF513" t="s">
        <v>35</v>
      </c>
      <c r="AG513">
        <f t="shared" si="164"/>
        <v>1</v>
      </c>
      <c r="AH513">
        <f t="shared" si="165"/>
        <v>0</v>
      </c>
      <c r="AI513">
        <f t="shared" si="166"/>
        <v>0</v>
      </c>
      <c r="AJ513">
        <v>3660</v>
      </c>
      <c r="AK513">
        <v>3</v>
      </c>
      <c r="AL513" t="s">
        <v>22</v>
      </c>
      <c r="AM513">
        <f t="shared" si="167"/>
        <v>0</v>
      </c>
      <c r="AN513">
        <v>13</v>
      </c>
      <c r="AO513">
        <v>3</v>
      </c>
      <c r="AP513">
        <v>4</v>
      </c>
      <c r="AQ513">
        <v>0</v>
      </c>
      <c r="AR513">
        <v>10</v>
      </c>
      <c r="AS513">
        <v>4</v>
      </c>
      <c r="AT513">
        <v>8</v>
      </c>
      <c r="AU513">
        <v>2</v>
      </c>
    </row>
    <row r="514" spans="1:47" x14ac:dyDescent="0.35">
      <c r="A514">
        <v>10312</v>
      </c>
      <c r="B514">
        <v>41</v>
      </c>
      <c r="C514" t="s">
        <v>22</v>
      </c>
      <c r="D514">
        <f t="shared" si="147"/>
        <v>0</v>
      </c>
      <c r="E514" t="s">
        <v>23</v>
      </c>
      <c r="F514">
        <f t="shared" si="148"/>
        <v>1</v>
      </c>
      <c r="G514">
        <f t="shared" si="149"/>
        <v>0</v>
      </c>
      <c r="H514">
        <f t="shared" si="150"/>
        <v>0</v>
      </c>
      <c r="I514" t="s">
        <v>28</v>
      </c>
      <c r="J514">
        <f t="shared" si="151"/>
        <v>1</v>
      </c>
      <c r="K514">
        <f t="shared" si="152"/>
        <v>0</v>
      </c>
      <c r="L514">
        <f t="shared" si="153"/>
        <v>0</v>
      </c>
      <c r="M514">
        <v>7</v>
      </c>
      <c r="N514">
        <v>2</v>
      </c>
      <c r="O514">
        <v>4</v>
      </c>
      <c r="P514" t="s">
        <v>30</v>
      </c>
      <c r="Q514">
        <f t="shared" si="154"/>
        <v>0</v>
      </c>
      <c r="R514">
        <v>42</v>
      </c>
      <c r="S514">
        <v>3</v>
      </c>
      <c r="T514">
        <v>2</v>
      </c>
      <c r="U514" t="s">
        <v>41</v>
      </c>
      <c r="V514">
        <f t="shared" si="155"/>
        <v>0</v>
      </c>
      <c r="W514">
        <f t="shared" si="156"/>
        <v>0</v>
      </c>
      <c r="X514">
        <f t="shared" si="157"/>
        <v>0</v>
      </c>
      <c r="Y514">
        <f t="shared" si="158"/>
        <v>0</v>
      </c>
      <c r="Z514">
        <f t="shared" si="159"/>
        <v>0</v>
      </c>
      <c r="AA514">
        <f t="shared" si="160"/>
        <v>0</v>
      </c>
      <c r="AB514">
        <f t="shared" si="161"/>
        <v>1</v>
      </c>
      <c r="AC514">
        <f t="shared" si="162"/>
        <v>0</v>
      </c>
      <c r="AD514">
        <f t="shared" si="163"/>
        <v>0</v>
      </c>
      <c r="AE514">
        <v>3</v>
      </c>
      <c r="AF514" t="s">
        <v>35</v>
      </c>
      <c r="AG514">
        <f t="shared" si="164"/>
        <v>1</v>
      </c>
      <c r="AH514">
        <f t="shared" si="165"/>
        <v>0</v>
      </c>
      <c r="AI514">
        <f t="shared" si="166"/>
        <v>0</v>
      </c>
      <c r="AJ514">
        <v>5003</v>
      </c>
      <c r="AK514">
        <v>6</v>
      </c>
      <c r="AL514" t="s">
        <v>22</v>
      </c>
      <c r="AM514">
        <f t="shared" si="167"/>
        <v>0</v>
      </c>
      <c r="AN514">
        <v>14</v>
      </c>
      <c r="AO514">
        <v>3</v>
      </c>
      <c r="AP514">
        <v>2</v>
      </c>
      <c r="AQ514">
        <v>0</v>
      </c>
      <c r="AR514">
        <v>8</v>
      </c>
      <c r="AS514">
        <v>3</v>
      </c>
      <c r="AT514">
        <v>2</v>
      </c>
      <c r="AU514">
        <v>2</v>
      </c>
    </row>
    <row r="515" spans="1:47" x14ac:dyDescent="0.35">
      <c r="A515">
        <v>10314</v>
      </c>
      <c r="B515">
        <v>30</v>
      </c>
      <c r="C515" t="s">
        <v>22</v>
      </c>
      <c r="D515">
        <f t="shared" ref="D515:D578" si="168">IF(C515="Yes",1,0)</f>
        <v>0</v>
      </c>
      <c r="E515" t="s">
        <v>23</v>
      </c>
      <c r="F515">
        <f t="shared" ref="F515:F578" si="169">IF(E515="Travel_Rarely",1,0)</f>
        <v>1</v>
      </c>
      <c r="G515">
        <f t="shared" ref="G515:G578" si="170">IF(E515="Non-Travel",1,0)</f>
        <v>0</v>
      </c>
      <c r="H515">
        <f t="shared" ref="H515:H578" si="171">IF(E515="Travel_Frequently",1,0)</f>
        <v>0</v>
      </c>
      <c r="I515" t="s">
        <v>28</v>
      </c>
      <c r="J515">
        <f t="shared" ref="J515:J578" si="172">IF(I515="Research &amp; Development",1,0)</f>
        <v>1</v>
      </c>
      <c r="K515">
        <f t="shared" ref="K515:K578" si="173">IF(I515="Human Resources",1,0)</f>
        <v>0</v>
      </c>
      <c r="L515">
        <f t="shared" ref="L515:L578" si="174">IF(I515="Sales",1,0)</f>
        <v>0</v>
      </c>
      <c r="M515">
        <v>9</v>
      </c>
      <c r="N515">
        <v>2</v>
      </c>
      <c r="O515">
        <v>4</v>
      </c>
      <c r="P515" t="s">
        <v>25</v>
      </c>
      <c r="Q515">
        <f t="shared" ref="Q515:Q578" si="175">IF(P515="Male",1,0)</f>
        <v>1</v>
      </c>
      <c r="R515">
        <v>83</v>
      </c>
      <c r="S515">
        <v>2</v>
      </c>
      <c r="T515">
        <v>1</v>
      </c>
      <c r="U515" t="s">
        <v>38</v>
      </c>
      <c r="V515">
        <f t="shared" ref="V515:V578" si="176">IF(U515="Research Scientist",1,0)</f>
        <v>0</v>
      </c>
      <c r="W515">
        <f t="shared" ref="W515:W578" si="177">IF(U515="Manager",1,0)</f>
        <v>0</v>
      </c>
      <c r="X515">
        <f t="shared" ref="X515:X578" si="178">IF(U515="Laboratory Technician",1,0)</f>
        <v>1</v>
      </c>
      <c r="Y515">
        <f t="shared" ref="Y515:Y578" si="179">IF(U515="Human Resources",1,0)</f>
        <v>0</v>
      </c>
      <c r="Z515">
        <f t="shared" ref="Z515:Z578" si="180">IF(U515="Healthcare Representative",1,0)</f>
        <v>0</v>
      </c>
      <c r="AA515">
        <f t="shared" ref="AA515:AA578" si="181">IF(U515="Research Director",1,0)</f>
        <v>0</v>
      </c>
      <c r="AB515">
        <f t="shared" ref="AB515:AB578" si="182">IF(U515="Manufacturing Director",1,0)</f>
        <v>0</v>
      </c>
      <c r="AC515">
        <f t="shared" ref="AC515:AC578" si="183">IF(U515="Sales Executive",1,0)</f>
        <v>0</v>
      </c>
      <c r="AD515">
        <f t="shared" ref="AD515:AD578" si="184">IF(U515="Sales Representative",1,0)</f>
        <v>0</v>
      </c>
      <c r="AE515">
        <v>3</v>
      </c>
      <c r="AF515" t="s">
        <v>35</v>
      </c>
      <c r="AG515">
        <f t="shared" ref="AG515:AG578" si="185">IF(AF515="Single",1,0)</f>
        <v>1</v>
      </c>
      <c r="AH515">
        <f t="shared" ref="AH515:AH578" si="186">IF(AF515="Married",1,0)</f>
        <v>0</v>
      </c>
      <c r="AI515">
        <f t="shared" ref="AI515:AI578" si="187">IF(AF515="Divorced",1,0)</f>
        <v>0</v>
      </c>
      <c r="AJ515">
        <v>2206</v>
      </c>
      <c r="AK515">
        <v>1</v>
      </c>
      <c r="AL515" t="s">
        <v>22</v>
      </c>
      <c r="AM515">
        <f t="shared" ref="AM515:AM578" si="188">IF(AL515="Yes",1,0)</f>
        <v>0</v>
      </c>
      <c r="AN515">
        <v>13</v>
      </c>
      <c r="AO515">
        <v>3</v>
      </c>
      <c r="AP515">
        <v>1</v>
      </c>
      <c r="AQ515">
        <v>0</v>
      </c>
      <c r="AR515">
        <v>10</v>
      </c>
      <c r="AS515">
        <v>3</v>
      </c>
      <c r="AT515">
        <v>10</v>
      </c>
      <c r="AU515">
        <v>2</v>
      </c>
    </row>
    <row r="516" spans="1:47" x14ac:dyDescent="0.35">
      <c r="A516">
        <v>10316</v>
      </c>
      <c r="B516">
        <v>44</v>
      </c>
      <c r="C516" t="s">
        <v>22</v>
      </c>
      <c r="D516">
        <f t="shared" si="168"/>
        <v>0</v>
      </c>
      <c r="E516" t="s">
        <v>23</v>
      </c>
      <c r="F516">
        <f t="shared" si="169"/>
        <v>1</v>
      </c>
      <c r="G516">
        <f t="shared" si="170"/>
        <v>0</v>
      </c>
      <c r="H516">
        <f t="shared" si="171"/>
        <v>0</v>
      </c>
      <c r="I516" t="s">
        <v>28</v>
      </c>
      <c r="J516">
        <f t="shared" si="172"/>
        <v>1</v>
      </c>
      <c r="K516">
        <f t="shared" si="173"/>
        <v>0</v>
      </c>
      <c r="L516">
        <f t="shared" si="174"/>
        <v>0</v>
      </c>
      <c r="M516">
        <v>2</v>
      </c>
      <c r="N516">
        <v>3</v>
      </c>
      <c r="O516">
        <v>3</v>
      </c>
      <c r="P516" t="s">
        <v>30</v>
      </c>
      <c r="Q516">
        <f t="shared" si="175"/>
        <v>0</v>
      </c>
      <c r="R516">
        <v>96</v>
      </c>
      <c r="S516">
        <v>4</v>
      </c>
      <c r="T516">
        <v>3</v>
      </c>
      <c r="U516" t="s">
        <v>42</v>
      </c>
      <c r="V516">
        <f t="shared" si="176"/>
        <v>0</v>
      </c>
      <c r="W516">
        <f t="shared" si="177"/>
        <v>0</v>
      </c>
      <c r="X516">
        <f t="shared" si="178"/>
        <v>0</v>
      </c>
      <c r="Y516">
        <f t="shared" si="179"/>
        <v>0</v>
      </c>
      <c r="Z516">
        <f t="shared" si="180"/>
        <v>1</v>
      </c>
      <c r="AA516">
        <f t="shared" si="181"/>
        <v>0</v>
      </c>
      <c r="AB516">
        <f t="shared" si="182"/>
        <v>0</v>
      </c>
      <c r="AC516">
        <f t="shared" si="183"/>
        <v>0</v>
      </c>
      <c r="AD516">
        <f t="shared" si="184"/>
        <v>0</v>
      </c>
      <c r="AE516">
        <v>4</v>
      </c>
      <c r="AF516" t="s">
        <v>27</v>
      </c>
      <c r="AG516">
        <f t="shared" si="185"/>
        <v>0</v>
      </c>
      <c r="AH516">
        <f t="shared" si="186"/>
        <v>1</v>
      </c>
      <c r="AI516">
        <f t="shared" si="187"/>
        <v>0</v>
      </c>
      <c r="AJ516">
        <v>7879</v>
      </c>
      <c r="AK516">
        <v>1</v>
      </c>
      <c r="AL516" t="s">
        <v>31</v>
      </c>
      <c r="AM516">
        <f t="shared" si="188"/>
        <v>1</v>
      </c>
      <c r="AN516">
        <v>19</v>
      </c>
      <c r="AO516">
        <v>3</v>
      </c>
      <c r="AP516">
        <v>2</v>
      </c>
      <c r="AQ516">
        <v>1</v>
      </c>
      <c r="AR516">
        <v>9</v>
      </c>
      <c r="AS516">
        <v>3</v>
      </c>
      <c r="AT516">
        <v>8</v>
      </c>
      <c r="AU516">
        <v>2</v>
      </c>
    </row>
    <row r="517" spans="1:47" x14ac:dyDescent="0.35">
      <c r="A517">
        <v>10319</v>
      </c>
      <c r="B517">
        <v>31</v>
      </c>
      <c r="C517" t="s">
        <v>22</v>
      </c>
      <c r="D517">
        <f t="shared" si="168"/>
        <v>0</v>
      </c>
      <c r="E517" t="s">
        <v>23</v>
      </c>
      <c r="F517">
        <f t="shared" si="169"/>
        <v>1</v>
      </c>
      <c r="G517">
        <f t="shared" si="170"/>
        <v>0</v>
      </c>
      <c r="H517">
        <f t="shared" si="171"/>
        <v>0</v>
      </c>
      <c r="I517" t="s">
        <v>28</v>
      </c>
      <c r="J517">
        <f t="shared" si="172"/>
        <v>1</v>
      </c>
      <c r="K517">
        <f t="shared" si="173"/>
        <v>0</v>
      </c>
      <c r="L517">
        <f t="shared" si="174"/>
        <v>0</v>
      </c>
      <c r="M517">
        <v>2</v>
      </c>
      <c r="N517">
        <v>4</v>
      </c>
      <c r="O517">
        <v>3</v>
      </c>
      <c r="P517" t="s">
        <v>25</v>
      </c>
      <c r="Q517">
        <f t="shared" si="175"/>
        <v>1</v>
      </c>
      <c r="R517">
        <v>32</v>
      </c>
      <c r="S517">
        <v>3</v>
      </c>
      <c r="T517">
        <v>1</v>
      </c>
      <c r="U517" t="s">
        <v>29</v>
      </c>
      <c r="V517">
        <f t="shared" si="176"/>
        <v>1</v>
      </c>
      <c r="W517">
        <f t="shared" si="177"/>
        <v>0</v>
      </c>
      <c r="X517">
        <f t="shared" si="178"/>
        <v>0</v>
      </c>
      <c r="Y517">
        <f t="shared" si="179"/>
        <v>0</v>
      </c>
      <c r="Z517">
        <f t="shared" si="180"/>
        <v>0</v>
      </c>
      <c r="AA517">
        <f t="shared" si="181"/>
        <v>0</v>
      </c>
      <c r="AB517">
        <f t="shared" si="182"/>
        <v>0</v>
      </c>
      <c r="AC517">
        <f t="shared" si="183"/>
        <v>0</v>
      </c>
      <c r="AD517">
        <f t="shared" si="184"/>
        <v>0</v>
      </c>
      <c r="AE517">
        <v>4</v>
      </c>
      <c r="AF517" t="s">
        <v>37</v>
      </c>
      <c r="AG517">
        <f t="shared" si="185"/>
        <v>0</v>
      </c>
      <c r="AH517">
        <f t="shared" si="186"/>
        <v>0</v>
      </c>
      <c r="AI517">
        <f t="shared" si="187"/>
        <v>1</v>
      </c>
      <c r="AJ517">
        <v>2695</v>
      </c>
      <c r="AK517">
        <v>0</v>
      </c>
      <c r="AL517" t="s">
        <v>31</v>
      </c>
      <c r="AM517">
        <f t="shared" si="188"/>
        <v>1</v>
      </c>
      <c r="AN517">
        <v>18</v>
      </c>
      <c r="AO517">
        <v>3</v>
      </c>
      <c r="AP517">
        <v>2</v>
      </c>
      <c r="AQ517">
        <v>1</v>
      </c>
      <c r="AR517">
        <v>3</v>
      </c>
      <c r="AS517">
        <v>1</v>
      </c>
      <c r="AT517">
        <v>2</v>
      </c>
      <c r="AU517">
        <v>2</v>
      </c>
    </row>
    <row r="518" spans="1:47" x14ac:dyDescent="0.35">
      <c r="A518">
        <v>10320</v>
      </c>
      <c r="B518">
        <v>37</v>
      </c>
      <c r="C518" t="s">
        <v>22</v>
      </c>
      <c r="D518">
        <f t="shared" si="168"/>
        <v>0</v>
      </c>
      <c r="E518" t="s">
        <v>32</v>
      </c>
      <c r="F518">
        <f t="shared" si="169"/>
        <v>0</v>
      </c>
      <c r="G518">
        <f t="shared" si="170"/>
        <v>0</v>
      </c>
      <c r="H518">
        <f t="shared" si="171"/>
        <v>1</v>
      </c>
      <c r="I518" t="s">
        <v>28</v>
      </c>
      <c r="J518">
        <f t="shared" si="172"/>
        <v>1</v>
      </c>
      <c r="K518">
        <f t="shared" si="173"/>
        <v>0</v>
      </c>
      <c r="L518">
        <f t="shared" si="174"/>
        <v>0</v>
      </c>
      <c r="M518">
        <v>11</v>
      </c>
      <c r="N518">
        <v>3</v>
      </c>
      <c r="O518">
        <v>2</v>
      </c>
      <c r="P518" t="s">
        <v>25</v>
      </c>
      <c r="Q518">
        <f t="shared" si="175"/>
        <v>1</v>
      </c>
      <c r="R518">
        <v>47</v>
      </c>
      <c r="S518">
        <v>3</v>
      </c>
      <c r="T518">
        <v>3</v>
      </c>
      <c r="U518" t="s">
        <v>39</v>
      </c>
      <c r="V518">
        <f t="shared" si="176"/>
        <v>0</v>
      </c>
      <c r="W518">
        <f t="shared" si="177"/>
        <v>0</v>
      </c>
      <c r="X518">
        <f t="shared" si="178"/>
        <v>0</v>
      </c>
      <c r="Y518">
        <f t="shared" si="179"/>
        <v>0</v>
      </c>
      <c r="Z518">
        <f t="shared" si="180"/>
        <v>0</v>
      </c>
      <c r="AA518">
        <f t="shared" si="181"/>
        <v>1</v>
      </c>
      <c r="AB518">
        <f t="shared" si="182"/>
        <v>0</v>
      </c>
      <c r="AC518">
        <f t="shared" si="183"/>
        <v>0</v>
      </c>
      <c r="AD518">
        <f t="shared" si="184"/>
        <v>0</v>
      </c>
      <c r="AE518">
        <v>4</v>
      </c>
      <c r="AF518" t="s">
        <v>37</v>
      </c>
      <c r="AG518">
        <f t="shared" si="185"/>
        <v>0</v>
      </c>
      <c r="AH518">
        <f t="shared" si="186"/>
        <v>0</v>
      </c>
      <c r="AI518">
        <f t="shared" si="187"/>
        <v>1</v>
      </c>
      <c r="AJ518">
        <v>12185</v>
      </c>
      <c r="AK518">
        <v>1</v>
      </c>
      <c r="AL518" t="s">
        <v>31</v>
      </c>
      <c r="AM518">
        <f t="shared" si="188"/>
        <v>1</v>
      </c>
      <c r="AN518">
        <v>14</v>
      </c>
      <c r="AO518">
        <v>3</v>
      </c>
      <c r="AP518">
        <v>3</v>
      </c>
      <c r="AQ518">
        <v>3</v>
      </c>
      <c r="AR518">
        <v>10</v>
      </c>
      <c r="AS518">
        <v>3</v>
      </c>
      <c r="AT518">
        <v>10</v>
      </c>
      <c r="AU518">
        <v>2</v>
      </c>
    </row>
    <row r="519" spans="1:47" x14ac:dyDescent="0.35">
      <c r="A519">
        <v>10326</v>
      </c>
      <c r="B519">
        <v>49</v>
      </c>
      <c r="C519" t="s">
        <v>22</v>
      </c>
      <c r="D519">
        <f t="shared" si="168"/>
        <v>0</v>
      </c>
      <c r="E519" t="s">
        <v>23</v>
      </c>
      <c r="F519">
        <f t="shared" si="169"/>
        <v>1</v>
      </c>
      <c r="G519">
        <f t="shared" si="170"/>
        <v>0</v>
      </c>
      <c r="H519">
        <f t="shared" si="171"/>
        <v>0</v>
      </c>
      <c r="I519" t="s">
        <v>28</v>
      </c>
      <c r="J519">
        <f t="shared" si="172"/>
        <v>1</v>
      </c>
      <c r="K519">
        <f t="shared" si="173"/>
        <v>0</v>
      </c>
      <c r="L519">
        <f t="shared" si="174"/>
        <v>0</v>
      </c>
      <c r="M519">
        <v>1</v>
      </c>
      <c r="N519">
        <v>3</v>
      </c>
      <c r="O519">
        <v>3</v>
      </c>
      <c r="P519" t="s">
        <v>25</v>
      </c>
      <c r="Q519">
        <f t="shared" si="175"/>
        <v>1</v>
      </c>
      <c r="R519">
        <v>36</v>
      </c>
      <c r="S519">
        <v>3</v>
      </c>
      <c r="T519">
        <v>4</v>
      </c>
      <c r="U519" t="s">
        <v>36</v>
      </c>
      <c r="V519">
        <f t="shared" si="176"/>
        <v>0</v>
      </c>
      <c r="W519">
        <f t="shared" si="177"/>
        <v>1</v>
      </c>
      <c r="X519">
        <f t="shared" si="178"/>
        <v>0</v>
      </c>
      <c r="Y519">
        <f t="shared" si="179"/>
        <v>0</v>
      </c>
      <c r="Z519">
        <f t="shared" si="180"/>
        <v>0</v>
      </c>
      <c r="AA519">
        <f t="shared" si="181"/>
        <v>0</v>
      </c>
      <c r="AB519">
        <f t="shared" si="182"/>
        <v>0</v>
      </c>
      <c r="AC519">
        <f t="shared" si="183"/>
        <v>0</v>
      </c>
      <c r="AD519">
        <f t="shared" si="184"/>
        <v>0</v>
      </c>
      <c r="AE519">
        <v>3</v>
      </c>
      <c r="AF519" t="s">
        <v>35</v>
      </c>
      <c r="AG519">
        <f t="shared" si="185"/>
        <v>1</v>
      </c>
      <c r="AH519">
        <f t="shared" si="186"/>
        <v>0</v>
      </c>
      <c r="AI519">
        <f t="shared" si="187"/>
        <v>0</v>
      </c>
      <c r="AJ519">
        <v>15379</v>
      </c>
      <c r="AK519">
        <v>4</v>
      </c>
      <c r="AL519" t="s">
        <v>22</v>
      </c>
      <c r="AM519">
        <f t="shared" si="188"/>
        <v>0</v>
      </c>
      <c r="AN519">
        <v>14</v>
      </c>
      <c r="AO519">
        <v>3</v>
      </c>
      <c r="AP519">
        <v>1</v>
      </c>
      <c r="AQ519">
        <v>0</v>
      </c>
      <c r="AR519">
        <v>23</v>
      </c>
      <c r="AS519">
        <v>3</v>
      </c>
      <c r="AT519">
        <v>8</v>
      </c>
      <c r="AU519">
        <v>2</v>
      </c>
    </row>
    <row r="520" spans="1:47" x14ac:dyDescent="0.35">
      <c r="A520">
        <v>10331</v>
      </c>
      <c r="B520">
        <v>39</v>
      </c>
      <c r="C520" t="s">
        <v>22</v>
      </c>
      <c r="D520">
        <f t="shared" si="168"/>
        <v>0</v>
      </c>
      <c r="E520" t="s">
        <v>23</v>
      </c>
      <c r="F520">
        <f t="shared" si="169"/>
        <v>1</v>
      </c>
      <c r="G520">
        <f t="shared" si="170"/>
        <v>0</v>
      </c>
      <c r="H520">
        <f t="shared" si="171"/>
        <v>0</v>
      </c>
      <c r="I520" t="s">
        <v>28</v>
      </c>
      <c r="J520">
        <f t="shared" si="172"/>
        <v>1</v>
      </c>
      <c r="K520">
        <f t="shared" si="173"/>
        <v>0</v>
      </c>
      <c r="L520">
        <f t="shared" si="174"/>
        <v>0</v>
      </c>
      <c r="M520">
        <v>18</v>
      </c>
      <c r="N520">
        <v>2</v>
      </c>
      <c r="O520">
        <v>1</v>
      </c>
      <c r="P520" t="s">
        <v>25</v>
      </c>
      <c r="Q520">
        <f t="shared" si="175"/>
        <v>1</v>
      </c>
      <c r="R520">
        <v>32</v>
      </c>
      <c r="S520">
        <v>3</v>
      </c>
      <c r="T520">
        <v>2</v>
      </c>
      <c r="U520" t="s">
        <v>41</v>
      </c>
      <c r="V520">
        <f t="shared" si="176"/>
        <v>0</v>
      </c>
      <c r="W520">
        <f t="shared" si="177"/>
        <v>0</v>
      </c>
      <c r="X520">
        <f t="shared" si="178"/>
        <v>0</v>
      </c>
      <c r="Y520">
        <f t="shared" si="179"/>
        <v>0</v>
      </c>
      <c r="Z520">
        <f t="shared" si="180"/>
        <v>0</v>
      </c>
      <c r="AA520">
        <f t="shared" si="181"/>
        <v>0</v>
      </c>
      <c r="AB520">
        <f t="shared" si="182"/>
        <v>1</v>
      </c>
      <c r="AC520">
        <f t="shared" si="183"/>
        <v>0</v>
      </c>
      <c r="AD520">
        <f t="shared" si="184"/>
        <v>0</v>
      </c>
      <c r="AE520">
        <v>3</v>
      </c>
      <c r="AF520" t="s">
        <v>35</v>
      </c>
      <c r="AG520">
        <f t="shared" si="185"/>
        <v>1</v>
      </c>
      <c r="AH520">
        <f t="shared" si="186"/>
        <v>0</v>
      </c>
      <c r="AI520">
        <f t="shared" si="187"/>
        <v>0</v>
      </c>
      <c r="AJ520">
        <v>4534</v>
      </c>
      <c r="AK520">
        <v>0</v>
      </c>
      <c r="AL520" t="s">
        <v>22</v>
      </c>
      <c r="AM520">
        <f t="shared" si="188"/>
        <v>0</v>
      </c>
      <c r="AN520">
        <v>11</v>
      </c>
      <c r="AO520">
        <v>3</v>
      </c>
      <c r="AP520">
        <v>1</v>
      </c>
      <c r="AQ520">
        <v>0</v>
      </c>
      <c r="AR520">
        <v>9</v>
      </c>
      <c r="AS520">
        <v>3</v>
      </c>
      <c r="AT520">
        <v>8</v>
      </c>
      <c r="AU520">
        <v>2</v>
      </c>
    </row>
    <row r="521" spans="1:47" x14ac:dyDescent="0.35">
      <c r="A521">
        <v>10353</v>
      </c>
      <c r="B521">
        <v>31</v>
      </c>
      <c r="C521" t="s">
        <v>22</v>
      </c>
      <c r="D521">
        <f t="shared" si="168"/>
        <v>0</v>
      </c>
      <c r="E521" t="s">
        <v>23</v>
      </c>
      <c r="F521">
        <f t="shared" si="169"/>
        <v>1</v>
      </c>
      <c r="G521">
        <f t="shared" si="170"/>
        <v>0</v>
      </c>
      <c r="H521">
        <f t="shared" si="171"/>
        <v>0</v>
      </c>
      <c r="I521" t="s">
        <v>28</v>
      </c>
      <c r="J521">
        <f t="shared" si="172"/>
        <v>1</v>
      </c>
      <c r="K521">
        <f t="shared" si="173"/>
        <v>0</v>
      </c>
      <c r="L521">
        <f t="shared" si="174"/>
        <v>0</v>
      </c>
      <c r="M521">
        <v>11</v>
      </c>
      <c r="N521">
        <v>4</v>
      </c>
      <c r="O521">
        <v>4</v>
      </c>
      <c r="P521" t="s">
        <v>25</v>
      </c>
      <c r="Q521">
        <f t="shared" si="175"/>
        <v>1</v>
      </c>
      <c r="R521">
        <v>48</v>
      </c>
      <c r="S521">
        <v>3</v>
      </c>
      <c r="T521">
        <v>1</v>
      </c>
      <c r="U521" t="s">
        <v>29</v>
      </c>
      <c r="V521">
        <f t="shared" si="176"/>
        <v>1</v>
      </c>
      <c r="W521">
        <f t="shared" si="177"/>
        <v>0</v>
      </c>
      <c r="X521">
        <f t="shared" si="178"/>
        <v>0</v>
      </c>
      <c r="Y521">
        <f t="shared" si="179"/>
        <v>0</v>
      </c>
      <c r="Z521">
        <f t="shared" si="180"/>
        <v>0</v>
      </c>
      <c r="AA521">
        <f t="shared" si="181"/>
        <v>0</v>
      </c>
      <c r="AB521">
        <f t="shared" si="182"/>
        <v>0</v>
      </c>
      <c r="AC521">
        <f t="shared" si="183"/>
        <v>0</v>
      </c>
      <c r="AD521">
        <f t="shared" si="184"/>
        <v>0</v>
      </c>
      <c r="AE521">
        <v>4</v>
      </c>
      <c r="AF521" t="s">
        <v>27</v>
      </c>
      <c r="AG521">
        <f t="shared" si="185"/>
        <v>0</v>
      </c>
      <c r="AH521">
        <f t="shared" si="186"/>
        <v>1</v>
      </c>
      <c r="AI521">
        <f t="shared" si="187"/>
        <v>0</v>
      </c>
      <c r="AJ521">
        <v>2356</v>
      </c>
      <c r="AK521">
        <v>3</v>
      </c>
      <c r="AL521" t="s">
        <v>31</v>
      </c>
      <c r="AM521">
        <f t="shared" si="188"/>
        <v>1</v>
      </c>
      <c r="AN521">
        <v>19</v>
      </c>
      <c r="AO521">
        <v>3</v>
      </c>
      <c r="AP521">
        <v>2</v>
      </c>
      <c r="AQ521">
        <v>1</v>
      </c>
      <c r="AR521">
        <v>8</v>
      </c>
      <c r="AS521">
        <v>3</v>
      </c>
      <c r="AT521">
        <v>6</v>
      </c>
      <c r="AU521">
        <v>2</v>
      </c>
    </row>
    <row r="522" spans="1:47" x14ac:dyDescent="0.35">
      <c r="A522">
        <v>10359</v>
      </c>
      <c r="B522">
        <v>30</v>
      </c>
      <c r="C522" t="s">
        <v>22</v>
      </c>
      <c r="D522">
        <f t="shared" si="168"/>
        <v>0</v>
      </c>
      <c r="E522" t="s">
        <v>23</v>
      </c>
      <c r="F522">
        <f t="shared" si="169"/>
        <v>1</v>
      </c>
      <c r="G522">
        <f t="shared" si="170"/>
        <v>0</v>
      </c>
      <c r="H522">
        <f t="shared" si="171"/>
        <v>0</v>
      </c>
      <c r="I522" t="s">
        <v>28</v>
      </c>
      <c r="J522">
        <f t="shared" si="172"/>
        <v>1</v>
      </c>
      <c r="K522">
        <f t="shared" si="173"/>
        <v>0</v>
      </c>
      <c r="L522">
        <f t="shared" si="174"/>
        <v>0</v>
      </c>
      <c r="M522">
        <v>2</v>
      </c>
      <c r="N522">
        <v>1</v>
      </c>
      <c r="O522">
        <v>2</v>
      </c>
      <c r="P522" t="s">
        <v>25</v>
      </c>
      <c r="Q522">
        <f t="shared" si="175"/>
        <v>1</v>
      </c>
      <c r="R522">
        <v>35</v>
      </c>
      <c r="S522">
        <v>2</v>
      </c>
      <c r="T522">
        <v>1</v>
      </c>
      <c r="U522" t="s">
        <v>38</v>
      </c>
      <c r="V522">
        <f t="shared" si="176"/>
        <v>0</v>
      </c>
      <c r="W522">
        <f t="shared" si="177"/>
        <v>0</v>
      </c>
      <c r="X522">
        <f t="shared" si="178"/>
        <v>1</v>
      </c>
      <c r="Y522">
        <f t="shared" si="179"/>
        <v>0</v>
      </c>
      <c r="Z522">
        <f t="shared" si="180"/>
        <v>0</v>
      </c>
      <c r="AA522">
        <f t="shared" si="181"/>
        <v>0</v>
      </c>
      <c r="AB522">
        <f t="shared" si="182"/>
        <v>0</v>
      </c>
      <c r="AC522">
        <f t="shared" si="183"/>
        <v>0</v>
      </c>
      <c r="AD522">
        <f t="shared" si="184"/>
        <v>0</v>
      </c>
      <c r="AE522">
        <v>4</v>
      </c>
      <c r="AF522" t="s">
        <v>35</v>
      </c>
      <c r="AG522">
        <f t="shared" si="185"/>
        <v>1</v>
      </c>
      <c r="AH522">
        <f t="shared" si="186"/>
        <v>0</v>
      </c>
      <c r="AI522">
        <f t="shared" si="187"/>
        <v>0</v>
      </c>
      <c r="AJ522">
        <v>2720</v>
      </c>
      <c r="AK522">
        <v>0</v>
      </c>
      <c r="AL522" t="s">
        <v>22</v>
      </c>
      <c r="AM522">
        <f t="shared" si="188"/>
        <v>0</v>
      </c>
      <c r="AN522">
        <v>13</v>
      </c>
      <c r="AO522">
        <v>3</v>
      </c>
      <c r="AP522">
        <v>4</v>
      </c>
      <c r="AQ522">
        <v>0</v>
      </c>
      <c r="AR522">
        <v>6</v>
      </c>
      <c r="AS522">
        <v>3</v>
      </c>
      <c r="AT522">
        <v>5</v>
      </c>
      <c r="AU522">
        <v>2</v>
      </c>
    </row>
    <row r="523" spans="1:47" x14ac:dyDescent="0.35">
      <c r="A523">
        <v>10366</v>
      </c>
      <c r="B523">
        <v>29</v>
      </c>
      <c r="C523" t="s">
        <v>22</v>
      </c>
      <c r="D523">
        <f t="shared" si="168"/>
        <v>0</v>
      </c>
      <c r="E523" t="s">
        <v>23</v>
      </c>
      <c r="F523">
        <f t="shared" si="169"/>
        <v>1</v>
      </c>
      <c r="G523">
        <f t="shared" si="170"/>
        <v>0</v>
      </c>
      <c r="H523">
        <f t="shared" si="171"/>
        <v>0</v>
      </c>
      <c r="I523" t="s">
        <v>28</v>
      </c>
      <c r="J523">
        <f t="shared" si="172"/>
        <v>1</v>
      </c>
      <c r="K523">
        <f t="shared" si="173"/>
        <v>0</v>
      </c>
      <c r="L523">
        <f t="shared" si="174"/>
        <v>0</v>
      </c>
      <c r="M523">
        <v>7</v>
      </c>
      <c r="N523">
        <v>3</v>
      </c>
      <c r="O523">
        <v>3</v>
      </c>
      <c r="P523" t="s">
        <v>25</v>
      </c>
      <c r="Q523">
        <f t="shared" si="175"/>
        <v>1</v>
      </c>
      <c r="R523">
        <v>82</v>
      </c>
      <c r="S523">
        <v>3</v>
      </c>
      <c r="T523">
        <v>2</v>
      </c>
      <c r="U523" t="s">
        <v>42</v>
      </c>
      <c r="V523">
        <f t="shared" si="176"/>
        <v>0</v>
      </c>
      <c r="W523">
        <f t="shared" si="177"/>
        <v>0</v>
      </c>
      <c r="X523">
        <f t="shared" si="178"/>
        <v>0</v>
      </c>
      <c r="Y523">
        <f t="shared" si="179"/>
        <v>0</v>
      </c>
      <c r="Z523">
        <f t="shared" si="180"/>
        <v>1</v>
      </c>
      <c r="AA523">
        <f t="shared" si="181"/>
        <v>0</v>
      </c>
      <c r="AB523">
        <f t="shared" si="182"/>
        <v>0</v>
      </c>
      <c r="AC523">
        <f t="shared" si="183"/>
        <v>0</v>
      </c>
      <c r="AD523">
        <f t="shared" si="184"/>
        <v>0</v>
      </c>
      <c r="AE523">
        <v>4</v>
      </c>
      <c r="AF523" t="s">
        <v>37</v>
      </c>
      <c r="AG523">
        <f t="shared" si="185"/>
        <v>0</v>
      </c>
      <c r="AH523">
        <f t="shared" si="186"/>
        <v>0</v>
      </c>
      <c r="AI523">
        <f t="shared" si="187"/>
        <v>1</v>
      </c>
      <c r="AJ523">
        <v>6623</v>
      </c>
      <c r="AK523">
        <v>1</v>
      </c>
      <c r="AL523" t="s">
        <v>31</v>
      </c>
      <c r="AM523">
        <f t="shared" si="188"/>
        <v>1</v>
      </c>
      <c r="AN523">
        <v>11</v>
      </c>
      <c r="AO523">
        <v>3</v>
      </c>
      <c r="AP523">
        <v>2</v>
      </c>
      <c r="AQ523">
        <v>2</v>
      </c>
      <c r="AR523">
        <v>6</v>
      </c>
      <c r="AS523">
        <v>3</v>
      </c>
      <c r="AT523">
        <v>6</v>
      </c>
      <c r="AU523">
        <v>2</v>
      </c>
    </row>
    <row r="524" spans="1:47" x14ac:dyDescent="0.35">
      <c r="A524">
        <v>10367</v>
      </c>
      <c r="B524">
        <v>31</v>
      </c>
      <c r="C524" t="s">
        <v>22</v>
      </c>
      <c r="D524">
        <f t="shared" si="168"/>
        <v>0</v>
      </c>
      <c r="E524" t="s">
        <v>23</v>
      </c>
      <c r="F524">
        <f t="shared" si="169"/>
        <v>1</v>
      </c>
      <c r="G524">
        <f t="shared" si="170"/>
        <v>0</v>
      </c>
      <c r="H524">
        <f t="shared" si="171"/>
        <v>0</v>
      </c>
      <c r="I524" t="s">
        <v>28</v>
      </c>
      <c r="J524">
        <f t="shared" si="172"/>
        <v>1</v>
      </c>
      <c r="K524">
        <f t="shared" si="173"/>
        <v>0</v>
      </c>
      <c r="L524">
        <f t="shared" si="174"/>
        <v>0</v>
      </c>
      <c r="M524">
        <v>9</v>
      </c>
      <c r="N524">
        <v>4</v>
      </c>
      <c r="O524">
        <v>3</v>
      </c>
      <c r="P524" t="s">
        <v>25</v>
      </c>
      <c r="Q524">
        <f t="shared" si="175"/>
        <v>1</v>
      </c>
      <c r="R524">
        <v>42</v>
      </c>
      <c r="S524">
        <v>2</v>
      </c>
      <c r="T524">
        <v>1</v>
      </c>
      <c r="U524" t="s">
        <v>29</v>
      </c>
      <c r="V524">
        <f t="shared" si="176"/>
        <v>1</v>
      </c>
      <c r="W524">
        <f t="shared" si="177"/>
        <v>0</v>
      </c>
      <c r="X524">
        <f t="shared" si="178"/>
        <v>0</v>
      </c>
      <c r="Y524">
        <f t="shared" si="179"/>
        <v>0</v>
      </c>
      <c r="Z524">
        <f t="shared" si="180"/>
        <v>0</v>
      </c>
      <c r="AA524">
        <f t="shared" si="181"/>
        <v>0</v>
      </c>
      <c r="AB524">
        <f t="shared" si="182"/>
        <v>0</v>
      </c>
      <c r="AC524">
        <f t="shared" si="183"/>
        <v>0</v>
      </c>
      <c r="AD524">
        <f t="shared" si="184"/>
        <v>0</v>
      </c>
      <c r="AE524">
        <v>2</v>
      </c>
      <c r="AF524" t="s">
        <v>35</v>
      </c>
      <c r="AG524">
        <f t="shared" si="185"/>
        <v>1</v>
      </c>
      <c r="AH524">
        <f t="shared" si="186"/>
        <v>0</v>
      </c>
      <c r="AI524">
        <f t="shared" si="187"/>
        <v>0</v>
      </c>
      <c r="AJ524">
        <v>2657</v>
      </c>
      <c r="AK524">
        <v>0</v>
      </c>
      <c r="AL524" t="s">
        <v>31</v>
      </c>
      <c r="AM524">
        <f t="shared" si="188"/>
        <v>1</v>
      </c>
      <c r="AN524">
        <v>16</v>
      </c>
      <c r="AO524">
        <v>3</v>
      </c>
      <c r="AP524">
        <v>4</v>
      </c>
      <c r="AQ524">
        <v>0</v>
      </c>
      <c r="AR524">
        <v>3</v>
      </c>
      <c r="AS524">
        <v>3</v>
      </c>
      <c r="AT524">
        <v>2</v>
      </c>
      <c r="AU524">
        <v>2</v>
      </c>
    </row>
    <row r="525" spans="1:47" x14ac:dyDescent="0.35">
      <c r="A525">
        <v>10374</v>
      </c>
      <c r="B525">
        <v>42</v>
      </c>
      <c r="C525" t="s">
        <v>22</v>
      </c>
      <c r="D525">
        <f t="shared" si="168"/>
        <v>0</v>
      </c>
      <c r="E525" t="s">
        <v>23</v>
      </c>
      <c r="F525">
        <f t="shared" si="169"/>
        <v>1</v>
      </c>
      <c r="G525">
        <f t="shared" si="170"/>
        <v>0</v>
      </c>
      <c r="H525">
        <f t="shared" si="171"/>
        <v>0</v>
      </c>
      <c r="I525" t="s">
        <v>28</v>
      </c>
      <c r="J525">
        <f t="shared" si="172"/>
        <v>1</v>
      </c>
      <c r="K525">
        <f t="shared" si="173"/>
        <v>0</v>
      </c>
      <c r="L525">
        <f t="shared" si="174"/>
        <v>0</v>
      </c>
      <c r="M525">
        <v>2</v>
      </c>
      <c r="N525">
        <v>4</v>
      </c>
      <c r="O525">
        <v>1</v>
      </c>
      <c r="P525" t="s">
        <v>25</v>
      </c>
      <c r="Q525">
        <f t="shared" si="175"/>
        <v>1</v>
      </c>
      <c r="R525">
        <v>98</v>
      </c>
      <c r="S525">
        <v>2</v>
      </c>
      <c r="T525">
        <v>2</v>
      </c>
      <c r="U525" t="s">
        <v>42</v>
      </c>
      <c r="V525">
        <f t="shared" si="176"/>
        <v>0</v>
      </c>
      <c r="W525">
        <f t="shared" si="177"/>
        <v>0</v>
      </c>
      <c r="X525">
        <f t="shared" si="178"/>
        <v>0</v>
      </c>
      <c r="Y525">
        <f t="shared" si="179"/>
        <v>0</v>
      </c>
      <c r="Z525">
        <f t="shared" si="180"/>
        <v>1</v>
      </c>
      <c r="AA525">
        <f t="shared" si="181"/>
        <v>0</v>
      </c>
      <c r="AB525">
        <f t="shared" si="182"/>
        <v>0</v>
      </c>
      <c r="AC525">
        <f t="shared" si="183"/>
        <v>0</v>
      </c>
      <c r="AD525">
        <f t="shared" si="184"/>
        <v>0</v>
      </c>
      <c r="AE525">
        <v>4</v>
      </c>
      <c r="AF525" t="s">
        <v>35</v>
      </c>
      <c r="AG525">
        <f t="shared" si="185"/>
        <v>1</v>
      </c>
      <c r="AH525">
        <f t="shared" si="186"/>
        <v>0</v>
      </c>
      <c r="AI525">
        <f t="shared" si="187"/>
        <v>0</v>
      </c>
      <c r="AJ525">
        <v>6781</v>
      </c>
      <c r="AK525">
        <v>3</v>
      </c>
      <c r="AL525" t="s">
        <v>22</v>
      </c>
      <c r="AM525">
        <f t="shared" si="188"/>
        <v>0</v>
      </c>
      <c r="AN525">
        <v>23</v>
      </c>
      <c r="AO525">
        <v>4</v>
      </c>
      <c r="AP525">
        <v>2</v>
      </c>
      <c r="AQ525">
        <v>0</v>
      </c>
      <c r="AR525">
        <v>14</v>
      </c>
      <c r="AS525">
        <v>3</v>
      </c>
      <c r="AT525">
        <v>1</v>
      </c>
      <c r="AU525">
        <v>2</v>
      </c>
    </row>
    <row r="526" spans="1:47" x14ac:dyDescent="0.35">
      <c r="A526">
        <v>10377</v>
      </c>
      <c r="B526">
        <v>40</v>
      </c>
      <c r="C526" t="s">
        <v>22</v>
      </c>
      <c r="D526">
        <f t="shared" si="168"/>
        <v>0</v>
      </c>
      <c r="E526" t="s">
        <v>32</v>
      </c>
      <c r="F526">
        <f t="shared" si="169"/>
        <v>0</v>
      </c>
      <c r="G526">
        <f t="shared" si="170"/>
        <v>0</v>
      </c>
      <c r="H526">
        <f t="shared" si="171"/>
        <v>1</v>
      </c>
      <c r="I526" t="s">
        <v>28</v>
      </c>
      <c r="J526">
        <f t="shared" si="172"/>
        <v>1</v>
      </c>
      <c r="K526">
        <f t="shared" si="173"/>
        <v>0</v>
      </c>
      <c r="L526">
        <f t="shared" si="174"/>
        <v>0</v>
      </c>
      <c r="M526">
        <v>9</v>
      </c>
      <c r="N526">
        <v>4</v>
      </c>
      <c r="O526">
        <v>2</v>
      </c>
      <c r="P526" t="s">
        <v>30</v>
      </c>
      <c r="Q526">
        <f t="shared" si="175"/>
        <v>0</v>
      </c>
      <c r="R526">
        <v>88</v>
      </c>
      <c r="S526">
        <v>3</v>
      </c>
      <c r="T526">
        <v>3</v>
      </c>
      <c r="U526" t="s">
        <v>39</v>
      </c>
      <c r="V526">
        <f t="shared" si="176"/>
        <v>0</v>
      </c>
      <c r="W526">
        <f t="shared" si="177"/>
        <v>0</v>
      </c>
      <c r="X526">
        <f t="shared" si="178"/>
        <v>0</v>
      </c>
      <c r="Y526">
        <f t="shared" si="179"/>
        <v>0</v>
      </c>
      <c r="Z526">
        <f t="shared" si="180"/>
        <v>0</v>
      </c>
      <c r="AA526">
        <f t="shared" si="181"/>
        <v>1</v>
      </c>
      <c r="AB526">
        <f t="shared" si="182"/>
        <v>0</v>
      </c>
      <c r="AC526">
        <f t="shared" si="183"/>
        <v>0</v>
      </c>
      <c r="AD526">
        <f t="shared" si="184"/>
        <v>0</v>
      </c>
      <c r="AE526">
        <v>3</v>
      </c>
      <c r="AF526" t="s">
        <v>35</v>
      </c>
      <c r="AG526">
        <f t="shared" si="185"/>
        <v>1</v>
      </c>
      <c r="AH526">
        <f t="shared" si="186"/>
        <v>0</v>
      </c>
      <c r="AI526">
        <f t="shared" si="187"/>
        <v>0</v>
      </c>
      <c r="AJ526">
        <v>13499</v>
      </c>
      <c r="AK526">
        <v>9</v>
      </c>
      <c r="AL526" t="s">
        <v>22</v>
      </c>
      <c r="AM526">
        <f t="shared" si="188"/>
        <v>0</v>
      </c>
      <c r="AN526">
        <v>17</v>
      </c>
      <c r="AO526">
        <v>3</v>
      </c>
      <c r="AP526">
        <v>3</v>
      </c>
      <c r="AQ526">
        <v>0</v>
      </c>
      <c r="AR526">
        <v>20</v>
      </c>
      <c r="AS526">
        <v>2</v>
      </c>
      <c r="AT526">
        <v>18</v>
      </c>
      <c r="AU526">
        <v>2</v>
      </c>
    </row>
    <row r="527" spans="1:47" x14ac:dyDescent="0.35">
      <c r="A527">
        <v>10382</v>
      </c>
      <c r="B527">
        <v>26</v>
      </c>
      <c r="C527" t="s">
        <v>22</v>
      </c>
      <c r="D527">
        <f t="shared" si="168"/>
        <v>0</v>
      </c>
      <c r="E527" t="s">
        <v>23</v>
      </c>
      <c r="F527">
        <f t="shared" si="169"/>
        <v>1</v>
      </c>
      <c r="G527">
        <f t="shared" si="170"/>
        <v>0</v>
      </c>
      <c r="H527">
        <f t="shared" si="171"/>
        <v>0</v>
      </c>
      <c r="I527" t="s">
        <v>28</v>
      </c>
      <c r="J527">
        <f t="shared" si="172"/>
        <v>1</v>
      </c>
      <c r="K527">
        <f t="shared" si="173"/>
        <v>0</v>
      </c>
      <c r="L527">
        <f t="shared" si="174"/>
        <v>0</v>
      </c>
      <c r="M527">
        <v>1</v>
      </c>
      <c r="N527">
        <v>2</v>
      </c>
      <c r="O527">
        <v>2</v>
      </c>
      <c r="P527" t="s">
        <v>30</v>
      </c>
      <c r="Q527">
        <f t="shared" si="175"/>
        <v>0</v>
      </c>
      <c r="R527">
        <v>90</v>
      </c>
      <c r="S527">
        <v>2</v>
      </c>
      <c r="T527">
        <v>1</v>
      </c>
      <c r="U527" t="s">
        <v>29</v>
      </c>
      <c r="V527">
        <f t="shared" si="176"/>
        <v>1</v>
      </c>
      <c r="W527">
        <f t="shared" si="177"/>
        <v>0</v>
      </c>
      <c r="X527">
        <f t="shared" si="178"/>
        <v>0</v>
      </c>
      <c r="Y527">
        <f t="shared" si="179"/>
        <v>0</v>
      </c>
      <c r="Z527">
        <f t="shared" si="180"/>
        <v>0</v>
      </c>
      <c r="AA527">
        <f t="shared" si="181"/>
        <v>0</v>
      </c>
      <c r="AB527">
        <f t="shared" si="182"/>
        <v>0</v>
      </c>
      <c r="AC527">
        <f t="shared" si="183"/>
        <v>0</v>
      </c>
      <c r="AD527">
        <f t="shared" si="184"/>
        <v>0</v>
      </c>
      <c r="AE527">
        <v>3</v>
      </c>
      <c r="AF527" t="s">
        <v>27</v>
      </c>
      <c r="AG527">
        <f t="shared" si="185"/>
        <v>0</v>
      </c>
      <c r="AH527">
        <f t="shared" si="186"/>
        <v>1</v>
      </c>
      <c r="AI527">
        <f t="shared" si="187"/>
        <v>0</v>
      </c>
      <c r="AJ527">
        <v>2933</v>
      </c>
      <c r="AK527">
        <v>1</v>
      </c>
      <c r="AL527" t="s">
        <v>31</v>
      </c>
      <c r="AM527">
        <f t="shared" si="188"/>
        <v>1</v>
      </c>
      <c r="AN527">
        <v>13</v>
      </c>
      <c r="AO527">
        <v>3</v>
      </c>
      <c r="AP527">
        <v>3</v>
      </c>
      <c r="AQ527">
        <v>1</v>
      </c>
      <c r="AR527">
        <v>1</v>
      </c>
      <c r="AS527">
        <v>2</v>
      </c>
      <c r="AT527">
        <v>1</v>
      </c>
      <c r="AU527">
        <v>2</v>
      </c>
    </row>
    <row r="528" spans="1:47" x14ac:dyDescent="0.35">
      <c r="A528">
        <v>10384</v>
      </c>
      <c r="B528">
        <v>47</v>
      </c>
      <c r="C528" t="s">
        <v>22</v>
      </c>
      <c r="D528">
        <f t="shared" si="168"/>
        <v>0</v>
      </c>
      <c r="E528" t="s">
        <v>23</v>
      </c>
      <c r="F528">
        <f t="shared" si="169"/>
        <v>1</v>
      </c>
      <c r="G528">
        <f t="shared" si="170"/>
        <v>0</v>
      </c>
      <c r="H528">
        <f t="shared" si="171"/>
        <v>0</v>
      </c>
      <c r="I528" t="s">
        <v>28</v>
      </c>
      <c r="J528">
        <f t="shared" si="172"/>
        <v>1</v>
      </c>
      <c r="K528">
        <f t="shared" si="173"/>
        <v>0</v>
      </c>
      <c r="L528">
        <f t="shared" si="174"/>
        <v>0</v>
      </c>
      <c r="M528">
        <v>2</v>
      </c>
      <c r="N528">
        <v>2</v>
      </c>
      <c r="O528">
        <v>3</v>
      </c>
      <c r="P528" t="s">
        <v>30</v>
      </c>
      <c r="Q528">
        <f t="shared" si="175"/>
        <v>0</v>
      </c>
      <c r="R528">
        <v>33</v>
      </c>
      <c r="S528">
        <v>3</v>
      </c>
      <c r="T528">
        <v>4</v>
      </c>
      <c r="U528" t="s">
        <v>36</v>
      </c>
      <c r="V528">
        <f t="shared" si="176"/>
        <v>0</v>
      </c>
      <c r="W528">
        <f t="shared" si="177"/>
        <v>1</v>
      </c>
      <c r="X528">
        <f t="shared" si="178"/>
        <v>0</v>
      </c>
      <c r="Y528">
        <f t="shared" si="179"/>
        <v>0</v>
      </c>
      <c r="Z528">
        <f t="shared" si="180"/>
        <v>0</v>
      </c>
      <c r="AA528">
        <f t="shared" si="181"/>
        <v>0</v>
      </c>
      <c r="AB528">
        <f t="shared" si="182"/>
        <v>0</v>
      </c>
      <c r="AC528">
        <f t="shared" si="183"/>
        <v>0</v>
      </c>
      <c r="AD528">
        <f t="shared" si="184"/>
        <v>0</v>
      </c>
      <c r="AE528">
        <v>4</v>
      </c>
      <c r="AF528" t="s">
        <v>27</v>
      </c>
      <c r="AG528">
        <f t="shared" si="185"/>
        <v>0</v>
      </c>
      <c r="AH528">
        <f t="shared" si="186"/>
        <v>1</v>
      </c>
      <c r="AI528">
        <f t="shared" si="187"/>
        <v>0</v>
      </c>
      <c r="AJ528">
        <v>16752</v>
      </c>
      <c r="AK528">
        <v>1</v>
      </c>
      <c r="AL528" t="s">
        <v>31</v>
      </c>
      <c r="AM528">
        <f t="shared" si="188"/>
        <v>1</v>
      </c>
      <c r="AN528">
        <v>11</v>
      </c>
      <c r="AO528">
        <v>3</v>
      </c>
      <c r="AP528">
        <v>3</v>
      </c>
      <c r="AQ528">
        <v>1</v>
      </c>
      <c r="AR528">
        <v>26</v>
      </c>
      <c r="AS528">
        <v>2</v>
      </c>
      <c r="AT528">
        <v>26</v>
      </c>
      <c r="AU528">
        <v>2</v>
      </c>
    </row>
    <row r="529" spans="1:47" x14ac:dyDescent="0.35">
      <c r="A529">
        <v>10388</v>
      </c>
      <c r="B529">
        <v>55</v>
      </c>
      <c r="C529" t="s">
        <v>22</v>
      </c>
      <c r="D529">
        <f t="shared" si="168"/>
        <v>0</v>
      </c>
      <c r="E529" t="s">
        <v>23</v>
      </c>
      <c r="F529">
        <f t="shared" si="169"/>
        <v>1</v>
      </c>
      <c r="G529">
        <f t="shared" si="170"/>
        <v>0</v>
      </c>
      <c r="H529">
        <f t="shared" si="171"/>
        <v>0</v>
      </c>
      <c r="I529" t="s">
        <v>28</v>
      </c>
      <c r="J529">
        <f t="shared" si="172"/>
        <v>1</v>
      </c>
      <c r="K529">
        <f t="shared" si="173"/>
        <v>0</v>
      </c>
      <c r="L529">
        <f t="shared" si="174"/>
        <v>0</v>
      </c>
      <c r="M529">
        <v>2</v>
      </c>
      <c r="N529">
        <v>3</v>
      </c>
      <c r="O529">
        <v>3</v>
      </c>
      <c r="P529" t="s">
        <v>30</v>
      </c>
      <c r="Q529">
        <f t="shared" si="175"/>
        <v>0</v>
      </c>
      <c r="R529">
        <v>97</v>
      </c>
      <c r="S529">
        <v>3</v>
      </c>
      <c r="T529">
        <v>4</v>
      </c>
      <c r="U529" t="s">
        <v>36</v>
      </c>
      <c r="V529">
        <f t="shared" si="176"/>
        <v>0</v>
      </c>
      <c r="W529">
        <f t="shared" si="177"/>
        <v>1</v>
      </c>
      <c r="X529">
        <f t="shared" si="178"/>
        <v>0</v>
      </c>
      <c r="Y529">
        <f t="shared" si="179"/>
        <v>0</v>
      </c>
      <c r="Z529">
        <f t="shared" si="180"/>
        <v>0</v>
      </c>
      <c r="AA529">
        <f t="shared" si="181"/>
        <v>0</v>
      </c>
      <c r="AB529">
        <f t="shared" si="182"/>
        <v>0</v>
      </c>
      <c r="AC529">
        <f t="shared" si="183"/>
        <v>0</v>
      </c>
      <c r="AD529">
        <f t="shared" si="184"/>
        <v>0</v>
      </c>
      <c r="AE529">
        <v>4</v>
      </c>
      <c r="AF529" t="s">
        <v>35</v>
      </c>
      <c r="AG529">
        <f t="shared" si="185"/>
        <v>1</v>
      </c>
      <c r="AH529">
        <f t="shared" si="186"/>
        <v>0</v>
      </c>
      <c r="AI529">
        <f t="shared" si="187"/>
        <v>0</v>
      </c>
      <c r="AJ529">
        <v>16659</v>
      </c>
      <c r="AK529">
        <v>2</v>
      </c>
      <c r="AL529" t="s">
        <v>31</v>
      </c>
      <c r="AM529">
        <f t="shared" si="188"/>
        <v>1</v>
      </c>
      <c r="AN529">
        <v>13</v>
      </c>
      <c r="AO529">
        <v>3</v>
      </c>
      <c r="AP529">
        <v>3</v>
      </c>
      <c r="AQ529">
        <v>0</v>
      </c>
      <c r="AR529">
        <v>30</v>
      </c>
      <c r="AS529">
        <v>3</v>
      </c>
      <c r="AT529">
        <v>5</v>
      </c>
      <c r="AU529">
        <v>2</v>
      </c>
    </row>
    <row r="530" spans="1:47" x14ac:dyDescent="0.35">
      <c r="A530">
        <v>10393</v>
      </c>
      <c r="B530">
        <v>36</v>
      </c>
      <c r="C530" t="s">
        <v>22</v>
      </c>
      <c r="D530">
        <f t="shared" si="168"/>
        <v>0</v>
      </c>
      <c r="E530" t="s">
        <v>23</v>
      </c>
      <c r="F530">
        <f t="shared" si="169"/>
        <v>1</v>
      </c>
      <c r="G530">
        <f t="shared" si="170"/>
        <v>0</v>
      </c>
      <c r="H530">
        <f t="shared" si="171"/>
        <v>0</v>
      </c>
      <c r="I530" t="s">
        <v>28</v>
      </c>
      <c r="J530">
        <f t="shared" si="172"/>
        <v>1</v>
      </c>
      <c r="K530">
        <f t="shared" si="173"/>
        <v>0</v>
      </c>
      <c r="L530">
        <f t="shared" si="174"/>
        <v>0</v>
      </c>
      <c r="M530">
        <v>7</v>
      </c>
      <c r="N530">
        <v>3</v>
      </c>
      <c r="O530">
        <v>1</v>
      </c>
      <c r="P530" t="s">
        <v>25</v>
      </c>
      <c r="Q530">
        <f t="shared" si="175"/>
        <v>1</v>
      </c>
      <c r="R530">
        <v>77</v>
      </c>
      <c r="S530">
        <v>3</v>
      </c>
      <c r="T530">
        <v>1</v>
      </c>
      <c r="U530" t="s">
        <v>38</v>
      </c>
      <c r="V530">
        <f t="shared" si="176"/>
        <v>0</v>
      </c>
      <c r="W530">
        <f t="shared" si="177"/>
        <v>0</v>
      </c>
      <c r="X530">
        <f t="shared" si="178"/>
        <v>1</v>
      </c>
      <c r="Y530">
        <f t="shared" si="179"/>
        <v>0</v>
      </c>
      <c r="Z530">
        <f t="shared" si="180"/>
        <v>0</v>
      </c>
      <c r="AA530">
        <f t="shared" si="181"/>
        <v>0</v>
      </c>
      <c r="AB530">
        <f t="shared" si="182"/>
        <v>0</v>
      </c>
      <c r="AC530">
        <f t="shared" si="183"/>
        <v>0</v>
      </c>
      <c r="AD530">
        <f t="shared" si="184"/>
        <v>0</v>
      </c>
      <c r="AE530">
        <v>2</v>
      </c>
      <c r="AF530" t="s">
        <v>35</v>
      </c>
      <c r="AG530">
        <f t="shared" si="185"/>
        <v>1</v>
      </c>
      <c r="AH530">
        <f t="shared" si="186"/>
        <v>0</v>
      </c>
      <c r="AI530">
        <f t="shared" si="187"/>
        <v>0</v>
      </c>
      <c r="AJ530">
        <v>2013</v>
      </c>
      <c r="AK530">
        <v>2</v>
      </c>
      <c r="AL530" t="s">
        <v>22</v>
      </c>
      <c r="AM530">
        <f t="shared" si="188"/>
        <v>0</v>
      </c>
      <c r="AN530">
        <v>11</v>
      </c>
      <c r="AO530">
        <v>3</v>
      </c>
      <c r="AP530">
        <v>3</v>
      </c>
      <c r="AQ530">
        <v>0</v>
      </c>
      <c r="AR530">
        <v>15</v>
      </c>
      <c r="AS530">
        <v>3</v>
      </c>
      <c r="AT530">
        <v>4</v>
      </c>
      <c r="AU530">
        <v>2</v>
      </c>
    </row>
    <row r="531" spans="1:47" x14ac:dyDescent="0.35">
      <c r="A531">
        <v>10395</v>
      </c>
      <c r="B531">
        <v>52</v>
      </c>
      <c r="C531" t="s">
        <v>22</v>
      </c>
      <c r="D531">
        <f t="shared" si="168"/>
        <v>0</v>
      </c>
      <c r="E531" t="s">
        <v>32</v>
      </c>
      <c r="F531">
        <f t="shared" si="169"/>
        <v>0</v>
      </c>
      <c r="G531">
        <f t="shared" si="170"/>
        <v>0</v>
      </c>
      <c r="H531">
        <f t="shared" si="171"/>
        <v>1</v>
      </c>
      <c r="I531" t="s">
        <v>28</v>
      </c>
      <c r="J531">
        <f t="shared" si="172"/>
        <v>1</v>
      </c>
      <c r="K531">
        <f t="shared" si="173"/>
        <v>0</v>
      </c>
      <c r="L531">
        <f t="shared" si="174"/>
        <v>0</v>
      </c>
      <c r="M531">
        <v>28</v>
      </c>
      <c r="N531">
        <v>2</v>
      </c>
      <c r="O531">
        <v>4</v>
      </c>
      <c r="P531" t="s">
        <v>30</v>
      </c>
      <c r="Q531">
        <f t="shared" si="175"/>
        <v>0</v>
      </c>
      <c r="R531">
        <v>59</v>
      </c>
      <c r="S531">
        <v>4</v>
      </c>
      <c r="T531">
        <v>4</v>
      </c>
      <c r="U531" t="s">
        <v>41</v>
      </c>
      <c r="V531">
        <f t="shared" si="176"/>
        <v>0</v>
      </c>
      <c r="W531">
        <f t="shared" si="177"/>
        <v>0</v>
      </c>
      <c r="X531">
        <f t="shared" si="178"/>
        <v>0</v>
      </c>
      <c r="Y531">
        <f t="shared" si="179"/>
        <v>0</v>
      </c>
      <c r="Z531">
        <f t="shared" si="180"/>
        <v>0</v>
      </c>
      <c r="AA531">
        <f t="shared" si="181"/>
        <v>0</v>
      </c>
      <c r="AB531">
        <f t="shared" si="182"/>
        <v>1</v>
      </c>
      <c r="AC531">
        <f t="shared" si="183"/>
        <v>0</v>
      </c>
      <c r="AD531">
        <f t="shared" si="184"/>
        <v>0</v>
      </c>
      <c r="AE531">
        <v>3</v>
      </c>
      <c r="AF531" t="s">
        <v>27</v>
      </c>
      <c r="AG531">
        <f t="shared" si="185"/>
        <v>0</v>
      </c>
      <c r="AH531">
        <f t="shared" si="186"/>
        <v>1</v>
      </c>
      <c r="AI531">
        <f t="shared" si="187"/>
        <v>0</v>
      </c>
      <c r="AJ531">
        <v>13247</v>
      </c>
      <c r="AK531">
        <v>2</v>
      </c>
      <c r="AL531" t="s">
        <v>31</v>
      </c>
      <c r="AM531">
        <f t="shared" si="188"/>
        <v>1</v>
      </c>
      <c r="AN531">
        <v>11</v>
      </c>
      <c r="AO531">
        <v>3</v>
      </c>
      <c r="AP531">
        <v>2</v>
      </c>
      <c r="AQ531">
        <v>1</v>
      </c>
      <c r="AR531">
        <v>24</v>
      </c>
      <c r="AS531">
        <v>2</v>
      </c>
      <c r="AT531">
        <v>5</v>
      </c>
      <c r="AU531">
        <v>2</v>
      </c>
    </row>
    <row r="532" spans="1:47" x14ac:dyDescent="0.35">
      <c r="A532">
        <v>10398</v>
      </c>
      <c r="B532">
        <v>40</v>
      </c>
      <c r="C532" t="s">
        <v>22</v>
      </c>
      <c r="D532">
        <f t="shared" si="168"/>
        <v>0</v>
      </c>
      <c r="E532" t="s">
        <v>23</v>
      </c>
      <c r="F532">
        <f t="shared" si="169"/>
        <v>1</v>
      </c>
      <c r="G532">
        <f t="shared" si="170"/>
        <v>0</v>
      </c>
      <c r="H532">
        <f t="shared" si="171"/>
        <v>0</v>
      </c>
      <c r="I532" t="s">
        <v>28</v>
      </c>
      <c r="J532">
        <f t="shared" si="172"/>
        <v>1</v>
      </c>
      <c r="K532">
        <f t="shared" si="173"/>
        <v>0</v>
      </c>
      <c r="L532">
        <f t="shared" si="174"/>
        <v>0</v>
      </c>
      <c r="M532">
        <v>2</v>
      </c>
      <c r="N532">
        <v>1</v>
      </c>
      <c r="O532">
        <v>4</v>
      </c>
      <c r="P532" t="s">
        <v>30</v>
      </c>
      <c r="Q532">
        <f t="shared" si="175"/>
        <v>0</v>
      </c>
      <c r="R532">
        <v>86</v>
      </c>
      <c r="S532">
        <v>2</v>
      </c>
      <c r="T532">
        <v>1</v>
      </c>
      <c r="U532" t="s">
        <v>29</v>
      </c>
      <c r="V532">
        <f t="shared" si="176"/>
        <v>1</v>
      </c>
      <c r="W532">
        <f t="shared" si="177"/>
        <v>0</v>
      </c>
      <c r="X532">
        <f t="shared" si="178"/>
        <v>0</v>
      </c>
      <c r="Y532">
        <f t="shared" si="179"/>
        <v>0</v>
      </c>
      <c r="Z532">
        <f t="shared" si="180"/>
        <v>0</v>
      </c>
      <c r="AA532">
        <f t="shared" si="181"/>
        <v>0</v>
      </c>
      <c r="AB532">
        <f t="shared" si="182"/>
        <v>0</v>
      </c>
      <c r="AC532">
        <f t="shared" si="183"/>
        <v>0</v>
      </c>
      <c r="AD532">
        <f t="shared" si="184"/>
        <v>0</v>
      </c>
      <c r="AE532">
        <v>4</v>
      </c>
      <c r="AF532" t="s">
        <v>35</v>
      </c>
      <c r="AG532">
        <f t="shared" si="185"/>
        <v>1</v>
      </c>
      <c r="AH532">
        <f t="shared" si="186"/>
        <v>0</v>
      </c>
      <c r="AI532">
        <f t="shared" si="187"/>
        <v>0</v>
      </c>
      <c r="AJ532">
        <v>2342</v>
      </c>
      <c r="AK532">
        <v>0</v>
      </c>
      <c r="AL532" t="s">
        <v>31</v>
      </c>
      <c r="AM532">
        <f t="shared" si="188"/>
        <v>1</v>
      </c>
      <c r="AN532">
        <v>20</v>
      </c>
      <c r="AO532">
        <v>4</v>
      </c>
      <c r="AP532">
        <v>4</v>
      </c>
      <c r="AQ532">
        <v>0</v>
      </c>
      <c r="AR532">
        <v>5</v>
      </c>
      <c r="AS532">
        <v>2</v>
      </c>
      <c r="AT532">
        <v>4</v>
      </c>
      <c r="AU532">
        <v>2</v>
      </c>
    </row>
    <row r="533" spans="1:47" x14ac:dyDescent="0.35">
      <c r="A533">
        <v>10408</v>
      </c>
      <c r="B533">
        <v>30</v>
      </c>
      <c r="C533" t="s">
        <v>22</v>
      </c>
      <c r="D533">
        <f t="shared" si="168"/>
        <v>0</v>
      </c>
      <c r="E533" t="s">
        <v>23</v>
      </c>
      <c r="F533">
        <f t="shared" si="169"/>
        <v>1</v>
      </c>
      <c r="G533">
        <f t="shared" si="170"/>
        <v>0</v>
      </c>
      <c r="H533">
        <f t="shared" si="171"/>
        <v>0</v>
      </c>
      <c r="I533" t="s">
        <v>28</v>
      </c>
      <c r="J533">
        <f t="shared" si="172"/>
        <v>1</v>
      </c>
      <c r="K533">
        <f t="shared" si="173"/>
        <v>0</v>
      </c>
      <c r="L533">
        <f t="shared" si="174"/>
        <v>0</v>
      </c>
      <c r="M533">
        <v>1</v>
      </c>
      <c r="N533">
        <v>1</v>
      </c>
      <c r="O533">
        <v>4</v>
      </c>
      <c r="P533" t="s">
        <v>25</v>
      </c>
      <c r="Q533">
        <f t="shared" si="175"/>
        <v>1</v>
      </c>
      <c r="R533">
        <v>55</v>
      </c>
      <c r="S533">
        <v>2</v>
      </c>
      <c r="T533">
        <v>2</v>
      </c>
      <c r="U533" t="s">
        <v>38</v>
      </c>
      <c r="V533">
        <f t="shared" si="176"/>
        <v>0</v>
      </c>
      <c r="W533">
        <f t="shared" si="177"/>
        <v>0</v>
      </c>
      <c r="X533">
        <f t="shared" si="178"/>
        <v>1</v>
      </c>
      <c r="Y533">
        <f t="shared" si="179"/>
        <v>0</v>
      </c>
      <c r="Z533">
        <f t="shared" si="180"/>
        <v>0</v>
      </c>
      <c r="AA533">
        <f t="shared" si="181"/>
        <v>0</v>
      </c>
      <c r="AB533">
        <f t="shared" si="182"/>
        <v>0</v>
      </c>
      <c r="AC533">
        <f t="shared" si="183"/>
        <v>0</v>
      </c>
      <c r="AD533">
        <f t="shared" si="184"/>
        <v>0</v>
      </c>
      <c r="AE533">
        <v>4</v>
      </c>
      <c r="AF533" t="s">
        <v>27</v>
      </c>
      <c r="AG533">
        <f t="shared" si="185"/>
        <v>0</v>
      </c>
      <c r="AH533">
        <f t="shared" si="186"/>
        <v>1</v>
      </c>
      <c r="AI533">
        <f t="shared" si="187"/>
        <v>0</v>
      </c>
      <c r="AJ533">
        <v>5126</v>
      </c>
      <c r="AK533">
        <v>1</v>
      </c>
      <c r="AL533" t="s">
        <v>31</v>
      </c>
      <c r="AM533">
        <f t="shared" si="188"/>
        <v>1</v>
      </c>
      <c r="AN533">
        <v>12</v>
      </c>
      <c r="AO533">
        <v>3</v>
      </c>
      <c r="AP533">
        <v>3</v>
      </c>
      <c r="AQ533">
        <v>2</v>
      </c>
      <c r="AR533">
        <v>10</v>
      </c>
      <c r="AS533">
        <v>2</v>
      </c>
      <c r="AT533">
        <v>10</v>
      </c>
      <c r="AU533">
        <v>2</v>
      </c>
    </row>
    <row r="534" spans="1:47" x14ac:dyDescent="0.35">
      <c r="A534">
        <v>10411</v>
      </c>
      <c r="B534">
        <v>50</v>
      </c>
      <c r="C534" t="s">
        <v>22</v>
      </c>
      <c r="D534">
        <f t="shared" si="168"/>
        <v>0</v>
      </c>
      <c r="E534" t="s">
        <v>23</v>
      </c>
      <c r="F534">
        <f t="shared" si="169"/>
        <v>1</v>
      </c>
      <c r="G534">
        <f t="shared" si="170"/>
        <v>0</v>
      </c>
      <c r="H534">
        <f t="shared" si="171"/>
        <v>0</v>
      </c>
      <c r="I534" t="s">
        <v>28</v>
      </c>
      <c r="J534">
        <f t="shared" si="172"/>
        <v>1</v>
      </c>
      <c r="K534">
        <f t="shared" si="173"/>
        <v>0</v>
      </c>
      <c r="L534">
        <f t="shared" si="174"/>
        <v>0</v>
      </c>
      <c r="M534">
        <v>11</v>
      </c>
      <c r="N534">
        <v>3</v>
      </c>
      <c r="O534">
        <v>3</v>
      </c>
      <c r="P534" t="s">
        <v>30</v>
      </c>
      <c r="Q534">
        <f t="shared" si="175"/>
        <v>0</v>
      </c>
      <c r="R534">
        <v>53</v>
      </c>
      <c r="S534">
        <v>3</v>
      </c>
      <c r="T534">
        <v>5</v>
      </c>
      <c r="U534" t="s">
        <v>36</v>
      </c>
      <c r="V534">
        <f t="shared" si="176"/>
        <v>0</v>
      </c>
      <c r="W534">
        <f t="shared" si="177"/>
        <v>1</v>
      </c>
      <c r="X534">
        <f t="shared" si="178"/>
        <v>0</v>
      </c>
      <c r="Y534">
        <f t="shared" si="179"/>
        <v>0</v>
      </c>
      <c r="Z534">
        <f t="shared" si="180"/>
        <v>0</v>
      </c>
      <c r="AA534">
        <f t="shared" si="181"/>
        <v>0</v>
      </c>
      <c r="AB534">
        <f t="shared" si="182"/>
        <v>0</v>
      </c>
      <c r="AC534">
        <f t="shared" si="183"/>
        <v>0</v>
      </c>
      <c r="AD534">
        <f t="shared" si="184"/>
        <v>0</v>
      </c>
      <c r="AE534">
        <v>2</v>
      </c>
      <c r="AF534" t="s">
        <v>35</v>
      </c>
      <c r="AG534">
        <f t="shared" si="185"/>
        <v>1</v>
      </c>
      <c r="AH534">
        <f t="shared" si="186"/>
        <v>0</v>
      </c>
      <c r="AI534">
        <f t="shared" si="187"/>
        <v>0</v>
      </c>
      <c r="AJ534">
        <v>19926</v>
      </c>
      <c r="AK534">
        <v>3</v>
      </c>
      <c r="AL534" t="s">
        <v>22</v>
      </c>
      <c r="AM534">
        <f t="shared" si="188"/>
        <v>0</v>
      </c>
      <c r="AN534">
        <v>15</v>
      </c>
      <c r="AO534">
        <v>3</v>
      </c>
      <c r="AP534">
        <v>2</v>
      </c>
      <c r="AQ534">
        <v>0</v>
      </c>
      <c r="AR534">
        <v>21</v>
      </c>
      <c r="AS534">
        <v>3</v>
      </c>
      <c r="AT534">
        <v>5</v>
      </c>
      <c r="AU534">
        <v>2</v>
      </c>
    </row>
    <row r="535" spans="1:47" x14ac:dyDescent="0.35">
      <c r="A535">
        <v>10417</v>
      </c>
      <c r="B535">
        <v>22</v>
      </c>
      <c r="C535" t="s">
        <v>22</v>
      </c>
      <c r="D535">
        <f t="shared" si="168"/>
        <v>0</v>
      </c>
      <c r="E535" t="s">
        <v>23</v>
      </c>
      <c r="F535">
        <f t="shared" si="169"/>
        <v>1</v>
      </c>
      <c r="G535">
        <f t="shared" si="170"/>
        <v>0</v>
      </c>
      <c r="H535">
        <f t="shared" si="171"/>
        <v>0</v>
      </c>
      <c r="I535" t="s">
        <v>28</v>
      </c>
      <c r="J535">
        <f t="shared" si="172"/>
        <v>1</v>
      </c>
      <c r="K535">
        <f t="shared" si="173"/>
        <v>0</v>
      </c>
      <c r="L535">
        <f t="shared" si="174"/>
        <v>0</v>
      </c>
      <c r="M535">
        <v>5</v>
      </c>
      <c r="N535">
        <v>3</v>
      </c>
      <c r="O535">
        <v>4</v>
      </c>
      <c r="P535" t="s">
        <v>25</v>
      </c>
      <c r="Q535">
        <f t="shared" si="175"/>
        <v>1</v>
      </c>
      <c r="R535">
        <v>60</v>
      </c>
      <c r="S535">
        <v>4</v>
      </c>
      <c r="T535">
        <v>1</v>
      </c>
      <c r="U535" t="s">
        <v>29</v>
      </c>
      <c r="V535">
        <f t="shared" si="176"/>
        <v>1</v>
      </c>
      <c r="W535">
        <f t="shared" si="177"/>
        <v>0</v>
      </c>
      <c r="X535">
        <f t="shared" si="178"/>
        <v>0</v>
      </c>
      <c r="Y535">
        <f t="shared" si="179"/>
        <v>0</v>
      </c>
      <c r="Z535">
        <f t="shared" si="180"/>
        <v>0</v>
      </c>
      <c r="AA535">
        <f t="shared" si="181"/>
        <v>0</v>
      </c>
      <c r="AB535">
        <f t="shared" si="182"/>
        <v>0</v>
      </c>
      <c r="AC535">
        <f t="shared" si="183"/>
        <v>0</v>
      </c>
      <c r="AD535">
        <f t="shared" si="184"/>
        <v>0</v>
      </c>
      <c r="AE535">
        <v>2</v>
      </c>
      <c r="AF535" t="s">
        <v>37</v>
      </c>
      <c r="AG535">
        <f t="shared" si="185"/>
        <v>0</v>
      </c>
      <c r="AH535">
        <f t="shared" si="186"/>
        <v>0</v>
      </c>
      <c r="AI535">
        <f t="shared" si="187"/>
        <v>1</v>
      </c>
      <c r="AJ535">
        <v>2328</v>
      </c>
      <c r="AK535">
        <v>1</v>
      </c>
      <c r="AL535" t="s">
        <v>31</v>
      </c>
      <c r="AM535">
        <f t="shared" si="188"/>
        <v>1</v>
      </c>
      <c r="AN535">
        <v>16</v>
      </c>
      <c r="AO535">
        <v>3</v>
      </c>
      <c r="AP535">
        <v>1</v>
      </c>
      <c r="AQ535">
        <v>1</v>
      </c>
      <c r="AR535">
        <v>4</v>
      </c>
      <c r="AS535">
        <v>2</v>
      </c>
      <c r="AT535">
        <v>4</v>
      </c>
      <c r="AU535">
        <v>2</v>
      </c>
    </row>
    <row r="536" spans="1:47" x14ac:dyDescent="0.35">
      <c r="A536">
        <v>10423</v>
      </c>
      <c r="B536">
        <v>44</v>
      </c>
      <c r="C536" t="s">
        <v>22</v>
      </c>
      <c r="D536">
        <f t="shared" si="168"/>
        <v>0</v>
      </c>
      <c r="E536" t="s">
        <v>40</v>
      </c>
      <c r="F536">
        <f t="shared" si="169"/>
        <v>0</v>
      </c>
      <c r="G536">
        <f t="shared" si="170"/>
        <v>1</v>
      </c>
      <c r="H536">
        <f t="shared" si="171"/>
        <v>0</v>
      </c>
      <c r="I536" t="s">
        <v>28</v>
      </c>
      <c r="J536">
        <f t="shared" si="172"/>
        <v>1</v>
      </c>
      <c r="K536">
        <f t="shared" si="173"/>
        <v>0</v>
      </c>
      <c r="L536">
        <f t="shared" si="174"/>
        <v>0</v>
      </c>
      <c r="M536">
        <v>5</v>
      </c>
      <c r="N536">
        <v>3</v>
      </c>
      <c r="O536">
        <v>3</v>
      </c>
      <c r="P536" t="s">
        <v>25</v>
      </c>
      <c r="Q536">
        <f t="shared" si="175"/>
        <v>1</v>
      </c>
      <c r="R536">
        <v>90</v>
      </c>
      <c r="S536">
        <v>2</v>
      </c>
      <c r="T536">
        <v>1</v>
      </c>
      <c r="U536" t="s">
        <v>38</v>
      </c>
      <c r="V536">
        <f t="shared" si="176"/>
        <v>0</v>
      </c>
      <c r="W536">
        <f t="shared" si="177"/>
        <v>0</v>
      </c>
      <c r="X536">
        <f t="shared" si="178"/>
        <v>1</v>
      </c>
      <c r="Y536">
        <f t="shared" si="179"/>
        <v>0</v>
      </c>
      <c r="Z536">
        <f t="shared" si="180"/>
        <v>0</v>
      </c>
      <c r="AA536">
        <f t="shared" si="181"/>
        <v>0</v>
      </c>
      <c r="AB536">
        <f t="shared" si="182"/>
        <v>0</v>
      </c>
      <c r="AC536">
        <f t="shared" si="183"/>
        <v>0</v>
      </c>
      <c r="AD536">
        <f t="shared" si="184"/>
        <v>0</v>
      </c>
      <c r="AE536">
        <v>3</v>
      </c>
      <c r="AF536" t="s">
        <v>35</v>
      </c>
      <c r="AG536">
        <f t="shared" si="185"/>
        <v>1</v>
      </c>
      <c r="AH536">
        <f t="shared" si="186"/>
        <v>0</v>
      </c>
      <c r="AI536">
        <f t="shared" si="187"/>
        <v>0</v>
      </c>
      <c r="AJ536">
        <v>3162</v>
      </c>
      <c r="AK536">
        <v>3</v>
      </c>
      <c r="AL536" t="s">
        <v>22</v>
      </c>
      <c r="AM536">
        <f t="shared" si="188"/>
        <v>0</v>
      </c>
      <c r="AN536">
        <v>14</v>
      </c>
      <c r="AO536">
        <v>3</v>
      </c>
      <c r="AP536">
        <v>4</v>
      </c>
      <c r="AQ536">
        <v>0</v>
      </c>
      <c r="AR536">
        <v>7</v>
      </c>
      <c r="AS536">
        <v>3</v>
      </c>
      <c r="AT536">
        <v>5</v>
      </c>
      <c r="AU536">
        <v>2</v>
      </c>
    </row>
    <row r="537" spans="1:47" x14ac:dyDescent="0.35">
      <c r="A537">
        <v>10424</v>
      </c>
      <c r="B537">
        <v>25</v>
      </c>
      <c r="C537" t="s">
        <v>22</v>
      </c>
      <c r="D537">
        <f t="shared" si="168"/>
        <v>0</v>
      </c>
      <c r="E537" t="s">
        <v>23</v>
      </c>
      <c r="F537">
        <f t="shared" si="169"/>
        <v>1</v>
      </c>
      <c r="G537">
        <f t="shared" si="170"/>
        <v>0</v>
      </c>
      <c r="H537">
        <f t="shared" si="171"/>
        <v>0</v>
      </c>
      <c r="I537" t="s">
        <v>28</v>
      </c>
      <c r="J537">
        <f t="shared" si="172"/>
        <v>1</v>
      </c>
      <c r="K537">
        <f t="shared" si="173"/>
        <v>0</v>
      </c>
      <c r="L537">
        <f t="shared" si="174"/>
        <v>0</v>
      </c>
      <c r="M537">
        <v>2</v>
      </c>
      <c r="N537">
        <v>1</v>
      </c>
      <c r="O537">
        <v>4</v>
      </c>
      <c r="P537" t="s">
        <v>25</v>
      </c>
      <c r="Q537">
        <f t="shared" si="175"/>
        <v>1</v>
      </c>
      <c r="R537">
        <v>57</v>
      </c>
      <c r="S537">
        <v>3</v>
      </c>
      <c r="T537">
        <v>1</v>
      </c>
      <c r="U537" t="s">
        <v>38</v>
      </c>
      <c r="V537">
        <f t="shared" si="176"/>
        <v>0</v>
      </c>
      <c r="W537">
        <f t="shared" si="177"/>
        <v>0</v>
      </c>
      <c r="X537">
        <f t="shared" si="178"/>
        <v>1</v>
      </c>
      <c r="Y537">
        <f t="shared" si="179"/>
        <v>0</v>
      </c>
      <c r="Z537">
        <f t="shared" si="180"/>
        <v>0</v>
      </c>
      <c r="AA537">
        <f t="shared" si="181"/>
        <v>0</v>
      </c>
      <c r="AB537">
        <f t="shared" si="182"/>
        <v>0</v>
      </c>
      <c r="AC537">
        <f t="shared" si="183"/>
        <v>0</v>
      </c>
      <c r="AD537">
        <f t="shared" si="184"/>
        <v>0</v>
      </c>
      <c r="AE537">
        <v>3</v>
      </c>
      <c r="AF537" t="s">
        <v>37</v>
      </c>
      <c r="AG537">
        <f t="shared" si="185"/>
        <v>0</v>
      </c>
      <c r="AH537">
        <f t="shared" si="186"/>
        <v>0</v>
      </c>
      <c r="AI537">
        <f t="shared" si="187"/>
        <v>1</v>
      </c>
      <c r="AJ537">
        <v>3977</v>
      </c>
      <c r="AK537">
        <v>6</v>
      </c>
      <c r="AL537" t="s">
        <v>31</v>
      </c>
      <c r="AM537">
        <f t="shared" si="188"/>
        <v>1</v>
      </c>
      <c r="AN537">
        <v>19</v>
      </c>
      <c r="AO537">
        <v>3</v>
      </c>
      <c r="AP537">
        <v>3</v>
      </c>
      <c r="AQ537">
        <v>1</v>
      </c>
      <c r="AR537">
        <v>7</v>
      </c>
      <c r="AS537">
        <v>2</v>
      </c>
      <c r="AT537">
        <v>2</v>
      </c>
      <c r="AU537">
        <v>2</v>
      </c>
    </row>
    <row r="538" spans="1:47" x14ac:dyDescent="0.35">
      <c r="A538">
        <v>10450</v>
      </c>
      <c r="B538">
        <v>39</v>
      </c>
      <c r="C538" t="s">
        <v>22</v>
      </c>
      <c r="D538">
        <f t="shared" si="168"/>
        <v>0</v>
      </c>
      <c r="E538" t="s">
        <v>40</v>
      </c>
      <c r="F538">
        <f t="shared" si="169"/>
        <v>0</v>
      </c>
      <c r="G538">
        <f t="shared" si="170"/>
        <v>1</v>
      </c>
      <c r="H538">
        <f t="shared" si="171"/>
        <v>0</v>
      </c>
      <c r="I538" t="s">
        <v>28</v>
      </c>
      <c r="J538">
        <f t="shared" si="172"/>
        <v>1</v>
      </c>
      <c r="K538">
        <f t="shared" si="173"/>
        <v>0</v>
      </c>
      <c r="L538">
        <f t="shared" si="174"/>
        <v>0</v>
      </c>
      <c r="M538">
        <v>9</v>
      </c>
      <c r="N538">
        <v>3</v>
      </c>
      <c r="O538">
        <v>4</v>
      </c>
      <c r="P538" t="s">
        <v>25</v>
      </c>
      <c r="Q538">
        <f t="shared" si="175"/>
        <v>1</v>
      </c>
      <c r="R538">
        <v>87</v>
      </c>
      <c r="S538">
        <v>3</v>
      </c>
      <c r="T538">
        <v>5</v>
      </c>
      <c r="U538" t="s">
        <v>36</v>
      </c>
      <c r="V538">
        <f t="shared" si="176"/>
        <v>0</v>
      </c>
      <c r="W538">
        <f t="shared" si="177"/>
        <v>1</v>
      </c>
      <c r="X538">
        <f t="shared" si="178"/>
        <v>0</v>
      </c>
      <c r="Y538">
        <f t="shared" si="179"/>
        <v>0</v>
      </c>
      <c r="Z538">
        <f t="shared" si="180"/>
        <v>0</v>
      </c>
      <c r="AA538">
        <f t="shared" si="181"/>
        <v>0</v>
      </c>
      <c r="AB538">
        <f t="shared" si="182"/>
        <v>0</v>
      </c>
      <c r="AC538">
        <f t="shared" si="183"/>
        <v>0</v>
      </c>
      <c r="AD538">
        <f t="shared" si="184"/>
        <v>0</v>
      </c>
      <c r="AE538">
        <v>4</v>
      </c>
      <c r="AF538" t="s">
        <v>35</v>
      </c>
      <c r="AG538">
        <f t="shared" si="185"/>
        <v>1</v>
      </c>
      <c r="AH538">
        <f t="shared" si="186"/>
        <v>0</v>
      </c>
      <c r="AI538">
        <f t="shared" si="187"/>
        <v>0</v>
      </c>
      <c r="AJ538">
        <v>19431</v>
      </c>
      <c r="AK538">
        <v>2</v>
      </c>
      <c r="AL538" t="s">
        <v>22</v>
      </c>
      <c r="AM538">
        <f t="shared" si="188"/>
        <v>0</v>
      </c>
      <c r="AN538">
        <v>13</v>
      </c>
      <c r="AO538">
        <v>3</v>
      </c>
      <c r="AP538">
        <v>3</v>
      </c>
      <c r="AQ538">
        <v>0</v>
      </c>
      <c r="AR538">
        <v>21</v>
      </c>
      <c r="AS538">
        <v>2</v>
      </c>
      <c r="AT538">
        <v>6</v>
      </c>
      <c r="AU538">
        <v>2</v>
      </c>
    </row>
    <row r="539" spans="1:47" x14ac:dyDescent="0.35">
      <c r="A539">
        <v>10463</v>
      </c>
      <c r="B539">
        <v>46</v>
      </c>
      <c r="C539" t="s">
        <v>22</v>
      </c>
      <c r="D539">
        <f t="shared" si="168"/>
        <v>0</v>
      </c>
      <c r="E539" t="s">
        <v>23</v>
      </c>
      <c r="F539">
        <f t="shared" si="169"/>
        <v>1</v>
      </c>
      <c r="G539">
        <f t="shared" si="170"/>
        <v>0</v>
      </c>
      <c r="H539">
        <f t="shared" si="171"/>
        <v>0</v>
      </c>
      <c r="I539" t="s">
        <v>28</v>
      </c>
      <c r="J539">
        <f t="shared" si="172"/>
        <v>1</v>
      </c>
      <c r="K539">
        <f t="shared" si="173"/>
        <v>0</v>
      </c>
      <c r="L539">
        <f t="shared" si="174"/>
        <v>0</v>
      </c>
      <c r="M539">
        <v>8</v>
      </c>
      <c r="N539">
        <v>4</v>
      </c>
      <c r="O539">
        <v>4</v>
      </c>
      <c r="P539" t="s">
        <v>30</v>
      </c>
      <c r="Q539">
        <f t="shared" si="175"/>
        <v>0</v>
      </c>
      <c r="R539">
        <v>74</v>
      </c>
      <c r="S539">
        <v>2</v>
      </c>
      <c r="T539">
        <v>2</v>
      </c>
      <c r="U539" t="s">
        <v>29</v>
      </c>
      <c r="V539">
        <f t="shared" si="176"/>
        <v>1</v>
      </c>
      <c r="W539">
        <f t="shared" si="177"/>
        <v>0</v>
      </c>
      <c r="X539">
        <f t="shared" si="178"/>
        <v>0</v>
      </c>
      <c r="Y539">
        <f t="shared" si="179"/>
        <v>0</v>
      </c>
      <c r="Z539">
        <f t="shared" si="180"/>
        <v>0</v>
      </c>
      <c r="AA539">
        <f t="shared" si="181"/>
        <v>0</v>
      </c>
      <c r="AB539">
        <f t="shared" si="182"/>
        <v>0</v>
      </c>
      <c r="AC539">
        <f t="shared" si="183"/>
        <v>0</v>
      </c>
      <c r="AD539">
        <f t="shared" si="184"/>
        <v>0</v>
      </c>
      <c r="AE539">
        <v>1</v>
      </c>
      <c r="AF539" t="s">
        <v>37</v>
      </c>
      <c r="AG539">
        <f t="shared" si="185"/>
        <v>0</v>
      </c>
      <c r="AH539">
        <f t="shared" si="186"/>
        <v>0</v>
      </c>
      <c r="AI539">
        <f t="shared" si="187"/>
        <v>1</v>
      </c>
      <c r="AJ539">
        <v>4615</v>
      </c>
      <c r="AK539">
        <v>8</v>
      </c>
      <c r="AL539" t="s">
        <v>31</v>
      </c>
      <c r="AM539">
        <f t="shared" si="188"/>
        <v>1</v>
      </c>
      <c r="AN539">
        <v>23</v>
      </c>
      <c r="AO539">
        <v>4</v>
      </c>
      <c r="AP539">
        <v>1</v>
      </c>
      <c r="AQ539">
        <v>3</v>
      </c>
      <c r="AR539">
        <v>19</v>
      </c>
      <c r="AS539">
        <v>3</v>
      </c>
      <c r="AT539">
        <v>16</v>
      </c>
      <c r="AU539">
        <v>2</v>
      </c>
    </row>
    <row r="540" spans="1:47" x14ac:dyDescent="0.35">
      <c r="A540">
        <v>10473</v>
      </c>
      <c r="B540">
        <v>23</v>
      </c>
      <c r="C540" t="s">
        <v>22</v>
      </c>
      <c r="D540">
        <f t="shared" si="168"/>
        <v>0</v>
      </c>
      <c r="E540" t="s">
        <v>23</v>
      </c>
      <c r="F540">
        <f t="shared" si="169"/>
        <v>1</v>
      </c>
      <c r="G540">
        <f t="shared" si="170"/>
        <v>0</v>
      </c>
      <c r="H540">
        <f t="shared" si="171"/>
        <v>0</v>
      </c>
      <c r="I540" t="s">
        <v>28</v>
      </c>
      <c r="J540">
        <f t="shared" si="172"/>
        <v>1</v>
      </c>
      <c r="K540">
        <f t="shared" si="173"/>
        <v>0</v>
      </c>
      <c r="L540">
        <f t="shared" si="174"/>
        <v>0</v>
      </c>
      <c r="M540">
        <v>4</v>
      </c>
      <c r="N540">
        <v>1</v>
      </c>
      <c r="O540">
        <v>3</v>
      </c>
      <c r="P540" t="s">
        <v>30</v>
      </c>
      <c r="Q540">
        <f t="shared" si="175"/>
        <v>0</v>
      </c>
      <c r="R540">
        <v>51</v>
      </c>
      <c r="S540">
        <v>3</v>
      </c>
      <c r="T540">
        <v>1</v>
      </c>
      <c r="U540" t="s">
        <v>38</v>
      </c>
      <c r="V540">
        <f t="shared" si="176"/>
        <v>0</v>
      </c>
      <c r="W540">
        <f t="shared" si="177"/>
        <v>0</v>
      </c>
      <c r="X540">
        <f t="shared" si="178"/>
        <v>1</v>
      </c>
      <c r="Y540">
        <f t="shared" si="179"/>
        <v>0</v>
      </c>
      <c r="Z540">
        <f t="shared" si="180"/>
        <v>0</v>
      </c>
      <c r="AA540">
        <f t="shared" si="181"/>
        <v>0</v>
      </c>
      <c r="AB540">
        <f t="shared" si="182"/>
        <v>0</v>
      </c>
      <c r="AC540">
        <f t="shared" si="183"/>
        <v>0</v>
      </c>
      <c r="AD540">
        <f t="shared" si="184"/>
        <v>0</v>
      </c>
      <c r="AE540">
        <v>2</v>
      </c>
      <c r="AF540" t="s">
        <v>35</v>
      </c>
      <c r="AG540">
        <f t="shared" si="185"/>
        <v>1</v>
      </c>
      <c r="AH540">
        <f t="shared" si="186"/>
        <v>0</v>
      </c>
      <c r="AI540">
        <f t="shared" si="187"/>
        <v>0</v>
      </c>
      <c r="AJ540">
        <v>3295</v>
      </c>
      <c r="AK540">
        <v>1</v>
      </c>
      <c r="AL540" t="s">
        <v>22</v>
      </c>
      <c r="AM540">
        <f t="shared" si="188"/>
        <v>0</v>
      </c>
      <c r="AN540">
        <v>13</v>
      </c>
      <c r="AO540">
        <v>3</v>
      </c>
      <c r="AP540">
        <v>3</v>
      </c>
      <c r="AQ540">
        <v>0</v>
      </c>
      <c r="AR540">
        <v>3</v>
      </c>
      <c r="AS540">
        <v>1</v>
      </c>
      <c r="AT540">
        <v>3</v>
      </c>
      <c r="AU540">
        <v>2</v>
      </c>
    </row>
    <row r="541" spans="1:47" x14ac:dyDescent="0.35">
      <c r="A541">
        <v>10474</v>
      </c>
      <c r="B541">
        <v>47</v>
      </c>
      <c r="C541" t="s">
        <v>22</v>
      </c>
      <c r="D541">
        <f t="shared" si="168"/>
        <v>0</v>
      </c>
      <c r="E541" t="s">
        <v>32</v>
      </c>
      <c r="F541">
        <f t="shared" si="169"/>
        <v>0</v>
      </c>
      <c r="G541">
        <f t="shared" si="170"/>
        <v>0</v>
      </c>
      <c r="H541">
        <f t="shared" si="171"/>
        <v>1</v>
      </c>
      <c r="I541" t="s">
        <v>28</v>
      </c>
      <c r="J541">
        <f t="shared" si="172"/>
        <v>1</v>
      </c>
      <c r="K541">
        <f t="shared" si="173"/>
        <v>0</v>
      </c>
      <c r="L541">
        <f t="shared" si="174"/>
        <v>0</v>
      </c>
      <c r="M541">
        <v>16</v>
      </c>
      <c r="N541">
        <v>4</v>
      </c>
      <c r="O541">
        <v>3</v>
      </c>
      <c r="P541" t="s">
        <v>25</v>
      </c>
      <c r="Q541">
        <f t="shared" si="175"/>
        <v>1</v>
      </c>
      <c r="R541">
        <v>64</v>
      </c>
      <c r="S541">
        <v>4</v>
      </c>
      <c r="T541">
        <v>2</v>
      </c>
      <c r="U541" t="s">
        <v>41</v>
      </c>
      <c r="V541">
        <f t="shared" si="176"/>
        <v>0</v>
      </c>
      <c r="W541">
        <f t="shared" si="177"/>
        <v>0</v>
      </c>
      <c r="X541">
        <f t="shared" si="178"/>
        <v>0</v>
      </c>
      <c r="Y541">
        <f t="shared" si="179"/>
        <v>0</v>
      </c>
      <c r="Z541">
        <f t="shared" si="180"/>
        <v>0</v>
      </c>
      <c r="AA541">
        <f t="shared" si="181"/>
        <v>0</v>
      </c>
      <c r="AB541">
        <f t="shared" si="182"/>
        <v>1</v>
      </c>
      <c r="AC541">
        <f t="shared" si="183"/>
        <v>0</v>
      </c>
      <c r="AD541">
        <f t="shared" si="184"/>
        <v>0</v>
      </c>
      <c r="AE541">
        <v>3</v>
      </c>
      <c r="AF541" t="s">
        <v>37</v>
      </c>
      <c r="AG541">
        <f t="shared" si="185"/>
        <v>0</v>
      </c>
      <c r="AH541">
        <f t="shared" si="186"/>
        <v>0</v>
      </c>
      <c r="AI541">
        <f t="shared" si="187"/>
        <v>1</v>
      </c>
      <c r="AJ541">
        <v>5067</v>
      </c>
      <c r="AK541">
        <v>1</v>
      </c>
      <c r="AL541" t="s">
        <v>31</v>
      </c>
      <c r="AM541">
        <f t="shared" si="188"/>
        <v>1</v>
      </c>
      <c r="AN541">
        <v>19</v>
      </c>
      <c r="AO541">
        <v>3</v>
      </c>
      <c r="AP541">
        <v>3</v>
      </c>
      <c r="AQ541">
        <v>0</v>
      </c>
      <c r="AR541">
        <v>20</v>
      </c>
      <c r="AS541">
        <v>4</v>
      </c>
      <c r="AT541">
        <v>19</v>
      </c>
      <c r="AU541">
        <v>2</v>
      </c>
    </row>
    <row r="542" spans="1:47" x14ac:dyDescent="0.35">
      <c r="A542">
        <v>10486</v>
      </c>
      <c r="B542">
        <v>31</v>
      </c>
      <c r="C542" t="s">
        <v>22</v>
      </c>
      <c r="D542">
        <f t="shared" si="168"/>
        <v>0</v>
      </c>
      <c r="E542" t="s">
        <v>23</v>
      </c>
      <c r="F542">
        <f t="shared" si="169"/>
        <v>1</v>
      </c>
      <c r="G542">
        <f t="shared" si="170"/>
        <v>0</v>
      </c>
      <c r="H542">
        <f t="shared" si="171"/>
        <v>0</v>
      </c>
      <c r="I542" t="s">
        <v>28</v>
      </c>
      <c r="J542">
        <f t="shared" si="172"/>
        <v>1</v>
      </c>
      <c r="K542">
        <f t="shared" si="173"/>
        <v>0</v>
      </c>
      <c r="L542">
        <f t="shared" si="174"/>
        <v>0</v>
      </c>
      <c r="M542">
        <v>2</v>
      </c>
      <c r="N542">
        <v>1</v>
      </c>
      <c r="O542">
        <v>4</v>
      </c>
      <c r="P542" t="s">
        <v>30</v>
      </c>
      <c r="Q542">
        <f t="shared" si="175"/>
        <v>0</v>
      </c>
      <c r="R542">
        <v>59</v>
      </c>
      <c r="S542">
        <v>1</v>
      </c>
      <c r="T542">
        <v>1</v>
      </c>
      <c r="U542" t="s">
        <v>38</v>
      </c>
      <c r="V542">
        <f t="shared" si="176"/>
        <v>0</v>
      </c>
      <c r="W542">
        <f t="shared" si="177"/>
        <v>0</v>
      </c>
      <c r="X542">
        <f t="shared" si="178"/>
        <v>1</v>
      </c>
      <c r="Y542">
        <f t="shared" si="179"/>
        <v>0</v>
      </c>
      <c r="Z542">
        <f t="shared" si="180"/>
        <v>0</v>
      </c>
      <c r="AA542">
        <f t="shared" si="181"/>
        <v>0</v>
      </c>
      <c r="AB542">
        <f t="shared" si="182"/>
        <v>0</v>
      </c>
      <c r="AC542">
        <f t="shared" si="183"/>
        <v>0</v>
      </c>
      <c r="AD542">
        <f t="shared" si="184"/>
        <v>0</v>
      </c>
      <c r="AE542">
        <v>4</v>
      </c>
      <c r="AF542" t="s">
        <v>37</v>
      </c>
      <c r="AG542">
        <f t="shared" si="185"/>
        <v>0</v>
      </c>
      <c r="AH542">
        <f t="shared" si="186"/>
        <v>0</v>
      </c>
      <c r="AI542">
        <f t="shared" si="187"/>
        <v>1</v>
      </c>
      <c r="AJ542">
        <v>1129</v>
      </c>
      <c r="AK542">
        <v>1</v>
      </c>
      <c r="AL542" t="s">
        <v>31</v>
      </c>
      <c r="AM542">
        <f t="shared" si="188"/>
        <v>1</v>
      </c>
      <c r="AN542">
        <v>11</v>
      </c>
      <c r="AO542">
        <v>3</v>
      </c>
      <c r="AP542">
        <v>3</v>
      </c>
      <c r="AQ542">
        <v>3</v>
      </c>
      <c r="AR542">
        <v>1</v>
      </c>
      <c r="AS542">
        <v>3</v>
      </c>
      <c r="AT542">
        <v>1</v>
      </c>
      <c r="AU542">
        <v>2</v>
      </c>
    </row>
    <row r="543" spans="1:47" x14ac:dyDescent="0.35">
      <c r="A543">
        <v>10490</v>
      </c>
      <c r="B543">
        <v>27</v>
      </c>
      <c r="C543" t="s">
        <v>22</v>
      </c>
      <c r="D543">
        <f t="shared" si="168"/>
        <v>0</v>
      </c>
      <c r="E543" t="s">
        <v>40</v>
      </c>
      <c r="F543">
        <f t="shared" si="169"/>
        <v>0</v>
      </c>
      <c r="G543">
        <f t="shared" si="170"/>
        <v>1</v>
      </c>
      <c r="H543">
        <f t="shared" si="171"/>
        <v>0</v>
      </c>
      <c r="I543" t="s">
        <v>28</v>
      </c>
      <c r="J543">
        <f t="shared" si="172"/>
        <v>1</v>
      </c>
      <c r="K543">
        <f t="shared" si="173"/>
        <v>0</v>
      </c>
      <c r="L543">
        <f t="shared" si="174"/>
        <v>0</v>
      </c>
      <c r="M543">
        <v>3</v>
      </c>
      <c r="N543">
        <v>3</v>
      </c>
      <c r="O543">
        <v>3</v>
      </c>
      <c r="P543" t="s">
        <v>25</v>
      </c>
      <c r="Q543">
        <f t="shared" si="175"/>
        <v>1</v>
      </c>
      <c r="R543">
        <v>79</v>
      </c>
      <c r="S543">
        <v>2</v>
      </c>
      <c r="T543">
        <v>1</v>
      </c>
      <c r="U543" t="s">
        <v>29</v>
      </c>
      <c r="V543">
        <f t="shared" si="176"/>
        <v>1</v>
      </c>
      <c r="W543">
        <f t="shared" si="177"/>
        <v>0</v>
      </c>
      <c r="X543">
        <f t="shared" si="178"/>
        <v>0</v>
      </c>
      <c r="Y543">
        <f t="shared" si="179"/>
        <v>0</v>
      </c>
      <c r="Z543">
        <f t="shared" si="180"/>
        <v>0</v>
      </c>
      <c r="AA543">
        <f t="shared" si="181"/>
        <v>0</v>
      </c>
      <c r="AB543">
        <f t="shared" si="182"/>
        <v>0</v>
      </c>
      <c r="AC543">
        <f t="shared" si="183"/>
        <v>0</v>
      </c>
      <c r="AD543">
        <f t="shared" si="184"/>
        <v>0</v>
      </c>
      <c r="AE543">
        <v>3</v>
      </c>
      <c r="AF543" t="s">
        <v>37</v>
      </c>
      <c r="AG543">
        <f t="shared" si="185"/>
        <v>0</v>
      </c>
      <c r="AH543">
        <f t="shared" si="186"/>
        <v>0</v>
      </c>
      <c r="AI543">
        <f t="shared" si="187"/>
        <v>1</v>
      </c>
      <c r="AJ543">
        <v>2566</v>
      </c>
      <c r="AK543">
        <v>1</v>
      </c>
      <c r="AL543" t="s">
        <v>31</v>
      </c>
      <c r="AM543">
        <f t="shared" si="188"/>
        <v>1</v>
      </c>
      <c r="AN543">
        <v>15</v>
      </c>
      <c r="AO543">
        <v>3</v>
      </c>
      <c r="AP543">
        <v>4</v>
      </c>
      <c r="AQ543">
        <v>1</v>
      </c>
      <c r="AR543">
        <v>1</v>
      </c>
      <c r="AS543">
        <v>2</v>
      </c>
      <c r="AT543">
        <v>1</v>
      </c>
      <c r="AU543">
        <v>2</v>
      </c>
    </row>
    <row r="544" spans="1:47" x14ac:dyDescent="0.35">
      <c r="A544">
        <v>10499</v>
      </c>
      <c r="B544">
        <v>42</v>
      </c>
      <c r="C544" t="s">
        <v>22</v>
      </c>
      <c r="D544">
        <f t="shared" si="168"/>
        <v>0</v>
      </c>
      <c r="E544" t="s">
        <v>40</v>
      </c>
      <c r="F544">
        <f t="shared" si="169"/>
        <v>0</v>
      </c>
      <c r="G544">
        <f t="shared" si="170"/>
        <v>1</v>
      </c>
      <c r="H544">
        <f t="shared" si="171"/>
        <v>0</v>
      </c>
      <c r="I544" t="s">
        <v>28</v>
      </c>
      <c r="J544">
        <f t="shared" si="172"/>
        <v>1</v>
      </c>
      <c r="K544">
        <f t="shared" si="173"/>
        <v>0</v>
      </c>
      <c r="L544">
        <f t="shared" si="174"/>
        <v>0</v>
      </c>
      <c r="M544">
        <v>2</v>
      </c>
      <c r="N544">
        <v>1</v>
      </c>
      <c r="O544">
        <v>3</v>
      </c>
      <c r="P544" t="s">
        <v>25</v>
      </c>
      <c r="Q544">
        <f t="shared" si="175"/>
        <v>1</v>
      </c>
      <c r="R544">
        <v>37</v>
      </c>
      <c r="S544">
        <v>3</v>
      </c>
      <c r="T544">
        <v>4</v>
      </c>
      <c r="U544" t="s">
        <v>36</v>
      </c>
      <c r="V544">
        <f t="shared" si="176"/>
        <v>0</v>
      </c>
      <c r="W544">
        <f t="shared" si="177"/>
        <v>1</v>
      </c>
      <c r="X544">
        <f t="shared" si="178"/>
        <v>0</v>
      </c>
      <c r="Y544">
        <f t="shared" si="179"/>
        <v>0</v>
      </c>
      <c r="Z544">
        <f t="shared" si="180"/>
        <v>0</v>
      </c>
      <c r="AA544">
        <f t="shared" si="181"/>
        <v>0</v>
      </c>
      <c r="AB544">
        <f t="shared" si="182"/>
        <v>0</v>
      </c>
      <c r="AC544">
        <f t="shared" si="183"/>
        <v>0</v>
      </c>
      <c r="AD544">
        <f t="shared" si="184"/>
        <v>0</v>
      </c>
      <c r="AE544">
        <v>3</v>
      </c>
      <c r="AF544" t="s">
        <v>27</v>
      </c>
      <c r="AG544">
        <f t="shared" si="185"/>
        <v>0</v>
      </c>
      <c r="AH544">
        <f t="shared" si="186"/>
        <v>1</v>
      </c>
      <c r="AI544">
        <f t="shared" si="187"/>
        <v>0</v>
      </c>
      <c r="AJ544">
        <v>17861</v>
      </c>
      <c r="AK544">
        <v>0</v>
      </c>
      <c r="AL544" t="s">
        <v>31</v>
      </c>
      <c r="AM544">
        <f t="shared" si="188"/>
        <v>1</v>
      </c>
      <c r="AN544">
        <v>13</v>
      </c>
      <c r="AO544">
        <v>3</v>
      </c>
      <c r="AP544">
        <v>4</v>
      </c>
      <c r="AQ544">
        <v>0</v>
      </c>
      <c r="AR544">
        <v>21</v>
      </c>
      <c r="AS544">
        <v>2</v>
      </c>
      <c r="AT544">
        <v>20</v>
      </c>
      <c r="AU544">
        <v>2</v>
      </c>
    </row>
    <row r="545" spans="1:47" x14ac:dyDescent="0.35">
      <c r="A545">
        <v>10506</v>
      </c>
      <c r="B545">
        <v>38</v>
      </c>
      <c r="C545" t="s">
        <v>22</v>
      </c>
      <c r="D545">
        <f t="shared" si="168"/>
        <v>0</v>
      </c>
      <c r="E545" t="s">
        <v>23</v>
      </c>
      <c r="F545">
        <f t="shared" si="169"/>
        <v>1</v>
      </c>
      <c r="G545">
        <f t="shared" si="170"/>
        <v>0</v>
      </c>
      <c r="H545">
        <f t="shared" si="171"/>
        <v>0</v>
      </c>
      <c r="I545" t="s">
        <v>28</v>
      </c>
      <c r="J545">
        <f t="shared" si="172"/>
        <v>1</v>
      </c>
      <c r="K545">
        <f t="shared" si="173"/>
        <v>0</v>
      </c>
      <c r="L545">
        <f t="shared" si="174"/>
        <v>0</v>
      </c>
      <c r="M545">
        <v>18</v>
      </c>
      <c r="N545">
        <v>3</v>
      </c>
      <c r="O545">
        <v>2</v>
      </c>
      <c r="P545" t="s">
        <v>25</v>
      </c>
      <c r="Q545">
        <f t="shared" si="175"/>
        <v>1</v>
      </c>
      <c r="R545">
        <v>60</v>
      </c>
      <c r="S545">
        <v>1</v>
      </c>
      <c r="T545">
        <v>2</v>
      </c>
      <c r="U545" t="s">
        <v>42</v>
      </c>
      <c r="V545">
        <f t="shared" si="176"/>
        <v>0</v>
      </c>
      <c r="W545">
        <f t="shared" si="177"/>
        <v>0</v>
      </c>
      <c r="X545">
        <f t="shared" si="178"/>
        <v>0</v>
      </c>
      <c r="Y545">
        <f t="shared" si="179"/>
        <v>0</v>
      </c>
      <c r="Z545">
        <f t="shared" si="180"/>
        <v>1</v>
      </c>
      <c r="AA545">
        <f t="shared" si="181"/>
        <v>0</v>
      </c>
      <c r="AB545">
        <f t="shared" si="182"/>
        <v>0</v>
      </c>
      <c r="AC545">
        <f t="shared" si="183"/>
        <v>0</v>
      </c>
      <c r="AD545">
        <f t="shared" si="184"/>
        <v>0</v>
      </c>
      <c r="AE545">
        <v>4</v>
      </c>
      <c r="AF545" t="s">
        <v>27</v>
      </c>
      <c r="AG545">
        <f t="shared" si="185"/>
        <v>0</v>
      </c>
      <c r="AH545">
        <f t="shared" si="186"/>
        <v>1</v>
      </c>
      <c r="AI545">
        <f t="shared" si="187"/>
        <v>0</v>
      </c>
      <c r="AJ545">
        <v>5811</v>
      </c>
      <c r="AK545">
        <v>3</v>
      </c>
      <c r="AL545" t="s">
        <v>31</v>
      </c>
      <c r="AM545">
        <f t="shared" si="188"/>
        <v>1</v>
      </c>
      <c r="AN545">
        <v>16</v>
      </c>
      <c r="AO545">
        <v>3</v>
      </c>
      <c r="AP545">
        <v>3</v>
      </c>
      <c r="AQ545">
        <v>1</v>
      </c>
      <c r="AR545">
        <v>15</v>
      </c>
      <c r="AS545">
        <v>3</v>
      </c>
      <c r="AT545">
        <v>1</v>
      </c>
      <c r="AU545">
        <v>2</v>
      </c>
    </row>
    <row r="546" spans="1:47" x14ac:dyDescent="0.35">
      <c r="A546">
        <v>10520</v>
      </c>
      <c r="B546">
        <v>21</v>
      </c>
      <c r="C546" t="s">
        <v>22</v>
      </c>
      <c r="D546">
        <f t="shared" si="168"/>
        <v>0</v>
      </c>
      <c r="E546" t="s">
        <v>23</v>
      </c>
      <c r="F546">
        <f t="shared" si="169"/>
        <v>1</v>
      </c>
      <c r="G546">
        <f t="shared" si="170"/>
        <v>0</v>
      </c>
      <c r="H546">
        <f t="shared" si="171"/>
        <v>0</v>
      </c>
      <c r="I546" t="s">
        <v>28</v>
      </c>
      <c r="J546">
        <f t="shared" si="172"/>
        <v>1</v>
      </c>
      <c r="K546">
        <f t="shared" si="173"/>
        <v>0</v>
      </c>
      <c r="L546">
        <f t="shared" si="174"/>
        <v>0</v>
      </c>
      <c r="M546">
        <v>5</v>
      </c>
      <c r="N546">
        <v>1</v>
      </c>
      <c r="O546">
        <v>3</v>
      </c>
      <c r="P546" t="s">
        <v>25</v>
      </c>
      <c r="Q546">
        <f t="shared" si="175"/>
        <v>1</v>
      </c>
      <c r="R546">
        <v>97</v>
      </c>
      <c r="S546">
        <v>3</v>
      </c>
      <c r="T546">
        <v>1</v>
      </c>
      <c r="U546" t="s">
        <v>29</v>
      </c>
      <c r="V546">
        <f t="shared" si="176"/>
        <v>1</v>
      </c>
      <c r="W546">
        <f t="shared" si="177"/>
        <v>0</v>
      </c>
      <c r="X546">
        <f t="shared" si="178"/>
        <v>0</v>
      </c>
      <c r="Y546">
        <f t="shared" si="179"/>
        <v>0</v>
      </c>
      <c r="Z546">
        <f t="shared" si="180"/>
        <v>0</v>
      </c>
      <c r="AA546">
        <f t="shared" si="181"/>
        <v>0</v>
      </c>
      <c r="AB546">
        <f t="shared" si="182"/>
        <v>0</v>
      </c>
      <c r="AC546">
        <f t="shared" si="183"/>
        <v>0</v>
      </c>
      <c r="AD546">
        <f t="shared" si="184"/>
        <v>0</v>
      </c>
      <c r="AE546">
        <v>4</v>
      </c>
      <c r="AF546" t="s">
        <v>35</v>
      </c>
      <c r="AG546">
        <f t="shared" si="185"/>
        <v>1</v>
      </c>
      <c r="AH546">
        <f t="shared" si="186"/>
        <v>0</v>
      </c>
      <c r="AI546">
        <f t="shared" si="187"/>
        <v>0</v>
      </c>
      <c r="AJ546">
        <v>3117</v>
      </c>
      <c r="AK546">
        <v>1</v>
      </c>
      <c r="AL546" t="s">
        <v>22</v>
      </c>
      <c r="AM546">
        <f t="shared" si="188"/>
        <v>0</v>
      </c>
      <c r="AN546">
        <v>18</v>
      </c>
      <c r="AO546">
        <v>3</v>
      </c>
      <c r="AP546">
        <v>3</v>
      </c>
      <c r="AQ546">
        <v>0</v>
      </c>
      <c r="AR546">
        <v>3</v>
      </c>
      <c r="AS546">
        <v>3</v>
      </c>
      <c r="AT546">
        <v>2</v>
      </c>
      <c r="AU546">
        <v>2</v>
      </c>
    </row>
    <row r="547" spans="1:47" x14ac:dyDescent="0.35">
      <c r="A547">
        <v>10521</v>
      </c>
      <c r="B547">
        <v>35</v>
      </c>
      <c r="C547" t="s">
        <v>22</v>
      </c>
      <c r="D547">
        <f t="shared" si="168"/>
        <v>0</v>
      </c>
      <c r="E547" t="s">
        <v>32</v>
      </c>
      <c r="F547">
        <f t="shared" si="169"/>
        <v>0</v>
      </c>
      <c r="G547">
        <f t="shared" si="170"/>
        <v>0</v>
      </c>
      <c r="H547">
        <f t="shared" si="171"/>
        <v>1</v>
      </c>
      <c r="I547" t="s">
        <v>28</v>
      </c>
      <c r="J547">
        <f t="shared" si="172"/>
        <v>1</v>
      </c>
      <c r="K547">
        <f t="shared" si="173"/>
        <v>0</v>
      </c>
      <c r="L547">
        <f t="shared" si="174"/>
        <v>0</v>
      </c>
      <c r="M547">
        <v>18</v>
      </c>
      <c r="N547">
        <v>2</v>
      </c>
      <c r="O547">
        <v>3</v>
      </c>
      <c r="P547" t="s">
        <v>25</v>
      </c>
      <c r="Q547">
        <f t="shared" si="175"/>
        <v>1</v>
      </c>
      <c r="R547">
        <v>60</v>
      </c>
      <c r="S547">
        <v>3</v>
      </c>
      <c r="T547">
        <v>3</v>
      </c>
      <c r="U547" t="s">
        <v>41</v>
      </c>
      <c r="V547">
        <f t="shared" si="176"/>
        <v>0</v>
      </c>
      <c r="W547">
        <f t="shared" si="177"/>
        <v>0</v>
      </c>
      <c r="X547">
        <f t="shared" si="178"/>
        <v>0</v>
      </c>
      <c r="Y547">
        <f t="shared" si="179"/>
        <v>0</v>
      </c>
      <c r="Z547">
        <f t="shared" si="180"/>
        <v>0</v>
      </c>
      <c r="AA547">
        <f t="shared" si="181"/>
        <v>0</v>
      </c>
      <c r="AB547">
        <f t="shared" si="182"/>
        <v>1</v>
      </c>
      <c r="AC547">
        <f t="shared" si="183"/>
        <v>0</v>
      </c>
      <c r="AD547">
        <f t="shared" si="184"/>
        <v>0</v>
      </c>
      <c r="AE547">
        <v>4</v>
      </c>
      <c r="AF547" t="s">
        <v>35</v>
      </c>
      <c r="AG547">
        <f t="shared" si="185"/>
        <v>1</v>
      </c>
      <c r="AH547">
        <f t="shared" si="186"/>
        <v>0</v>
      </c>
      <c r="AI547">
        <f t="shared" si="187"/>
        <v>0</v>
      </c>
      <c r="AJ547">
        <v>9362</v>
      </c>
      <c r="AK547">
        <v>2</v>
      </c>
      <c r="AL547" t="s">
        <v>22</v>
      </c>
      <c r="AM547">
        <f t="shared" si="188"/>
        <v>0</v>
      </c>
      <c r="AN547">
        <v>11</v>
      </c>
      <c r="AO547">
        <v>3</v>
      </c>
      <c r="AP547">
        <v>3</v>
      </c>
      <c r="AQ547">
        <v>0</v>
      </c>
      <c r="AR547">
        <v>10</v>
      </c>
      <c r="AS547">
        <v>3</v>
      </c>
      <c r="AT547">
        <v>2</v>
      </c>
      <c r="AU547">
        <v>2</v>
      </c>
    </row>
    <row r="548" spans="1:47" x14ac:dyDescent="0.35">
      <c r="A548">
        <v>10528</v>
      </c>
      <c r="B548">
        <v>34</v>
      </c>
      <c r="C548" t="s">
        <v>22</v>
      </c>
      <c r="D548">
        <f t="shared" si="168"/>
        <v>0</v>
      </c>
      <c r="E548" t="s">
        <v>23</v>
      </c>
      <c r="F548">
        <f t="shared" si="169"/>
        <v>1</v>
      </c>
      <c r="G548">
        <f t="shared" si="170"/>
        <v>0</v>
      </c>
      <c r="H548">
        <f t="shared" si="171"/>
        <v>0</v>
      </c>
      <c r="I548" t="s">
        <v>28</v>
      </c>
      <c r="J548">
        <f t="shared" si="172"/>
        <v>1</v>
      </c>
      <c r="K548">
        <f t="shared" si="173"/>
        <v>0</v>
      </c>
      <c r="L548">
        <f t="shared" si="174"/>
        <v>0</v>
      </c>
      <c r="M548">
        <v>1</v>
      </c>
      <c r="N548">
        <v>4</v>
      </c>
      <c r="O548">
        <v>2</v>
      </c>
      <c r="P548" t="s">
        <v>30</v>
      </c>
      <c r="Q548">
        <f t="shared" si="175"/>
        <v>0</v>
      </c>
      <c r="R548">
        <v>72</v>
      </c>
      <c r="S548">
        <v>4</v>
      </c>
      <c r="T548">
        <v>1</v>
      </c>
      <c r="U548" t="s">
        <v>29</v>
      </c>
      <c r="V548">
        <f t="shared" si="176"/>
        <v>1</v>
      </c>
      <c r="W548">
        <f t="shared" si="177"/>
        <v>0</v>
      </c>
      <c r="X548">
        <f t="shared" si="178"/>
        <v>0</v>
      </c>
      <c r="Y548">
        <f t="shared" si="179"/>
        <v>0</v>
      </c>
      <c r="Z548">
        <f t="shared" si="180"/>
        <v>0</v>
      </c>
      <c r="AA548">
        <f t="shared" si="181"/>
        <v>0</v>
      </c>
      <c r="AB548">
        <f t="shared" si="182"/>
        <v>0</v>
      </c>
      <c r="AC548">
        <f t="shared" si="183"/>
        <v>0</v>
      </c>
      <c r="AD548">
        <f t="shared" si="184"/>
        <v>0</v>
      </c>
      <c r="AE548">
        <v>4</v>
      </c>
      <c r="AF548" t="s">
        <v>35</v>
      </c>
      <c r="AG548">
        <f t="shared" si="185"/>
        <v>1</v>
      </c>
      <c r="AH548">
        <f t="shared" si="186"/>
        <v>0</v>
      </c>
      <c r="AI548">
        <f t="shared" si="187"/>
        <v>0</v>
      </c>
      <c r="AJ548">
        <v>3280</v>
      </c>
      <c r="AK548">
        <v>2</v>
      </c>
      <c r="AL548" t="s">
        <v>22</v>
      </c>
      <c r="AM548">
        <f t="shared" si="188"/>
        <v>0</v>
      </c>
      <c r="AN548">
        <v>16</v>
      </c>
      <c r="AO548">
        <v>3</v>
      </c>
      <c r="AP548">
        <v>3</v>
      </c>
      <c r="AQ548">
        <v>0</v>
      </c>
      <c r="AR548">
        <v>10</v>
      </c>
      <c r="AS548">
        <v>3</v>
      </c>
      <c r="AT548">
        <v>4</v>
      </c>
      <c r="AU548">
        <v>2</v>
      </c>
    </row>
    <row r="549" spans="1:47" x14ac:dyDescent="0.35">
      <c r="A549">
        <v>10533</v>
      </c>
      <c r="B549">
        <v>40</v>
      </c>
      <c r="C549" t="s">
        <v>22</v>
      </c>
      <c r="D549">
        <f t="shared" si="168"/>
        <v>0</v>
      </c>
      <c r="E549" t="s">
        <v>40</v>
      </c>
      <c r="F549">
        <f t="shared" si="169"/>
        <v>0</v>
      </c>
      <c r="G549">
        <f t="shared" si="170"/>
        <v>1</v>
      </c>
      <c r="H549">
        <f t="shared" si="171"/>
        <v>0</v>
      </c>
      <c r="I549" t="s">
        <v>28</v>
      </c>
      <c r="J549">
        <f t="shared" si="172"/>
        <v>1</v>
      </c>
      <c r="K549">
        <f t="shared" si="173"/>
        <v>0</v>
      </c>
      <c r="L549">
        <f t="shared" si="174"/>
        <v>0</v>
      </c>
      <c r="M549">
        <v>8</v>
      </c>
      <c r="N549">
        <v>2</v>
      </c>
      <c r="O549">
        <v>4</v>
      </c>
      <c r="P549" t="s">
        <v>25</v>
      </c>
      <c r="Q549">
        <f t="shared" si="175"/>
        <v>1</v>
      </c>
      <c r="R549">
        <v>72</v>
      </c>
      <c r="S549">
        <v>3</v>
      </c>
      <c r="T549">
        <v>2</v>
      </c>
      <c r="U549" t="s">
        <v>42</v>
      </c>
      <c r="V549">
        <f t="shared" si="176"/>
        <v>0</v>
      </c>
      <c r="W549">
        <f t="shared" si="177"/>
        <v>0</v>
      </c>
      <c r="X549">
        <f t="shared" si="178"/>
        <v>0</v>
      </c>
      <c r="Y549">
        <f t="shared" si="179"/>
        <v>0</v>
      </c>
      <c r="Z549">
        <f t="shared" si="180"/>
        <v>1</v>
      </c>
      <c r="AA549">
        <f t="shared" si="181"/>
        <v>0</v>
      </c>
      <c r="AB549">
        <f t="shared" si="182"/>
        <v>0</v>
      </c>
      <c r="AC549">
        <f t="shared" si="183"/>
        <v>0</v>
      </c>
      <c r="AD549">
        <f t="shared" si="184"/>
        <v>0</v>
      </c>
      <c r="AE549">
        <v>4</v>
      </c>
      <c r="AF549" t="s">
        <v>37</v>
      </c>
      <c r="AG549">
        <f t="shared" si="185"/>
        <v>0</v>
      </c>
      <c r="AH549">
        <f t="shared" si="186"/>
        <v>0</v>
      </c>
      <c r="AI549">
        <f t="shared" si="187"/>
        <v>1</v>
      </c>
      <c r="AJ549">
        <v>4069</v>
      </c>
      <c r="AK549">
        <v>3</v>
      </c>
      <c r="AL549" t="s">
        <v>31</v>
      </c>
      <c r="AM549">
        <f t="shared" si="188"/>
        <v>1</v>
      </c>
      <c r="AN549">
        <v>18</v>
      </c>
      <c r="AO549">
        <v>3</v>
      </c>
      <c r="AP549">
        <v>3</v>
      </c>
      <c r="AQ549">
        <v>0</v>
      </c>
      <c r="AR549">
        <v>8</v>
      </c>
      <c r="AS549">
        <v>3</v>
      </c>
      <c r="AT549">
        <v>2</v>
      </c>
      <c r="AU549">
        <v>2</v>
      </c>
    </row>
    <row r="550" spans="1:47" x14ac:dyDescent="0.35">
      <c r="A550">
        <v>10537</v>
      </c>
      <c r="B550">
        <v>40</v>
      </c>
      <c r="C550" t="s">
        <v>22</v>
      </c>
      <c r="D550">
        <f t="shared" si="168"/>
        <v>0</v>
      </c>
      <c r="E550" t="s">
        <v>32</v>
      </c>
      <c r="F550">
        <f t="shared" si="169"/>
        <v>0</v>
      </c>
      <c r="G550">
        <f t="shared" si="170"/>
        <v>0</v>
      </c>
      <c r="H550">
        <f t="shared" si="171"/>
        <v>1</v>
      </c>
      <c r="I550" t="s">
        <v>28</v>
      </c>
      <c r="J550">
        <f t="shared" si="172"/>
        <v>1</v>
      </c>
      <c r="K550">
        <f t="shared" si="173"/>
        <v>0</v>
      </c>
      <c r="L550">
        <f t="shared" si="174"/>
        <v>0</v>
      </c>
      <c r="M550">
        <v>9</v>
      </c>
      <c r="N550">
        <v>4</v>
      </c>
      <c r="O550">
        <v>4</v>
      </c>
      <c r="P550" t="s">
        <v>25</v>
      </c>
      <c r="Q550">
        <f t="shared" si="175"/>
        <v>1</v>
      </c>
      <c r="R550">
        <v>35</v>
      </c>
      <c r="S550">
        <v>3</v>
      </c>
      <c r="T550">
        <v>1</v>
      </c>
      <c r="U550" t="s">
        <v>29</v>
      </c>
      <c r="V550">
        <f t="shared" si="176"/>
        <v>1</v>
      </c>
      <c r="W550">
        <f t="shared" si="177"/>
        <v>0</v>
      </c>
      <c r="X550">
        <f t="shared" si="178"/>
        <v>0</v>
      </c>
      <c r="Y550">
        <f t="shared" si="179"/>
        <v>0</v>
      </c>
      <c r="Z550">
        <f t="shared" si="180"/>
        <v>0</v>
      </c>
      <c r="AA550">
        <f t="shared" si="181"/>
        <v>0</v>
      </c>
      <c r="AB550">
        <f t="shared" si="182"/>
        <v>0</v>
      </c>
      <c r="AC550">
        <f t="shared" si="183"/>
        <v>0</v>
      </c>
      <c r="AD550">
        <f t="shared" si="184"/>
        <v>0</v>
      </c>
      <c r="AE550">
        <v>2</v>
      </c>
      <c r="AF550" t="s">
        <v>37</v>
      </c>
      <c r="AG550">
        <f t="shared" si="185"/>
        <v>0</v>
      </c>
      <c r="AH550">
        <f t="shared" si="186"/>
        <v>0</v>
      </c>
      <c r="AI550">
        <f t="shared" si="187"/>
        <v>1</v>
      </c>
      <c r="AJ550">
        <v>3617</v>
      </c>
      <c r="AK550">
        <v>8</v>
      </c>
      <c r="AL550" t="s">
        <v>31</v>
      </c>
      <c r="AM550">
        <f t="shared" si="188"/>
        <v>1</v>
      </c>
      <c r="AN550">
        <v>14</v>
      </c>
      <c r="AO550">
        <v>3</v>
      </c>
      <c r="AP550">
        <v>4</v>
      </c>
      <c r="AQ550">
        <v>1</v>
      </c>
      <c r="AR550">
        <v>3</v>
      </c>
      <c r="AS550">
        <v>3</v>
      </c>
      <c r="AT550">
        <v>1</v>
      </c>
      <c r="AU550">
        <v>2</v>
      </c>
    </row>
    <row r="551" spans="1:47" x14ac:dyDescent="0.35">
      <c r="A551">
        <v>10540</v>
      </c>
      <c r="B551">
        <v>44</v>
      </c>
      <c r="C551" t="s">
        <v>22</v>
      </c>
      <c r="D551">
        <f t="shared" si="168"/>
        <v>0</v>
      </c>
      <c r="E551" t="s">
        <v>23</v>
      </c>
      <c r="F551">
        <f t="shared" si="169"/>
        <v>1</v>
      </c>
      <c r="G551">
        <f t="shared" si="170"/>
        <v>0</v>
      </c>
      <c r="H551">
        <f t="shared" si="171"/>
        <v>0</v>
      </c>
      <c r="I551" t="s">
        <v>28</v>
      </c>
      <c r="J551">
        <f t="shared" si="172"/>
        <v>1</v>
      </c>
      <c r="K551">
        <f t="shared" si="173"/>
        <v>0</v>
      </c>
      <c r="L551">
        <f t="shared" si="174"/>
        <v>0</v>
      </c>
      <c r="M551">
        <v>7</v>
      </c>
      <c r="N551">
        <v>3</v>
      </c>
      <c r="O551">
        <v>2</v>
      </c>
      <c r="P551" t="s">
        <v>30</v>
      </c>
      <c r="Q551">
        <f t="shared" si="175"/>
        <v>0</v>
      </c>
      <c r="R551">
        <v>31</v>
      </c>
      <c r="S551">
        <v>3</v>
      </c>
      <c r="T551">
        <v>5</v>
      </c>
      <c r="U551" t="s">
        <v>39</v>
      </c>
      <c r="V551">
        <f t="shared" si="176"/>
        <v>0</v>
      </c>
      <c r="W551">
        <f t="shared" si="177"/>
        <v>0</v>
      </c>
      <c r="X551">
        <f t="shared" si="178"/>
        <v>0</v>
      </c>
      <c r="Y551">
        <f t="shared" si="179"/>
        <v>0</v>
      </c>
      <c r="Z551">
        <f t="shared" si="180"/>
        <v>0</v>
      </c>
      <c r="AA551">
        <f t="shared" si="181"/>
        <v>1</v>
      </c>
      <c r="AB551">
        <f t="shared" si="182"/>
        <v>0</v>
      </c>
      <c r="AC551">
        <f t="shared" si="183"/>
        <v>0</v>
      </c>
      <c r="AD551">
        <f t="shared" si="184"/>
        <v>0</v>
      </c>
      <c r="AE551">
        <v>4</v>
      </c>
      <c r="AF551" t="s">
        <v>37</v>
      </c>
      <c r="AG551">
        <f t="shared" si="185"/>
        <v>0</v>
      </c>
      <c r="AH551">
        <f t="shared" si="186"/>
        <v>0</v>
      </c>
      <c r="AI551">
        <f t="shared" si="187"/>
        <v>1</v>
      </c>
      <c r="AJ551">
        <v>19049</v>
      </c>
      <c r="AK551">
        <v>0</v>
      </c>
      <c r="AL551" t="s">
        <v>31</v>
      </c>
      <c r="AM551">
        <f t="shared" si="188"/>
        <v>1</v>
      </c>
      <c r="AN551">
        <v>14</v>
      </c>
      <c r="AO551">
        <v>3</v>
      </c>
      <c r="AP551">
        <v>4</v>
      </c>
      <c r="AQ551">
        <v>1</v>
      </c>
      <c r="AR551">
        <v>23</v>
      </c>
      <c r="AS551">
        <v>2</v>
      </c>
      <c r="AT551">
        <v>22</v>
      </c>
      <c r="AU551">
        <v>2</v>
      </c>
    </row>
    <row r="552" spans="1:47" x14ac:dyDescent="0.35">
      <c r="A552">
        <v>10544</v>
      </c>
      <c r="B552">
        <v>31</v>
      </c>
      <c r="C552" t="s">
        <v>22</v>
      </c>
      <c r="D552">
        <f t="shared" si="168"/>
        <v>0</v>
      </c>
      <c r="E552" t="s">
        <v>23</v>
      </c>
      <c r="F552">
        <f t="shared" si="169"/>
        <v>1</v>
      </c>
      <c r="G552">
        <f t="shared" si="170"/>
        <v>0</v>
      </c>
      <c r="H552">
        <f t="shared" si="171"/>
        <v>0</v>
      </c>
      <c r="I552" t="s">
        <v>28</v>
      </c>
      <c r="J552">
        <f t="shared" si="172"/>
        <v>1</v>
      </c>
      <c r="K552">
        <f t="shared" si="173"/>
        <v>0</v>
      </c>
      <c r="L552">
        <f t="shared" si="174"/>
        <v>0</v>
      </c>
      <c r="M552">
        <v>24</v>
      </c>
      <c r="N552">
        <v>3</v>
      </c>
      <c r="O552">
        <v>3</v>
      </c>
      <c r="P552" t="s">
        <v>30</v>
      </c>
      <c r="Q552">
        <f t="shared" si="175"/>
        <v>0</v>
      </c>
      <c r="R552">
        <v>96</v>
      </c>
      <c r="S552">
        <v>2</v>
      </c>
      <c r="T552">
        <v>2</v>
      </c>
      <c r="U552" t="s">
        <v>42</v>
      </c>
      <c r="V552">
        <f t="shared" si="176"/>
        <v>0</v>
      </c>
      <c r="W552">
        <f t="shared" si="177"/>
        <v>0</v>
      </c>
      <c r="X552">
        <f t="shared" si="178"/>
        <v>0</v>
      </c>
      <c r="Y552">
        <f t="shared" si="179"/>
        <v>0</v>
      </c>
      <c r="Z552">
        <f t="shared" si="180"/>
        <v>1</v>
      </c>
      <c r="AA552">
        <f t="shared" si="181"/>
        <v>0</v>
      </c>
      <c r="AB552">
        <f t="shared" si="182"/>
        <v>0</v>
      </c>
      <c r="AC552">
        <f t="shared" si="183"/>
        <v>0</v>
      </c>
      <c r="AD552">
        <f t="shared" si="184"/>
        <v>0</v>
      </c>
      <c r="AE552">
        <v>1</v>
      </c>
      <c r="AF552" t="s">
        <v>35</v>
      </c>
      <c r="AG552">
        <f t="shared" si="185"/>
        <v>1</v>
      </c>
      <c r="AH552">
        <f t="shared" si="186"/>
        <v>0</v>
      </c>
      <c r="AI552">
        <f t="shared" si="187"/>
        <v>0</v>
      </c>
      <c r="AJ552">
        <v>6812</v>
      </c>
      <c r="AK552">
        <v>1</v>
      </c>
      <c r="AL552" t="s">
        <v>22</v>
      </c>
      <c r="AM552">
        <f t="shared" si="188"/>
        <v>0</v>
      </c>
      <c r="AN552">
        <v>19</v>
      </c>
      <c r="AO552">
        <v>3</v>
      </c>
      <c r="AP552">
        <v>2</v>
      </c>
      <c r="AQ552">
        <v>0</v>
      </c>
      <c r="AR552">
        <v>10</v>
      </c>
      <c r="AS552">
        <v>3</v>
      </c>
      <c r="AT552">
        <v>10</v>
      </c>
      <c r="AU552">
        <v>2</v>
      </c>
    </row>
    <row r="553" spans="1:47" x14ac:dyDescent="0.35">
      <c r="A553">
        <v>10549</v>
      </c>
      <c r="B553">
        <v>38</v>
      </c>
      <c r="C553" t="s">
        <v>22</v>
      </c>
      <c r="D553">
        <f t="shared" si="168"/>
        <v>0</v>
      </c>
      <c r="E553" t="s">
        <v>32</v>
      </c>
      <c r="F553">
        <f t="shared" si="169"/>
        <v>0</v>
      </c>
      <c r="G553">
        <f t="shared" si="170"/>
        <v>0</v>
      </c>
      <c r="H553">
        <f t="shared" si="171"/>
        <v>1</v>
      </c>
      <c r="I553" t="s">
        <v>28</v>
      </c>
      <c r="J553">
        <f t="shared" si="172"/>
        <v>1</v>
      </c>
      <c r="K553">
        <f t="shared" si="173"/>
        <v>0</v>
      </c>
      <c r="L553">
        <f t="shared" si="174"/>
        <v>0</v>
      </c>
      <c r="M553">
        <v>2</v>
      </c>
      <c r="N553">
        <v>4</v>
      </c>
      <c r="O553">
        <v>1</v>
      </c>
      <c r="P553" t="s">
        <v>30</v>
      </c>
      <c r="Q553">
        <f t="shared" si="175"/>
        <v>0</v>
      </c>
      <c r="R553">
        <v>75</v>
      </c>
      <c r="S553">
        <v>4</v>
      </c>
      <c r="T553">
        <v>2</v>
      </c>
      <c r="U553" t="s">
        <v>41</v>
      </c>
      <c r="V553">
        <f t="shared" si="176"/>
        <v>0</v>
      </c>
      <c r="W553">
        <f t="shared" si="177"/>
        <v>0</v>
      </c>
      <c r="X553">
        <f t="shared" si="178"/>
        <v>0</v>
      </c>
      <c r="Y553">
        <f t="shared" si="179"/>
        <v>0</v>
      </c>
      <c r="Z553">
        <f t="shared" si="180"/>
        <v>0</v>
      </c>
      <c r="AA553">
        <f t="shared" si="181"/>
        <v>0</v>
      </c>
      <c r="AB553">
        <f t="shared" si="182"/>
        <v>1</v>
      </c>
      <c r="AC553">
        <f t="shared" si="183"/>
        <v>0</v>
      </c>
      <c r="AD553">
        <f t="shared" si="184"/>
        <v>0</v>
      </c>
      <c r="AE553">
        <v>1</v>
      </c>
      <c r="AF553" t="s">
        <v>35</v>
      </c>
      <c r="AG553">
        <f t="shared" si="185"/>
        <v>1</v>
      </c>
      <c r="AH553">
        <f t="shared" si="186"/>
        <v>0</v>
      </c>
      <c r="AI553">
        <f t="shared" si="187"/>
        <v>0</v>
      </c>
      <c r="AJ553">
        <v>5980</v>
      </c>
      <c r="AK553">
        <v>6</v>
      </c>
      <c r="AL553" t="s">
        <v>31</v>
      </c>
      <c r="AM553">
        <f t="shared" si="188"/>
        <v>1</v>
      </c>
      <c r="AN553">
        <v>12</v>
      </c>
      <c r="AO553">
        <v>3</v>
      </c>
      <c r="AP553">
        <v>4</v>
      </c>
      <c r="AQ553">
        <v>0</v>
      </c>
      <c r="AR553">
        <v>17</v>
      </c>
      <c r="AS553">
        <v>3</v>
      </c>
      <c r="AT553">
        <v>15</v>
      </c>
      <c r="AU553">
        <v>2</v>
      </c>
    </row>
    <row r="554" spans="1:47" x14ac:dyDescent="0.35">
      <c r="A554">
        <v>10558</v>
      </c>
      <c r="B554">
        <v>39</v>
      </c>
      <c r="C554" t="s">
        <v>22</v>
      </c>
      <c r="D554">
        <f t="shared" si="168"/>
        <v>0</v>
      </c>
      <c r="E554" t="s">
        <v>40</v>
      </c>
      <c r="F554">
        <f t="shared" si="169"/>
        <v>0</v>
      </c>
      <c r="G554">
        <f t="shared" si="170"/>
        <v>1</v>
      </c>
      <c r="H554">
        <f t="shared" si="171"/>
        <v>0</v>
      </c>
      <c r="I554" t="s">
        <v>28</v>
      </c>
      <c r="J554">
        <f t="shared" si="172"/>
        <v>1</v>
      </c>
      <c r="K554">
        <f t="shared" si="173"/>
        <v>0</v>
      </c>
      <c r="L554">
        <f t="shared" si="174"/>
        <v>0</v>
      </c>
      <c r="M554">
        <v>1</v>
      </c>
      <c r="N554">
        <v>3</v>
      </c>
      <c r="O554">
        <v>4</v>
      </c>
      <c r="P554" t="s">
        <v>25</v>
      </c>
      <c r="Q554">
        <f t="shared" si="175"/>
        <v>1</v>
      </c>
      <c r="R554">
        <v>77</v>
      </c>
      <c r="S554">
        <v>3</v>
      </c>
      <c r="T554">
        <v>2</v>
      </c>
      <c r="U554" t="s">
        <v>38</v>
      </c>
      <c r="V554">
        <f t="shared" si="176"/>
        <v>0</v>
      </c>
      <c r="W554">
        <f t="shared" si="177"/>
        <v>0</v>
      </c>
      <c r="X554">
        <f t="shared" si="178"/>
        <v>1</v>
      </c>
      <c r="Y554">
        <f t="shared" si="179"/>
        <v>0</v>
      </c>
      <c r="Z554">
        <f t="shared" si="180"/>
        <v>0</v>
      </c>
      <c r="AA554">
        <f t="shared" si="181"/>
        <v>0</v>
      </c>
      <c r="AB554">
        <f t="shared" si="182"/>
        <v>0</v>
      </c>
      <c r="AC554">
        <f t="shared" si="183"/>
        <v>0</v>
      </c>
      <c r="AD554">
        <f t="shared" si="184"/>
        <v>0</v>
      </c>
      <c r="AE554">
        <v>4</v>
      </c>
      <c r="AF554" t="s">
        <v>27</v>
      </c>
      <c r="AG554">
        <f t="shared" si="185"/>
        <v>0</v>
      </c>
      <c r="AH554">
        <f t="shared" si="186"/>
        <v>1</v>
      </c>
      <c r="AI554">
        <f t="shared" si="187"/>
        <v>0</v>
      </c>
      <c r="AJ554">
        <v>6472</v>
      </c>
      <c r="AK554">
        <v>1</v>
      </c>
      <c r="AL554" t="s">
        <v>31</v>
      </c>
      <c r="AM554">
        <f t="shared" si="188"/>
        <v>1</v>
      </c>
      <c r="AN554">
        <v>15</v>
      </c>
      <c r="AO554">
        <v>3</v>
      </c>
      <c r="AP554">
        <v>4</v>
      </c>
      <c r="AQ554">
        <v>1</v>
      </c>
      <c r="AR554">
        <v>9</v>
      </c>
      <c r="AS554">
        <v>3</v>
      </c>
      <c r="AT554">
        <v>9</v>
      </c>
      <c r="AU554">
        <v>2</v>
      </c>
    </row>
    <row r="555" spans="1:47" x14ac:dyDescent="0.35">
      <c r="A555">
        <v>10573</v>
      </c>
      <c r="B555">
        <v>43</v>
      </c>
      <c r="C555" t="s">
        <v>22</v>
      </c>
      <c r="D555">
        <f t="shared" si="168"/>
        <v>0</v>
      </c>
      <c r="E555" t="s">
        <v>32</v>
      </c>
      <c r="F555">
        <f t="shared" si="169"/>
        <v>0</v>
      </c>
      <c r="G555">
        <f t="shared" si="170"/>
        <v>0</v>
      </c>
      <c r="H555">
        <f t="shared" si="171"/>
        <v>1</v>
      </c>
      <c r="I555" t="s">
        <v>28</v>
      </c>
      <c r="J555">
        <f t="shared" si="172"/>
        <v>1</v>
      </c>
      <c r="K555">
        <f t="shared" si="173"/>
        <v>0</v>
      </c>
      <c r="L555">
        <f t="shared" si="174"/>
        <v>0</v>
      </c>
      <c r="M555">
        <v>28</v>
      </c>
      <c r="N555">
        <v>3</v>
      </c>
      <c r="O555">
        <v>2</v>
      </c>
      <c r="P555" t="s">
        <v>30</v>
      </c>
      <c r="Q555">
        <f t="shared" si="175"/>
        <v>0</v>
      </c>
      <c r="R555">
        <v>72</v>
      </c>
      <c r="S555">
        <v>4</v>
      </c>
      <c r="T555">
        <v>1</v>
      </c>
      <c r="U555" t="s">
        <v>29</v>
      </c>
      <c r="V555">
        <f t="shared" si="176"/>
        <v>1</v>
      </c>
      <c r="W555">
        <f t="shared" si="177"/>
        <v>0</v>
      </c>
      <c r="X555">
        <f t="shared" si="178"/>
        <v>0</v>
      </c>
      <c r="Y555">
        <f t="shared" si="179"/>
        <v>0</v>
      </c>
      <c r="Z555">
        <f t="shared" si="180"/>
        <v>0</v>
      </c>
      <c r="AA555">
        <f t="shared" si="181"/>
        <v>0</v>
      </c>
      <c r="AB555">
        <f t="shared" si="182"/>
        <v>0</v>
      </c>
      <c r="AC555">
        <f t="shared" si="183"/>
        <v>0</v>
      </c>
      <c r="AD555">
        <f t="shared" si="184"/>
        <v>0</v>
      </c>
      <c r="AE555">
        <v>3</v>
      </c>
      <c r="AF555" t="s">
        <v>35</v>
      </c>
      <c r="AG555">
        <f t="shared" si="185"/>
        <v>1</v>
      </c>
      <c r="AH555">
        <f t="shared" si="186"/>
        <v>0</v>
      </c>
      <c r="AI555">
        <f t="shared" si="187"/>
        <v>0</v>
      </c>
      <c r="AJ555">
        <v>4739</v>
      </c>
      <c r="AK555">
        <v>4</v>
      </c>
      <c r="AL555" t="s">
        <v>22</v>
      </c>
      <c r="AM555">
        <f t="shared" si="188"/>
        <v>0</v>
      </c>
      <c r="AN555">
        <v>12</v>
      </c>
      <c r="AO555">
        <v>3</v>
      </c>
      <c r="AP555">
        <v>4</v>
      </c>
      <c r="AQ555">
        <v>0</v>
      </c>
      <c r="AR555">
        <v>18</v>
      </c>
      <c r="AS555">
        <v>3</v>
      </c>
      <c r="AT555">
        <v>3</v>
      </c>
      <c r="AU555">
        <v>2</v>
      </c>
    </row>
    <row r="556" spans="1:47" x14ac:dyDescent="0.35">
      <c r="A556">
        <v>10574</v>
      </c>
      <c r="B556">
        <v>35</v>
      </c>
      <c r="C556" t="s">
        <v>22</v>
      </c>
      <c r="D556">
        <f t="shared" si="168"/>
        <v>0</v>
      </c>
      <c r="E556" t="s">
        <v>23</v>
      </c>
      <c r="F556">
        <f t="shared" si="169"/>
        <v>1</v>
      </c>
      <c r="G556">
        <f t="shared" si="170"/>
        <v>0</v>
      </c>
      <c r="H556">
        <f t="shared" si="171"/>
        <v>0</v>
      </c>
      <c r="I556" t="s">
        <v>28</v>
      </c>
      <c r="J556">
        <f t="shared" si="172"/>
        <v>1</v>
      </c>
      <c r="K556">
        <f t="shared" si="173"/>
        <v>0</v>
      </c>
      <c r="L556">
        <f t="shared" si="174"/>
        <v>0</v>
      </c>
      <c r="M556">
        <v>9</v>
      </c>
      <c r="N556">
        <v>4</v>
      </c>
      <c r="O556">
        <v>3</v>
      </c>
      <c r="P556" t="s">
        <v>25</v>
      </c>
      <c r="Q556">
        <f t="shared" si="175"/>
        <v>1</v>
      </c>
      <c r="R556">
        <v>97</v>
      </c>
      <c r="S556">
        <v>2</v>
      </c>
      <c r="T556">
        <v>2</v>
      </c>
      <c r="U556" t="s">
        <v>42</v>
      </c>
      <c r="V556">
        <f t="shared" si="176"/>
        <v>0</v>
      </c>
      <c r="W556">
        <f t="shared" si="177"/>
        <v>0</v>
      </c>
      <c r="X556">
        <f t="shared" si="178"/>
        <v>0</v>
      </c>
      <c r="Y556">
        <f t="shared" si="179"/>
        <v>0</v>
      </c>
      <c r="Z556">
        <f t="shared" si="180"/>
        <v>1</v>
      </c>
      <c r="AA556">
        <f t="shared" si="181"/>
        <v>0</v>
      </c>
      <c r="AB556">
        <f t="shared" si="182"/>
        <v>0</v>
      </c>
      <c r="AC556">
        <f t="shared" si="183"/>
        <v>0</v>
      </c>
      <c r="AD556">
        <f t="shared" si="184"/>
        <v>0</v>
      </c>
      <c r="AE556">
        <v>2</v>
      </c>
      <c r="AF556" t="s">
        <v>35</v>
      </c>
      <c r="AG556">
        <f t="shared" si="185"/>
        <v>1</v>
      </c>
      <c r="AH556">
        <f t="shared" si="186"/>
        <v>0</v>
      </c>
      <c r="AI556">
        <f t="shared" si="187"/>
        <v>0</v>
      </c>
      <c r="AJ556">
        <v>6540</v>
      </c>
      <c r="AK556">
        <v>9</v>
      </c>
      <c r="AL556" t="s">
        <v>22</v>
      </c>
      <c r="AM556">
        <f t="shared" si="188"/>
        <v>0</v>
      </c>
      <c r="AN556">
        <v>19</v>
      </c>
      <c r="AO556">
        <v>3</v>
      </c>
      <c r="AP556">
        <v>3</v>
      </c>
      <c r="AQ556">
        <v>0</v>
      </c>
      <c r="AR556">
        <v>10</v>
      </c>
      <c r="AS556">
        <v>3</v>
      </c>
      <c r="AT556">
        <v>1</v>
      </c>
      <c r="AU556">
        <v>2</v>
      </c>
    </row>
    <row r="557" spans="1:47" x14ac:dyDescent="0.35">
      <c r="A557">
        <v>10577</v>
      </c>
      <c r="B557">
        <v>51</v>
      </c>
      <c r="C557" t="s">
        <v>22</v>
      </c>
      <c r="D557">
        <f t="shared" si="168"/>
        <v>0</v>
      </c>
      <c r="E557" t="s">
        <v>23</v>
      </c>
      <c r="F557">
        <f t="shared" si="169"/>
        <v>1</v>
      </c>
      <c r="G557">
        <f t="shared" si="170"/>
        <v>0</v>
      </c>
      <c r="H557">
        <f t="shared" si="171"/>
        <v>0</v>
      </c>
      <c r="I557" t="s">
        <v>28</v>
      </c>
      <c r="J557">
        <f t="shared" si="172"/>
        <v>1</v>
      </c>
      <c r="K557">
        <f t="shared" si="173"/>
        <v>0</v>
      </c>
      <c r="L557">
        <f t="shared" si="174"/>
        <v>0</v>
      </c>
      <c r="M557">
        <v>11</v>
      </c>
      <c r="N557">
        <v>2</v>
      </c>
      <c r="O557">
        <v>4</v>
      </c>
      <c r="P557" t="s">
        <v>30</v>
      </c>
      <c r="Q557">
        <f t="shared" si="175"/>
        <v>0</v>
      </c>
      <c r="R557">
        <v>82</v>
      </c>
      <c r="S557">
        <v>2</v>
      </c>
      <c r="T557">
        <v>4</v>
      </c>
      <c r="U557" t="s">
        <v>41</v>
      </c>
      <c r="V557">
        <f t="shared" si="176"/>
        <v>0</v>
      </c>
      <c r="W557">
        <f t="shared" si="177"/>
        <v>0</v>
      </c>
      <c r="X557">
        <f t="shared" si="178"/>
        <v>0</v>
      </c>
      <c r="Y557">
        <f t="shared" si="179"/>
        <v>0</v>
      </c>
      <c r="Z557">
        <f t="shared" si="180"/>
        <v>0</v>
      </c>
      <c r="AA557">
        <f t="shared" si="181"/>
        <v>0</v>
      </c>
      <c r="AB557">
        <f t="shared" si="182"/>
        <v>1</v>
      </c>
      <c r="AC557">
        <f t="shared" si="183"/>
        <v>0</v>
      </c>
      <c r="AD557">
        <f t="shared" si="184"/>
        <v>0</v>
      </c>
      <c r="AE557">
        <v>2</v>
      </c>
      <c r="AF557" t="s">
        <v>35</v>
      </c>
      <c r="AG557">
        <f t="shared" si="185"/>
        <v>1</v>
      </c>
      <c r="AH557">
        <f t="shared" si="186"/>
        <v>0</v>
      </c>
      <c r="AI557">
        <f t="shared" si="187"/>
        <v>0</v>
      </c>
      <c r="AJ557">
        <v>13142</v>
      </c>
      <c r="AK557">
        <v>3</v>
      </c>
      <c r="AL557" t="s">
        <v>22</v>
      </c>
      <c r="AM557">
        <f t="shared" si="188"/>
        <v>0</v>
      </c>
      <c r="AN557">
        <v>16</v>
      </c>
      <c r="AO557">
        <v>3</v>
      </c>
      <c r="AP557">
        <v>2</v>
      </c>
      <c r="AQ557">
        <v>0</v>
      </c>
      <c r="AR557">
        <v>29</v>
      </c>
      <c r="AS557">
        <v>2</v>
      </c>
      <c r="AT557">
        <v>5</v>
      </c>
      <c r="AU557">
        <v>2</v>
      </c>
    </row>
    <row r="558" spans="1:47" x14ac:dyDescent="0.35">
      <c r="A558">
        <v>10578</v>
      </c>
      <c r="B558">
        <v>42</v>
      </c>
      <c r="C558" t="s">
        <v>22</v>
      </c>
      <c r="D558">
        <f t="shared" si="168"/>
        <v>0</v>
      </c>
      <c r="E558" t="s">
        <v>32</v>
      </c>
      <c r="F558">
        <f t="shared" si="169"/>
        <v>0</v>
      </c>
      <c r="G558">
        <f t="shared" si="170"/>
        <v>0</v>
      </c>
      <c r="H558">
        <f t="shared" si="171"/>
        <v>1</v>
      </c>
      <c r="I558" t="s">
        <v>28</v>
      </c>
      <c r="J558">
        <f t="shared" si="172"/>
        <v>1</v>
      </c>
      <c r="K558">
        <f t="shared" si="173"/>
        <v>0</v>
      </c>
      <c r="L558">
        <f t="shared" si="174"/>
        <v>0</v>
      </c>
      <c r="M558">
        <v>2</v>
      </c>
      <c r="N558">
        <v>1</v>
      </c>
      <c r="O558">
        <v>2</v>
      </c>
      <c r="P558" t="s">
        <v>25</v>
      </c>
      <c r="Q558">
        <f t="shared" si="175"/>
        <v>1</v>
      </c>
      <c r="R558">
        <v>35</v>
      </c>
      <c r="S558">
        <v>3</v>
      </c>
      <c r="T558">
        <v>1</v>
      </c>
      <c r="U558" t="s">
        <v>29</v>
      </c>
      <c r="V558">
        <f t="shared" si="176"/>
        <v>1</v>
      </c>
      <c r="W558">
        <f t="shared" si="177"/>
        <v>0</v>
      </c>
      <c r="X558">
        <f t="shared" si="178"/>
        <v>0</v>
      </c>
      <c r="Y558">
        <f t="shared" si="179"/>
        <v>0</v>
      </c>
      <c r="Z558">
        <f t="shared" si="180"/>
        <v>0</v>
      </c>
      <c r="AA558">
        <f t="shared" si="181"/>
        <v>0</v>
      </c>
      <c r="AB558">
        <f t="shared" si="182"/>
        <v>0</v>
      </c>
      <c r="AC558">
        <f t="shared" si="183"/>
        <v>0</v>
      </c>
      <c r="AD558">
        <f t="shared" si="184"/>
        <v>0</v>
      </c>
      <c r="AE558">
        <v>4</v>
      </c>
      <c r="AF558" t="s">
        <v>35</v>
      </c>
      <c r="AG558">
        <f t="shared" si="185"/>
        <v>1</v>
      </c>
      <c r="AH558">
        <f t="shared" si="186"/>
        <v>0</v>
      </c>
      <c r="AI558">
        <f t="shared" si="187"/>
        <v>0</v>
      </c>
      <c r="AJ558">
        <v>2515</v>
      </c>
      <c r="AK558">
        <v>5</v>
      </c>
      <c r="AL558" t="s">
        <v>31</v>
      </c>
      <c r="AM558">
        <f t="shared" si="188"/>
        <v>1</v>
      </c>
      <c r="AN558">
        <v>14</v>
      </c>
      <c r="AO558">
        <v>3</v>
      </c>
      <c r="AP558">
        <v>4</v>
      </c>
      <c r="AQ558">
        <v>0</v>
      </c>
      <c r="AR558">
        <v>8</v>
      </c>
      <c r="AS558">
        <v>3</v>
      </c>
      <c r="AT558">
        <v>2</v>
      </c>
      <c r="AU558">
        <v>2</v>
      </c>
    </row>
    <row r="559" spans="1:47" x14ac:dyDescent="0.35">
      <c r="A559">
        <v>10583</v>
      </c>
      <c r="B559">
        <v>40</v>
      </c>
      <c r="C559" t="s">
        <v>22</v>
      </c>
      <c r="D559">
        <f t="shared" si="168"/>
        <v>0</v>
      </c>
      <c r="E559" t="s">
        <v>23</v>
      </c>
      <c r="F559">
        <f t="shared" si="169"/>
        <v>1</v>
      </c>
      <c r="G559">
        <f t="shared" si="170"/>
        <v>0</v>
      </c>
      <c r="H559">
        <f t="shared" si="171"/>
        <v>0</v>
      </c>
      <c r="I559" t="s">
        <v>28</v>
      </c>
      <c r="J559">
        <f t="shared" si="172"/>
        <v>1</v>
      </c>
      <c r="K559">
        <f t="shared" si="173"/>
        <v>0</v>
      </c>
      <c r="L559">
        <f t="shared" si="174"/>
        <v>0</v>
      </c>
      <c r="M559">
        <v>2</v>
      </c>
      <c r="N559">
        <v>4</v>
      </c>
      <c r="O559">
        <v>3</v>
      </c>
      <c r="P559" t="s">
        <v>25</v>
      </c>
      <c r="Q559">
        <f t="shared" si="175"/>
        <v>1</v>
      </c>
      <c r="R559">
        <v>52</v>
      </c>
      <c r="S559">
        <v>2</v>
      </c>
      <c r="T559">
        <v>1</v>
      </c>
      <c r="U559" t="s">
        <v>29</v>
      </c>
      <c r="V559">
        <f t="shared" si="176"/>
        <v>1</v>
      </c>
      <c r="W559">
        <f t="shared" si="177"/>
        <v>0</v>
      </c>
      <c r="X559">
        <f t="shared" si="178"/>
        <v>0</v>
      </c>
      <c r="Y559">
        <f t="shared" si="179"/>
        <v>0</v>
      </c>
      <c r="Z559">
        <f t="shared" si="180"/>
        <v>0</v>
      </c>
      <c r="AA559">
        <f t="shared" si="181"/>
        <v>0</v>
      </c>
      <c r="AB559">
        <f t="shared" si="182"/>
        <v>0</v>
      </c>
      <c r="AC559">
        <f t="shared" si="183"/>
        <v>0</v>
      </c>
      <c r="AD559">
        <f t="shared" si="184"/>
        <v>0</v>
      </c>
      <c r="AE559">
        <v>3</v>
      </c>
      <c r="AF559" t="s">
        <v>35</v>
      </c>
      <c r="AG559">
        <f t="shared" si="185"/>
        <v>1</v>
      </c>
      <c r="AH559">
        <f t="shared" si="186"/>
        <v>0</v>
      </c>
      <c r="AI559">
        <f t="shared" si="187"/>
        <v>0</v>
      </c>
      <c r="AJ559">
        <v>2809</v>
      </c>
      <c r="AK559">
        <v>2</v>
      </c>
      <c r="AL559" t="s">
        <v>22</v>
      </c>
      <c r="AM559">
        <f t="shared" si="188"/>
        <v>0</v>
      </c>
      <c r="AN559">
        <v>14</v>
      </c>
      <c r="AO559">
        <v>3</v>
      </c>
      <c r="AP559">
        <v>4</v>
      </c>
      <c r="AQ559">
        <v>0</v>
      </c>
      <c r="AR559">
        <v>8</v>
      </c>
      <c r="AS559">
        <v>3</v>
      </c>
      <c r="AT559">
        <v>2</v>
      </c>
      <c r="AU559">
        <v>2</v>
      </c>
    </row>
    <row r="560" spans="1:47" x14ac:dyDescent="0.35">
      <c r="A560">
        <v>10586</v>
      </c>
      <c r="B560">
        <v>51</v>
      </c>
      <c r="C560" t="s">
        <v>22</v>
      </c>
      <c r="D560">
        <f t="shared" si="168"/>
        <v>0</v>
      </c>
      <c r="E560" t="s">
        <v>32</v>
      </c>
      <c r="F560">
        <f t="shared" si="169"/>
        <v>0</v>
      </c>
      <c r="G560">
        <f t="shared" si="170"/>
        <v>0</v>
      </c>
      <c r="H560">
        <f t="shared" si="171"/>
        <v>1</v>
      </c>
      <c r="I560" t="s">
        <v>28</v>
      </c>
      <c r="J560">
        <f t="shared" si="172"/>
        <v>1</v>
      </c>
      <c r="K560">
        <f t="shared" si="173"/>
        <v>0</v>
      </c>
      <c r="L560">
        <f t="shared" si="174"/>
        <v>0</v>
      </c>
      <c r="M560">
        <v>6</v>
      </c>
      <c r="N560">
        <v>2</v>
      </c>
      <c r="O560">
        <v>2</v>
      </c>
      <c r="P560" t="s">
        <v>30</v>
      </c>
      <c r="Q560">
        <f t="shared" si="175"/>
        <v>0</v>
      </c>
      <c r="R560">
        <v>40</v>
      </c>
      <c r="S560">
        <v>2</v>
      </c>
      <c r="T560">
        <v>1</v>
      </c>
      <c r="U560" t="s">
        <v>38</v>
      </c>
      <c r="V560">
        <f t="shared" si="176"/>
        <v>0</v>
      </c>
      <c r="W560">
        <f t="shared" si="177"/>
        <v>0</v>
      </c>
      <c r="X560">
        <f t="shared" si="178"/>
        <v>1</v>
      </c>
      <c r="Y560">
        <f t="shared" si="179"/>
        <v>0</v>
      </c>
      <c r="Z560">
        <f t="shared" si="180"/>
        <v>0</v>
      </c>
      <c r="AA560">
        <f t="shared" si="181"/>
        <v>0</v>
      </c>
      <c r="AB560">
        <f t="shared" si="182"/>
        <v>0</v>
      </c>
      <c r="AC560">
        <f t="shared" si="183"/>
        <v>0</v>
      </c>
      <c r="AD560">
        <f t="shared" si="184"/>
        <v>0</v>
      </c>
      <c r="AE560">
        <v>3</v>
      </c>
      <c r="AF560" t="s">
        <v>35</v>
      </c>
      <c r="AG560">
        <f t="shared" si="185"/>
        <v>1</v>
      </c>
      <c r="AH560">
        <f t="shared" si="186"/>
        <v>0</v>
      </c>
      <c r="AI560">
        <f t="shared" si="187"/>
        <v>0</v>
      </c>
      <c r="AJ560">
        <v>2838</v>
      </c>
      <c r="AK560">
        <v>0</v>
      </c>
      <c r="AL560" t="s">
        <v>22</v>
      </c>
      <c r="AM560">
        <f t="shared" si="188"/>
        <v>0</v>
      </c>
      <c r="AN560">
        <v>14</v>
      </c>
      <c r="AO560">
        <v>3</v>
      </c>
      <c r="AP560">
        <v>2</v>
      </c>
      <c r="AQ560">
        <v>0</v>
      </c>
      <c r="AR560">
        <v>8</v>
      </c>
      <c r="AS560">
        <v>2</v>
      </c>
      <c r="AT560">
        <v>7</v>
      </c>
      <c r="AU560">
        <v>2</v>
      </c>
    </row>
    <row r="561" spans="1:47" x14ac:dyDescent="0.35">
      <c r="A561">
        <v>10588</v>
      </c>
      <c r="B561">
        <v>33</v>
      </c>
      <c r="C561" t="s">
        <v>22</v>
      </c>
      <c r="D561">
        <f t="shared" si="168"/>
        <v>0</v>
      </c>
      <c r="E561" t="s">
        <v>23</v>
      </c>
      <c r="F561">
        <f t="shared" si="169"/>
        <v>1</v>
      </c>
      <c r="G561">
        <f t="shared" si="170"/>
        <v>0</v>
      </c>
      <c r="H561">
        <f t="shared" si="171"/>
        <v>0</v>
      </c>
      <c r="I561" t="s">
        <v>28</v>
      </c>
      <c r="J561">
        <f t="shared" si="172"/>
        <v>1</v>
      </c>
      <c r="K561">
        <f t="shared" si="173"/>
        <v>0</v>
      </c>
      <c r="L561">
        <f t="shared" si="174"/>
        <v>0</v>
      </c>
      <c r="M561">
        <v>13</v>
      </c>
      <c r="N561">
        <v>1</v>
      </c>
      <c r="O561">
        <v>2</v>
      </c>
      <c r="P561" t="s">
        <v>30</v>
      </c>
      <c r="Q561">
        <f t="shared" si="175"/>
        <v>0</v>
      </c>
      <c r="R561">
        <v>53</v>
      </c>
      <c r="S561">
        <v>3</v>
      </c>
      <c r="T561">
        <v>1</v>
      </c>
      <c r="U561" t="s">
        <v>29</v>
      </c>
      <c r="V561">
        <f t="shared" si="176"/>
        <v>1</v>
      </c>
      <c r="W561">
        <f t="shared" si="177"/>
        <v>0</v>
      </c>
      <c r="X561">
        <f t="shared" si="178"/>
        <v>0</v>
      </c>
      <c r="Y561">
        <f t="shared" si="179"/>
        <v>0</v>
      </c>
      <c r="Z561">
        <f t="shared" si="180"/>
        <v>0</v>
      </c>
      <c r="AA561">
        <f t="shared" si="181"/>
        <v>0</v>
      </c>
      <c r="AB561">
        <f t="shared" si="182"/>
        <v>0</v>
      </c>
      <c r="AC561">
        <f t="shared" si="183"/>
        <v>0</v>
      </c>
      <c r="AD561">
        <f t="shared" si="184"/>
        <v>0</v>
      </c>
      <c r="AE561">
        <v>4</v>
      </c>
      <c r="AF561" t="s">
        <v>35</v>
      </c>
      <c r="AG561">
        <f t="shared" si="185"/>
        <v>1</v>
      </c>
      <c r="AH561">
        <f t="shared" si="186"/>
        <v>0</v>
      </c>
      <c r="AI561">
        <f t="shared" si="187"/>
        <v>0</v>
      </c>
      <c r="AJ561">
        <v>3452</v>
      </c>
      <c r="AK561">
        <v>3</v>
      </c>
      <c r="AL561" t="s">
        <v>22</v>
      </c>
      <c r="AM561">
        <f t="shared" si="188"/>
        <v>0</v>
      </c>
      <c r="AN561">
        <v>18</v>
      </c>
      <c r="AO561">
        <v>3</v>
      </c>
      <c r="AP561">
        <v>1</v>
      </c>
      <c r="AQ561">
        <v>0</v>
      </c>
      <c r="AR561">
        <v>5</v>
      </c>
      <c r="AS561">
        <v>3</v>
      </c>
      <c r="AT561">
        <v>3</v>
      </c>
      <c r="AU561">
        <v>2</v>
      </c>
    </row>
    <row r="562" spans="1:47" x14ac:dyDescent="0.35">
      <c r="A562">
        <v>10591</v>
      </c>
      <c r="B562">
        <v>37</v>
      </c>
      <c r="C562" t="s">
        <v>22</v>
      </c>
      <c r="D562">
        <f t="shared" si="168"/>
        <v>0</v>
      </c>
      <c r="E562" t="s">
        <v>23</v>
      </c>
      <c r="F562">
        <f t="shared" si="169"/>
        <v>1</v>
      </c>
      <c r="G562">
        <f t="shared" si="170"/>
        <v>0</v>
      </c>
      <c r="H562">
        <f t="shared" si="171"/>
        <v>0</v>
      </c>
      <c r="I562" t="s">
        <v>28</v>
      </c>
      <c r="J562">
        <f t="shared" si="172"/>
        <v>1</v>
      </c>
      <c r="K562">
        <f t="shared" si="173"/>
        <v>0</v>
      </c>
      <c r="L562">
        <f t="shared" si="174"/>
        <v>0</v>
      </c>
      <c r="M562">
        <v>11</v>
      </c>
      <c r="N562">
        <v>3</v>
      </c>
      <c r="O562">
        <v>1</v>
      </c>
      <c r="P562" t="s">
        <v>30</v>
      </c>
      <c r="Q562">
        <f t="shared" si="175"/>
        <v>0</v>
      </c>
      <c r="R562">
        <v>94</v>
      </c>
      <c r="S562">
        <v>3</v>
      </c>
      <c r="T562">
        <v>1</v>
      </c>
      <c r="U562" t="s">
        <v>38</v>
      </c>
      <c r="V562">
        <f t="shared" si="176"/>
        <v>0</v>
      </c>
      <c r="W562">
        <f t="shared" si="177"/>
        <v>0</v>
      </c>
      <c r="X562">
        <f t="shared" si="178"/>
        <v>1</v>
      </c>
      <c r="Y562">
        <f t="shared" si="179"/>
        <v>0</v>
      </c>
      <c r="Z562">
        <f t="shared" si="180"/>
        <v>0</v>
      </c>
      <c r="AA562">
        <f t="shared" si="181"/>
        <v>0</v>
      </c>
      <c r="AB562">
        <f t="shared" si="182"/>
        <v>0</v>
      </c>
      <c r="AC562">
        <f t="shared" si="183"/>
        <v>0</v>
      </c>
      <c r="AD562">
        <f t="shared" si="184"/>
        <v>0</v>
      </c>
      <c r="AE562">
        <v>3</v>
      </c>
      <c r="AF562" t="s">
        <v>35</v>
      </c>
      <c r="AG562">
        <f t="shared" si="185"/>
        <v>1</v>
      </c>
      <c r="AH562">
        <f t="shared" si="186"/>
        <v>0</v>
      </c>
      <c r="AI562">
        <f t="shared" si="187"/>
        <v>0</v>
      </c>
      <c r="AJ562">
        <v>3629</v>
      </c>
      <c r="AK562">
        <v>4</v>
      </c>
      <c r="AL562" t="s">
        <v>22</v>
      </c>
      <c r="AM562">
        <f t="shared" si="188"/>
        <v>0</v>
      </c>
      <c r="AN562">
        <v>18</v>
      </c>
      <c r="AO562">
        <v>3</v>
      </c>
      <c r="AP562">
        <v>1</v>
      </c>
      <c r="AQ562">
        <v>0</v>
      </c>
      <c r="AR562">
        <v>8</v>
      </c>
      <c r="AS562">
        <v>3</v>
      </c>
      <c r="AT562">
        <v>3</v>
      </c>
      <c r="AU562">
        <v>2</v>
      </c>
    </row>
    <row r="563" spans="1:47" x14ac:dyDescent="0.35">
      <c r="A563">
        <v>10595</v>
      </c>
      <c r="B563">
        <v>34</v>
      </c>
      <c r="C563" t="s">
        <v>22</v>
      </c>
      <c r="D563">
        <f t="shared" si="168"/>
        <v>0</v>
      </c>
      <c r="E563" t="s">
        <v>32</v>
      </c>
      <c r="F563">
        <f t="shared" si="169"/>
        <v>0</v>
      </c>
      <c r="G563">
        <f t="shared" si="170"/>
        <v>0</v>
      </c>
      <c r="H563">
        <f t="shared" si="171"/>
        <v>1</v>
      </c>
      <c r="I563" t="s">
        <v>28</v>
      </c>
      <c r="J563">
        <f t="shared" si="172"/>
        <v>1</v>
      </c>
      <c r="K563">
        <f t="shared" si="173"/>
        <v>0</v>
      </c>
      <c r="L563">
        <f t="shared" si="174"/>
        <v>0</v>
      </c>
      <c r="M563">
        <v>22</v>
      </c>
      <c r="N563">
        <v>4</v>
      </c>
      <c r="O563">
        <v>3</v>
      </c>
      <c r="P563" t="s">
        <v>25</v>
      </c>
      <c r="Q563">
        <f t="shared" si="175"/>
        <v>1</v>
      </c>
      <c r="R563">
        <v>86</v>
      </c>
      <c r="S563">
        <v>2</v>
      </c>
      <c r="T563">
        <v>2</v>
      </c>
      <c r="U563" t="s">
        <v>29</v>
      </c>
      <c r="V563">
        <f t="shared" si="176"/>
        <v>1</v>
      </c>
      <c r="W563">
        <f t="shared" si="177"/>
        <v>0</v>
      </c>
      <c r="X563">
        <f t="shared" si="178"/>
        <v>0</v>
      </c>
      <c r="Y563">
        <f t="shared" si="179"/>
        <v>0</v>
      </c>
      <c r="Z563">
        <f t="shared" si="180"/>
        <v>0</v>
      </c>
      <c r="AA563">
        <f t="shared" si="181"/>
        <v>0</v>
      </c>
      <c r="AB563">
        <f t="shared" si="182"/>
        <v>0</v>
      </c>
      <c r="AC563">
        <f t="shared" si="183"/>
        <v>0</v>
      </c>
      <c r="AD563">
        <f t="shared" si="184"/>
        <v>0</v>
      </c>
      <c r="AE563">
        <v>4</v>
      </c>
      <c r="AF563" t="s">
        <v>27</v>
      </c>
      <c r="AG563">
        <f t="shared" si="185"/>
        <v>0</v>
      </c>
      <c r="AH563">
        <f t="shared" si="186"/>
        <v>1</v>
      </c>
      <c r="AI563">
        <f t="shared" si="187"/>
        <v>0</v>
      </c>
      <c r="AJ563">
        <v>5747</v>
      </c>
      <c r="AK563">
        <v>1</v>
      </c>
      <c r="AL563" t="s">
        <v>31</v>
      </c>
      <c r="AM563">
        <f t="shared" si="188"/>
        <v>1</v>
      </c>
      <c r="AN563">
        <v>15</v>
      </c>
      <c r="AO563">
        <v>3</v>
      </c>
      <c r="AP563">
        <v>2</v>
      </c>
      <c r="AQ563">
        <v>0</v>
      </c>
      <c r="AR563">
        <v>16</v>
      </c>
      <c r="AS563">
        <v>3</v>
      </c>
      <c r="AT563">
        <v>15</v>
      </c>
      <c r="AU563">
        <v>2</v>
      </c>
    </row>
    <row r="564" spans="1:47" x14ac:dyDescent="0.35">
      <c r="A564">
        <v>10596</v>
      </c>
      <c r="B564">
        <v>37</v>
      </c>
      <c r="C564" t="s">
        <v>22</v>
      </c>
      <c r="D564">
        <f t="shared" si="168"/>
        <v>0</v>
      </c>
      <c r="E564" t="s">
        <v>40</v>
      </c>
      <c r="F564">
        <f t="shared" si="169"/>
        <v>0</v>
      </c>
      <c r="G564">
        <f t="shared" si="170"/>
        <v>1</v>
      </c>
      <c r="H564">
        <f t="shared" si="171"/>
        <v>0</v>
      </c>
      <c r="I564" t="s">
        <v>28</v>
      </c>
      <c r="J564">
        <f t="shared" si="172"/>
        <v>1</v>
      </c>
      <c r="K564">
        <f t="shared" si="173"/>
        <v>0</v>
      </c>
      <c r="L564">
        <f t="shared" si="174"/>
        <v>0</v>
      </c>
      <c r="M564">
        <v>5</v>
      </c>
      <c r="N564">
        <v>2</v>
      </c>
      <c r="O564">
        <v>3</v>
      </c>
      <c r="P564" t="s">
        <v>25</v>
      </c>
      <c r="Q564">
        <f t="shared" si="175"/>
        <v>1</v>
      </c>
      <c r="R564">
        <v>84</v>
      </c>
      <c r="S564">
        <v>4</v>
      </c>
      <c r="T564">
        <v>1</v>
      </c>
      <c r="U564" t="s">
        <v>38</v>
      </c>
      <c r="V564">
        <f t="shared" si="176"/>
        <v>0</v>
      </c>
      <c r="W564">
        <f t="shared" si="177"/>
        <v>0</v>
      </c>
      <c r="X564">
        <f t="shared" si="178"/>
        <v>1</v>
      </c>
      <c r="Y564">
        <f t="shared" si="179"/>
        <v>0</v>
      </c>
      <c r="Z564">
        <f t="shared" si="180"/>
        <v>0</v>
      </c>
      <c r="AA564">
        <f t="shared" si="181"/>
        <v>0</v>
      </c>
      <c r="AB564">
        <f t="shared" si="182"/>
        <v>0</v>
      </c>
      <c r="AC564">
        <f t="shared" si="183"/>
        <v>0</v>
      </c>
      <c r="AD564">
        <f t="shared" si="184"/>
        <v>0</v>
      </c>
      <c r="AE564">
        <v>3</v>
      </c>
      <c r="AF564" t="s">
        <v>35</v>
      </c>
      <c r="AG564">
        <f t="shared" si="185"/>
        <v>1</v>
      </c>
      <c r="AH564">
        <f t="shared" si="186"/>
        <v>0</v>
      </c>
      <c r="AI564">
        <f t="shared" si="187"/>
        <v>0</v>
      </c>
      <c r="AJ564">
        <v>3500</v>
      </c>
      <c r="AK564">
        <v>0</v>
      </c>
      <c r="AL564" t="s">
        <v>22</v>
      </c>
      <c r="AM564">
        <f t="shared" si="188"/>
        <v>0</v>
      </c>
      <c r="AN564">
        <v>14</v>
      </c>
      <c r="AO564">
        <v>3</v>
      </c>
      <c r="AP564">
        <v>1</v>
      </c>
      <c r="AQ564">
        <v>0</v>
      </c>
      <c r="AR564">
        <v>7</v>
      </c>
      <c r="AS564">
        <v>1</v>
      </c>
      <c r="AT564">
        <v>6</v>
      </c>
      <c r="AU564">
        <v>2</v>
      </c>
    </row>
    <row r="565" spans="1:47" x14ac:dyDescent="0.35">
      <c r="A565">
        <v>10599</v>
      </c>
      <c r="B565">
        <v>26</v>
      </c>
      <c r="C565" t="s">
        <v>22</v>
      </c>
      <c r="D565">
        <f t="shared" si="168"/>
        <v>0</v>
      </c>
      <c r="E565" t="s">
        <v>32</v>
      </c>
      <c r="F565">
        <f t="shared" si="169"/>
        <v>0</v>
      </c>
      <c r="G565">
        <f t="shared" si="170"/>
        <v>0</v>
      </c>
      <c r="H565">
        <f t="shared" si="171"/>
        <v>1</v>
      </c>
      <c r="I565" t="s">
        <v>28</v>
      </c>
      <c r="J565">
        <f t="shared" si="172"/>
        <v>1</v>
      </c>
      <c r="K565">
        <f t="shared" si="173"/>
        <v>0</v>
      </c>
      <c r="L565">
        <f t="shared" si="174"/>
        <v>0</v>
      </c>
      <c r="M565">
        <v>11</v>
      </c>
      <c r="N565">
        <v>2</v>
      </c>
      <c r="O565">
        <v>1</v>
      </c>
      <c r="P565" t="s">
        <v>25</v>
      </c>
      <c r="Q565">
        <f t="shared" si="175"/>
        <v>1</v>
      </c>
      <c r="R565">
        <v>60</v>
      </c>
      <c r="S565">
        <v>3</v>
      </c>
      <c r="T565">
        <v>2</v>
      </c>
      <c r="U565" t="s">
        <v>42</v>
      </c>
      <c r="V565">
        <f t="shared" si="176"/>
        <v>0</v>
      </c>
      <c r="W565">
        <f t="shared" si="177"/>
        <v>0</v>
      </c>
      <c r="X565">
        <f t="shared" si="178"/>
        <v>0</v>
      </c>
      <c r="Y565">
        <f t="shared" si="179"/>
        <v>0</v>
      </c>
      <c r="Z565">
        <f t="shared" si="180"/>
        <v>1</v>
      </c>
      <c r="AA565">
        <f t="shared" si="181"/>
        <v>0</v>
      </c>
      <c r="AB565">
        <f t="shared" si="182"/>
        <v>0</v>
      </c>
      <c r="AC565">
        <f t="shared" si="183"/>
        <v>0</v>
      </c>
      <c r="AD565">
        <f t="shared" si="184"/>
        <v>0</v>
      </c>
      <c r="AE565">
        <v>1</v>
      </c>
      <c r="AF565" t="s">
        <v>27</v>
      </c>
      <c r="AG565">
        <f t="shared" si="185"/>
        <v>0</v>
      </c>
      <c r="AH565">
        <f t="shared" si="186"/>
        <v>1</v>
      </c>
      <c r="AI565">
        <f t="shared" si="187"/>
        <v>0</v>
      </c>
      <c r="AJ565">
        <v>4741</v>
      </c>
      <c r="AK565">
        <v>1</v>
      </c>
      <c r="AL565" t="s">
        <v>31</v>
      </c>
      <c r="AM565">
        <f t="shared" si="188"/>
        <v>1</v>
      </c>
      <c r="AN565">
        <v>13</v>
      </c>
      <c r="AO565">
        <v>3</v>
      </c>
      <c r="AP565">
        <v>3</v>
      </c>
      <c r="AQ565">
        <v>1</v>
      </c>
      <c r="AR565">
        <v>5</v>
      </c>
      <c r="AS565">
        <v>3</v>
      </c>
      <c r="AT565">
        <v>5</v>
      </c>
      <c r="AU565">
        <v>2</v>
      </c>
    </row>
    <row r="566" spans="1:47" x14ac:dyDescent="0.35">
      <c r="A566">
        <v>10600</v>
      </c>
      <c r="B566">
        <v>40</v>
      </c>
      <c r="C566" t="s">
        <v>22</v>
      </c>
      <c r="D566">
        <f t="shared" si="168"/>
        <v>0</v>
      </c>
      <c r="E566" t="s">
        <v>23</v>
      </c>
      <c r="F566">
        <f t="shared" si="169"/>
        <v>1</v>
      </c>
      <c r="G566">
        <f t="shared" si="170"/>
        <v>0</v>
      </c>
      <c r="H566">
        <f t="shared" si="171"/>
        <v>0</v>
      </c>
      <c r="I566" t="s">
        <v>28</v>
      </c>
      <c r="J566">
        <f t="shared" si="172"/>
        <v>1</v>
      </c>
      <c r="K566">
        <f t="shared" si="173"/>
        <v>0</v>
      </c>
      <c r="L566">
        <f t="shared" si="174"/>
        <v>0</v>
      </c>
      <c r="M566">
        <v>8</v>
      </c>
      <c r="N566">
        <v>2</v>
      </c>
      <c r="O566">
        <v>2</v>
      </c>
      <c r="P566" t="s">
        <v>30</v>
      </c>
      <c r="Q566">
        <f t="shared" si="175"/>
        <v>0</v>
      </c>
      <c r="R566">
        <v>92</v>
      </c>
      <c r="S566">
        <v>3</v>
      </c>
      <c r="T566">
        <v>2</v>
      </c>
      <c r="U566" t="s">
        <v>41</v>
      </c>
      <c r="V566">
        <f t="shared" si="176"/>
        <v>0</v>
      </c>
      <c r="W566">
        <f t="shared" si="177"/>
        <v>0</v>
      </c>
      <c r="X566">
        <f t="shared" si="178"/>
        <v>0</v>
      </c>
      <c r="Y566">
        <f t="shared" si="179"/>
        <v>0</v>
      </c>
      <c r="Z566">
        <f t="shared" si="180"/>
        <v>0</v>
      </c>
      <c r="AA566">
        <f t="shared" si="181"/>
        <v>0</v>
      </c>
      <c r="AB566">
        <f t="shared" si="182"/>
        <v>1</v>
      </c>
      <c r="AC566">
        <f t="shared" si="183"/>
        <v>0</v>
      </c>
      <c r="AD566">
        <f t="shared" si="184"/>
        <v>0</v>
      </c>
      <c r="AE566">
        <v>1</v>
      </c>
      <c r="AF566" t="s">
        <v>27</v>
      </c>
      <c r="AG566">
        <f t="shared" si="185"/>
        <v>0</v>
      </c>
      <c r="AH566">
        <f t="shared" si="186"/>
        <v>1</v>
      </c>
      <c r="AI566">
        <f t="shared" si="187"/>
        <v>0</v>
      </c>
      <c r="AJ566">
        <v>6516</v>
      </c>
      <c r="AK566">
        <v>2</v>
      </c>
      <c r="AL566" t="s">
        <v>31</v>
      </c>
      <c r="AM566">
        <f t="shared" si="188"/>
        <v>1</v>
      </c>
      <c r="AN566">
        <v>16</v>
      </c>
      <c r="AO566">
        <v>3</v>
      </c>
      <c r="AP566">
        <v>2</v>
      </c>
      <c r="AQ566">
        <v>1</v>
      </c>
      <c r="AR566">
        <v>18</v>
      </c>
      <c r="AS566">
        <v>3</v>
      </c>
      <c r="AT566">
        <v>1</v>
      </c>
      <c r="AU566">
        <v>2</v>
      </c>
    </row>
    <row r="567" spans="1:47" x14ac:dyDescent="0.35">
      <c r="A567">
        <v>10601</v>
      </c>
      <c r="B567">
        <v>40</v>
      </c>
      <c r="C567" t="s">
        <v>22</v>
      </c>
      <c r="D567">
        <f t="shared" si="168"/>
        <v>0</v>
      </c>
      <c r="E567" t="s">
        <v>23</v>
      </c>
      <c r="F567">
        <f t="shared" si="169"/>
        <v>1</v>
      </c>
      <c r="G567">
        <f t="shared" si="170"/>
        <v>0</v>
      </c>
      <c r="H567">
        <f t="shared" si="171"/>
        <v>0</v>
      </c>
      <c r="I567" t="s">
        <v>34</v>
      </c>
      <c r="J567">
        <f t="shared" si="172"/>
        <v>0</v>
      </c>
      <c r="K567">
        <f t="shared" si="173"/>
        <v>1</v>
      </c>
      <c r="L567">
        <f t="shared" si="174"/>
        <v>0</v>
      </c>
      <c r="M567">
        <v>6</v>
      </c>
      <c r="N567">
        <v>2</v>
      </c>
      <c r="O567">
        <v>3</v>
      </c>
      <c r="P567" t="s">
        <v>25</v>
      </c>
      <c r="Q567">
        <f t="shared" si="175"/>
        <v>1</v>
      </c>
      <c r="R567">
        <v>38</v>
      </c>
      <c r="S567">
        <v>3</v>
      </c>
      <c r="T567">
        <v>4</v>
      </c>
      <c r="U567" t="s">
        <v>36</v>
      </c>
      <c r="V567">
        <f t="shared" si="176"/>
        <v>0</v>
      </c>
      <c r="W567">
        <f t="shared" si="177"/>
        <v>1</v>
      </c>
      <c r="X567">
        <f t="shared" si="178"/>
        <v>0</v>
      </c>
      <c r="Y567">
        <f t="shared" si="179"/>
        <v>0</v>
      </c>
      <c r="Z567">
        <f t="shared" si="180"/>
        <v>0</v>
      </c>
      <c r="AA567">
        <f t="shared" si="181"/>
        <v>0</v>
      </c>
      <c r="AB567">
        <f t="shared" si="182"/>
        <v>0</v>
      </c>
      <c r="AC567">
        <f t="shared" si="183"/>
        <v>0</v>
      </c>
      <c r="AD567">
        <f t="shared" si="184"/>
        <v>0</v>
      </c>
      <c r="AE567">
        <v>4</v>
      </c>
      <c r="AF567" t="s">
        <v>35</v>
      </c>
      <c r="AG567">
        <f t="shared" si="185"/>
        <v>1</v>
      </c>
      <c r="AH567">
        <f t="shared" si="186"/>
        <v>0</v>
      </c>
      <c r="AI567">
        <f t="shared" si="187"/>
        <v>0</v>
      </c>
      <c r="AJ567">
        <v>16437</v>
      </c>
      <c r="AK567">
        <v>1</v>
      </c>
      <c r="AL567" t="s">
        <v>31</v>
      </c>
      <c r="AM567">
        <f t="shared" si="188"/>
        <v>1</v>
      </c>
      <c r="AN567">
        <v>21</v>
      </c>
      <c r="AO567">
        <v>4</v>
      </c>
      <c r="AP567">
        <v>4</v>
      </c>
      <c r="AQ567">
        <v>0</v>
      </c>
      <c r="AR567">
        <v>21</v>
      </c>
      <c r="AS567">
        <v>3</v>
      </c>
      <c r="AT567">
        <v>21</v>
      </c>
      <c r="AU567">
        <v>2</v>
      </c>
    </row>
    <row r="568" spans="1:47" x14ac:dyDescent="0.35">
      <c r="A568">
        <v>10602</v>
      </c>
      <c r="B568">
        <v>28</v>
      </c>
      <c r="C568" t="s">
        <v>22</v>
      </c>
      <c r="D568">
        <f t="shared" si="168"/>
        <v>0</v>
      </c>
      <c r="E568" t="s">
        <v>32</v>
      </c>
      <c r="F568">
        <f t="shared" si="169"/>
        <v>0</v>
      </c>
      <c r="G568">
        <f t="shared" si="170"/>
        <v>0</v>
      </c>
      <c r="H568">
        <f t="shared" si="171"/>
        <v>1</v>
      </c>
      <c r="I568" t="s">
        <v>28</v>
      </c>
      <c r="J568">
        <f t="shared" si="172"/>
        <v>1</v>
      </c>
      <c r="K568">
        <f t="shared" si="173"/>
        <v>0</v>
      </c>
      <c r="L568">
        <f t="shared" si="174"/>
        <v>0</v>
      </c>
      <c r="M568">
        <v>2</v>
      </c>
      <c r="N568">
        <v>3</v>
      </c>
      <c r="O568">
        <v>4</v>
      </c>
      <c r="P568" t="s">
        <v>25</v>
      </c>
      <c r="Q568">
        <f t="shared" si="175"/>
        <v>1</v>
      </c>
      <c r="R568">
        <v>52</v>
      </c>
      <c r="S568">
        <v>2</v>
      </c>
      <c r="T568">
        <v>1</v>
      </c>
      <c r="U568" t="s">
        <v>38</v>
      </c>
      <c r="V568">
        <f t="shared" si="176"/>
        <v>0</v>
      </c>
      <c r="W568">
        <f t="shared" si="177"/>
        <v>0</v>
      </c>
      <c r="X568">
        <f t="shared" si="178"/>
        <v>1</v>
      </c>
      <c r="Y568">
        <f t="shared" si="179"/>
        <v>0</v>
      </c>
      <c r="Z568">
        <f t="shared" si="180"/>
        <v>0</v>
      </c>
      <c r="AA568">
        <f t="shared" si="181"/>
        <v>0</v>
      </c>
      <c r="AB568">
        <f t="shared" si="182"/>
        <v>0</v>
      </c>
      <c r="AC568">
        <f t="shared" si="183"/>
        <v>0</v>
      </c>
      <c r="AD568">
        <f t="shared" si="184"/>
        <v>0</v>
      </c>
      <c r="AE568">
        <v>4</v>
      </c>
      <c r="AF568" t="s">
        <v>27</v>
      </c>
      <c r="AG568">
        <f t="shared" si="185"/>
        <v>0</v>
      </c>
      <c r="AH568">
        <f t="shared" si="186"/>
        <v>1</v>
      </c>
      <c r="AI568">
        <f t="shared" si="187"/>
        <v>0</v>
      </c>
      <c r="AJ568">
        <v>3867</v>
      </c>
      <c r="AK568">
        <v>1</v>
      </c>
      <c r="AL568" t="s">
        <v>31</v>
      </c>
      <c r="AM568">
        <f t="shared" si="188"/>
        <v>1</v>
      </c>
      <c r="AN568">
        <v>12</v>
      </c>
      <c r="AO568">
        <v>3</v>
      </c>
      <c r="AP568">
        <v>2</v>
      </c>
      <c r="AQ568">
        <v>1</v>
      </c>
      <c r="AR568">
        <v>2</v>
      </c>
      <c r="AS568">
        <v>3</v>
      </c>
      <c r="AT568">
        <v>2</v>
      </c>
      <c r="AU568">
        <v>2</v>
      </c>
    </row>
    <row r="569" spans="1:47" x14ac:dyDescent="0.35">
      <c r="A569">
        <v>10604</v>
      </c>
      <c r="B569">
        <v>28</v>
      </c>
      <c r="C569" t="s">
        <v>22</v>
      </c>
      <c r="D569">
        <f t="shared" si="168"/>
        <v>0</v>
      </c>
      <c r="E569" t="s">
        <v>23</v>
      </c>
      <c r="F569">
        <f t="shared" si="169"/>
        <v>1</v>
      </c>
      <c r="G569">
        <f t="shared" si="170"/>
        <v>0</v>
      </c>
      <c r="H569">
        <f t="shared" si="171"/>
        <v>0</v>
      </c>
      <c r="I569" t="s">
        <v>28</v>
      </c>
      <c r="J569">
        <f t="shared" si="172"/>
        <v>1</v>
      </c>
      <c r="K569">
        <f t="shared" si="173"/>
        <v>0</v>
      </c>
      <c r="L569">
        <f t="shared" si="174"/>
        <v>0</v>
      </c>
      <c r="M569">
        <v>8</v>
      </c>
      <c r="N569">
        <v>2</v>
      </c>
      <c r="O569">
        <v>4</v>
      </c>
      <c r="P569" t="s">
        <v>30</v>
      </c>
      <c r="Q569">
        <f t="shared" si="175"/>
        <v>0</v>
      </c>
      <c r="R569">
        <v>66</v>
      </c>
      <c r="S569">
        <v>3</v>
      </c>
      <c r="T569">
        <v>1</v>
      </c>
      <c r="U569" t="s">
        <v>29</v>
      </c>
      <c r="V569">
        <f t="shared" si="176"/>
        <v>1</v>
      </c>
      <c r="W569">
        <f t="shared" si="177"/>
        <v>0</v>
      </c>
      <c r="X569">
        <f t="shared" si="178"/>
        <v>0</v>
      </c>
      <c r="Y569">
        <f t="shared" si="179"/>
        <v>0</v>
      </c>
      <c r="Z569">
        <f t="shared" si="180"/>
        <v>0</v>
      </c>
      <c r="AA569">
        <f t="shared" si="181"/>
        <v>0</v>
      </c>
      <c r="AB569">
        <f t="shared" si="182"/>
        <v>0</v>
      </c>
      <c r="AC569">
        <f t="shared" si="183"/>
        <v>0</v>
      </c>
      <c r="AD569">
        <f t="shared" si="184"/>
        <v>0</v>
      </c>
      <c r="AE569">
        <v>4</v>
      </c>
      <c r="AF569" t="s">
        <v>35</v>
      </c>
      <c r="AG569">
        <f t="shared" si="185"/>
        <v>1</v>
      </c>
      <c r="AH569">
        <f t="shared" si="186"/>
        <v>0</v>
      </c>
      <c r="AI569">
        <f t="shared" si="187"/>
        <v>0</v>
      </c>
      <c r="AJ569">
        <v>3310</v>
      </c>
      <c r="AK569">
        <v>1</v>
      </c>
      <c r="AL569" t="s">
        <v>22</v>
      </c>
      <c r="AM569">
        <f t="shared" si="188"/>
        <v>0</v>
      </c>
      <c r="AN569">
        <v>21</v>
      </c>
      <c r="AO569">
        <v>4</v>
      </c>
      <c r="AP569">
        <v>4</v>
      </c>
      <c r="AQ569">
        <v>0</v>
      </c>
      <c r="AR569">
        <v>5</v>
      </c>
      <c r="AS569">
        <v>3</v>
      </c>
      <c r="AT569">
        <v>5</v>
      </c>
      <c r="AU569">
        <v>2</v>
      </c>
    </row>
    <row r="570" spans="1:47" x14ac:dyDescent="0.35">
      <c r="A570">
        <v>10612</v>
      </c>
      <c r="B570">
        <v>34</v>
      </c>
      <c r="C570" t="s">
        <v>22</v>
      </c>
      <c r="D570">
        <f t="shared" si="168"/>
        <v>0</v>
      </c>
      <c r="E570" t="s">
        <v>23</v>
      </c>
      <c r="F570">
        <f t="shared" si="169"/>
        <v>1</v>
      </c>
      <c r="G570">
        <f t="shared" si="170"/>
        <v>0</v>
      </c>
      <c r="H570">
        <f t="shared" si="171"/>
        <v>0</v>
      </c>
      <c r="I570" t="s">
        <v>28</v>
      </c>
      <c r="J570">
        <f t="shared" si="172"/>
        <v>1</v>
      </c>
      <c r="K570">
        <f t="shared" si="173"/>
        <v>0</v>
      </c>
      <c r="L570">
        <f t="shared" si="174"/>
        <v>0</v>
      </c>
      <c r="M570">
        <v>6</v>
      </c>
      <c r="N570">
        <v>4</v>
      </c>
      <c r="O570">
        <v>1</v>
      </c>
      <c r="P570" t="s">
        <v>30</v>
      </c>
      <c r="Q570">
        <f t="shared" si="175"/>
        <v>0</v>
      </c>
      <c r="R570">
        <v>41</v>
      </c>
      <c r="S570">
        <v>3</v>
      </c>
      <c r="T570">
        <v>2</v>
      </c>
      <c r="U570" t="s">
        <v>29</v>
      </c>
      <c r="V570">
        <f t="shared" si="176"/>
        <v>1</v>
      </c>
      <c r="W570">
        <f t="shared" si="177"/>
        <v>0</v>
      </c>
      <c r="X570">
        <f t="shared" si="178"/>
        <v>0</v>
      </c>
      <c r="Y570">
        <f t="shared" si="179"/>
        <v>0</v>
      </c>
      <c r="Z570">
        <f t="shared" si="180"/>
        <v>0</v>
      </c>
      <c r="AA570">
        <f t="shared" si="181"/>
        <v>0</v>
      </c>
      <c r="AB570">
        <f t="shared" si="182"/>
        <v>0</v>
      </c>
      <c r="AC570">
        <f t="shared" si="183"/>
        <v>0</v>
      </c>
      <c r="AD570">
        <f t="shared" si="184"/>
        <v>0</v>
      </c>
      <c r="AE570">
        <v>3</v>
      </c>
      <c r="AF570" t="s">
        <v>35</v>
      </c>
      <c r="AG570">
        <f t="shared" si="185"/>
        <v>1</v>
      </c>
      <c r="AH570">
        <f t="shared" si="186"/>
        <v>0</v>
      </c>
      <c r="AI570">
        <f t="shared" si="187"/>
        <v>0</v>
      </c>
      <c r="AJ570">
        <v>4809</v>
      </c>
      <c r="AK570">
        <v>1</v>
      </c>
      <c r="AL570" t="s">
        <v>22</v>
      </c>
      <c r="AM570">
        <f t="shared" si="188"/>
        <v>0</v>
      </c>
      <c r="AN570">
        <v>14</v>
      </c>
      <c r="AO570">
        <v>3</v>
      </c>
      <c r="AP570">
        <v>3</v>
      </c>
      <c r="AQ570">
        <v>0</v>
      </c>
      <c r="AR570">
        <v>16</v>
      </c>
      <c r="AS570">
        <v>3</v>
      </c>
      <c r="AT570">
        <v>16</v>
      </c>
      <c r="AU570">
        <v>2</v>
      </c>
    </row>
    <row r="571" spans="1:47" x14ac:dyDescent="0.35">
      <c r="A571">
        <v>10614</v>
      </c>
      <c r="B571">
        <v>21</v>
      </c>
      <c r="C571" t="s">
        <v>22</v>
      </c>
      <c r="D571">
        <f t="shared" si="168"/>
        <v>0</v>
      </c>
      <c r="E571" t="s">
        <v>23</v>
      </c>
      <c r="F571">
        <f t="shared" si="169"/>
        <v>1</v>
      </c>
      <c r="G571">
        <f t="shared" si="170"/>
        <v>0</v>
      </c>
      <c r="H571">
        <f t="shared" si="171"/>
        <v>0</v>
      </c>
      <c r="I571" t="s">
        <v>28</v>
      </c>
      <c r="J571">
        <f t="shared" si="172"/>
        <v>1</v>
      </c>
      <c r="K571">
        <f t="shared" si="173"/>
        <v>0</v>
      </c>
      <c r="L571">
        <f t="shared" si="174"/>
        <v>0</v>
      </c>
      <c r="M571">
        <v>3</v>
      </c>
      <c r="N571">
        <v>2</v>
      </c>
      <c r="O571">
        <v>4</v>
      </c>
      <c r="P571" t="s">
        <v>25</v>
      </c>
      <c r="Q571">
        <f t="shared" si="175"/>
        <v>1</v>
      </c>
      <c r="R571">
        <v>100</v>
      </c>
      <c r="S571">
        <v>2</v>
      </c>
      <c r="T571">
        <v>1</v>
      </c>
      <c r="U571" t="s">
        <v>29</v>
      </c>
      <c r="V571">
        <f t="shared" si="176"/>
        <v>1</v>
      </c>
      <c r="W571">
        <f t="shared" si="177"/>
        <v>0</v>
      </c>
      <c r="X571">
        <f t="shared" si="178"/>
        <v>0</v>
      </c>
      <c r="Y571">
        <f t="shared" si="179"/>
        <v>0</v>
      </c>
      <c r="Z571">
        <f t="shared" si="180"/>
        <v>0</v>
      </c>
      <c r="AA571">
        <f t="shared" si="181"/>
        <v>0</v>
      </c>
      <c r="AB571">
        <f t="shared" si="182"/>
        <v>0</v>
      </c>
      <c r="AC571">
        <f t="shared" si="183"/>
        <v>0</v>
      </c>
      <c r="AD571">
        <f t="shared" si="184"/>
        <v>0</v>
      </c>
      <c r="AE571">
        <v>3</v>
      </c>
      <c r="AF571" t="s">
        <v>35</v>
      </c>
      <c r="AG571">
        <f t="shared" si="185"/>
        <v>1</v>
      </c>
      <c r="AH571">
        <f t="shared" si="186"/>
        <v>0</v>
      </c>
      <c r="AI571">
        <f t="shared" si="187"/>
        <v>0</v>
      </c>
      <c r="AJ571">
        <v>3230</v>
      </c>
      <c r="AK571">
        <v>1</v>
      </c>
      <c r="AL571" t="s">
        <v>22</v>
      </c>
      <c r="AM571">
        <f t="shared" si="188"/>
        <v>0</v>
      </c>
      <c r="AN571">
        <v>17</v>
      </c>
      <c r="AO571">
        <v>3</v>
      </c>
      <c r="AP571">
        <v>1</v>
      </c>
      <c r="AQ571">
        <v>0</v>
      </c>
      <c r="AR571">
        <v>3</v>
      </c>
      <c r="AS571">
        <v>4</v>
      </c>
      <c r="AT571">
        <v>3</v>
      </c>
      <c r="AU571">
        <v>2</v>
      </c>
    </row>
    <row r="572" spans="1:47" x14ac:dyDescent="0.35">
      <c r="A572">
        <v>10625</v>
      </c>
      <c r="B572">
        <v>30</v>
      </c>
      <c r="C572" t="s">
        <v>22</v>
      </c>
      <c r="D572">
        <f t="shared" si="168"/>
        <v>0</v>
      </c>
      <c r="E572" t="s">
        <v>23</v>
      </c>
      <c r="F572">
        <f t="shared" si="169"/>
        <v>1</v>
      </c>
      <c r="G572">
        <f t="shared" si="170"/>
        <v>0</v>
      </c>
      <c r="H572">
        <f t="shared" si="171"/>
        <v>0</v>
      </c>
      <c r="I572" t="s">
        <v>28</v>
      </c>
      <c r="J572">
        <f t="shared" si="172"/>
        <v>1</v>
      </c>
      <c r="K572">
        <f t="shared" si="173"/>
        <v>0</v>
      </c>
      <c r="L572">
        <f t="shared" si="174"/>
        <v>0</v>
      </c>
      <c r="M572">
        <v>17</v>
      </c>
      <c r="N572">
        <v>4</v>
      </c>
      <c r="O572">
        <v>2</v>
      </c>
      <c r="P572" t="s">
        <v>30</v>
      </c>
      <c r="Q572">
        <f t="shared" si="175"/>
        <v>0</v>
      </c>
      <c r="R572">
        <v>95</v>
      </c>
      <c r="S572">
        <v>3</v>
      </c>
      <c r="T572">
        <v>3</v>
      </c>
      <c r="U572" t="s">
        <v>36</v>
      </c>
      <c r="V572">
        <f t="shared" si="176"/>
        <v>0</v>
      </c>
      <c r="W572">
        <f t="shared" si="177"/>
        <v>1</v>
      </c>
      <c r="X572">
        <f t="shared" si="178"/>
        <v>0</v>
      </c>
      <c r="Y572">
        <f t="shared" si="179"/>
        <v>0</v>
      </c>
      <c r="Z572">
        <f t="shared" si="180"/>
        <v>0</v>
      </c>
      <c r="AA572">
        <f t="shared" si="181"/>
        <v>0</v>
      </c>
      <c r="AB572">
        <f t="shared" si="182"/>
        <v>0</v>
      </c>
      <c r="AC572">
        <f t="shared" si="183"/>
        <v>0</v>
      </c>
      <c r="AD572">
        <f t="shared" si="184"/>
        <v>0</v>
      </c>
      <c r="AE572">
        <v>1</v>
      </c>
      <c r="AF572" t="s">
        <v>27</v>
      </c>
      <c r="AG572">
        <f t="shared" si="185"/>
        <v>0</v>
      </c>
      <c r="AH572">
        <f t="shared" si="186"/>
        <v>1</v>
      </c>
      <c r="AI572">
        <f t="shared" si="187"/>
        <v>0</v>
      </c>
      <c r="AJ572">
        <v>11916</v>
      </c>
      <c r="AK572">
        <v>1</v>
      </c>
      <c r="AL572" t="s">
        <v>31</v>
      </c>
      <c r="AM572">
        <f t="shared" si="188"/>
        <v>1</v>
      </c>
      <c r="AN572">
        <v>23</v>
      </c>
      <c r="AO572">
        <v>4</v>
      </c>
      <c r="AP572">
        <v>4</v>
      </c>
      <c r="AQ572">
        <v>2</v>
      </c>
      <c r="AR572">
        <v>9</v>
      </c>
      <c r="AS572">
        <v>3</v>
      </c>
      <c r="AT572">
        <v>9</v>
      </c>
      <c r="AU572">
        <v>2</v>
      </c>
    </row>
    <row r="573" spans="1:47" x14ac:dyDescent="0.35">
      <c r="A573">
        <v>10626</v>
      </c>
      <c r="B573">
        <v>38</v>
      </c>
      <c r="C573" t="s">
        <v>22</v>
      </c>
      <c r="D573">
        <f t="shared" si="168"/>
        <v>0</v>
      </c>
      <c r="E573" t="s">
        <v>23</v>
      </c>
      <c r="F573">
        <f t="shared" si="169"/>
        <v>1</v>
      </c>
      <c r="G573">
        <f t="shared" si="170"/>
        <v>0</v>
      </c>
      <c r="H573">
        <f t="shared" si="171"/>
        <v>0</v>
      </c>
      <c r="I573" t="s">
        <v>28</v>
      </c>
      <c r="J573">
        <f t="shared" si="172"/>
        <v>1</v>
      </c>
      <c r="K573">
        <f t="shared" si="173"/>
        <v>0</v>
      </c>
      <c r="L573">
        <f t="shared" si="174"/>
        <v>0</v>
      </c>
      <c r="M573">
        <v>2</v>
      </c>
      <c r="N573">
        <v>3</v>
      </c>
      <c r="O573">
        <v>4</v>
      </c>
      <c r="P573" t="s">
        <v>25</v>
      </c>
      <c r="Q573">
        <f t="shared" si="175"/>
        <v>1</v>
      </c>
      <c r="R573">
        <v>45</v>
      </c>
      <c r="S573">
        <v>3</v>
      </c>
      <c r="T573">
        <v>1</v>
      </c>
      <c r="U573" t="s">
        <v>29</v>
      </c>
      <c r="V573">
        <f t="shared" si="176"/>
        <v>1</v>
      </c>
      <c r="W573">
        <f t="shared" si="177"/>
        <v>0</v>
      </c>
      <c r="X573">
        <f t="shared" si="178"/>
        <v>0</v>
      </c>
      <c r="Y573">
        <f t="shared" si="179"/>
        <v>0</v>
      </c>
      <c r="Z573">
        <f t="shared" si="180"/>
        <v>0</v>
      </c>
      <c r="AA573">
        <f t="shared" si="181"/>
        <v>0</v>
      </c>
      <c r="AB573">
        <f t="shared" si="182"/>
        <v>0</v>
      </c>
      <c r="AC573">
        <f t="shared" si="183"/>
        <v>0</v>
      </c>
      <c r="AD573">
        <f t="shared" si="184"/>
        <v>0</v>
      </c>
      <c r="AE573">
        <v>4</v>
      </c>
      <c r="AF573" t="s">
        <v>35</v>
      </c>
      <c r="AG573">
        <f t="shared" si="185"/>
        <v>1</v>
      </c>
      <c r="AH573">
        <f t="shared" si="186"/>
        <v>0</v>
      </c>
      <c r="AI573">
        <f t="shared" si="187"/>
        <v>0</v>
      </c>
      <c r="AJ573">
        <v>3944</v>
      </c>
      <c r="AK573">
        <v>5</v>
      </c>
      <c r="AL573" t="s">
        <v>31</v>
      </c>
      <c r="AM573">
        <f t="shared" si="188"/>
        <v>1</v>
      </c>
      <c r="AN573">
        <v>11</v>
      </c>
      <c r="AO573">
        <v>3</v>
      </c>
      <c r="AP573">
        <v>3</v>
      </c>
      <c r="AQ573">
        <v>0</v>
      </c>
      <c r="AR573">
        <v>6</v>
      </c>
      <c r="AS573">
        <v>3</v>
      </c>
      <c r="AT573">
        <v>3</v>
      </c>
      <c r="AU573">
        <v>2</v>
      </c>
    </row>
    <row r="574" spans="1:47" x14ac:dyDescent="0.35">
      <c r="A574">
        <v>10630</v>
      </c>
      <c r="B574">
        <v>36</v>
      </c>
      <c r="C574" t="s">
        <v>22</v>
      </c>
      <c r="D574">
        <f t="shared" si="168"/>
        <v>0</v>
      </c>
      <c r="E574" t="s">
        <v>32</v>
      </c>
      <c r="F574">
        <f t="shared" si="169"/>
        <v>0</v>
      </c>
      <c r="G574">
        <f t="shared" si="170"/>
        <v>0</v>
      </c>
      <c r="H574">
        <f t="shared" si="171"/>
        <v>1</v>
      </c>
      <c r="I574" t="s">
        <v>28</v>
      </c>
      <c r="J574">
        <f t="shared" si="172"/>
        <v>1</v>
      </c>
      <c r="K574">
        <f t="shared" si="173"/>
        <v>0</v>
      </c>
      <c r="L574">
        <f t="shared" si="174"/>
        <v>0</v>
      </c>
      <c r="M574">
        <v>3</v>
      </c>
      <c r="N574">
        <v>2</v>
      </c>
      <c r="O574">
        <v>4</v>
      </c>
      <c r="P574" t="s">
        <v>25</v>
      </c>
      <c r="Q574">
        <f t="shared" si="175"/>
        <v>1</v>
      </c>
      <c r="R574">
        <v>30</v>
      </c>
      <c r="S574">
        <v>3</v>
      </c>
      <c r="T574">
        <v>1</v>
      </c>
      <c r="U574" t="s">
        <v>38</v>
      </c>
      <c r="V574">
        <f t="shared" si="176"/>
        <v>0</v>
      </c>
      <c r="W574">
        <f t="shared" si="177"/>
        <v>0</v>
      </c>
      <c r="X574">
        <f t="shared" si="178"/>
        <v>1</v>
      </c>
      <c r="Y574">
        <f t="shared" si="179"/>
        <v>0</v>
      </c>
      <c r="Z574">
        <f t="shared" si="180"/>
        <v>0</v>
      </c>
      <c r="AA574">
        <f t="shared" si="181"/>
        <v>0</v>
      </c>
      <c r="AB574">
        <f t="shared" si="182"/>
        <v>0</v>
      </c>
      <c r="AC574">
        <f t="shared" si="183"/>
        <v>0</v>
      </c>
      <c r="AD574">
        <f t="shared" si="184"/>
        <v>0</v>
      </c>
      <c r="AE574">
        <v>2</v>
      </c>
      <c r="AF574" t="s">
        <v>35</v>
      </c>
      <c r="AG574">
        <f t="shared" si="185"/>
        <v>1</v>
      </c>
      <c r="AH574">
        <f t="shared" si="186"/>
        <v>0</v>
      </c>
      <c r="AI574">
        <f t="shared" si="187"/>
        <v>0</v>
      </c>
      <c r="AJ574">
        <v>2088</v>
      </c>
      <c r="AK574">
        <v>4</v>
      </c>
      <c r="AL574" t="s">
        <v>22</v>
      </c>
      <c r="AM574">
        <f t="shared" si="188"/>
        <v>0</v>
      </c>
      <c r="AN574">
        <v>12</v>
      </c>
      <c r="AO574">
        <v>3</v>
      </c>
      <c r="AP574">
        <v>3</v>
      </c>
      <c r="AQ574">
        <v>0</v>
      </c>
      <c r="AR574">
        <v>13</v>
      </c>
      <c r="AS574">
        <v>2</v>
      </c>
      <c r="AT574">
        <v>8</v>
      </c>
      <c r="AU574">
        <v>2</v>
      </c>
    </row>
    <row r="575" spans="1:47" x14ac:dyDescent="0.35">
      <c r="A575">
        <v>10641</v>
      </c>
      <c r="B575">
        <v>40</v>
      </c>
      <c r="C575" t="s">
        <v>22</v>
      </c>
      <c r="D575">
        <f t="shared" si="168"/>
        <v>0</v>
      </c>
      <c r="E575" t="s">
        <v>23</v>
      </c>
      <c r="F575">
        <f t="shared" si="169"/>
        <v>1</v>
      </c>
      <c r="G575">
        <f t="shared" si="170"/>
        <v>0</v>
      </c>
      <c r="H575">
        <f t="shared" si="171"/>
        <v>0</v>
      </c>
      <c r="I575" t="s">
        <v>28</v>
      </c>
      <c r="J575">
        <f t="shared" si="172"/>
        <v>1</v>
      </c>
      <c r="K575">
        <f t="shared" si="173"/>
        <v>0</v>
      </c>
      <c r="L575">
        <f t="shared" si="174"/>
        <v>0</v>
      </c>
      <c r="M575">
        <v>10</v>
      </c>
      <c r="N575">
        <v>4</v>
      </c>
      <c r="O575">
        <v>4</v>
      </c>
      <c r="P575" t="s">
        <v>30</v>
      </c>
      <c r="Q575">
        <f t="shared" si="175"/>
        <v>0</v>
      </c>
      <c r="R575">
        <v>46</v>
      </c>
      <c r="S575">
        <v>4</v>
      </c>
      <c r="T575">
        <v>1</v>
      </c>
      <c r="U575" t="s">
        <v>38</v>
      </c>
      <c r="V575">
        <f t="shared" si="176"/>
        <v>0</v>
      </c>
      <c r="W575">
        <f t="shared" si="177"/>
        <v>0</v>
      </c>
      <c r="X575">
        <f t="shared" si="178"/>
        <v>1</v>
      </c>
      <c r="Y575">
        <f t="shared" si="179"/>
        <v>0</v>
      </c>
      <c r="Z575">
        <f t="shared" si="180"/>
        <v>0</v>
      </c>
      <c r="AA575">
        <f t="shared" si="181"/>
        <v>0</v>
      </c>
      <c r="AB575">
        <f t="shared" si="182"/>
        <v>0</v>
      </c>
      <c r="AC575">
        <f t="shared" si="183"/>
        <v>0</v>
      </c>
      <c r="AD575">
        <f t="shared" si="184"/>
        <v>0</v>
      </c>
      <c r="AE575">
        <v>3</v>
      </c>
      <c r="AF575" t="s">
        <v>27</v>
      </c>
      <c r="AG575">
        <f t="shared" si="185"/>
        <v>0</v>
      </c>
      <c r="AH575">
        <f t="shared" si="186"/>
        <v>1</v>
      </c>
      <c r="AI575">
        <f t="shared" si="187"/>
        <v>0</v>
      </c>
      <c r="AJ575">
        <v>2213</v>
      </c>
      <c r="AK575">
        <v>3</v>
      </c>
      <c r="AL575" t="s">
        <v>31</v>
      </c>
      <c r="AM575">
        <f t="shared" si="188"/>
        <v>1</v>
      </c>
      <c r="AN575">
        <v>13</v>
      </c>
      <c r="AO575">
        <v>3</v>
      </c>
      <c r="AP575">
        <v>3</v>
      </c>
      <c r="AQ575">
        <v>1</v>
      </c>
      <c r="AR575">
        <v>10</v>
      </c>
      <c r="AS575">
        <v>3</v>
      </c>
      <c r="AT575">
        <v>7</v>
      </c>
      <c r="AU575">
        <v>2</v>
      </c>
    </row>
    <row r="576" spans="1:47" x14ac:dyDescent="0.35">
      <c r="A576">
        <v>10646</v>
      </c>
      <c r="B576">
        <v>41</v>
      </c>
      <c r="C576" t="s">
        <v>22</v>
      </c>
      <c r="D576">
        <f t="shared" si="168"/>
        <v>0</v>
      </c>
      <c r="E576" t="s">
        <v>40</v>
      </c>
      <c r="F576">
        <f t="shared" si="169"/>
        <v>0</v>
      </c>
      <c r="G576">
        <f t="shared" si="170"/>
        <v>1</v>
      </c>
      <c r="H576">
        <f t="shared" si="171"/>
        <v>0</v>
      </c>
      <c r="I576" t="s">
        <v>28</v>
      </c>
      <c r="J576">
        <f t="shared" si="172"/>
        <v>1</v>
      </c>
      <c r="K576">
        <f t="shared" si="173"/>
        <v>0</v>
      </c>
      <c r="L576">
        <f t="shared" si="174"/>
        <v>0</v>
      </c>
      <c r="M576">
        <v>2</v>
      </c>
      <c r="N576">
        <v>4</v>
      </c>
      <c r="O576">
        <v>1</v>
      </c>
      <c r="P576" t="s">
        <v>30</v>
      </c>
      <c r="Q576">
        <f t="shared" si="175"/>
        <v>0</v>
      </c>
      <c r="R576">
        <v>62</v>
      </c>
      <c r="S576">
        <v>2</v>
      </c>
      <c r="T576">
        <v>2</v>
      </c>
      <c r="U576" t="s">
        <v>42</v>
      </c>
      <c r="V576">
        <f t="shared" si="176"/>
        <v>0</v>
      </c>
      <c r="W576">
        <f t="shared" si="177"/>
        <v>0</v>
      </c>
      <c r="X576">
        <f t="shared" si="178"/>
        <v>0</v>
      </c>
      <c r="Y576">
        <f t="shared" si="179"/>
        <v>0</v>
      </c>
      <c r="Z576">
        <f t="shared" si="180"/>
        <v>1</v>
      </c>
      <c r="AA576">
        <f t="shared" si="181"/>
        <v>0</v>
      </c>
      <c r="AB576">
        <f t="shared" si="182"/>
        <v>0</v>
      </c>
      <c r="AC576">
        <f t="shared" si="183"/>
        <v>0</v>
      </c>
      <c r="AD576">
        <f t="shared" si="184"/>
        <v>0</v>
      </c>
      <c r="AE576">
        <v>3</v>
      </c>
      <c r="AF576" t="s">
        <v>35</v>
      </c>
      <c r="AG576">
        <f t="shared" si="185"/>
        <v>1</v>
      </c>
      <c r="AH576">
        <f t="shared" si="186"/>
        <v>0</v>
      </c>
      <c r="AI576">
        <f t="shared" si="187"/>
        <v>0</v>
      </c>
      <c r="AJ576">
        <v>6811</v>
      </c>
      <c r="AK576">
        <v>2</v>
      </c>
      <c r="AL576" t="s">
        <v>31</v>
      </c>
      <c r="AM576">
        <f t="shared" si="188"/>
        <v>1</v>
      </c>
      <c r="AN576">
        <v>17</v>
      </c>
      <c r="AO576">
        <v>3</v>
      </c>
      <c r="AP576">
        <v>1</v>
      </c>
      <c r="AQ576">
        <v>0</v>
      </c>
      <c r="AR576">
        <v>10</v>
      </c>
      <c r="AS576">
        <v>3</v>
      </c>
      <c r="AT576">
        <v>8</v>
      </c>
      <c r="AU576">
        <v>2</v>
      </c>
    </row>
    <row r="577" spans="1:47" x14ac:dyDescent="0.35">
      <c r="A577">
        <v>10649</v>
      </c>
      <c r="B577">
        <v>49</v>
      </c>
      <c r="C577" t="s">
        <v>22</v>
      </c>
      <c r="D577">
        <f t="shared" si="168"/>
        <v>0</v>
      </c>
      <c r="E577" t="s">
        <v>23</v>
      </c>
      <c r="F577">
        <f t="shared" si="169"/>
        <v>1</v>
      </c>
      <c r="G577">
        <f t="shared" si="170"/>
        <v>0</v>
      </c>
      <c r="H577">
        <f t="shared" si="171"/>
        <v>0</v>
      </c>
      <c r="I577" t="s">
        <v>28</v>
      </c>
      <c r="J577">
        <f t="shared" si="172"/>
        <v>1</v>
      </c>
      <c r="K577">
        <f t="shared" si="173"/>
        <v>0</v>
      </c>
      <c r="L577">
        <f t="shared" si="174"/>
        <v>0</v>
      </c>
      <c r="M577">
        <v>16</v>
      </c>
      <c r="N577">
        <v>3</v>
      </c>
      <c r="O577">
        <v>4</v>
      </c>
      <c r="P577" t="s">
        <v>30</v>
      </c>
      <c r="Q577">
        <f t="shared" si="175"/>
        <v>0</v>
      </c>
      <c r="R577">
        <v>74</v>
      </c>
      <c r="S577">
        <v>3</v>
      </c>
      <c r="T577">
        <v>1</v>
      </c>
      <c r="U577" t="s">
        <v>38</v>
      </c>
      <c r="V577">
        <f t="shared" si="176"/>
        <v>0</v>
      </c>
      <c r="W577">
        <f t="shared" si="177"/>
        <v>0</v>
      </c>
      <c r="X577">
        <f t="shared" si="178"/>
        <v>1</v>
      </c>
      <c r="Y577">
        <f t="shared" si="179"/>
        <v>0</v>
      </c>
      <c r="Z577">
        <f t="shared" si="180"/>
        <v>0</v>
      </c>
      <c r="AA577">
        <f t="shared" si="181"/>
        <v>0</v>
      </c>
      <c r="AB577">
        <f t="shared" si="182"/>
        <v>0</v>
      </c>
      <c r="AC577">
        <f t="shared" si="183"/>
        <v>0</v>
      </c>
      <c r="AD577">
        <f t="shared" si="184"/>
        <v>0</v>
      </c>
      <c r="AE577">
        <v>1</v>
      </c>
      <c r="AF577" t="s">
        <v>37</v>
      </c>
      <c r="AG577">
        <f t="shared" si="185"/>
        <v>0</v>
      </c>
      <c r="AH577">
        <f t="shared" si="186"/>
        <v>0</v>
      </c>
      <c r="AI577">
        <f t="shared" si="187"/>
        <v>1</v>
      </c>
      <c r="AJ577">
        <v>2587</v>
      </c>
      <c r="AK577">
        <v>4</v>
      </c>
      <c r="AL577" t="s">
        <v>31</v>
      </c>
      <c r="AM577">
        <f t="shared" si="188"/>
        <v>1</v>
      </c>
      <c r="AN577">
        <v>16</v>
      </c>
      <c r="AO577">
        <v>3</v>
      </c>
      <c r="AP577">
        <v>2</v>
      </c>
      <c r="AQ577">
        <v>1</v>
      </c>
      <c r="AR577">
        <v>17</v>
      </c>
      <c r="AS577">
        <v>2</v>
      </c>
      <c r="AT577">
        <v>2</v>
      </c>
      <c r="AU577">
        <v>2</v>
      </c>
    </row>
    <row r="578" spans="1:47" x14ac:dyDescent="0.35">
      <c r="A578">
        <v>10651</v>
      </c>
      <c r="B578">
        <v>49</v>
      </c>
      <c r="C578" t="s">
        <v>22</v>
      </c>
      <c r="D578">
        <f t="shared" si="168"/>
        <v>0</v>
      </c>
      <c r="E578" t="s">
        <v>32</v>
      </c>
      <c r="F578">
        <f t="shared" si="169"/>
        <v>0</v>
      </c>
      <c r="G578">
        <f t="shared" si="170"/>
        <v>0</v>
      </c>
      <c r="H578">
        <f t="shared" si="171"/>
        <v>1</v>
      </c>
      <c r="I578" t="s">
        <v>28</v>
      </c>
      <c r="J578">
        <f t="shared" si="172"/>
        <v>1</v>
      </c>
      <c r="K578">
        <f t="shared" si="173"/>
        <v>0</v>
      </c>
      <c r="L578">
        <f t="shared" si="174"/>
        <v>0</v>
      </c>
      <c r="M578">
        <v>10</v>
      </c>
      <c r="N578">
        <v>4</v>
      </c>
      <c r="O578">
        <v>3</v>
      </c>
      <c r="P578" t="s">
        <v>30</v>
      </c>
      <c r="Q578">
        <f t="shared" si="175"/>
        <v>0</v>
      </c>
      <c r="R578">
        <v>35</v>
      </c>
      <c r="S578">
        <v>3</v>
      </c>
      <c r="T578">
        <v>5</v>
      </c>
      <c r="U578" t="s">
        <v>39</v>
      </c>
      <c r="V578">
        <f t="shared" si="176"/>
        <v>0</v>
      </c>
      <c r="W578">
        <f t="shared" si="177"/>
        <v>0</v>
      </c>
      <c r="X578">
        <f t="shared" si="178"/>
        <v>0</v>
      </c>
      <c r="Y578">
        <f t="shared" si="179"/>
        <v>0</v>
      </c>
      <c r="Z578">
        <f t="shared" si="180"/>
        <v>0</v>
      </c>
      <c r="AA578">
        <f t="shared" si="181"/>
        <v>1</v>
      </c>
      <c r="AB578">
        <f t="shared" si="182"/>
        <v>0</v>
      </c>
      <c r="AC578">
        <f t="shared" si="183"/>
        <v>0</v>
      </c>
      <c r="AD578">
        <f t="shared" si="184"/>
        <v>0</v>
      </c>
      <c r="AE578">
        <v>1</v>
      </c>
      <c r="AF578" t="s">
        <v>35</v>
      </c>
      <c r="AG578">
        <f t="shared" si="185"/>
        <v>1</v>
      </c>
      <c r="AH578">
        <f t="shared" si="186"/>
        <v>0</v>
      </c>
      <c r="AI578">
        <f t="shared" si="187"/>
        <v>0</v>
      </c>
      <c r="AJ578">
        <v>18665</v>
      </c>
      <c r="AK578">
        <v>9</v>
      </c>
      <c r="AL578" t="s">
        <v>31</v>
      </c>
      <c r="AM578">
        <f t="shared" si="188"/>
        <v>1</v>
      </c>
      <c r="AN578">
        <v>11</v>
      </c>
      <c r="AO578">
        <v>3</v>
      </c>
      <c r="AP578">
        <v>4</v>
      </c>
      <c r="AQ578">
        <v>0</v>
      </c>
      <c r="AR578">
        <v>22</v>
      </c>
      <c r="AS578">
        <v>3</v>
      </c>
      <c r="AT578">
        <v>3</v>
      </c>
      <c r="AU578">
        <v>2</v>
      </c>
    </row>
    <row r="579" spans="1:47" x14ac:dyDescent="0.35">
      <c r="A579">
        <v>10660</v>
      </c>
      <c r="B579">
        <v>35</v>
      </c>
      <c r="C579" t="s">
        <v>22</v>
      </c>
      <c r="D579">
        <f t="shared" ref="D579:D642" si="189">IF(C579="Yes",1,0)</f>
        <v>0</v>
      </c>
      <c r="E579" t="s">
        <v>32</v>
      </c>
      <c r="F579">
        <f t="shared" ref="F579:F642" si="190">IF(E579="Travel_Rarely",1,0)</f>
        <v>0</v>
      </c>
      <c r="G579">
        <f t="shared" ref="G579:G642" si="191">IF(E579="Non-Travel",1,0)</f>
        <v>0</v>
      </c>
      <c r="H579">
        <f t="shared" ref="H579:H642" si="192">IF(E579="Travel_Frequently",1,0)</f>
        <v>1</v>
      </c>
      <c r="I579" t="s">
        <v>28</v>
      </c>
      <c r="J579">
        <f t="shared" ref="J579:J642" si="193">IF(I579="Research &amp; Development",1,0)</f>
        <v>1</v>
      </c>
      <c r="K579">
        <f t="shared" ref="K579:K642" si="194">IF(I579="Human Resources",1,0)</f>
        <v>0</v>
      </c>
      <c r="L579">
        <f t="shared" ref="L579:L642" si="195">IF(I579="Sales",1,0)</f>
        <v>0</v>
      </c>
      <c r="M579">
        <v>2</v>
      </c>
      <c r="N579">
        <v>3</v>
      </c>
      <c r="O579">
        <v>2</v>
      </c>
      <c r="P579" t="s">
        <v>30</v>
      </c>
      <c r="Q579">
        <f t="shared" ref="Q579:Q642" si="196">IF(P579="Male",1,0)</f>
        <v>0</v>
      </c>
      <c r="R579">
        <v>37</v>
      </c>
      <c r="S579">
        <v>3</v>
      </c>
      <c r="T579">
        <v>2</v>
      </c>
      <c r="U579" t="s">
        <v>38</v>
      </c>
      <c r="V579">
        <f t="shared" ref="V579:V642" si="197">IF(U579="Research Scientist",1,0)</f>
        <v>0</v>
      </c>
      <c r="W579">
        <f t="shared" ref="W579:W642" si="198">IF(U579="Manager",1,0)</f>
        <v>0</v>
      </c>
      <c r="X579">
        <f t="shared" ref="X579:X642" si="199">IF(U579="Laboratory Technician",1,0)</f>
        <v>1</v>
      </c>
      <c r="Y579">
        <f t="shared" ref="Y579:Y642" si="200">IF(U579="Human Resources",1,0)</f>
        <v>0</v>
      </c>
      <c r="Z579">
        <f t="shared" ref="Z579:Z642" si="201">IF(U579="Healthcare Representative",1,0)</f>
        <v>0</v>
      </c>
      <c r="AA579">
        <f t="shared" ref="AA579:AA642" si="202">IF(U579="Research Director",1,0)</f>
        <v>0</v>
      </c>
      <c r="AB579">
        <f t="shared" ref="AB579:AB642" si="203">IF(U579="Manufacturing Director",1,0)</f>
        <v>0</v>
      </c>
      <c r="AC579">
        <f t="shared" ref="AC579:AC642" si="204">IF(U579="Sales Executive",1,0)</f>
        <v>0</v>
      </c>
      <c r="AD579">
        <f t="shared" ref="AD579:AD642" si="205">IF(U579="Sales Representative",1,0)</f>
        <v>0</v>
      </c>
      <c r="AE579">
        <v>2</v>
      </c>
      <c r="AF579" t="s">
        <v>35</v>
      </c>
      <c r="AG579">
        <f t="shared" ref="AG579:AG642" si="206">IF(AF579="Single",1,0)</f>
        <v>1</v>
      </c>
      <c r="AH579">
        <f t="shared" ref="AH579:AH642" si="207">IF(AF579="Married",1,0)</f>
        <v>0</v>
      </c>
      <c r="AI579">
        <f t="shared" ref="AI579:AI642" si="208">IF(AF579="Divorced",1,0)</f>
        <v>0</v>
      </c>
      <c r="AJ579">
        <v>4425</v>
      </c>
      <c r="AK579">
        <v>5</v>
      </c>
      <c r="AL579" t="s">
        <v>22</v>
      </c>
      <c r="AM579">
        <f t="shared" ref="AM579:AM642" si="209">IF(AL579="Yes",1,0)</f>
        <v>0</v>
      </c>
      <c r="AN579">
        <v>11</v>
      </c>
      <c r="AO579">
        <v>3</v>
      </c>
      <c r="AP579">
        <v>4</v>
      </c>
      <c r="AQ579">
        <v>0</v>
      </c>
      <c r="AR579">
        <v>10</v>
      </c>
      <c r="AS579">
        <v>3</v>
      </c>
      <c r="AT579">
        <v>6</v>
      </c>
      <c r="AU579">
        <v>2</v>
      </c>
    </row>
    <row r="580" spans="1:47" x14ac:dyDescent="0.35">
      <c r="A580">
        <v>10664</v>
      </c>
      <c r="B580">
        <v>33</v>
      </c>
      <c r="C580" t="s">
        <v>22</v>
      </c>
      <c r="D580">
        <f t="shared" si="189"/>
        <v>0</v>
      </c>
      <c r="E580" t="s">
        <v>23</v>
      </c>
      <c r="F580">
        <f t="shared" si="190"/>
        <v>1</v>
      </c>
      <c r="G580">
        <f t="shared" si="191"/>
        <v>0</v>
      </c>
      <c r="H580">
        <f t="shared" si="192"/>
        <v>0</v>
      </c>
      <c r="I580" t="s">
        <v>28</v>
      </c>
      <c r="J580">
        <f t="shared" si="193"/>
        <v>1</v>
      </c>
      <c r="K580">
        <f t="shared" si="194"/>
        <v>0</v>
      </c>
      <c r="L580">
        <f t="shared" si="195"/>
        <v>0</v>
      </c>
      <c r="M580">
        <v>15</v>
      </c>
      <c r="N580">
        <v>2</v>
      </c>
      <c r="O580">
        <v>2</v>
      </c>
      <c r="P580" t="s">
        <v>30</v>
      </c>
      <c r="Q580">
        <f t="shared" si="196"/>
        <v>0</v>
      </c>
      <c r="R580">
        <v>95</v>
      </c>
      <c r="S580">
        <v>3</v>
      </c>
      <c r="T580">
        <v>2</v>
      </c>
      <c r="U580" t="s">
        <v>42</v>
      </c>
      <c r="V580">
        <f t="shared" si="197"/>
        <v>0</v>
      </c>
      <c r="W580">
        <f t="shared" si="198"/>
        <v>0</v>
      </c>
      <c r="X580">
        <f t="shared" si="199"/>
        <v>0</v>
      </c>
      <c r="Y580">
        <f t="shared" si="200"/>
        <v>0</v>
      </c>
      <c r="Z580">
        <f t="shared" si="201"/>
        <v>1</v>
      </c>
      <c r="AA580">
        <f t="shared" si="202"/>
        <v>0</v>
      </c>
      <c r="AB580">
        <f t="shared" si="203"/>
        <v>0</v>
      </c>
      <c r="AC580">
        <f t="shared" si="204"/>
        <v>0</v>
      </c>
      <c r="AD580">
        <f t="shared" si="205"/>
        <v>0</v>
      </c>
      <c r="AE580">
        <v>4</v>
      </c>
      <c r="AF580" t="s">
        <v>27</v>
      </c>
      <c r="AG580">
        <f t="shared" si="206"/>
        <v>0</v>
      </c>
      <c r="AH580">
        <f t="shared" si="207"/>
        <v>1</v>
      </c>
      <c r="AI580">
        <f t="shared" si="208"/>
        <v>0</v>
      </c>
      <c r="AJ580">
        <v>4878</v>
      </c>
      <c r="AK580">
        <v>0</v>
      </c>
      <c r="AL580" t="s">
        <v>31</v>
      </c>
      <c r="AM580">
        <f t="shared" si="209"/>
        <v>1</v>
      </c>
      <c r="AN580">
        <v>13</v>
      </c>
      <c r="AO580">
        <v>3</v>
      </c>
      <c r="AP580">
        <v>1</v>
      </c>
      <c r="AQ580">
        <v>1</v>
      </c>
      <c r="AR580">
        <v>10</v>
      </c>
      <c r="AS580">
        <v>3</v>
      </c>
      <c r="AT580">
        <v>9</v>
      </c>
      <c r="AU580">
        <v>2</v>
      </c>
    </row>
    <row r="581" spans="1:47" x14ac:dyDescent="0.35">
      <c r="A581">
        <v>10668</v>
      </c>
      <c r="B581">
        <v>58</v>
      </c>
      <c r="C581" t="s">
        <v>22</v>
      </c>
      <c r="D581">
        <f t="shared" si="189"/>
        <v>0</v>
      </c>
      <c r="E581" t="s">
        <v>23</v>
      </c>
      <c r="F581">
        <f t="shared" si="190"/>
        <v>1</v>
      </c>
      <c r="G581">
        <f t="shared" si="191"/>
        <v>0</v>
      </c>
      <c r="H581">
        <f t="shared" si="192"/>
        <v>0</v>
      </c>
      <c r="I581" t="s">
        <v>28</v>
      </c>
      <c r="J581">
        <f t="shared" si="193"/>
        <v>1</v>
      </c>
      <c r="K581">
        <f t="shared" si="194"/>
        <v>0</v>
      </c>
      <c r="L581">
        <f t="shared" si="195"/>
        <v>0</v>
      </c>
      <c r="M581">
        <v>9</v>
      </c>
      <c r="N581">
        <v>3</v>
      </c>
      <c r="O581">
        <v>2</v>
      </c>
      <c r="P581" t="s">
        <v>30</v>
      </c>
      <c r="Q581">
        <f t="shared" si="196"/>
        <v>0</v>
      </c>
      <c r="R581">
        <v>75</v>
      </c>
      <c r="S581">
        <v>2</v>
      </c>
      <c r="T581">
        <v>1</v>
      </c>
      <c r="U581" t="s">
        <v>29</v>
      </c>
      <c r="V581">
        <f t="shared" si="197"/>
        <v>1</v>
      </c>
      <c r="W581">
        <f t="shared" si="198"/>
        <v>0</v>
      </c>
      <c r="X581">
        <f t="shared" si="199"/>
        <v>0</v>
      </c>
      <c r="Y581">
        <f t="shared" si="200"/>
        <v>0</v>
      </c>
      <c r="Z581">
        <f t="shared" si="201"/>
        <v>0</v>
      </c>
      <c r="AA581">
        <f t="shared" si="202"/>
        <v>0</v>
      </c>
      <c r="AB581">
        <f t="shared" si="203"/>
        <v>0</v>
      </c>
      <c r="AC581">
        <f t="shared" si="204"/>
        <v>0</v>
      </c>
      <c r="AD581">
        <f t="shared" si="205"/>
        <v>0</v>
      </c>
      <c r="AE581">
        <v>2</v>
      </c>
      <c r="AF581" t="s">
        <v>27</v>
      </c>
      <c r="AG581">
        <f t="shared" si="206"/>
        <v>0</v>
      </c>
      <c r="AH581">
        <f t="shared" si="207"/>
        <v>1</v>
      </c>
      <c r="AI581">
        <f t="shared" si="208"/>
        <v>0</v>
      </c>
      <c r="AJ581">
        <v>3346</v>
      </c>
      <c r="AK581">
        <v>4</v>
      </c>
      <c r="AL581" t="s">
        <v>31</v>
      </c>
      <c r="AM581">
        <f t="shared" si="209"/>
        <v>1</v>
      </c>
      <c r="AN581">
        <v>20</v>
      </c>
      <c r="AO581">
        <v>4</v>
      </c>
      <c r="AP581">
        <v>2</v>
      </c>
      <c r="AQ581">
        <v>1</v>
      </c>
      <c r="AR581">
        <v>9</v>
      </c>
      <c r="AS581">
        <v>2</v>
      </c>
      <c r="AT581">
        <v>1</v>
      </c>
      <c r="AU581">
        <v>2</v>
      </c>
    </row>
    <row r="582" spans="1:47" x14ac:dyDescent="0.35">
      <c r="A582">
        <v>10670</v>
      </c>
      <c r="B582">
        <v>31</v>
      </c>
      <c r="C582" t="s">
        <v>22</v>
      </c>
      <c r="D582">
        <f t="shared" si="189"/>
        <v>0</v>
      </c>
      <c r="E582" t="s">
        <v>23</v>
      </c>
      <c r="F582">
        <f t="shared" si="190"/>
        <v>1</v>
      </c>
      <c r="G582">
        <f t="shared" si="191"/>
        <v>0</v>
      </c>
      <c r="H582">
        <f t="shared" si="192"/>
        <v>0</v>
      </c>
      <c r="I582" t="s">
        <v>28</v>
      </c>
      <c r="J582">
        <f t="shared" si="193"/>
        <v>1</v>
      </c>
      <c r="K582">
        <f t="shared" si="194"/>
        <v>0</v>
      </c>
      <c r="L582">
        <f t="shared" si="195"/>
        <v>0</v>
      </c>
      <c r="M582">
        <v>1</v>
      </c>
      <c r="N582">
        <v>4</v>
      </c>
      <c r="O582">
        <v>3</v>
      </c>
      <c r="P582" t="s">
        <v>25</v>
      </c>
      <c r="Q582">
        <f t="shared" si="196"/>
        <v>1</v>
      </c>
      <c r="R582">
        <v>87</v>
      </c>
      <c r="S582">
        <v>3</v>
      </c>
      <c r="T582">
        <v>1</v>
      </c>
      <c r="U582" t="s">
        <v>29</v>
      </c>
      <c r="V582">
        <f t="shared" si="197"/>
        <v>1</v>
      </c>
      <c r="W582">
        <f t="shared" si="198"/>
        <v>0</v>
      </c>
      <c r="X582">
        <f t="shared" si="199"/>
        <v>0</v>
      </c>
      <c r="Y582">
        <f t="shared" si="200"/>
        <v>0</v>
      </c>
      <c r="Z582">
        <f t="shared" si="201"/>
        <v>0</v>
      </c>
      <c r="AA582">
        <f t="shared" si="202"/>
        <v>0</v>
      </c>
      <c r="AB582">
        <f t="shared" si="203"/>
        <v>0</v>
      </c>
      <c r="AC582">
        <f t="shared" si="204"/>
        <v>0</v>
      </c>
      <c r="AD582">
        <f t="shared" si="205"/>
        <v>0</v>
      </c>
      <c r="AE582">
        <v>2</v>
      </c>
      <c r="AF582" t="s">
        <v>35</v>
      </c>
      <c r="AG582">
        <f t="shared" si="206"/>
        <v>1</v>
      </c>
      <c r="AH582">
        <f t="shared" si="207"/>
        <v>0</v>
      </c>
      <c r="AI582">
        <f t="shared" si="208"/>
        <v>0</v>
      </c>
      <c r="AJ582">
        <v>2501</v>
      </c>
      <c r="AK582">
        <v>1</v>
      </c>
      <c r="AL582" t="s">
        <v>22</v>
      </c>
      <c r="AM582">
        <f t="shared" si="209"/>
        <v>0</v>
      </c>
      <c r="AN582">
        <v>17</v>
      </c>
      <c r="AO582">
        <v>3</v>
      </c>
      <c r="AP582">
        <v>2</v>
      </c>
      <c r="AQ582">
        <v>0</v>
      </c>
      <c r="AR582">
        <v>1</v>
      </c>
      <c r="AS582">
        <v>3</v>
      </c>
      <c r="AT582">
        <v>1</v>
      </c>
      <c r="AU582">
        <v>2</v>
      </c>
    </row>
    <row r="583" spans="1:47" x14ac:dyDescent="0.35">
      <c r="A583">
        <v>10682</v>
      </c>
      <c r="B583">
        <v>55</v>
      </c>
      <c r="C583" t="s">
        <v>22</v>
      </c>
      <c r="D583">
        <f t="shared" si="189"/>
        <v>0</v>
      </c>
      <c r="E583" t="s">
        <v>23</v>
      </c>
      <c r="F583">
        <f t="shared" si="190"/>
        <v>1</v>
      </c>
      <c r="G583">
        <f t="shared" si="191"/>
        <v>0</v>
      </c>
      <c r="H583">
        <f t="shared" si="192"/>
        <v>0</v>
      </c>
      <c r="I583" t="s">
        <v>28</v>
      </c>
      <c r="J583">
        <f t="shared" si="193"/>
        <v>1</v>
      </c>
      <c r="K583">
        <f t="shared" si="194"/>
        <v>0</v>
      </c>
      <c r="L583">
        <f t="shared" si="195"/>
        <v>0</v>
      </c>
      <c r="M583">
        <v>8</v>
      </c>
      <c r="N583">
        <v>3</v>
      </c>
      <c r="O583">
        <v>4</v>
      </c>
      <c r="P583" t="s">
        <v>30</v>
      </c>
      <c r="Q583">
        <f t="shared" si="196"/>
        <v>0</v>
      </c>
      <c r="R583">
        <v>33</v>
      </c>
      <c r="S583">
        <v>3</v>
      </c>
      <c r="T583">
        <v>4</v>
      </c>
      <c r="U583" t="s">
        <v>36</v>
      </c>
      <c r="V583">
        <f t="shared" si="197"/>
        <v>0</v>
      </c>
      <c r="W583">
        <f t="shared" si="198"/>
        <v>1</v>
      </c>
      <c r="X583">
        <f t="shared" si="199"/>
        <v>0</v>
      </c>
      <c r="Y583">
        <f t="shared" si="200"/>
        <v>0</v>
      </c>
      <c r="Z583">
        <f t="shared" si="201"/>
        <v>0</v>
      </c>
      <c r="AA583">
        <f t="shared" si="202"/>
        <v>0</v>
      </c>
      <c r="AB583">
        <f t="shared" si="203"/>
        <v>0</v>
      </c>
      <c r="AC583">
        <f t="shared" si="204"/>
        <v>0</v>
      </c>
      <c r="AD583">
        <f t="shared" si="205"/>
        <v>0</v>
      </c>
      <c r="AE583">
        <v>3</v>
      </c>
      <c r="AF583" t="s">
        <v>37</v>
      </c>
      <c r="AG583">
        <f t="shared" si="206"/>
        <v>0</v>
      </c>
      <c r="AH583">
        <f t="shared" si="207"/>
        <v>0</v>
      </c>
      <c r="AI583">
        <f t="shared" si="208"/>
        <v>1</v>
      </c>
      <c r="AJ583">
        <v>14756</v>
      </c>
      <c r="AK583">
        <v>2</v>
      </c>
      <c r="AL583" t="s">
        <v>31</v>
      </c>
      <c r="AM583">
        <f t="shared" si="209"/>
        <v>1</v>
      </c>
      <c r="AN583">
        <v>14</v>
      </c>
      <c r="AO583">
        <v>3</v>
      </c>
      <c r="AP583">
        <v>3</v>
      </c>
      <c r="AQ583">
        <v>3</v>
      </c>
      <c r="AR583">
        <v>21</v>
      </c>
      <c r="AS583">
        <v>3</v>
      </c>
      <c r="AT583">
        <v>5</v>
      </c>
      <c r="AU583">
        <v>2</v>
      </c>
    </row>
    <row r="584" spans="1:47" x14ac:dyDescent="0.35">
      <c r="A584">
        <v>10691</v>
      </c>
      <c r="B584">
        <v>42</v>
      </c>
      <c r="C584" t="s">
        <v>22</v>
      </c>
      <c r="D584">
        <f t="shared" si="189"/>
        <v>0</v>
      </c>
      <c r="E584" t="s">
        <v>23</v>
      </c>
      <c r="F584">
        <f t="shared" si="190"/>
        <v>1</v>
      </c>
      <c r="G584">
        <f t="shared" si="191"/>
        <v>0</v>
      </c>
      <c r="H584">
        <f t="shared" si="192"/>
        <v>0</v>
      </c>
      <c r="I584" t="s">
        <v>28</v>
      </c>
      <c r="J584">
        <f t="shared" si="193"/>
        <v>1</v>
      </c>
      <c r="K584">
        <f t="shared" si="194"/>
        <v>0</v>
      </c>
      <c r="L584">
        <f t="shared" si="195"/>
        <v>0</v>
      </c>
      <c r="M584">
        <v>24</v>
      </c>
      <c r="N584">
        <v>3</v>
      </c>
      <c r="O584">
        <v>4</v>
      </c>
      <c r="P584" t="s">
        <v>25</v>
      </c>
      <c r="Q584">
        <f t="shared" si="196"/>
        <v>1</v>
      </c>
      <c r="R584">
        <v>56</v>
      </c>
      <c r="S584">
        <v>3</v>
      </c>
      <c r="T584">
        <v>3</v>
      </c>
      <c r="U584" t="s">
        <v>41</v>
      </c>
      <c r="V584">
        <f t="shared" si="197"/>
        <v>0</v>
      </c>
      <c r="W584">
        <f t="shared" si="198"/>
        <v>0</v>
      </c>
      <c r="X584">
        <f t="shared" si="199"/>
        <v>0</v>
      </c>
      <c r="Y584">
        <f t="shared" si="200"/>
        <v>0</v>
      </c>
      <c r="Z584">
        <f t="shared" si="201"/>
        <v>0</v>
      </c>
      <c r="AA584">
        <f t="shared" si="202"/>
        <v>0</v>
      </c>
      <c r="AB584">
        <f t="shared" si="203"/>
        <v>1</v>
      </c>
      <c r="AC584">
        <f t="shared" si="204"/>
        <v>0</v>
      </c>
      <c r="AD584">
        <f t="shared" si="205"/>
        <v>0</v>
      </c>
      <c r="AE584">
        <v>1</v>
      </c>
      <c r="AF584" t="s">
        <v>27</v>
      </c>
      <c r="AG584">
        <f t="shared" si="206"/>
        <v>0</v>
      </c>
      <c r="AH584">
        <f t="shared" si="207"/>
        <v>1</v>
      </c>
      <c r="AI584">
        <f t="shared" si="208"/>
        <v>0</v>
      </c>
      <c r="AJ584">
        <v>7406</v>
      </c>
      <c r="AK584">
        <v>1</v>
      </c>
      <c r="AL584" t="s">
        <v>31</v>
      </c>
      <c r="AM584">
        <f t="shared" si="209"/>
        <v>1</v>
      </c>
      <c r="AN584">
        <v>21</v>
      </c>
      <c r="AO584">
        <v>4</v>
      </c>
      <c r="AP584">
        <v>4</v>
      </c>
      <c r="AQ584">
        <v>1</v>
      </c>
      <c r="AR584">
        <v>10</v>
      </c>
      <c r="AS584">
        <v>2</v>
      </c>
      <c r="AT584">
        <v>10</v>
      </c>
      <c r="AU584">
        <v>2</v>
      </c>
    </row>
    <row r="585" spans="1:47" x14ac:dyDescent="0.35">
      <c r="A585">
        <v>10704</v>
      </c>
      <c r="B585">
        <v>36</v>
      </c>
      <c r="C585" t="s">
        <v>22</v>
      </c>
      <c r="D585">
        <f t="shared" si="189"/>
        <v>0</v>
      </c>
      <c r="E585" t="s">
        <v>23</v>
      </c>
      <c r="F585">
        <f t="shared" si="190"/>
        <v>1</v>
      </c>
      <c r="G585">
        <f t="shared" si="191"/>
        <v>0</v>
      </c>
      <c r="H585">
        <f t="shared" si="192"/>
        <v>0</v>
      </c>
      <c r="I585" t="s">
        <v>28</v>
      </c>
      <c r="J585">
        <f t="shared" si="193"/>
        <v>1</v>
      </c>
      <c r="K585">
        <f t="shared" si="194"/>
        <v>0</v>
      </c>
      <c r="L585">
        <f t="shared" si="195"/>
        <v>0</v>
      </c>
      <c r="M585">
        <v>12</v>
      </c>
      <c r="N585">
        <v>5</v>
      </c>
      <c r="O585">
        <v>4</v>
      </c>
      <c r="P585" t="s">
        <v>30</v>
      </c>
      <c r="Q585">
        <f t="shared" si="196"/>
        <v>0</v>
      </c>
      <c r="R585">
        <v>51</v>
      </c>
      <c r="S585">
        <v>2</v>
      </c>
      <c r="T585">
        <v>3</v>
      </c>
      <c r="U585" t="s">
        <v>41</v>
      </c>
      <c r="V585">
        <f t="shared" si="197"/>
        <v>0</v>
      </c>
      <c r="W585">
        <f t="shared" si="198"/>
        <v>0</v>
      </c>
      <c r="X585">
        <f t="shared" si="199"/>
        <v>0</v>
      </c>
      <c r="Y585">
        <f t="shared" si="200"/>
        <v>0</v>
      </c>
      <c r="Z585">
        <f t="shared" si="201"/>
        <v>0</v>
      </c>
      <c r="AA585">
        <f t="shared" si="202"/>
        <v>0</v>
      </c>
      <c r="AB585">
        <f t="shared" si="203"/>
        <v>1</v>
      </c>
      <c r="AC585">
        <f t="shared" si="204"/>
        <v>0</v>
      </c>
      <c r="AD585">
        <f t="shared" si="205"/>
        <v>0</v>
      </c>
      <c r="AE585">
        <v>4</v>
      </c>
      <c r="AF585" t="s">
        <v>35</v>
      </c>
      <c r="AG585">
        <f t="shared" si="206"/>
        <v>1</v>
      </c>
      <c r="AH585">
        <f t="shared" si="207"/>
        <v>0</v>
      </c>
      <c r="AI585">
        <f t="shared" si="208"/>
        <v>0</v>
      </c>
      <c r="AJ585">
        <v>8858</v>
      </c>
      <c r="AK585">
        <v>0</v>
      </c>
      <c r="AL585" t="s">
        <v>22</v>
      </c>
      <c r="AM585">
        <f t="shared" si="209"/>
        <v>0</v>
      </c>
      <c r="AN585">
        <v>11</v>
      </c>
      <c r="AO585">
        <v>3</v>
      </c>
      <c r="AP585">
        <v>2</v>
      </c>
      <c r="AQ585">
        <v>0</v>
      </c>
      <c r="AR585">
        <v>15</v>
      </c>
      <c r="AS585">
        <v>2</v>
      </c>
      <c r="AT585">
        <v>14</v>
      </c>
      <c r="AU585">
        <v>2</v>
      </c>
    </row>
    <row r="586" spans="1:47" x14ac:dyDescent="0.35">
      <c r="A586">
        <v>10707</v>
      </c>
      <c r="B586">
        <v>34</v>
      </c>
      <c r="C586" t="s">
        <v>22</v>
      </c>
      <c r="D586">
        <f t="shared" si="189"/>
        <v>0</v>
      </c>
      <c r="E586" t="s">
        <v>23</v>
      </c>
      <c r="F586">
        <f t="shared" si="190"/>
        <v>1</v>
      </c>
      <c r="G586">
        <f t="shared" si="191"/>
        <v>0</v>
      </c>
      <c r="H586">
        <f t="shared" si="192"/>
        <v>0</v>
      </c>
      <c r="I586" t="s">
        <v>28</v>
      </c>
      <c r="J586">
        <f t="shared" si="193"/>
        <v>1</v>
      </c>
      <c r="K586">
        <f t="shared" si="194"/>
        <v>0</v>
      </c>
      <c r="L586">
        <f t="shared" si="195"/>
        <v>0</v>
      </c>
      <c r="M586">
        <v>2</v>
      </c>
      <c r="N586">
        <v>4</v>
      </c>
      <c r="O586">
        <v>4</v>
      </c>
      <c r="P586" t="s">
        <v>25</v>
      </c>
      <c r="Q586">
        <f t="shared" si="196"/>
        <v>1</v>
      </c>
      <c r="R586">
        <v>97</v>
      </c>
      <c r="S586">
        <v>4</v>
      </c>
      <c r="T586">
        <v>1</v>
      </c>
      <c r="U586" t="s">
        <v>29</v>
      </c>
      <c r="V586">
        <f t="shared" si="197"/>
        <v>1</v>
      </c>
      <c r="W586">
        <f t="shared" si="198"/>
        <v>0</v>
      </c>
      <c r="X586">
        <f t="shared" si="199"/>
        <v>0</v>
      </c>
      <c r="Y586">
        <f t="shared" si="200"/>
        <v>0</v>
      </c>
      <c r="Z586">
        <f t="shared" si="201"/>
        <v>0</v>
      </c>
      <c r="AA586">
        <f t="shared" si="202"/>
        <v>0</v>
      </c>
      <c r="AB586">
        <f t="shared" si="203"/>
        <v>0</v>
      </c>
      <c r="AC586">
        <f t="shared" si="204"/>
        <v>0</v>
      </c>
      <c r="AD586">
        <f t="shared" si="205"/>
        <v>0</v>
      </c>
      <c r="AE586">
        <v>4</v>
      </c>
      <c r="AF586" t="s">
        <v>27</v>
      </c>
      <c r="AG586">
        <f t="shared" si="206"/>
        <v>0</v>
      </c>
      <c r="AH586">
        <f t="shared" si="207"/>
        <v>1</v>
      </c>
      <c r="AI586">
        <f t="shared" si="208"/>
        <v>0</v>
      </c>
      <c r="AJ586">
        <v>2932</v>
      </c>
      <c r="AK586">
        <v>0</v>
      </c>
      <c r="AL586" t="s">
        <v>31</v>
      </c>
      <c r="AM586">
        <f t="shared" si="209"/>
        <v>1</v>
      </c>
      <c r="AN586">
        <v>14</v>
      </c>
      <c r="AO586">
        <v>3</v>
      </c>
      <c r="AP586">
        <v>1</v>
      </c>
      <c r="AQ586">
        <v>3</v>
      </c>
      <c r="AR586">
        <v>6</v>
      </c>
      <c r="AS586">
        <v>3</v>
      </c>
      <c r="AT586">
        <v>5</v>
      </c>
      <c r="AU586">
        <v>2</v>
      </c>
    </row>
    <row r="587" spans="1:47" x14ac:dyDescent="0.35">
      <c r="A587">
        <v>10719</v>
      </c>
      <c r="B587">
        <v>36</v>
      </c>
      <c r="C587" t="s">
        <v>22</v>
      </c>
      <c r="D587">
        <f t="shared" si="189"/>
        <v>0</v>
      </c>
      <c r="E587" t="s">
        <v>23</v>
      </c>
      <c r="F587">
        <f t="shared" si="190"/>
        <v>1</v>
      </c>
      <c r="G587">
        <f t="shared" si="191"/>
        <v>0</v>
      </c>
      <c r="H587">
        <f t="shared" si="192"/>
        <v>0</v>
      </c>
      <c r="I587" t="s">
        <v>28</v>
      </c>
      <c r="J587">
        <f t="shared" si="193"/>
        <v>1</v>
      </c>
      <c r="K587">
        <f t="shared" si="194"/>
        <v>0</v>
      </c>
      <c r="L587">
        <f t="shared" si="195"/>
        <v>0</v>
      </c>
      <c r="M587">
        <v>5</v>
      </c>
      <c r="N587">
        <v>4</v>
      </c>
      <c r="O587">
        <v>2</v>
      </c>
      <c r="P587" t="s">
        <v>30</v>
      </c>
      <c r="Q587">
        <f t="shared" si="196"/>
        <v>0</v>
      </c>
      <c r="R587">
        <v>82</v>
      </c>
      <c r="S587">
        <v>2</v>
      </c>
      <c r="T587">
        <v>1</v>
      </c>
      <c r="U587" t="s">
        <v>29</v>
      </c>
      <c r="V587">
        <f t="shared" si="197"/>
        <v>1</v>
      </c>
      <c r="W587">
        <f t="shared" si="198"/>
        <v>0</v>
      </c>
      <c r="X587">
        <f t="shared" si="199"/>
        <v>0</v>
      </c>
      <c r="Y587">
        <f t="shared" si="200"/>
        <v>0</v>
      </c>
      <c r="Z587">
        <f t="shared" si="201"/>
        <v>0</v>
      </c>
      <c r="AA587">
        <f t="shared" si="202"/>
        <v>0</v>
      </c>
      <c r="AB587">
        <f t="shared" si="203"/>
        <v>0</v>
      </c>
      <c r="AC587">
        <f t="shared" si="204"/>
        <v>0</v>
      </c>
      <c r="AD587">
        <f t="shared" si="205"/>
        <v>0</v>
      </c>
      <c r="AE587">
        <v>1</v>
      </c>
      <c r="AF587" t="s">
        <v>27</v>
      </c>
      <c r="AG587">
        <f t="shared" si="206"/>
        <v>0</v>
      </c>
      <c r="AH587">
        <f t="shared" si="207"/>
        <v>1</v>
      </c>
      <c r="AI587">
        <f t="shared" si="208"/>
        <v>0</v>
      </c>
      <c r="AJ587">
        <v>3419</v>
      </c>
      <c r="AK587">
        <v>9</v>
      </c>
      <c r="AL587" t="s">
        <v>31</v>
      </c>
      <c r="AM587">
        <f t="shared" si="209"/>
        <v>1</v>
      </c>
      <c r="AN587">
        <v>14</v>
      </c>
      <c r="AO587">
        <v>3</v>
      </c>
      <c r="AP587">
        <v>4</v>
      </c>
      <c r="AQ587">
        <v>1</v>
      </c>
      <c r="AR587">
        <v>6</v>
      </c>
      <c r="AS587">
        <v>4</v>
      </c>
      <c r="AT587">
        <v>1</v>
      </c>
      <c r="AU587">
        <v>2</v>
      </c>
    </row>
    <row r="588" spans="1:47" x14ac:dyDescent="0.35">
      <c r="A588">
        <v>10724</v>
      </c>
      <c r="B588">
        <v>34</v>
      </c>
      <c r="C588" t="s">
        <v>22</v>
      </c>
      <c r="D588">
        <f t="shared" si="189"/>
        <v>0</v>
      </c>
      <c r="E588" t="s">
        <v>32</v>
      </c>
      <c r="F588">
        <f t="shared" si="190"/>
        <v>0</v>
      </c>
      <c r="G588">
        <f t="shared" si="191"/>
        <v>0</v>
      </c>
      <c r="H588">
        <f t="shared" si="192"/>
        <v>1</v>
      </c>
      <c r="I588" t="s">
        <v>28</v>
      </c>
      <c r="J588">
        <f t="shared" si="193"/>
        <v>1</v>
      </c>
      <c r="K588">
        <f t="shared" si="194"/>
        <v>0</v>
      </c>
      <c r="L588">
        <f t="shared" si="195"/>
        <v>0</v>
      </c>
      <c r="M588">
        <v>10</v>
      </c>
      <c r="N588">
        <v>4</v>
      </c>
      <c r="O588">
        <v>4</v>
      </c>
      <c r="P588" t="s">
        <v>25</v>
      </c>
      <c r="Q588">
        <f t="shared" si="196"/>
        <v>1</v>
      </c>
      <c r="R588">
        <v>43</v>
      </c>
      <c r="S588">
        <v>3</v>
      </c>
      <c r="T588">
        <v>1</v>
      </c>
      <c r="U588" t="s">
        <v>29</v>
      </c>
      <c r="V588">
        <f t="shared" si="197"/>
        <v>1</v>
      </c>
      <c r="W588">
        <f t="shared" si="198"/>
        <v>0</v>
      </c>
      <c r="X588">
        <f t="shared" si="199"/>
        <v>0</v>
      </c>
      <c r="Y588">
        <f t="shared" si="200"/>
        <v>0</v>
      </c>
      <c r="Z588">
        <f t="shared" si="201"/>
        <v>0</v>
      </c>
      <c r="AA588">
        <f t="shared" si="202"/>
        <v>0</v>
      </c>
      <c r="AB588">
        <f t="shared" si="203"/>
        <v>0</v>
      </c>
      <c r="AC588">
        <f t="shared" si="204"/>
        <v>0</v>
      </c>
      <c r="AD588">
        <f t="shared" si="205"/>
        <v>0</v>
      </c>
      <c r="AE588">
        <v>3</v>
      </c>
      <c r="AF588" t="s">
        <v>37</v>
      </c>
      <c r="AG588">
        <f t="shared" si="206"/>
        <v>0</v>
      </c>
      <c r="AH588">
        <f t="shared" si="207"/>
        <v>0</v>
      </c>
      <c r="AI588">
        <f t="shared" si="208"/>
        <v>1</v>
      </c>
      <c r="AJ588">
        <v>3815</v>
      </c>
      <c r="AK588">
        <v>1</v>
      </c>
      <c r="AL588" t="s">
        <v>31</v>
      </c>
      <c r="AM588">
        <f t="shared" si="209"/>
        <v>1</v>
      </c>
      <c r="AN588">
        <v>17</v>
      </c>
      <c r="AO588">
        <v>3</v>
      </c>
      <c r="AP588">
        <v>4</v>
      </c>
      <c r="AQ588">
        <v>1</v>
      </c>
      <c r="AR588">
        <v>5</v>
      </c>
      <c r="AS588">
        <v>4</v>
      </c>
      <c r="AT588">
        <v>5</v>
      </c>
      <c r="AU588">
        <v>2</v>
      </c>
    </row>
    <row r="589" spans="1:47" x14ac:dyDescent="0.35">
      <c r="A589">
        <v>10727</v>
      </c>
      <c r="B589">
        <v>33</v>
      </c>
      <c r="C589" t="s">
        <v>22</v>
      </c>
      <c r="D589">
        <f t="shared" si="189"/>
        <v>0</v>
      </c>
      <c r="E589" t="s">
        <v>23</v>
      </c>
      <c r="F589">
        <f t="shared" si="190"/>
        <v>1</v>
      </c>
      <c r="G589">
        <f t="shared" si="191"/>
        <v>0</v>
      </c>
      <c r="H589">
        <f t="shared" si="192"/>
        <v>0</v>
      </c>
      <c r="I589" t="s">
        <v>28</v>
      </c>
      <c r="J589">
        <f t="shared" si="193"/>
        <v>1</v>
      </c>
      <c r="K589">
        <f t="shared" si="194"/>
        <v>0</v>
      </c>
      <c r="L589">
        <f t="shared" si="195"/>
        <v>0</v>
      </c>
      <c r="M589">
        <v>8</v>
      </c>
      <c r="N589">
        <v>5</v>
      </c>
      <c r="O589">
        <v>4</v>
      </c>
      <c r="P589" t="s">
        <v>25</v>
      </c>
      <c r="Q589">
        <f t="shared" si="196"/>
        <v>1</v>
      </c>
      <c r="R589">
        <v>69</v>
      </c>
      <c r="S589">
        <v>3</v>
      </c>
      <c r="T589">
        <v>2</v>
      </c>
      <c r="U589" t="s">
        <v>42</v>
      </c>
      <c r="V589">
        <f t="shared" si="197"/>
        <v>0</v>
      </c>
      <c r="W589">
        <f t="shared" si="198"/>
        <v>0</v>
      </c>
      <c r="X589">
        <f t="shared" si="199"/>
        <v>0</v>
      </c>
      <c r="Y589">
        <f t="shared" si="200"/>
        <v>0</v>
      </c>
      <c r="Z589">
        <f t="shared" si="201"/>
        <v>1</v>
      </c>
      <c r="AA589">
        <f t="shared" si="202"/>
        <v>0</v>
      </c>
      <c r="AB589">
        <f t="shared" si="203"/>
        <v>0</v>
      </c>
      <c r="AC589">
        <f t="shared" si="204"/>
        <v>0</v>
      </c>
      <c r="AD589">
        <f t="shared" si="205"/>
        <v>0</v>
      </c>
      <c r="AE589">
        <v>3</v>
      </c>
      <c r="AF589" t="s">
        <v>35</v>
      </c>
      <c r="AG589">
        <f t="shared" si="206"/>
        <v>1</v>
      </c>
      <c r="AH589">
        <f t="shared" si="207"/>
        <v>0</v>
      </c>
      <c r="AI589">
        <f t="shared" si="208"/>
        <v>0</v>
      </c>
      <c r="AJ589">
        <v>6388</v>
      </c>
      <c r="AK589">
        <v>2</v>
      </c>
      <c r="AL589" t="s">
        <v>31</v>
      </c>
      <c r="AM589">
        <f t="shared" si="209"/>
        <v>1</v>
      </c>
      <c r="AN589">
        <v>17</v>
      </c>
      <c r="AO589">
        <v>3</v>
      </c>
      <c r="AP589">
        <v>1</v>
      </c>
      <c r="AQ589">
        <v>0</v>
      </c>
      <c r="AR589">
        <v>14</v>
      </c>
      <c r="AS589">
        <v>3</v>
      </c>
      <c r="AT589">
        <v>1</v>
      </c>
      <c r="AU589">
        <v>2</v>
      </c>
    </row>
    <row r="590" spans="1:47" x14ac:dyDescent="0.35">
      <c r="A590">
        <v>10730</v>
      </c>
      <c r="B590">
        <v>32</v>
      </c>
      <c r="C590" t="s">
        <v>22</v>
      </c>
      <c r="D590">
        <f t="shared" si="189"/>
        <v>0</v>
      </c>
      <c r="E590" t="s">
        <v>23</v>
      </c>
      <c r="F590">
        <f t="shared" si="190"/>
        <v>1</v>
      </c>
      <c r="G590">
        <f t="shared" si="191"/>
        <v>0</v>
      </c>
      <c r="H590">
        <f t="shared" si="192"/>
        <v>0</v>
      </c>
      <c r="I590" t="s">
        <v>28</v>
      </c>
      <c r="J590">
        <f t="shared" si="193"/>
        <v>1</v>
      </c>
      <c r="K590">
        <f t="shared" si="194"/>
        <v>0</v>
      </c>
      <c r="L590">
        <f t="shared" si="195"/>
        <v>0</v>
      </c>
      <c r="M590">
        <v>9</v>
      </c>
      <c r="N590">
        <v>4</v>
      </c>
      <c r="O590">
        <v>1</v>
      </c>
      <c r="P590" t="s">
        <v>30</v>
      </c>
      <c r="Q590">
        <f t="shared" si="196"/>
        <v>0</v>
      </c>
      <c r="R590">
        <v>92</v>
      </c>
      <c r="S590">
        <v>3</v>
      </c>
      <c r="T590">
        <v>2</v>
      </c>
      <c r="U590" t="s">
        <v>29</v>
      </c>
      <c r="V590">
        <f t="shared" si="197"/>
        <v>1</v>
      </c>
      <c r="W590">
        <f t="shared" si="198"/>
        <v>0</v>
      </c>
      <c r="X590">
        <f t="shared" si="199"/>
        <v>0</v>
      </c>
      <c r="Y590">
        <f t="shared" si="200"/>
        <v>0</v>
      </c>
      <c r="Z590">
        <f t="shared" si="201"/>
        <v>0</v>
      </c>
      <c r="AA590">
        <f t="shared" si="202"/>
        <v>0</v>
      </c>
      <c r="AB590">
        <f t="shared" si="203"/>
        <v>0</v>
      </c>
      <c r="AC590">
        <f t="shared" si="204"/>
        <v>0</v>
      </c>
      <c r="AD590">
        <f t="shared" si="205"/>
        <v>0</v>
      </c>
      <c r="AE590">
        <v>4</v>
      </c>
      <c r="AF590" t="s">
        <v>27</v>
      </c>
      <c r="AG590">
        <f t="shared" si="206"/>
        <v>0</v>
      </c>
      <c r="AH590">
        <f t="shared" si="207"/>
        <v>1</v>
      </c>
      <c r="AI590">
        <f t="shared" si="208"/>
        <v>0</v>
      </c>
      <c r="AJ590">
        <v>6322</v>
      </c>
      <c r="AK590">
        <v>1</v>
      </c>
      <c r="AL590" t="s">
        <v>31</v>
      </c>
      <c r="AM590">
        <f t="shared" si="209"/>
        <v>1</v>
      </c>
      <c r="AN590">
        <v>12</v>
      </c>
      <c r="AO590">
        <v>3</v>
      </c>
      <c r="AP590">
        <v>4</v>
      </c>
      <c r="AQ590">
        <v>1</v>
      </c>
      <c r="AR590">
        <v>6</v>
      </c>
      <c r="AS590">
        <v>2</v>
      </c>
      <c r="AT590">
        <v>6</v>
      </c>
      <c r="AU590">
        <v>2</v>
      </c>
    </row>
    <row r="591" spans="1:47" x14ac:dyDescent="0.35">
      <c r="A591">
        <v>10735</v>
      </c>
      <c r="B591">
        <v>35</v>
      </c>
      <c r="C591" t="s">
        <v>22</v>
      </c>
      <c r="D591">
        <f t="shared" si="189"/>
        <v>0</v>
      </c>
      <c r="E591" t="s">
        <v>23</v>
      </c>
      <c r="F591">
        <f t="shared" si="190"/>
        <v>1</v>
      </c>
      <c r="G591">
        <f t="shared" si="191"/>
        <v>0</v>
      </c>
      <c r="H591">
        <f t="shared" si="192"/>
        <v>0</v>
      </c>
      <c r="I591" t="s">
        <v>28</v>
      </c>
      <c r="J591">
        <f t="shared" si="193"/>
        <v>1</v>
      </c>
      <c r="K591">
        <f t="shared" si="194"/>
        <v>0</v>
      </c>
      <c r="L591">
        <f t="shared" si="195"/>
        <v>0</v>
      </c>
      <c r="M591">
        <v>27</v>
      </c>
      <c r="N591">
        <v>1</v>
      </c>
      <c r="O591">
        <v>3</v>
      </c>
      <c r="P591" t="s">
        <v>30</v>
      </c>
      <c r="Q591">
        <f t="shared" si="196"/>
        <v>0</v>
      </c>
      <c r="R591">
        <v>53</v>
      </c>
      <c r="S591">
        <v>2</v>
      </c>
      <c r="T591">
        <v>1</v>
      </c>
      <c r="U591" t="s">
        <v>29</v>
      </c>
      <c r="V591">
        <f t="shared" si="197"/>
        <v>1</v>
      </c>
      <c r="W591">
        <f t="shared" si="198"/>
        <v>0</v>
      </c>
      <c r="X591">
        <f t="shared" si="199"/>
        <v>0</v>
      </c>
      <c r="Y591">
        <f t="shared" si="200"/>
        <v>0</v>
      </c>
      <c r="Z591">
        <f t="shared" si="201"/>
        <v>0</v>
      </c>
      <c r="AA591">
        <f t="shared" si="202"/>
        <v>0</v>
      </c>
      <c r="AB591">
        <f t="shared" si="203"/>
        <v>0</v>
      </c>
      <c r="AC591">
        <f t="shared" si="204"/>
        <v>0</v>
      </c>
      <c r="AD591">
        <f t="shared" si="205"/>
        <v>0</v>
      </c>
      <c r="AE591">
        <v>1</v>
      </c>
      <c r="AF591" t="s">
        <v>35</v>
      </c>
      <c r="AG591">
        <f t="shared" si="206"/>
        <v>1</v>
      </c>
      <c r="AH591">
        <f t="shared" si="207"/>
        <v>0</v>
      </c>
      <c r="AI591">
        <f t="shared" si="208"/>
        <v>0</v>
      </c>
      <c r="AJ591">
        <v>2559</v>
      </c>
      <c r="AK591">
        <v>1</v>
      </c>
      <c r="AL591" t="s">
        <v>22</v>
      </c>
      <c r="AM591">
        <f t="shared" si="209"/>
        <v>0</v>
      </c>
      <c r="AN591">
        <v>11</v>
      </c>
      <c r="AO591">
        <v>3</v>
      </c>
      <c r="AP591">
        <v>4</v>
      </c>
      <c r="AQ591">
        <v>0</v>
      </c>
      <c r="AR591">
        <v>6</v>
      </c>
      <c r="AS591">
        <v>2</v>
      </c>
      <c r="AT591">
        <v>6</v>
      </c>
      <c r="AU591">
        <v>2</v>
      </c>
    </row>
    <row r="592" spans="1:47" x14ac:dyDescent="0.35">
      <c r="A592">
        <v>10752</v>
      </c>
      <c r="B592">
        <v>36</v>
      </c>
      <c r="C592" t="s">
        <v>22</v>
      </c>
      <c r="D592">
        <f t="shared" si="189"/>
        <v>0</v>
      </c>
      <c r="E592" t="s">
        <v>32</v>
      </c>
      <c r="F592">
        <f t="shared" si="190"/>
        <v>0</v>
      </c>
      <c r="G592">
        <f t="shared" si="191"/>
        <v>0</v>
      </c>
      <c r="H592">
        <f t="shared" si="192"/>
        <v>1</v>
      </c>
      <c r="I592" t="s">
        <v>28</v>
      </c>
      <c r="J592">
        <f t="shared" si="193"/>
        <v>1</v>
      </c>
      <c r="K592">
        <f t="shared" si="194"/>
        <v>0</v>
      </c>
      <c r="L592">
        <f t="shared" si="195"/>
        <v>0</v>
      </c>
      <c r="M592">
        <v>18</v>
      </c>
      <c r="N592">
        <v>1</v>
      </c>
      <c r="O592">
        <v>2</v>
      </c>
      <c r="P592" t="s">
        <v>30</v>
      </c>
      <c r="Q592">
        <f t="shared" si="196"/>
        <v>0</v>
      </c>
      <c r="R592">
        <v>73</v>
      </c>
      <c r="S592">
        <v>3</v>
      </c>
      <c r="T592">
        <v>1</v>
      </c>
      <c r="U592" t="s">
        <v>38</v>
      </c>
      <c r="V592">
        <f t="shared" si="197"/>
        <v>0</v>
      </c>
      <c r="W592">
        <f t="shared" si="198"/>
        <v>0</v>
      </c>
      <c r="X592">
        <f t="shared" si="199"/>
        <v>1</v>
      </c>
      <c r="Y592">
        <f t="shared" si="200"/>
        <v>0</v>
      </c>
      <c r="Z592">
        <f t="shared" si="201"/>
        <v>0</v>
      </c>
      <c r="AA592">
        <f t="shared" si="202"/>
        <v>0</v>
      </c>
      <c r="AB592">
        <f t="shared" si="203"/>
        <v>0</v>
      </c>
      <c r="AC592">
        <f t="shared" si="204"/>
        <v>0</v>
      </c>
      <c r="AD592">
        <f t="shared" si="205"/>
        <v>0</v>
      </c>
      <c r="AE592">
        <v>4</v>
      </c>
      <c r="AF592" t="s">
        <v>35</v>
      </c>
      <c r="AG592">
        <f t="shared" si="206"/>
        <v>1</v>
      </c>
      <c r="AH592">
        <f t="shared" si="207"/>
        <v>0</v>
      </c>
      <c r="AI592">
        <f t="shared" si="208"/>
        <v>0</v>
      </c>
      <c r="AJ592">
        <v>2153</v>
      </c>
      <c r="AK592">
        <v>1</v>
      </c>
      <c r="AL592" t="s">
        <v>22</v>
      </c>
      <c r="AM592">
        <f t="shared" si="209"/>
        <v>0</v>
      </c>
      <c r="AN592">
        <v>13</v>
      </c>
      <c r="AO592">
        <v>3</v>
      </c>
      <c r="AP592">
        <v>1</v>
      </c>
      <c r="AQ592">
        <v>0</v>
      </c>
      <c r="AR592">
        <v>8</v>
      </c>
      <c r="AS592">
        <v>3</v>
      </c>
      <c r="AT592">
        <v>8</v>
      </c>
      <c r="AU592">
        <v>2</v>
      </c>
    </row>
    <row r="593" spans="1:47" x14ac:dyDescent="0.35">
      <c r="A593">
        <v>10754</v>
      </c>
      <c r="B593">
        <v>42</v>
      </c>
      <c r="C593" t="s">
        <v>22</v>
      </c>
      <c r="D593">
        <f t="shared" si="189"/>
        <v>0</v>
      </c>
      <c r="E593" t="s">
        <v>23</v>
      </c>
      <c r="F593">
        <f t="shared" si="190"/>
        <v>1</v>
      </c>
      <c r="G593">
        <f t="shared" si="191"/>
        <v>0</v>
      </c>
      <c r="H593">
        <f t="shared" si="192"/>
        <v>0</v>
      </c>
      <c r="I593" t="s">
        <v>28</v>
      </c>
      <c r="J593">
        <f t="shared" si="193"/>
        <v>1</v>
      </c>
      <c r="K593">
        <f t="shared" si="194"/>
        <v>0</v>
      </c>
      <c r="L593">
        <f t="shared" si="195"/>
        <v>0</v>
      </c>
      <c r="M593">
        <v>1</v>
      </c>
      <c r="N593">
        <v>2</v>
      </c>
      <c r="O593">
        <v>4</v>
      </c>
      <c r="P593" t="s">
        <v>30</v>
      </c>
      <c r="Q593">
        <f t="shared" si="196"/>
        <v>0</v>
      </c>
      <c r="R593">
        <v>43</v>
      </c>
      <c r="S593">
        <v>2</v>
      </c>
      <c r="T593">
        <v>2</v>
      </c>
      <c r="U593" t="s">
        <v>41</v>
      </c>
      <c r="V593">
        <f t="shared" si="197"/>
        <v>0</v>
      </c>
      <c r="W593">
        <f t="shared" si="198"/>
        <v>0</v>
      </c>
      <c r="X593">
        <f t="shared" si="199"/>
        <v>0</v>
      </c>
      <c r="Y593">
        <f t="shared" si="200"/>
        <v>0</v>
      </c>
      <c r="Z593">
        <f t="shared" si="201"/>
        <v>0</v>
      </c>
      <c r="AA593">
        <f t="shared" si="202"/>
        <v>0</v>
      </c>
      <c r="AB593">
        <f t="shared" si="203"/>
        <v>1</v>
      </c>
      <c r="AC593">
        <f t="shared" si="204"/>
        <v>0</v>
      </c>
      <c r="AD593">
        <f t="shared" si="205"/>
        <v>0</v>
      </c>
      <c r="AE593">
        <v>4</v>
      </c>
      <c r="AF593" t="s">
        <v>27</v>
      </c>
      <c r="AG593">
        <f t="shared" si="206"/>
        <v>0</v>
      </c>
      <c r="AH593">
        <f t="shared" si="207"/>
        <v>1</v>
      </c>
      <c r="AI593">
        <f t="shared" si="208"/>
        <v>0</v>
      </c>
      <c r="AJ593">
        <v>6062</v>
      </c>
      <c r="AK593">
        <v>9</v>
      </c>
      <c r="AL593" t="s">
        <v>31</v>
      </c>
      <c r="AM593">
        <f t="shared" si="209"/>
        <v>1</v>
      </c>
      <c r="AN593">
        <v>13</v>
      </c>
      <c r="AO593">
        <v>3</v>
      </c>
      <c r="AP593">
        <v>4</v>
      </c>
      <c r="AQ593">
        <v>1</v>
      </c>
      <c r="AR593">
        <v>8</v>
      </c>
      <c r="AS593">
        <v>3</v>
      </c>
      <c r="AT593">
        <v>4</v>
      </c>
      <c r="AU593">
        <v>2</v>
      </c>
    </row>
    <row r="594" spans="1:47" x14ac:dyDescent="0.35">
      <c r="A594">
        <v>10760</v>
      </c>
      <c r="B594">
        <v>35</v>
      </c>
      <c r="C594" t="s">
        <v>22</v>
      </c>
      <c r="D594">
        <f t="shared" si="189"/>
        <v>0</v>
      </c>
      <c r="E594" t="s">
        <v>23</v>
      </c>
      <c r="F594">
        <f t="shared" si="190"/>
        <v>1</v>
      </c>
      <c r="G594">
        <f t="shared" si="191"/>
        <v>0</v>
      </c>
      <c r="H594">
        <f t="shared" si="192"/>
        <v>0</v>
      </c>
      <c r="I594" t="s">
        <v>28</v>
      </c>
      <c r="J594">
        <f t="shared" si="193"/>
        <v>1</v>
      </c>
      <c r="K594">
        <f t="shared" si="194"/>
        <v>0</v>
      </c>
      <c r="L594">
        <f t="shared" si="195"/>
        <v>0</v>
      </c>
      <c r="M594">
        <v>21</v>
      </c>
      <c r="N594">
        <v>1</v>
      </c>
      <c r="O594">
        <v>4</v>
      </c>
      <c r="P594" t="s">
        <v>30</v>
      </c>
      <c r="Q594">
        <f t="shared" si="196"/>
        <v>0</v>
      </c>
      <c r="R594">
        <v>51</v>
      </c>
      <c r="S594">
        <v>3</v>
      </c>
      <c r="T594">
        <v>2</v>
      </c>
      <c r="U594" t="s">
        <v>42</v>
      </c>
      <c r="V594">
        <f t="shared" si="197"/>
        <v>0</v>
      </c>
      <c r="W594">
        <f t="shared" si="198"/>
        <v>0</v>
      </c>
      <c r="X594">
        <f t="shared" si="199"/>
        <v>0</v>
      </c>
      <c r="Y594">
        <f t="shared" si="200"/>
        <v>0</v>
      </c>
      <c r="Z594">
        <f t="shared" si="201"/>
        <v>1</v>
      </c>
      <c r="AA594">
        <f t="shared" si="202"/>
        <v>0</v>
      </c>
      <c r="AB594">
        <f t="shared" si="203"/>
        <v>0</v>
      </c>
      <c r="AC594">
        <f t="shared" si="204"/>
        <v>0</v>
      </c>
      <c r="AD594">
        <f t="shared" si="205"/>
        <v>0</v>
      </c>
      <c r="AE594">
        <v>4</v>
      </c>
      <c r="AF594" t="s">
        <v>27</v>
      </c>
      <c r="AG594">
        <f t="shared" si="206"/>
        <v>0</v>
      </c>
      <c r="AH594">
        <f t="shared" si="207"/>
        <v>1</v>
      </c>
      <c r="AI594">
        <f t="shared" si="208"/>
        <v>0</v>
      </c>
      <c r="AJ594">
        <v>4014</v>
      </c>
      <c r="AK594">
        <v>1</v>
      </c>
      <c r="AL594" t="s">
        <v>31</v>
      </c>
      <c r="AM594">
        <f t="shared" si="209"/>
        <v>1</v>
      </c>
      <c r="AN594">
        <v>25</v>
      </c>
      <c r="AO594">
        <v>4</v>
      </c>
      <c r="AP594">
        <v>4</v>
      </c>
      <c r="AQ594">
        <v>1</v>
      </c>
      <c r="AR594">
        <v>10</v>
      </c>
      <c r="AS594">
        <v>1</v>
      </c>
      <c r="AT594">
        <v>10</v>
      </c>
      <c r="AU594">
        <v>2</v>
      </c>
    </row>
    <row r="595" spans="1:47" x14ac:dyDescent="0.35">
      <c r="A595">
        <v>10761</v>
      </c>
      <c r="B595">
        <v>35</v>
      </c>
      <c r="C595" t="s">
        <v>22</v>
      </c>
      <c r="D595">
        <f t="shared" si="189"/>
        <v>0</v>
      </c>
      <c r="E595" t="s">
        <v>23</v>
      </c>
      <c r="F595">
        <f t="shared" si="190"/>
        <v>1</v>
      </c>
      <c r="G595">
        <f t="shared" si="191"/>
        <v>0</v>
      </c>
      <c r="H595">
        <f t="shared" si="192"/>
        <v>0</v>
      </c>
      <c r="I595" t="s">
        <v>28</v>
      </c>
      <c r="J595">
        <f t="shared" si="193"/>
        <v>1</v>
      </c>
      <c r="K595">
        <f t="shared" si="194"/>
        <v>0</v>
      </c>
      <c r="L595">
        <f t="shared" si="195"/>
        <v>0</v>
      </c>
      <c r="M595">
        <v>1</v>
      </c>
      <c r="N595">
        <v>3</v>
      </c>
      <c r="O595">
        <v>2</v>
      </c>
      <c r="P595" t="s">
        <v>25</v>
      </c>
      <c r="Q595">
        <f t="shared" si="196"/>
        <v>1</v>
      </c>
      <c r="R595">
        <v>30</v>
      </c>
      <c r="S595">
        <v>2</v>
      </c>
      <c r="T595">
        <v>1</v>
      </c>
      <c r="U595" t="s">
        <v>29</v>
      </c>
      <c r="V595">
        <f t="shared" si="197"/>
        <v>1</v>
      </c>
      <c r="W595">
        <f t="shared" si="198"/>
        <v>0</v>
      </c>
      <c r="X595">
        <f t="shared" si="199"/>
        <v>0</v>
      </c>
      <c r="Y595">
        <f t="shared" si="200"/>
        <v>0</v>
      </c>
      <c r="Z595">
        <f t="shared" si="201"/>
        <v>0</v>
      </c>
      <c r="AA595">
        <f t="shared" si="202"/>
        <v>0</v>
      </c>
      <c r="AB595">
        <f t="shared" si="203"/>
        <v>0</v>
      </c>
      <c r="AC595">
        <f t="shared" si="204"/>
        <v>0</v>
      </c>
      <c r="AD595">
        <f t="shared" si="205"/>
        <v>0</v>
      </c>
      <c r="AE595">
        <v>3</v>
      </c>
      <c r="AF595" t="s">
        <v>35</v>
      </c>
      <c r="AG595">
        <f t="shared" si="206"/>
        <v>1</v>
      </c>
      <c r="AH595">
        <f t="shared" si="207"/>
        <v>0</v>
      </c>
      <c r="AI595">
        <f t="shared" si="208"/>
        <v>0</v>
      </c>
      <c r="AJ595">
        <v>2859</v>
      </c>
      <c r="AK595">
        <v>1</v>
      </c>
      <c r="AL595" t="s">
        <v>22</v>
      </c>
      <c r="AM595">
        <f t="shared" si="209"/>
        <v>0</v>
      </c>
      <c r="AN595">
        <v>18</v>
      </c>
      <c r="AO595">
        <v>3</v>
      </c>
      <c r="AP595">
        <v>1</v>
      </c>
      <c r="AQ595">
        <v>0</v>
      </c>
      <c r="AR595">
        <v>6</v>
      </c>
      <c r="AS595">
        <v>3</v>
      </c>
      <c r="AT595">
        <v>6</v>
      </c>
      <c r="AU595">
        <v>2</v>
      </c>
    </row>
    <row r="596" spans="1:47" x14ac:dyDescent="0.35">
      <c r="A596">
        <v>10766</v>
      </c>
      <c r="B596">
        <v>34</v>
      </c>
      <c r="C596" t="s">
        <v>22</v>
      </c>
      <c r="D596">
        <f t="shared" si="189"/>
        <v>0</v>
      </c>
      <c r="E596" t="s">
        <v>23</v>
      </c>
      <c r="F596">
        <f t="shared" si="190"/>
        <v>1</v>
      </c>
      <c r="G596">
        <f t="shared" si="191"/>
        <v>0</v>
      </c>
      <c r="H596">
        <f t="shared" si="192"/>
        <v>0</v>
      </c>
      <c r="I596" t="s">
        <v>28</v>
      </c>
      <c r="J596">
        <f t="shared" si="193"/>
        <v>1</v>
      </c>
      <c r="K596">
        <f t="shared" si="194"/>
        <v>0</v>
      </c>
      <c r="L596">
        <f t="shared" si="195"/>
        <v>0</v>
      </c>
      <c r="M596">
        <v>8</v>
      </c>
      <c r="N596">
        <v>2</v>
      </c>
      <c r="O596">
        <v>2</v>
      </c>
      <c r="P596" t="s">
        <v>30</v>
      </c>
      <c r="Q596">
        <f t="shared" si="196"/>
        <v>0</v>
      </c>
      <c r="R596">
        <v>96</v>
      </c>
      <c r="S596">
        <v>3</v>
      </c>
      <c r="T596">
        <v>2</v>
      </c>
      <c r="U596" t="s">
        <v>42</v>
      </c>
      <c r="V596">
        <f t="shared" si="197"/>
        <v>0</v>
      </c>
      <c r="W596">
        <f t="shared" si="198"/>
        <v>0</v>
      </c>
      <c r="X596">
        <f t="shared" si="199"/>
        <v>0</v>
      </c>
      <c r="Y596">
        <f t="shared" si="200"/>
        <v>0</v>
      </c>
      <c r="Z596">
        <f t="shared" si="201"/>
        <v>1</v>
      </c>
      <c r="AA596">
        <f t="shared" si="202"/>
        <v>0</v>
      </c>
      <c r="AB596">
        <f t="shared" si="203"/>
        <v>0</v>
      </c>
      <c r="AC596">
        <f t="shared" si="204"/>
        <v>0</v>
      </c>
      <c r="AD596">
        <f t="shared" si="205"/>
        <v>0</v>
      </c>
      <c r="AE596">
        <v>3</v>
      </c>
      <c r="AF596" t="s">
        <v>35</v>
      </c>
      <c r="AG596">
        <f t="shared" si="206"/>
        <v>1</v>
      </c>
      <c r="AH596">
        <f t="shared" si="207"/>
        <v>0</v>
      </c>
      <c r="AI596">
        <f t="shared" si="208"/>
        <v>0</v>
      </c>
      <c r="AJ596">
        <v>6142</v>
      </c>
      <c r="AK596">
        <v>3</v>
      </c>
      <c r="AL596" t="s">
        <v>22</v>
      </c>
      <c r="AM596">
        <f t="shared" si="209"/>
        <v>0</v>
      </c>
      <c r="AN596">
        <v>11</v>
      </c>
      <c r="AO596">
        <v>3</v>
      </c>
      <c r="AP596">
        <v>4</v>
      </c>
      <c r="AQ596">
        <v>0</v>
      </c>
      <c r="AR596">
        <v>10</v>
      </c>
      <c r="AS596">
        <v>3</v>
      </c>
      <c r="AT596">
        <v>5</v>
      </c>
      <c r="AU596">
        <v>2</v>
      </c>
    </row>
    <row r="597" spans="1:47" x14ac:dyDescent="0.35">
      <c r="A597">
        <v>10768</v>
      </c>
      <c r="B597">
        <v>32</v>
      </c>
      <c r="C597" t="s">
        <v>22</v>
      </c>
      <c r="D597">
        <f t="shared" si="189"/>
        <v>0</v>
      </c>
      <c r="E597" t="s">
        <v>40</v>
      </c>
      <c r="F597">
        <f t="shared" si="190"/>
        <v>0</v>
      </c>
      <c r="G597">
        <f t="shared" si="191"/>
        <v>1</v>
      </c>
      <c r="H597">
        <f t="shared" si="192"/>
        <v>0</v>
      </c>
      <c r="I597" t="s">
        <v>28</v>
      </c>
      <c r="J597">
        <f t="shared" si="193"/>
        <v>1</v>
      </c>
      <c r="K597">
        <f t="shared" si="194"/>
        <v>0</v>
      </c>
      <c r="L597">
        <f t="shared" si="195"/>
        <v>0</v>
      </c>
      <c r="M597">
        <v>5</v>
      </c>
      <c r="N597">
        <v>4</v>
      </c>
      <c r="O597">
        <v>2</v>
      </c>
      <c r="P597" t="s">
        <v>25</v>
      </c>
      <c r="Q597">
        <f t="shared" si="196"/>
        <v>1</v>
      </c>
      <c r="R597">
        <v>65</v>
      </c>
      <c r="S597">
        <v>3</v>
      </c>
      <c r="T597">
        <v>1</v>
      </c>
      <c r="U597" t="s">
        <v>29</v>
      </c>
      <c r="V597">
        <f t="shared" si="197"/>
        <v>1</v>
      </c>
      <c r="W597">
        <f t="shared" si="198"/>
        <v>0</v>
      </c>
      <c r="X597">
        <f t="shared" si="199"/>
        <v>0</v>
      </c>
      <c r="Y597">
        <f t="shared" si="200"/>
        <v>0</v>
      </c>
      <c r="Z597">
        <f t="shared" si="201"/>
        <v>0</v>
      </c>
      <c r="AA597">
        <f t="shared" si="202"/>
        <v>0</v>
      </c>
      <c r="AB597">
        <f t="shared" si="203"/>
        <v>0</v>
      </c>
      <c r="AC597">
        <f t="shared" si="204"/>
        <v>0</v>
      </c>
      <c r="AD597">
        <f t="shared" si="205"/>
        <v>0</v>
      </c>
      <c r="AE597">
        <v>2</v>
      </c>
      <c r="AF597" t="s">
        <v>35</v>
      </c>
      <c r="AG597">
        <f t="shared" si="206"/>
        <v>1</v>
      </c>
      <c r="AH597">
        <f t="shared" si="207"/>
        <v>0</v>
      </c>
      <c r="AI597">
        <f t="shared" si="208"/>
        <v>0</v>
      </c>
      <c r="AJ597">
        <v>2718</v>
      </c>
      <c r="AK597">
        <v>2</v>
      </c>
      <c r="AL597" t="s">
        <v>22</v>
      </c>
      <c r="AM597">
        <f t="shared" si="209"/>
        <v>0</v>
      </c>
      <c r="AN597">
        <v>14</v>
      </c>
      <c r="AO597">
        <v>3</v>
      </c>
      <c r="AP597">
        <v>2</v>
      </c>
      <c r="AQ597">
        <v>0</v>
      </c>
      <c r="AR597">
        <v>12</v>
      </c>
      <c r="AS597">
        <v>3</v>
      </c>
      <c r="AT597">
        <v>7</v>
      </c>
      <c r="AU597">
        <v>2</v>
      </c>
    </row>
    <row r="598" spans="1:47" x14ac:dyDescent="0.35">
      <c r="A598">
        <v>10781</v>
      </c>
      <c r="B598">
        <v>56</v>
      </c>
      <c r="C598" t="s">
        <v>22</v>
      </c>
      <c r="D598">
        <f t="shared" si="189"/>
        <v>0</v>
      </c>
      <c r="E598" t="s">
        <v>23</v>
      </c>
      <c r="F598">
        <f t="shared" si="190"/>
        <v>1</v>
      </c>
      <c r="G598">
        <f t="shared" si="191"/>
        <v>0</v>
      </c>
      <c r="H598">
        <f t="shared" si="192"/>
        <v>0</v>
      </c>
      <c r="I598" t="s">
        <v>28</v>
      </c>
      <c r="J598">
        <f t="shared" si="193"/>
        <v>1</v>
      </c>
      <c r="K598">
        <f t="shared" si="194"/>
        <v>0</v>
      </c>
      <c r="L598">
        <f t="shared" si="195"/>
        <v>0</v>
      </c>
      <c r="M598">
        <v>7</v>
      </c>
      <c r="N598">
        <v>3</v>
      </c>
      <c r="O598">
        <v>4</v>
      </c>
      <c r="P598" t="s">
        <v>25</v>
      </c>
      <c r="Q598">
        <f t="shared" si="196"/>
        <v>1</v>
      </c>
      <c r="R598">
        <v>49</v>
      </c>
      <c r="S598">
        <v>1</v>
      </c>
      <c r="T598">
        <v>3</v>
      </c>
      <c r="U598" t="s">
        <v>41</v>
      </c>
      <c r="V598">
        <f t="shared" si="197"/>
        <v>0</v>
      </c>
      <c r="W598">
        <f t="shared" si="198"/>
        <v>0</v>
      </c>
      <c r="X598">
        <f t="shared" si="199"/>
        <v>0</v>
      </c>
      <c r="Y598">
        <f t="shared" si="200"/>
        <v>0</v>
      </c>
      <c r="Z598">
        <f t="shared" si="201"/>
        <v>0</v>
      </c>
      <c r="AA598">
        <f t="shared" si="202"/>
        <v>0</v>
      </c>
      <c r="AB598">
        <f t="shared" si="203"/>
        <v>1</v>
      </c>
      <c r="AC598">
        <f t="shared" si="204"/>
        <v>0</v>
      </c>
      <c r="AD598">
        <f t="shared" si="205"/>
        <v>0</v>
      </c>
      <c r="AE598">
        <v>4</v>
      </c>
      <c r="AF598" t="s">
        <v>35</v>
      </c>
      <c r="AG598">
        <f t="shared" si="206"/>
        <v>1</v>
      </c>
      <c r="AH598">
        <f t="shared" si="207"/>
        <v>0</v>
      </c>
      <c r="AI598">
        <f t="shared" si="208"/>
        <v>0</v>
      </c>
      <c r="AJ598">
        <v>7260</v>
      </c>
      <c r="AK598">
        <v>4</v>
      </c>
      <c r="AL598" t="s">
        <v>22</v>
      </c>
      <c r="AM598">
        <f t="shared" si="209"/>
        <v>0</v>
      </c>
      <c r="AN598">
        <v>11</v>
      </c>
      <c r="AO598">
        <v>3</v>
      </c>
      <c r="AP598">
        <v>1</v>
      </c>
      <c r="AQ598">
        <v>0</v>
      </c>
      <c r="AR598">
        <v>37</v>
      </c>
      <c r="AS598">
        <v>2</v>
      </c>
      <c r="AT598">
        <v>6</v>
      </c>
      <c r="AU598">
        <v>2</v>
      </c>
    </row>
    <row r="599" spans="1:47" x14ac:dyDescent="0.35">
      <c r="A599">
        <v>10782</v>
      </c>
      <c r="B599">
        <v>36</v>
      </c>
      <c r="C599" t="s">
        <v>22</v>
      </c>
      <c r="D599">
        <f t="shared" si="189"/>
        <v>0</v>
      </c>
      <c r="E599" t="s">
        <v>40</v>
      </c>
      <c r="F599">
        <f t="shared" si="190"/>
        <v>0</v>
      </c>
      <c r="G599">
        <f t="shared" si="191"/>
        <v>1</v>
      </c>
      <c r="H599">
        <f t="shared" si="192"/>
        <v>0</v>
      </c>
      <c r="I599" t="s">
        <v>28</v>
      </c>
      <c r="J599">
        <f t="shared" si="193"/>
        <v>1</v>
      </c>
      <c r="K599">
        <f t="shared" si="194"/>
        <v>0</v>
      </c>
      <c r="L599">
        <f t="shared" si="195"/>
        <v>0</v>
      </c>
      <c r="M599">
        <v>18</v>
      </c>
      <c r="N599">
        <v>4</v>
      </c>
      <c r="O599">
        <v>1</v>
      </c>
      <c r="P599" t="s">
        <v>25</v>
      </c>
      <c r="Q599">
        <f t="shared" si="196"/>
        <v>1</v>
      </c>
      <c r="R599">
        <v>78</v>
      </c>
      <c r="S599">
        <v>3</v>
      </c>
      <c r="T599">
        <v>2</v>
      </c>
      <c r="U599" t="s">
        <v>41</v>
      </c>
      <c r="V599">
        <f t="shared" si="197"/>
        <v>0</v>
      </c>
      <c r="W599">
        <f t="shared" si="198"/>
        <v>0</v>
      </c>
      <c r="X599">
        <f t="shared" si="199"/>
        <v>0</v>
      </c>
      <c r="Y599">
        <f t="shared" si="200"/>
        <v>0</v>
      </c>
      <c r="Z599">
        <f t="shared" si="201"/>
        <v>0</v>
      </c>
      <c r="AA599">
        <f t="shared" si="202"/>
        <v>0</v>
      </c>
      <c r="AB599">
        <f t="shared" si="203"/>
        <v>1</v>
      </c>
      <c r="AC599">
        <f t="shared" si="204"/>
        <v>0</v>
      </c>
      <c r="AD599">
        <f t="shared" si="205"/>
        <v>0</v>
      </c>
      <c r="AE599">
        <v>4</v>
      </c>
      <c r="AF599" t="s">
        <v>35</v>
      </c>
      <c r="AG599">
        <f t="shared" si="206"/>
        <v>1</v>
      </c>
      <c r="AH599">
        <f t="shared" si="207"/>
        <v>0</v>
      </c>
      <c r="AI599">
        <f t="shared" si="208"/>
        <v>0</v>
      </c>
      <c r="AJ599">
        <v>7779</v>
      </c>
      <c r="AK599">
        <v>2</v>
      </c>
      <c r="AL599" t="s">
        <v>22</v>
      </c>
      <c r="AM599">
        <f t="shared" si="209"/>
        <v>0</v>
      </c>
      <c r="AN599">
        <v>20</v>
      </c>
      <c r="AO599">
        <v>4</v>
      </c>
      <c r="AP599">
        <v>1</v>
      </c>
      <c r="AQ599">
        <v>0</v>
      </c>
      <c r="AR599">
        <v>18</v>
      </c>
      <c r="AS599">
        <v>3</v>
      </c>
      <c r="AT599">
        <v>11</v>
      </c>
      <c r="AU599">
        <v>2</v>
      </c>
    </row>
    <row r="600" spans="1:47" x14ac:dyDescent="0.35">
      <c r="A600">
        <v>10793</v>
      </c>
      <c r="B600">
        <v>39</v>
      </c>
      <c r="C600" t="s">
        <v>22</v>
      </c>
      <c r="D600">
        <f t="shared" si="189"/>
        <v>0</v>
      </c>
      <c r="E600" t="s">
        <v>40</v>
      </c>
      <c r="F600">
        <f t="shared" si="190"/>
        <v>0</v>
      </c>
      <c r="G600">
        <f t="shared" si="191"/>
        <v>1</v>
      </c>
      <c r="H600">
        <f t="shared" si="192"/>
        <v>0</v>
      </c>
      <c r="I600" t="s">
        <v>28</v>
      </c>
      <c r="J600">
        <f t="shared" si="193"/>
        <v>1</v>
      </c>
      <c r="K600">
        <f t="shared" si="194"/>
        <v>0</v>
      </c>
      <c r="L600">
        <f t="shared" si="195"/>
        <v>0</v>
      </c>
      <c r="M600">
        <v>9</v>
      </c>
      <c r="N600">
        <v>3</v>
      </c>
      <c r="O600">
        <v>3</v>
      </c>
      <c r="P600" t="s">
        <v>25</v>
      </c>
      <c r="Q600">
        <f t="shared" si="196"/>
        <v>1</v>
      </c>
      <c r="R600">
        <v>70</v>
      </c>
      <c r="S600">
        <v>3</v>
      </c>
      <c r="T600">
        <v>2</v>
      </c>
      <c r="U600" t="s">
        <v>38</v>
      </c>
      <c r="V600">
        <f t="shared" si="197"/>
        <v>0</v>
      </c>
      <c r="W600">
        <f t="shared" si="198"/>
        <v>0</v>
      </c>
      <c r="X600">
        <f t="shared" si="199"/>
        <v>1</v>
      </c>
      <c r="Y600">
        <f t="shared" si="200"/>
        <v>0</v>
      </c>
      <c r="Z600">
        <f t="shared" si="201"/>
        <v>0</v>
      </c>
      <c r="AA600">
        <f t="shared" si="202"/>
        <v>0</v>
      </c>
      <c r="AB600">
        <f t="shared" si="203"/>
        <v>0</v>
      </c>
      <c r="AC600">
        <f t="shared" si="204"/>
        <v>0</v>
      </c>
      <c r="AD600">
        <f t="shared" si="205"/>
        <v>0</v>
      </c>
      <c r="AE600">
        <v>2</v>
      </c>
      <c r="AF600" t="s">
        <v>35</v>
      </c>
      <c r="AG600">
        <f t="shared" si="206"/>
        <v>1</v>
      </c>
      <c r="AH600">
        <f t="shared" si="207"/>
        <v>0</v>
      </c>
      <c r="AI600">
        <f t="shared" si="208"/>
        <v>0</v>
      </c>
      <c r="AJ600">
        <v>6782</v>
      </c>
      <c r="AK600">
        <v>9</v>
      </c>
      <c r="AL600" t="s">
        <v>22</v>
      </c>
      <c r="AM600">
        <f t="shared" si="209"/>
        <v>0</v>
      </c>
      <c r="AN600">
        <v>15</v>
      </c>
      <c r="AO600">
        <v>3</v>
      </c>
      <c r="AP600">
        <v>3</v>
      </c>
      <c r="AQ600">
        <v>0</v>
      </c>
      <c r="AR600">
        <v>9</v>
      </c>
      <c r="AS600">
        <v>2</v>
      </c>
      <c r="AT600">
        <v>5</v>
      </c>
      <c r="AU600">
        <v>2</v>
      </c>
    </row>
    <row r="601" spans="1:47" x14ac:dyDescent="0.35">
      <c r="A601">
        <v>10798</v>
      </c>
      <c r="B601">
        <v>45</v>
      </c>
      <c r="C601" t="s">
        <v>22</v>
      </c>
      <c r="D601">
        <f t="shared" si="189"/>
        <v>0</v>
      </c>
      <c r="E601" t="s">
        <v>23</v>
      </c>
      <c r="F601">
        <f t="shared" si="190"/>
        <v>1</v>
      </c>
      <c r="G601">
        <f t="shared" si="191"/>
        <v>0</v>
      </c>
      <c r="H601">
        <f t="shared" si="192"/>
        <v>0</v>
      </c>
      <c r="I601" t="s">
        <v>28</v>
      </c>
      <c r="J601">
        <f t="shared" si="193"/>
        <v>1</v>
      </c>
      <c r="K601">
        <f t="shared" si="194"/>
        <v>0</v>
      </c>
      <c r="L601">
        <f t="shared" si="195"/>
        <v>0</v>
      </c>
      <c r="M601">
        <v>7</v>
      </c>
      <c r="N601">
        <v>3</v>
      </c>
      <c r="O601">
        <v>1</v>
      </c>
      <c r="P601" t="s">
        <v>30</v>
      </c>
      <c r="Q601">
        <f t="shared" si="196"/>
        <v>0</v>
      </c>
      <c r="R601">
        <v>83</v>
      </c>
      <c r="S601">
        <v>3</v>
      </c>
      <c r="T601">
        <v>1</v>
      </c>
      <c r="U601" t="s">
        <v>29</v>
      </c>
      <c r="V601">
        <f t="shared" si="197"/>
        <v>1</v>
      </c>
      <c r="W601">
        <f t="shared" si="198"/>
        <v>0</v>
      </c>
      <c r="X601">
        <f t="shared" si="199"/>
        <v>0</v>
      </c>
      <c r="Y601">
        <f t="shared" si="200"/>
        <v>0</v>
      </c>
      <c r="Z601">
        <f t="shared" si="201"/>
        <v>0</v>
      </c>
      <c r="AA601">
        <f t="shared" si="202"/>
        <v>0</v>
      </c>
      <c r="AB601">
        <f t="shared" si="203"/>
        <v>0</v>
      </c>
      <c r="AC601">
        <f t="shared" si="204"/>
        <v>0</v>
      </c>
      <c r="AD601">
        <f t="shared" si="205"/>
        <v>0</v>
      </c>
      <c r="AE601">
        <v>3</v>
      </c>
      <c r="AF601" t="s">
        <v>27</v>
      </c>
      <c r="AG601">
        <f t="shared" si="206"/>
        <v>0</v>
      </c>
      <c r="AH601">
        <f t="shared" si="207"/>
        <v>1</v>
      </c>
      <c r="AI601">
        <f t="shared" si="208"/>
        <v>0</v>
      </c>
      <c r="AJ601">
        <v>4477</v>
      </c>
      <c r="AK601">
        <v>4</v>
      </c>
      <c r="AL601" t="s">
        <v>31</v>
      </c>
      <c r="AM601">
        <f t="shared" si="209"/>
        <v>1</v>
      </c>
      <c r="AN601">
        <v>19</v>
      </c>
      <c r="AO601">
        <v>3</v>
      </c>
      <c r="AP601">
        <v>3</v>
      </c>
      <c r="AQ601">
        <v>1</v>
      </c>
      <c r="AR601">
        <v>7</v>
      </c>
      <c r="AS601">
        <v>2</v>
      </c>
      <c r="AT601">
        <v>3</v>
      </c>
      <c r="AU601">
        <v>2</v>
      </c>
    </row>
    <row r="602" spans="1:47" x14ac:dyDescent="0.35">
      <c r="A602">
        <v>10799</v>
      </c>
      <c r="B602">
        <v>37</v>
      </c>
      <c r="C602" t="s">
        <v>22</v>
      </c>
      <c r="D602">
        <f t="shared" si="189"/>
        <v>0</v>
      </c>
      <c r="E602" t="s">
        <v>23</v>
      </c>
      <c r="F602">
        <f t="shared" si="190"/>
        <v>1</v>
      </c>
      <c r="G602">
        <f t="shared" si="191"/>
        <v>0</v>
      </c>
      <c r="H602">
        <f t="shared" si="192"/>
        <v>0</v>
      </c>
      <c r="I602" t="s">
        <v>28</v>
      </c>
      <c r="J602">
        <f t="shared" si="193"/>
        <v>1</v>
      </c>
      <c r="K602">
        <f t="shared" si="194"/>
        <v>0</v>
      </c>
      <c r="L602">
        <f t="shared" si="195"/>
        <v>0</v>
      </c>
      <c r="M602">
        <v>21</v>
      </c>
      <c r="N602">
        <v>3</v>
      </c>
      <c r="O602">
        <v>2</v>
      </c>
      <c r="P602" t="s">
        <v>25</v>
      </c>
      <c r="Q602">
        <f t="shared" si="196"/>
        <v>1</v>
      </c>
      <c r="R602">
        <v>65</v>
      </c>
      <c r="S602">
        <v>4</v>
      </c>
      <c r="T602">
        <v>1</v>
      </c>
      <c r="U602" t="s">
        <v>29</v>
      </c>
      <c r="V602">
        <f t="shared" si="197"/>
        <v>1</v>
      </c>
      <c r="W602">
        <f t="shared" si="198"/>
        <v>0</v>
      </c>
      <c r="X602">
        <f t="shared" si="199"/>
        <v>0</v>
      </c>
      <c r="Y602">
        <f t="shared" si="200"/>
        <v>0</v>
      </c>
      <c r="Z602">
        <f t="shared" si="201"/>
        <v>0</v>
      </c>
      <c r="AA602">
        <f t="shared" si="202"/>
        <v>0</v>
      </c>
      <c r="AB602">
        <f t="shared" si="203"/>
        <v>0</v>
      </c>
      <c r="AC602">
        <f t="shared" si="204"/>
        <v>0</v>
      </c>
      <c r="AD602">
        <f t="shared" si="205"/>
        <v>0</v>
      </c>
      <c r="AE602">
        <v>1</v>
      </c>
      <c r="AF602" t="s">
        <v>27</v>
      </c>
      <c r="AG602">
        <f t="shared" si="206"/>
        <v>0</v>
      </c>
      <c r="AH602">
        <f t="shared" si="207"/>
        <v>1</v>
      </c>
      <c r="AI602">
        <f t="shared" si="208"/>
        <v>0</v>
      </c>
      <c r="AJ602">
        <v>3564</v>
      </c>
      <c r="AK602">
        <v>1</v>
      </c>
      <c r="AL602" t="s">
        <v>31</v>
      </c>
      <c r="AM602">
        <f t="shared" si="209"/>
        <v>1</v>
      </c>
      <c r="AN602">
        <v>12</v>
      </c>
      <c r="AO602">
        <v>3</v>
      </c>
      <c r="AP602">
        <v>1</v>
      </c>
      <c r="AQ602">
        <v>1</v>
      </c>
      <c r="AR602">
        <v>8</v>
      </c>
      <c r="AS602">
        <v>2</v>
      </c>
      <c r="AT602">
        <v>8</v>
      </c>
      <c r="AU602">
        <v>2</v>
      </c>
    </row>
    <row r="603" spans="1:47" x14ac:dyDescent="0.35">
      <c r="A603">
        <v>10803</v>
      </c>
      <c r="B603">
        <v>34</v>
      </c>
      <c r="C603" t="s">
        <v>22</v>
      </c>
      <c r="D603">
        <f t="shared" si="189"/>
        <v>0</v>
      </c>
      <c r="E603" t="s">
        <v>32</v>
      </c>
      <c r="F603">
        <f t="shared" si="190"/>
        <v>0</v>
      </c>
      <c r="G603">
        <f t="shared" si="191"/>
        <v>0</v>
      </c>
      <c r="H603">
        <f t="shared" si="192"/>
        <v>1</v>
      </c>
      <c r="I603" t="s">
        <v>28</v>
      </c>
      <c r="J603">
        <f t="shared" si="193"/>
        <v>1</v>
      </c>
      <c r="K603">
        <f t="shared" si="194"/>
        <v>0</v>
      </c>
      <c r="L603">
        <f t="shared" si="195"/>
        <v>0</v>
      </c>
      <c r="M603">
        <v>3</v>
      </c>
      <c r="N603">
        <v>1</v>
      </c>
      <c r="O603">
        <v>1</v>
      </c>
      <c r="P603" t="s">
        <v>25</v>
      </c>
      <c r="Q603">
        <f t="shared" si="196"/>
        <v>1</v>
      </c>
      <c r="R603">
        <v>45</v>
      </c>
      <c r="S603">
        <v>3</v>
      </c>
      <c r="T603">
        <v>2</v>
      </c>
      <c r="U603" t="s">
        <v>42</v>
      </c>
      <c r="V603">
        <f t="shared" si="197"/>
        <v>0</v>
      </c>
      <c r="W603">
        <f t="shared" si="198"/>
        <v>0</v>
      </c>
      <c r="X603">
        <f t="shared" si="199"/>
        <v>0</v>
      </c>
      <c r="Y603">
        <f t="shared" si="200"/>
        <v>0</v>
      </c>
      <c r="Z603">
        <f t="shared" si="201"/>
        <v>1</v>
      </c>
      <c r="AA603">
        <f t="shared" si="202"/>
        <v>0</v>
      </c>
      <c r="AB603">
        <f t="shared" si="203"/>
        <v>0</v>
      </c>
      <c r="AC603">
        <f t="shared" si="204"/>
        <v>0</v>
      </c>
      <c r="AD603">
        <f t="shared" si="205"/>
        <v>0</v>
      </c>
      <c r="AE603">
        <v>4</v>
      </c>
      <c r="AF603" t="s">
        <v>35</v>
      </c>
      <c r="AG603">
        <f t="shared" si="206"/>
        <v>1</v>
      </c>
      <c r="AH603">
        <f t="shared" si="207"/>
        <v>0</v>
      </c>
      <c r="AI603">
        <f t="shared" si="208"/>
        <v>0</v>
      </c>
      <c r="AJ603">
        <v>7756</v>
      </c>
      <c r="AK603">
        <v>0</v>
      </c>
      <c r="AL603" t="s">
        <v>22</v>
      </c>
      <c r="AM603">
        <f t="shared" si="209"/>
        <v>0</v>
      </c>
      <c r="AN603">
        <v>17</v>
      </c>
      <c r="AO603">
        <v>3</v>
      </c>
      <c r="AP603">
        <v>3</v>
      </c>
      <c r="AQ603">
        <v>0</v>
      </c>
      <c r="AR603">
        <v>7</v>
      </c>
      <c r="AS603">
        <v>2</v>
      </c>
      <c r="AT603">
        <v>6</v>
      </c>
      <c r="AU603">
        <v>2</v>
      </c>
    </row>
    <row r="604" spans="1:47" x14ac:dyDescent="0.35">
      <c r="A604">
        <v>10808</v>
      </c>
      <c r="B604">
        <v>32</v>
      </c>
      <c r="C604" t="s">
        <v>22</v>
      </c>
      <c r="D604">
        <f t="shared" si="189"/>
        <v>0</v>
      </c>
      <c r="E604" t="s">
        <v>23</v>
      </c>
      <c r="F604">
        <f t="shared" si="190"/>
        <v>1</v>
      </c>
      <c r="G604">
        <f t="shared" si="191"/>
        <v>0</v>
      </c>
      <c r="H604">
        <f t="shared" si="192"/>
        <v>0</v>
      </c>
      <c r="I604" t="s">
        <v>28</v>
      </c>
      <c r="J604">
        <f t="shared" si="193"/>
        <v>1</v>
      </c>
      <c r="K604">
        <f t="shared" si="194"/>
        <v>0</v>
      </c>
      <c r="L604">
        <f t="shared" si="195"/>
        <v>0</v>
      </c>
      <c r="M604">
        <v>1</v>
      </c>
      <c r="N604">
        <v>3</v>
      </c>
      <c r="O604">
        <v>1</v>
      </c>
      <c r="P604" t="s">
        <v>25</v>
      </c>
      <c r="Q604">
        <f t="shared" si="196"/>
        <v>1</v>
      </c>
      <c r="R604">
        <v>33</v>
      </c>
      <c r="S604">
        <v>3</v>
      </c>
      <c r="T604">
        <v>2</v>
      </c>
      <c r="U604" t="s">
        <v>41</v>
      </c>
      <c r="V604">
        <f t="shared" si="197"/>
        <v>0</v>
      </c>
      <c r="W604">
        <f t="shared" si="198"/>
        <v>0</v>
      </c>
      <c r="X604">
        <f t="shared" si="199"/>
        <v>0</v>
      </c>
      <c r="Y604">
        <f t="shared" si="200"/>
        <v>0</v>
      </c>
      <c r="Z604">
        <f t="shared" si="201"/>
        <v>0</v>
      </c>
      <c r="AA604">
        <f t="shared" si="202"/>
        <v>0</v>
      </c>
      <c r="AB604">
        <f t="shared" si="203"/>
        <v>1</v>
      </c>
      <c r="AC604">
        <f t="shared" si="204"/>
        <v>0</v>
      </c>
      <c r="AD604">
        <f t="shared" si="205"/>
        <v>0</v>
      </c>
      <c r="AE604">
        <v>4</v>
      </c>
      <c r="AF604" t="s">
        <v>27</v>
      </c>
      <c r="AG604">
        <f t="shared" si="206"/>
        <v>0</v>
      </c>
      <c r="AH604">
        <f t="shared" si="207"/>
        <v>1</v>
      </c>
      <c r="AI604">
        <f t="shared" si="208"/>
        <v>0</v>
      </c>
      <c r="AJ604">
        <v>6162</v>
      </c>
      <c r="AK604">
        <v>1</v>
      </c>
      <c r="AL604" t="s">
        <v>31</v>
      </c>
      <c r="AM604">
        <f t="shared" si="209"/>
        <v>1</v>
      </c>
      <c r="AN604">
        <v>22</v>
      </c>
      <c r="AO604">
        <v>4</v>
      </c>
      <c r="AP604">
        <v>2</v>
      </c>
      <c r="AQ604">
        <v>1</v>
      </c>
      <c r="AR604">
        <v>9</v>
      </c>
      <c r="AS604">
        <v>3</v>
      </c>
      <c r="AT604">
        <v>9</v>
      </c>
      <c r="AU604">
        <v>2</v>
      </c>
    </row>
    <row r="605" spans="1:47" x14ac:dyDescent="0.35">
      <c r="A605">
        <v>10819</v>
      </c>
      <c r="B605">
        <v>30</v>
      </c>
      <c r="C605" t="s">
        <v>22</v>
      </c>
      <c r="D605">
        <f t="shared" si="189"/>
        <v>0</v>
      </c>
      <c r="E605" t="s">
        <v>23</v>
      </c>
      <c r="F605">
        <f t="shared" si="190"/>
        <v>1</v>
      </c>
      <c r="G605">
        <f t="shared" si="191"/>
        <v>0</v>
      </c>
      <c r="H605">
        <f t="shared" si="192"/>
        <v>0</v>
      </c>
      <c r="I605" t="s">
        <v>28</v>
      </c>
      <c r="J605">
        <f t="shared" si="193"/>
        <v>1</v>
      </c>
      <c r="K605">
        <f t="shared" si="194"/>
        <v>0</v>
      </c>
      <c r="L605">
        <f t="shared" si="195"/>
        <v>0</v>
      </c>
      <c r="M605">
        <v>18</v>
      </c>
      <c r="N605">
        <v>3</v>
      </c>
      <c r="O605">
        <v>1</v>
      </c>
      <c r="P605" t="s">
        <v>30</v>
      </c>
      <c r="Q605">
        <f t="shared" si="196"/>
        <v>0</v>
      </c>
      <c r="R605">
        <v>75</v>
      </c>
      <c r="S605">
        <v>3</v>
      </c>
      <c r="T605">
        <v>1</v>
      </c>
      <c r="U605" t="s">
        <v>29</v>
      </c>
      <c r="V605">
        <f t="shared" si="197"/>
        <v>1</v>
      </c>
      <c r="W605">
        <f t="shared" si="198"/>
        <v>0</v>
      </c>
      <c r="X605">
        <f t="shared" si="199"/>
        <v>0</v>
      </c>
      <c r="Y605">
        <f t="shared" si="200"/>
        <v>0</v>
      </c>
      <c r="Z605">
        <f t="shared" si="201"/>
        <v>0</v>
      </c>
      <c r="AA605">
        <f t="shared" si="202"/>
        <v>0</v>
      </c>
      <c r="AB605">
        <f t="shared" si="203"/>
        <v>0</v>
      </c>
      <c r="AC605">
        <f t="shared" si="204"/>
        <v>0</v>
      </c>
      <c r="AD605">
        <f t="shared" si="205"/>
        <v>0</v>
      </c>
      <c r="AE605">
        <v>3</v>
      </c>
      <c r="AF605" t="s">
        <v>35</v>
      </c>
      <c r="AG605">
        <f t="shared" si="206"/>
        <v>1</v>
      </c>
      <c r="AH605">
        <f t="shared" si="207"/>
        <v>0</v>
      </c>
      <c r="AI605">
        <f t="shared" si="208"/>
        <v>0</v>
      </c>
      <c r="AJ605">
        <v>2632</v>
      </c>
      <c r="AK605">
        <v>1</v>
      </c>
      <c r="AL605" t="s">
        <v>22</v>
      </c>
      <c r="AM605">
        <f t="shared" si="209"/>
        <v>0</v>
      </c>
      <c r="AN605">
        <v>14</v>
      </c>
      <c r="AO605">
        <v>3</v>
      </c>
      <c r="AP605">
        <v>3</v>
      </c>
      <c r="AQ605">
        <v>0</v>
      </c>
      <c r="AR605">
        <v>5</v>
      </c>
      <c r="AS605">
        <v>2</v>
      </c>
      <c r="AT605">
        <v>5</v>
      </c>
      <c r="AU605">
        <v>2</v>
      </c>
    </row>
    <row r="606" spans="1:47" x14ac:dyDescent="0.35">
      <c r="A606">
        <v>10830</v>
      </c>
      <c r="B606">
        <v>43</v>
      </c>
      <c r="C606" t="s">
        <v>22</v>
      </c>
      <c r="D606">
        <f t="shared" si="189"/>
        <v>0</v>
      </c>
      <c r="E606" t="s">
        <v>32</v>
      </c>
      <c r="F606">
        <f t="shared" si="190"/>
        <v>0</v>
      </c>
      <c r="G606">
        <f t="shared" si="191"/>
        <v>0</v>
      </c>
      <c r="H606">
        <f t="shared" si="192"/>
        <v>1</v>
      </c>
      <c r="I606" t="s">
        <v>28</v>
      </c>
      <c r="J606">
        <f t="shared" si="193"/>
        <v>1</v>
      </c>
      <c r="K606">
        <f t="shared" si="194"/>
        <v>0</v>
      </c>
      <c r="L606">
        <f t="shared" si="195"/>
        <v>0</v>
      </c>
      <c r="M606">
        <v>9</v>
      </c>
      <c r="N606">
        <v>5</v>
      </c>
      <c r="O606">
        <v>4</v>
      </c>
      <c r="P606" t="s">
        <v>25</v>
      </c>
      <c r="Q606">
        <f t="shared" si="196"/>
        <v>1</v>
      </c>
      <c r="R606">
        <v>72</v>
      </c>
      <c r="S606">
        <v>3</v>
      </c>
      <c r="T606">
        <v>2</v>
      </c>
      <c r="U606" t="s">
        <v>38</v>
      </c>
      <c r="V606">
        <f t="shared" si="197"/>
        <v>0</v>
      </c>
      <c r="W606">
        <f t="shared" si="198"/>
        <v>0</v>
      </c>
      <c r="X606">
        <f t="shared" si="199"/>
        <v>1</v>
      </c>
      <c r="Y606">
        <f t="shared" si="200"/>
        <v>0</v>
      </c>
      <c r="Z606">
        <f t="shared" si="201"/>
        <v>0</v>
      </c>
      <c r="AA606">
        <f t="shared" si="202"/>
        <v>0</v>
      </c>
      <c r="AB606">
        <f t="shared" si="203"/>
        <v>0</v>
      </c>
      <c r="AC606">
        <f t="shared" si="204"/>
        <v>0</v>
      </c>
      <c r="AD606">
        <f t="shared" si="205"/>
        <v>0</v>
      </c>
      <c r="AE606">
        <v>3</v>
      </c>
      <c r="AF606" t="s">
        <v>37</v>
      </c>
      <c r="AG606">
        <f t="shared" si="206"/>
        <v>0</v>
      </c>
      <c r="AH606">
        <f t="shared" si="207"/>
        <v>0</v>
      </c>
      <c r="AI606">
        <f t="shared" si="208"/>
        <v>1</v>
      </c>
      <c r="AJ606">
        <v>5679</v>
      </c>
      <c r="AK606">
        <v>3</v>
      </c>
      <c r="AL606" t="s">
        <v>31</v>
      </c>
      <c r="AM606">
        <f t="shared" si="209"/>
        <v>1</v>
      </c>
      <c r="AN606">
        <v>13</v>
      </c>
      <c r="AO606">
        <v>3</v>
      </c>
      <c r="AP606">
        <v>2</v>
      </c>
      <c r="AQ606">
        <v>1</v>
      </c>
      <c r="AR606">
        <v>10</v>
      </c>
      <c r="AS606">
        <v>3</v>
      </c>
      <c r="AT606">
        <v>8</v>
      </c>
      <c r="AU606">
        <v>2</v>
      </c>
    </row>
    <row r="607" spans="1:47" x14ac:dyDescent="0.35">
      <c r="A607">
        <v>10831</v>
      </c>
      <c r="B607">
        <v>45</v>
      </c>
      <c r="C607" t="s">
        <v>22</v>
      </c>
      <c r="D607">
        <f t="shared" si="189"/>
        <v>0</v>
      </c>
      <c r="E607" t="s">
        <v>40</v>
      </c>
      <c r="F607">
        <f t="shared" si="190"/>
        <v>0</v>
      </c>
      <c r="G607">
        <f t="shared" si="191"/>
        <v>1</v>
      </c>
      <c r="H607">
        <f t="shared" si="192"/>
        <v>0</v>
      </c>
      <c r="I607" t="s">
        <v>28</v>
      </c>
      <c r="J607">
        <f t="shared" si="193"/>
        <v>1</v>
      </c>
      <c r="K607">
        <f t="shared" si="194"/>
        <v>0</v>
      </c>
      <c r="L607">
        <f t="shared" si="195"/>
        <v>0</v>
      </c>
      <c r="M607">
        <v>23</v>
      </c>
      <c r="N607">
        <v>2</v>
      </c>
      <c r="O607">
        <v>4</v>
      </c>
      <c r="P607" t="s">
        <v>25</v>
      </c>
      <c r="Q607">
        <f t="shared" si="196"/>
        <v>1</v>
      </c>
      <c r="R607">
        <v>42</v>
      </c>
      <c r="S607">
        <v>3</v>
      </c>
      <c r="T607">
        <v>2</v>
      </c>
      <c r="U607" t="s">
        <v>38</v>
      </c>
      <c r="V607">
        <f t="shared" si="197"/>
        <v>0</v>
      </c>
      <c r="W607">
        <f t="shared" si="198"/>
        <v>0</v>
      </c>
      <c r="X607">
        <f t="shared" si="199"/>
        <v>1</v>
      </c>
      <c r="Y607">
        <f t="shared" si="200"/>
        <v>0</v>
      </c>
      <c r="Z607">
        <f t="shared" si="201"/>
        <v>0</v>
      </c>
      <c r="AA607">
        <f t="shared" si="202"/>
        <v>0</v>
      </c>
      <c r="AB607">
        <f t="shared" si="203"/>
        <v>0</v>
      </c>
      <c r="AC607">
        <f t="shared" si="204"/>
        <v>0</v>
      </c>
      <c r="AD607">
        <f t="shared" si="205"/>
        <v>0</v>
      </c>
      <c r="AE607">
        <v>1</v>
      </c>
      <c r="AF607" t="s">
        <v>27</v>
      </c>
      <c r="AG607">
        <f t="shared" si="206"/>
        <v>0</v>
      </c>
      <c r="AH607">
        <f t="shared" si="207"/>
        <v>1</v>
      </c>
      <c r="AI607">
        <f t="shared" si="208"/>
        <v>0</v>
      </c>
      <c r="AJ607">
        <v>3633</v>
      </c>
      <c r="AK607">
        <v>1</v>
      </c>
      <c r="AL607" t="s">
        <v>31</v>
      </c>
      <c r="AM607">
        <f t="shared" si="209"/>
        <v>1</v>
      </c>
      <c r="AN607">
        <v>15</v>
      </c>
      <c r="AO607">
        <v>3</v>
      </c>
      <c r="AP607">
        <v>3</v>
      </c>
      <c r="AQ607">
        <v>1</v>
      </c>
      <c r="AR607">
        <v>9</v>
      </c>
      <c r="AS607">
        <v>3</v>
      </c>
      <c r="AT607">
        <v>9</v>
      </c>
      <c r="AU607">
        <v>2</v>
      </c>
    </row>
    <row r="608" spans="1:47" x14ac:dyDescent="0.35">
      <c r="A608">
        <v>10837</v>
      </c>
      <c r="B608">
        <v>37</v>
      </c>
      <c r="C608" t="s">
        <v>22</v>
      </c>
      <c r="D608">
        <f t="shared" si="189"/>
        <v>0</v>
      </c>
      <c r="E608" t="s">
        <v>23</v>
      </c>
      <c r="F608">
        <f t="shared" si="190"/>
        <v>1</v>
      </c>
      <c r="G608">
        <f t="shared" si="191"/>
        <v>0</v>
      </c>
      <c r="H608">
        <f t="shared" si="192"/>
        <v>0</v>
      </c>
      <c r="I608" t="s">
        <v>28</v>
      </c>
      <c r="J608">
        <f t="shared" si="193"/>
        <v>1</v>
      </c>
      <c r="K608">
        <f t="shared" si="194"/>
        <v>0</v>
      </c>
      <c r="L608">
        <f t="shared" si="195"/>
        <v>0</v>
      </c>
      <c r="M608">
        <v>1</v>
      </c>
      <c r="N608">
        <v>3</v>
      </c>
      <c r="O608">
        <v>2</v>
      </c>
      <c r="P608" t="s">
        <v>30</v>
      </c>
      <c r="Q608">
        <f t="shared" si="196"/>
        <v>0</v>
      </c>
      <c r="R608">
        <v>59</v>
      </c>
      <c r="S608">
        <v>3</v>
      </c>
      <c r="T608">
        <v>3</v>
      </c>
      <c r="U608" t="s">
        <v>41</v>
      </c>
      <c r="V608">
        <f t="shared" si="197"/>
        <v>0</v>
      </c>
      <c r="W608">
        <f t="shared" si="198"/>
        <v>0</v>
      </c>
      <c r="X608">
        <f t="shared" si="199"/>
        <v>0</v>
      </c>
      <c r="Y608">
        <f t="shared" si="200"/>
        <v>0</v>
      </c>
      <c r="Z608">
        <f t="shared" si="201"/>
        <v>0</v>
      </c>
      <c r="AA608">
        <f t="shared" si="202"/>
        <v>0</v>
      </c>
      <c r="AB608">
        <f t="shared" si="203"/>
        <v>1</v>
      </c>
      <c r="AC608">
        <f t="shared" si="204"/>
        <v>0</v>
      </c>
      <c r="AD608">
        <f t="shared" si="205"/>
        <v>0</v>
      </c>
      <c r="AE608">
        <v>4</v>
      </c>
      <c r="AF608" t="s">
        <v>35</v>
      </c>
      <c r="AG608">
        <f t="shared" si="206"/>
        <v>1</v>
      </c>
      <c r="AH608">
        <f t="shared" si="207"/>
        <v>0</v>
      </c>
      <c r="AI608">
        <f t="shared" si="208"/>
        <v>0</v>
      </c>
      <c r="AJ608">
        <v>7491</v>
      </c>
      <c r="AK608">
        <v>4</v>
      </c>
      <c r="AL608" t="s">
        <v>22</v>
      </c>
      <c r="AM608">
        <f t="shared" si="209"/>
        <v>0</v>
      </c>
      <c r="AN608">
        <v>17</v>
      </c>
      <c r="AO608">
        <v>3</v>
      </c>
      <c r="AP608">
        <v>4</v>
      </c>
      <c r="AQ608">
        <v>0</v>
      </c>
      <c r="AR608">
        <v>12</v>
      </c>
      <c r="AS608">
        <v>4</v>
      </c>
      <c r="AT608">
        <v>6</v>
      </c>
      <c r="AU608">
        <v>2</v>
      </c>
    </row>
    <row r="609" spans="1:47" x14ac:dyDescent="0.35">
      <c r="A609">
        <v>10839</v>
      </c>
      <c r="B609">
        <v>40</v>
      </c>
      <c r="C609" t="s">
        <v>22</v>
      </c>
      <c r="D609">
        <f t="shared" si="189"/>
        <v>0</v>
      </c>
      <c r="E609" t="s">
        <v>32</v>
      </c>
      <c r="F609">
        <f t="shared" si="190"/>
        <v>0</v>
      </c>
      <c r="G609">
        <f t="shared" si="191"/>
        <v>0</v>
      </c>
      <c r="H609">
        <f t="shared" si="192"/>
        <v>1</v>
      </c>
      <c r="I609" t="s">
        <v>28</v>
      </c>
      <c r="J609">
        <f t="shared" si="193"/>
        <v>1</v>
      </c>
      <c r="K609">
        <f t="shared" si="194"/>
        <v>0</v>
      </c>
      <c r="L609">
        <f t="shared" si="195"/>
        <v>0</v>
      </c>
      <c r="M609">
        <v>26</v>
      </c>
      <c r="N609">
        <v>2</v>
      </c>
      <c r="O609">
        <v>3</v>
      </c>
      <c r="P609" t="s">
        <v>30</v>
      </c>
      <c r="Q609">
        <f t="shared" si="196"/>
        <v>0</v>
      </c>
      <c r="R609">
        <v>92</v>
      </c>
      <c r="S609">
        <v>2</v>
      </c>
      <c r="T609">
        <v>2</v>
      </c>
      <c r="U609" t="s">
        <v>29</v>
      </c>
      <c r="V609">
        <f t="shared" si="197"/>
        <v>1</v>
      </c>
      <c r="W609">
        <f t="shared" si="198"/>
        <v>0</v>
      </c>
      <c r="X609">
        <f t="shared" si="199"/>
        <v>0</v>
      </c>
      <c r="Y609">
        <f t="shared" si="200"/>
        <v>0</v>
      </c>
      <c r="Z609">
        <f t="shared" si="201"/>
        <v>0</v>
      </c>
      <c r="AA609">
        <f t="shared" si="202"/>
        <v>0</v>
      </c>
      <c r="AB609">
        <f t="shared" si="203"/>
        <v>0</v>
      </c>
      <c r="AC609">
        <f t="shared" si="204"/>
        <v>0</v>
      </c>
      <c r="AD609">
        <f t="shared" si="205"/>
        <v>0</v>
      </c>
      <c r="AE609">
        <v>4</v>
      </c>
      <c r="AF609" t="s">
        <v>27</v>
      </c>
      <c r="AG609">
        <f t="shared" si="206"/>
        <v>0</v>
      </c>
      <c r="AH609">
        <f t="shared" si="207"/>
        <v>1</v>
      </c>
      <c r="AI609">
        <f t="shared" si="208"/>
        <v>0</v>
      </c>
      <c r="AJ609">
        <v>4422</v>
      </c>
      <c r="AK609">
        <v>3</v>
      </c>
      <c r="AL609" t="s">
        <v>31</v>
      </c>
      <c r="AM609">
        <f t="shared" si="209"/>
        <v>1</v>
      </c>
      <c r="AN609">
        <v>13</v>
      </c>
      <c r="AO609">
        <v>3</v>
      </c>
      <c r="AP609">
        <v>4</v>
      </c>
      <c r="AQ609">
        <v>1</v>
      </c>
      <c r="AR609">
        <v>16</v>
      </c>
      <c r="AS609">
        <v>1</v>
      </c>
      <c r="AT609">
        <v>1</v>
      </c>
      <c r="AU609">
        <v>2</v>
      </c>
    </row>
    <row r="610" spans="1:47" x14ac:dyDescent="0.35">
      <c r="A610">
        <v>10854</v>
      </c>
      <c r="B610">
        <v>29</v>
      </c>
      <c r="C610" t="s">
        <v>22</v>
      </c>
      <c r="D610">
        <f t="shared" si="189"/>
        <v>0</v>
      </c>
      <c r="E610" t="s">
        <v>23</v>
      </c>
      <c r="F610">
        <f t="shared" si="190"/>
        <v>1</v>
      </c>
      <c r="G610">
        <f t="shared" si="191"/>
        <v>0</v>
      </c>
      <c r="H610">
        <f t="shared" si="192"/>
        <v>0</v>
      </c>
      <c r="I610" t="s">
        <v>28</v>
      </c>
      <c r="J610">
        <f t="shared" si="193"/>
        <v>1</v>
      </c>
      <c r="K610">
        <f t="shared" si="194"/>
        <v>0</v>
      </c>
      <c r="L610">
        <f t="shared" si="195"/>
        <v>0</v>
      </c>
      <c r="M610">
        <v>15</v>
      </c>
      <c r="N610">
        <v>2</v>
      </c>
      <c r="O610">
        <v>4</v>
      </c>
      <c r="P610" t="s">
        <v>30</v>
      </c>
      <c r="Q610">
        <f t="shared" si="196"/>
        <v>0</v>
      </c>
      <c r="R610">
        <v>49</v>
      </c>
      <c r="S610">
        <v>2</v>
      </c>
      <c r="T610">
        <v>2</v>
      </c>
      <c r="U610" t="s">
        <v>38</v>
      </c>
      <c r="V610">
        <f t="shared" si="197"/>
        <v>0</v>
      </c>
      <c r="W610">
        <f t="shared" si="198"/>
        <v>0</v>
      </c>
      <c r="X610">
        <f t="shared" si="199"/>
        <v>1</v>
      </c>
      <c r="Y610">
        <f t="shared" si="200"/>
        <v>0</v>
      </c>
      <c r="Z610">
        <f t="shared" si="201"/>
        <v>0</v>
      </c>
      <c r="AA610">
        <f t="shared" si="202"/>
        <v>0</v>
      </c>
      <c r="AB610">
        <f t="shared" si="203"/>
        <v>0</v>
      </c>
      <c r="AC610">
        <f t="shared" si="204"/>
        <v>0</v>
      </c>
      <c r="AD610">
        <f t="shared" si="205"/>
        <v>0</v>
      </c>
      <c r="AE610">
        <v>3</v>
      </c>
      <c r="AF610" t="s">
        <v>35</v>
      </c>
      <c r="AG610">
        <f t="shared" si="206"/>
        <v>1</v>
      </c>
      <c r="AH610">
        <f t="shared" si="207"/>
        <v>0</v>
      </c>
      <c r="AI610">
        <f t="shared" si="208"/>
        <v>0</v>
      </c>
      <c r="AJ610">
        <v>4193</v>
      </c>
      <c r="AK610">
        <v>0</v>
      </c>
      <c r="AL610" t="s">
        <v>31</v>
      </c>
      <c r="AM610">
        <f t="shared" si="209"/>
        <v>1</v>
      </c>
      <c r="AN610">
        <v>12</v>
      </c>
      <c r="AO610">
        <v>3</v>
      </c>
      <c r="AP610">
        <v>4</v>
      </c>
      <c r="AQ610">
        <v>0</v>
      </c>
      <c r="AR610">
        <v>10</v>
      </c>
      <c r="AS610">
        <v>3</v>
      </c>
      <c r="AT610">
        <v>9</v>
      </c>
      <c r="AU610">
        <v>2</v>
      </c>
    </row>
    <row r="611" spans="1:47" x14ac:dyDescent="0.35">
      <c r="A611">
        <v>10855</v>
      </c>
      <c r="B611">
        <v>44</v>
      </c>
      <c r="C611" t="s">
        <v>22</v>
      </c>
      <c r="D611">
        <f t="shared" si="189"/>
        <v>0</v>
      </c>
      <c r="E611" t="s">
        <v>23</v>
      </c>
      <c r="F611">
        <f t="shared" si="190"/>
        <v>1</v>
      </c>
      <c r="G611">
        <f t="shared" si="191"/>
        <v>0</v>
      </c>
      <c r="H611">
        <f t="shared" si="192"/>
        <v>0</v>
      </c>
      <c r="I611" t="s">
        <v>34</v>
      </c>
      <c r="J611">
        <f t="shared" si="193"/>
        <v>0</v>
      </c>
      <c r="K611">
        <f t="shared" si="194"/>
        <v>1</v>
      </c>
      <c r="L611">
        <f t="shared" si="195"/>
        <v>0</v>
      </c>
      <c r="M611">
        <v>1</v>
      </c>
      <c r="N611">
        <v>4</v>
      </c>
      <c r="O611">
        <v>1</v>
      </c>
      <c r="P611" t="s">
        <v>30</v>
      </c>
      <c r="Q611">
        <f t="shared" si="196"/>
        <v>0</v>
      </c>
      <c r="R611">
        <v>50</v>
      </c>
      <c r="S611">
        <v>2</v>
      </c>
      <c r="T611">
        <v>2</v>
      </c>
      <c r="U611" t="s">
        <v>34</v>
      </c>
      <c r="V611">
        <f t="shared" si="197"/>
        <v>0</v>
      </c>
      <c r="W611">
        <f t="shared" si="198"/>
        <v>0</v>
      </c>
      <c r="X611">
        <f t="shared" si="199"/>
        <v>0</v>
      </c>
      <c r="Y611">
        <f t="shared" si="200"/>
        <v>1</v>
      </c>
      <c r="Z611">
        <f t="shared" si="201"/>
        <v>0</v>
      </c>
      <c r="AA611">
        <f t="shared" si="202"/>
        <v>0</v>
      </c>
      <c r="AB611">
        <f t="shared" si="203"/>
        <v>0</v>
      </c>
      <c r="AC611">
        <f t="shared" si="204"/>
        <v>0</v>
      </c>
      <c r="AD611">
        <f t="shared" si="205"/>
        <v>0</v>
      </c>
      <c r="AE611">
        <v>3</v>
      </c>
      <c r="AF611" t="s">
        <v>35</v>
      </c>
      <c r="AG611">
        <f t="shared" si="206"/>
        <v>1</v>
      </c>
      <c r="AH611">
        <f t="shared" si="207"/>
        <v>0</v>
      </c>
      <c r="AI611">
        <f t="shared" si="208"/>
        <v>0</v>
      </c>
      <c r="AJ611">
        <v>5985</v>
      </c>
      <c r="AK611">
        <v>4</v>
      </c>
      <c r="AL611" t="s">
        <v>22</v>
      </c>
      <c r="AM611">
        <f t="shared" si="209"/>
        <v>0</v>
      </c>
      <c r="AN611">
        <v>11</v>
      </c>
      <c r="AO611">
        <v>3</v>
      </c>
      <c r="AP611">
        <v>2</v>
      </c>
      <c r="AQ611">
        <v>0</v>
      </c>
      <c r="AR611">
        <v>10</v>
      </c>
      <c r="AS611">
        <v>4</v>
      </c>
      <c r="AT611">
        <v>2</v>
      </c>
      <c r="AU611">
        <v>2</v>
      </c>
    </row>
    <row r="612" spans="1:47" x14ac:dyDescent="0.35">
      <c r="A612">
        <v>10856</v>
      </c>
      <c r="B612">
        <v>41</v>
      </c>
      <c r="C612" t="s">
        <v>22</v>
      </c>
      <c r="D612">
        <f t="shared" si="189"/>
        <v>0</v>
      </c>
      <c r="E612" t="s">
        <v>23</v>
      </c>
      <c r="F612">
        <f t="shared" si="190"/>
        <v>1</v>
      </c>
      <c r="G612">
        <f t="shared" si="191"/>
        <v>0</v>
      </c>
      <c r="H612">
        <f t="shared" si="192"/>
        <v>0</v>
      </c>
      <c r="I612" t="s">
        <v>28</v>
      </c>
      <c r="J612">
        <f t="shared" si="193"/>
        <v>1</v>
      </c>
      <c r="K612">
        <f t="shared" si="194"/>
        <v>0</v>
      </c>
      <c r="L612">
        <f t="shared" si="195"/>
        <v>0</v>
      </c>
      <c r="M612">
        <v>6</v>
      </c>
      <c r="N612">
        <v>3</v>
      </c>
      <c r="O612">
        <v>4</v>
      </c>
      <c r="P612" t="s">
        <v>25</v>
      </c>
      <c r="Q612">
        <f t="shared" si="196"/>
        <v>1</v>
      </c>
      <c r="R612">
        <v>95</v>
      </c>
      <c r="S612">
        <v>2</v>
      </c>
      <c r="T612">
        <v>2</v>
      </c>
      <c r="U612" t="s">
        <v>41</v>
      </c>
      <c r="V612">
        <f t="shared" si="197"/>
        <v>0</v>
      </c>
      <c r="W612">
        <f t="shared" si="198"/>
        <v>0</v>
      </c>
      <c r="X612">
        <f t="shared" si="199"/>
        <v>0</v>
      </c>
      <c r="Y612">
        <f t="shared" si="200"/>
        <v>0</v>
      </c>
      <c r="Z612">
        <f t="shared" si="201"/>
        <v>0</v>
      </c>
      <c r="AA612">
        <f t="shared" si="202"/>
        <v>0</v>
      </c>
      <c r="AB612">
        <f t="shared" si="203"/>
        <v>1</v>
      </c>
      <c r="AC612">
        <f t="shared" si="204"/>
        <v>0</v>
      </c>
      <c r="AD612">
        <f t="shared" si="205"/>
        <v>0</v>
      </c>
      <c r="AE612">
        <v>2</v>
      </c>
      <c r="AF612" t="s">
        <v>35</v>
      </c>
      <c r="AG612">
        <f t="shared" si="206"/>
        <v>1</v>
      </c>
      <c r="AH612">
        <f t="shared" si="207"/>
        <v>0</v>
      </c>
      <c r="AI612">
        <f t="shared" si="208"/>
        <v>0</v>
      </c>
      <c r="AJ612">
        <v>6032</v>
      </c>
      <c r="AK612">
        <v>6</v>
      </c>
      <c r="AL612" t="s">
        <v>31</v>
      </c>
      <c r="AM612">
        <f t="shared" si="209"/>
        <v>1</v>
      </c>
      <c r="AN612">
        <v>15</v>
      </c>
      <c r="AO612">
        <v>3</v>
      </c>
      <c r="AP612">
        <v>4</v>
      </c>
      <c r="AQ612">
        <v>0</v>
      </c>
      <c r="AR612">
        <v>8</v>
      </c>
      <c r="AS612">
        <v>3</v>
      </c>
      <c r="AT612">
        <v>5</v>
      </c>
      <c r="AU612">
        <v>2</v>
      </c>
    </row>
    <row r="613" spans="1:47" x14ac:dyDescent="0.35">
      <c r="A613">
        <v>10858</v>
      </c>
      <c r="B613">
        <v>50</v>
      </c>
      <c r="C613" t="s">
        <v>22</v>
      </c>
      <c r="D613">
        <f t="shared" si="189"/>
        <v>0</v>
      </c>
      <c r="E613" t="s">
        <v>23</v>
      </c>
      <c r="F613">
        <f t="shared" si="190"/>
        <v>1</v>
      </c>
      <c r="G613">
        <f t="shared" si="191"/>
        <v>0</v>
      </c>
      <c r="H613">
        <f t="shared" si="192"/>
        <v>0</v>
      </c>
      <c r="I613" t="s">
        <v>28</v>
      </c>
      <c r="J613">
        <f t="shared" si="193"/>
        <v>1</v>
      </c>
      <c r="K613">
        <f t="shared" si="194"/>
        <v>0</v>
      </c>
      <c r="L613">
        <f t="shared" si="195"/>
        <v>0</v>
      </c>
      <c r="M613">
        <v>2</v>
      </c>
      <c r="N613">
        <v>4</v>
      </c>
      <c r="O613">
        <v>2</v>
      </c>
      <c r="P613" t="s">
        <v>25</v>
      </c>
      <c r="Q613">
        <f t="shared" si="196"/>
        <v>1</v>
      </c>
      <c r="R613">
        <v>62</v>
      </c>
      <c r="S613">
        <v>3</v>
      </c>
      <c r="T613">
        <v>5</v>
      </c>
      <c r="U613" t="s">
        <v>39</v>
      </c>
      <c r="V613">
        <f t="shared" si="197"/>
        <v>0</v>
      </c>
      <c r="W613">
        <f t="shared" si="198"/>
        <v>0</v>
      </c>
      <c r="X613">
        <f t="shared" si="199"/>
        <v>0</v>
      </c>
      <c r="Y613">
        <f t="shared" si="200"/>
        <v>0</v>
      </c>
      <c r="Z613">
        <f t="shared" si="201"/>
        <v>0</v>
      </c>
      <c r="AA613">
        <f t="shared" si="202"/>
        <v>1</v>
      </c>
      <c r="AB613">
        <f t="shared" si="203"/>
        <v>0</v>
      </c>
      <c r="AC613">
        <f t="shared" si="204"/>
        <v>0</v>
      </c>
      <c r="AD613">
        <f t="shared" si="205"/>
        <v>0</v>
      </c>
      <c r="AE613">
        <v>3</v>
      </c>
      <c r="AF613" t="s">
        <v>27</v>
      </c>
      <c r="AG613">
        <f t="shared" si="206"/>
        <v>0</v>
      </c>
      <c r="AH613">
        <f t="shared" si="207"/>
        <v>1</v>
      </c>
      <c r="AI613">
        <f t="shared" si="208"/>
        <v>0</v>
      </c>
      <c r="AJ613">
        <v>19237</v>
      </c>
      <c r="AK613">
        <v>2</v>
      </c>
      <c r="AL613" t="s">
        <v>31</v>
      </c>
      <c r="AM613">
        <f t="shared" si="209"/>
        <v>1</v>
      </c>
      <c r="AN613">
        <v>11</v>
      </c>
      <c r="AO613">
        <v>3</v>
      </c>
      <c r="AP613">
        <v>4</v>
      </c>
      <c r="AQ613">
        <v>1</v>
      </c>
      <c r="AR613">
        <v>29</v>
      </c>
      <c r="AS613">
        <v>2</v>
      </c>
      <c r="AT613">
        <v>8</v>
      </c>
      <c r="AU613">
        <v>2</v>
      </c>
    </row>
    <row r="614" spans="1:47" x14ac:dyDescent="0.35">
      <c r="A614">
        <v>10870</v>
      </c>
      <c r="B614">
        <v>46</v>
      </c>
      <c r="C614" t="s">
        <v>22</v>
      </c>
      <c r="D614">
        <f t="shared" si="189"/>
        <v>0</v>
      </c>
      <c r="E614" t="s">
        <v>23</v>
      </c>
      <c r="F614">
        <f t="shared" si="190"/>
        <v>1</v>
      </c>
      <c r="G614">
        <f t="shared" si="191"/>
        <v>0</v>
      </c>
      <c r="H614">
        <f t="shared" si="192"/>
        <v>0</v>
      </c>
      <c r="I614" t="s">
        <v>28</v>
      </c>
      <c r="J614">
        <f t="shared" si="193"/>
        <v>1</v>
      </c>
      <c r="K614">
        <f t="shared" si="194"/>
        <v>0</v>
      </c>
      <c r="L614">
        <f t="shared" si="195"/>
        <v>0</v>
      </c>
      <c r="M614">
        <v>2</v>
      </c>
      <c r="N614">
        <v>4</v>
      </c>
      <c r="O614">
        <v>3</v>
      </c>
      <c r="P614" t="s">
        <v>25</v>
      </c>
      <c r="Q614">
        <f t="shared" si="196"/>
        <v>1</v>
      </c>
      <c r="R614">
        <v>46</v>
      </c>
      <c r="S614">
        <v>3</v>
      </c>
      <c r="T614">
        <v>5</v>
      </c>
      <c r="U614" t="s">
        <v>39</v>
      </c>
      <c r="V614">
        <f t="shared" si="197"/>
        <v>0</v>
      </c>
      <c r="W614">
        <f t="shared" si="198"/>
        <v>0</v>
      </c>
      <c r="X614">
        <f t="shared" si="199"/>
        <v>0</v>
      </c>
      <c r="Y614">
        <f t="shared" si="200"/>
        <v>0</v>
      </c>
      <c r="Z614">
        <f t="shared" si="201"/>
        <v>0</v>
      </c>
      <c r="AA614">
        <f t="shared" si="202"/>
        <v>1</v>
      </c>
      <c r="AB614">
        <f t="shared" si="203"/>
        <v>0</v>
      </c>
      <c r="AC614">
        <f t="shared" si="204"/>
        <v>0</v>
      </c>
      <c r="AD614">
        <f t="shared" si="205"/>
        <v>0</v>
      </c>
      <c r="AE614">
        <v>4</v>
      </c>
      <c r="AF614" t="s">
        <v>37</v>
      </c>
      <c r="AG614">
        <f t="shared" si="206"/>
        <v>0</v>
      </c>
      <c r="AH614">
        <f t="shared" si="207"/>
        <v>0</v>
      </c>
      <c r="AI614">
        <f t="shared" si="208"/>
        <v>1</v>
      </c>
      <c r="AJ614">
        <v>19328</v>
      </c>
      <c r="AK614">
        <v>7</v>
      </c>
      <c r="AL614" t="s">
        <v>31</v>
      </c>
      <c r="AM614">
        <f t="shared" si="209"/>
        <v>1</v>
      </c>
      <c r="AN614">
        <v>17</v>
      </c>
      <c r="AO614">
        <v>3</v>
      </c>
      <c r="AP614">
        <v>3</v>
      </c>
      <c r="AQ614">
        <v>1</v>
      </c>
      <c r="AR614">
        <v>24</v>
      </c>
      <c r="AS614">
        <v>3</v>
      </c>
      <c r="AT614">
        <v>2</v>
      </c>
      <c r="AU614">
        <v>2</v>
      </c>
    </row>
    <row r="615" spans="1:47" x14ac:dyDescent="0.35">
      <c r="A615">
        <v>10881</v>
      </c>
      <c r="B615">
        <v>40</v>
      </c>
      <c r="C615" t="s">
        <v>22</v>
      </c>
      <c r="D615">
        <f t="shared" si="189"/>
        <v>0</v>
      </c>
      <c r="E615" t="s">
        <v>23</v>
      </c>
      <c r="F615">
        <f t="shared" si="190"/>
        <v>1</v>
      </c>
      <c r="G615">
        <f t="shared" si="191"/>
        <v>0</v>
      </c>
      <c r="H615">
        <f t="shared" si="192"/>
        <v>0</v>
      </c>
      <c r="I615" t="s">
        <v>28</v>
      </c>
      <c r="J615">
        <f t="shared" si="193"/>
        <v>1</v>
      </c>
      <c r="K615">
        <f t="shared" si="194"/>
        <v>0</v>
      </c>
      <c r="L615">
        <f t="shared" si="195"/>
        <v>0</v>
      </c>
      <c r="M615">
        <v>6</v>
      </c>
      <c r="N615">
        <v>3</v>
      </c>
      <c r="O615">
        <v>2</v>
      </c>
      <c r="P615" t="s">
        <v>30</v>
      </c>
      <c r="Q615">
        <f t="shared" si="196"/>
        <v>0</v>
      </c>
      <c r="R615">
        <v>75</v>
      </c>
      <c r="S615">
        <v>3</v>
      </c>
      <c r="T615">
        <v>4</v>
      </c>
      <c r="U615" t="s">
        <v>41</v>
      </c>
      <c r="V615">
        <f t="shared" si="197"/>
        <v>0</v>
      </c>
      <c r="W615">
        <f t="shared" si="198"/>
        <v>0</v>
      </c>
      <c r="X615">
        <f t="shared" si="199"/>
        <v>0</v>
      </c>
      <c r="Y615">
        <f t="shared" si="200"/>
        <v>0</v>
      </c>
      <c r="Z615">
        <f t="shared" si="201"/>
        <v>0</v>
      </c>
      <c r="AA615">
        <f t="shared" si="202"/>
        <v>0</v>
      </c>
      <c r="AB615">
        <f t="shared" si="203"/>
        <v>1</v>
      </c>
      <c r="AC615">
        <f t="shared" si="204"/>
        <v>0</v>
      </c>
      <c r="AD615">
        <f t="shared" si="205"/>
        <v>0</v>
      </c>
      <c r="AE615">
        <v>3</v>
      </c>
      <c r="AF615" t="s">
        <v>35</v>
      </c>
      <c r="AG615">
        <f t="shared" si="206"/>
        <v>1</v>
      </c>
      <c r="AH615">
        <f t="shared" si="207"/>
        <v>0</v>
      </c>
      <c r="AI615">
        <f t="shared" si="208"/>
        <v>0</v>
      </c>
      <c r="AJ615">
        <v>13237</v>
      </c>
      <c r="AK615">
        <v>7</v>
      </c>
      <c r="AL615" t="s">
        <v>22</v>
      </c>
      <c r="AM615">
        <f t="shared" si="209"/>
        <v>0</v>
      </c>
      <c r="AN615">
        <v>15</v>
      </c>
      <c r="AO615">
        <v>3</v>
      </c>
      <c r="AP615">
        <v>3</v>
      </c>
      <c r="AQ615">
        <v>0</v>
      </c>
      <c r="AR615">
        <v>22</v>
      </c>
      <c r="AS615">
        <v>3</v>
      </c>
      <c r="AT615">
        <v>20</v>
      </c>
      <c r="AU615">
        <v>2</v>
      </c>
    </row>
    <row r="616" spans="1:47" x14ac:dyDescent="0.35">
      <c r="A616">
        <v>10884</v>
      </c>
      <c r="B616">
        <v>34</v>
      </c>
      <c r="C616" t="s">
        <v>22</v>
      </c>
      <c r="D616">
        <f t="shared" si="189"/>
        <v>0</v>
      </c>
      <c r="E616" t="s">
        <v>23</v>
      </c>
      <c r="F616">
        <f t="shared" si="190"/>
        <v>1</v>
      </c>
      <c r="G616">
        <f t="shared" si="191"/>
        <v>0</v>
      </c>
      <c r="H616">
        <f t="shared" si="192"/>
        <v>0</v>
      </c>
      <c r="I616" t="s">
        <v>28</v>
      </c>
      <c r="J616">
        <f t="shared" si="193"/>
        <v>1</v>
      </c>
      <c r="K616">
        <f t="shared" si="194"/>
        <v>0</v>
      </c>
      <c r="L616">
        <f t="shared" si="195"/>
        <v>0</v>
      </c>
      <c r="M616">
        <v>7</v>
      </c>
      <c r="N616">
        <v>4</v>
      </c>
      <c r="O616">
        <v>1</v>
      </c>
      <c r="P616" t="s">
        <v>25</v>
      </c>
      <c r="Q616">
        <f t="shared" si="196"/>
        <v>1</v>
      </c>
      <c r="R616">
        <v>35</v>
      </c>
      <c r="S616">
        <v>3</v>
      </c>
      <c r="T616">
        <v>1</v>
      </c>
      <c r="U616" t="s">
        <v>29</v>
      </c>
      <c r="V616">
        <f t="shared" si="197"/>
        <v>1</v>
      </c>
      <c r="W616">
        <f t="shared" si="198"/>
        <v>0</v>
      </c>
      <c r="X616">
        <f t="shared" si="199"/>
        <v>0</v>
      </c>
      <c r="Y616">
        <f t="shared" si="200"/>
        <v>0</v>
      </c>
      <c r="Z616">
        <f t="shared" si="201"/>
        <v>0</v>
      </c>
      <c r="AA616">
        <f t="shared" si="202"/>
        <v>0</v>
      </c>
      <c r="AB616">
        <f t="shared" si="203"/>
        <v>0</v>
      </c>
      <c r="AC616">
        <f t="shared" si="204"/>
        <v>0</v>
      </c>
      <c r="AD616">
        <f t="shared" si="205"/>
        <v>0</v>
      </c>
      <c r="AE616">
        <v>4</v>
      </c>
      <c r="AF616" t="s">
        <v>35</v>
      </c>
      <c r="AG616">
        <f t="shared" si="206"/>
        <v>1</v>
      </c>
      <c r="AH616">
        <f t="shared" si="207"/>
        <v>0</v>
      </c>
      <c r="AI616">
        <f t="shared" si="208"/>
        <v>0</v>
      </c>
      <c r="AJ616">
        <v>2972</v>
      </c>
      <c r="AK616">
        <v>1</v>
      </c>
      <c r="AL616" t="s">
        <v>22</v>
      </c>
      <c r="AM616">
        <f t="shared" si="209"/>
        <v>0</v>
      </c>
      <c r="AN616">
        <v>13</v>
      </c>
      <c r="AO616">
        <v>3</v>
      </c>
      <c r="AP616">
        <v>3</v>
      </c>
      <c r="AQ616">
        <v>0</v>
      </c>
      <c r="AR616">
        <v>1</v>
      </c>
      <c r="AS616">
        <v>1</v>
      </c>
      <c r="AT616">
        <v>1</v>
      </c>
      <c r="AU616">
        <v>2</v>
      </c>
    </row>
    <row r="617" spans="1:47" x14ac:dyDescent="0.35">
      <c r="A617">
        <v>10891</v>
      </c>
      <c r="B617">
        <v>34</v>
      </c>
      <c r="C617" t="s">
        <v>22</v>
      </c>
      <c r="D617">
        <f t="shared" si="189"/>
        <v>0</v>
      </c>
      <c r="E617" t="s">
        <v>23</v>
      </c>
      <c r="F617">
        <f t="shared" si="190"/>
        <v>1</v>
      </c>
      <c r="G617">
        <f t="shared" si="191"/>
        <v>0</v>
      </c>
      <c r="H617">
        <f t="shared" si="192"/>
        <v>0</v>
      </c>
      <c r="I617" t="s">
        <v>28</v>
      </c>
      <c r="J617">
        <f t="shared" si="193"/>
        <v>1</v>
      </c>
      <c r="K617">
        <f t="shared" si="194"/>
        <v>0</v>
      </c>
      <c r="L617">
        <f t="shared" si="195"/>
        <v>0</v>
      </c>
      <c r="M617">
        <v>9</v>
      </c>
      <c r="N617">
        <v>3</v>
      </c>
      <c r="O617">
        <v>4</v>
      </c>
      <c r="P617" t="s">
        <v>30</v>
      </c>
      <c r="Q617">
        <f t="shared" si="196"/>
        <v>0</v>
      </c>
      <c r="R617">
        <v>46</v>
      </c>
      <c r="S617">
        <v>2</v>
      </c>
      <c r="T617">
        <v>3</v>
      </c>
      <c r="U617" t="s">
        <v>42</v>
      </c>
      <c r="V617">
        <f t="shared" si="197"/>
        <v>0</v>
      </c>
      <c r="W617">
        <f t="shared" si="198"/>
        <v>0</v>
      </c>
      <c r="X617">
        <f t="shared" si="199"/>
        <v>0</v>
      </c>
      <c r="Y617">
        <f t="shared" si="200"/>
        <v>0</v>
      </c>
      <c r="Z617">
        <f t="shared" si="201"/>
        <v>1</v>
      </c>
      <c r="AA617">
        <f t="shared" si="202"/>
        <v>0</v>
      </c>
      <c r="AB617">
        <f t="shared" si="203"/>
        <v>0</v>
      </c>
      <c r="AC617">
        <f t="shared" si="204"/>
        <v>0</v>
      </c>
      <c r="AD617">
        <f t="shared" si="205"/>
        <v>0</v>
      </c>
      <c r="AE617">
        <v>2</v>
      </c>
      <c r="AF617" t="s">
        <v>35</v>
      </c>
      <c r="AG617">
        <f t="shared" si="206"/>
        <v>1</v>
      </c>
      <c r="AH617">
        <f t="shared" si="207"/>
        <v>0</v>
      </c>
      <c r="AI617">
        <f t="shared" si="208"/>
        <v>0</v>
      </c>
      <c r="AJ617">
        <v>8621</v>
      </c>
      <c r="AK617">
        <v>1</v>
      </c>
      <c r="AL617" t="s">
        <v>22</v>
      </c>
      <c r="AM617">
        <f t="shared" si="209"/>
        <v>0</v>
      </c>
      <c r="AN617">
        <v>14</v>
      </c>
      <c r="AO617">
        <v>3</v>
      </c>
      <c r="AP617">
        <v>2</v>
      </c>
      <c r="AQ617">
        <v>0</v>
      </c>
      <c r="AR617">
        <v>9</v>
      </c>
      <c r="AS617">
        <v>4</v>
      </c>
      <c r="AT617">
        <v>8</v>
      </c>
      <c r="AU617">
        <v>2</v>
      </c>
    </row>
    <row r="618" spans="1:47" x14ac:dyDescent="0.35">
      <c r="A618">
        <v>10899</v>
      </c>
      <c r="B618">
        <v>46</v>
      </c>
      <c r="C618" t="s">
        <v>22</v>
      </c>
      <c r="D618">
        <f t="shared" si="189"/>
        <v>0</v>
      </c>
      <c r="E618" t="s">
        <v>23</v>
      </c>
      <c r="F618">
        <f t="shared" si="190"/>
        <v>1</v>
      </c>
      <c r="G618">
        <f t="shared" si="191"/>
        <v>0</v>
      </c>
      <c r="H618">
        <f t="shared" si="192"/>
        <v>0</v>
      </c>
      <c r="I618" t="s">
        <v>34</v>
      </c>
      <c r="J618">
        <f t="shared" si="193"/>
        <v>0</v>
      </c>
      <c r="K618">
        <f t="shared" si="194"/>
        <v>1</v>
      </c>
      <c r="L618">
        <f t="shared" si="195"/>
        <v>0</v>
      </c>
      <c r="M618">
        <v>1</v>
      </c>
      <c r="N618">
        <v>2</v>
      </c>
      <c r="O618">
        <v>4</v>
      </c>
      <c r="P618" t="s">
        <v>30</v>
      </c>
      <c r="Q618">
        <f t="shared" si="196"/>
        <v>0</v>
      </c>
      <c r="R618">
        <v>44</v>
      </c>
      <c r="S618">
        <v>3</v>
      </c>
      <c r="T618">
        <v>1</v>
      </c>
      <c r="U618" t="s">
        <v>34</v>
      </c>
      <c r="V618">
        <f t="shared" si="197"/>
        <v>0</v>
      </c>
      <c r="W618">
        <f t="shared" si="198"/>
        <v>0</v>
      </c>
      <c r="X618">
        <f t="shared" si="199"/>
        <v>0</v>
      </c>
      <c r="Y618">
        <f t="shared" si="200"/>
        <v>1</v>
      </c>
      <c r="Z618">
        <f t="shared" si="201"/>
        <v>0</v>
      </c>
      <c r="AA618">
        <f t="shared" si="202"/>
        <v>0</v>
      </c>
      <c r="AB618">
        <f t="shared" si="203"/>
        <v>0</v>
      </c>
      <c r="AC618">
        <f t="shared" si="204"/>
        <v>0</v>
      </c>
      <c r="AD618">
        <f t="shared" si="205"/>
        <v>0</v>
      </c>
      <c r="AE618">
        <v>1</v>
      </c>
      <c r="AF618" t="s">
        <v>35</v>
      </c>
      <c r="AG618">
        <f t="shared" si="206"/>
        <v>1</v>
      </c>
      <c r="AH618">
        <f t="shared" si="207"/>
        <v>0</v>
      </c>
      <c r="AI618">
        <f t="shared" si="208"/>
        <v>0</v>
      </c>
      <c r="AJ618">
        <v>3423</v>
      </c>
      <c r="AK618">
        <v>6</v>
      </c>
      <c r="AL618" t="s">
        <v>22</v>
      </c>
      <c r="AM618">
        <f t="shared" si="209"/>
        <v>0</v>
      </c>
      <c r="AN618">
        <v>12</v>
      </c>
      <c r="AO618">
        <v>3</v>
      </c>
      <c r="AP618">
        <v>3</v>
      </c>
      <c r="AQ618">
        <v>0</v>
      </c>
      <c r="AR618">
        <v>10</v>
      </c>
      <c r="AS618">
        <v>4</v>
      </c>
      <c r="AT618">
        <v>7</v>
      </c>
      <c r="AU618">
        <v>2</v>
      </c>
    </row>
    <row r="619" spans="1:47" x14ac:dyDescent="0.35">
      <c r="A619">
        <v>10900</v>
      </c>
      <c r="B619">
        <v>32</v>
      </c>
      <c r="C619" t="s">
        <v>22</v>
      </c>
      <c r="D619">
        <f t="shared" si="189"/>
        <v>0</v>
      </c>
      <c r="E619" t="s">
        <v>23</v>
      </c>
      <c r="F619">
        <f t="shared" si="190"/>
        <v>1</v>
      </c>
      <c r="G619">
        <f t="shared" si="191"/>
        <v>0</v>
      </c>
      <c r="H619">
        <f t="shared" si="192"/>
        <v>0</v>
      </c>
      <c r="I619" t="s">
        <v>28</v>
      </c>
      <c r="J619">
        <f t="shared" si="193"/>
        <v>1</v>
      </c>
      <c r="K619">
        <f t="shared" si="194"/>
        <v>0</v>
      </c>
      <c r="L619">
        <f t="shared" si="195"/>
        <v>0</v>
      </c>
      <c r="M619">
        <v>1</v>
      </c>
      <c r="N619">
        <v>1</v>
      </c>
      <c r="O619">
        <v>4</v>
      </c>
      <c r="P619" t="s">
        <v>25</v>
      </c>
      <c r="Q619">
        <f t="shared" si="196"/>
        <v>1</v>
      </c>
      <c r="R619">
        <v>71</v>
      </c>
      <c r="S619">
        <v>3</v>
      </c>
      <c r="T619">
        <v>1</v>
      </c>
      <c r="U619" t="s">
        <v>29</v>
      </c>
      <c r="V619">
        <f t="shared" si="197"/>
        <v>1</v>
      </c>
      <c r="W619">
        <f t="shared" si="198"/>
        <v>0</v>
      </c>
      <c r="X619">
        <f t="shared" si="199"/>
        <v>0</v>
      </c>
      <c r="Y619">
        <f t="shared" si="200"/>
        <v>0</v>
      </c>
      <c r="Z619">
        <f t="shared" si="201"/>
        <v>0</v>
      </c>
      <c r="AA619">
        <f t="shared" si="202"/>
        <v>0</v>
      </c>
      <c r="AB619">
        <f t="shared" si="203"/>
        <v>0</v>
      </c>
      <c r="AC619">
        <f t="shared" si="204"/>
        <v>0</v>
      </c>
      <c r="AD619">
        <f t="shared" si="205"/>
        <v>0</v>
      </c>
      <c r="AE619">
        <v>1</v>
      </c>
      <c r="AF619" t="s">
        <v>35</v>
      </c>
      <c r="AG619">
        <f t="shared" si="206"/>
        <v>1</v>
      </c>
      <c r="AH619">
        <f t="shared" si="207"/>
        <v>0</v>
      </c>
      <c r="AI619">
        <f t="shared" si="208"/>
        <v>0</v>
      </c>
      <c r="AJ619">
        <v>2956</v>
      </c>
      <c r="AK619">
        <v>1</v>
      </c>
      <c r="AL619" t="s">
        <v>22</v>
      </c>
      <c r="AM619">
        <f t="shared" si="209"/>
        <v>0</v>
      </c>
      <c r="AN619">
        <v>13</v>
      </c>
      <c r="AO619">
        <v>3</v>
      </c>
      <c r="AP619">
        <v>4</v>
      </c>
      <c r="AQ619">
        <v>0</v>
      </c>
      <c r="AR619">
        <v>1</v>
      </c>
      <c r="AS619">
        <v>3</v>
      </c>
      <c r="AT619">
        <v>1</v>
      </c>
      <c r="AU619">
        <v>2</v>
      </c>
    </row>
    <row r="620" spans="1:47" x14ac:dyDescent="0.35">
      <c r="A620">
        <v>10902</v>
      </c>
      <c r="B620">
        <v>38</v>
      </c>
      <c r="C620" t="s">
        <v>22</v>
      </c>
      <c r="D620">
        <f t="shared" si="189"/>
        <v>0</v>
      </c>
      <c r="E620" t="s">
        <v>32</v>
      </c>
      <c r="F620">
        <f t="shared" si="190"/>
        <v>0</v>
      </c>
      <c r="G620">
        <f t="shared" si="191"/>
        <v>0</v>
      </c>
      <c r="H620">
        <f t="shared" si="192"/>
        <v>1</v>
      </c>
      <c r="I620" t="s">
        <v>28</v>
      </c>
      <c r="J620">
        <f t="shared" si="193"/>
        <v>1</v>
      </c>
      <c r="K620">
        <f t="shared" si="194"/>
        <v>0</v>
      </c>
      <c r="L620">
        <f t="shared" si="195"/>
        <v>0</v>
      </c>
      <c r="M620">
        <v>8</v>
      </c>
      <c r="N620">
        <v>3</v>
      </c>
      <c r="O620">
        <v>4</v>
      </c>
      <c r="P620" t="s">
        <v>30</v>
      </c>
      <c r="Q620">
        <f t="shared" si="196"/>
        <v>0</v>
      </c>
      <c r="R620">
        <v>58</v>
      </c>
      <c r="S620">
        <v>2</v>
      </c>
      <c r="T620">
        <v>2</v>
      </c>
      <c r="U620" t="s">
        <v>29</v>
      </c>
      <c r="V620">
        <f t="shared" si="197"/>
        <v>1</v>
      </c>
      <c r="W620">
        <f t="shared" si="198"/>
        <v>0</v>
      </c>
      <c r="X620">
        <f t="shared" si="199"/>
        <v>0</v>
      </c>
      <c r="Y620">
        <f t="shared" si="200"/>
        <v>0</v>
      </c>
      <c r="Z620">
        <f t="shared" si="201"/>
        <v>0</v>
      </c>
      <c r="AA620">
        <f t="shared" si="202"/>
        <v>0</v>
      </c>
      <c r="AB620">
        <f t="shared" si="203"/>
        <v>0</v>
      </c>
      <c r="AC620">
        <f t="shared" si="204"/>
        <v>0</v>
      </c>
      <c r="AD620">
        <f t="shared" si="205"/>
        <v>0</v>
      </c>
      <c r="AE620">
        <v>2</v>
      </c>
      <c r="AF620" t="s">
        <v>37</v>
      </c>
      <c r="AG620">
        <f t="shared" si="206"/>
        <v>0</v>
      </c>
      <c r="AH620">
        <f t="shared" si="207"/>
        <v>0</v>
      </c>
      <c r="AI620">
        <f t="shared" si="208"/>
        <v>1</v>
      </c>
      <c r="AJ620">
        <v>2133</v>
      </c>
      <c r="AK620">
        <v>1</v>
      </c>
      <c r="AL620" t="s">
        <v>31</v>
      </c>
      <c r="AM620">
        <f t="shared" si="209"/>
        <v>1</v>
      </c>
      <c r="AN620">
        <v>16</v>
      </c>
      <c r="AO620">
        <v>3</v>
      </c>
      <c r="AP620">
        <v>3</v>
      </c>
      <c r="AQ620">
        <v>1</v>
      </c>
      <c r="AR620">
        <v>20</v>
      </c>
      <c r="AS620">
        <v>3</v>
      </c>
      <c r="AT620">
        <v>20</v>
      </c>
      <c r="AU620">
        <v>2</v>
      </c>
    </row>
    <row r="621" spans="1:47" x14ac:dyDescent="0.35">
      <c r="A621">
        <v>10911</v>
      </c>
      <c r="B621">
        <v>55</v>
      </c>
      <c r="C621" t="s">
        <v>22</v>
      </c>
      <c r="D621">
        <f t="shared" si="189"/>
        <v>0</v>
      </c>
      <c r="E621" t="s">
        <v>23</v>
      </c>
      <c r="F621">
        <f t="shared" si="190"/>
        <v>1</v>
      </c>
      <c r="G621">
        <f t="shared" si="191"/>
        <v>0</v>
      </c>
      <c r="H621">
        <f t="shared" si="192"/>
        <v>0</v>
      </c>
      <c r="I621" t="s">
        <v>28</v>
      </c>
      <c r="J621">
        <f t="shared" si="193"/>
        <v>1</v>
      </c>
      <c r="K621">
        <f t="shared" si="194"/>
        <v>0</v>
      </c>
      <c r="L621">
        <f t="shared" si="195"/>
        <v>0</v>
      </c>
      <c r="M621">
        <v>4</v>
      </c>
      <c r="N621">
        <v>4</v>
      </c>
      <c r="O621">
        <v>4</v>
      </c>
      <c r="P621" t="s">
        <v>25</v>
      </c>
      <c r="Q621">
        <f t="shared" si="196"/>
        <v>1</v>
      </c>
      <c r="R621">
        <v>30</v>
      </c>
      <c r="S621">
        <v>3</v>
      </c>
      <c r="T621">
        <v>2</v>
      </c>
      <c r="U621" t="s">
        <v>42</v>
      </c>
      <c r="V621">
        <f t="shared" si="197"/>
        <v>0</v>
      </c>
      <c r="W621">
        <f t="shared" si="198"/>
        <v>0</v>
      </c>
      <c r="X621">
        <f t="shared" si="199"/>
        <v>0</v>
      </c>
      <c r="Y621">
        <f t="shared" si="200"/>
        <v>0</v>
      </c>
      <c r="Z621">
        <f t="shared" si="201"/>
        <v>1</v>
      </c>
      <c r="AA621">
        <f t="shared" si="202"/>
        <v>0</v>
      </c>
      <c r="AB621">
        <f t="shared" si="203"/>
        <v>0</v>
      </c>
      <c r="AC621">
        <f t="shared" si="204"/>
        <v>0</v>
      </c>
      <c r="AD621">
        <f t="shared" si="205"/>
        <v>0</v>
      </c>
      <c r="AE621">
        <v>3</v>
      </c>
      <c r="AF621" t="s">
        <v>27</v>
      </c>
      <c r="AG621">
        <f t="shared" si="206"/>
        <v>0</v>
      </c>
      <c r="AH621">
        <f t="shared" si="207"/>
        <v>1</v>
      </c>
      <c r="AI621">
        <f t="shared" si="208"/>
        <v>0</v>
      </c>
      <c r="AJ621">
        <v>4035</v>
      </c>
      <c r="AK621">
        <v>0</v>
      </c>
      <c r="AL621" t="s">
        <v>31</v>
      </c>
      <c r="AM621">
        <f t="shared" si="209"/>
        <v>1</v>
      </c>
      <c r="AN621">
        <v>16</v>
      </c>
      <c r="AO621">
        <v>3</v>
      </c>
      <c r="AP621">
        <v>2</v>
      </c>
      <c r="AQ621">
        <v>0</v>
      </c>
      <c r="AR621">
        <v>4</v>
      </c>
      <c r="AS621">
        <v>3</v>
      </c>
      <c r="AT621">
        <v>3</v>
      </c>
      <c r="AU621">
        <v>2</v>
      </c>
    </row>
    <row r="622" spans="1:47" x14ac:dyDescent="0.35">
      <c r="A622">
        <v>10912</v>
      </c>
      <c r="B622">
        <v>39</v>
      </c>
      <c r="C622" t="s">
        <v>22</v>
      </c>
      <c r="D622">
        <f t="shared" si="189"/>
        <v>0</v>
      </c>
      <c r="E622" t="s">
        <v>32</v>
      </c>
      <c r="F622">
        <f t="shared" si="190"/>
        <v>0</v>
      </c>
      <c r="G622">
        <f t="shared" si="191"/>
        <v>0</v>
      </c>
      <c r="H622">
        <f t="shared" si="192"/>
        <v>1</v>
      </c>
      <c r="I622" t="s">
        <v>28</v>
      </c>
      <c r="J622">
        <f t="shared" si="193"/>
        <v>1</v>
      </c>
      <c r="K622">
        <f t="shared" si="194"/>
        <v>0</v>
      </c>
      <c r="L622">
        <f t="shared" si="195"/>
        <v>0</v>
      </c>
      <c r="M622">
        <v>2</v>
      </c>
      <c r="N622">
        <v>4</v>
      </c>
      <c r="O622">
        <v>3</v>
      </c>
      <c r="P622" t="s">
        <v>30</v>
      </c>
      <c r="Q622">
        <f t="shared" si="196"/>
        <v>0</v>
      </c>
      <c r="R622">
        <v>64</v>
      </c>
      <c r="S622">
        <v>3</v>
      </c>
      <c r="T622">
        <v>3</v>
      </c>
      <c r="U622" t="s">
        <v>42</v>
      </c>
      <c r="V622">
        <f t="shared" si="197"/>
        <v>0</v>
      </c>
      <c r="W622">
        <f t="shared" si="198"/>
        <v>0</v>
      </c>
      <c r="X622">
        <f t="shared" si="199"/>
        <v>0</v>
      </c>
      <c r="Y622">
        <f t="shared" si="200"/>
        <v>0</v>
      </c>
      <c r="Z622">
        <f t="shared" si="201"/>
        <v>1</v>
      </c>
      <c r="AA622">
        <f t="shared" si="202"/>
        <v>0</v>
      </c>
      <c r="AB622">
        <f t="shared" si="203"/>
        <v>0</v>
      </c>
      <c r="AC622">
        <f t="shared" si="204"/>
        <v>0</v>
      </c>
      <c r="AD622">
        <f t="shared" si="205"/>
        <v>0</v>
      </c>
      <c r="AE622">
        <v>3</v>
      </c>
      <c r="AF622" t="s">
        <v>35</v>
      </c>
      <c r="AG622">
        <f t="shared" si="206"/>
        <v>1</v>
      </c>
      <c r="AH622">
        <f t="shared" si="207"/>
        <v>0</v>
      </c>
      <c r="AI622">
        <f t="shared" si="208"/>
        <v>0</v>
      </c>
      <c r="AJ622">
        <v>10938</v>
      </c>
      <c r="AK622">
        <v>0</v>
      </c>
      <c r="AL622" t="s">
        <v>22</v>
      </c>
      <c r="AM622">
        <f t="shared" si="209"/>
        <v>0</v>
      </c>
      <c r="AN622">
        <v>25</v>
      </c>
      <c r="AO622">
        <v>4</v>
      </c>
      <c r="AP622">
        <v>4</v>
      </c>
      <c r="AQ622">
        <v>0</v>
      </c>
      <c r="AR622">
        <v>20</v>
      </c>
      <c r="AS622">
        <v>3</v>
      </c>
      <c r="AT622">
        <v>19</v>
      </c>
      <c r="AU622">
        <v>2</v>
      </c>
    </row>
    <row r="623" spans="1:47" x14ac:dyDescent="0.35">
      <c r="A623">
        <v>10914</v>
      </c>
      <c r="B623">
        <v>44</v>
      </c>
      <c r="C623" t="s">
        <v>22</v>
      </c>
      <c r="D623">
        <f t="shared" si="189"/>
        <v>0</v>
      </c>
      <c r="E623" t="s">
        <v>23</v>
      </c>
      <c r="F623">
        <f t="shared" si="190"/>
        <v>1</v>
      </c>
      <c r="G623">
        <f t="shared" si="191"/>
        <v>0</v>
      </c>
      <c r="H623">
        <f t="shared" si="192"/>
        <v>0</v>
      </c>
      <c r="I623" t="s">
        <v>28</v>
      </c>
      <c r="J623">
        <f t="shared" si="193"/>
        <v>1</v>
      </c>
      <c r="K623">
        <f t="shared" si="194"/>
        <v>0</v>
      </c>
      <c r="L623">
        <f t="shared" si="195"/>
        <v>0</v>
      </c>
      <c r="M623">
        <v>10</v>
      </c>
      <c r="N623">
        <v>4</v>
      </c>
      <c r="O623">
        <v>4</v>
      </c>
      <c r="P623" t="s">
        <v>25</v>
      </c>
      <c r="Q623">
        <f t="shared" si="196"/>
        <v>1</v>
      </c>
      <c r="R623">
        <v>41</v>
      </c>
      <c r="S623">
        <v>3</v>
      </c>
      <c r="T623">
        <v>2</v>
      </c>
      <c r="U623" t="s">
        <v>42</v>
      </c>
      <c r="V623">
        <f t="shared" si="197"/>
        <v>0</v>
      </c>
      <c r="W623">
        <f t="shared" si="198"/>
        <v>0</v>
      </c>
      <c r="X623">
        <f t="shared" si="199"/>
        <v>0</v>
      </c>
      <c r="Y623">
        <f t="shared" si="200"/>
        <v>0</v>
      </c>
      <c r="Z623">
        <f t="shared" si="201"/>
        <v>1</v>
      </c>
      <c r="AA623">
        <f t="shared" si="202"/>
        <v>0</v>
      </c>
      <c r="AB623">
        <f t="shared" si="203"/>
        <v>0</v>
      </c>
      <c r="AC623">
        <f t="shared" si="204"/>
        <v>0</v>
      </c>
      <c r="AD623">
        <f t="shared" si="205"/>
        <v>0</v>
      </c>
      <c r="AE623">
        <v>4</v>
      </c>
      <c r="AF623" t="s">
        <v>27</v>
      </c>
      <c r="AG623">
        <f t="shared" si="206"/>
        <v>0</v>
      </c>
      <c r="AH623">
        <f t="shared" si="207"/>
        <v>1</v>
      </c>
      <c r="AI623">
        <f t="shared" si="208"/>
        <v>0</v>
      </c>
      <c r="AJ623">
        <v>6465</v>
      </c>
      <c r="AK623">
        <v>2</v>
      </c>
      <c r="AL623" t="s">
        <v>31</v>
      </c>
      <c r="AM623">
        <f t="shared" si="209"/>
        <v>1</v>
      </c>
      <c r="AN623">
        <v>13</v>
      </c>
      <c r="AO623">
        <v>3</v>
      </c>
      <c r="AP623">
        <v>4</v>
      </c>
      <c r="AQ623">
        <v>0</v>
      </c>
      <c r="AR623">
        <v>9</v>
      </c>
      <c r="AS623">
        <v>4</v>
      </c>
      <c r="AT623">
        <v>4</v>
      </c>
      <c r="AU623">
        <v>2</v>
      </c>
    </row>
    <row r="624" spans="1:47" x14ac:dyDescent="0.35">
      <c r="A624">
        <v>10916</v>
      </c>
      <c r="B624">
        <v>28</v>
      </c>
      <c r="C624" t="s">
        <v>22</v>
      </c>
      <c r="D624">
        <f t="shared" si="189"/>
        <v>0</v>
      </c>
      <c r="E624" t="s">
        <v>40</v>
      </c>
      <c r="F624">
        <f t="shared" si="190"/>
        <v>0</v>
      </c>
      <c r="G624">
        <f t="shared" si="191"/>
        <v>1</v>
      </c>
      <c r="H624">
        <f t="shared" si="192"/>
        <v>0</v>
      </c>
      <c r="I624" t="s">
        <v>28</v>
      </c>
      <c r="J624">
        <f t="shared" si="193"/>
        <v>1</v>
      </c>
      <c r="K624">
        <f t="shared" si="194"/>
        <v>0</v>
      </c>
      <c r="L624">
        <f t="shared" si="195"/>
        <v>0</v>
      </c>
      <c r="M624">
        <v>16</v>
      </c>
      <c r="N624">
        <v>3</v>
      </c>
      <c r="O624">
        <v>3</v>
      </c>
      <c r="P624" t="s">
        <v>25</v>
      </c>
      <c r="Q624">
        <f t="shared" si="196"/>
        <v>1</v>
      </c>
      <c r="R624">
        <v>49</v>
      </c>
      <c r="S624">
        <v>3</v>
      </c>
      <c r="T624">
        <v>1</v>
      </c>
      <c r="U624" t="s">
        <v>29</v>
      </c>
      <c r="V624">
        <f t="shared" si="197"/>
        <v>1</v>
      </c>
      <c r="W624">
        <f t="shared" si="198"/>
        <v>0</v>
      </c>
      <c r="X624">
        <f t="shared" si="199"/>
        <v>0</v>
      </c>
      <c r="Y624">
        <f t="shared" si="200"/>
        <v>0</v>
      </c>
      <c r="Z624">
        <f t="shared" si="201"/>
        <v>0</v>
      </c>
      <c r="AA624">
        <f t="shared" si="202"/>
        <v>0</v>
      </c>
      <c r="AB624">
        <f t="shared" si="203"/>
        <v>0</v>
      </c>
      <c r="AC624">
        <f t="shared" si="204"/>
        <v>0</v>
      </c>
      <c r="AD624">
        <f t="shared" si="205"/>
        <v>0</v>
      </c>
      <c r="AE624">
        <v>3</v>
      </c>
      <c r="AF624" t="s">
        <v>35</v>
      </c>
      <c r="AG624">
        <f t="shared" si="206"/>
        <v>1</v>
      </c>
      <c r="AH624">
        <f t="shared" si="207"/>
        <v>0</v>
      </c>
      <c r="AI624">
        <f t="shared" si="208"/>
        <v>0</v>
      </c>
      <c r="AJ624">
        <v>2144</v>
      </c>
      <c r="AK624">
        <v>1</v>
      </c>
      <c r="AL624" t="s">
        <v>22</v>
      </c>
      <c r="AM624">
        <f t="shared" si="209"/>
        <v>0</v>
      </c>
      <c r="AN624">
        <v>14</v>
      </c>
      <c r="AO624">
        <v>3</v>
      </c>
      <c r="AP624">
        <v>3</v>
      </c>
      <c r="AQ624">
        <v>0</v>
      </c>
      <c r="AR624">
        <v>5</v>
      </c>
      <c r="AS624">
        <v>2</v>
      </c>
      <c r="AT624">
        <v>5</v>
      </c>
      <c r="AU624">
        <v>2</v>
      </c>
    </row>
    <row r="625" spans="1:47" x14ac:dyDescent="0.35">
      <c r="A625">
        <v>10918</v>
      </c>
      <c r="B625">
        <v>38</v>
      </c>
      <c r="C625" t="s">
        <v>22</v>
      </c>
      <c r="D625">
        <f t="shared" si="189"/>
        <v>0</v>
      </c>
      <c r="E625" t="s">
        <v>23</v>
      </c>
      <c r="F625">
        <f t="shared" si="190"/>
        <v>1</v>
      </c>
      <c r="G625">
        <f t="shared" si="191"/>
        <v>0</v>
      </c>
      <c r="H625">
        <f t="shared" si="192"/>
        <v>0</v>
      </c>
      <c r="I625" t="s">
        <v>28</v>
      </c>
      <c r="J625">
        <f t="shared" si="193"/>
        <v>1</v>
      </c>
      <c r="K625">
        <f t="shared" si="194"/>
        <v>0</v>
      </c>
      <c r="L625">
        <f t="shared" si="195"/>
        <v>0</v>
      </c>
      <c r="M625">
        <v>2</v>
      </c>
      <c r="N625">
        <v>2</v>
      </c>
      <c r="O625">
        <v>4</v>
      </c>
      <c r="P625" t="s">
        <v>30</v>
      </c>
      <c r="Q625">
        <f t="shared" si="196"/>
        <v>0</v>
      </c>
      <c r="R625">
        <v>54</v>
      </c>
      <c r="S625">
        <v>2</v>
      </c>
      <c r="T625">
        <v>3</v>
      </c>
      <c r="U625" t="s">
        <v>41</v>
      </c>
      <c r="V625">
        <f t="shared" si="197"/>
        <v>0</v>
      </c>
      <c r="W625">
        <f t="shared" si="198"/>
        <v>0</v>
      </c>
      <c r="X625">
        <f t="shared" si="199"/>
        <v>0</v>
      </c>
      <c r="Y625">
        <f t="shared" si="200"/>
        <v>0</v>
      </c>
      <c r="Z625">
        <f t="shared" si="201"/>
        <v>0</v>
      </c>
      <c r="AA625">
        <f t="shared" si="202"/>
        <v>0</v>
      </c>
      <c r="AB625">
        <f t="shared" si="203"/>
        <v>1</v>
      </c>
      <c r="AC625">
        <f t="shared" si="204"/>
        <v>0</v>
      </c>
      <c r="AD625">
        <f t="shared" si="205"/>
        <v>0</v>
      </c>
      <c r="AE625">
        <v>3</v>
      </c>
      <c r="AF625" t="s">
        <v>27</v>
      </c>
      <c r="AG625">
        <f t="shared" si="206"/>
        <v>0</v>
      </c>
      <c r="AH625">
        <f t="shared" si="207"/>
        <v>1</v>
      </c>
      <c r="AI625">
        <f t="shared" si="208"/>
        <v>0</v>
      </c>
      <c r="AJ625">
        <v>7756</v>
      </c>
      <c r="AK625">
        <v>3</v>
      </c>
      <c r="AL625" t="s">
        <v>31</v>
      </c>
      <c r="AM625">
        <f t="shared" si="209"/>
        <v>1</v>
      </c>
      <c r="AN625">
        <v>19</v>
      </c>
      <c r="AO625">
        <v>3</v>
      </c>
      <c r="AP625">
        <v>4</v>
      </c>
      <c r="AQ625">
        <v>1</v>
      </c>
      <c r="AR625">
        <v>10</v>
      </c>
      <c r="AS625">
        <v>4</v>
      </c>
      <c r="AT625">
        <v>5</v>
      </c>
      <c r="AU625">
        <v>2</v>
      </c>
    </row>
    <row r="626" spans="1:47" x14ac:dyDescent="0.35">
      <c r="A626">
        <v>10920</v>
      </c>
      <c r="B626">
        <v>37</v>
      </c>
      <c r="C626" t="s">
        <v>22</v>
      </c>
      <c r="D626">
        <f t="shared" si="189"/>
        <v>0</v>
      </c>
      <c r="E626" t="s">
        <v>40</v>
      </c>
      <c r="F626">
        <f t="shared" si="190"/>
        <v>0</v>
      </c>
      <c r="G626">
        <f t="shared" si="191"/>
        <v>1</v>
      </c>
      <c r="H626">
        <f t="shared" si="192"/>
        <v>0</v>
      </c>
      <c r="I626" t="s">
        <v>28</v>
      </c>
      <c r="J626">
        <f t="shared" si="193"/>
        <v>1</v>
      </c>
      <c r="K626">
        <f t="shared" si="194"/>
        <v>0</v>
      </c>
      <c r="L626">
        <f t="shared" si="195"/>
        <v>0</v>
      </c>
      <c r="M626">
        <v>25</v>
      </c>
      <c r="N626">
        <v>5</v>
      </c>
      <c r="O626">
        <v>2</v>
      </c>
      <c r="P626" t="s">
        <v>30</v>
      </c>
      <c r="Q626">
        <f t="shared" si="196"/>
        <v>0</v>
      </c>
      <c r="R626">
        <v>72</v>
      </c>
      <c r="S626">
        <v>3</v>
      </c>
      <c r="T626">
        <v>2</v>
      </c>
      <c r="U626" t="s">
        <v>29</v>
      </c>
      <c r="V626">
        <f t="shared" si="197"/>
        <v>1</v>
      </c>
      <c r="W626">
        <f t="shared" si="198"/>
        <v>0</v>
      </c>
      <c r="X626">
        <f t="shared" si="199"/>
        <v>0</v>
      </c>
      <c r="Y626">
        <f t="shared" si="200"/>
        <v>0</v>
      </c>
      <c r="Z626">
        <f t="shared" si="201"/>
        <v>0</v>
      </c>
      <c r="AA626">
        <f t="shared" si="202"/>
        <v>0</v>
      </c>
      <c r="AB626">
        <f t="shared" si="203"/>
        <v>0</v>
      </c>
      <c r="AC626">
        <f t="shared" si="204"/>
        <v>0</v>
      </c>
      <c r="AD626">
        <f t="shared" si="205"/>
        <v>0</v>
      </c>
      <c r="AE626">
        <v>3</v>
      </c>
      <c r="AF626" t="s">
        <v>27</v>
      </c>
      <c r="AG626">
        <f t="shared" si="206"/>
        <v>0</v>
      </c>
      <c r="AH626">
        <f t="shared" si="207"/>
        <v>1</v>
      </c>
      <c r="AI626">
        <f t="shared" si="208"/>
        <v>0</v>
      </c>
      <c r="AJ626">
        <v>4449</v>
      </c>
      <c r="AK626">
        <v>3</v>
      </c>
      <c r="AL626" t="s">
        <v>31</v>
      </c>
      <c r="AM626">
        <f t="shared" si="209"/>
        <v>1</v>
      </c>
      <c r="AN626">
        <v>15</v>
      </c>
      <c r="AO626">
        <v>3</v>
      </c>
      <c r="AP626">
        <v>1</v>
      </c>
      <c r="AQ626">
        <v>2</v>
      </c>
      <c r="AR626">
        <v>15</v>
      </c>
      <c r="AS626">
        <v>3</v>
      </c>
      <c r="AT626">
        <v>13</v>
      </c>
      <c r="AU626">
        <v>2</v>
      </c>
    </row>
    <row r="627" spans="1:47" x14ac:dyDescent="0.35">
      <c r="A627">
        <v>10938</v>
      </c>
      <c r="B627">
        <v>53</v>
      </c>
      <c r="C627" t="s">
        <v>22</v>
      </c>
      <c r="D627">
        <f t="shared" si="189"/>
        <v>0</v>
      </c>
      <c r="E627" t="s">
        <v>40</v>
      </c>
      <c r="F627">
        <f t="shared" si="190"/>
        <v>0</v>
      </c>
      <c r="G627">
        <f t="shared" si="191"/>
        <v>1</v>
      </c>
      <c r="H627">
        <f t="shared" si="192"/>
        <v>0</v>
      </c>
      <c r="I627" t="s">
        <v>28</v>
      </c>
      <c r="J627">
        <f t="shared" si="193"/>
        <v>1</v>
      </c>
      <c r="K627">
        <f t="shared" si="194"/>
        <v>0</v>
      </c>
      <c r="L627">
        <f t="shared" si="195"/>
        <v>0</v>
      </c>
      <c r="M627">
        <v>1</v>
      </c>
      <c r="N627">
        <v>4</v>
      </c>
      <c r="O627">
        <v>1</v>
      </c>
      <c r="P627" t="s">
        <v>30</v>
      </c>
      <c r="Q627">
        <f t="shared" si="196"/>
        <v>0</v>
      </c>
      <c r="R627">
        <v>60</v>
      </c>
      <c r="S627">
        <v>2</v>
      </c>
      <c r="T627">
        <v>4</v>
      </c>
      <c r="U627" t="s">
        <v>41</v>
      </c>
      <c r="V627">
        <f t="shared" si="197"/>
        <v>0</v>
      </c>
      <c r="W627">
        <f t="shared" si="198"/>
        <v>0</v>
      </c>
      <c r="X627">
        <f t="shared" si="199"/>
        <v>0</v>
      </c>
      <c r="Y627">
        <f t="shared" si="200"/>
        <v>0</v>
      </c>
      <c r="Z627">
        <f t="shared" si="201"/>
        <v>0</v>
      </c>
      <c r="AA627">
        <f t="shared" si="202"/>
        <v>0</v>
      </c>
      <c r="AB627">
        <f t="shared" si="203"/>
        <v>1</v>
      </c>
      <c r="AC627">
        <f t="shared" si="204"/>
        <v>0</v>
      </c>
      <c r="AD627">
        <f t="shared" si="205"/>
        <v>0</v>
      </c>
      <c r="AE627">
        <v>3</v>
      </c>
      <c r="AF627" t="s">
        <v>27</v>
      </c>
      <c r="AG627">
        <f t="shared" si="206"/>
        <v>0</v>
      </c>
      <c r="AH627">
        <f t="shared" si="207"/>
        <v>1</v>
      </c>
      <c r="AI627">
        <f t="shared" si="208"/>
        <v>0</v>
      </c>
      <c r="AJ627">
        <v>12965</v>
      </c>
      <c r="AK627">
        <v>4</v>
      </c>
      <c r="AL627" t="s">
        <v>31</v>
      </c>
      <c r="AM627">
        <f t="shared" si="209"/>
        <v>1</v>
      </c>
      <c r="AN627">
        <v>20</v>
      </c>
      <c r="AO627">
        <v>4</v>
      </c>
      <c r="AP627">
        <v>4</v>
      </c>
      <c r="AQ627">
        <v>3</v>
      </c>
      <c r="AR627">
        <v>27</v>
      </c>
      <c r="AS627">
        <v>2</v>
      </c>
      <c r="AT627">
        <v>3</v>
      </c>
      <c r="AU627">
        <v>2</v>
      </c>
    </row>
    <row r="628" spans="1:47" x14ac:dyDescent="0.35">
      <c r="A628">
        <v>10941</v>
      </c>
      <c r="B628">
        <v>37</v>
      </c>
      <c r="C628" t="s">
        <v>22</v>
      </c>
      <c r="D628">
        <f t="shared" si="189"/>
        <v>0</v>
      </c>
      <c r="E628" t="s">
        <v>32</v>
      </c>
      <c r="F628">
        <f t="shared" si="190"/>
        <v>0</v>
      </c>
      <c r="G628">
        <f t="shared" si="191"/>
        <v>0</v>
      </c>
      <c r="H628">
        <f t="shared" si="192"/>
        <v>1</v>
      </c>
      <c r="I628" t="s">
        <v>28</v>
      </c>
      <c r="J628">
        <f t="shared" si="193"/>
        <v>1</v>
      </c>
      <c r="K628">
        <f t="shared" si="194"/>
        <v>0</v>
      </c>
      <c r="L628">
        <f t="shared" si="195"/>
        <v>0</v>
      </c>
      <c r="M628">
        <v>9</v>
      </c>
      <c r="N628">
        <v>3</v>
      </c>
      <c r="O628">
        <v>2</v>
      </c>
      <c r="P628" t="s">
        <v>25</v>
      </c>
      <c r="Q628">
        <f t="shared" si="196"/>
        <v>1</v>
      </c>
      <c r="R628">
        <v>53</v>
      </c>
      <c r="S628">
        <v>3</v>
      </c>
      <c r="T628">
        <v>1</v>
      </c>
      <c r="U628" t="s">
        <v>29</v>
      </c>
      <c r="V628">
        <f t="shared" si="197"/>
        <v>1</v>
      </c>
      <c r="W628">
        <f t="shared" si="198"/>
        <v>0</v>
      </c>
      <c r="X628">
        <f t="shared" si="199"/>
        <v>0</v>
      </c>
      <c r="Y628">
        <f t="shared" si="200"/>
        <v>0</v>
      </c>
      <c r="Z628">
        <f t="shared" si="201"/>
        <v>0</v>
      </c>
      <c r="AA628">
        <f t="shared" si="202"/>
        <v>0</v>
      </c>
      <c r="AB628">
        <f t="shared" si="203"/>
        <v>0</v>
      </c>
      <c r="AC628">
        <f t="shared" si="204"/>
        <v>0</v>
      </c>
      <c r="AD628">
        <f t="shared" si="205"/>
        <v>0</v>
      </c>
      <c r="AE628">
        <v>4</v>
      </c>
      <c r="AF628" t="s">
        <v>27</v>
      </c>
      <c r="AG628">
        <f t="shared" si="206"/>
        <v>0</v>
      </c>
      <c r="AH628">
        <f t="shared" si="207"/>
        <v>1</v>
      </c>
      <c r="AI628">
        <f t="shared" si="208"/>
        <v>0</v>
      </c>
      <c r="AJ628">
        <v>2326</v>
      </c>
      <c r="AK628">
        <v>1</v>
      </c>
      <c r="AL628" t="s">
        <v>31</v>
      </c>
      <c r="AM628">
        <f t="shared" si="209"/>
        <v>1</v>
      </c>
      <c r="AN628">
        <v>12</v>
      </c>
      <c r="AO628">
        <v>3</v>
      </c>
      <c r="AP628">
        <v>3</v>
      </c>
      <c r="AQ628">
        <v>3</v>
      </c>
      <c r="AR628">
        <v>4</v>
      </c>
      <c r="AS628">
        <v>2</v>
      </c>
      <c r="AT628">
        <v>4</v>
      </c>
      <c r="AU628">
        <v>2</v>
      </c>
    </row>
    <row r="629" spans="1:47" x14ac:dyDescent="0.35">
      <c r="A629">
        <v>10946</v>
      </c>
      <c r="B629">
        <v>26</v>
      </c>
      <c r="C629" t="s">
        <v>22</v>
      </c>
      <c r="D629">
        <f t="shared" si="189"/>
        <v>0</v>
      </c>
      <c r="E629" t="s">
        <v>23</v>
      </c>
      <c r="F629">
        <f t="shared" si="190"/>
        <v>1</v>
      </c>
      <c r="G629">
        <f t="shared" si="191"/>
        <v>0</v>
      </c>
      <c r="H629">
        <f t="shared" si="192"/>
        <v>0</v>
      </c>
      <c r="I629" t="s">
        <v>28</v>
      </c>
      <c r="J629">
        <f t="shared" si="193"/>
        <v>1</v>
      </c>
      <c r="K629">
        <f t="shared" si="194"/>
        <v>0</v>
      </c>
      <c r="L629">
        <f t="shared" si="195"/>
        <v>0</v>
      </c>
      <c r="M629">
        <v>4</v>
      </c>
      <c r="N629">
        <v>2</v>
      </c>
      <c r="O629">
        <v>3</v>
      </c>
      <c r="P629" t="s">
        <v>25</v>
      </c>
      <c r="Q629">
        <f t="shared" si="196"/>
        <v>1</v>
      </c>
      <c r="R629">
        <v>53</v>
      </c>
      <c r="S629">
        <v>3</v>
      </c>
      <c r="T629">
        <v>1</v>
      </c>
      <c r="U629" t="s">
        <v>29</v>
      </c>
      <c r="V629">
        <f t="shared" si="197"/>
        <v>1</v>
      </c>
      <c r="W629">
        <f t="shared" si="198"/>
        <v>0</v>
      </c>
      <c r="X629">
        <f t="shared" si="199"/>
        <v>0</v>
      </c>
      <c r="Y629">
        <f t="shared" si="200"/>
        <v>0</v>
      </c>
      <c r="Z629">
        <f t="shared" si="201"/>
        <v>0</v>
      </c>
      <c r="AA629">
        <f t="shared" si="202"/>
        <v>0</v>
      </c>
      <c r="AB629">
        <f t="shared" si="203"/>
        <v>0</v>
      </c>
      <c r="AC629">
        <f t="shared" si="204"/>
        <v>0</v>
      </c>
      <c r="AD629">
        <f t="shared" si="205"/>
        <v>0</v>
      </c>
      <c r="AE629">
        <v>4</v>
      </c>
      <c r="AF629" t="s">
        <v>35</v>
      </c>
      <c r="AG629">
        <f t="shared" si="206"/>
        <v>1</v>
      </c>
      <c r="AH629">
        <f t="shared" si="207"/>
        <v>0</v>
      </c>
      <c r="AI629">
        <f t="shared" si="208"/>
        <v>0</v>
      </c>
      <c r="AJ629">
        <v>2875</v>
      </c>
      <c r="AK629">
        <v>1</v>
      </c>
      <c r="AL629" t="s">
        <v>31</v>
      </c>
      <c r="AM629">
        <f t="shared" si="209"/>
        <v>1</v>
      </c>
      <c r="AN629">
        <v>20</v>
      </c>
      <c r="AO629">
        <v>4</v>
      </c>
      <c r="AP629">
        <v>2</v>
      </c>
      <c r="AQ629">
        <v>0</v>
      </c>
      <c r="AR629">
        <v>8</v>
      </c>
      <c r="AS629">
        <v>2</v>
      </c>
      <c r="AT629">
        <v>8</v>
      </c>
      <c r="AU629">
        <v>2</v>
      </c>
    </row>
    <row r="630" spans="1:47" x14ac:dyDescent="0.35">
      <c r="A630">
        <v>10951</v>
      </c>
      <c r="B630">
        <v>29</v>
      </c>
      <c r="C630" t="s">
        <v>22</v>
      </c>
      <c r="D630">
        <f t="shared" si="189"/>
        <v>0</v>
      </c>
      <c r="E630" t="s">
        <v>23</v>
      </c>
      <c r="F630">
        <f t="shared" si="190"/>
        <v>1</v>
      </c>
      <c r="G630">
        <f t="shared" si="191"/>
        <v>0</v>
      </c>
      <c r="H630">
        <f t="shared" si="192"/>
        <v>0</v>
      </c>
      <c r="I630" t="s">
        <v>28</v>
      </c>
      <c r="J630">
        <f t="shared" si="193"/>
        <v>1</v>
      </c>
      <c r="K630">
        <f t="shared" si="194"/>
        <v>0</v>
      </c>
      <c r="L630">
        <f t="shared" si="195"/>
        <v>0</v>
      </c>
      <c r="M630">
        <v>13</v>
      </c>
      <c r="N630">
        <v>2</v>
      </c>
      <c r="O630">
        <v>4</v>
      </c>
      <c r="P630" t="s">
        <v>25</v>
      </c>
      <c r="Q630">
        <f t="shared" si="196"/>
        <v>1</v>
      </c>
      <c r="R630">
        <v>46</v>
      </c>
      <c r="S630">
        <v>2</v>
      </c>
      <c r="T630">
        <v>2</v>
      </c>
      <c r="U630" t="s">
        <v>38</v>
      </c>
      <c r="V630">
        <f t="shared" si="197"/>
        <v>0</v>
      </c>
      <c r="W630">
        <f t="shared" si="198"/>
        <v>0</v>
      </c>
      <c r="X630">
        <f t="shared" si="199"/>
        <v>1</v>
      </c>
      <c r="Y630">
        <f t="shared" si="200"/>
        <v>0</v>
      </c>
      <c r="Z630">
        <f t="shared" si="201"/>
        <v>0</v>
      </c>
      <c r="AA630">
        <f t="shared" si="202"/>
        <v>0</v>
      </c>
      <c r="AB630">
        <f t="shared" si="203"/>
        <v>0</v>
      </c>
      <c r="AC630">
        <f t="shared" si="204"/>
        <v>0</v>
      </c>
      <c r="AD630">
        <f t="shared" si="205"/>
        <v>0</v>
      </c>
      <c r="AE630">
        <v>2</v>
      </c>
      <c r="AF630" t="s">
        <v>27</v>
      </c>
      <c r="AG630">
        <f t="shared" si="206"/>
        <v>0</v>
      </c>
      <c r="AH630">
        <f t="shared" si="207"/>
        <v>1</v>
      </c>
      <c r="AI630">
        <f t="shared" si="208"/>
        <v>0</v>
      </c>
      <c r="AJ630">
        <v>4025</v>
      </c>
      <c r="AK630">
        <v>4</v>
      </c>
      <c r="AL630" t="s">
        <v>31</v>
      </c>
      <c r="AM630">
        <f t="shared" si="209"/>
        <v>1</v>
      </c>
      <c r="AN630">
        <v>13</v>
      </c>
      <c r="AO630">
        <v>3</v>
      </c>
      <c r="AP630">
        <v>1</v>
      </c>
      <c r="AQ630">
        <v>1</v>
      </c>
      <c r="AR630">
        <v>10</v>
      </c>
      <c r="AS630">
        <v>3</v>
      </c>
      <c r="AT630">
        <v>4</v>
      </c>
      <c r="AU630">
        <v>2</v>
      </c>
    </row>
    <row r="631" spans="1:47" x14ac:dyDescent="0.35">
      <c r="A631">
        <v>10957</v>
      </c>
      <c r="B631">
        <v>38</v>
      </c>
      <c r="C631" t="s">
        <v>22</v>
      </c>
      <c r="D631">
        <f t="shared" si="189"/>
        <v>0</v>
      </c>
      <c r="E631" t="s">
        <v>23</v>
      </c>
      <c r="F631">
        <f t="shared" si="190"/>
        <v>1</v>
      </c>
      <c r="G631">
        <f t="shared" si="191"/>
        <v>0</v>
      </c>
      <c r="H631">
        <f t="shared" si="192"/>
        <v>0</v>
      </c>
      <c r="I631" t="s">
        <v>28</v>
      </c>
      <c r="J631">
        <f t="shared" si="193"/>
        <v>1</v>
      </c>
      <c r="K631">
        <f t="shared" si="194"/>
        <v>0</v>
      </c>
      <c r="L631">
        <f t="shared" si="195"/>
        <v>0</v>
      </c>
      <c r="M631">
        <v>15</v>
      </c>
      <c r="N631">
        <v>2</v>
      </c>
      <c r="O631">
        <v>3</v>
      </c>
      <c r="P631" t="s">
        <v>25</v>
      </c>
      <c r="Q631">
        <f t="shared" si="196"/>
        <v>1</v>
      </c>
      <c r="R631">
        <v>92</v>
      </c>
      <c r="S631">
        <v>2</v>
      </c>
      <c r="T631">
        <v>3</v>
      </c>
      <c r="U631" t="s">
        <v>39</v>
      </c>
      <c r="V631">
        <f t="shared" si="197"/>
        <v>0</v>
      </c>
      <c r="W631">
        <f t="shared" si="198"/>
        <v>0</v>
      </c>
      <c r="X631">
        <f t="shared" si="199"/>
        <v>0</v>
      </c>
      <c r="Y631">
        <f t="shared" si="200"/>
        <v>0</v>
      </c>
      <c r="Z631">
        <f t="shared" si="201"/>
        <v>0</v>
      </c>
      <c r="AA631">
        <f t="shared" si="202"/>
        <v>1</v>
      </c>
      <c r="AB631">
        <f t="shared" si="203"/>
        <v>0</v>
      </c>
      <c r="AC631">
        <f t="shared" si="204"/>
        <v>0</v>
      </c>
      <c r="AD631">
        <f t="shared" si="205"/>
        <v>0</v>
      </c>
      <c r="AE631">
        <v>4</v>
      </c>
      <c r="AF631" t="s">
        <v>37</v>
      </c>
      <c r="AG631">
        <f t="shared" si="206"/>
        <v>0</v>
      </c>
      <c r="AH631">
        <f t="shared" si="207"/>
        <v>0</v>
      </c>
      <c r="AI631">
        <f t="shared" si="208"/>
        <v>1</v>
      </c>
      <c r="AJ631">
        <v>11510</v>
      </c>
      <c r="AK631">
        <v>0</v>
      </c>
      <c r="AL631" t="s">
        <v>31</v>
      </c>
      <c r="AM631">
        <f t="shared" si="209"/>
        <v>1</v>
      </c>
      <c r="AN631">
        <v>14</v>
      </c>
      <c r="AO631">
        <v>3</v>
      </c>
      <c r="AP631">
        <v>2</v>
      </c>
      <c r="AQ631">
        <v>1</v>
      </c>
      <c r="AR631">
        <v>12</v>
      </c>
      <c r="AS631">
        <v>3</v>
      </c>
      <c r="AT631">
        <v>11</v>
      </c>
      <c r="AU631">
        <v>2</v>
      </c>
    </row>
    <row r="632" spans="1:47" x14ac:dyDescent="0.35">
      <c r="A632">
        <v>10966</v>
      </c>
      <c r="B632">
        <v>30</v>
      </c>
      <c r="C632" t="s">
        <v>22</v>
      </c>
      <c r="D632">
        <f t="shared" si="189"/>
        <v>0</v>
      </c>
      <c r="E632" t="s">
        <v>40</v>
      </c>
      <c r="F632">
        <f t="shared" si="190"/>
        <v>0</v>
      </c>
      <c r="G632">
        <f t="shared" si="191"/>
        <v>1</v>
      </c>
      <c r="H632">
        <f t="shared" si="192"/>
        <v>0</v>
      </c>
      <c r="I632" t="s">
        <v>28</v>
      </c>
      <c r="J632">
        <f t="shared" si="193"/>
        <v>1</v>
      </c>
      <c r="K632">
        <f t="shared" si="194"/>
        <v>0</v>
      </c>
      <c r="L632">
        <f t="shared" si="195"/>
        <v>0</v>
      </c>
      <c r="M632">
        <v>1</v>
      </c>
      <c r="N632">
        <v>1</v>
      </c>
      <c r="O632">
        <v>3</v>
      </c>
      <c r="P632" t="s">
        <v>25</v>
      </c>
      <c r="Q632">
        <f t="shared" si="196"/>
        <v>1</v>
      </c>
      <c r="R632">
        <v>88</v>
      </c>
      <c r="S632">
        <v>2</v>
      </c>
      <c r="T632">
        <v>3</v>
      </c>
      <c r="U632" t="s">
        <v>41</v>
      </c>
      <c r="V632">
        <f t="shared" si="197"/>
        <v>0</v>
      </c>
      <c r="W632">
        <f t="shared" si="198"/>
        <v>0</v>
      </c>
      <c r="X632">
        <f t="shared" si="199"/>
        <v>0</v>
      </c>
      <c r="Y632">
        <f t="shared" si="200"/>
        <v>0</v>
      </c>
      <c r="Z632">
        <f t="shared" si="201"/>
        <v>0</v>
      </c>
      <c r="AA632">
        <f t="shared" si="202"/>
        <v>0</v>
      </c>
      <c r="AB632">
        <f t="shared" si="203"/>
        <v>1</v>
      </c>
      <c r="AC632">
        <f t="shared" si="204"/>
        <v>0</v>
      </c>
      <c r="AD632">
        <f t="shared" si="205"/>
        <v>0</v>
      </c>
      <c r="AE632">
        <v>3</v>
      </c>
      <c r="AF632" t="s">
        <v>35</v>
      </c>
      <c r="AG632">
        <f t="shared" si="206"/>
        <v>1</v>
      </c>
      <c r="AH632">
        <f t="shared" si="207"/>
        <v>0</v>
      </c>
      <c r="AI632">
        <f t="shared" si="208"/>
        <v>0</v>
      </c>
      <c r="AJ632">
        <v>8474</v>
      </c>
      <c r="AK632">
        <v>1</v>
      </c>
      <c r="AL632" t="s">
        <v>22</v>
      </c>
      <c r="AM632">
        <f t="shared" si="209"/>
        <v>0</v>
      </c>
      <c r="AN632">
        <v>22</v>
      </c>
      <c r="AO632">
        <v>4</v>
      </c>
      <c r="AP632">
        <v>3</v>
      </c>
      <c r="AQ632">
        <v>0</v>
      </c>
      <c r="AR632">
        <v>12</v>
      </c>
      <c r="AS632">
        <v>3</v>
      </c>
      <c r="AT632">
        <v>11</v>
      </c>
      <c r="AU632">
        <v>2</v>
      </c>
    </row>
    <row r="633" spans="1:47" x14ac:dyDescent="0.35">
      <c r="A633">
        <v>10967</v>
      </c>
      <c r="B633">
        <v>37</v>
      </c>
      <c r="C633" t="s">
        <v>22</v>
      </c>
      <c r="D633">
        <f t="shared" si="189"/>
        <v>0</v>
      </c>
      <c r="E633" t="s">
        <v>40</v>
      </c>
      <c r="F633">
        <f t="shared" si="190"/>
        <v>0</v>
      </c>
      <c r="G633">
        <f t="shared" si="191"/>
        <v>1</v>
      </c>
      <c r="H633">
        <f t="shared" si="192"/>
        <v>0</v>
      </c>
      <c r="I633" t="s">
        <v>28</v>
      </c>
      <c r="J633">
        <f t="shared" si="193"/>
        <v>1</v>
      </c>
      <c r="K633">
        <f t="shared" si="194"/>
        <v>0</v>
      </c>
      <c r="L633">
        <f t="shared" si="195"/>
        <v>0</v>
      </c>
      <c r="M633">
        <v>1</v>
      </c>
      <c r="N633">
        <v>4</v>
      </c>
      <c r="O633">
        <v>1</v>
      </c>
      <c r="P633" t="s">
        <v>30</v>
      </c>
      <c r="Q633">
        <f t="shared" si="196"/>
        <v>0</v>
      </c>
      <c r="R633">
        <v>80</v>
      </c>
      <c r="S633">
        <v>3</v>
      </c>
      <c r="T633">
        <v>3</v>
      </c>
      <c r="U633" t="s">
        <v>39</v>
      </c>
      <c r="V633">
        <f t="shared" si="197"/>
        <v>0</v>
      </c>
      <c r="W633">
        <f t="shared" si="198"/>
        <v>0</v>
      </c>
      <c r="X633">
        <f t="shared" si="199"/>
        <v>0</v>
      </c>
      <c r="Y633">
        <f t="shared" si="200"/>
        <v>0</v>
      </c>
      <c r="Z633">
        <f t="shared" si="201"/>
        <v>0</v>
      </c>
      <c r="AA633">
        <f t="shared" si="202"/>
        <v>1</v>
      </c>
      <c r="AB633">
        <f t="shared" si="203"/>
        <v>0</v>
      </c>
      <c r="AC633">
        <f t="shared" si="204"/>
        <v>0</v>
      </c>
      <c r="AD633">
        <f t="shared" si="205"/>
        <v>0</v>
      </c>
      <c r="AE633">
        <v>4</v>
      </c>
      <c r="AF633" t="s">
        <v>37</v>
      </c>
      <c r="AG633">
        <f t="shared" si="206"/>
        <v>0</v>
      </c>
      <c r="AH633">
        <f t="shared" si="207"/>
        <v>0</v>
      </c>
      <c r="AI633">
        <f t="shared" si="208"/>
        <v>1</v>
      </c>
      <c r="AJ633">
        <v>13603</v>
      </c>
      <c r="AK633">
        <v>2</v>
      </c>
      <c r="AL633" t="s">
        <v>31</v>
      </c>
      <c r="AM633">
        <f t="shared" si="209"/>
        <v>1</v>
      </c>
      <c r="AN633">
        <v>18</v>
      </c>
      <c r="AO633">
        <v>3</v>
      </c>
      <c r="AP633">
        <v>1</v>
      </c>
      <c r="AQ633">
        <v>2</v>
      </c>
      <c r="AR633">
        <v>15</v>
      </c>
      <c r="AS633">
        <v>3</v>
      </c>
      <c r="AT633">
        <v>5</v>
      </c>
      <c r="AU633">
        <v>2</v>
      </c>
    </row>
    <row r="634" spans="1:47" x14ac:dyDescent="0.35">
      <c r="A634">
        <v>10977</v>
      </c>
      <c r="B634">
        <v>32</v>
      </c>
      <c r="C634" t="s">
        <v>22</v>
      </c>
      <c r="D634">
        <f t="shared" si="189"/>
        <v>0</v>
      </c>
      <c r="E634" t="s">
        <v>23</v>
      </c>
      <c r="F634">
        <f t="shared" si="190"/>
        <v>1</v>
      </c>
      <c r="G634">
        <f t="shared" si="191"/>
        <v>0</v>
      </c>
      <c r="H634">
        <f t="shared" si="192"/>
        <v>0</v>
      </c>
      <c r="I634" t="s">
        <v>28</v>
      </c>
      <c r="J634">
        <f t="shared" si="193"/>
        <v>1</v>
      </c>
      <c r="K634">
        <f t="shared" si="194"/>
        <v>0</v>
      </c>
      <c r="L634">
        <f t="shared" si="195"/>
        <v>0</v>
      </c>
      <c r="M634">
        <v>3</v>
      </c>
      <c r="N634">
        <v>2</v>
      </c>
      <c r="O634">
        <v>3</v>
      </c>
      <c r="P634" t="s">
        <v>30</v>
      </c>
      <c r="Q634">
        <f t="shared" si="196"/>
        <v>0</v>
      </c>
      <c r="R634">
        <v>39</v>
      </c>
      <c r="S634">
        <v>3</v>
      </c>
      <c r="T634">
        <v>3</v>
      </c>
      <c r="U634" t="s">
        <v>39</v>
      </c>
      <c r="V634">
        <f t="shared" si="197"/>
        <v>0</v>
      </c>
      <c r="W634">
        <f t="shared" si="198"/>
        <v>0</v>
      </c>
      <c r="X634">
        <f t="shared" si="199"/>
        <v>0</v>
      </c>
      <c r="Y634">
        <f t="shared" si="200"/>
        <v>0</v>
      </c>
      <c r="Z634">
        <f t="shared" si="201"/>
        <v>0</v>
      </c>
      <c r="AA634">
        <f t="shared" si="202"/>
        <v>1</v>
      </c>
      <c r="AB634">
        <f t="shared" si="203"/>
        <v>0</v>
      </c>
      <c r="AC634">
        <f t="shared" si="204"/>
        <v>0</v>
      </c>
      <c r="AD634">
        <f t="shared" si="205"/>
        <v>0</v>
      </c>
      <c r="AE634">
        <v>4</v>
      </c>
      <c r="AF634" t="s">
        <v>35</v>
      </c>
      <c r="AG634">
        <f t="shared" si="206"/>
        <v>1</v>
      </c>
      <c r="AH634">
        <f t="shared" si="207"/>
        <v>0</v>
      </c>
      <c r="AI634">
        <f t="shared" si="208"/>
        <v>0</v>
      </c>
      <c r="AJ634">
        <v>11159</v>
      </c>
      <c r="AK634">
        <v>3</v>
      </c>
      <c r="AL634" t="s">
        <v>22</v>
      </c>
      <c r="AM634">
        <f t="shared" si="209"/>
        <v>0</v>
      </c>
      <c r="AN634">
        <v>15</v>
      </c>
      <c r="AO634">
        <v>3</v>
      </c>
      <c r="AP634">
        <v>4</v>
      </c>
      <c r="AQ634">
        <v>0</v>
      </c>
      <c r="AR634">
        <v>10</v>
      </c>
      <c r="AS634">
        <v>3</v>
      </c>
      <c r="AT634">
        <v>7</v>
      </c>
      <c r="AU634">
        <v>2</v>
      </c>
    </row>
    <row r="635" spans="1:47" x14ac:dyDescent="0.35">
      <c r="A635">
        <v>10979</v>
      </c>
      <c r="B635">
        <v>26</v>
      </c>
      <c r="C635" t="s">
        <v>22</v>
      </c>
      <c r="D635">
        <f t="shared" si="189"/>
        <v>0</v>
      </c>
      <c r="E635" t="s">
        <v>23</v>
      </c>
      <c r="F635">
        <f t="shared" si="190"/>
        <v>1</v>
      </c>
      <c r="G635">
        <f t="shared" si="191"/>
        <v>0</v>
      </c>
      <c r="H635">
        <f t="shared" si="192"/>
        <v>0</v>
      </c>
      <c r="I635" t="s">
        <v>28</v>
      </c>
      <c r="J635">
        <f t="shared" si="193"/>
        <v>1</v>
      </c>
      <c r="K635">
        <f t="shared" si="194"/>
        <v>0</v>
      </c>
      <c r="L635">
        <f t="shared" si="195"/>
        <v>0</v>
      </c>
      <c r="M635">
        <v>2</v>
      </c>
      <c r="N635">
        <v>1</v>
      </c>
      <c r="O635">
        <v>1</v>
      </c>
      <c r="P635" t="s">
        <v>25</v>
      </c>
      <c r="Q635">
        <f t="shared" si="196"/>
        <v>1</v>
      </c>
      <c r="R635">
        <v>36</v>
      </c>
      <c r="S635">
        <v>2</v>
      </c>
      <c r="T635">
        <v>1</v>
      </c>
      <c r="U635" t="s">
        <v>29</v>
      </c>
      <c r="V635">
        <f t="shared" si="197"/>
        <v>1</v>
      </c>
      <c r="W635">
        <f t="shared" si="198"/>
        <v>0</v>
      </c>
      <c r="X635">
        <f t="shared" si="199"/>
        <v>0</v>
      </c>
      <c r="Y635">
        <f t="shared" si="200"/>
        <v>0</v>
      </c>
      <c r="Z635">
        <f t="shared" si="201"/>
        <v>0</v>
      </c>
      <c r="AA635">
        <f t="shared" si="202"/>
        <v>0</v>
      </c>
      <c r="AB635">
        <f t="shared" si="203"/>
        <v>0</v>
      </c>
      <c r="AC635">
        <f t="shared" si="204"/>
        <v>0</v>
      </c>
      <c r="AD635">
        <f t="shared" si="205"/>
        <v>0</v>
      </c>
      <c r="AE635">
        <v>4</v>
      </c>
      <c r="AF635" t="s">
        <v>35</v>
      </c>
      <c r="AG635">
        <f t="shared" si="206"/>
        <v>1</v>
      </c>
      <c r="AH635">
        <f t="shared" si="207"/>
        <v>0</v>
      </c>
      <c r="AI635">
        <f t="shared" si="208"/>
        <v>0</v>
      </c>
      <c r="AJ635">
        <v>3904</v>
      </c>
      <c r="AK635">
        <v>0</v>
      </c>
      <c r="AL635" t="s">
        <v>22</v>
      </c>
      <c r="AM635">
        <f t="shared" si="209"/>
        <v>0</v>
      </c>
      <c r="AN635">
        <v>12</v>
      </c>
      <c r="AO635">
        <v>3</v>
      </c>
      <c r="AP635">
        <v>4</v>
      </c>
      <c r="AQ635">
        <v>0</v>
      </c>
      <c r="AR635">
        <v>5</v>
      </c>
      <c r="AS635">
        <v>3</v>
      </c>
      <c r="AT635">
        <v>4</v>
      </c>
      <c r="AU635">
        <v>2</v>
      </c>
    </row>
    <row r="636" spans="1:47" x14ac:dyDescent="0.35">
      <c r="A636">
        <v>10984</v>
      </c>
      <c r="B636">
        <v>29</v>
      </c>
      <c r="C636" t="s">
        <v>22</v>
      </c>
      <c r="D636">
        <f t="shared" si="189"/>
        <v>0</v>
      </c>
      <c r="E636" t="s">
        <v>23</v>
      </c>
      <c r="F636">
        <f t="shared" si="190"/>
        <v>1</v>
      </c>
      <c r="G636">
        <f t="shared" si="191"/>
        <v>0</v>
      </c>
      <c r="H636">
        <f t="shared" si="192"/>
        <v>0</v>
      </c>
      <c r="I636" t="s">
        <v>28</v>
      </c>
      <c r="J636">
        <f t="shared" si="193"/>
        <v>1</v>
      </c>
      <c r="K636">
        <f t="shared" si="194"/>
        <v>0</v>
      </c>
      <c r="L636">
        <f t="shared" si="195"/>
        <v>0</v>
      </c>
      <c r="M636">
        <v>28</v>
      </c>
      <c r="N636">
        <v>4</v>
      </c>
      <c r="O636">
        <v>4</v>
      </c>
      <c r="P636" t="s">
        <v>30</v>
      </c>
      <c r="Q636">
        <f t="shared" si="196"/>
        <v>0</v>
      </c>
      <c r="R636">
        <v>73</v>
      </c>
      <c r="S636">
        <v>2</v>
      </c>
      <c r="T636">
        <v>1</v>
      </c>
      <c r="U636" t="s">
        <v>29</v>
      </c>
      <c r="V636">
        <f t="shared" si="197"/>
        <v>1</v>
      </c>
      <c r="W636">
        <f t="shared" si="198"/>
        <v>0</v>
      </c>
      <c r="X636">
        <f t="shared" si="199"/>
        <v>0</v>
      </c>
      <c r="Y636">
        <f t="shared" si="200"/>
        <v>0</v>
      </c>
      <c r="Z636">
        <f t="shared" si="201"/>
        <v>0</v>
      </c>
      <c r="AA636">
        <f t="shared" si="202"/>
        <v>0</v>
      </c>
      <c r="AB636">
        <f t="shared" si="203"/>
        <v>0</v>
      </c>
      <c r="AC636">
        <f t="shared" si="204"/>
        <v>0</v>
      </c>
      <c r="AD636">
        <f t="shared" si="205"/>
        <v>0</v>
      </c>
      <c r="AE636">
        <v>1</v>
      </c>
      <c r="AF636" t="s">
        <v>35</v>
      </c>
      <c r="AG636">
        <f t="shared" si="206"/>
        <v>1</v>
      </c>
      <c r="AH636">
        <f t="shared" si="207"/>
        <v>0</v>
      </c>
      <c r="AI636">
        <f t="shared" si="208"/>
        <v>0</v>
      </c>
      <c r="AJ636">
        <v>3785</v>
      </c>
      <c r="AK636">
        <v>1</v>
      </c>
      <c r="AL636" t="s">
        <v>22</v>
      </c>
      <c r="AM636">
        <f t="shared" si="209"/>
        <v>0</v>
      </c>
      <c r="AN636">
        <v>14</v>
      </c>
      <c r="AO636">
        <v>3</v>
      </c>
      <c r="AP636">
        <v>2</v>
      </c>
      <c r="AQ636">
        <v>0</v>
      </c>
      <c r="AR636">
        <v>5</v>
      </c>
      <c r="AS636">
        <v>1</v>
      </c>
      <c r="AT636">
        <v>5</v>
      </c>
      <c r="AU636">
        <v>2</v>
      </c>
    </row>
    <row r="637" spans="1:47" x14ac:dyDescent="0.35">
      <c r="A637">
        <v>10995</v>
      </c>
      <c r="B637">
        <v>29</v>
      </c>
      <c r="C637" t="s">
        <v>22</v>
      </c>
      <c r="D637">
        <f t="shared" si="189"/>
        <v>0</v>
      </c>
      <c r="E637" t="s">
        <v>23</v>
      </c>
      <c r="F637">
        <f t="shared" si="190"/>
        <v>1</v>
      </c>
      <c r="G637">
        <f t="shared" si="191"/>
        <v>0</v>
      </c>
      <c r="H637">
        <f t="shared" si="192"/>
        <v>0</v>
      </c>
      <c r="I637" t="s">
        <v>28</v>
      </c>
      <c r="J637">
        <f t="shared" si="193"/>
        <v>1</v>
      </c>
      <c r="K637">
        <f t="shared" si="194"/>
        <v>0</v>
      </c>
      <c r="L637">
        <f t="shared" si="195"/>
        <v>0</v>
      </c>
      <c r="M637">
        <v>7</v>
      </c>
      <c r="N637">
        <v>3</v>
      </c>
      <c r="O637">
        <v>4</v>
      </c>
      <c r="P637" t="s">
        <v>25</v>
      </c>
      <c r="Q637">
        <f t="shared" si="196"/>
        <v>1</v>
      </c>
      <c r="R637">
        <v>59</v>
      </c>
      <c r="S637">
        <v>3</v>
      </c>
      <c r="T637">
        <v>1</v>
      </c>
      <c r="U637" t="s">
        <v>38</v>
      </c>
      <c r="V637">
        <f t="shared" si="197"/>
        <v>0</v>
      </c>
      <c r="W637">
        <f t="shared" si="198"/>
        <v>0</v>
      </c>
      <c r="X637">
        <f t="shared" si="199"/>
        <v>1</v>
      </c>
      <c r="Y637">
        <f t="shared" si="200"/>
        <v>0</v>
      </c>
      <c r="Z637">
        <f t="shared" si="201"/>
        <v>0</v>
      </c>
      <c r="AA637">
        <f t="shared" si="202"/>
        <v>0</v>
      </c>
      <c r="AB637">
        <f t="shared" si="203"/>
        <v>0</v>
      </c>
      <c r="AC637">
        <f t="shared" si="204"/>
        <v>0</v>
      </c>
      <c r="AD637">
        <f t="shared" si="205"/>
        <v>0</v>
      </c>
      <c r="AE637">
        <v>1</v>
      </c>
      <c r="AF637" t="s">
        <v>35</v>
      </c>
      <c r="AG637">
        <f t="shared" si="206"/>
        <v>1</v>
      </c>
      <c r="AH637">
        <f t="shared" si="207"/>
        <v>0</v>
      </c>
      <c r="AI637">
        <f t="shared" si="208"/>
        <v>0</v>
      </c>
      <c r="AJ637">
        <v>2062</v>
      </c>
      <c r="AK637">
        <v>3</v>
      </c>
      <c r="AL637" t="s">
        <v>22</v>
      </c>
      <c r="AM637">
        <f t="shared" si="209"/>
        <v>0</v>
      </c>
      <c r="AN637">
        <v>14</v>
      </c>
      <c r="AO637">
        <v>3</v>
      </c>
      <c r="AP637">
        <v>2</v>
      </c>
      <c r="AQ637">
        <v>0</v>
      </c>
      <c r="AR637">
        <v>11</v>
      </c>
      <c r="AS637">
        <v>3</v>
      </c>
      <c r="AT637">
        <v>3</v>
      </c>
      <c r="AU637">
        <v>2</v>
      </c>
    </row>
    <row r="638" spans="1:47" x14ac:dyDescent="0.35">
      <c r="A638">
        <v>10998</v>
      </c>
      <c r="B638">
        <v>44</v>
      </c>
      <c r="C638" t="s">
        <v>22</v>
      </c>
      <c r="D638">
        <f t="shared" si="189"/>
        <v>0</v>
      </c>
      <c r="E638" t="s">
        <v>23</v>
      </c>
      <c r="F638">
        <f t="shared" si="190"/>
        <v>1</v>
      </c>
      <c r="G638">
        <f t="shared" si="191"/>
        <v>0</v>
      </c>
      <c r="H638">
        <f t="shared" si="192"/>
        <v>0</v>
      </c>
      <c r="I638" t="s">
        <v>28</v>
      </c>
      <c r="J638">
        <f t="shared" si="193"/>
        <v>1</v>
      </c>
      <c r="K638">
        <f t="shared" si="194"/>
        <v>0</v>
      </c>
      <c r="L638">
        <f t="shared" si="195"/>
        <v>0</v>
      </c>
      <c r="M638">
        <v>3</v>
      </c>
      <c r="N638">
        <v>4</v>
      </c>
      <c r="O638">
        <v>4</v>
      </c>
      <c r="P638" t="s">
        <v>25</v>
      </c>
      <c r="Q638">
        <f t="shared" si="196"/>
        <v>1</v>
      </c>
      <c r="R638">
        <v>35</v>
      </c>
      <c r="S638">
        <v>3</v>
      </c>
      <c r="T638">
        <v>5</v>
      </c>
      <c r="U638" t="s">
        <v>36</v>
      </c>
      <c r="V638">
        <f t="shared" si="197"/>
        <v>0</v>
      </c>
      <c r="W638">
        <f t="shared" si="198"/>
        <v>1</v>
      </c>
      <c r="X638">
        <f t="shared" si="199"/>
        <v>0</v>
      </c>
      <c r="Y638">
        <f t="shared" si="200"/>
        <v>0</v>
      </c>
      <c r="Z638">
        <f t="shared" si="201"/>
        <v>0</v>
      </c>
      <c r="AA638">
        <f t="shared" si="202"/>
        <v>0</v>
      </c>
      <c r="AB638">
        <f t="shared" si="203"/>
        <v>0</v>
      </c>
      <c r="AC638">
        <f t="shared" si="204"/>
        <v>0</v>
      </c>
      <c r="AD638">
        <f t="shared" si="205"/>
        <v>0</v>
      </c>
      <c r="AE638">
        <v>4</v>
      </c>
      <c r="AF638" t="s">
        <v>27</v>
      </c>
      <c r="AG638">
        <f t="shared" si="206"/>
        <v>0</v>
      </c>
      <c r="AH638">
        <f t="shared" si="207"/>
        <v>1</v>
      </c>
      <c r="AI638">
        <f t="shared" si="208"/>
        <v>0</v>
      </c>
      <c r="AJ638">
        <v>19513</v>
      </c>
      <c r="AK638">
        <v>4</v>
      </c>
      <c r="AL638" t="s">
        <v>31</v>
      </c>
      <c r="AM638">
        <f t="shared" si="209"/>
        <v>1</v>
      </c>
      <c r="AN638">
        <v>12</v>
      </c>
      <c r="AO638">
        <v>3</v>
      </c>
      <c r="AP638">
        <v>1</v>
      </c>
      <c r="AQ638">
        <v>1</v>
      </c>
      <c r="AR638">
        <v>26</v>
      </c>
      <c r="AS638">
        <v>4</v>
      </c>
      <c r="AT638">
        <v>2</v>
      </c>
      <c r="AU638">
        <v>2</v>
      </c>
    </row>
    <row r="639" spans="1:47" x14ac:dyDescent="0.35">
      <c r="A639">
        <v>11001</v>
      </c>
      <c r="B639">
        <v>33</v>
      </c>
      <c r="C639" t="s">
        <v>22</v>
      </c>
      <c r="D639">
        <f t="shared" si="189"/>
        <v>0</v>
      </c>
      <c r="E639" t="s">
        <v>23</v>
      </c>
      <c r="F639">
        <f t="shared" si="190"/>
        <v>1</v>
      </c>
      <c r="G639">
        <f t="shared" si="191"/>
        <v>0</v>
      </c>
      <c r="H639">
        <f t="shared" si="192"/>
        <v>0</v>
      </c>
      <c r="I639" t="s">
        <v>28</v>
      </c>
      <c r="J639">
        <f t="shared" si="193"/>
        <v>1</v>
      </c>
      <c r="K639">
        <f t="shared" si="194"/>
        <v>0</v>
      </c>
      <c r="L639">
        <f t="shared" si="195"/>
        <v>0</v>
      </c>
      <c r="M639">
        <v>2</v>
      </c>
      <c r="N639">
        <v>3</v>
      </c>
      <c r="O639">
        <v>3</v>
      </c>
      <c r="P639" t="s">
        <v>25</v>
      </c>
      <c r="Q639">
        <f t="shared" si="196"/>
        <v>1</v>
      </c>
      <c r="R639">
        <v>90</v>
      </c>
      <c r="S639">
        <v>3</v>
      </c>
      <c r="T639">
        <v>1</v>
      </c>
      <c r="U639" t="s">
        <v>29</v>
      </c>
      <c r="V639">
        <f t="shared" si="197"/>
        <v>1</v>
      </c>
      <c r="W639">
        <f t="shared" si="198"/>
        <v>0</v>
      </c>
      <c r="X639">
        <f t="shared" si="199"/>
        <v>0</v>
      </c>
      <c r="Y639">
        <f t="shared" si="200"/>
        <v>0</v>
      </c>
      <c r="Z639">
        <f t="shared" si="201"/>
        <v>0</v>
      </c>
      <c r="AA639">
        <f t="shared" si="202"/>
        <v>0</v>
      </c>
      <c r="AB639">
        <f t="shared" si="203"/>
        <v>0</v>
      </c>
      <c r="AC639">
        <f t="shared" si="204"/>
        <v>0</v>
      </c>
      <c r="AD639">
        <f t="shared" si="205"/>
        <v>0</v>
      </c>
      <c r="AE639">
        <v>4</v>
      </c>
      <c r="AF639" t="s">
        <v>35</v>
      </c>
      <c r="AG639">
        <f t="shared" si="206"/>
        <v>1</v>
      </c>
      <c r="AH639">
        <f t="shared" si="207"/>
        <v>0</v>
      </c>
      <c r="AI639">
        <f t="shared" si="208"/>
        <v>0</v>
      </c>
      <c r="AJ639">
        <v>2500</v>
      </c>
      <c r="AK639">
        <v>0</v>
      </c>
      <c r="AL639" t="s">
        <v>22</v>
      </c>
      <c r="AM639">
        <f t="shared" si="209"/>
        <v>0</v>
      </c>
      <c r="AN639">
        <v>14</v>
      </c>
      <c r="AO639">
        <v>3</v>
      </c>
      <c r="AP639">
        <v>1</v>
      </c>
      <c r="AQ639">
        <v>0</v>
      </c>
      <c r="AR639">
        <v>4</v>
      </c>
      <c r="AS639">
        <v>4</v>
      </c>
      <c r="AT639">
        <v>3</v>
      </c>
      <c r="AU639">
        <v>2</v>
      </c>
    </row>
    <row r="640" spans="1:47" x14ac:dyDescent="0.35">
      <c r="A640">
        <v>11005</v>
      </c>
      <c r="B640">
        <v>32</v>
      </c>
      <c r="C640" t="s">
        <v>22</v>
      </c>
      <c r="D640">
        <f t="shared" si="189"/>
        <v>0</v>
      </c>
      <c r="E640" t="s">
        <v>23</v>
      </c>
      <c r="F640">
        <f t="shared" si="190"/>
        <v>1</v>
      </c>
      <c r="G640">
        <f t="shared" si="191"/>
        <v>0</v>
      </c>
      <c r="H640">
        <f t="shared" si="192"/>
        <v>0</v>
      </c>
      <c r="I640" t="s">
        <v>28</v>
      </c>
      <c r="J640">
        <f t="shared" si="193"/>
        <v>1</v>
      </c>
      <c r="K640">
        <f t="shared" si="194"/>
        <v>0</v>
      </c>
      <c r="L640">
        <f t="shared" si="195"/>
        <v>0</v>
      </c>
      <c r="M640">
        <v>6</v>
      </c>
      <c r="N640">
        <v>5</v>
      </c>
      <c r="O640">
        <v>3</v>
      </c>
      <c r="P640" t="s">
        <v>25</v>
      </c>
      <c r="Q640">
        <f t="shared" si="196"/>
        <v>1</v>
      </c>
      <c r="R640">
        <v>43</v>
      </c>
      <c r="S640">
        <v>3</v>
      </c>
      <c r="T640">
        <v>1</v>
      </c>
      <c r="U640" t="s">
        <v>29</v>
      </c>
      <c r="V640">
        <f t="shared" si="197"/>
        <v>1</v>
      </c>
      <c r="W640">
        <f t="shared" si="198"/>
        <v>0</v>
      </c>
      <c r="X640">
        <f t="shared" si="199"/>
        <v>0</v>
      </c>
      <c r="Y640">
        <f t="shared" si="200"/>
        <v>0</v>
      </c>
      <c r="Z640">
        <f t="shared" si="201"/>
        <v>0</v>
      </c>
      <c r="AA640">
        <f t="shared" si="202"/>
        <v>0</v>
      </c>
      <c r="AB640">
        <f t="shared" si="203"/>
        <v>0</v>
      </c>
      <c r="AC640">
        <f t="shared" si="204"/>
        <v>0</v>
      </c>
      <c r="AD640">
        <f t="shared" si="205"/>
        <v>0</v>
      </c>
      <c r="AE640">
        <v>3</v>
      </c>
      <c r="AF640" t="s">
        <v>35</v>
      </c>
      <c r="AG640">
        <f t="shared" si="206"/>
        <v>1</v>
      </c>
      <c r="AH640">
        <f t="shared" si="207"/>
        <v>0</v>
      </c>
      <c r="AI640">
        <f t="shared" si="208"/>
        <v>0</v>
      </c>
      <c r="AJ640">
        <v>3038</v>
      </c>
      <c r="AK640">
        <v>3</v>
      </c>
      <c r="AL640" t="s">
        <v>22</v>
      </c>
      <c r="AM640">
        <f t="shared" si="209"/>
        <v>0</v>
      </c>
      <c r="AN640">
        <v>20</v>
      </c>
      <c r="AO640">
        <v>4</v>
      </c>
      <c r="AP640">
        <v>1</v>
      </c>
      <c r="AQ640">
        <v>0</v>
      </c>
      <c r="AR640">
        <v>8</v>
      </c>
      <c r="AS640">
        <v>3</v>
      </c>
      <c r="AT640">
        <v>5</v>
      </c>
      <c r="AU640">
        <v>2</v>
      </c>
    </row>
    <row r="641" spans="1:47" x14ac:dyDescent="0.35">
      <c r="A641">
        <v>11018</v>
      </c>
      <c r="B641">
        <v>32</v>
      </c>
      <c r="C641" t="s">
        <v>22</v>
      </c>
      <c r="D641">
        <f t="shared" si="189"/>
        <v>0</v>
      </c>
      <c r="E641" t="s">
        <v>32</v>
      </c>
      <c r="F641">
        <f t="shared" si="190"/>
        <v>0</v>
      </c>
      <c r="G641">
        <f t="shared" si="191"/>
        <v>0</v>
      </c>
      <c r="H641">
        <f t="shared" si="192"/>
        <v>1</v>
      </c>
      <c r="I641" t="s">
        <v>28</v>
      </c>
      <c r="J641">
        <f t="shared" si="193"/>
        <v>1</v>
      </c>
      <c r="K641">
        <f t="shared" si="194"/>
        <v>0</v>
      </c>
      <c r="L641">
        <f t="shared" si="195"/>
        <v>0</v>
      </c>
      <c r="M641">
        <v>2</v>
      </c>
      <c r="N641">
        <v>2</v>
      </c>
      <c r="O641">
        <v>4</v>
      </c>
      <c r="P641" t="s">
        <v>25</v>
      </c>
      <c r="Q641">
        <f t="shared" si="196"/>
        <v>1</v>
      </c>
      <c r="R641">
        <v>79</v>
      </c>
      <c r="S641">
        <v>3</v>
      </c>
      <c r="T641">
        <v>1</v>
      </c>
      <c r="U641" t="s">
        <v>38</v>
      </c>
      <c r="V641">
        <f t="shared" si="197"/>
        <v>0</v>
      </c>
      <c r="W641">
        <f t="shared" si="198"/>
        <v>0</v>
      </c>
      <c r="X641">
        <f t="shared" si="199"/>
        <v>1</v>
      </c>
      <c r="Y641">
        <f t="shared" si="200"/>
        <v>0</v>
      </c>
      <c r="Z641">
        <f t="shared" si="201"/>
        <v>0</v>
      </c>
      <c r="AA641">
        <f t="shared" si="202"/>
        <v>0</v>
      </c>
      <c r="AB641">
        <f t="shared" si="203"/>
        <v>0</v>
      </c>
      <c r="AC641">
        <f t="shared" si="204"/>
        <v>0</v>
      </c>
      <c r="AD641">
        <f t="shared" si="205"/>
        <v>0</v>
      </c>
      <c r="AE641">
        <v>4</v>
      </c>
      <c r="AF641" t="s">
        <v>35</v>
      </c>
      <c r="AG641">
        <f t="shared" si="206"/>
        <v>1</v>
      </c>
      <c r="AH641">
        <f t="shared" si="207"/>
        <v>0</v>
      </c>
      <c r="AI641">
        <f t="shared" si="208"/>
        <v>0</v>
      </c>
      <c r="AJ641">
        <v>3068</v>
      </c>
      <c r="AK641">
        <v>0</v>
      </c>
      <c r="AL641" t="s">
        <v>22</v>
      </c>
      <c r="AM641">
        <f t="shared" si="209"/>
        <v>0</v>
      </c>
      <c r="AN641">
        <v>13</v>
      </c>
      <c r="AO641">
        <v>3</v>
      </c>
      <c r="AP641">
        <v>3</v>
      </c>
      <c r="AQ641">
        <v>0</v>
      </c>
      <c r="AR641">
        <v>8</v>
      </c>
      <c r="AS641">
        <v>2</v>
      </c>
      <c r="AT641">
        <v>7</v>
      </c>
      <c r="AU641">
        <v>2</v>
      </c>
    </row>
    <row r="642" spans="1:47" x14ac:dyDescent="0.35">
      <c r="A642">
        <v>11022</v>
      </c>
      <c r="B642">
        <v>29</v>
      </c>
      <c r="C642" t="s">
        <v>22</v>
      </c>
      <c r="D642">
        <f t="shared" si="189"/>
        <v>0</v>
      </c>
      <c r="E642" t="s">
        <v>23</v>
      </c>
      <c r="F642">
        <f t="shared" si="190"/>
        <v>1</v>
      </c>
      <c r="G642">
        <f t="shared" si="191"/>
        <v>0</v>
      </c>
      <c r="H642">
        <f t="shared" si="192"/>
        <v>0</v>
      </c>
      <c r="I642" t="s">
        <v>28</v>
      </c>
      <c r="J642">
        <f t="shared" si="193"/>
        <v>1</v>
      </c>
      <c r="K642">
        <f t="shared" si="194"/>
        <v>0</v>
      </c>
      <c r="L642">
        <f t="shared" si="195"/>
        <v>0</v>
      </c>
      <c r="M642">
        <v>3</v>
      </c>
      <c r="N642">
        <v>1</v>
      </c>
      <c r="O642">
        <v>2</v>
      </c>
      <c r="P642" t="s">
        <v>25</v>
      </c>
      <c r="Q642">
        <f t="shared" si="196"/>
        <v>1</v>
      </c>
      <c r="R642">
        <v>87</v>
      </c>
      <c r="S642">
        <v>3</v>
      </c>
      <c r="T642">
        <v>1</v>
      </c>
      <c r="U642" t="s">
        <v>38</v>
      </c>
      <c r="V642">
        <f t="shared" si="197"/>
        <v>0</v>
      </c>
      <c r="W642">
        <f t="shared" si="198"/>
        <v>0</v>
      </c>
      <c r="X642">
        <f t="shared" si="199"/>
        <v>1</v>
      </c>
      <c r="Y642">
        <f t="shared" si="200"/>
        <v>0</v>
      </c>
      <c r="Z642">
        <f t="shared" si="201"/>
        <v>0</v>
      </c>
      <c r="AA642">
        <f t="shared" si="202"/>
        <v>0</v>
      </c>
      <c r="AB642">
        <f t="shared" si="203"/>
        <v>0</v>
      </c>
      <c r="AC642">
        <f t="shared" si="204"/>
        <v>0</v>
      </c>
      <c r="AD642">
        <f t="shared" si="205"/>
        <v>0</v>
      </c>
      <c r="AE642">
        <v>1</v>
      </c>
      <c r="AF642" t="s">
        <v>35</v>
      </c>
      <c r="AG642">
        <f t="shared" si="206"/>
        <v>1</v>
      </c>
      <c r="AH642">
        <f t="shared" si="207"/>
        <v>0</v>
      </c>
      <c r="AI642">
        <f t="shared" si="208"/>
        <v>0</v>
      </c>
      <c r="AJ642">
        <v>4723</v>
      </c>
      <c r="AK642">
        <v>1</v>
      </c>
      <c r="AL642" t="s">
        <v>31</v>
      </c>
      <c r="AM642">
        <f t="shared" si="209"/>
        <v>1</v>
      </c>
      <c r="AN642">
        <v>18</v>
      </c>
      <c r="AO642">
        <v>3</v>
      </c>
      <c r="AP642">
        <v>4</v>
      </c>
      <c r="AQ642">
        <v>0</v>
      </c>
      <c r="AR642">
        <v>10</v>
      </c>
      <c r="AS642">
        <v>3</v>
      </c>
      <c r="AT642">
        <v>10</v>
      </c>
      <c r="AU642">
        <v>2</v>
      </c>
    </row>
    <row r="643" spans="1:47" x14ac:dyDescent="0.35">
      <c r="A643">
        <v>11025</v>
      </c>
      <c r="B643">
        <v>19</v>
      </c>
      <c r="C643" t="s">
        <v>22</v>
      </c>
      <c r="D643">
        <f t="shared" ref="D643:D706" si="210">IF(C643="Yes",1,0)</f>
        <v>0</v>
      </c>
      <c r="E643" t="s">
        <v>23</v>
      </c>
      <c r="F643">
        <f t="shared" ref="F643:F706" si="211">IF(E643="Travel_Rarely",1,0)</f>
        <v>1</v>
      </c>
      <c r="G643">
        <f t="shared" ref="G643:G706" si="212">IF(E643="Non-Travel",1,0)</f>
        <v>0</v>
      </c>
      <c r="H643">
        <f t="shared" ref="H643:H706" si="213">IF(E643="Travel_Frequently",1,0)</f>
        <v>0</v>
      </c>
      <c r="I643" t="s">
        <v>28</v>
      </c>
      <c r="J643">
        <f t="shared" ref="J643:J706" si="214">IF(I643="Research &amp; Development",1,0)</f>
        <v>1</v>
      </c>
      <c r="K643">
        <f t="shared" ref="K643:K706" si="215">IF(I643="Human Resources",1,0)</f>
        <v>0</v>
      </c>
      <c r="L643">
        <f t="shared" ref="L643:L706" si="216">IF(I643="Sales",1,0)</f>
        <v>0</v>
      </c>
      <c r="M643">
        <v>25</v>
      </c>
      <c r="N643">
        <v>3</v>
      </c>
      <c r="O643">
        <v>2</v>
      </c>
      <c r="P643" t="s">
        <v>30</v>
      </c>
      <c r="Q643">
        <f t="shared" ref="Q643:Q706" si="217">IF(P643="Male",1,0)</f>
        <v>0</v>
      </c>
      <c r="R643">
        <v>57</v>
      </c>
      <c r="S643">
        <v>4</v>
      </c>
      <c r="T643">
        <v>1</v>
      </c>
      <c r="U643" t="s">
        <v>29</v>
      </c>
      <c r="V643">
        <f t="shared" ref="V643:V706" si="218">IF(U643="Research Scientist",1,0)</f>
        <v>1</v>
      </c>
      <c r="W643">
        <f t="shared" ref="W643:W706" si="219">IF(U643="Manager",1,0)</f>
        <v>0</v>
      </c>
      <c r="X643">
        <f t="shared" ref="X643:X706" si="220">IF(U643="Laboratory Technician",1,0)</f>
        <v>0</v>
      </c>
      <c r="Y643">
        <f t="shared" ref="Y643:Y706" si="221">IF(U643="Human Resources",1,0)</f>
        <v>0</v>
      </c>
      <c r="Z643">
        <f t="shared" ref="Z643:Z706" si="222">IF(U643="Healthcare Representative",1,0)</f>
        <v>0</v>
      </c>
      <c r="AA643">
        <f t="shared" ref="AA643:AA706" si="223">IF(U643="Research Director",1,0)</f>
        <v>0</v>
      </c>
      <c r="AB643">
        <f t="shared" ref="AB643:AB706" si="224">IF(U643="Manufacturing Director",1,0)</f>
        <v>0</v>
      </c>
      <c r="AC643">
        <f t="shared" ref="AC643:AC706" si="225">IF(U643="Sales Executive",1,0)</f>
        <v>0</v>
      </c>
      <c r="AD643">
        <f t="shared" ref="AD643:AD706" si="226">IF(U643="Sales Representative",1,0)</f>
        <v>0</v>
      </c>
      <c r="AE643">
        <v>4</v>
      </c>
      <c r="AF643" t="s">
        <v>35</v>
      </c>
      <c r="AG643">
        <f t="shared" ref="AG643:AG706" si="227">IF(AF643="Single",1,0)</f>
        <v>1</v>
      </c>
      <c r="AH643">
        <f t="shared" ref="AH643:AH706" si="228">IF(AF643="Married",1,0)</f>
        <v>0</v>
      </c>
      <c r="AI643">
        <f t="shared" ref="AI643:AI706" si="229">IF(AF643="Divorced",1,0)</f>
        <v>0</v>
      </c>
      <c r="AJ643">
        <v>2994</v>
      </c>
      <c r="AK643">
        <v>1</v>
      </c>
      <c r="AL643" t="s">
        <v>31</v>
      </c>
      <c r="AM643">
        <f t="shared" ref="AM643:AM706" si="230">IF(AL643="Yes",1,0)</f>
        <v>1</v>
      </c>
      <c r="AN643">
        <v>12</v>
      </c>
      <c r="AO643">
        <v>3</v>
      </c>
      <c r="AP643">
        <v>4</v>
      </c>
      <c r="AQ643">
        <v>0</v>
      </c>
      <c r="AR643">
        <v>1</v>
      </c>
      <c r="AS643">
        <v>3</v>
      </c>
      <c r="AT643">
        <v>1</v>
      </c>
      <c r="AU643">
        <v>2</v>
      </c>
    </row>
    <row r="644" spans="1:47" x14ac:dyDescent="0.35">
      <c r="A644">
        <v>11032</v>
      </c>
      <c r="B644">
        <v>37</v>
      </c>
      <c r="C644" t="s">
        <v>22</v>
      </c>
      <c r="D644">
        <f t="shared" si="210"/>
        <v>0</v>
      </c>
      <c r="E644" t="s">
        <v>23</v>
      </c>
      <c r="F644">
        <f t="shared" si="211"/>
        <v>1</v>
      </c>
      <c r="G644">
        <f t="shared" si="212"/>
        <v>0</v>
      </c>
      <c r="H644">
        <f t="shared" si="213"/>
        <v>0</v>
      </c>
      <c r="I644" t="s">
        <v>28</v>
      </c>
      <c r="J644">
        <f t="shared" si="214"/>
        <v>1</v>
      </c>
      <c r="K644">
        <f t="shared" si="215"/>
        <v>0</v>
      </c>
      <c r="L644">
        <f t="shared" si="216"/>
        <v>0</v>
      </c>
      <c r="M644">
        <v>10</v>
      </c>
      <c r="N644">
        <v>1</v>
      </c>
      <c r="O644">
        <v>4</v>
      </c>
      <c r="P644" t="s">
        <v>30</v>
      </c>
      <c r="Q644">
        <f t="shared" si="217"/>
        <v>0</v>
      </c>
      <c r="R644">
        <v>82</v>
      </c>
      <c r="S644">
        <v>3</v>
      </c>
      <c r="T644">
        <v>1</v>
      </c>
      <c r="U644" t="s">
        <v>29</v>
      </c>
      <c r="V644">
        <f t="shared" si="218"/>
        <v>1</v>
      </c>
      <c r="W644">
        <f t="shared" si="219"/>
        <v>0</v>
      </c>
      <c r="X644">
        <f t="shared" si="220"/>
        <v>0</v>
      </c>
      <c r="Y644">
        <f t="shared" si="221"/>
        <v>0</v>
      </c>
      <c r="Z644">
        <f t="shared" si="222"/>
        <v>0</v>
      </c>
      <c r="AA644">
        <f t="shared" si="223"/>
        <v>0</v>
      </c>
      <c r="AB644">
        <f t="shared" si="224"/>
        <v>0</v>
      </c>
      <c r="AC644">
        <f t="shared" si="225"/>
        <v>0</v>
      </c>
      <c r="AD644">
        <f t="shared" si="226"/>
        <v>0</v>
      </c>
      <c r="AE644">
        <v>1</v>
      </c>
      <c r="AF644" t="s">
        <v>37</v>
      </c>
      <c r="AG644">
        <f t="shared" si="227"/>
        <v>0</v>
      </c>
      <c r="AH644">
        <f t="shared" si="228"/>
        <v>0</v>
      </c>
      <c r="AI644">
        <f t="shared" si="229"/>
        <v>1</v>
      </c>
      <c r="AJ644">
        <v>2782</v>
      </c>
      <c r="AK644">
        <v>0</v>
      </c>
      <c r="AL644" t="s">
        <v>31</v>
      </c>
      <c r="AM644">
        <f t="shared" si="230"/>
        <v>1</v>
      </c>
      <c r="AN644">
        <v>13</v>
      </c>
      <c r="AO644">
        <v>3</v>
      </c>
      <c r="AP644">
        <v>2</v>
      </c>
      <c r="AQ644">
        <v>2</v>
      </c>
      <c r="AR644">
        <v>6</v>
      </c>
      <c r="AS644">
        <v>2</v>
      </c>
      <c r="AT644">
        <v>5</v>
      </c>
      <c r="AU644">
        <v>2</v>
      </c>
    </row>
    <row r="645" spans="1:47" x14ac:dyDescent="0.35">
      <c r="A645">
        <v>11038</v>
      </c>
      <c r="B645">
        <v>38</v>
      </c>
      <c r="C645" t="s">
        <v>22</v>
      </c>
      <c r="D645">
        <f t="shared" si="210"/>
        <v>0</v>
      </c>
      <c r="E645" t="s">
        <v>40</v>
      </c>
      <c r="F645">
        <f t="shared" si="211"/>
        <v>0</v>
      </c>
      <c r="G645">
        <f t="shared" si="212"/>
        <v>1</v>
      </c>
      <c r="H645">
        <f t="shared" si="213"/>
        <v>0</v>
      </c>
      <c r="I645" t="s">
        <v>28</v>
      </c>
      <c r="J645">
        <f t="shared" si="214"/>
        <v>1</v>
      </c>
      <c r="K645">
        <f t="shared" si="215"/>
        <v>0</v>
      </c>
      <c r="L645">
        <f t="shared" si="216"/>
        <v>0</v>
      </c>
      <c r="M645">
        <v>6</v>
      </c>
      <c r="N645">
        <v>3</v>
      </c>
      <c r="O645">
        <v>2</v>
      </c>
      <c r="P645" t="s">
        <v>30</v>
      </c>
      <c r="Q645">
        <f t="shared" si="217"/>
        <v>0</v>
      </c>
      <c r="R645">
        <v>79</v>
      </c>
      <c r="S645">
        <v>1</v>
      </c>
      <c r="T645">
        <v>2</v>
      </c>
      <c r="U645" t="s">
        <v>29</v>
      </c>
      <c r="V645">
        <f t="shared" si="218"/>
        <v>1</v>
      </c>
      <c r="W645">
        <f t="shared" si="219"/>
        <v>0</v>
      </c>
      <c r="X645">
        <f t="shared" si="220"/>
        <v>0</v>
      </c>
      <c r="Y645">
        <f t="shared" si="221"/>
        <v>0</v>
      </c>
      <c r="Z645">
        <f t="shared" si="222"/>
        <v>0</v>
      </c>
      <c r="AA645">
        <f t="shared" si="223"/>
        <v>0</v>
      </c>
      <c r="AB645">
        <f t="shared" si="224"/>
        <v>0</v>
      </c>
      <c r="AC645">
        <f t="shared" si="225"/>
        <v>0</v>
      </c>
      <c r="AD645">
        <f t="shared" si="226"/>
        <v>0</v>
      </c>
      <c r="AE645">
        <v>4</v>
      </c>
      <c r="AF645" t="s">
        <v>37</v>
      </c>
      <c r="AG645">
        <f t="shared" si="227"/>
        <v>0</v>
      </c>
      <c r="AH645">
        <f t="shared" si="228"/>
        <v>0</v>
      </c>
      <c r="AI645">
        <f t="shared" si="229"/>
        <v>1</v>
      </c>
      <c r="AJ645">
        <v>5329</v>
      </c>
      <c r="AK645">
        <v>7</v>
      </c>
      <c r="AL645" t="s">
        <v>31</v>
      </c>
      <c r="AM645">
        <f t="shared" si="230"/>
        <v>1</v>
      </c>
      <c r="AN645">
        <v>12</v>
      </c>
      <c r="AO645">
        <v>3</v>
      </c>
      <c r="AP645">
        <v>4</v>
      </c>
      <c r="AQ645">
        <v>3</v>
      </c>
      <c r="AR645">
        <v>17</v>
      </c>
      <c r="AS645">
        <v>3</v>
      </c>
      <c r="AT645">
        <v>13</v>
      </c>
      <c r="AU645">
        <v>2</v>
      </c>
    </row>
    <row r="646" spans="1:47" x14ac:dyDescent="0.35">
      <c r="A646">
        <v>11050</v>
      </c>
      <c r="B646">
        <v>27</v>
      </c>
      <c r="C646" t="s">
        <v>22</v>
      </c>
      <c r="D646">
        <f t="shared" si="210"/>
        <v>0</v>
      </c>
      <c r="E646" t="s">
        <v>23</v>
      </c>
      <c r="F646">
        <f t="shared" si="211"/>
        <v>1</v>
      </c>
      <c r="G646">
        <f t="shared" si="212"/>
        <v>0</v>
      </c>
      <c r="H646">
        <f t="shared" si="213"/>
        <v>0</v>
      </c>
      <c r="I646" t="s">
        <v>28</v>
      </c>
      <c r="J646">
        <f t="shared" si="214"/>
        <v>1</v>
      </c>
      <c r="K646">
        <f t="shared" si="215"/>
        <v>0</v>
      </c>
      <c r="L646">
        <f t="shared" si="216"/>
        <v>0</v>
      </c>
      <c r="M646">
        <v>4</v>
      </c>
      <c r="N646">
        <v>3</v>
      </c>
      <c r="O646">
        <v>2</v>
      </c>
      <c r="P646" t="s">
        <v>25</v>
      </c>
      <c r="Q646">
        <f t="shared" si="217"/>
        <v>1</v>
      </c>
      <c r="R646">
        <v>87</v>
      </c>
      <c r="S646">
        <v>4</v>
      </c>
      <c r="T646">
        <v>2</v>
      </c>
      <c r="U646" t="s">
        <v>41</v>
      </c>
      <c r="V646">
        <f t="shared" si="218"/>
        <v>0</v>
      </c>
      <c r="W646">
        <f t="shared" si="219"/>
        <v>0</v>
      </c>
      <c r="X646">
        <f t="shared" si="220"/>
        <v>0</v>
      </c>
      <c r="Y646">
        <f t="shared" si="221"/>
        <v>0</v>
      </c>
      <c r="Z646">
        <f t="shared" si="222"/>
        <v>0</v>
      </c>
      <c r="AA646">
        <f t="shared" si="223"/>
        <v>0</v>
      </c>
      <c r="AB646">
        <f t="shared" si="224"/>
        <v>1</v>
      </c>
      <c r="AC646">
        <f t="shared" si="225"/>
        <v>0</v>
      </c>
      <c r="AD646">
        <f t="shared" si="226"/>
        <v>0</v>
      </c>
      <c r="AE646">
        <v>2</v>
      </c>
      <c r="AF646" t="s">
        <v>27</v>
      </c>
      <c r="AG646">
        <f t="shared" si="227"/>
        <v>0</v>
      </c>
      <c r="AH646">
        <f t="shared" si="228"/>
        <v>1</v>
      </c>
      <c r="AI646">
        <f t="shared" si="229"/>
        <v>0</v>
      </c>
      <c r="AJ646">
        <v>6142</v>
      </c>
      <c r="AK646">
        <v>1</v>
      </c>
      <c r="AL646" t="s">
        <v>31</v>
      </c>
      <c r="AM646">
        <f t="shared" si="230"/>
        <v>1</v>
      </c>
      <c r="AN646">
        <v>20</v>
      </c>
      <c r="AO646">
        <v>4</v>
      </c>
      <c r="AP646">
        <v>2</v>
      </c>
      <c r="AQ646">
        <v>1</v>
      </c>
      <c r="AR646">
        <v>6</v>
      </c>
      <c r="AS646">
        <v>3</v>
      </c>
      <c r="AT646">
        <v>6</v>
      </c>
      <c r="AU646">
        <v>2</v>
      </c>
    </row>
    <row r="647" spans="1:47" x14ac:dyDescent="0.35">
      <c r="A647">
        <v>11055</v>
      </c>
      <c r="B647">
        <v>49</v>
      </c>
      <c r="C647" t="s">
        <v>22</v>
      </c>
      <c r="D647">
        <f t="shared" si="210"/>
        <v>0</v>
      </c>
      <c r="E647" t="s">
        <v>23</v>
      </c>
      <c r="F647">
        <f t="shared" si="211"/>
        <v>1</v>
      </c>
      <c r="G647">
        <f t="shared" si="212"/>
        <v>0</v>
      </c>
      <c r="H647">
        <f t="shared" si="213"/>
        <v>0</v>
      </c>
      <c r="I647" t="s">
        <v>28</v>
      </c>
      <c r="J647">
        <f t="shared" si="214"/>
        <v>1</v>
      </c>
      <c r="K647">
        <f t="shared" si="215"/>
        <v>0</v>
      </c>
      <c r="L647">
        <f t="shared" si="216"/>
        <v>0</v>
      </c>
      <c r="M647">
        <v>7</v>
      </c>
      <c r="N647">
        <v>3</v>
      </c>
      <c r="O647">
        <v>2</v>
      </c>
      <c r="P647" t="s">
        <v>25</v>
      </c>
      <c r="Q647">
        <f t="shared" si="217"/>
        <v>1</v>
      </c>
      <c r="R647">
        <v>31</v>
      </c>
      <c r="S647">
        <v>2</v>
      </c>
      <c r="T647">
        <v>3</v>
      </c>
      <c r="U647" t="s">
        <v>42</v>
      </c>
      <c r="V647">
        <f t="shared" si="218"/>
        <v>0</v>
      </c>
      <c r="W647">
        <f t="shared" si="219"/>
        <v>0</v>
      </c>
      <c r="X647">
        <f t="shared" si="220"/>
        <v>0</v>
      </c>
      <c r="Y647">
        <f t="shared" si="221"/>
        <v>0</v>
      </c>
      <c r="Z647">
        <f t="shared" si="222"/>
        <v>1</v>
      </c>
      <c r="AA647">
        <f t="shared" si="223"/>
        <v>0</v>
      </c>
      <c r="AB647">
        <f t="shared" si="224"/>
        <v>0</v>
      </c>
      <c r="AC647">
        <f t="shared" si="225"/>
        <v>0</v>
      </c>
      <c r="AD647">
        <f t="shared" si="226"/>
        <v>0</v>
      </c>
      <c r="AE647">
        <v>3</v>
      </c>
      <c r="AF647" t="s">
        <v>35</v>
      </c>
      <c r="AG647">
        <f t="shared" si="227"/>
        <v>1</v>
      </c>
      <c r="AH647">
        <f t="shared" si="228"/>
        <v>0</v>
      </c>
      <c r="AI647">
        <f t="shared" si="229"/>
        <v>0</v>
      </c>
      <c r="AJ647">
        <v>10965</v>
      </c>
      <c r="AK647">
        <v>8</v>
      </c>
      <c r="AL647" t="s">
        <v>22</v>
      </c>
      <c r="AM647">
        <f t="shared" si="230"/>
        <v>0</v>
      </c>
      <c r="AN647">
        <v>24</v>
      </c>
      <c r="AO647">
        <v>4</v>
      </c>
      <c r="AP647">
        <v>3</v>
      </c>
      <c r="AQ647">
        <v>0</v>
      </c>
      <c r="AR647">
        <v>26</v>
      </c>
      <c r="AS647">
        <v>3</v>
      </c>
      <c r="AT647">
        <v>5</v>
      </c>
      <c r="AU647">
        <v>2</v>
      </c>
    </row>
    <row r="648" spans="1:47" x14ac:dyDescent="0.35">
      <c r="A648">
        <v>11061</v>
      </c>
      <c r="B648">
        <v>30</v>
      </c>
      <c r="C648" t="s">
        <v>22</v>
      </c>
      <c r="D648">
        <f t="shared" si="210"/>
        <v>0</v>
      </c>
      <c r="E648" t="s">
        <v>23</v>
      </c>
      <c r="F648">
        <f t="shared" si="211"/>
        <v>1</v>
      </c>
      <c r="G648">
        <f t="shared" si="212"/>
        <v>0</v>
      </c>
      <c r="H648">
        <f t="shared" si="213"/>
        <v>0</v>
      </c>
      <c r="I648" t="s">
        <v>28</v>
      </c>
      <c r="J648">
        <f t="shared" si="214"/>
        <v>1</v>
      </c>
      <c r="K648">
        <f t="shared" si="215"/>
        <v>0</v>
      </c>
      <c r="L648">
        <f t="shared" si="216"/>
        <v>0</v>
      </c>
      <c r="M648">
        <v>2</v>
      </c>
      <c r="N648">
        <v>3</v>
      </c>
      <c r="O648">
        <v>3</v>
      </c>
      <c r="P648" t="s">
        <v>30</v>
      </c>
      <c r="Q648">
        <f t="shared" si="217"/>
        <v>0</v>
      </c>
      <c r="R648">
        <v>43</v>
      </c>
      <c r="S648">
        <v>1</v>
      </c>
      <c r="T648">
        <v>2</v>
      </c>
      <c r="U648" t="s">
        <v>41</v>
      </c>
      <c r="V648">
        <f t="shared" si="218"/>
        <v>0</v>
      </c>
      <c r="W648">
        <f t="shared" si="219"/>
        <v>0</v>
      </c>
      <c r="X648">
        <f t="shared" si="220"/>
        <v>0</v>
      </c>
      <c r="Y648">
        <f t="shared" si="221"/>
        <v>0</v>
      </c>
      <c r="Z648">
        <f t="shared" si="222"/>
        <v>0</v>
      </c>
      <c r="AA648">
        <f t="shared" si="223"/>
        <v>0</v>
      </c>
      <c r="AB648">
        <f t="shared" si="224"/>
        <v>1</v>
      </c>
      <c r="AC648">
        <f t="shared" si="225"/>
        <v>0</v>
      </c>
      <c r="AD648">
        <f t="shared" si="226"/>
        <v>0</v>
      </c>
      <c r="AE648">
        <v>4</v>
      </c>
      <c r="AF648" t="s">
        <v>35</v>
      </c>
      <c r="AG648">
        <f t="shared" si="227"/>
        <v>1</v>
      </c>
      <c r="AH648">
        <f t="shared" si="228"/>
        <v>0</v>
      </c>
      <c r="AI648">
        <f t="shared" si="229"/>
        <v>0</v>
      </c>
      <c r="AJ648">
        <v>6091</v>
      </c>
      <c r="AK648">
        <v>2</v>
      </c>
      <c r="AL648" t="s">
        <v>22</v>
      </c>
      <c r="AM648">
        <f t="shared" si="230"/>
        <v>0</v>
      </c>
      <c r="AN648">
        <v>20</v>
      </c>
      <c r="AO648">
        <v>4</v>
      </c>
      <c r="AP648">
        <v>3</v>
      </c>
      <c r="AQ648">
        <v>0</v>
      </c>
      <c r="AR648">
        <v>11</v>
      </c>
      <c r="AS648">
        <v>3</v>
      </c>
      <c r="AT648">
        <v>5</v>
      </c>
      <c r="AU648">
        <v>2</v>
      </c>
    </row>
    <row r="649" spans="1:47" x14ac:dyDescent="0.35">
      <c r="A649">
        <v>11062</v>
      </c>
      <c r="B649">
        <v>40</v>
      </c>
      <c r="C649" t="s">
        <v>22</v>
      </c>
      <c r="D649">
        <f t="shared" si="210"/>
        <v>0</v>
      </c>
      <c r="E649" t="s">
        <v>23</v>
      </c>
      <c r="F649">
        <f t="shared" si="211"/>
        <v>1</v>
      </c>
      <c r="G649">
        <f t="shared" si="212"/>
        <v>0</v>
      </c>
      <c r="H649">
        <f t="shared" si="213"/>
        <v>0</v>
      </c>
      <c r="I649" t="s">
        <v>28</v>
      </c>
      <c r="J649">
        <f t="shared" si="214"/>
        <v>1</v>
      </c>
      <c r="K649">
        <f t="shared" si="215"/>
        <v>0</v>
      </c>
      <c r="L649">
        <f t="shared" si="216"/>
        <v>0</v>
      </c>
      <c r="M649">
        <v>19</v>
      </c>
      <c r="N649">
        <v>2</v>
      </c>
      <c r="O649">
        <v>3</v>
      </c>
      <c r="P649" t="s">
        <v>25</v>
      </c>
      <c r="Q649">
        <f t="shared" si="217"/>
        <v>1</v>
      </c>
      <c r="R649">
        <v>99</v>
      </c>
      <c r="S649">
        <v>3</v>
      </c>
      <c r="T649">
        <v>2</v>
      </c>
      <c r="U649" t="s">
        <v>38</v>
      </c>
      <c r="V649">
        <f t="shared" si="218"/>
        <v>0</v>
      </c>
      <c r="W649">
        <f t="shared" si="219"/>
        <v>0</v>
      </c>
      <c r="X649">
        <f t="shared" si="220"/>
        <v>1</v>
      </c>
      <c r="Y649">
        <f t="shared" si="221"/>
        <v>0</v>
      </c>
      <c r="Z649">
        <f t="shared" si="222"/>
        <v>0</v>
      </c>
      <c r="AA649">
        <f t="shared" si="223"/>
        <v>0</v>
      </c>
      <c r="AB649">
        <f t="shared" si="224"/>
        <v>0</v>
      </c>
      <c r="AC649">
        <f t="shared" si="225"/>
        <v>0</v>
      </c>
      <c r="AD649">
        <f t="shared" si="226"/>
        <v>0</v>
      </c>
      <c r="AE649">
        <v>4</v>
      </c>
      <c r="AF649" t="s">
        <v>27</v>
      </c>
      <c r="AG649">
        <f t="shared" si="227"/>
        <v>0</v>
      </c>
      <c r="AH649">
        <f t="shared" si="228"/>
        <v>1</v>
      </c>
      <c r="AI649">
        <f t="shared" si="229"/>
        <v>0</v>
      </c>
      <c r="AJ649">
        <v>2741</v>
      </c>
      <c r="AK649">
        <v>8</v>
      </c>
      <c r="AL649" t="s">
        <v>31</v>
      </c>
      <c r="AM649">
        <f t="shared" si="230"/>
        <v>1</v>
      </c>
      <c r="AN649">
        <v>15</v>
      </c>
      <c r="AO649">
        <v>3</v>
      </c>
      <c r="AP649">
        <v>3</v>
      </c>
      <c r="AQ649">
        <v>1</v>
      </c>
      <c r="AR649">
        <v>15</v>
      </c>
      <c r="AS649">
        <v>4</v>
      </c>
      <c r="AT649">
        <v>7</v>
      </c>
      <c r="AU649">
        <v>2</v>
      </c>
    </row>
    <row r="650" spans="1:47" x14ac:dyDescent="0.35">
      <c r="A650">
        <v>11063</v>
      </c>
      <c r="B650">
        <v>31</v>
      </c>
      <c r="C650" t="s">
        <v>22</v>
      </c>
      <c r="D650">
        <f t="shared" si="210"/>
        <v>0</v>
      </c>
      <c r="E650" t="s">
        <v>23</v>
      </c>
      <c r="F650">
        <f t="shared" si="211"/>
        <v>1</v>
      </c>
      <c r="G650">
        <f t="shared" si="212"/>
        <v>0</v>
      </c>
      <c r="H650">
        <f t="shared" si="213"/>
        <v>0</v>
      </c>
      <c r="I650" t="s">
        <v>28</v>
      </c>
      <c r="J650">
        <f t="shared" si="214"/>
        <v>1</v>
      </c>
      <c r="K650">
        <f t="shared" si="215"/>
        <v>0</v>
      </c>
      <c r="L650">
        <f t="shared" si="216"/>
        <v>0</v>
      </c>
      <c r="M650">
        <v>7</v>
      </c>
      <c r="N650">
        <v>4</v>
      </c>
      <c r="O650">
        <v>3</v>
      </c>
      <c r="P650" t="s">
        <v>30</v>
      </c>
      <c r="Q650">
        <f t="shared" si="217"/>
        <v>0</v>
      </c>
      <c r="R650">
        <v>39</v>
      </c>
      <c r="S650">
        <v>3</v>
      </c>
      <c r="T650">
        <v>3</v>
      </c>
      <c r="U650" t="s">
        <v>41</v>
      </c>
      <c r="V650">
        <f t="shared" si="218"/>
        <v>0</v>
      </c>
      <c r="W650">
        <f t="shared" si="219"/>
        <v>0</v>
      </c>
      <c r="X650">
        <f t="shared" si="220"/>
        <v>0</v>
      </c>
      <c r="Y650">
        <f t="shared" si="221"/>
        <v>0</v>
      </c>
      <c r="Z650">
        <f t="shared" si="222"/>
        <v>0</v>
      </c>
      <c r="AA650">
        <f t="shared" si="223"/>
        <v>0</v>
      </c>
      <c r="AB650">
        <f t="shared" si="224"/>
        <v>1</v>
      </c>
      <c r="AC650">
        <f t="shared" si="225"/>
        <v>0</v>
      </c>
      <c r="AD650">
        <f t="shared" si="226"/>
        <v>0</v>
      </c>
      <c r="AE650">
        <v>4</v>
      </c>
      <c r="AF650" t="s">
        <v>35</v>
      </c>
      <c r="AG650">
        <f t="shared" si="227"/>
        <v>1</v>
      </c>
      <c r="AH650">
        <f t="shared" si="228"/>
        <v>0</v>
      </c>
      <c r="AI650">
        <f t="shared" si="229"/>
        <v>0</v>
      </c>
      <c r="AJ650">
        <v>7143</v>
      </c>
      <c r="AK650">
        <v>1</v>
      </c>
      <c r="AL650" t="s">
        <v>31</v>
      </c>
      <c r="AM650">
        <f t="shared" si="230"/>
        <v>1</v>
      </c>
      <c r="AN650">
        <v>14</v>
      </c>
      <c r="AO650">
        <v>3</v>
      </c>
      <c r="AP650">
        <v>3</v>
      </c>
      <c r="AQ650">
        <v>0</v>
      </c>
      <c r="AR650">
        <v>11</v>
      </c>
      <c r="AS650">
        <v>2</v>
      </c>
      <c r="AT650">
        <v>11</v>
      </c>
      <c r="AU650">
        <v>2</v>
      </c>
    </row>
    <row r="651" spans="1:47" x14ac:dyDescent="0.35">
      <c r="A651">
        <v>11066</v>
      </c>
      <c r="B651">
        <v>42</v>
      </c>
      <c r="C651" t="s">
        <v>22</v>
      </c>
      <c r="D651">
        <f t="shared" si="210"/>
        <v>0</v>
      </c>
      <c r="E651" t="s">
        <v>32</v>
      </c>
      <c r="F651">
        <f t="shared" si="211"/>
        <v>0</v>
      </c>
      <c r="G651">
        <f t="shared" si="212"/>
        <v>0</v>
      </c>
      <c r="H651">
        <f t="shared" si="213"/>
        <v>1</v>
      </c>
      <c r="I651" t="s">
        <v>28</v>
      </c>
      <c r="J651">
        <f t="shared" si="214"/>
        <v>1</v>
      </c>
      <c r="K651">
        <f t="shared" si="215"/>
        <v>0</v>
      </c>
      <c r="L651">
        <f t="shared" si="216"/>
        <v>0</v>
      </c>
      <c r="M651">
        <v>26</v>
      </c>
      <c r="N651">
        <v>5</v>
      </c>
      <c r="O651">
        <v>1</v>
      </c>
      <c r="P651" t="s">
        <v>30</v>
      </c>
      <c r="Q651">
        <f t="shared" si="217"/>
        <v>0</v>
      </c>
      <c r="R651">
        <v>60</v>
      </c>
      <c r="S651">
        <v>3</v>
      </c>
      <c r="T651">
        <v>3</v>
      </c>
      <c r="U651" t="s">
        <v>39</v>
      </c>
      <c r="V651">
        <f t="shared" si="218"/>
        <v>0</v>
      </c>
      <c r="W651">
        <f t="shared" si="219"/>
        <v>0</v>
      </c>
      <c r="X651">
        <f t="shared" si="220"/>
        <v>0</v>
      </c>
      <c r="Y651">
        <f t="shared" si="221"/>
        <v>0</v>
      </c>
      <c r="Z651">
        <f t="shared" si="222"/>
        <v>0</v>
      </c>
      <c r="AA651">
        <f t="shared" si="223"/>
        <v>1</v>
      </c>
      <c r="AB651">
        <f t="shared" si="224"/>
        <v>0</v>
      </c>
      <c r="AC651">
        <f t="shared" si="225"/>
        <v>0</v>
      </c>
      <c r="AD651">
        <f t="shared" si="226"/>
        <v>0</v>
      </c>
      <c r="AE651">
        <v>1</v>
      </c>
      <c r="AF651" t="s">
        <v>27</v>
      </c>
      <c r="AG651">
        <f t="shared" si="227"/>
        <v>0</v>
      </c>
      <c r="AH651">
        <f t="shared" si="228"/>
        <v>1</v>
      </c>
      <c r="AI651">
        <f t="shared" si="229"/>
        <v>0</v>
      </c>
      <c r="AJ651">
        <v>13191</v>
      </c>
      <c r="AK651">
        <v>3</v>
      </c>
      <c r="AL651" t="s">
        <v>31</v>
      </c>
      <c r="AM651">
        <f t="shared" si="230"/>
        <v>1</v>
      </c>
      <c r="AN651">
        <v>17</v>
      </c>
      <c r="AO651">
        <v>3</v>
      </c>
      <c r="AP651">
        <v>3</v>
      </c>
      <c r="AQ651">
        <v>0</v>
      </c>
      <c r="AR651">
        <v>20</v>
      </c>
      <c r="AS651">
        <v>3</v>
      </c>
      <c r="AT651">
        <v>1</v>
      </c>
      <c r="AU651">
        <v>2</v>
      </c>
    </row>
    <row r="652" spans="1:47" x14ac:dyDescent="0.35">
      <c r="A652">
        <v>11068</v>
      </c>
      <c r="B652">
        <v>30</v>
      </c>
      <c r="C652" t="s">
        <v>22</v>
      </c>
      <c r="D652">
        <f t="shared" si="210"/>
        <v>0</v>
      </c>
      <c r="E652" t="s">
        <v>23</v>
      </c>
      <c r="F652">
        <f t="shared" si="211"/>
        <v>1</v>
      </c>
      <c r="G652">
        <f t="shared" si="212"/>
        <v>0</v>
      </c>
      <c r="H652">
        <f t="shared" si="213"/>
        <v>0</v>
      </c>
      <c r="I652" t="s">
        <v>28</v>
      </c>
      <c r="J652">
        <f t="shared" si="214"/>
        <v>1</v>
      </c>
      <c r="K652">
        <f t="shared" si="215"/>
        <v>0</v>
      </c>
      <c r="L652">
        <f t="shared" si="216"/>
        <v>0</v>
      </c>
      <c r="M652">
        <v>2</v>
      </c>
      <c r="N652">
        <v>3</v>
      </c>
      <c r="O652">
        <v>3</v>
      </c>
      <c r="P652" t="s">
        <v>30</v>
      </c>
      <c r="Q652">
        <f t="shared" si="217"/>
        <v>0</v>
      </c>
      <c r="R652">
        <v>52</v>
      </c>
      <c r="S652">
        <v>2</v>
      </c>
      <c r="T652">
        <v>2</v>
      </c>
      <c r="U652" t="s">
        <v>41</v>
      </c>
      <c r="V652">
        <f t="shared" si="218"/>
        <v>0</v>
      </c>
      <c r="W652">
        <f t="shared" si="219"/>
        <v>0</v>
      </c>
      <c r="X652">
        <f t="shared" si="220"/>
        <v>0</v>
      </c>
      <c r="Y652">
        <f t="shared" si="221"/>
        <v>0</v>
      </c>
      <c r="Z652">
        <f t="shared" si="222"/>
        <v>0</v>
      </c>
      <c r="AA652">
        <f t="shared" si="223"/>
        <v>0</v>
      </c>
      <c r="AB652">
        <f t="shared" si="224"/>
        <v>1</v>
      </c>
      <c r="AC652">
        <f t="shared" si="225"/>
        <v>0</v>
      </c>
      <c r="AD652">
        <f t="shared" si="226"/>
        <v>0</v>
      </c>
      <c r="AE652">
        <v>4</v>
      </c>
      <c r="AF652" t="s">
        <v>35</v>
      </c>
      <c r="AG652">
        <f t="shared" si="227"/>
        <v>1</v>
      </c>
      <c r="AH652">
        <f t="shared" si="228"/>
        <v>0</v>
      </c>
      <c r="AI652">
        <f t="shared" si="229"/>
        <v>0</v>
      </c>
      <c r="AJ652">
        <v>6877</v>
      </c>
      <c r="AK652">
        <v>5</v>
      </c>
      <c r="AL652" t="s">
        <v>31</v>
      </c>
      <c r="AM652">
        <f t="shared" si="230"/>
        <v>1</v>
      </c>
      <c r="AN652">
        <v>24</v>
      </c>
      <c r="AO652">
        <v>4</v>
      </c>
      <c r="AP652">
        <v>2</v>
      </c>
      <c r="AQ652">
        <v>0</v>
      </c>
      <c r="AR652">
        <v>12</v>
      </c>
      <c r="AS652">
        <v>2</v>
      </c>
      <c r="AT652">
        <v>1</v>
      </c>
      <c r="AU652">
        <v>2</v>
      </c>
    </row>
    <row r="653" spans="1:47" x14ac:dyDescent="0.35">
      <c r="A653">
        <v>11077</v>
      </c>
      <c r="B653">
        <v>30</v>
      </c>
      <c r="C653" t="s">
        <v>22</v>
      </c>
      <c r="D653">
        <f t="shared" si="210"/>
        <v>0</v>
      </c>
      <c r="E653" t="s">
        <v>32</v>
      </c>
      <c r="F653">
        <f t="shared" si="211"/>
        <v>0</v>
      </c>
      <c r="G653">
        <f t="shared" si="212"/>
        <v>0</v>
      </c>
      <c r="H653">
        <f t="shared" si="213"/>
        <v>1</v>
      </c>
      <c r="I653" t="s">
        <v>28</v>
      </c>
      <c r="J653">
        <f t="shared" si="214"/>
        <v>1</v>
      </c>
      <c r="K653">
        <f t="shared" si="215"/>
        <v>0</v>
      </c>
      <c r="L653">
        <f t="shared" si="216"/>
        <v>0</v>
      </c>
      <c r="M653">
        <v>2</v>
      </c>
      <c r="N653">
        <v>4</v>
      </c>
      <c r="O653">
        <v>4</v>
      </c>
      <c r="P653" t="s">
        <v>30</v>
      </c>
      <c r="Q653">
        <f t="shared" si="217"/>
        <v>0</v>
      </c>
      <c r="R653">
        <v>78</v>
      </c>
      <c r="S653">
        <v>2</v>
      </c>
      <c r="T653">
        <v>1</v>
      </c>
      <c r="U653" t="s">
        <v>29</v>
      </c>
      <c r="V653">
        <f t="shared" si="218"/>
        <v>1</v>
      </c>
      <c r="W653">
        <f t="shared" si="219"/>
        <v>0</v>
      </c>
      <c r="X653">
        <f t="shared" si="220"/>
        <v>0</v>
      </c>
      <c r="Y653">
        <f t="shared" si="221"/>
        <v>0</v>
      </c>
      <c r="Z653">
        <f t="shared" si="222"/>
        <v>0</v>
      </c>
      <c r="AA653">
        <f t="shared" si="223"/>
        <v>0</v>
      </c>
      <c r="AB653">
        <f t="shared" si="224"/>
        <v>0</v>
      </c>
      <c r="AC653">
        <f t="shared" si="225"/>
        <v>0</v>
      </c>
      <c r="AD653">
        <f t="shared" si="226"/>
        <v>0</v>
      </c>
      <c r="AE653">
        <v>1</v>
      </c>
      <c r="AF653" t="s">
        <v>35</v>
      </c>
      <c r="AG653">
        <f t="shared" si="227"/>
        <v>1</v>
      </c>
      <c r="AH653">
        <f t="shared" si="228"/>
        <v>0</v>
      </c>
      <c r="AI653">
        <f t="shared" si="229"/>
        <v>0</v>
      </c>
      <c r="AJ653">
        <v>4968</v>
      </c>
      <c r="AK653">
        <v>0</v>
      </c>
      <c r="AL653" t="s">
        <v>22</v>
      </c>
      <c r="AM653">
        <f t="shared" si="230"/>
        <v>0</v>
      </c>
      <c r="AN653">
        <v>16</v>
      </c>
      <c r="AO653">
        <v>3</v>
      </c>
      <c r="AP653">
        <v>4</v>
      </c>
      <c r="AQ653">
        <v>0</v>
      </c>
      <c r="AR653">
        <v>10</v>
      </c>
      <c r="AS653">
        <v>3</v>
      </c>
      <c r="AT653">
        <v>9</v>
      </c>
      <c r="AU653">
        <v>2</v>
      </c>
    </row>
    <row r="654" spans="1:47" x14ac:dyDescent="0.35">
      <c r="A654">
        <v>11078</v>
      </c>
      <c r="B654">
        <v>44</v>
      </c>
      <c r="C654" t="s">
        <v>22</v>
      </c>
      <c r="D654">
        <f t="shared" si="210"/>
        <v>0</v>
      </c>
      <c r="E654" t="s">
        <v>23</v>
      </c>
      <c r="F654">
        <f t="shared" si="211"/>
        <v>1</v>
      </c>
      <c r="G654">
        <f t="shared" si="212"/>
        <v>0</v>
      </c>
      <c r="H654">
        <f t="shared" si="213"/>
        <v>0</v>
      </c>
      <c r="I654" t="s">
        <v>28</v>
      </c>
      <c r="J654">
        <f t="shared" si="214"/>
        <v>1</v>
      </c>
      <c r="K654">
        <f t="shared" si="215"/>
        <v>0</v>
      </c>
      <c r="L654">
        <f t="shared" si="216"/>
        <v>0</v>
      </c>
      <c r="M654">
        <v>20</v>
      </c>
      <c r="N654">
        <v>3</v>
      </c>
      <c r="O654">
        <v>4</v>
      </c>
      <c r="P654" t="s">
        <v>25</v>
      </c>
      <c r="Q654">
        <f t="shared" si="217"/>
        <v>1</v>
      </c>
      <c r="R654">
        <v>49</v>
      </c>
      <c r="S654">
        <v>3</v>
      </c>
      <c r="T654">
        <v>1</v>
      </c>
      <c r="U654" t="s">
        <v>29</v>
      </c>
      <c r="V654">
        <f t="shared" si="218"/>
        <v>1</v>
      </c>
      <c r="W654">
        <f t="shared" si="219"/>
        <v>0</v>
      </c>
      <c r="X654">
        <f t="shared" si="220"/>
        <v>0</v>
      </c>
      <c r="Y654">
        <f t="shared" si="221"/>
        <v>0</v>
      </c>
      <c r="Z654">
        <f t="shared" si="222"/>
        <v>0</v>
      </c>
      <c r="AA654">
        <f t="shared" si="223"/>
        <v>0</v>
      </c>
      <c r="AB654">
        <f t="shared" si="224"/>
        <v>0</v>
      </c>
      <c r="AC654">
        <f t="shared" si="225"/>
        <v>0</v>
      </c>
      <c r="AD654">
        <f t="shared" si="226"/>
        <v>0</v>
      </c>
      <c r="AE654">
        <v>2</v>
      </c>
      <c r="AF654" t="s">
        <v>35</v>
      </c>
      <c r="AG654">
        <f t="shared" si="227"/>
        <v>1</v>
      </c>
      <c r="AH654">
        <f t="shared" si="228"/>
        <v>0</v>
      </c>
      <c r="AI654">
        <f t="shared" si="229"/>
        <v>0</v>
      </c>
      <c r="AJ654">
        <v>3420</v>
      </c>
      <c r="AK654">
        <v>1</v>
      </c>
      <c r="AL654" t="s">
        <v>22</v>
      </c>
      <c r="AM654">
        <f t="shared" si="230"/>
        <v>0</v>
      </c>
      <c r="AN654">
        <v>13</v>
      </c>
      <c r="AO654">
        <v>3</v>
      </c>
      <c r="AP654">
        <v>3</v>
      </c>
      <c r="AQ654">
        <v>0</v>
      </c>
      <c r="AR654">
        <v>6</v>
      </c>
      <c r="AS654">
        <v>2</v>
      </c>
      <c r="AT654">
        <v>5</v>
      </c>
      <c r="AU654">
        <v>2</v>
      </c>
    </row>
    <row r="655" spans="1:47" x14ac:dyDescent="0.35">
      <c r="A655">
        <v>11091</v>
      </c>
      <c r="B655">
        <v>39</v>
      </c>
      <c r="C655" t="s">
        <v>22</v>
      </c>
      <c r="D655">
        <f t="shared" si="210"/>
        <v>0</v>
      </c>
      <c r="E655" t="s">
        <v>23</v>
      </c>
      <c r="F655">
        <f t="shared" si="211"/>
        <v>1</v>
      </c>
      <c r="G655">
        <f t="shared" si="212"/>
        <v>0</v>
      </c>
      <c r="H655">
        <f t="shared" si="213"/>
        <v>0</v>
      </c>
      <c r="I655" t="s">
        <v>28</v>
      </c>
      <c r="J655">
        <f t="shared" si="214"/>
        <v>1</v>
      </c>
      <c r="K655">
        <f t="shared" si="215"/>
        <v>0</v>
      </c>
      <c r="L655">
        <f t="shared" si="216"/>
        <v>0</v>
      </c>
      <c r="M655">
        <v>10</v>
      </c>
      <c r="N655">
        <v>1</v>
      </c>
      <c r="O655">
        <v>3</v>
      </c>
      <c r="P655" t="s">
        <v>25</v>
      </c>
      <c r="Q655">
        <f t="shared" si="217"/>
        <v>1</v>
      </c>
      <c r="R655">
        <v>65</v>
      </c>
      <c r="S655">
        <v>3</v>
      </c>
      <c r="T655">
        <v>3</v>
      </c>
      <c r="U655" t="s">
        <v>39</v>
      </c>
      <c r="V655">
        <f t="shared" si="218"/>
        <v>0</v>
      </c>
      <c r="W655">
        <f t="shared" si="219"/>
        <v>0</v>
      </c>
      <c r="X655">
        <f t="shared" si="220"/>
        <v>0</v>
      </c>
      <c r="Y655">
        <f t="shared" si="221"/>
        <v>0</v>
      </c>
      <c r="Z655">
        <f t="shared" si="222"/>
        <v>0</v>
      </c>
      <c r="AA655">
        <f t="shared" si="223"/>
        <v>1</v>
      </c>
      <c r="AB655">
        <f t="shared" si="224"/>
        <v>0</v>
      </c>
      <c r="AC655">
        <f t="shared" si="225"/>
        <v>0</v>
      </c>
      <c r="AD655">
        <f t="shared" si="226"/>
        <v>0</v>
      </c>
      <c r="AE655">
        <v>3</v>
      </c>
      <c r="AF655" t="s">
        <v>35</v>
      </c>
      <c r="AG655">
        <f t="shared" si="227"/>
        <v>1</v>
      </c>
      <c r="AH655">
        <f t="shared" si="228"/>
        <v>0</v>
      </c>
      <c r="AI655">
        <f t="shared" si="229"/>
        <v>0</v>
      </c>
      <c r="AJ655">
        <v>13464</v>
      </c>
      <c r="AK655">
        <v>7</v>
      </c>
      <c r="AL655" t="s">
        <v>22</v>
      </c>
      <c r="AM655">
        <f t="shared" si="230"/>
        <v>0</v>
      </c>
      <c r="AN655">
        <v>21</v>
      </c>
      <c r="AO655">
        <v>4</v>
      </c>
      <c r="AP655">
        <v>3</v>
      </c>
      <c r="AQ655">
        <v>0</v>
      </c>
      <c r="AR655">
        <v>9</v>
      </c>
      <c r="AS655">
        <v>3</v>
      </c>
      <c r="AT655">
        <v>4</v>
      </c>
      <c r="AU655">
        <v>2</v>
      </c>
    </row>
    <row r="656" spans="1:47" x14ac:dyDescent="0.35">
      <c r="A656">
        <v>11099</v>
      </c>
      <c r="B656">
        <v>27</v>
      </c>
      <c r="C656" t="s">
        <v>22</v>
      </c>
      <c r="D656">
        <f t="shared" si="210"/>
        <v>0</v>
      </c>
      <c r="E656" t="s">
        <v>23</v>
      </c>
      <c r="F656">
        <f t="shared" si="211"/>
        <v>1</v>
      </c>
      <c r="G656">
        <f t="shared" si="212"/>
        <v>0</v>
      </c>
      <c r="H656">
        <f t="shared" si="213"/>
        <v>0</v>
      </c>
      <c r="I656" t="s">
        <v>28</v>
      </c>
      <c r="J656">
        <f t="shared" si="214"/>
        <v>1</v>
      </c>
      <c r="K656">
        <f t="shared" si="215"/>
        <v>0</v>
      </c>
      <c r="L656">
        <f t="shared" si="216"/>
        <v>0</v>
      </c>
      <c r="M656">
        <v>4</v>
      </c>
      <c r="N656">
        <v>3</v>
      </c>
      <c r="O656">
        <v>2</v>
      </c>
      <c r="P656" t="s">
        <v>30</v>
      </c>
      <c r="Q656">
        <f t="shared" si="217"/>
        <v>0</v>
      </c>
      <c r="R656">
        <v>76</v>
      </c>
      <c r="S656">
        <v>3</v>
      </c>
      <c r="T656">
        <v>1</v>
      </c>
      <c r="U656" t="s">
        <v>29</v>
      </c>
      <c r="V656">
        <f t="shared" si="218"/>
        <v>1</v>
      </c>
      <c r="W656">
        <f t="shared" si="219"/>
        <v>0</v>
      </c>
      <c r="X656">
        <f t="shared" si="220"/>
        <v>0</v>
      </c>
      <c r="Y656">
        <f t="shared" si="221"/>
        <v>0</v>
      </c>
      <c r="Z656">
        <f t="shared" si="222"/>
        <v>0</v>
      </c>
      <c r="AA656">
        <f t="shared" si="223"/>
        <v>0</v>
      </c>
      <c r="AB656">
        <f t="shared" si="224"/>
        <v>0</v>
      </c>
      <c r="AC656">
        <f t="shared" si="225"/>
        <v>0</v>
      </c>
      <c r="AD656">
        <f t="shared" si="226"/>
        <v>0</v>
      </c>
      <c r="AE656">
        <v>3</v>
      </c>
      <c r="AF656" t="s">
        <v>35</v>
      </c>
      <c r="AG656">
        <f t="shared" si="227"/>
        <v>1</v>
      </c>
      <c r="AH656">
        <f t="shared" si="228"/>
        <v>0</v>
      </c>
      <c r="AI656">
        <f t="shared" si="229"/>
        <v>0</v>
      </c>
      <c r="AJ656">
        <v>2318</v>
      </c>
      <c r="AK656">
        <v>1</v>
      </c>
      <c r="AL656" t="s">
        <v>22</v>
      </c>
      <c r="AM656">
        <f t="shared" si="230"/>
        <v>0</v>
      </c>
      <c r="AN656">
        <v>19</v>
      </c>
      <c r="AO656">
        <v>3</v>
      </c>
      <c r="AP656">
        <v>3</v>
      </c>
      <c r="AQ656">
        <v>0</v>
      </c>
      <c r="AR656">
        <v>1</v>
      </c>
      <c r="AS656">
        <v>3</v>
      </c>
      <c r="AT656">
        <v>1</v>
      </c>
      <c r="AU656">
        <v>2</v>
      </c>
    </row>
    <row r="657" spans="1:47" x14ac:dyDescent="0.35">
      <c r="A657">
        <v>11103</v>
      </c>
      <c r="B657">
        <v>46</v>
      </c>
      <c r="C657" t="s">
        <v>22</v>
      </c>
      <c r="D657">
        <f t="shared" si="210"/>
        <v>0</v>
      </c>
      <c r="E657" t="s">
        <v>23</v>
      </c>
      <c r="F657">
        <f t="shared" si="211"/>
        <v>1</v>
      </c>
      <c r="G657">
        <f t="shared" si="212"/>
        <v>0</v>
      </c>
      <c r="H657">
        <f t="shared" si="213"/>
        <v>0</v>
      </c>
      <c r="I657" t="s">
        <v>34</v>
      </c>
      <c r="J657">
        <f t="shared" si="214"/>
        <v>0</v>
      </c>
      <c r="K657">
        <f t="shared" si="215"/>
        <v>1</v>
      </c>
      <c r="L657">
        <f t="shared" si="216"/>
        <v>0</v>
      </c>
      <c r="M657">
        <v>5</v>
      </c>
      <c r="N657">
        <v>2</v>
      </c>
      <c r="O657">
        <v>2</v>
      </c>
      <c r="P657" t="s">
        <v>25</v>
      </c>
      <c r="Q657">
        <f t="shared" si="217"/>
        <v>1</v>
      </c>
      <c r="R657">
        <v>80</v>
      </c>
      <c r="S657">
        <v>3</v>
      </c>
      <c r="T657">
        <v>2</v>
      </c>
      <c r="U657" t="s">
        <v>34</v>
      </c>
      <c r="V657">
        <f t="shared" si="218"/>
        <v>0</v>
      </c>
      <c r="W657">
        <f t="shared" si="219"/>
        <v>0</v>
      </c>
      <c r="X657">
        <f t="shared" si="220"/>
        <v>0</v>
      </c>
      <c r="Y657">
        <f t="shared" si="221"/>
        <v>1</v>
      </c>
      <c r="Z657">
        <f t="shared" si="222"/>
        <v>0</v>
      </c>
      <c r="AA657">
        <f t="shared" si="223"/>
        <v>0</v>
      </c>
      <c r="AB657">
        <f t="shared" si="224"/>
        <v>0</v>
      </c>
      <c r="AC657">
        <f t="shared" si="225"/>
        <v>0</v>
      </c>
      <c r="AD657">
        <f t="shared" si="226"/>
        <v>0</v>
      </c>
      <c r="AE657">
        <v>2</v>
      </c>
      <c r="AF657" t="s">
        <v>37</v>
      </c>
      <c r="AG657">
        <f t="shared" si="227"/>
        <v>0</v>
      </c>
      <c r="AH657">
        <f t="shared" si="228"/>
        <v>0</v>
      </c>
      <c r="AI657">
        <f t="shared" si="229"/>
        <v>1</v>
      </c>
      <c r="AJ657">
        <v>5021</v>
      </c>
      <c r="AK657">
        <v>8</v>
      </c>
      <c r="AL657" t="s">
        <v>31</v>
      </c>
      <c r="AM657">
        <f t="shared" si="230"/>
        <v>1</v>
      </c>
      <c r="AN657">
        <v>22</v>
      </c>
      <c r="AO657">
        <v>4</v>
      </c>
      <c r="AP657">
        <v>4</v>
      </c>
      <c r="AQ657">
        <v>1</v>
      </c>
      <c r="AR657">
        <v>16</v>
      </c>
      <c r="AS657">
        <v>3</v>
      </c>
      <c r="AT657">
        <v>4</v>
      </c>
      <c r="AU657">
        <v>2</v>
      </c>
    </row>
    <row r="658" spans="1:47" x14ac:dyDescent="0.35">
      <c r="A658">
        <v>11109</v>
      </c>
      <c r="B658">
        <v>44</v>
      </c>
      <c r="C658" t="s">
        <v>22</v>
      </c>
      <c r="D658">
        <f t="shared" si="210"/>
        <v>0</v>
      </c>
      <c r="E658" t="s">
        <v>23</v>
      </c>
      <c r="F658">
        <f t="shared" si="211"/>
        <v>1</v>
      </c>
      <c r="G658">
        <f t="shared" si="212"/>
        <v>0</v>
      </c>
      <c r="H658">
        <f t="shared" si="213"/>
        <v>0</v>
      </c>
      <c r="I658" t="s">
        <v>28</v>
      </c>
      <c r="J658">
        <f t="shared" si="214"/>
        <v>1</v>
      </c>
      <c r="K658">
        <f t="shared" si="215"/>
        <v>0</v>
      </c>
      <c r="L658">
        <f t="shared" si="216"/>
        <v>0</v>
      </c>
      <c r="M658">
        <v>29</v>
      </c>
      <c r="N658">
        <v>4</v>
      </c>
      <c r="O658">
        <v>4</v>
      </c>
      <c r="P658" t="s">
        <v>25</v>
      </c>
      <c r="Q658">
        <f t="shared" si="217"/>
        <v>1</v>
      </c>
      <c r="R658">
        <v>32</v>
      </c>
      <c r="S658">
        <v>3</v>
      </c>
      <c r="T658">
        <v>2</v>
      </c>
      <c r="U658" t="s">
        <v>29</v>
      </c>
      <c r="V658">
        <f t="shared" si="218"/>
        <v>1</v>
      </c>
      <c r="W658">
        <f t="shared" si="219"/>
        <v>0</v>
      </c>
      <c r="X658">
        <f t="shared" si="220"/>
        <v>0</v>
      </c>
      <c r="Y658">
        <f t="shared" si="221"/>
        <v>0</v>
      </c>
      <c r="Z658">
        <f t="shared" si="222"/>
        <v>0</v>
      </c>
      <c r="AA658">
        <f t="shared" si="223"/>
        <v>0</v>
      </c>
      <c r="AB658">
        <f t="shared" si="224"/>
        <v>0</v>
      </c>
      <c r="AC658">
        <f t="shared" si="225"/>
        <v>0</v>
      </c>
      <c r="AD658">
        <f t="shared" si="226"/>
        <v>0</v>
      </c>
      <c r="AE658">
        <v>4</v>
      </c>
      <c r="AF658" t="s">
        <v>35</v>
      </c>
      <c r="AG658">
        <f t="shared" si="227"/>
        <v>1</v>
      </c>
      <c r="AH658">
        <f t="shared" si="228"/>
        <v>0</v>
      </c>
      <c r="AI658">
        <f t="shared" si="229"/>
        <v>0</v>
      </c>
      <c r="AJ658">
        <v>4541</v>
      </c>
      <c r="AK658">
        <v>1</v>
      </c>
      <c r="AL658" t="s">
        <v>22</v>
      </c>
      <c r="AM658">
        <f t="shared" si="230"/>
        <v>0</v>
      </c>
      <c r="AN658">
        <v>25</v>
      </c>
      <c r="AO658">
        <v>4</v>
      </c>
      <c r="AP658">
        <v>2</v>
      </c>
      <c r="AQ658">
        <v>0</v>
      </c>
      <c r="AR658">
        <v>20</v>
      </c>
      <c r="AS658">
        <v>3</v>
      </c>
      <c r="AT658">
        <v>20</v>
      </c>
      <c r="AU658">
        <v>2</v>
      </c>
    </row>
    <row r="659" spans="1:47" x14ac:dyDescent="0.35">
      <c r="A659">
        <v>11110</v>
      </c>
      <c r="B659">
        <v>43</v>
      </c>
      <c r="C659" t="s">
        <v>22</v>
      </c>
      <c r="D659">
        <f t="shared" si="210"/>
        <v>0</v>
      </c>
      <c r="E659" t="s">
        <v>32</v>
      </c>
      <c r="F659">
        <f t="shared" si="211"/>
        <v>0</v>
      </c>
      <c r="G659">
        <f t="shared" si="212"/>
        <v>0</v>
      </c>
      <c r="H659">
        <f t="shared" si="213"/>
        <v>1</v>
      </c>
      <c r="I659" t="s">
        <v>28</v>
      </c>
      <c r="J659">
        <f t="shared" si="214"/>
        <v>1</v>
      </c>
      <c r="K659">
        <f t="shared" si="215"/>
        <v>0</v>
      </c>
      <c r="L659">
        <f t="shared" si="216"/>
        <v>0</v>
      </c>
      <c r="M659">
        <v>10</v>
      </c>
      <c r="N659">
        <v>4</v>
      </c>
      <c r="O659">
        <v>3</v>
      </c>
      <c r="P659" t="s">
        <v>30</v>
      </c>
      <c r="Q659">
        <f t="shared" si="217"/>
        <v>0</v>
      </c>
      <c r="R659">
        <v>33</v>
      </c>
      <c r="S659">
        <v>3</v>
      </c>
      <c r="T659">
        <v>1</v>
      </c>
      <c r="U659" t="s">
        <v>38</v>
      </c>
      <c r="V659">
        <f t="shared" si="218"/>
        <v>0</v>
      </c>
      <c r="W659">
        <f t="shared" si="219"/>
        <v>0</v>
      </c>
      <c r="X659">
        <f t="shared" si="220"/>
        <v>1</v>
      </c>
      <c r="Y659">
        <f t="shared" si="221"/>
        <v>0</v>
      </c>
      <c r="Z659">
        <f t="shared" si="222"/>
        <v>0</v>
      </c>
      <c r="AA659">
        <f t="shared" si="223"/>
        <v>0</v>
      </c>
      <c r="AB659">
        <f t="shared" si="224"/>
        <v>0</v>
      </c>
      <c r="AC659">
        <f t="shared" si="225"/>
        <v>0</v>
      </c>
      <c r="AD659">
        <f t="shared" si="226"/>
        <v>0</v>
      </c>
      <c r="AE659">
        <v>4</v>
      </c>
      <c r="AF659" t="s">
        <v>35</v>
      </c>
      <c r="AG659">
        <f t="shared" si="227"/>
        <v>1</v>
      </c>
      <c r="AH659">
        <f t="shared" si="228"/>
        <v>0</v>
      </c>
      <c r="AI659">
        <f t="shared" si="229"/>
        <v>0</v>
      </c>
      <c r="AJ659">
        <v>2455</v>
      </c>
      <c r="AK659">
        <v>0</v>
      </c>
      <c r="AL659" t="s">
        <v>22</v>
      </c>
      <c r="AM659">
        <f t="shared" si="230"/>
        <v>0</v>
      </c>
      <c r="AN659">
        <v>19</v>
      </c>
      <c r="AO659">
        <v>3</v>
      </c>
      <c r="AP659">
        <v>1</v>
      </c>
      <c r="AQ659">
        <v>0</v>
      </c>
      <c r="AR659">
        <v>9</v>
      </c>
      <c r="AS659">
        <v>3</v>
      </c>
      <c r="AT659">
        <v>8</v>
      </c>
      <c r="AU659">
        <v>2</v>
      </c>
    </row>
    <row r="660" spans="1:47" x14ac:dyDescent="0.35">
      <c r="A660">
        <v>11116</v>
      </c>
      <c r="B660">
        <v>23</v>
      </c>
      <c r="C660" t="s">
        <v>22</v>
      </c>
      <c r="D660">
        <f t="shared" si="210"/>
        <v>0</v>
      </c>
      <c r="E660" t="s">
        <v>23</v>
      </c>
      <c r="F660">
        <f t="shared" si="211"/>
        <v>1</v>
      </c>
      <c r="G660">
        <f t="shared" si="212"/>
        <v>0</v>
      </c>
      <c r="H660">
        <f t="shared" si="213"/>
        <v>0</v>
      </c>
      <c r="I660" t="s">
        <v>28</v>
      </c>
      <c r="J660">
        <f t="shared" si="214"/>
        <v>1</v>
      </c>
      <c r="K660">
        <f t="shared" si="215"/>
        <v>0</v>
      </c>
      <c r="L660">
        <f t="shared" si="216"/>
        <v>0</v>
      </c>
      <c r="M660">
        <v>12</v>
      </c>
      <c r="N660">
        <v>2</v>
      </c>
      <c r="O660">
        <v>4</v>
      </c>
      <c r="P660" t="s">
        <v>25</v>
      </c>
      <c r="Q660">
        <f t="shared" si="217"/>
        <v>1</v>
      </c>
      <c r="R660">
        <v>78</v>
      </c>
      <c r="S660">
        <v>3</v>
      </c>
      <c r="T660">
        <v>1</v>
      </c>
      <c r="U660" t="s">
        <v>38</v>
      </c>
      <c r="V660">
        <f t="shared" si="218"/>
        <v>0</v>
      </c>
      <c r="W660">
        <f t="shared" si="219"/>
        <v>0</v>
      </c>
      <c r="X660">
        <f t="shared" si="220"/>
        <v>1</v>
      </c>
      <c r="Y660">
        <f t="shared" si="221"/>
        <v>0</v>
      </c>
      <c r="Z660">
        <f t="shared" si="222"/>
        <v>0</v>
      </c>
      <c r="AA660">
        <f t="shared" si="223"/>
        <v>0</v>
      </c>
      <c r="AB660">
        <f t="shared" si="224"/>
        <v>0</v>
      </c>
      <c r="AC660">
        <f t="shared" si="225"/>
        <v>0</v>
      </c>
      <c r="AD660">
        <f t="shared" si="226"/>
        <v>0</v>
      </c>
      <c r="AE660">
        <v>4</v>
      </c>
      <c r="AF660" t="s">
        <v>35</v>
      </c>
      <c r="AG660">
        <f t="shared" si="227"/>
        <v>1</v>
      </c>
      <c r="AH660">
        <f t="shared" si="228"/>
        <v>0</v>
      </c>
      <c r="AI660">
        <f t="shared" si="229"/>
        <v>0</v>
      </c>
      <c r="AJ660">
        <v>2647</v>
      </c>
      <c r="AK660">
        <v>1</v>
      </c>
      <c r="AL660" t="s">
        <v>22</v>
      </c>
      <c r="AM660">
        <f t="shared" si="230"/>
        <v>0</v>
      </c>
      <c r="AN660">
        <v>13</v>
      </c>
      <c r="AO660">
        <v>3</v>
      </c>
      <c r="AP660">
        <v>3</v>
      </c>
      <c r="AQ660">
        <v>0</v>
      </c>
      <c r="AR660">
        <v>5</v>
      </c>
      <c r="AS660">
        <v>4</v>
      </c>
      <c r="AT660">
        <v>5</v>
      </c>
      <c r="AU660">
        <v>2</v>
      </c>
    </row>
    <row r="661" spans="1:47" x14ac:dyDescent="0.35">
      <c r="A661">
        <v>11121</v>
      </c>
      <c r="B661">
        <v>29</v>
      </c>
      <c r="C661" t="s">
        <v>22</v>
      </c>
      <c r="D661">
        <f t="shared" si="210"/>
        <v>0</v>
      </c>
      <c r="E661" t="s">
        <v>23</v>
      </c>
      <c r="F661">
        <f t="shared" si="211"/>
        <v>1</v>
      </c>
      <c r="G661">
        <f t="shared" si="212"/>
        <v>0</v>
      </c>
      <c r="H661">
        <f t="shared" si="213"/>
        <v>0</v>
      </c>
      <c r="I661" t="s">
        <v>28</v>
      </c>
      <c r="J661">
        <f t="shared" si="214"/>
        <v>1</v>
      </c>
      <c r="K661">
        <f t="shared" si="215"/>
        <v>0</v>
      </c>
      <c r="L661">
        <f t="shared" si="216"/>
        <v>0</v>
      </c>
      <c r="M661">
        <v>9</v>
      </c>
      <c r="N661">
        <v>5</v>
      </c>
      <c r="O661">
        <v>2</v>
      </c>
      <c r="P661" t="s">
        <v>25</v>
      </c>
      <c r="Q661">
        <f t="shared" si="217"/>
        <v>1</v>
      </c>
      <c r="R661">
        <v>30</v>
      </c>
      <c r="S661">
        <v>2</v>
      </c>
      <c r="T661">
        <v>1</v>
      </c>
      <c r="U661" t="s">
        <v>38</v>
      </c>
      <c r="V661">
        <f t="shared" si="218"/>
        <v>0</v>
      </c>
      <c r="W661">
        <f t="shared" si="219"/>
        <v>0</v>
      </c>
      <c r="X661">
        <f t="shared" si="220"/>
        <v>1</v>
      </c>
      <c r="Y661">
        <f t="shared" si="221"/>
        <v>0</v>
      </c>
      <c r="Z661">
        <f t="shared" si="222"/>
        <v>0</v>
      </c>
      <c r="AA661">
        <f t="shared" si="223"/>
        <v>0</v>
      </c>
      <c r="AB661">
        <f t="shared" si="224"/>
        <v>0</v>
      </c>
      <c r="AC661">
        <f t="shared" si="225"/>
        <v>0</v>
      </c>
      <c r="AD661">
        <f t="shared" si="226"/>
        <v>0</v>
      </c>
      <c r="AE661">
        <v>4</v>
      </c>
      <c r="AF661" t="s">
        <v>35</v>
      </c>
      <c r="AG661">
        <f t="shared" si="227"/>
        <v>1</v>
      </c>
      <c r="AH661">
        <f t="shared" si="228"/>
        <v>0</v>
      </c>
      <c r="AI661">
        <f t="shared" si="229"/>
        <v>0</v>
      </c>
      <c r="AJ661">
        <v>3983</v>
      </c>
      <c r="AK661">
        <v>0</v>
      </c>
      <c r="AL661" t="s">
        <v>22</v>
      </c>
      <c r="AM661">
        <f t="shared" si="230"/>
        <v>0</v>
      </c>
      <c r="AN661">
        <v>17</v>
      </c>
      <c r="AO661">
        <v>3</v>
      </c>
      <c r="AP661">
        <v>3</v>
      </c>
      <c r="AQ661">
        <v>0</v>
      </c>
      <c r="AR661">
        <v>4</v>
      </c>
      <c r="AS661">
        <v>3</v>
      </c>
      <c r="AT661">
        <v>3</v>
      </c>
      <c r="AU661">
        <v>2</v>
      </c>
    </row>
    <row r="662" spans="1:47" x14ac:dyDescent="0.35">
      <c r="A662">
        <v>11123</v>
      </c>
      <c r="B662">
        <v>36</v>
      </c>
      <c r="C662" t="s">
        <v>22</v>
      </c>
      <c r="D662">
        <f t="shared" si="210"/>
        <v>0</v>
      </c>
      <c r="E662" t="s">
        <v>23</v>
      </c>
      <c r="F662">
        <f t="shared" si="211"/>
        <v>1</v>
      </c>
      <c r="G662">
        <f t="shared" si="212"/>
        <v>0</v>
      </c>
      <c r="H662">
        <f t="shared" si="213"/>
        <v>0</v>
      </c>
      <c r="I662" t="s">
        <v>28</v>
      </c>
      <c r="J662">
        <f t="shared" si="214"/>
        <v>1</v>
      </c>
      <c r="K662">
        <f t="shared" si="215"/>
        <v>0</v>
      </c>
      <c r="L662">
        <f t="shared" si="216"/>
        <v>0</v>
      </c>
      <c r="M662">
        <v>5</v>
      </c>
      <c r="N662">
        <v>2</v>
      </c>
      <c r="O662">
        <v>4</v>
      </c>
      <c r="P662" t="s">
        <v>25</v>
      </c>
      <c r="Q662">
        <f t="shared" si="217"/>
        <v>1</v>
      </c>
      <c r="R662">
        <v>62</v>
      </c>
      <c r="S662">
        <v>3</v>
      </c>
      <c r="T662">
        <v>2</v>
      </c>
      <c r="U662" t="s">
        <v>38</v>
      </c>
      <c r="V662">
        <f t="shared" si="218"/>
        <v>0</v>
      </c>
      <c r="W662">
        <f t="shared" si="219"/>
        <v>0</v>
      </c>
      <c r="X662">
        <f t="shared" si="220"/>
        <v>1</v>
      </c>
      <c r="Y662">
        <f t="shared" si="221"/>
        <v>0</v>
      </c>
      <c r="Z662">
        <f t="shared" si="222"/>
        <v>0</v>
      </c>
      <c r="AA662">
        <f t="shared" si="223"/>
        <v>0</v>
      </c>
      <c r="AB662">
        <f t="shared" si="224"/>
        <v>0</v>
      </c>
      <c r="AC662">
        <f t="shared" si="225"/>
        <v>0</v>
      </c>
      <c r="AD662">
        <f t="shared" si="226"/>
        <v>0</v>
      </c>
      <c r="AE662">
        <v>2</v>
      </c>
      <c r="AF662" t="s">
        <v>35</v>
      </c>
      <c r="AG662">
        <f t="shared" si="227"/>
        <v>1</v>
      </c>
      <c r="AH662">
        <f t="shared" si="228"/>
        <v>0</v>
      </c>
      <c r="AI662">
        <f t="shared" si="229"/>
        <v>0</v>
      </c>
      <c r="AJ662">
        <v>5914</v>
      </c>
      <c r="AK662">
        <v>8</v>
      </c>
      <c r="AL662" t="s">
        <v>22</v>
      </c>
      <c r="AM662">
        <f t="shared" si="230"/>
        <v>0</v>
      </c>
      <c r="AN662">
        <v>16</v>
      </c>
      <c r="AO662">
        <v>3</v>
      </c>
      <c r="AP662">
        <v>4</v>
      </c>
      <c r="AQ662">
        <v>0</v>
      </c>
      <c r="AR662">
        <v>16</v>
      </c>
      <c r="AS662">
        <v>4</v>
      </c>
      <c r="AT662">
        <v>13</v>
      </c>
      <c r="AU662">
        <v>2</v>
      </c>
    </row>
    <row r="663" spans="1:47" x14ac:dyDescent="0.35">
      <c r="A663">
        <v>11146</v>
      </c>
      <c r="B663">
        <v>21</v>
      </c>
      <c r="C663" t="s">
        <v>22</v>
      </c>
      <c r="D663">
        <f t="shared" si="210"/>
        <v>0</v>
      </c>
      <c r="E663" t="s">
        <v>23</v>
      </c>
      <c r="F663">
        <f t="shared" si="211"/>
        <v>1</v>
      </c>
      <c r="G663">
        <f t="shared" si="212"/>
        <v>0</v>
      </c>
      <c r="H663">
        <f t="shared" si="213"/>
        <v>0</v>
      </c>
      <c r="I663" t="s">
        <v>28</v>
      </c>
      <c r="J663">
        <f t="shared" si="214"/>
        <v>1</v>
      </c>
      <c r="K663">
        <f t="shared" si="215"/>
        <v>0</v>
      </c>
      <c r="L663">
        <f t="shared" si="216"/>
        <v>0</v>
      </c>
      <c r="M663">
        <v>1</v>
      </c>
      <c r="N663">
        <v>1</v>
      </c>
      <c r="O663">
        <v>4</v>
      </c>
      <c r="P663" t="s">
        <v>30</v>
      </c>
      <c r="Q663">
        <f t="shared" si="217"/>
        <v>0</v>
      </c>
      <c r="R663">
        <v>70</v>
      </c>
      <c r="S663">
        <v>2</v>
      </c>
      <c r="T663">
        <v>1</v>
      </c>
      <c r="U663" t="s">
        <v>29</v>
      </c>
      <c r="V663">
        <f t="shared" si="218"/>
        <v>1</v>
      </c>
      <c r="W663">
        <f t="shared" si="219"/>
        <v>0</v>
      </c>
      <c r="X663">
        <f t="shared" si="220"/>
        <v>0</v>
      </c>
      <c r="Y663">
        <f t="shared" si="221"/>
        <v>0</v>
      </c>
      <c r="Z663">
        <f t="shared" si="222"/>
        <v>0</v>
      </c>
      <c r="AA663">
        <f t="shared" si="223"/>
        <v>0</v>
      </c>
      <c r="AB663">
        <f t="shared" si="224"/>
        <v>0</v>
      </c>
      <c r="AC663">
        <f t="shared" si="225"/>
        <v>0</v>
      </c>
      <c r="AD663">
        <f t="shared" si="226"/>
        <v>0</v>
      </c>
      <c r="AE663">
        <v>2</v>
      </c>
      <c r="AF663" t="s">
        <v>35</v>
      </c>
      <c r="AG663">
        <f t="shared" si="227"/>
        <v>1</v>
      </c>
      <c r="AH663">
        <f t="shared" si="228"/>
        <v>0</v>
      </c>
      <c r="AI663">
        <f t="shared" si="229"/>
        <v>0</v>
      </c>
      <c r="AJ663">
        <v>2070</v>
      </c>
      <c r="AK663">
        <v>1</v>
      </c>
      <c r="AL663" t="s">
        <v>31</v>
      </c>
      <c r="AM663">
        <f t="shared" si="230"/>
        <v>1</v>
      </c>
      <c r="AN663">
        <v>11</v>
      </c>
      <c r="AO663">
        <v>3</v>
      </c>
      <c r="AP663">
        <v>3</v>
      </c>
      <c r="AQ663">
        <v>0</v>
      </c>
      <c r="AR663">
        <v>2</v>
      </c>
      <c r="AS663">
        <v>4</v>
      </c>
      <c r="AT663">
        <v>2</v>
      </c>
      <c r="AU663">
        <v>2</v>
      </c>
    </row>
    <row r="664" spans="1:47" x14ac:dyDescent="0.35">
      <c r="A664">
        <v>11151</v>
      </c>
      <c r="B664">
        <v>51</v>
      </c>
      <c r="C664" t="s">
        <v>22</v>
      </c>
      <c r="D664">
        <f t="shared" si="210"/>
        <v>0</v>
      </c>
      <c r="E664" t="s">
        <v>32</v>
      </c>
      <c r="F664">
        <f t="shared" si="211"/>
        <v>0</v>
      </c>
      <c r="G664">
        <f t="shared" si="212"/>
        <v>0</v>
      </c>
      <c r="H664">
        <f t="shared" si="213"/>
        <v>1</v>
      </c>
      <c r="I664" t="s">
        <v>28</v>
      </c>
      <c r="J664">
        <f t="shared" si="214"/>
        <v>1</v>
      </c>
      <c r="K664">
        <f t="shared" si="215"/>
        <v>0</v>
      </c>
      <c r="L664">
        <f t="shared" si="216"/>
        <v>0</v>
      </c>
      <c r="M664">
        <v>1</v>
      </c>
      <c r="N664">
        <v>4</v>
      </c>
      <c r="O664">
        <v>1</v>
      </c>
      <c r="P664" t="s">
        <v>30</v>
      </c>
      <c r="Q664">
        <f t="shared" si="217"/>
        <v>0</v>
      </c>
      <c r="R664">
        <v>30</v>
      </c>
      <c r="S664">
        <v>2</v>
      </c>
      <c r="T664">
        <v>3</v>
      </c>
      <c r="U664" t="s">
        <v>42</v>
      </c>
      <c r="V664">
        <f t="shared" si="218"/>
        <v>0</v>
      </c>
      <c r="W664">
        <f t="shared" si="219"/>
        <v>0</v>
      </c>
      <c r="X664">
        <f t="shared" si="220"/>
        <v>0</v>
      </c>
      <c r="Y664">
        <f t="shared" si="221"/>
        <v>0</v>
      </c>
      <c r="Z664">
        <f t="shared" si="222"/>
        <v>1</v>
      </c>
      <c r="AA664">
        <f t="shared" si="223"/>
        <v>0</v>
      </c>
      <c r="AB664">
        <f t="shared" si="224"/>
        <v>0</v>
      </c>
      <c r="AC664">
        <f t="shared" si="225"/>
        <v>0</v>
      </c>
      <c r="AD664">
        <f t="shared" si="226"/>
        <v>0</v>
      </c>
      <c r="AE664">
        <v>1</v>
      </c>
      <c r="AF664" t="s">
        <v>35</v>
      </c>
      <c r="AG664">
        <f t="shared" si="227"/>
        <v>1</v>
      </c>
      <c r="AH664">
        <f t="shared" si="228"/>
        <v>0</v>
      </c>
      <c r="AI664">
        <f t="shared" si="229"/>
        <v>0</v>
      </c>
      <c r="AJ664">
        <v>7484</v>
      </c>
      <c r="AK664">
        <v>3</v>
      </c>
      <c r="AL664" t="s">
        <v>22</v>
      </c>
      <c r="AM664">
        <f t="shared" si="230"/>
        <v>0</v>
      </c>
      <c r="AN664">
        <v>20</v>
      </c>
      <c r="AO664">
        <v>4</v>
      </c>
      <c r="AP664">
        <v>3</v>
      </c>
      <c r="AQ664">
        <v>0</v>
      </c>
      <c r="AR664">
        <v>23</v>
      </c>
      <c r="AS664">
        <v>2</v>
      </c>
      <c r="AT664">
        <v>13</v>
      </c>
      <c r="AU664">
        <v>2</v>
      </c>
    </row>
    <row r="665" spans="1:47" x14ac:dyDescent="0.35">
      <c r="A665">
        <v>11160</v>
      </c>
      <c r="B665">
        <v>27</v>
      </c>
      <c r="C665" t="s">
        <v>22</v>
      </c>
      <c r="D665">
        <f t="shared" si="210"/>
        <v>0</v>
      </c>
      <c r="E665" t="s">
        <v>32</v>
      </c>
      <c r="F665">
        <f t="shared" si="211"/>
        <v>0</v>
      </c>
      <c r="G665">
        <f t="shared" si="212"/>
        <v>0</v>
      </c>
      <c r="H665">
        <f t="shared" si="213"/>
        <v>1</v>
      </c>
      <c r="I665" t="s">
        <v>28</v>
      </c>
      <c r="J665">
        <f t="shared" si="214"/>
        <v>1</v>
      </c>
      <c r="K665">
        <f t="shared" si="215"/>
        <v>0</v>
      </c>
      <c r="L665">
        <f t="shared" si="216"/>
        <v>0</v>
      </c>
      <c r="M665">
        <v>5</v>
      </c>
      <c r="N665">
        <v>2</v>
      </c>
      <c r="O665">
        <v>4</v>
      </c>
      <c r="P665" t="s">
        <v>30</v>
      </c>
      <c r="Q665">
        <f t="shared" si="217"/>
        <v>0</v>
      </c>
      <c r="R665">
        <v>53</v>
      </c>
      <c r="S665">
        <v>3</v>
      </c>
      <c r="T665">
        <v>1</v>
      </c>
      <c r="U665" t="s">
        <v>38</v>
      </c>
      <c r="V665">
        <f t="shared" si="218"/>
        <v>0</v>
      </c>
      <c r="W665">
        <f t="shared" si="219"/>
        <v>0</v>
      </c>
      <c r="X665">
        <f t="shared" si="220"/>
        <v>1</v>
      </c>
      <c r="Y665">
        <f t="shared" si="221"/>
        <v>0</v>
      </c>
      <c r="Z665">
        <f t="shared" si="222"/>
        <v>0</v>
      </c>
      <c r="AA665">
        <f t="shared" si="223"/>
        <v>0</v>
      </c>
      <c r="AB665">
        <f t="shared" si="224"/>
        <v>0</v>
      </c>
      <c r="AC665">
        <f t="shared" si="225"/>
        <v>0</v>
      </c>
      <c r="AD665">
        <f t="shared" si="226"/>
        <v>0</v>
      </c>
      <c r="AE665">
        <v>4</v>
      </c>
      <c r="AF665" t="s">
        <v>35</v>
      </c>
      <c r="AG665">
        <f t="shared" si="227"/>
        <v>1</v>
      </c>
      <c r="AH665">
        <f t="shared" si="228"/>
        <v>0</v>
      </c>
      <c r="AI665">
        <f t="shared" si="229"/>
        <v>0</v>
      </c>
      <c r="AJ665">
        <v>2379</v>
      </c>
      <c r="AK665">
        <v>0</v>
      </c>
      <c r="AL665" t="s">
        <v>31</v>
      </c>
      <c r="AM665">
        <f t="shared" si="230"/>
        <v>1</v>
      </c>
      <c r="AN665">
        <v>14</v>
      </c>
      <c r="AO665">
        <v>3</v>
      </c>
      <c r="AP665">
        <v>3</v>
      </c>
      <c r="AQ665">
        <v>0</v>
      </c>
      <c r="AR665">
        <v>6</v>
      </c>
      <c r="AS665">
        <v>2</v>
      </c>
      <c r="AT665">
        <v>5</v>
      </c>
      <c r="AU665">
        <v>2</v>
      </c>
    </row>
    <row r="666" spans="1:47" x14ac:dyDescent="0.35">
      <c r="A666">
        <v>11163</v>
      </c>
      <c r="B666">
        <v>42</v>
      </c>
      <c r="C666" t="s">
        <v>22</v>
      </c>
      <c r="D666">
        <f t="shared" si="210"/>
        <v>0</v>
      </c>
      <c r="E666" t="s">
        <v>23</v>
      </c>
      <c r="F666">
        <f t="shared" si="211"/>
        <v>1</v>
      </c>
      <c r="G666">
        <f t="shared" si="212"/>
        <v>0</v>
      </c>
      <c r="H666">
        <f t="shared" si="213"/>
        <v>0</v>
      </c>
      <c r="I666" t="s">
        <v>28</v>
      </c>
      <c r="J666">
        <f t="shared" si="214"/>
        <v>1</v>
      </c>
      <c r="K666">
        <f t="shared" si="215"/>
        <v>0</v>
      </c>
      <c r="L666">
        <f t="shared" si="216"/>
        <v>0</v>
      </c>
      <c r="M666">
        <v>18</v>
      </c>
      <c r="N666">
        <v>4</v>
      </c>
      <c r="O666">
        <v>4</v>
      </c>
      <c r="P666" t="s">
        <v>25</v>
      </c>
      <c r="Q666">
        <f t="shared" si="217"/>
        <v>1</v>
      </c>
      <c r="R666">
        <v>35</v>
      </c>
      <c r="S666">
        <v>3</v>
      </c>
      <c r="T666">
        <v>2</v>
      </c>
      <c r="U666" t="s">
        <v>29</v>
      </c>
      <c r="V666">
        <f t="shared" si="218"/>
        <v>1</v>
      </c>
      <c r="W666">
        <f t="shared" si="219"/>
        <v>0</v>
      </c>
      <c r="X666">
        <f t="shared" si="220"/>
        <v>0</v>
      </c>
      <c r="Y666">
        <f t="shared" si="221"/>
        <v>0</v>
      </c>
      <c r="Z666">
        <f t="shared" si="222"/>
        <v>0</v>
      </c>
      <c r="AA666">
        <f t="shared" si="223"/>
        <v>0</v>
      </c>
      <c r="AB666">
        <f t="shared" si="224"/>
        <v>0</v>
      </c>
      <c r="AC666">
        <f t="shared" si="225"/>
        <v>0</v>
      </c>
      <c r="AD666">
        <f t="shared" si="226"/>
        <v>0</v>
      </c>
      <c r="AE666">
        <v>1</v>
      </c>
      <c r="AF666" t="s">
        <v>37</v>
      </c>
      <c r="AG666">
        <f t="shared" si="227"/>
        <v>0</v>
      </c>
      <c r="AH666">
        <f t="shared" si="228"/>
        <v>0</v>
      </c>
      <c r="AI666">
        <f t="shared" si="229"/>
        <v>1</v>
      </c>
      <c r="AJ666">
        <v>5410</v>
      </c>
      <c r="AK666">
        <v>6</v>
      </c>
      <c r="AL666" t="s">
        <v>31</v>
      </c>
      <c r="AM666">
        <f t="shared" si="230"/>
        <v>1</v>
      </c>
      <c r="AN666">
        <v>17</v>
      </c>
      <c r="AO666">
        <v>3</v>
      </c>
      <c r="AP666">
        <v>3</v>
      </c>
      <c r="AQ666">
        <v>1</v>
      </c>
      <c r="AR666">
        <v>9</v>
      </c>
      <c r="AS666">
        <v>2</v>
      </c>
      <c r="AT666">
        <v>4</v>
      </c>
      <c r="AU666">
        <v>2</v>
      </c>
    </row>
    <row r="667" spans="1:47" x14ac:dyDescent="0.35">
      <c r="A667">
        <v>11165</v>
      </c>
      <c r="B667">
        <v>31</v>
      </c>
      <c r="C667" t="s">
        <v>22</v>
      </c>
      <c r="D667">
        <f t="shared" si="210"/>
        <v>0</v>
      </c>
      <c r="E667" t="s">
        <v>23</v>
      </c>
      <c r="F667">
        <f t="shared" si="211"/>
        <v>1</v>
      </c>
      <c r="G667">
        <f t="shared" si="212"/>
        <v>0</v>
      </c>
      <c r="H667">
        <f t="shared" si="213"/>
        <v>0</v>
      </c>
      <c r="I667" t="s">
        <v>28</v>
      </c>
      <c r="J667">
        <f t="shared" si="214"/>
        <v>1</v>
      </c>
      <c r="K667">
        <f t="shared" si="215"/>
        <v>0</v>
      </c>
      <c r="L667">
        <f t="shared" si="216"/>
        <v>0</v>
      </c>
      <c r="M667">
        <v>5</v>
      </c>
      <c r="N667">
        <v>4</v>
      </c>
      <c r="O667">
        <v>3</v>
      </c>
      <c r="P667" t="s">
        <v>25</v>
      </c>
      <c r="Q667">
        <f t="shared" si="217"/>
        <v>1</v>
      </c>
      <c r="R667">
        <v>86</v>
      </c>
      <c r="S667">
        <v>3</v>
      </c>
      <c r="T667">
        <v>1</v>
      </c>
      <c r="U667" t="s">
        <v>29</v>
      </c>
      <c r="V667">
        <f t="shared" si="218"/>
        <v>1</v>
      </c>
      <c r="W667">
        <f t="shared" si="219"/>
        <v>0</v>
      </c>
      <c r="X667">
        <f t="shared" si="220"/>
        <v>0</v>
      </c>
      <c r="Y667">
        <f t="shared" si="221"/>
        <v>0</v>
      </c>
      <c r="Z667">
        <f t="shared" si="222"/>
        <v>0</v>
      </c>
      <c r="AA667">
        <f t="shared" si="223"/>
        <v>0</v>
      </c>
      <c r="AB667">
        <f t="shared" si="224"/>
        <v>0</v>
      </c>
      <c r="AC667">
        <f t="shared" si="225"/>
        <v>0</v>
      </c>
      <c r="AD667">
        <f t="shared" si="226"/>
        <v>0</v>
      </c>
      <c r="AE667">
        <v>4</v>
      </c>
      <c r="AF667" t="s">
        <v>27</v>
      </c>
      <c r="AG667">
        <f t="shared" si="227"/>
        <v>0</v>
      </c>
      <c r="AH667">
        <f t="shared" si="228"/>
        <v>1</v>
      </c>
      <c r="AI667">
        <f t="shared" si="229"/>
        <v>0</v>
      </c>
      <c r="AJ667">
        <v>4821</v>
      </c>
      <c r="AK667">
        <v>0</v>
      </c>
      <c r="AL667" t="s">
        <v>31</v>
      </c>
      <c r="AM667">
        <f t="shared" si="230"/>
        <v>1</v>
      </c>
      <c r="AN667">
        <v>12</v>
      </c>
      <c r="AO667">
        <v>3</v>
      </c>
      <c r="AP667">
        <v>3</v>
      </c>
      <c r="AQ667">
        <v>1</v>
      </c>
      <c r="AR667">
        <v>6</v>
      </c>
      <c r="AS667">
        <v>3</v>
      </c>
      <c r="AT667">
        <v>5</v>
      </c>
      <c r="AU667">
        <v>2</v>
      </c>
    </row>
    <row r="668" spans="1:47" x14ac:dyDescent="0.35">
      <c r="A668">
        <v>11170</v>
      </c>
      <c r="B668">
        <v>35</v>
      </c>
      <c r="C668" t="s">
        <v>22</v>
      </c>
      <c r="D668">
        <f t="shared" si="210"/>
        <v>0</v>
      </c>
      <c r="E668" t="s">
        <v>23</v>
      </c>
      <c r="F668">
        <f t="shared" si="211"/>
        <v>1</v>
      </c>
      <c r="G668">
        <f t="shared" si="212"/>
        <v>0</v>
      </c>
      <c r="H668">
        <f t="shared" si="213"/>
        <v>0</v>
      </c>
      <c r="I668" t="s">
        <v>28</v>
      </c>
      <c r="J668">
        <f t="shared" si="214"/>
        <v>1</v>
      </c>
      <c r="K668">
        <f t="shared" si="215"/>
        <v>0</v>
      </c>
      <c r="L668">
        <f t="shared" si="216"/>
        <v>0</v>
      </c>
      <c r="M668">
        <v>22</v>
      </c>
      <c r="N668">
        <v>3</v>
      </c>
      <c r="O668">
        <v>4</v>
      </c>
      <c r="P668" t="s">
        <v>25</v>
      </c>
      <c r="Q668">
        <f t="shared" si="217"/>
        <v>1</v>
      </c>
      <c r="R668">
        <v>46</v>
      </c>
      <c r="S668">
        <v>1</v>
      </c>
      <c r="T668">
        <v>1</v>
      </c>
      <c r="U668" t="s">
        <v>38</v>
      </c>
      <c r="V668">
        <f t="shared" si="218"/>
        <v>0</v>
      </c>
      <c r="W668">
        <f t="shared" si="219"/>
        <v>0</v>
      </c>
      <c r="X668">
        <f t="shared" si="220"/>
        <v>1</v>
      </c>
      <c r="Y668">
        <f t="shared" si="221"/>
        <v>0</v>
      </c>
      <c r="Z668">
        <f t="shared" si="222"/>
        <v>0</v>
      </c>
      <c r="AA668">
        <f t="shared" si="223"/>
        <v>0</v>
      </c>
      <c r="AB668">
        <f t="shared" si="224"/>
        <v>0</v>
      </c>
      <c r="AC668">
        <f t="shared" si="225"/>
        <v>0</v>
      </c>
      <c r="AD668">
        <f t="shared" si="226"/>
        <v>0</v>
      </c>
      <c r="AE668">
        <v>3</v>
      </c>
      <c r="AF668" t="s">
        <v>35</v>
      </c>
      <c r="AG668">
        <f t="shared" si="227"/>
        <v>1</v>
      </c>
      <c r="AH668">
        <f t="shared" si="228"/>
        <v>0</v>
      </c>
      <c r="AI668">
        <f t="shared" si="229"/>
        <v>0</v>
      </c>
      <c r="AJ668">
        <v>4230</v>
      </c>
      <c r="AK668">
        <v>0</v>
      </c>
      <c r="AL668" t="s">
        <v>22</v>
      </c>
      <c r="AM668">
        <f t="shared" si="230"/>
        <v>0</v>
      </c>
      <c r="AN668">
        <v>15</v>
      </c>
      <c r="AO668">
        <v>3</v>
      </c>
      <c r="AP668">
        <v>3</v>
      </c>
      <c r="AQ668">
        <v>0</v>
      </c>
      <c r="AR668">
        <v>6</v>
      </c>
      <c r="AS668">
        <v>3</v>
      </c>
      <c r="AT668">
        <v>5</v>
      </c>
      <c r="AU668">
        <v>2</v>
      </c>
    </row>
    <row r="669" spans="1:47" x14ac:dyDescent="0.35">
      <c r="A669">
        <v>11174</v>
      </c>
      <c r="B669">
        <v>19</v>
      </c>
      <c r="C669" t="s">
        <v>22</v>
      </c>
      <c r="D669">
        <f t="shared" si="210"/>
        <v>0</v>
      </c>
      <c r="E669" t="s">
        <v>23</v>
      </c>
      <c r="F669">
        <f t="shared" si="211"/>
        <v>1</v>
      </c>
      <c r="G669">
        <f t="shared" si="212"/>
        <v>0</v>
      </c>
      <c r="H669">
        <f t="shared" si="213"/>
        <v>0</v>
      </c>
      <c r="I669" t="s">
        <v>28</v>
      </c>
      <c r="J669">
        <f t="shared" si="214"/>
        <v>1</v>
      </c>
      <c r="K669">
        <f t="shared" si="215"/>
        <v>0</v>
      </c>
      <c r="L669">
        <f t="shared" si="216"/>
        <v>0</v>
      </c>
      <c r="M669">
        <v>9</v>
      </c>
      <c r="N669">
        <v>2</v>
      </c>
      <c r="O669">
        <v>3</v>
      </c>
      <c r="P669" t="s">
        <v>25</v>
      </c>
      <c r="Q669">
        <f t="shared" si="217"/>
        <v>1</v>
      </c>
      <c r="R669">
        <v>54</v>
      </c>
      <c r="S669">
        <v>3</v>
      </c>
      <c r="T669">
        <v>1</v>
      </c>
      <c r="U669" t="s">
        <v>29</v>
      </c>
      <c r="V669">
        <f t="shared" si="218"/>
        <v>1</v>
      </c>
      <c r="W669">
        <f t="shared" si="219"/>
        <v>0</v>
      </c>
      <c r="X669">
        <f t="shared" si="220"/>
        <v>0</v>
      </c>
      <c r="Y669">
        <f t="shared" si="221"/>
        <v>0</v>
      </c>
      <c r="Z669">
        <f t="shared" si="222"/>
        <v>0</v>
      </c>
      <c r="AA669">
        <f t="shared" si="223"/>
        <v>0</v>
      </c>
      <c r="AB669">
        <f t="shared" si="224"/>
        <v>0</v>
      </c>
      <c r="AC669">
        <f t="shared" si="225"/>
        <v>0</v>
      </c>
      <c r="AD669">
        <f t="shared" si="226"/>
        <v>0</v>
      </c>
      <c r="AE669">
        <v>1</v>
      </c>
      <c r="AF669" t="s">
        <v>35</v>
      </c>
      <c r="AG669">
        <f t="shared" si="227"/>
        <v>1</v>
      </c>
      <c r="AH669">
        <f t="shared" si="228"/>
        <v>0</v>
      </c>
      <c r="AI669">
        <f t="shared" si="229"/>
        <v>0</v>
      </c>
      <c r="AJ669">
        <v>2552</v>
      </c>
      <c r="AK669">
        <v>1</v>
      </c>
      <c r="AL669" t="s">
        <v>22</v>
      </c>
      <c r="AM669">
        <f t="shared" si="230"/>
        <v>0</v>
      </c>
      <c r="AN669">
        <v>25</v>
      </c>
      <c r="AO669">
        <v>4</v>
      </c>
      <c r="AP669">
        <v>3</v>
      </c>
      <c r="AQ669">
        <v>0</v>
      </c>
      <c r="AR669">
        <v>1</v>
      </c>
      <c r="AS669">
        <v>3</v>
      </c>
      <c r="AT669">
        <v>1</v>
      </c>
      <c r="AU669">
        <v>2</v>
      </c>
    </row>
    <row r="670" spans="1:47" x14ac:dyDescent="0.35">
      <c r="A670">
        <v>11178</v>
      </c>
      <c r="B670">
        <v>32</v>
      </c>
      <c r="C670" t="s">
        <v>22</v>
      </c>
      <c r="D670">
        <f t="shared" si="210"/>
        <v>0</v>
      </c>
      <c r="E670" t="s">
        <v>23</v>
      </c>
      <c r="F670">
        <f t="shared" si="211"/>
        <v>1</v>
      </c>
      <c r="G670">
        <f t="shared" si="212"/>
        <v>0</v>
      </c>
      <c r="H670">
        <f t="shared" si="213"/>
        <v>0</v>
      </c>
      <c r="I670" t="s">
        <v>28</v>
      </c>
      <c r="J670">
        <f t="shared" si="214"/>
        <v>1</v>
      </c>
      <c r="K670">
        <f t="shared" si="215"/>
        <v>0</v>
      </c>
      <c r="L670">
        <f t="shared" si="216"/>
        <v>0</v>
      </c>
      <c r="M670">
        <v>5</v>
      </c>
      <c r="N670">
        <v>4</v>
      </c>
      <c r="O670">
        <v>4</v>
      </c>
      <c r="P670" t="s">
        <v>25</v>
      </c>
      <c r="Q670">
        <f t="shared" si="217"/>
        <v>1</v>
      </c>
      <c r="R670">
        <v>56</v>
      </c>
      <c r="S670">
        <v>2</v>
      </c>
      <c r="T670">
        <v>2</v>
      </c>
      <c r="U670" t="s">
        <v>41</v>
      </c>
      <c r="V670">
        <f t="shared" si="218"/>
        <v>0</v>
      </c>
      <c r="W670">
        <f t="shared" si="219"/>
        <v>0</v>
      </c>
      <c r="X670">
        <f t="shared" si="220"/>
        <v>0</v>
      </c>
      <c r="Y670">
        <f t="shared" si="221"/>
        <v>0</v>
      </c>
      <c r="Z670">
        <f t="shared" si="222"/>
        <v>0</v>
      </c>
      <c r="AA670">
        <f t="shared" si="223"/>
        <v>0</v>
      </c>
      <c r="AB670">
        <f t="shared" si="224"/>
        <v>1</v>
      </c>
      <c r="AC670">
        <f t="shared" si="225"/>
        <v>0</v>
      </c>
      <c r="AD670">
        <f t="shared" si="226"/>
        <v>0</v>
      </c>
      <c r="AE670">
        <v>4</v>
      </c>
      <c r="AF670" t="s">
        <v>35</v>
      </c>
      <c r="AG670">
        <f t="shared" si="227"/>
        <v>1</v>
      </c>
      <c r="AH670">
        <f t="shared" si="228"/>
        <v>0</v>
      </c>
      <c r="AI670">
        <f t="shared" si="229"/>
        <v>0</v>
      </c>
      <c r="AJ670">
        <v>9679</v>
      </c>
      <c r="AK670">
        <v>8</v>
      </c>
      <c r="AL670" t="s">
        <v>22</v>
      </c>
      <c r="AM670">
        <f t="shared" si="230"/>
        <v>0</v>
      </c>
      <c r="AN670">
        <v>24</v>
      </c>
      <c r="AO670">
        <v>4</v>
      </c>
      <c r="AP670">
        <v>2</v>
      </c>
      <c r="AQ670">
        <v>0</v>
      </c>
      <c r="AR670">
        <v>8</v>
      </c>
      <c r="AS670">
        <v>3</v>
      </c>
      <c r="AT670">
        <v>1</v>
      </c>
      <c r="AU670">
        <v>2</v>
      </c>
    </row>
    <row r="671" spans="1:47" x14ac:dyDescent="0.35">
      <c r="A671">
        <v>11185</v>
      </c>
      <c r="B671">
        <v>34</v>
      </c>
      <c r="C671" t="s">
        <v>22</v>
      </c>
      <c r="D671">
        <f t="shared" si="210"/>
        <v>0</v>
      </c>
      <c r="E671" t="s">
        <v>32</v>
      </c>
      <c r="F671">
        <f t="shared" si="211"/>
        <v>0</v>
      </c>
      <c r="G671">
        <f t="shared" si="212"/>
        <v>0</v>
      </c>
      <c r="H671">
        <f t="shared" si="213"/>
        <v>1</v>
      </c>
      <c r="I671" t="s">
        <v>28</v>
      </c>
      <c r="J671">
        <f t="shared" si="214"/>
        <v>1</v>
      </c>
      <c r="K671">
        <f t="shared" si="215"/>
        <v>0</v>
      </c>
      <c r="L671">
        <f t="shared" si="216"/>
        <v>0</v>
      </c>
      <c r="M671">
        <v>2</v>
      </c>
      <c r="N671">
        <v>2</v>
      </c>
      <c r="O671">
        <v>4</v>
      </c>
      <c r="P671" t="s">
        <v>25</v>
      </c>
      <c r="Q671">
        <f t="shared" si="217"/>
        <v>1</v>
      </c>
      <c r="R671">
        <v>95</v>
      </c>
      <c r="S671">
        <v>3</v>
      </c>
      <c r="T671">
        <v>2</v>
      </c>
      <c r="U671" t="s">
        <v>41</v>
      </c>
      <c r="V671">
        <f t="shared" si="218"/>
        <v>0</v>
      </c>
      <c r="W671">
        <f t="shared" si="219"/>
        <v>0</v>
      </c>
      <c r="X671">
        <f t="shared" si="220"/>
        <v>0</v>
      </c>
      <c r="Y671">
        <f t="shared" si="221"/>
        <v>0</v>
      </c>
      <c r="Z671">
        <f t="shared" si="222"/>
        <v>0</v>
      </c>
      <c r="AA671">
        <f t="shared" si="223"/>
        <v>0</v>
      </c>
      <c r="AB671">
        <f t="shared" si="224"/>
        <v>1</v>
      </c>
      <c r="AC671">
        <f t="shared" si="225"/>
        <v>0</v>
      </c>
      <c r="AD671">
        <f t="shared" si="226"/>
        <v>0</v>
      </c>
      <c r="AE671">
        <v>3</v>
      </c>
      <c r="AF671" t="s">
        <v>35</v>
      </c>
      <c r="AG671">
        <f t="shared" si="227"/>
        <v>1</v>
      </c>
      <c r="AH671">
        <f t="shared" si="228"/>
        <v>0</v>
      </c>
      <c r="AI671">
        <f t="shared" si="229"/>
        <v>0</v>
      </c>
      <c r="AJ671">
        <v>4033</v>
      </c>
      <c r="AK671">
        <v>2</v>
      </c>
      <c r="AL671" t="s">
        <v>22</v>
      </c>
      <c r="AM671">
        <f t="shared" si="230"/>
        <v>0</v>
      </c>
      <c r="AN671">
        <v>11</v>
      </c>
      <c r="AO671">
        <v>3</v>
      </c>
      <c r="AP671">
        <v>4</v>
      </c>
      <c r="AQ671">
        <v>0</v>
      </c>
      <c r="AR671">
        <v>5</v>
      </c>
      <c r="AS671">
        <v>2</v>
      </c>
      <c r="AT671">
        <v>3</v>
      </c>
      <c r="AU671">
        <v>2</v>
      </c>
    </row>
    <row r="672" spans="1:47" x14ac:dyDescent="0.35">
      <c r="A672">
        <v>11205</v>
      </c>
      <c r="B672">
        <v>49</v>
      </c>
      <c r="C672" t="s">
        <v>22</v>
      </c>
      <c r="D672">
        <f t="shared" si="210"/>
        <v>0</v>
      </c>
      <c r="E672" t="s">
        <v>23</v>
      </c>
      <c r="F672">
        <f t="shared" si="211"/>
        <v>1</v>
      </c>
      <c r="G672">
        <f t="shared" si="212"/>
        <v>0</v>
      </c>
      <c r="H672">
        <f t="shared" si="213"/>
        <v>0</v>
      </c>
      <c r="I672" t="s">
        <v>28</v>
      </c>
      <c r="J672">
        <f t="shared" si="214"/>
        <v>1</v>
      </c>
      <c r="K672">
        <f t="shared" si="215"/>
        <v>0</v>
      </c>
      <c r="L672">
        <f t="shared" si="216"/>
        <v>0</v>
      </c>
      <c r="M672">
        <v>6</v>
      </c>
      <c r="N672">
        <v>1</v>
      </c>
      <c r="O672">
        <v>3</v>
      </c>
      <c r="P672" t="s">
        <v>30</v>
      </c>
      <c r="Q672">
        <f t="shared" si="217"/>
        <v>0</v>
      </c>
      <c r="R672">
        <v>41</v>
      </c>
      <c r="S672">
        <v>2</v>
      </c>
      <c r="T672">
        <v>4</v>
      </c>
      <c r="U672" t="s">
        <v>42</v>
      </c>
      <c r="V672">
        <f t="shared" si="218"/>
        <v>0</v>
      </c>
      <c r="W672">
        <f t="shared" si="219"/>
        <v>0</v>
      </c>
      <c r="X672">
        <f t="shared" si="220"/>
        <v>0</v>
      </c>
      <c r="Y672">
        <f t="shared" si="221"/>
        <v>0</v>
      </c>
      <c r="Z672">
        <f t="shared" si="222"/>
        <v>1</v>
      </c>
      <c r="AA672">
        <f t="shared" si="223"/>
        <v>0</v>
      </c>
      <c r="AB672">
        <f t="shared" si="224"/>
        <v>0</v>
      </c>
      <c r="AC672">
        <f t="shared" si="225"/>
        <v>0</v>
      </c>
      <c r="AD672">
        <f t="shared" si="226"/>
        <v>0</v>
      </c>
      <c r="AE672">
        <v>3</v>
      </c>
      <c r="AF672" t="s">
        <v>27</v>
      </c>
      <c r="AG672">
        <f t="shared" si="227"/>
        <v>0</v>
      </c>
      <c r="AH672">
        <f t="shared" si="228"/>
        <v>1</v>
      </c>
      <c r="AI672">
        <f t="shared" si="229"/>
        <v>0</v>
      </c>
      <c r="AJ672">
        <v>13966</v>
      </c>
      <c r="AK672">
        <v>2</v>
      </c>
      <c r="AL672" t="s">
        <v>31</v>
      </c>
      <c r="AM672">
        <f t="shared" si="230"/>
        <v>1</v>
      </c>
      <c r="AN672">
        <v>19</v>
      </c>
      <c r="AO672">
        <v>3</v>
      </c>
      <c r="AP672">
        <v>2</v>
      </c>
      <c r="AQ672">
        <v>1</v>
      </c>
      <c r="AR672">
        <v>30</v>
      </c>
      <c r="AS672">
        <v>3</v>
      </c>
      <c r="AT672">
        <v>15</v>
      </c>
      <c r="AU672">
        <v>2</v>
      </c>
    </row>
    <row r="673" spans="1:47" x14ac:dyDescent="0.35">
      <c r="A673">
        <v>11208</v>
      </c>
      <c r="B673">
        <v>24</v>
      </c>
      <c r="C673" t="s">
        <v>22</v>
      </c>
      <c r="D673">
        <f t="shared" si="210"/>
        <v>0</v>
      </c>
      <c r="E673" t="s">
        <v>32</v>
      </c>
      <c r="F673">
        <f t="shared" si="211"/>
        <v>0</v>
      </c>
      <c r="G673">
        <f t="shared" si="212"/>
        <v>0</v>
      </c>
      <c r="H673">
        <f t="shared" si="213"/>
        <v>1</v>
      </c>
      <c r="I673" t="s">
        <v>28</v>
      </c>
      <c r="J673">
        <f t="shared" si="214"/>
        <v>1</v>
      </c>
      <c r="K673">
        <f t="shared" si="215"/>
        <v>0</v>
      </c>
      <c r="L673">
        <f t="shared" si="216"/>
        <v>0</v>
      </c>
      <c r="M673">
        <v>2</v>
      </c>
      <c r="N673">
        <v>1</v>
      </c>
      <c r="O673">
        <v>1</v>
      </c>
      <c r="P673" t="s">
        <v>30</v>
      </c>
      <c r="Q673">
        <f t="shared" si="217"/>
        <v>0</v>
      </c>
      <c r="R673">
        <v>32</v>
      </c>
      <c r="S673">
        <v>3</v>
      </c>
      <c r="T673">
        <v>1</v>
      </c>
      <c r="U673" t="s">
        <v>29</v>
      </c>
      <c r="V673">
        <f t="shared" si="218"/>
        <v>1</v>
      </c>
      <c r="W673">
        <f t="shared" si="219"/>
        <v>0</v>
      </c>
      <c r="X673">
        <f t="shared" si="220"/>
        <v>0</v>
      </c>
      <c r="Y673">
        <f t="shared" si="221"/>
        <v>0</v>
      </c>
      <c r="Z673">
        <f t="shared" si="222"/>
        <v>0</v>
      </c>
      <c r="AA673">
        <f t="shared" si="223"/>
        <v>0</v>
      </c>
      <c r="AB673">
        <f t="shared" si="224"/>
        <v>0</v>
      </c>
      <c r="AC673">
        <f t="shared" si="225"/>
        <v>0</v>
      </c>
      <c r="AD673">
        <f t="shared" si="226"/>
        <v>0</v>
      </c>
      <c r="AE673">
        <v>4</v>
      </c>
      <c r="AF673" t="s">
        <v>35</v>
      </c>
      <c r="AG673">
        <f t="shared" si="227"/>
        <v>1</v>
      </c>
      <c r="AH673">
        <f t="shared" si="228"/>
        <v>0</v>
      </c>
      <c r="AI673">
        <f t="shared" si="229"/>
        <v>0</v>
      </c>
      <c r="AJ673">
        <v>3760</v>
      </c>
      <c r="AK673">
        <v>1</v>
      </c>
      <c r="AL673" t="s">
        <v>31</v>
      </c>
      <c r="AM673">
        <f t="shared" si="230"/>
        <v>1</v>
      </c>
      <c r="AN673">
        <v>13</v>
      </c>
      <c r="AO673">
        <v>3</v>
      </c>
      <c r="AP673">
        <v>3</v>
      </c>
      <c r="AQ673">
        <v>0</v>
      </c>
      <c r="AR673">
        <v>6</v>
      </c>
      <c r="AS673">
        <v>3</v>
      </c>
      <c r="AT673">
        <v>6</v>
      </c>
      <c r="AU673">
        <v>2</v>
      </c>
    </row>
    <row r="674" spans="1:47" x14ac:dyDescent="0.35">
      <c r="A674">
        <v>11209</v>
      </c>
      <c r="B674">
        <v>28</v>
      </c>
      <c r="C674" t="s">
        <v>22</v>
      </c>
      <c r="D674">
        <f t="shared" si="210"/>
        <v>0</v>
      </c>
      <c r="E674" t="s">
        <v>23</v>
      </c>
      <c r="F674">
        <f t="shared" si="211"/>
        <v>1</v>
      </c>
      <c r="G674">
        <f t="shared" si="212"/>
        <v>0</v>
      </c>
      <c r="H674">
        <f t="shared" si="213"/>
        <v>0</v>
      </c>
      <c r="I674" t="s">
        <v>28</v>
      </c>
      <c r="J674">
        <f t="shared" si="214"/>
        <v>1</v>
      </c>
      <c r="K674">
        <f t="shared" si="215"/>
        <v>0</v>
      </c>
      <c r="L674">
        <f t="shared" si="216"/>
        <v>0</v>
      </c>
      <c r="M674">
        <v>1</v>
      </c>
      <c r="N674">
        <v>3</v>
      </c>
      <c r="O674">
        <v>4</v>
      </c>
      <c r="P674" t="s">
        <v>25</v>
      </c>
      <c r="Q674">
        <f t="shared" si="217"/>
        <v>1</v>
      </c>
      <c r="R674">
        <v>84</v>
      </c>
      <c r="S674">
        <v>3</v>
      </c>
      <c r="T674">
        <v>1</v>
      </c>
      <c r="U674" t="s">
        <v>29</v>
      </c>
      <c r="V674">
        <f t="shared" si="218"/>
        <v>1</v>
      </c>
      <c r="W674">
        <f t="shared" si="219"/>
        <v>0</v>
      </c>
      <c r="X674">
        <f t="shared" si="220"/>
        <v>0</v>
      </c>
      <c r="Y674">
        <f t="shared" si="221"/>
        <v>0</v>
      </c>
      <c r="Z674">
        <f t="shared" si="222"/>
        <v>0</v>
      </c>
      <c r="AA674">
        <f t="shared" si="223"/>
        <v>0</v>
      </c>
      <c r="AB674">
        <f t="shared" si="224"/>
        <v>0</v>
      </c>
      <c r="AC674">
        <f t="shared" si="225"/>
        <v>0</v>
      </c>
      <c r="AD674">
        <f t="shared" si="226"/>
        <v>0</v>
      </c>
      <c r="AE674">
        <v>1</v>
      </c>
      <c r="AF674" t="s">
        <v>35</v>
      </c>
      <c r="AG674">
        <f t="shared" si="227"/>
        <v>1</v>
      </c>
      <c r="AH674">
        <f t="shared" si="228"/>
        <v>0</v>
      </c>
      <c r="AI674">
        <f t="shared" si="229"/>
        <v>0</v>
      </c>
      <c r="AJ674">
        <v>2080</v>
      </c>
      <c r="AK674">
        <v>2</v>
      </c>
      <c r="AL674" t="s">
        <v>22</v>
      </c>
      <c r="AM674">
        <f t="shared" si="230"/>
        <v>0</v>
      </c>
      <c r="AN674">
        <v>11</v>
      </c>
      <c r="AO674">
        <v>3</v>
      </c>
      <c r="AP674">
        <v>2</v>
      </c>
      <c r="AQ674">
        <v>0</v>
      </c>
      <c r="AR674">
        <v>5</v>
      </c>
      <c r="AS674">
        <v>2</v>
      </c>
      <c r="AT674">
        <v>3</v>
      </c>
      <c r="AU674">
        <v>2</v>
      </c>
    </row>
    <row r="675" spans="1:47" x14ac:dyDescent="0.35">
      <c r="A675">
        <v>11211</v>
      </c>
      <c r="B675">
        <v>51</v>
      </c>
      <c r="C675" t="s">
        <v>22</v>
      </c>
      <c r="D675">
        <f t="shared" si="210"/>
        <v>0</v>
      </c>
      <c r="E675" t="s">
        <v>23</v>
      </c>
      <c r="F675">
        <f t="shared" si="211"/>
        <v>1</v>
      </c>
      <c r="G675">
        <f t="shared" si="212"/>
        <v>0</v>
      </c>
      <c r="H675">
        <f t="shared" si="213"/>
        <v>0</v>
      </c>
      <c r="I675" t="s">
        <v>34</v>
      </c>
      <c r="J675">
        <f t="shared" si="214"/>
        <v>0</v>
      </c>
      <c r="K675">
        <f t="shared" si="215"/>
        <v>1</v>
      </c>
      <c r="L675">
        <f t="shared" si="216"/>
        <v>0</v>
      </c>
      <c r="M675">
        <v>5</v>
      </c>
      <c r="N675">
        <v>3</v>
      </c>
      <c r="O675">
        <v>3</v>
      </c>
      <c r="P675" t="s">
        <v>25</v>
      </c>
      <c r="Q675">
        <f t="shared" si="217"/>
        <v>1</v>
      </c>
      <c r="R675">
        <v>84</v>
      </c>
      <c r="S675">
        <v>3</v>
      </c>
      <c r="T675">
        <v>4</v>
      </c>
      <c r="U675" t="s">
        <v>36</v>
      </c>
      <c r="V675">
        <f t="shared" si="218"/>
        <v>0</v>
      </c>
      <c r="W675">
        <f t="shared" si="219"/>
        <v>1</v>
      </c>
      <c r="X675">
        <f t="shared" si="220"/>
        <v>0</v>
      </c>
      <c r="Y675">
        <f t="shared" si="221"/>
        <v>0</v>
      </c>
      <c r="Z675">
        <f t="shared" si="222"/>
        <v>0</v>
      </c>
      <c r="AA675">
        <f t="shared" si="223"/>
        <v>0</v>
      </c>
      <c r="AB675">
        <f t="shared" si="224"/>
        <v>0</v>
      </c>
      <c r="AC675">
        <f t="shared" si="225"/>
        <v>0</v>
      </c>
      <c r="AD675">
        <f t="shared" si="226"/>
        <v>0</v>
      </c>
      <c r="AE675">
        <v>2</v>
      </c>
      <c r="AF675" t="s">
        <v>37</v>
      </c>
      <c r="AG675">
        <f t="shared" si="227"/>
        <v>0</v>
      </c>
      <c r="AH675">
        <f t="shared" si="228"/>
        <v>0</v>
      </c>
      <c r="AI675">
        <f t="shared" si="229"/>
        <v>1</v>
      </c>
      <c r="AJ675">
        <v>14026</v>
      </c>
      <c r="AK675">
        <v>1</v>
      </c>
      <c r="AL675" t="s">
        <v>31</v>
      </c>
      <c r="AM675">
        <f t="shared" si="230"/>
        <v>1</v>
      </c>
      <c r="AN675">
        <v>11</v>
      </c>
      <c r="AO675">
        <v>3</v>
      </c>
      <c r="AP675">
        <v>2</v>
      </c>
      <c r="AQ675">
        <v>1</v>
      </c>
      <c r="AR675">
        <v>33</v>
      </c>
      <c r="AS675">
        <v>3</v>
      </c>
      <c r="AT675">
        <v>33</v>
      </c>
      <c r="AU675">
        <v>2</v>
      </c>
    </row>
    <row r="676" spans="1:47" x14ac:dyDescent="0.35">
      <c r="A676">
        <v>11238</v>
      </c>
      <c r="B676">
        <v>32</v>
      </c>
      <c r="C676" t="s">
        <v>22</v>
      </c>
      <c r="D676">
        <f t="shared" si="210"/>
        <v>0</v>
      </c>
      <c r="E676" t="s">
        <v>40</v>
      </c>
      <c r="F676">
        <f t="shared" si="211"/>
        <v>0</v>
      </c>
      <c r="G676">
        <f t="shared" si="212"/>
        <v>1</v>
      </c>
      <c r="H676">
        <f t="shared" si="213"/>
        <v>0</v>
      </c>
      <c r="I676" t="s">
        <v>28</v>
      </c>
      <c r="J676">
        <f t="shared" si="214"/>
        <v>1</v>
      </c>
      <c r="K676">
        <f t="shared" si="215"/>
        <v>0</v>
      </c>
      <c r="L676">
        <f t="shared" si="216"/>
        <v>0</v>
      </c>
      <c r="M676">
        <v>29</v>
      </c>
      <c r="N676">
        <v>4</v>
      </c>
      <c r="O676">
        <v>4</v>
      </c>
      <c r="P676" t="s">
        <v>30</v>
      </c>
      <c r="Q676">
        <f t="shared" si="217"/>
        <v>0</v>
      </c>
      <c r="R676">
        <v>69</v>
      </c>
      <c r="S676">
        <v>3</v>
      </c>
      <c r="T676">
        <v>1</v>
      </c>
      <c r="U676" t="s">
        <v>38</v>
      </c>
      <c r="V676">
        <f t="shared" si="218"/>
        <v>0</v>
      </c>
      <c r="W676">
        <f t="shared" si="219"/>
        <v>0</v>
      </c>
      <c r="X676">
        <f t="shared" si="220"/>
        <v>1</v>
      </c>
      <c r="Y676">
        <f t="shared" si="221"/>
        <v>0</v>
      </c>
      <c r="Z676">
        <f t="shared" si="222"/>
        <v>0</v>
      </c>
      <c r="AA676">
        <f t="shared" si="223"/>
        <v>0</v>
      </c>
      <c r="AB676">
        <f t="shared" si="224"/>
        <v>0</v>
      </c>
      <c r="AC676">
        <f t="shared" si="225"/>
        <v>0</v>
      </c>
      <c r="AD676">
        <f t="shared" si="226"/>
        <v>0</v>
      </c>
      <c r="AE676">
        <v>3</v>
      </c>
      <c r="AF676" t="s">
        <v>35</v>
      </c>
      <c r="AG676">
        <f t="shared" si="227"/>
        <v>1</v>
      </c>
      <c r="AH676">
        <f t="shared" si="228"/>
        <v>0</v>
      </c>
      <c r="AI676">
        <f t="shared" si="229"/>
        <v>0</v>
      </c>
      <c r="AJ676">
        <v>4025</v>
      </c>
      <c r="AK676">
        <v>9</v>
      </c>
      <c r="AL676" t="s">
        <v>22</v>
      </c>
      <c r="AM676">
        <f t="shared" si="230"/>
        <v>0</v>
      </c>
      <c r="AN676">
        <v>12</v>
      </c>
      <c r="AO676">
        <v>3</v>
      </c>
      <c r="AP676">
        <v>2</v>
      </c>
      <c r="AQ676">
        <v>0</v>
      </c>
      <c r="AR676">
        <v>10</v>
      </c>
      <c r="AS676">
        <v>3</v>
      </c>
      <c r="AT676">
        <v>8</v>
      </c>
      <c r="AU676">
        <v>2</v>
      </c>
    </row>
    <row r="677" spans="1:47" x14ac:dyDescent="0.35">
      <c r="A677">
        <v>11242</v>
      </c>
      <c r="B677">
        <v>42</v>
      </c>
      <c r="C677" t="s">
        <v>22</v>
      </c>
      <c r="D677">
        <f t="shared" si="210"/>
        <v>0</v>
      </c>
      <c r="E677" t="s">
        <v>23</v>
      </c>
      <c r="F677">
        <f t="shared" si="211"/>
        <v>1</v>
      </c>
      <c r="G677">
        <f t="shared" si="212"/>
        <v>0</v>
      </c>
      <c r="H677">
        <f t="shared" si="213"/>
        <v>0</v>
      </c>
      <c r="I677" t="s">
        <v>28</v>
      </c>
      <c r="J677">
        <f t="shared" si="214"/>
        <v>1</v>
      </c>
      <c r="K677">
        <f t="shared" si="215"/>
        <v>0</v>
      </c>
      <c r="L677">
        <f t="shared" si="216"/>
        <v>0</v>
      </c>
      <c r="M677">
        <v>8</v>
      </c>
      <c r="N677">
        <v>3</v>
      </c>
      <c r="O677">
        <v>4</v>
      </c>
      <c r="P677" t="s">
        <v>25</v>
      </c>
      <c r="Q677">
        <f t="shared" si="217"/>
        <v>1</v>
      </c>
      <c r="R677">
        <v>81</v>
      </c>
      <c r="S677">
        <v>3</v>
      </c>
      <c r="T677">
        <v>1</v>
      </c>
      <c r="U677" t="s">
        <v>38</v>
      </c>
      <c r="V677">
        <f t="shared" si="218"/>
        <v>0</v>
      </c>
      <c r="W677">
        <f t="shared" si="219"/>
        <v>0</v>
      </c>
      <c r="X677">
        <f t="shared" si="220"/>
        <v>1</v>
      </c>
      <c r="Y677">
        <f t="shared" si="221"/>
        <v>0</v>
      </c>
      <c r="Z677">
        <f t="shared" si="222"/>
        <v>0</v>
      </c>
      <c r="AA677">
        <f t="shared" si="223"/>
        <v>0</v>
      </c>
      <c r="AB677">
        <f t="shared" si="224"/>
        <v>0</v>
      </c>
      <c r="AC677">
        <f t="shared" si="225"/>
        <v>0</v>
      </c>
      <c r="AD677">
        <f t="shared" si="226"/>
        <v>0</v>
      </c>
      <c r="AE677">
        <v>3</v>
      </c>
      <c r="AF677" t="s">
        <v>35</v>
      </c>
      <c r="AG677">
        <f t="shared" si="227"/>
        <v>1</v>
      </c>
      <c r="AH677">
        <f t="shared" si="228"/>
        <v>0</v>
      </c>
      <c r="AI677">
        <f t="shared" si="229"/>
        <v>0</v>
      </c>
      <c r="AJ677">
        <v>3968</v>
      </c>
      <c r="AK677">
        <v>4</v>
      </c>
      <c r="AL677" t="s">
        <v>22</v>
      </c>
      <c r="AM677">
        <f t="shared" si="230"/>
        <v>0</v>
      </c>
      <c r="AN677">
        <v>13</v>
      </c>
      <c r="AO677">
        <v>3</v>
      </c>
      <c r="AP677">
        <v>4</v>
      </c>
      <c r="AQ677">
        <v>0</v>
      </c>
      <c r="AR677">
        <v>8</v>
      </c>
      <c r="AS677">
        <v>3</v>
      </c>
      <c r="AT677">
        <v>1</v>
      </c>
      <c r="AU677">
        <v>2</v>
      </c>
    </row>
    <row r="678" spans="1:47" x14ac:dyDescent="0.35">
      <c r="A678">
        <v>11250</v>
      </c>
      <c r="B678">
        <v>24</v>
      </c>
      <c r="C678" t="s">
        <v>22</v>
      </c>
      <c r="D678">
        <f t="shared" si="210"/>
        <v>0</v>
      </c>
      <c r="E678" t="s">
        <v>23</v>
      </c>
      <c r="F678">
        <f t="shared" si="211"/>
        <v>1</v>
      </c>
      <c r="G678">
        <f t="shared" si="212"/>
        <v>0</v>
      </c>
      <c r="H678">
        <f t="shared" si="213"/>
        <v>0</v>
      </c>
      <c r="I678" t="s">
        <v>28</v>
      </c>
      <c r="J678">
        <f t="shared" si="214"/>
        <v>1</v>
      </c>
      <c r="K678">
        <f t="shared" si="215"/>
        <v>0</v>
      </c>
      <c r="L678">
        <f t="shared" si="216"/>
        <v>0</v>
      </c>
      <c r="M678">
        <v>24</v>
      </c>
      <c r="N678">
        <v>3</v>
      </c>
      <c r="O678">
        <v>4</v>
      </c>
      <c r="P678" t="s">
        <v>25</v>
      </c>
      <c r="Q678">
        <f t="shared" si="217"/>
        <v>1</v>
      </c>
      <c r="R678">
        <v>49</v>
      </c>
      <c r="S678">
        <v>3</v>
      </c>
      <c r="T678">
        <v>1</v>
      </c>
      <c r="U678" t="s">
        <v>38</v>
      </c>
      <c r="V678">
        <f t="shared" si="218"/>
        <v>0</v>
      </c>
      <c r="W678">
        <f t="shared" si="219"/>
        <v>0</v>
      </c>
      <c r="X678">
        <f t="shared" si="220"/>
        <v>1</v>
      </c>
      <c r="Y678">
        <f t="shared" si="221"/>
        <v>0</v>
      </c>
      <c r="Z678">
        <f t="shared" si="222"/>
        <v>0</v>
      </c>
      <c r="AA678">
        <f t="shared" si="223"/>
        <v>0</v>
      </c>
      <c r="AB678">
        <f t="shared" si="224"/>
        <v>0</v>
      </c>
      <c r="AC678">
        <f t="shared" si="225"/>
        <v>0</v>
      </c>
      <c r="AD678">
        <f t="shared" si="226"/>
        <v>0</v>
      </c>
      <c r="AE678">
        <v>2</v>
      </c>
      <c r="AF678" t="s">
        <v>35</v>
      </c>
      <c r="AG678">
        <f t="shared" si="227"/>
        <v>1</v>
      </c>
      <c r="AH678">
        <f t="shared" si="228"/>
        <v>0</v>
      </c>
      <c r="AI678">
        <f t="shared" si="229"/>
        <v>0</v>
      </c>
      <c r="AJ678">
        <v>3597</v>
      </c>
      <c r="AK678">
        <v>8</v>
      </c>
      <c r="AL678" t="s">
        <v>22</v>
      </c>
      <c r="AM678">
        <f t="shared" si="230"/>
        <v>0</v>
      </c>
      <c r="AN678">
        <v>22</v>
      </c>
      <c r="AO678">
        <v>4</v>
      </c>
      <c r="AP678">
        <v>4</v>
      </c>
      <c r="AQ678">
        <v>0</v>
      </c>
      <c r="AR678">
        <v>6</v>
      </c>
      <c r="AS678">
        <v>3</v>
      </c>
      <c r="AT678">
        <v>4</v>
      </c>
      <c r="AU678">
        <v>2</v>
      </c>
    </row>
    <row r="679" spans="1:47" x14ac:dyDescent="0.35">
      <c r="A679">
        <v>11254</v>
      </c>
      <c r="B679">
        <v>36</v>
      </c>
      <c r="C679" t="s">
        <v>22</v>
      </c>
      <c r="D679">
        <f t="shared" si="210"/>
        <v>0</v>
      </c>
      <c r="E679" t="s">
        <v>23</v>
      </c>
      <c r="F679">
        <f t="shared" si="211"/>
        <v>1</v>
      </c>
      <c r="G679">
        <f t="shared" si="212"/>
        <v>0</v>
      </c>
      <c r="H679">
        <f t="shared" si="213"/>
        <v>0</v>
      </c>
      <c r="I679" t="s">
        <v>28</v>
      </c>
      <c r="J679">
        <f t="shared" si="214"/>
        <v>1</v>
      </c>
      <c r="K679">
        <f t="shared" si="215"/>
        <v>0</v>
      </c>
      <c r="L679">
        <f t="shared" si="216"/>
        <v>0</v>
      </c>
      <c r="M679">
        <v>4</v>
      </c>
      <c r="N679">
        <v>4</v>
      </c>
      <c r="O679">
        <v>1</v>
      </c>
      <c r="P679" t="s">
        <v>25</v>
      </c>
      <c r="Q679">
        <f t="shared" si="217"/>
        <v>1</v>
      </c>
      <c r="R679">
        <v>37</v>
      </c>
      <c r="S679">
        <v>2</v>
      </c>
      <c r="T679">
        <v>2</v>
      </c>
      <c r="U679" t="s">
        <v>38</v>
      </c>
      <c r="V679">
        <f t="shared" si="218"/>
        <v>0</v>
      </c>
      <c r="W679">
        <f t="shared" si="219"/>
        <v>0</v>
      </c>
      <c r="X679">
        <f t="shared" si="220"/>
        <v>1</v>
      </c>
      <c r="Y679">
        <f t="shared" si="221"/>
        <v>0</v>
      </c>
      <c r="Z679">
        <f t="shared" si="222"/>
        <v>0</v>
      </c>
      <c r="AA679">
        <f t="shared" si="223"/>
        <v>0</v>
      </c>
      <c r="AB679">
        <f t="shared" si="224"/>
        <v>0</v>
      </c>
      <c r="AC679">
        <f t="shared" si="225"/>
        <v>0</v>
      </c>
      <c r="AD679">
        <f t="shared" si="226"/>
        <v>0</v>
      </c>
      <c r="AE679">
        <v>4</v>
      </c>
      <c r="AF679" t="s">
        <v>35</v>
      </c>
      <c r="AG679">
        <f t="shared" si="227"/>
        <v>1</v>
      </c>
      <c r="AH679">
        <f t="shared" si="228"/>
        <v>0</v>
      </c>
      <c r="AI679">
        <f t="shared" si="229"/>
        <v>0</v>
      </c>
      <c r="AJ679">
        <v>5810</v>
      </c>
      <c r="AK679">
        <v>1</v>
      </c>
      <c r="AL679" t="s">
        <v>22</v>
      </c>
      <c r="AM679">
        <f t="shared" si="230"/>
        <v>0</v>
      </c>
      <c r="AN679">
        <v>16</v>
      </c>
      <c r="AO679">
        <v>3</v>
      </c>
      <c r="AP679">
        <v>3</v>
      </c>
      <c r="AQ679">
        <v>0</v>
      </c>
      <c r="AR679">
        <v>10</v>
      </c>
      <c r="AS679">
        <v>2</v>
      </c>
      <c r="AT679">
        <v>10</v>
      </c>
      <c r="AU679">
        <v>2</v>
      </c>
    </row>
    <row r="680" spans="1:47" x14ac:dyDescent="0.35">
      <c r="A680">
        <v>11265</v>
      </c>
      <c r="B680">
        <v>44</v>
      </c>
      <c r="C680" t="s">
        <v>22</v>
      </c>
      <c r="D680">
        <f t="shared" si="210"/>
        <v>0</v>
      </c>
      <c r="E680" t="s">
        <v>32</v>
      </c>
      <c r="F680">
        <f t="shared" si="211"/>
        <v>0</v>
      </c>
      <c r="G680">
        <f t="shared" si="212"/>
        <v>0</v>
      </c>
      <c r="H680">
        <f t="shared" si="213"/>
        <v>1</v>
      </c>
      <c r="I680" t="s">
        <v>34</v>
      </c>
      <c r="J680">
        <f t="shared" si="214"/>
        <v>0</v>
      </c>
      <c r="K680">
        <f t="shared" si="215"/>
        <v>1</v>
      </c>
      <c r="L680">
        <f t="shared" si="216"/>
        <v>0</v>
      </c>
      <c r="M680">
        <v>1</v>
      </c>
      <c r="N680">
        <v>5</v>
      </c>
      <c r="O680">
        <v>1</v>
      </c>
      <c r="P680" t="s">
        <v>25</v>
      </c>
      <c r="Q680">
        <f t="shared" si="217"/>
        <v>1</v>
      </c>
      <c r="R680">
        <v>37</v>
      </c>
      <c r="S680">
        <v>3</v>
      </c>
      <c r="T680">
        <v>2</v>
      </c>
      <c r="U680" t="s">
        <v>34</v>
      </c>
      <c r="V680">
        <f t="shared" si="218"/>
        <v>0</v>
      </c>
      <c r="W680">
        <f t="shared" si="219"/>
        <v>0</v>
      </c>
      <c r="X680">
        <f t="shared" si="220"/>
        <v>0</v>
      </c>
      <c r="Y680">
        <f t="shared" si="221"/>
        <v>1</v>
      </c>
      <c r="Z680">
        <f t="shared" si="222"/>
        <v>0</v>
      </c>
      <c r="AA680">
        <f t="shared" si="223"/>
        <v>0</v>
      </c>
      <c r="AB680">
        <f t="shared" si="224"/>
        <v>0</v>
      </c>
      <c r="AC680">
        <f t="shared" si="225"/>
        <v>0</v>
      </c>
      <c r="AD680">
        <f t="shared" si="226"/>
        <v>0</v>
      </c>
      <c r="AE680">
        <v>4</v>
      </c>
      <c r="AF680" t="s">
        <v>27</v>
      </c>
      <c r="AG680">
        <f t="shared" si="227"/>
        <v>0</v>
      </c>
      <c r="AH680">
        <f t="shared" si="228"/>
        <v>1</v>
      </c>
      <c r="AI680">
        <f t="shared" si="229"/>
        <v>0</v>
      </c>
      <c r="AJ680">
        <v>5743</v>
      </c>
      <c r="AK680">
        <v>4</v>
      </c>
      <c r="AL680" t="s">
        <v>31</v>
      </c>
      <c r="AM680">
        <f t="shared" si="230"/>
        <v>1</v>
      </c>
      <c r="AN680">
        <v>11</v>
      </c>
      <c r="AO680">
        <v>3</v>
      </c>
      <c r="AP680">
        <v>3</v>
      </c>
      <c r="AQ680">
        <v>0</v>
      </c>
      <c r="AR680">
        <v>14</v>
      </c>
      <c r="AS680">
        <v>3</v>
      </c>
      <c r="AT680">
        <v>10</v>
      </c>
      <c r="AU680">
        <v>2</v>
      </c>
    </row>
    <row r="681" spans="1:47" x14ac:dyDescent="0.35">
      <c r="A681">
        <v>11266</v>
      </c>
      <c r="B681">
        <v>23</v>
      </c>
      <c r="C681" t="s">
        <v>22</v>
      </c>
      <c r="D681">
        <f t="shared" si="210"/>
        <v>0</v>
      </c>
      <c r="E681" t="s">
        <v>23</v>
      </c>
      <c r="F681">
        <f t="shared" si="211"/>
        <v>1</v>
      </c>
      <c r="G681">
        <f t="shared" si="212"/>
        <v>0</v>
      </c>
      <c r="H681">
        <f t="shared" si="213"/>
        <v>0</v>
      </c>
      <c r="I681" t="s">
        <v>28</v>
      </c>
      <c r="J681">
        <f t="shared" si="214"/>
        <v>1</v>
      </c>
      <c r="K681">
        <f t="shared" si="215"/>
        <v>0</v>
      </c>
      <c r="L681">
        <f t="shared" si="216"/>
        <v>0</v>
      </c>
      <c r="M681">
        <v>20</v>
      </c>
      <c r="N681">
        <v>1</v>
      </c>
      <c r="O681">
        <v>1</v>
      </c>
      <c r="P681" t="s">
        <v>25</v>
      </c>
      <c r="Q681">
        <f t="shared" si="217"/>
        <v>1</v>
      </c>
      <c r="R681">
        <v>97</v>
      </c>
      <c r="S681">
        <v>3</v>
      </c>
      <c r="T681">
        <v>2</v>
      </c>
      <c r="U681" t="s">
        <v>38</v>
      </c>
      <c r="V681">
        <f t="shared" si="218"/>
        <v>0</v>
      </c>
      <c r="W681">
        <f t="shared" si="219"/>
        <v>0</v>
      </c>
      <c r="X681">
        <f t="shared" si="220"/>
        <v>1</v>
      </c>
      <c r="Y681">
        <f t="shared" si="221"/>
        <v>0</v>
      </c>
      <c r="Z681">
        <f t="shared" si="222"/>
        <v>0</v>
      </c>
      <c r="AA681">
        <f t="shared" si="223"/>
        <v>0</v>
      </c>
      <c r="AB681">
        <f t="shared" si="224"/>
        <v>0</v>
      </c>
      <c r="AC681">
        <f t="shared" si="225"/>
        <v>0</v>
      </c>
      <c r="AD681">
        <f t="shared" si="226"/>
        <v>0</v>
      </c>
      <c r="AE681">
        <v>3</v>
      </c>
      <c r="AF681" t="s">
        <v>35</v>
      </c>
      <c r="AG681">
        <f t="shared" si="227"/>
        <v>1</v>
      </c>
      <c r="AH681">
        <f t="shared" si="228"/>
        <v>0</v>
      </c>
      <c r="AI681">
        <f t="shared" si="229"/>
        <v>0</v>
      </c>
      <c r="AJ681">
        <v>2272</v>
      </c>
      <c r="AK681">
        <v>0</v>
      </c>
      <c r="AL681" t="s">
        <v>22</v>
      </c>
      <c r="AM681">
        <f t="shared" si="230"/>
        <v>0</v>
      </c>
      <c r="AN681">
        <v>14</v>
      </c>
      <c r="AO681">
        <v>3</v>
      </c>
      <c r="AP681">
        <v>2</v>
      </c>
      <c r="AQ681">
        <v>0</v>
      </c>
      <c r="AR681">
        <v>5</v>
      </c>
      <c r="AS681">
        <v>3</v>
      </c>
      <c r="AT681">
        <v>4</v>
      </c>
      <c r="AU681">
        <v>2</v>
      </c>
    </row>
    <row r="682" spans="1:47" x14ac:dyDescent="0.35">
      <c r="A682">
        <v>11267</v>
      </c>
      <c r="B682">
        <v>32</v>
      </c>
      <c r="C682" t="s">
        <v>22</v>
      </c>
      <c r="D682">
        <f t="shared" si="210"/>
        <v>0</v>
      </c>
      <c r="E682" t="s">
        <v>23</v>
      </c>
      <c r="F682">
        <f t="shared" si="211"/>
        <v>1</v>
      </c>
      <c r="G682">
        <f t="shared" si="212"/>
        <v>0</v>
      </c>
      <c r="H682">
        <f t="shared" si="213"/>
        <v>0</v>
      </c>
      <c r="I682" t="s">
        <v>28</v>
      </c>
      <c r="J682">
        <f t="shared" si="214"/>
        <v>1</v>
      </c>
      <c r="K682">
        <f t="shared" si="215"/>
        <v>0</v>
      </c>
      <c r="L682">
        <f t="shared" si="216"/>
        <v>0</v>
      </c>
      <c r="M682">
        <v>29</v>
      </c>
      <c r="N682">
        <v>4</v>
      </c>
      <c r="O682">
        <v>3</v>
      </c>
      <c r="P682" t="s">
        <v>30</v>
      </c>
      <c r="Q682">
        <f t="shared" si="217"/>
        <v>0</v>
      </c>
      <c r="R682">
        <v>49</v>
      </c>
      <c r="S682">
        <v>2</v>
      </c>
      <c r="T682">
        <v>1</v>
      </c>
      <c r="U682" t="s">
        <v>38</v>
      </c>
      <c r="V682">
        <f t="shared" si="218"/>
        <v>0</v>
      </c>
      <c r="W682">
        <f t="shared" si="219"/>
        <v>0</v>
      </c>
      <c r="X682">
        <f t="shared" si="220"/>
        <v>1</v>
      </c>
      <c r="Y682">
        <f t="shared" si="221"/>
        <v>0</v>
      </c>
      <c r="Z682">
        <f t="shared" si="222"/>
        <v>0</v>
      </c>
      <c r="AA682">
        <f t="shared" si="223"/>
        <v>0</v>
      </c>
      <c r="AB682">
        <f t="shared" si="224"/>
        <v>0</v>
      </c>
      <c r="AC682">
        <f t="shared" si="225"/>
        <v>0</v>
      </c>
      <c r="AD682">
        <f t="shared" si="226"/>
        <v>0</v>
      </c>
      <c r="AE682">
        <v>2</v>
      </c>
      <c r="AF682" t="s">
        <v>35</v>
      </c>
      <c r="AG682">
        <f t="shared" si="227"/>
        <v>1</v>
      </c>
      <c r="AH682">
        <f t="shared" si="228"/>
        <v>0</v>
      </c>
      <c r="AI682">
        <f t="shared" si="229"/>
        <v>0</v>
      </c>
      <c r="AJ682">
        <v>2837</v>
      </c>
      <c r="AK682">
        <v>1</v>
      </c>
      <c r="AL682" t="s">
        <v>22</v>
      </c>
      <c r="AM682">
        <f t="shared" si="230"/>
        <v>0</v>
      </c>
      <c r="AN682">
        <v>13</v>
      </c>
      <c r="AO682">
        <v>3</v>
      </c>
      <c r="AP682">
        <v>3</v>
      </c>
      <c r="AQ682">
        <v>0</v>
      </c>
      <c r="AR682">
        <v>6</v>
      </c>
      <c r="AS682">
        <v>3</v>
      </c>
      <c r="AT682">
        <v>6</v>
      </c>
      <c r="AU682">
        <v>2</v>
      </c>
    </row>
    <row r="683" spans="1:47" x14ac:dyDescent="0.35">
      <c r="A683">
        <v>11268</v>
      </c>
      <c r="B683">
        <v>34</v>
      </c>
      <c r="C683" t="s">
        <v>22</v>
      </c>
      <c r="D683">
        <f t="shared" si="210"/>
        <v>0</v>
      </c>
      <c r="E683" t="s">
        <v>23</v>
      </c>
      <c r="F683">
        <f t="shared" si="211"/>
        <v>1</v>
      </c>
      <c r="G683">
        <f t="shared" si="212"/>
        <v>0</v>
      </c>
      <c r="H683">
        <f t="shared" si="213"/>
        <v>0</v>
      </c>
      <c r="I683" t="s">
        <v>28</v>
      </c>
      <c r="J683">
        <f t="shared" si="214"/>
        <v>1</v>
      </c>
      <c r="K683">
        <f t="shared" si="215"/>
        <v>0</v>
      </c>
      <c r="L683">
        <f t="shared" si="216"/>
        <v>0</v>
      </c>
      <c r="M683">
        <v>2</v>
      </c>
      <c r="N683">
        <v>4</v>
      </c>
      <c r="O683">
        <v>3</v>
      </c>
      <c r="P683" t="s">
        <v>30</v>
      </c>
      <c r="Q683">
        <f t="shared" si="217"/>
        <v>0</v>
      </c>
      <c r="R683">
        <v>98</v>
      </c>
      <c r="S683">
        <v>3</v>
      </c>
      <c r="T683">
        <v>2</v>
      </c>
      <c r="U683" t="s">
        <v>42</v>
      </c>
      <c r="V683">
        <f t="shared" si="218"/>
        <v>0</v>
      </c>
      <c r="W683">
        <f t="shared" si="219"/>
        <v>0</v>
      </c>
      <c r="X683">
        <f t="shared" si="220"/>
        <v>0</v>
      </c>
      <c r="Y683">
        <f t="shared" si="221"/>
        <v>0</v>
      </c>
      <c r="Z683">
        <f t="shared" si="222"/>
        <v>1</v>
      </c>
      <c r="AA683">
        <f t="shared" si="223"/>
        <v>0</v>
      </c>
      <c r="AB683">
        <f t="shared" si="224"/>
        <v>0</v>
      </c>
      <c r="AC683">
        <f t="shared" si="225"/>
        <v>0</v>
      </c>
      <c r="AD683">
        <f t="shared" si="226"/>
        <v>0</v>
      </c>
      <c r="AE683">
        <v>4</v>
      </c>
      <c r="AF683" t="s">
        <v>35</v>
      </c>
      <c r="AG683">
        <f t="shared" si="227"/>
        <v>1</v>
      </c>
      <c r="AH683">
        <f t="shared" si="228"/>
        <v>0</v>
      </c>
      <c r="AI683">
        <f t="shared" si="229"/>
        <v>0</v>
      </c>
      <c r="AJ683">
        <v>6687</v>
      </c>
      <c r="AK683">
        <v>1</v>
      </c>
      <c r="AL683" t="s">
        <v>22</v>
      </c>
      <c r="AM683">
        <f t="shared" si="230"/>
        <v>0</v>
      </c>
      <c r="AN683">
        <v>11</v>
      </c>
      <c r="AO683">
        <v>3</v>
      </c>
      <c r="AP683">
        <v>4</v>
      </c>
      <c r="AQ683">
        <v>0</v>
      </c>
      <c r="AR683">
        <v>14</v>
      </c>
      <c r="AS683">
        <v>4</v>
      </c>
      <c r="AT683">
        <v>14</v>
      </c>
      <c r="AU683">
        <v>2</v>
      </c>
    </row>
    <row r="684" spans="1:47" x14ac:dyDescent="0.35">
      <c r="A684">
        <v>11269</v>
      </c>
      <c r="B684">
        <v>55</v>
      </c>
      <c r="C684" t="s">
        <v>22</v>
      </c>
      <c r="D684">
        <f t="shared" si="210"/>
        <v>0</v>
      </c>
      <c r="E684" t="s">
        <v>23</v>
      </c>
      <c r="F684">
        <f t="shared" si="211"/>
        <v>1</v>
      </c>
      <c r="G684">
        <f t="shared" si="212"/>
        <v>0</v>
      </c>
      <c r="H684">
        <f t="shared" si="213"/>
        <v>0</v>
      </c>
      <c r="I684" t="s">
        <v>28</v>
      </c>
      <c r="J684">
        <f t="shared" si="214"/>
        <v>1</v>
      </c>
      <c r="K684">
        <f t="shared" si="215"/>
        <v>0</v>
      </c>
      <c r="L684">
        <f t="shared" si="216"/>
        <v>0</v>
      </c>
      <c r="M684">
        <v>1</v>
      </c>
      <c r="N684">
        <v>3</v>
      </c>
      <c r="O684">
        <v>4</v>
      </c>
      <c r="P684" t="s">
        <v>25</v>
      </c>
      <c r="Q684">
        <f t="shared" si="217"/>
        <v>1</v>
      </c>
      <c r="R684">
        <v>81</v>
      </c>
      <c r="S684">
        <v>3</v>
      </c>
      <c r="T684">
        <v>5</v>
      </c>
      <c r="U684" t="s">
        <v>36</v>
      </c>
      <c r="V684">
        <f t="shared" si="218"/>
        <v>0</v>
      </c>
      <c r="W684">
        <f t="shared" si="219"/>
        <v>1</v>
      </c>
      <c r="X684">
        <f t="shared" si="220"/>
        <v>0</v>
      </c>
      <c r="Y684">
        <f t="shared" si="221"/>
        <v>0</v>
      </c>
      <c r="Z684">
        <f t="shared" si="222"/>
        <v>0</v>
      </c>
      <c r="AA684">
        <f t="shared" si="223"/>
        <v>0</v>
      </c>
      <c r="AB684">
        <f t="shared" si="224"/>
        <v>0</v>
      </c>
      <c r="AC684">
        <f t="shared" si="225"/>
        <v>0</v>
      </c>
      <c r="AD684">
        <f t="shared" si="226"/>
        <v>0</v>
      </c>
      <c r="AE684">
        <v>1</v>
      </c>
      <c r="AF684" t="s">
        <v>35</v>
      </c>
      <c r="AG684">
        <f t="shared" si="227"/>
        <v>1</v>
      </c>
      <c r="AH684">
        <f t="shared" si="228"/>
        <v>0</v>
      </c>
      <c r="AI684">
        <f t="shared" si="229"/>
        <v>0</v>
      </c>
      <c r="AJ684">
        <v>19045</v>
      </c>
      <c r="AK684">
        <v>0</v>
      </c>
      <c r="AL684" t="s">
        <v>31</v>
      </c>
      <c r="AM684">
        <f t="shared" si="230"/>
        <v>1</v>
      </c>
      <c r="AN684">
        <v>14</v>
      </c>
      <c r="AO684">
        <v>3</v>
      </c>
      <c r="AP684">
        <v>3</v>
      </c>
      <c r="AQ684">
        <v>0</v>
      </c>
      <c r="AR684">
        <v>37</v>
      </c>
      <c r="AS684">
        <v>3</v>
      </c>
      <c r="AT684">
        <v>36</v>
      </c>
      <c r="AU684">
        <v>2</v>
      </c>
    </row>
    <row r="685" spans="1:47" x14ac:dyDescent="0.35">
      <c r="A685">
        <v>11274</v>
      </c>
      <c r="B685">
        <v>52</v>
      </c>
      <c r="C685" t="s">
        <v>22</v>
      </c>
      <c r="D685">
        <f t="shared" si="210"/>
        <v>0</v>
      </c>
      <c r="E685" t="s">
        <v>23</v>
      </c>
      <c r="F685">
        <f t="shared" si="211"/>
        <v>1</v>
      </c>
      <c r="G685">
        <f t="shared" si="212"/>
        <v>0</v>
      </c>
      <c r="H685">
        <f t="shared" si="213"/>
        <v>0</v>
      </c>
      <c r="I685" t="s">
        <v>28</v>
      </c>
      <c r="J685">
        <f t="shared" si="214"/>
        <v>1</v>
      </c>
      <c r="K685">
        <f t="shared" si="215"/>
        <v>0</v>
      </c>
      <c r="L685">
        <f t="shared" si="216"/>
        <v>0</v>
      </c>
      <c r="M685">
        <v>7</v>
      </c>
      <c r="N685">
        <v>4</v>
      </c>
      <c r="O685">
        <v>2</v>
      </c>
      <c r="P685" t="s">
        <v>25</v>
      </c>
      <c r="Q685">
        <f t="shared" si="217"/>
        <v>1</v>
      </c>
      <c r="R685">
        <v>87</v>
      </c>
      <c r="S685">
        <v>3</v>
      </c>
      <c r="T685">
        <v>3</v>
      </c>
      <c r="U685" t="s">
        <v>42</v>
      </c>
      <c r="V685">
        <f t="shared" si="218"/>
        <v>0</v>
      </c>
      <c r="W685">
        <f t="shared" si="219"/>
        <v>0</v>
      </c>
      <c r="X685">
        <f t="shared" si="220"/>
        <v>0</v>
      </c>
      <c r="Y685">
        <f t="shared" si="221"/>
        <v>0</v>
      </c>
      <c r="Z685">
        <f t="shared" si="222"/>
        <v>1</v>
      </c>
      <c r="AA685">
        <f t="shared" si="223"/>
        <v>0</v>
      </c>
      <c r="AB685">
        <f t="shared" si="224"/>
        <v>0</v>
      </c>
      <c r="AC685">
        <f t="shared" si="225"/>
        <v>0</v>
      </c>
      <c r="AD685">
        <f t="shared" si="226"/>
        <v>0</v>
      </c>
      <c r="AE685">
        <v>2</v>
      </c>
      <c r="AF685" t="s">
        <v>35</v>
      </c>
      <c r="AG685">
        <f t="shared" si="227"/>
        <v>1</v>
      </c>
      <c r="AH685">
        <f t="shared" si="228"/>
        <v>0</v>
      </c>
      <c r="AI685">
        <f t="shared" si="229"/>
        <v>0</v>
      </c>
      <c r="AJ685">
        <v>10445</v>
      </c>
      <c r="AK685">
        <v>7</v>
      </c>
      <c r="AL685" t="s">
        <v>22</v>
      </c>
      <c r="AM685">
        <f t="shared" si="230"/>
        <v>0</v>
      </c>
      <c r="AN685">
        <v>19</v>
      </c>
      <c r="AO685">
        <v>3</v>
      </c>
      <c r="AP685">
        <v>4</v>
      </c>
      <c r="AQ685">
        <v>0</v>
      </c>
      <c r="AR685">
        <v>18</v>
      </c>
      <c r="AS685">
        <v>3</v>
      </c>
      <c r="AT685">
        <v>8</v>
      </c>
      <c r="AU685">
        <v>2</v>
      </c>
    </row>
    <row r="686" spans="1:47" x14ac:dyDescent="0.35">
      <c r="A686">
        <v>11277</v>
      </c>
      <c r="B686">
        <v>40</v>
      </c>
      <c r="C686" t="s">
        <v>22</v>
      </c>
      <c r="D686">
        <f t="shared" si="210"/>
        <v>0</v>
      </c>
      <c r="E686" t="s">
        <v>23</v>
      </c>
      <c r="F686">
        <f t="shared" si="211"/>
        <v>1</v>
      </c>
      <c r="G686">
        <f t="shared" si="212"/>
        <v>0</v>
      </c>
      <c r="H686">
        <f t="shared" si="213"/>
        <v>0</v>
      </c>
      <c r="I686" t="s">
        <v>28</v>
      </c>
      <c r="J686">
        <f t="shared" si="214"/>
        <v>1</v>
      </c>
      <c r="K686">
        <f t="shared" si="215"/>
        <v>0</v>
      </c>
      <c r="L686">
        <f t="shared" si="216"/>
        <v>0</v>
      </c>
      <c r="M686">
        <v>14</v>
      </c>
      <c r="N686">
        <v>3</v>
      </c>
      <c r="O686">
        <v>3</v>
      </c>
      <c r="P686" t="s">
        <v>25</v>
      </c>
      <c r="Q686">
        <f t="shared" si="217"/>
        <v>1</v>
      </c>
      <c r="R686">
        <v>44</v>
      </c>
      <c r="S686">
        <v>2</v>
      </c>
      <c r="T686">
        <v>5</v>
      </c>
      <c r="U686" t="s">
        <v>39</v>
      </c>
      <c r="V686">
        <f t="shared" si="218"/>
        <v>0</v>
      </c>
      <c r="W686">
        <f t="shared" si="219"/>
        <v>0</v>
      </c>
      <c r="X686">
        <f t="shared" si="220"/>
        <v>0</v>
      </c>
      <c r="Y686">
        <f t="shared" si="221"/>
        <v>0</v>
      </c>
      <c r="Z686">
        <f t="shared" si="222"/>
        <v>0</v>
      </c>
      <c r="AA686">
        <f t="shared" si="223"/>
        <v>1</v>
      </c>
      <c r="AB686">
        <f t="shared" si="224"/>
        <v>0</v>
      </c>
      <c r="AC686">
        <f t="shared" si="225"/>
        <v>0</v>
      </c>
      <c r="AD686">
        <f t="shared" si="226"/>
        <v>0</v>
      </c>
      <c r="AE686">
        <v>3</v>
      </c>
      <c r="AF686" t="s">
        <v>35</v>
      </c>
      <c r="AG686">
        <f t="shared" si="227"/>
        <v>1</v>
      </c>
      <c r="AH686">
        <f t="shared" si="228"/>
        <v>0</v>
      </c>
      <c r="AI686">
        <f t="shared" si="229"/>
        <v>0</v>
      </c>
      <c r="AJ686">
        <v>19626</v>
      </c>
      <c r="AK686">
        <v>1</v>
      </c>
      <c r="AL686" t="s">
        <v>22</v>
      </c>
      <c r="AM686">
        <f t="shared" si="230"/>
        <v>0</v>
      </c>
      <c r="AN686">
        <v>14</v>
      </c>
      <c r="AO686">
        <v>3</v>
      </c>
      <c r="AP686">
        <v>1</v>
      </c>
      <c r="AQ686">
        <v>0</v>
      </c>
      <c r="AR686">
        <v>21</v>
      </c>
      <c r="AS686">
        <v>4</v>
      </c>
      <c r="AT686">
        <v>20</v>
      </c>
      <c r="AU686">
        <v>2</v>
      </c>
    </row>
    <row r="687" spans="1:47" x14ac:dyDescent="0.35">
      <c r="A687">
        <v>11281</v>
      </c>
      <c r="B687">
        <v>35</v>
      </c>
      <c r="C687" t="s">
        <v>22</v>
      </c>
      <c r="D687">
        <f t="shared" si="210"/>
        <v>0</v>
      </c>
      <c r="E687" t="s">
        <v>23</v>
      </c>
      <c r="F687">
        <f t="shared" si="211"/>
        <v>1</v>
      </c>
      <c r="G687">
        <f t="shared" si="212"/>
        <v>0</v>
      </c>
      <c r="H687">
        <f t="shared" si="213"/>
        <v>0</v>
      </c>
      <c r="I687" t="s">
        <v>28</v>
      </c>
      <c r="J687">
        <f t="shared" si="214"/>
        <v>1</v>
      </c>
      <c r="K687">
        <f t="shared" si="215"/>
        <v>0</v>
      </c>
      <c r="L687">
        <f t="shared" si="216"/>
        <v>0</v>
      </c>
      <c r="M687">
        <v>9</v>
      </c>
      <c r="N687">
        <v>3</v>
      </c>
      <c r="O687">
        <v>4</v>
      </c>
      <c r="P687" t="s">
        <v>30</v>
      </c>
      <c r="Q687">
        <f t="shared" si="217"/>
        <v>0</v>
      </c>
      <c r="R687">
        <v>66</v>
      </c>
      <c r="S687">
        <v>2</v>
      </c>
      <c r="T687">
        <v>3</v>
      </c>
      <c r="U687" t="s">
        <v>41</v>
      </c>
      <c r="V687">
        <f t="shared" si="218"/>
        <v>0</v>
      </c>
      <c r="W687">
        <f t="shared" si="219"/>
        <v>0</v>
      </c>
      <c r="X687">
        <f t="shared" si="220"/>
        <v>0</v>
      </c>
      <c r="Y687">
        <f t="shared" si="221"/>
        <v>0</v>
      </c>
      <c r="Z687">
        <f t="shared" si="222"/>
        <v>0</v>
      </c>
      <c r="AA687">
        <f t="shared" si="223"/>
        <v>0</v>
      </c>
      <c r="AB687">
        <f t="shared" si="224"/>
        <v>1</v>
      </c>
      <c r="AC687">
        <f t="shared" si="225"/>
        <v>0</v>
      </c>
      <c r="AD687">
        <f t="shared" si="226"/>
        <v>0</v>
      </c>
      <c r="AE687">
        <v>3</v>
      </c>
      <c r="AF687" t="s">
        <v>27</v>
      </c>
      <c r="AG687">
        <f t="shared" si="227"/>
        <v>0</v>
      </c>
      <c r="AH687">
        <f t="shared" si="228"/>
        <v>1</v>
      </c>
      <c r="AI687">
        <f t="shared" si="229"/>
        <v>0</v>
      </c>
      <c r="AJ687">
        <v>10685</v>
      </c>
      <c r="AK687">
        <v>1</v>
      </c>
      <c r="AL687" t="s">
        <v>31</v>
      </c>
      <c r="AM687">
        <f t="shared" si="230"/>
        <v>1</v>
      </c>
      <c r="AN687">
        <v>20</v>
      </c>
      <c r="AO687">
        <v>4</v>
      </c>
      <c r="AP687">
        <v>2</v>
      </c>
      <c r="AQ687">
        <v>1</v>
      </c>
      <c r="AR687">
        <v>17</v>
      </c>
      <c r="AS687">
        <v>3</v>
      </c>
      <c r="AT687">
        <v>17</v>
      </c>
      <c r="AU687">
        <v>2</v>
      </c>
    </row>
    <row r="688" spans="1:47" x14ac:dyDescent="0.35">
      <c r="A688">
        <v>11294</v>
      </c>
      <c r="B688">
        <v>50</v>
      </c>
      <c r="C688" t="s">
        <v>22</v>
      </c>
      <c r="D688">
        <f t="shared" si="210"/>
        <v>0</v>
      </c>
      <c r="E688" t="s">
        <v>23</v>
      </c>
      <c r="F688">
        <f t="shared" si="211"/>
        <v>1</v>
      </c>
      <c r="G688">
        <f t="shared" si="212"/>
        <v>0</v>
      </c>
      <c r="H688">
        <f t="shared" si="213"/>
        <v>0</v>
      </c>
      <c r="I688" t="s">
        <v>28</v>
      </c>
      <c r="J688">
        <f t="shared" si="214"/>
        <v>1</v>
      </c>
      <c r="K688">
        <f t="shared" si="215"/>
        <v>0</v>
      </c>
      <c r="L688">
        <f t="shared" si="216"/>
        <v>0</v>
      </c>
      <c r="M688">
        <v>7</v>
      </c>
      <c r="N688">
        <v>2</v>
      </c>
      <c r="O688">
        <v>2</v>
      </c>
      <c r="P688" t="s">
        <v>30</v>
      </c>
      <c r="Q688">
        <f t="shared" si="217"/>
        <v>0</v>
      </c>
      <c r="R688">
        <v>43</v>
      </c>
      <c r="S688">
        <v>2</v>
      </c>
      <c r="T688">
        <v>5</v>
      </c>
      <c r="U688" t="s">
        <v>39</v>
      </c>
      <c r="V688">
        <f t="shared" si="218"/>
        <v>0</v>
      </c>
      <c r="W688">
        <f t="shared" si="219"/>
        <v>0</v>
      </c>
      <c r="X688">
        <f t="shared" si="220"/>
        <v>0</v>
      </c>
      <c r="Y688">
        <f t="shared" si="221"/>
        <v>0</v>
      </c>
      <c r="Z688">
        <f t="shared" si="222"/>
        <v>0</v>
      </c>
      <c r="AA688">
        <f t="shared" si="223"/>
        <v>1</v>
      </c>
      <c r="AB688">
        <f t="shared" si="224"/>
        <v>0</v>
      </c>
      <c r="AC688">
        <f t="shared" si="225"/>
        <v>0</v>
      </c>
      <c r="AD688">
        <f t="shared" si="226"/>
        <v>0</v>
      </c>
      <c r="AE688">
        <v>3</v>
      </c>
      <c r="AF688" t="s">
        <v>37</v>
      </c>
      <c r="AG688">
        <f t="shared" si="227"/>
        <v>0</v>
      </c>
      <c r="AH688">
        <f t="shared" si="228"/>
        <v>0</v>
      </c>
      <c r="AI688">
        <f t="shared" si="229"/>
        <v>1</v>
      </c>
      <c r="AJ688">
        <v>18740</v>
      </c>
      <c r="AK688">
        <v>5</v>
      </c>
      <c r="AL688" t="s">
        <v>31</v>
      </c>
      <c r="AM688">
        <f t="shared" si="230"/>
        <v>1</v>
      </c>
      <c r="AN688">
        <v>12</v>
      </c>
      <c r="AO688">
        <v>3</v>
      </c>
      <c r="AP688">
        <v>4</v>
      </c>
      <c r="AQ688">
        <v>1</v>
      </c>
      <c r="AR688">
        <v>29</v>
      </c>
      <c r="AS688">
        <v>2</v>
      </c>
      <c r="AT688">
        <v>27</v>
      </c>
      <c r="AU688">
        <v>2</v>
      </c>
    </row>
    <row r="689" spans="1:47" x14ac:dyDescent="0.35">
      <c r="A689">
        <v>11302</v>
      </c>
      <c r="B689">
        <v>27</v>
      </c>
      <c r="C689" t="s">
        <v>22</v>
      </c>
      <c r="D689">
        <f t="shared" si="210"/>
        <v>0</v>
      </c>
      <c r="E689" t="s">
        <v>23</v>
      </c>
      <c r="F689">
        <f t="shared" si="211"/>
        <v>1</v>
      </c>
      <c r="G689">
        <f t="shared" si="212"/>
        <v>0</v>
      </c>
      <c r="H689">
        <f t="shared" si="213"/>
        <v>0</v>
      </c>
      <c r="I689" t="s">
        <v>28</v>
      </c>
      <c r="J689">
        <f t="shared" si="214"/>
        <v>1</v>
      </c>
      <c r="K689">
        <f t="shared" si="215"/>
        <v>0</v>
      </c>
      <c r="L689">
        <f t="shared" si="216"/>
        <v>0</v>
      </c>
      <c r="M689">
        <v>17</v>
      </c>
      <c r="N689">
        <v>3</v>
      </c>
      <c r="O689">
        <v>3</v>
      </c>
      <c r="P689" t="s">
        <v>25</v>
      </c>
      <c r="Q689">
        <f t="shared" si="217"/>
        <v>1</v>
      </c>
      <c r="R689">
        <v>51</v>
      </c>
      <c r="S689">
        <v>3</v>
      </c>
      <c r="T689">
        <v>1</v>
      </c>
      <c r="U689" t="s">
        <v>29</v>
      </c>
      <c r="V689">
        <f t="shared" si="218"/>
        <v>1</v>
      </c>
      <c r="W689">
        <f t="shared" si="219"/>
        <v>0</v>
      </c>
      <c r="X689">
        <f t="shared" si="220"/>
        <v>0</v>
      </c>
      <c r="Y689">
        <f t="shared" si="221"/>
        <v>0</v>
      </c>
      <c r="Z689">
        <f t="shared" si="222"/>
        <v>0</v>
      </c>
      <c r="AA689">
        <f t="shared" si="223"/>
        <v>0</v>
      </c>
      <c r="AB689">
        <f t="shared" si="224"/>
        <v>0</v>
      </c>
      <c r="AC689">
        <f t="shared" si="225"/>
        <v>0</v>
      </c>
      <c r="AD689">
        <f t="shared" si="226"/>
        <v>0</v>
      </c>
      <c r="AE689">
        <v>2</v>
      </c>
      <c r="AF689" t="s">
        <v>27</v>
      </c>
      <c r="AG689">
        <f t="shared" si="227"/>
        <v>0</v>
      </c>
      <c r="AH689">
        <f t="shared" si="228"/>
        <v>1</v>
      </c>
      <c r="AI689">
        <f t="shared" si="229"/>
        <v>0</v>
      </c>
      <c r="AJ689">
        <v>3058</v>
      </c>
      <c r="AK689">
        <v>0</v>
      </c>
      <c r="AL689" t="s">
        <v>31</v>
      </c>
      <c r="AM689">
        <f t="shared" si="230"/>
        <v>1</v>
      </c>
      <c r="AN689">
        <v>16</v>
      </c>
      <c r="AO689">
        <v>3</v>
      </c>
      <c r="AP689">
        <v>4</v>
      </c>
      <c r="AQ689">
        <v>1</v>
      </c>
      <c r="AR689">
        <v>6</v>
      </c>
      <c r="AS689">
        <v>2</v>
      </c>
      <c r="AT689">
        <v>5</v>
      </c>
      <c r="AU689">
        <v>2</v>
      </c>
    </row>
    <row r="690" spans="1:47" x14ac:dyDescent="0.35">
      <c r="A690">
        <v>11308</v>
      </c>
      <c r="B690">
        <v>55</v>
      </c>
      <c r="C690" t="s">
        <v>22</v>
      </c>
      <c r="D690">
        <f t="shared" si="210"/>
        <v>0</v>
      </c>
      <c r="E690" t="s">
        <v>23</v>
      </c>
      <c r="F690">
        <f t="shared" si="211"/>
        <v>1</v>
      </c>
      <c r="G690">
        <f t="shared" si="212"/>
        <v>0</v>
      </c>
      <c r="H690">
        <f t="shared" si="213"/>
        <v>0</v>
      </c>
      <c r="I690" t="s">
        <v>28</v>
      </c>
      <c r="J690">
        <f t="shared" si="214"/>
        <v>1</v>
      </c>
      <c r="K690">
        <f t="shared" si="215"/>
        <v>0</v>
      </c>
      <c r="L690">
        <f t="shared" si="216"/>
        <v>0</v>
      </c>
      <c r="M690">
        <v>14</v>
      </c>
      <c r="N690">
        <v>4</v>
      </c>
      <c r="O690">
        <v>3</v>
      </c>
      <c r="P690" t="s">
        <v>25</v>
      </c>
      <c r="Q690">
        <f t="shared" si="217"/>
        <v>1</v>
      </c>
      <c r="R690">
        <v>61</v>
      </c>
      <c r="S690">
        <v>4</v>
      </c>
      <c r="T690">
        <v>5</v>
      </c>
      <c r="U690" t="s">
        <v>39</v>
      </c>
      <c r="V690">
        <f t="shared" si="218"/>
        <v>0</v>
      </c>
      <c r="W690">
        <f t="shared" si="219"/>
        <v>0</v>
      </c>
      <c r="X690">
        <f t="shared" si="220"/>
        <v>0</v>
      </c>
      <c r="Y690">
        <f t="shared" si="221"/>
        <v>0</v>
      </c>
      <c r="Z690">
        <f t="shared" si="222"/>
        <v>0</v>
      </c>
      <c r="AA690">
        <f t="shared" si="223"/>
        <v>1</v>
      </c>
      <c r="AB690">
        <f t="shared" si="224"/>
        <v>0</v>
      </c>
      <c r="AC690">
        <f t="shared" si="225"/>
        <v>0</v>
      </c>
      <c r="AD690">
        <f t="shared" si="226"/>
        <v>0</v>
      </c>
      <c r="AE690">
        <v>2</v>
      </c>
      <c r="AF690" t="s">
        <v>35</v>
      </c>
      <c r="AG690">
        <f t="shared" si="227"/>
        <v>1</v>
      </c>
      <c r="AH690">
        <f t="shared" si="228"/>
        <v>0</v>
      </c>
      <c r="AI690">
        <f t="shared" si="229"/>
        <v>0</v>
      </c>
      <c r="AJ690">
        <v>18722</v>
      </c>
      <c r="AK690">
        <v>8</v>
      </c>
      <c r="AL690" t="s">
        <v>22</v>
      </c>
      <c r="AM690">
        <f t="shared" si="230"/>
        <v>0</v>
      </c>
      <c r="AN690">
        <v>11</v>
      </c>
      <c r="AO690">
        <v>3</v>
      </c>
      <c r="AP690">
        <v>4</v>
      </c>
      <c r="AQ690">
        <v>0</v>
      </c>
      <c r="AR690">
        <v>36</v>
      </c>
      <c r="AS690">
        <v>3</v>
      </c>
      <c r="AT690">
        <v>24</v>
      </c>
      <c r="AU690">
        <v>2</v>
      </c>
    </row>
    <row r="691" spans="1:47" x14ac:dyDescent="0.35">
      <c r="A691">
        <v>11314</v>
      </c>
      <c r="B691">
        <v>41</v>
      </c>
      <c r="C691" t="s">
        <v>22</v>
      </c>
      <c r="D691">
        <f t="shared" si="210"/>
        <v>0</v>
      </c>
      <c r="E691" t="s">
        <v>23</v>
      </c>
      <c r="F691">
        <f t="shared" si="211"/>
        <v>1</v>
      </c>
      <c r="G691">
        <f t="shared" si="212"/>
        <v>0</v>
      </c>
      <c r="H691">
        <f t="shared" si="213"/>
        <v>0</v>
      </c>
      <c r="I691" t="s">
        <v>28</v>
      </c>
      <c r="J691">
        <f t="shared" si="214"/>
        <v>1</v>
      </c>
      <c r="K691">
        <f t="shared" si="215"/>
        <v>0</v>
      </c>
      <c r="L691">
        <f t="shared" si="216"/>
        <v>0</v>
      </c>
      <c r="M691">
        <v>12</v>
      </c>
      <c r="N691">
        <v>4</v>
      </c>
      <c r="O691">
        <v>2</v>
      </c>
      <c r="P691" t="s">
        <v>25</v>
      </c>
      <c r="Q691">
        <f t="shared" si="217"/>
        <v>1</v>
      </c>
      <c r="R691">
        <v>46</v>
      </c>
      <c r="S691">
        <v>3</v>
      </c>
      <c r="T691">
        <v>1</v>
      </c>
      <c r="U691" t="s">
        <v>38</v>
      </c>
      <c r="V691">
        <f t="shared" si="218"/>
        <v>0</v>
      </c>
      <c r="W691">
        <f t="shared" si="219"/>
        <v>0</v>
      </c>
      <c r="X691">
        <f t="shared" si="220"/>
        <v>1</v>
      </c>
      <c r="Y691">
        <f t="shared" si="221"/>
        <v>0</v>
      </c>
      <c r="Z691">
        <f t="shared" si="222"/>
        <v>0</v>
      </c>
      <c r="AA691">
        <f t="shared" si="223"/>
        <v>0</v>
      </c>
      <c r="AB691">
        <f t="shared" si="224"/>
        <v>0</v>
      </c>
      <c r="AC691">
        <f t="shared" si="225"/>
        <v>0</v>
      </c>
      <c r="AD691">
        <f t="shared" si="226"/>
        <v>0</v>
      </c>
      <c r="AE691">
        <v>4</v>
      </c>
      <c r="AF691" t="s">
        <v>27</v>
      </c>
      <c r="AG691">
        <f t="shared" si="227"/>
        <v>0</v>
      </c>
      <c r="AH691">
        <f t="shared" si="228"/>
        <v>1</v>
      </c>
      <c r="AI691">
        <f t="shared" si="229"/>
        <v>0</v>
      </c>
      <c r="AJ691">
        <v>4766</v>
      </c>
      <c r="AK691">
        <v>3</v>
      </c>
      <c r="AL691" t="s">
        <v>31</v>
      </c>
      <c r="AM691">
        <f t="shared" si="230"/>
        <v>1</v>
      </c>
      <c r="AN691">
        <v>11</v>
      </c>
      <c r="AO691">
        <v>3</v>
      </c>
      <c r="AP691">
        <v>1</v>
      </c>
      <c r="AQ691">
        <v>1</v>
      </c>
      <c r="AR691">
        <v>6</v>
      </c>
      <c r="AS691">
        <v>3</v>
      </c>
      <c r="AT691">
        <v>1</v>
      </c>
      <c r="AU691">
        <v>2</v>
      </c>
    </row>
    <row r="692" spans="1:47" x14ac:dyDescent="0.35">
      <c r="A692">
        <v>11315</v>
      </c>
      <c r="B692">
        <v>36</v>
      </c>
      <c r="C692" t="s">
        <v>22</v>
      </c>
      <c r="D692">
        <f t="shared" si="210"/>
        <v>0</v>
      </c>
      <c r="E692" t="s">
        <v>23</v>
      </c>
      <c r="F692">
        <f t="shared" si="211"/>
        <v>1</v>
      </c>
      <c r="G692">
        <f t="shared" si="212"/>
        <v>0</v>
      </c>
      <c r="H692">
        <f t="shared" si="213"/>
        <v>0</v>
      </c>
      <c r="I692" t="s">
        <v>28</v>
      </c>
      <c r="J692">
        <f t="shared" si="214"/>
        <v>1</v>
      </c>
      <c r="K692">
        <f t="shared" si="215"/>
        <v>0</v>
      </c>
      <c r="L692">
        <f t="shared" si="216"/>
        <v>0</v>
      </c>
      <c r="M692">
        <v>2</v>
      </c>
      <c r="N692">
        <v>4</v>
      </c>
      <c r="O692">
        <v>3</v>
      </c>
      <c r="P692" t="s">
        <v>30</v>
      </c>
      <c r="Q692">
        <f t="shared" si="217"/>
        <v>0</v>
      </c>
      <c r="R692">
        <v>53</v>
      </c>
      <c r="S692">
        <v>3</v>
      </c>
      <c r="T692">
        <v>2</v>
      </c>
      <c r="U692" t="s">
        <v>41</v>
      </c>
      <c r="V692">
        <f t="shared" si="218"/>
        <v>0</v>
      </c>
      <c r="W692">
        <f t="shared" si="219"/>
        <v>0</v>
      </c>
      <c r="X692">
        <f t="shared" si="220"/>
        <v>0</v>
      </c>
      <c r="Y692">
        <f t="shared" si="221"/>
        <v>0</v>
      </c>
      <c r="Z692">
        <f t="shared" si="222"/>
        <v>0</v>
      </c>
      <c r="AA692">
        <f t="shared" si="223"/>
        <v>0</v>
      </c>
      <c r="AB692">
        <f t="shared" si="224"/>
        <v>1</v>
      </c>
      <c r="AC692">
        <f t="shared" si="225"/>
        <v>0</v>
      </c>
      <c r="AD692">
        <f t="shared" si="226"/>
        <v>0</v>
      </c>
      <c r="AE692">
        <v>2</v>
      </c>
      <c r="AF692" t="s">
        <v>35</v>
      </c>
      <c r="AG692">
        <f t="shared" si="227"/>
        <v>1</v>
      </c>
      <c r="AH692">
        <f t="shared" si="228"/>
        <v>0</v>
      </c>
      <c r="AI692">
        <f t="shared" si="229"/>
        <v>0</v>
      </c>
      <c r="AJ692">
        <v>5410</v>
      </c>
      <c r="AK692">
        <v>9</v>
      </c>
      <c r="AL692" t="s">
        <v>31</v>
      </c>
      <c r="AM692">
        <f t="shared" si="230"/>
        <v>1</v>
      </c>
      <c r="AN692">
        <v>11</v>
      </c>
      <c r="AO692">
        <v>3</v>
      </c>
      <c r="AP692">
        <v>4</v>
      </c>
      <c r="AQ692">
        <v>0</v>
      </c>
      <c r="AR692">
        <v>18</v>
      </c>
      <c r="AS692">
        <v>3</v>
      </c>
      <c r="AT692">
        <v>16</v>
      </c>
      <c r="AU692">
        <v>2</v>
      </c>
    </row>
    <row r="693" spans="1:47" x14ac:dyDescent="0.35">
      <c r="A693">
        <v>11317</v>
      </c>
      <c r="B693">
        <v>35</v>
      </c>
      <c r="C693" t="s">
        <v>22</v>
      </c>
      <c r="D693">
        <f t="shared" si="210"/>
        <v>0</v>
      </c>
      <c r="E693" t="s">
        <v>23</v>
      </c>
      <c r="F693">
        <f t="shared" si="211"/>
        <v>1</v>
      </c>
      <c r="G693">
        <f t="shared" si="212"/>
        <v>0</v>
      </c>
      <c r="H693">
        <f t="shared" si="213"/>
        <v>0</v>
      </c>
      <c r="I693" t="s">
        <v>28</v>
      </c>
      <c r="J693">
        <f t="shared" si="214"/>
        <v>1</v>
      </c>
      <c r="K693">
        <f t="shared" si="215"/>
        <v>0</v>
      </c>
      <c r="L693">
        <f t="shared" si="216"/>
        <v>0</v>
      </c>
      <c r="M693">
        <v>6</v>
      </c>
      <c r="N693">
        <v>1</v>
      </c>
      <c r="O693">
        <v>3</v>
      </c>
      <c r="P693" t="s">
        <v>25</v>
      </c>
      <c r="Q693">
        <f t="shared" si="217"/>
        <v>1</v>
      </c>
      <c r="R693">
        <v>66</v>
      </c>
      <c r="S693">
        <v>3</v>
      </c>
      <c r="T693">
        <v>1</v>
      </c>
      <c r="U693" t="s">
        <v>29</v>
      </c>
      <c r="V693">
        <f t="shared" si="218"/>
        <v>1</v>
      </c>
      <c r="W693">
        <f t="shared" si="219"/>
        <v>0</v>
      </c>
      <c r="X693">
        <f t="shared" si="220"/>
        <v>0</v>
      </c>
      <c r="Y693">
        <f t="shared" si="221"/>
        <v>0</v>
      </c>
      <c r="Z693">
        <f t="shared" si="222"/>
        <v>0</v>
      </c>
      <c r="AA693">
        <f t="shared" si="223"/>
        <v>0</v>
      </c>
      <c r="AB693">
        <f t="shared" si="224"/>
        <v>0</v>
      </c>
      <c r="AC693">
        <f t="shared" si="225"/>
        <v>0</v>
      </c>
      <c r="AD693">
        <f t="shared" si="226"/>
        <v>0</v>
      </c>
      <c r="AE693">
        <v>3</v>
      </c>
      <c r="AF693" t="s">
        <v>27</v>
      </c>
      <c r="AG693">
        <f t="shared" si="227"/>
        <v>0</v>
      </c>
      <c r="AH693">
        <f t="shared" si="228"/>
        <v>1</v>
      </c>
      <c r="AI693">
        <f t="shared" si="229"/>
        <v>0</v>
      </c>
      <c r="AJ693">
        <v>3506</v>
      </c>
      <c r="AK693">
        <v>0</v>
      </c>
      <c r="AL693" t="s">
        <v>31</v>
      </c>
      <c r="AM693">
        <f t="shared" si="230"/>
        <v>1</v>
      </c>
      <c r="AN693">
        <v>14</v>
      </c>
      <c r="AO693">
        <v>3</v>
      </c>
      <c r="AP693">
        <v>4</v>
      </c>
      <c r="AQ693">
        <v>0</v>
      </c>
      <c r="AR693">
        <v>4</v>
      </c>
      <c r="AS693">
        <v>3</v>
      </c>
      <c r="AT693">
        <v>3</v>
      </c>
      <c r="AU693">
        <v>2</v>
      </c>
    </row>
    <row r="694" spans="1:47" x14ac:dyDescent="0.35">
      <c r="A694">
        <v>11324</v>
      </c>
      <c r="B694">
        <v>44</v>
      </c>
      <c r="C694" t="s">
        <v>22</v>
      </c>
      <c r="D694">
        <f t="shared" si="210"/>
        <v>0</v>
      </c>
      <c r="E694" t="s">
        <v>40</v>
      </c>
      <c r="F694">
        <f t="shared" si="211"/>
        <v>0</v>
      </c>
      <c r="G694">
        <f t="shared" si="212"/>
        <v>1</v>
      </c>
      <c r="H694">
        <f t="shared" si="213"/>
        <v>0</v>
      </c>
      <c r="I694" t="s">
        <v>28</v>
      </c>
      <c r="J694">
        <f t="shared" si="214"/>
        <v>1</v>
      </c>
      <c r="K694">
        <f t="shared" si="215"/>
        <v>0</v>
      </c>
      <c r="L694">
        <f t="shared" si="216"/>
        <v>0</v>
      </c>
      <c r="M694">
        <v>24</v>
      </c>
      <c r="N694">
        <v>3</v>
      </c>
      <c r="O694">
        <v>1</v>
      </c>
      <c r="P694" t="s">
        <v>25</v>
      </c>
      <c r="Q694">
        <f t="shared" si="217"/>
        <v>1</v>
      </c>
      <c r="R694">
        <v>49</v>
      </c>
      <c r="S694">
        <v>1</v>
      </c>
      <c r="T694">
        <v>1</v>
      </c>
      <c r="U694" t="s">
        <v>38</v>
      </c>
      <c r="V694">
        <f t="shared" si="218"/>
        <v>0</v>
      </c>
      <c r="W694">
        <f t="shared" si="219"/>
        <v>0</v>
      </c>
      <c r="X694">
        <f t="shared" si="220"/>
        <v>1</v>
      </c>
      <c r="Y694">
        <f t="shared" si="221"/>
        <v>0</v>
      </c>
      <c r="Z694">
        <f t="shared" si="222"/>
        <v>0</v>
      </c>
      <c r="AA694">
        <f t="shared" si="223"/>
        <v>0</v>
      </c>
      <c r="AB694">
        <f t="shared" si="224"/>
        <v>0</v>
      </c>
      <c r="AC694">
        <f t="shared" si="225"/>
        <v>0</v>
      </c>
      <c r="AD694">
        <f t="shared" si="226"/>
        <v>0</v>
      </c>
      <c r="AE694">
        <v>3</v>
      </c>
      <c r="AF694" t="s">
        <v>35</v>
      </c>
      <c r="AG694">
        <f t="shared" si="227"/>
        <v>1</v>
      </c>
      <c r="AH694">
        <f t="shared" si="228"/>
        <v>0</v>
      </c>
      <c r="AI694">
        <f t="shared" si="229"/>
        <v>0</v>
      </c>
      <c r="AJ694">
        <v>3708</v>
      </c>
      <c r="AK694">
        <v>2</v>
      </c>
      <c r="AL694" t="s">
        <v>22</v>
      </c>
      <c r="AM694">
        <f t="shared" si="230"/>
        <v>0</v>
      </c>
      <c r="AN694">
        <v>14</v>
      </c>
      <c r="AO694">
        <v>3</v>
      </c>
      <c r="AP694">
        <v>3</v>
      </c>
      <c r="AQ694">
        <v>0</v>
      </c>
      <c r="AR694">
        <v>9</v>
      </c>
      <c r="AS694">
        <v>3</v>
      </c>
      <c r="AT694">
        <v>5</v>
      </c>
      <c r="AU694">
        <v>2</v>
      </c>
    </row>
    <row r="695" spans="1:47" x14ac:dyDescent="0.35">
      <c r="A695">
        <v>11326</v>
      </c>
      <c r="B695">
        <v>42</v>
      </c>
      <c r="C695" t="s">
        <v>22</v>
      </c>
      <c r="D695">
        <f t="shared" si="210"/>
        <v>0</v>
      </c>
      <c r="E695" t="s">
        <v>23</v>
      </c>
      <c r="F695">
        <f t="shared" si="211"/>
        <v>1</v>
      </c>
      <c r="G695">
        <f t="shared" si="212"/>
        <v>0</v>
      </c>
      <c r="H695">
        <f t="shared" si="213"/>
        <v>0</v>
      </c>
      <c r="I695" t="s">
        <v>28</v>
      </c>
      <c r="J695">
        <f t="shared" si="214"/>
        <v>1</v>
      </c>
      <c r="K695">
        <f t="shared" si="215"/>
        <v>0</v>
      </c>
      <c r="L695">
        <f t="shared" si="216"/>
        <v>0</v>
      </c>
      <c r="M695">
        <v>23</v>
      </c>
      <c r="N695">
        <v>5</v>
      </c>
      <c r="O695">
        <v>1</v>
      </c>
      <c r="P695" t="s">
        <v>30</v>
      </c>
      <c r="Q695">
        <f t="shared" si="217"/>
        <v>0</v>
      </c>
      <c r="R695">
        <v>44</v>
      </c>
      <c r="S695">
        <v>3</v>
      </c>
      <c r="T695">
        <v>4</v>
      </c>
      <c r="U695" t="s">
        <v>39</v>
      </c>
      <c r="V695">
        <f t="shared" si="218"/>
        <v>0</v>
      </c>
      <c r="W695">
        <f t="shared" si="219"/>
        <v>0</v>
      </c>
      <c r="X695">
        <f t="shared" si="220"/>
        <v>0</v>
      </c>
      <c r="Y695">
        <f t="shared" si="221"/>
        <v>0</v>
      </c>
      <c r="Z695">
        <f t="shared" si="222"/>
        <v>0</v>
      </c>
      <c r="AA695">
        <f t="shared" si="223"/>
        <v>1</v>
      </c>
      <c r="AB695">
        <f t="shared" si="224"/>
        <v>0</v>
      </c>
      <c r="AC695">
        <f t="shared" si="225"/>
        <v>0</v>
      </c>
      <c r="AD695">
        <f t="shared" si="226"/>
        <v>0</v>
      </c>
      <c r="AE695">
        <v>4</v>
      </c>
      <c r="AF695" t="s">
        <v>35</v>
      </c>
      <c r="AG695">
        <f t="shared" si="227"/>
        <v>1</v>
      </c>
      <c r="AH695">
        <f t="shared" si="228"/>
        <v>0</v>
      </c>
      <c r="AI695">
        <f t="shared" si="229"/>
        <v>0</v>
      </c>
      <c r="AJ695">
        <v>15992</v>
      </c>
      <c r="AK695">
        <v>2</v>
      </c>
      <c r="AL695" t="s">
        <v>22</v>
      </c>
      <c r="AM695">
        <f t="shared" si="230"/>
        <v>0</v>
      </c>
      <c r="AN695">
        <v>14</v>
      </c>
      <c r="AO695">
        <v>3</v>
      </c>
      <c r="AP695">
        <v>2</v>
      </c>
      <c r="AQ695">
        <v>0</v>
      </c>
      <c r="AR695">
        <v>16</v>
      </c>
      <c r="AS695">
        <v>3</v>
      </c>
      <c r="AT695">
        <v>1</v>
      </c>
      <c r="AU695">
        <v>2</v>
      </c>
    </row>
    <row r="696" spans="1:47" x14ac:dyDescent="0.35">
      <c r="A696">
        <v>11328</v>
      </c>
      <c r="B696">
        <v>41</v>
      </c>
      <c r="C696" t="s">
        <v>22</v>
      </c>
      <c r="D696">
        <f t="shared" si="210"/>
        <v>0</v>
      </c>
      <c r="E696" t="s">
        <v>23</v>
      </c>
      <c r="F696">
        <f t="shared" si="211"/>
        <v>1</v>
      </c>
      <c r="G696">
        <f t="shared" si="212"/>
        <v>0</v>
      </c>
      <c r="H696">
        <f t="shared" si="213"/>
        <v>0</v>
      </c>
      <c r="I696" t="s">
        <v>28</v>
      </c>
      <c r="J696">
        <f t="shared" si="214"/>
        <v>1</v>
      </c>
      <c r="K696">
        <f t="shared" si="215"/>
        <v>0</v>
      </c>
      <c r="L696">
        <f t="shared" si="216"/>
        <v>0</v>
      </c>
      <c r="M696">
        <v>5</v>
      </c>
      <c r="N696">
        <v>5</v>
      </c>
      <c r="O696">
        <v>2</v>
      </c>
      <c r="P696" t="s">
        <v>25</v>
      </c>
      <c r="Q696">
        <f t="shared" si="217"/>
        <v>1</v>
      </c>
      <c r="R696">
        <v>90</v>
      </c>
      <c r="S696">
        <v>4</v>
      </c>
      <c r="T696">
        <v>1</v>
      </c>
      <c r="U696" t="s">
        <v>29</v>
      </c>
      <c r="V696">
        <f t="shared" si="218"/>
        <v>1</v>
      </c>
      <c r="W696">
        <f t="shared" si="219"/>
        <v>0</v>
      </c>
      <c r="X696">
        <f t="shared" si="220"/>
        <v>0</v>
      </c>
      <c r="Y696">
        <f t="shared" si="221"/>
        <v>0</v>
      </c>
      <c r="Z696">
        <f t="shared" si="222"/>
        <v>0</v>
      </c>
      <c r="AA696">
        <f t="shared" si="223"/>
        <v>0</v>
      </c>
      <c r="AB696">
        <f t="shared" si="224"/>
        <v>0</v>
      </c>
      <c r="AC696">
        <f t="shared" si="225"/>
        <v>0</v>
      </c>
      <c r="AD696">
        <f t="shared" si="226"/>
        <v>0</v>
      </c>
      <c r="AE696">
        <v>3</v>
      </c>
      <c r="AF696" t="s">
        <v>27</v>
      </c>
      <c r="AG696">
        <f t="shared" si="227"/>
        <v>0</v>
      </c>
      <c r="AH696">
        <f t="shared" si="228"/>
        <v>1</v>
      </c>
      <c r="AI696">
        <f t="shared" si="229"/>
        <v>0</v>
      </c>
      <c r="AJ696">
        <v>2127</v>
      </c>
      <c r="AK696">
        <v>2</v>
      </c>
      <c r="AL696" t="s">
        <v>31</v>
      </c>
      <c r="AM696">
        <f t="shared" si="230"/>
        <v>1</v>
      </c>
      <c r="AN696">
        <v>12</v>
      </c>
      <c r="AO696">
        <v>3</v>
      </c>
      <c r="AP696">
        <v>1</v>
      </c>
      <c r="AQ696">
        <v>0</v>
      </c>
      <c r="AR696">
        <v>7</v>
      </c>
      <c r="AS696">
        <v>2</v>
      </c>
      <c r="AT696">
        <v>4</v>
      </c>
      <c r="AU696">
        <v>2</v>
      </c>
    </row>
    <row r="697" spans="1:47" x14ac:dyDescent="0.35">
      <c r="A697">
        <v>11332</v>
      </c>
      <c r="B697">
        <v>36</v>
      </c>
      <c r="C697" t="s">
        <v>22</v>
      </c>
      <c r="D697">
        <f t="shared" si="210"/>
        <v>0</v>
      </c>
      <c r="E697" t="s">
        <v>23</v>
      </c>
      <c r="F697">
        <f t="shared" si="211"/>
        <v>1</v>
      </c>
      <c r="G697">
        <f t="shared" si="212"/>
        <v>0</v>
      </c>
      <c r="H697">
        <f t="shared" si="213"/>
        <v>0</v>
      </c>
      <c r="I697" t="s">
        <v>28</v>
      </c>
      <c r="J697">
        <f t="shared" si="214"/>
        <v>1</v>
      </c>
      <c r="K697">
        <f t="shared" si="215"/>
        <v>0</v>
      </c>
      <c r="L697">
        <f t="shared" si="216"/>
        <v>0</v>
      </c>
      <c r="M697">
        <v>7</v>
      </c>
      <c r="N697">
        <v>4</v>
      </c>
      <c r="O697">
        <v>2</v>
      </c>
      <c r="P697" t="s">
        <v>25</v>
      </c>
      <c r="Q697">
        <f t="shared" si="217"/>
        <v>1</v>
      </c>
      <c r="R697">
        <v>65</v>
      </c>
      <c r="S697">
        <v>3</v>
      </c>
      <c r="T697">
        <v>1</v>
      </c>
      <c r="U697" t="s">
        <v>29</v>
      </c>
      <c r="V697">
        <f t="shared" si="218"/>
        <v>1</v>
      </c>
      <c r="W697">
        <f t="shared" si="219"/>
        <v>0</v>
      </c>
      <c r="X697">
        <f t="shared" si="220"/>
        <v>0</v>
      </c>
      <c r="Y697">
        <f t="shared" si="221"/>
        <v>0</v>
      </c>
      <c r="Z697">
        <f t="shared" si="222"/>
        <v>0</v>
      </c>
      <c r="AA697">
        <f t="shared" si="223"/>
        <v>0</v>
      </c>
      <c r="AB697">
        <f t="shared" si="224"/>
        <v>0</v>
      </c>
      <c r="AC697">
        <f t="shared" si="225"/>
        <v>0</v>
      </c>
      <c r="AD697">
        <f t="shared" si="226"/>
        <v>0</v>
      </c>
      <c r="AE697">
        <v>4</v>
      </c>
      <c r="AF697" t="s">
        <v>35</v>
      </c>
      <c r="AG697">
        <f t="shared" si="227"/>
        <v>1</v>
      </c>
      <c r="AH697">
        <f t="shared" si="228"/>
        <v>0</v>
      </c>
      <c r="AI697">
        <f t="shared" si="229"/>
        <v>0</v>
      </c>
      <c r="AJ697">
        <v>4678</v>
      </c>
      <c r="AK697">
        <v>2</v>
      </c>
      <c r="AL697" t="s">
        <v>22</v>
      </c>
      <c r="AM697">
        <f t="shared" si="230"/>
        <v>0</v>
      </c>
      <c r="AN697">
        <v>18</v>
      </c>
      <c r="AO697">
        <v>3</v>
      </c>
      <c r="AP697">
        <v>3</v>
      </c>
      <c r="AQ697">
        <v>0</v>
      </c>
      <c r="AR697">
        <v>8</v>
      </c>
      <c r="AS697">
        <v>3</v>
      </c>
      <c r="AT697">
        <v>6</v>
      </c>
      <c r="AU697">
        <v>2</v>
      </c>
    </row>
    <row r="698" spans="1:47" x14ac:dyDescent="0.35">
      <c r="A698">
        <v>11333</v>
      </c>
      <c r="B698">
        <v>42</v>
      </c>
      <c r="C698" t="s">
        <v>22</v>
      </c>
      <c r="D698">
        <f t="shared" si="210"/>
        <v>0</v>
      </c>
      <c r="E698" t="s">
        <v>23</v>
      </c>
      <c r="F698">
        <f t="shared" si="211"/>
        <v>1</v>
      </c>
      <c r="G698">
        <f t="shared" si="212"/>
        <v>0</v>
      </c>
      <c r="H698">
        <f t="shared" si="213"/>
        <v>0</v>
      </c>
      <c r="I698" t="s">
        <v>28</v>
      </c>
      <c r="J698">
        <f t="shared" si="214"/>
        <v>1</v>
      </c>
      <c r="K698">
        <f t="shared" si="215"/>
        <v>0</v>
      </c>
      <c r="L698">
        <f t="shared" si="216"/>
        <v>0</v>
      </c>
      <c r="M698">
        <v>3</v>
      </c>
      <c r="N698">
        <v>3</v>
      </c>
      <c r="O698">
        <v>3</v>
      </c>
      <c r="P698" t="s">
        <v>30</v>
      </c>
      <c r="Q698">
        <f t="shared" si="217"/>
        <v>0</v>
      </c>
      <c r="R698">
        <v>95</v>
      </c>
      <c r="S698">
        <v>4</v>
      </c>
      <c r="T698">
        <v>2</v>
      </c>
      <c r="U698" t="s">
        <v>38</v>
      </c>
      <c r="V698">
        <f t="shared" si="218"/>
        <v>0</v>
      </c>
      <c r="W698">
        <f t="shared" si="219"/>
        <v>0</v>
      </c>
      <c r="X698">
        <f t="shared" si="220"/>
        <v>1</v>
      </c>
      <c r="Y698">
        <f t="shared" si="221"/>
        <v>0</v>
      </c>
      <c r="Z698">
        <f t="shared" si="222"/>
        <v>0</v>
      </c>
      <c r="AA698">
        <f t="shared" si="223"/>
        <v>0</v>
      </c>
      <c r="AB698">
        <f t="shared" si="224"/>
        <v>0</v>
      </c>
      <c r="AC698">
        <f t="shared" si="225"/>
        <v>0</v>
      </c>
      <c r="AD698">
        <f t="shared" si="226"/>
        <v>0</v>
      </c>
      <c r="AE698">
        <v>4</v>
      </c>
      <c r="AF698" t="s">
        <v>27</v>
      </c>
      <c r="AG698">
        <f t="shared" si="227"/>
        <v>0</v>
      </c>
      <c r="AH698">
        <f t="shared" si="228"/>
        <v>1</v>
      </c>
      <c r="AI698">
        <f t="shared" si="229"/>
        <v>0</v>
      </c>
      <c r="AJ698">
        <v>5231</v>
      </c>
      <c r="AK698">
        <v>2</v>
      </c>
      <c r="AL698" t="s">
        <v>31</v>
      </c>
      <c r="AM698">
        <f t="shared" si="230"/>
        <v>1</v>
      </c>
      <c r="AN698">
        <v>13</v>
      </c>
      <c r="AO698">
        <v>3</v>
      </c>
      <c r="AP698">
        <v>2</v>
      </c>
      <c r="AQ698">
        <v>1</v>
      </c>
      <c r="AR698">
        <v>17</v>
      </c>
      <c r="AS698">
        <v>2</v>
      </c>
      <c r="AT698">
        <v>5</v>
      </c>
      <c r="AU698">
        <v>2</v>
      </c>
    </row>
    <row r="699" spans="1:47" x14ac:dyDescent="0.35">
      <c r="A699">
        <v>11341</v>
      </c>
      <c r="B699">
        <v>34</v>
      </c>
      <c r="C699" t="s">
        <v>22</v>
      </c>
      <c r="D699">
        <f t="shared" si="210"/>
        <v>0</v>
      </c>
      <c r="E699" t="s">
        <v>23</v>
      </c>
      <c r="F699">
        <f t="shared" si="211"/>
        <v>1</v>
      </c>
      <c r="G699">
        <f t="shared" si="212"/>
        <v>0</v>
      </c>
      <c r="H699">
        <f t="shared" si="213"/>
        <v>0</v>
      </c>
      <c r="I699" t="s">
        <v>28</v>
      </c>
      <c r="J699">
        <f t="shared" si="214"/>
        <v>1</v>
      </c>
      <c r="K699">
        <f t="shared" si="215"/>
        <v>0</v>
      </c>
      <c r="L699">
        <f t="shared" si="216"/>
        <v>0</v>
      </c>
      <c r="M699">
        <v>1</v>
      </c>
      <c r="N699">
        <v>2</v>
      </c>
      <c r="O699">
        <v>2</v>
      </c>
      <c r="P699" t="s">
        <v>25</v>
      </c>
      <c r="Q699">
        <f t="shared" si="217"/>
        <v>1</v>
      </c>
      <c r="R699">
        <v>83</v>
      </c>
      <c r="S699">
        <v>2</v>
      </c>
      <c r="T699">
        <v>1</v>
      </c>
      <c r="U699" t="s">
        <v>29</v>
      </c>
      <c r="V699">
        <f t="shared" si="218"/>
        <v>1</v>
      </c>
      <c r="W699">
        <f t="shared" si="219"/>
        <v>0</v>
      </c>
      <c r="X699">
        <f t="shared" si="220"/>
        <v>0</v>
      </c>
      <c r="Y699">
        <f t="shared" si="221"/>
        <v>0</v>
      </c>
      <c r="Z699">
        <f t="shared" si="222"/>
        <v>0</v>
      </c>
      <c r="AA699">
        <f t="shared" si="223"/>
        <v>0</v>
      </c>
      <c r="AB699">
        <f t="shared" si="224"/>
        <v>0</v>
      </c>
      <c r="AC699">
        <f t="shared" si="225"/>
        <v>0</v>
      </c>
      <c r="AD699">
        <f t="shared" si="226"/>
        <v>0</v>
      </c>
      <c r="AE699">
        <v>4</v>
      </c>
      <c r="AF699" t="s">
        <v>27</v>
      </c>
      <c r="AG699">
        <f t="shared" si="227"/>
        <v>0</v>
      </c>
      <c r="AH699">
        <f t="shared" si="228"/>
        <v>1</v>
      </c>
      <c r="AI699">
        <f t="shared" si="229"/>
        <v>0</v>
      </c>
      <c r="AJ699">
        <v>3622</v>
      </c>
      <c r="AK699">
        <v>1</v>
      </c>
      <c r="AL699" t="s">
        <v>31</v>
      </c>
      <c r="AM699">
        <f t="shared" si="230"/>
        <v>1</v>
      </c>
      <c r="AN699">
        <v>13</v>
      </c>
      <c r="AO699">
        <v>3</v>
      </c>
      <c r="AP699">
        <v>4</v>
      </c>
      <c r="AQ699">
        <v>1</v>
      </c>
      <c r="AR699">
        <v>6</v>
      </c>
      <c r="AS699">
        <v>3</v>
      </c>
      <c r="AT699">
        <v>6</v>
      </c>
      <c r="AU699">
        <v>2</v>
      </c>
    </row>
    <row r="700" spans="1:47" x14ac:dyDescent="0.35">
      <c r="A700">
        <v>11353</v>
      </c>
      <c r="B700">
        <v>20</v>
      </c>
      <c r="C700" t="s">
        <v>22</v>
      </c>
      <c r="D700">
        <f t="shared" si="210"/>
        <v>0</v>
      </c>
      <c r="E700" t="s">
        <v>23</v>
      </c>
      <c r="F700">
        <f t="shared" si="211"/>
        <v>1</v>
      </c>
      <c r="G700">
        <f t="shared" si="212"/>
        <v>0</v>
      </c>
      <c r="H700">
        <f t="shared" si="213"/>
        <v>0</v>
      </c>
      <c r="I700" t="s">
        <v>28</v>
      </c>
      <c r="J700">
        <f t="shared" si="214"/>
        <v>1</v>
      </c>
      <c r="K700">
        <f t="shared" si="215"/>
        <v>0</v>
      </c>
      <c r="L700">
        <f t="shared" si="216"/>
        <v>0</v>
      </c>
      <c r="M700">
        <v>3</v>
      </c>
      <c r="N700">
        <v>3</v>
      </c>
      <c r="O700">
        <v>1</v>
      </c>
      <c r="P700" t="s">
        <v>25</v>
      </c>
      <c r="Q700">
        <f t="shared" si="217"/>
        <v>1</v>
      </c>
      <c r="R700">
        <v>87</v>
      </c>
      <c r="S700">
        <v>2</v>
      </c>
      <c r="T700">
        <v>1</v>
      </c>
      <c r="U700" t="s">
        <v>38</v>
      </c>
      <c r="V700">
        <f t="shared" si="218"/>
        <v>0</v>
      </c>
      <c r="W700">
        <f t="shared" si="219"/>
        <v>0</v>
      </c>
      <c r="X700">
        <f t="shared" si="220"/>
        <v>1</v>
      </c>
      <c r="Y700">
        <f t="shared" si="221"/>
        <v>0</v>
      </c>
      <c r="Z700">
        <f t="shared" si="222"/>
        <v>0</v>
      </c>
      <c r="AA700">
        <f t="shared" si="223"/>
        <v>0</v>
      </c>
      <c r="AB700">
        <f t="shared" si="224"/>
        <v>0</v>
      </c>
      <c r="AC700">
        <f t="shared" si="225"/>
        <v>0</v>
      </c>
      <c r="AD700">
        <f t="shared" si="226"/>
        <v>0</v>
      </c>
      <c r="AE700">
        <v>3</v>
      </c>
      <c r="AF700" t="s">
        <v>35</v>
      </c>
      <c r="AG700">
        <f t="shared" si="227"/>
        <v>1</v>
      </c>
      <c r="AH700">
        <f t="shared" si="228"/>
        <v>0</v>
      </c>
      <c r="AI700">
        <f t="shared" si="229"/>
        <v>0</v>
      </c>
      <c r="AJ700">
        <v>3033</v>
      </c>
      <c r="AK700">
        <v>1</v>
      </c>
      <c r="AL700" t="s">
        <v>22</v>
      </c>
      <c r="AM700">
        <f t="shared" si="230"/>
        <v>0</v>
      </c>
      <c r="AN700">
        <v>12</v>
      </c>
      <c r="AO700">
        <v>3</v>
      </c>
      <c r="AP700">
        <v>1</v>
      </c>
      <c r="AQ700">
        <v>0</v>
      </c>
      <c r="AR700">
        <v>2</v>
      </c>
      <c r="AS700">
        <v>2</v>
      </c>
      <c r="AT700">
        <v>2</v>
      </c>
      <c r="AU700">
        <v>2</v>
      </c>
    </row>
    <row r="701" spans="1:47" x14ac:dyDescent="0.35">
      <c r="A701">
        <v>11356</v>
      </c>
      <c r="B701">
        <v>42</v>
      </c>
      <c r="C701" t="s">
        <v>22</v>
      </c>
      <c r="D701">
        <f t="shared" si="210"/>
        <v>0</v>
      </c>
      <c r="E701" t="s">
        <v>23</v>
      </c>
      <c r="F701">
        <f t="shared" si="211"/>
        <v>1</v>
      </c>
      <c r="G701">
        <f t="shared" si="212"/>
        <v>0</v>
      </c>
      <c r="H701">
        <f t="shared" si="213"/>
        <v>0</v>
      </c>
      <c r="I701" t="s">
        <v>28</v>
      </c>
      <c r="J701">
        <f t="shared" si="214"/>
        <v>1</v>
      </c>
      <c r="K701">
        <f t="shared" si="215"/>
        <v>0</v>
      </c>
      <c r="L701">
        <f t="shared" si="216"/>
        <v>0</v>
      </c>
      <c r="M701">
        <v>17</v>
      </c>
      <c r="N701">
        <v>2</v>
      </c>
      <c r="O701">
        <v>4</v>
      </c>
      <c r="P701" t="s">
        <v>30</v>
      </c>
      <c r="Q701">
        <f t="shared" si="217"/>
        <v>0</v>
      </c>
      <c r="R701">
        <v>82</v>
      </c>
      <c r="S701">
        <v>4</v>
      </c>
      <c r="T701">
        <v>2</v>
      </c>
      <c r="U701" t="s">
        <v>29</v>
      </c>
      <c r="V701">
        <f t="shared" si="218"/>
        <v>1</v>
      </c>
      <c r="W701">
        <f t="shared" si="219"/>
        <v>0</v>
      </c>
      <c r="X701">
        <f t="shared" si="220"/>
        <v>0</v>
      </c>
      <c r="Y701">
        <f t="shared" si="221"/>
        <v>0</v>
      </c>
      <c r="Z701">
        <f t="shared" si="222"/>
        <v>0</v>
      </c>
      <c r="AA701">
        <f t="shared" si="223"/>
        <v>0</v>
      </c>
      <c r="AB701">
        <f t="shared" si="224"/>
        <v>0</v>
      </c>
      <c r="AC701">
        <f t="shared" si="225"/>
        <v>0</v>
      </c>
      <c r="AD701">
        <f t="shared" si="226"/>
        <v>0</v>
      </c>
      <c r="AE701">
        <v>1</v>
      </c>
      <c r="AF701" t="s">
        <v>35</v>
      </c>
      <c r="AG701">
        <f t="shared" si="227"/>
        <v>1</v>
      </c>
      <c r="AH701">
        <f t="shared" si="228"/>
        <v>0</v>
      </c>
      <c r="AI701">
        <f t="shared" si="229"/>
        <v>0</v>
      </c>
      <c r="AJ701">
        <v>6545</v>
      </c>
      <c r="AK701">
        <v>3</v>
      </c>
      <c r="AL701" t="s">
        <v>31</v>
      </c>
      <c r="AM701">
        <f t="shared" si="230"/>
        <v>1</v>
      </c>
      <c r="AN701">
        <v>13</v>
      </c>
      <c r="AO701">
        <v>3</v>
      </c>
      <c r="AP701">
        <v>3</v>
      </c>
      <c r="AQ701">
        <v>0</v>
      </c>
      <c r="AR701">
        <v>10</v>
      </c>
      <c r="AS701">
        <v>3</v>
      </c>
      <c r="AT701">
        <v>3</v>
      </c>
      <c r="AU701">
        <v>2</v>
      </c>
    </row>
    <row r="702" spans="1:47" x14ac:dyDescent="0.35">
      <c r="A702">
        <v>11358</v>
      </c>
      <c r="B702">
        <v>39</v>
      </c>
      <c r="C702" t="s">
        <v>22</v>
      </c>
      <c r="D702">
        <f t="shared" si="210"/>
        <v>0</v>
      </c>
      <c r="E702" t="s">
        <v>32</v>
      </c>
      <c r="F702">
        <f t="shared" si="211"/>
        <v>0</v>
      </c>
      <c r="G702">
        <f t="shared" si="212"/>
        <v>0</v>
      </c>
      <c r="H702">
        <f t="shared" si="213"/>
        <v>1</v>
      </c>
      <c r="I702" t="s">
        <v>28</v>
      </c>
      <c r="J702">
        <f t="shared" si="214"/>
        <v>1</v>
      </c>
      <c r="K702">
        <f t="shared" si="215"/>
        <v>0</v>
      </c>
      <c r="L702">
        <f t="shared" si="216"/>
        <v>0</v>
      </c>
      <c r="M702">
        <v>4</v>
      </c>
      <c r="N702">
        <v>3</v>
      </c>
      <c r="O702">
        <v>1</v>
      </c>
      <c r="P702" t="s">
        <v>30</v>
      </c>
      <c r="Q702">
        <f t="shared" si="217"/>
        <v>0</v>
      </c>
      <c r="R702">
        <v>81</v>
      </c>
      <c r="S702">
        <v>3</v>
      </c>
      <c r="T702">
        <v>2</v>
      </c>
      <c r="U702" t="s">
        <v>41</v>
      </c>
      <c r="V702">
        <f t="shared" si="218"/>
        <v>0</v>
      </c>
      <c r="W702">
        <f t="shared" si="219"/>
        <v>0</v>
      </c>
      <c r="X702">
        <f t="shared" si="220"/>
        <v>0</v>
      </c>
      <c r="Y702">
        <f t="shared" si="221"/>
        <v>0</v>
      </c>
      <c r="Z702">
        <f t="shared" si="222"/>
        <v>0</v>
      </c>
      <c r="AA702">
        <f t="shared" si="223"/>
        <v>0</v>
      </c>
      <c r="AB702">
        <f t="shared" si="224"/>
        <v>1</v>
      </c>
      <c r="AC702">
        <f t="shared" si="225"/>
        <v>0</v>
      </c>
      <c r="AD702">
        <f t="shared" si="226"/>
        <v>0</v>
      </c>
      <c r="AE702">
        <v>3</v>
      </c>
      <c r="AF702" t="s">
        <v>35</v>
      </c>
      <c r="AG702">
        <f t="shared" si="227"/>
        <v>1</v>
      </c>
      <c r="AH702">
        <f t="shared" si="228"/>
        <v>0</v>
      </c>
      <c r="AI702">
        <f t="shared" si="229"/>
        <v>0</v>
      </c>
      <c r="AJ702">
        <v>5042</v>
      </c>
      <c r="AK702">
        <v>0</v>
      </c>
      <c r="AL702" t="s">
        <v>22</v>
      </c>
      <c r="AM702">
        <f t="shared" si="230"/>
        <v>0</v>
      </c>
      <c r="AN702">
        <v>13</v>
      </c>
      <c r="AO702">
        <v>3</v>
      </c>
      <c r="AP702">
        <v>4</v>
      </c>
      <c r="AQ702">
        <v>0</v>
      </c>
      <c r="AR702">
        <v>10</v>
      </c>
      <c r="AS702">
        <v>1</v>
      </c>
      <c r="AT702">
        <v>9</v>
      </c>
      <c r="AU702">
        <v>2</v>
      </c>
    </row>
    <row r="703" spans="1:47" x14ac:dyDescent="0.35">
      <c r="A703">
        <v>11359</v>
      </c>
      <c r="B703">
        <v>33</v>
      </c>
      <c r="C703" t="s">
        <v>22</v>
      </c>
      <c r="D703">
        <f t="shared" si="210"/>
        <v>0</v>
      </c>
      <c r="E703" t="s">
        <v>23</v>
      </c>
      <c r="F703">
        <f t="shared" si="211"/>
        <v>1</v>
      </c>
      <c r="G703">
        <f t="shared" si="212"/>
        <v>0</v>
      </c>
      <c r="H703">
        <f t="shared" si="213"/>
        <v>0</v>
      </c>
      <c r="I703" t="s">
        <v>28</v>
      </c>
      <c r="J703">
        <f t="shared" si="214"/>
        <v>1</v>
      </c>
      <c r="K703">
        <f t="shared" si="215"/>
        <v>0</v>
      </c>
      <c r="L703">
        <f t="shared" si="216"/>
        <v>0</v>
      </c>
      <c r="M703">
        <v>1</v>
      </c>
      <c r="N703">
        <v>3</v>
      </c>
      <c r="O703">
        <v>2</v>
      </c>
      <c r="P703" t="s">
        <v>30</v>
      </c>
      <c r="Q703">
        <f t="shared" si="217"/>
        <v>0</v>
      </c>
      <c r="R703">
        <v>42</v>
      </c>
      <c r="S703">
        <v>2</v>
      </c>
      <c r="T703">
        <v>2</v>
      </c>
      <c r="U703" t="s">
        <v>42</v>
      </c>
      <c r="V703">
        <f t="shared" si="218"/>
        <v>0</v>
      </c>
      <c r="W703">
        <f t="shared" si="219"/>
        <v>0</v>
      </c>
      <c r="X703">
        <f t="shared" si="220"/>
        <v>0</v>
      </c>
      <c r="Y703">
        <f t="shared" si="221"/>
        <v>0</v>
      </c>
      <c r="Z703">
        <f t="shared" si="222"/>
        <v>1</v>
      </c>
      <c r="AA703">
        <f t="shared" si="223"/>
        <v>0</v>
      </c>
      <c r="AB703">
        <f t="shared" si="224"/>
        <v>0</v>
      </c>
      <c r="AC703">
        <f t="shared" si="225"/>
        <v>0</v>
      </c>
      <c r="AD703">
        <f t="shared" si="226"/>
        <v>0</v>
      </c>
      <c r="AE703">
        <v>4</v>
      </c>
      <c r="AF703" t="s">
        <v>35</v>
      </c>
      <c r="AG703">
        <f t="shared" si="227"/>
        <v>1</v>
      </c>
      <c r="AH703">
        <f t="shared" si="228"/>
        <v>0</v>
      </c>
      <c r="AI703">
        <f t="shared" si="229"/>
        <v>0</v>
      </c>
      <c r="AJ703">
        <v>6949</v>
      </c>
      <c r="AK703">
        <v>0</v>
      </c>
      <c r="AL703" t="s">
        <v>22</v>
      </c>
      <c r="AM703">
        <f t="shared" si="230"/>
        <v>0</v>
      </c>
      <c r="AN703">
        <v>14</v>
      </c>
      <c r="AO703">
        <v>3</v>
      </c>
      <c r="AP703">
        <v>1</v>
      </c>
      <c r="AQ703">
        <v>0</v>
      </c>
      <c r="AR703">
        <v>6</v>
      </c>
      <c r="AS703">
        <v>3</v>
      </c>
      <c r="AT703">
        <v>5</v>
      </c>
      <c r="AU703">
        <v>2</v>
      </c>
    </row>
    <row r="704" spans="1:47" x14ac:dyDescent="0.35">
      <c r="A704">
        <v>11363</v>
      </c>
      <c r="B704">
        <v>45</v>
      </c>
      <c r="C704" t="s">
        <v>22</v>
      </c>
      <c r="D704">
        <f t="shared" si="210"/>
        <v>0</v>
      </c>
      <c r="E704" t="s">
        <v>23</v>
      </c>
      <c r="F704">
        <f t="shared" si="211"/>
        <v>1</v>
      </c>
      <c r="G704">
        <f t="shared" si="212"/>
        <v>0</v>
      </c>
      <c r="H704">
        <f t="shared" si="213"/>
        <v>0</v>
      </c>
      <c r="I704" t="s">
        <v>28</v>
      </c>
      <c r="J704">
        <f t="shared" si="214"/>
        <v>1</v>
      </c>
      <c r="K704">
        <f t="shared" si="215"/>
        <v>0</v>
      </c>
      <c r="L704">
        <f t="shared" si="216"/>
        <v>0</v>
      </c>
      <c r="M704">
        <v>20</v>
      </c>
      <c r="N704">
        <v>2</v>
      </c>
      <c r="O704">
        <v>3</v>
      </c>
      <c r="P704" t="s">
        <v>25</v>
      </c>
      <c r="Q704">
        <f t="shared" si="217"/>
        <v>1</v>
      </c>
      <c r="R704">
        <v>79</v>
      </c>
      <c r="S704">
        <v>3</v>
      </c>
      <c r="T704">
        <v>4</v>
      </c>
      <c r="U704" t="s">
        <v>42</v>
      </c>
      <c r="V704">
        <f t="shared" si="218"/>
        <v>0</v>
      </c>
      <c r="W704">
        <f t="shared" si="219"/>
        <v>0</v>
      </c>
      <c r="X704">
        <f t="shared" si="220"/>
        <v>0</v>
      </c>
      <c r="Y704">
        <f t="shared" si="221"/>
        <v>0</v>
      </c>
      <c r="Z704">
        <f t="shared" si="222"/>
        <v>1</v>
      </c>
      <c r="AA704">
        <f t="shared" si="223"/>
        <v>0</v>
      </c>
      <c r="AB704">
        <f t="shared" si="224"/>
        <v>0</v>
      </c>
      <c r="AC704">
        <f t="shared" si="225"/>
        <v>0</v>
      </c>
      <c r="AD704">
        <f t="shared" si="226"/>
        <v>0</v>
      </c>
      <c r="AE704">
        <v>4</v>
      </c>
      <c r="AF704" t="s">
        <v>27</v>
      </c>
      <c r="AG704">
        <f t="shared" si="227"/>
        <v>0</v>
      </c>
      <c r="AH704">
        <f t="shared" si="228"/>
        <v>1</v>
      </c>
      <c r="AI704">
        <f t="shared" si="229"/>
        <v>0</v>
      </c>
      <c r="AJ704">
        <v>13496</v>
      </c>
      <c r="AK704">
        <v>0</v>
      </c>
      <c r="AL704" t="s">
        <v>31</v>
      </c>
      <c r="AM704">
        <f t="shared" si="230"/>
        <v>1</v>
      </c>
      <c r="AN704">
        <v>14</v>
      </c>
      <c r="AO704">
        <v>3</v>
      </c>
      <c r="AP704">
        <v>2</v>
      </c>
      <c r="AQ704">
        <v>0</v>
      </c>
      <c r="AR704">
        <v>21</v>
      </c>
      <c r="AS704">
        <v>3</v>
      </c>
      <c r="AT704">
        <v>20</v>
      </c>
      <c r="AU704">
        <v>2</v>
      </c>
    </row>
    <row r="705" spans="1:47" x14ac:dyDescent="0.35">
      <c r="A705">
        <v>11364</v>
      </c>
      <c r="B705">
        <v>38</v>
      </c>
      <c r="C705" t="s">
        <v>22</v>
      </c>
      <c r="D705">
        <f t="shared" si="210"/>
        <v>0</v>
      </c>
      <c r="E705" t="s">
        <v>23</v>
      </c>
      <c r="F705">
        <f t="shared" si="211"/>
        <v>1</v>
      </c>
      <c r="G705">
        <f t="shared" si="212"/>
        <v>0</v>
      </c>
      <c r="H705">
        <f t="shared" si="213"/>
        <v>0</v>
      </c>
      <c r="I705" t="s">
        <v>28</v>
      </c>
      <c r="J705">
        <f t="shared" si="214"/>
        <v>1</v>
      </c>
      <c r="K705">
        <f t="shared" si="215"/>
        <v>0</v>
      </c>
      <c r="L705">
        <f t="shared" si="216"/>
        <v>0</v>
      </c>
      <c r="M705">
        <v>1</v>
      </c>
      <c r="N705">
        <v>3</v>
      </c>
      <c r="O705">
        <v>3</v>
      </c>
      <c r="P705" t="s">
        <v>30</v>
      </c>
      <c r="Q705">
        <f t="shared" si="217"/>
        <v>0</v>
      </c>
      <c r="R705">
        <v>81</v>
      </c>
      <c r="S705">
        <v>3</v>
      </c>
      <c r="T705">
        <v>3</v>
      </c>
      <c r="U705" t="s">
        <v>41</v>
      </c>
      <c r="V705">
        <f t="shared" si="218"/>
        <v>0</v>
      </c>
      <c r="W705">
        <f t="shared" si="219"/>
        <v>0</v>
      </c>
      <c r="X705">
        <f t="shared" si="220"/>
        <v>0</v>
      </c>
      <c r="Y705">
        <f t="shared" si="221"/>
        <v>0</v>
      </c>
      <c r="Z705">
        <f t="shared" si="222"/>
        <v>0</v>
      </c>
      <c r="AA705">
        <f t="shared" si="223"/>
        <v>0</v>
      </c>
      <c r="AB705">
        <f t="shared" si="224"/>
        <v>1</v>
      </c>
      <c r="AC705">
        <f t="shared" si="225"/>
        <v>0</v>
      </c>
      <c r="AD705">
        <f t="shared" si="226"/>
        <v>0</v>
      </c>
      <c r="AE705">
        <v>3</v>
      </c>
      <c r="AF705" t="s">
        <v>35</v>
      </c>
      <c r="AG705">
        <f t="shared" si="227"/>
        <v>1</v>
      </c>
      <c r="AH705">
        <f t="shared" si="228"/>
        <v>0</v>
      </c>
      <c r="AI705">
        <f t="shared" si="229"/>
        <v>0</v>
      </c>
      <c r="AJ705">
        <v>7861</v>
      </c>
      <c r="AK705">
        <v>4</v>
      </c>
      <c r="AL705" t="s">
        <v>31</v>
      </c>
      <c r="AM705">
        <f t="shared" si="230"/>
        <v>1</v>
      </c>
      <c r="AN705">
        <v>14</v>
      </c>
      <c r="AO705">
        <v>3</v>
      </c>
      <c r="AP705">
        <v>4</v>
      </c>
      <c r="AQ705">
        <v>0</v>
      </c>
      <c r="AR705">
        <v>10</v>
      </c>
      <c r="AS705">
        <v>4</v>
      </c>
      <c r="AT705">
        <v>1</v>
      </c>
      <c r="AU705">
        <v>2</v>
      </c>
    </row>
    <row r="706" spans="1:47" x14ac:dyDescent="0.35">
      <c r="A706">
        <v>11365</v>
      </c>
      <c r="B706">
        <v>42</v>
      </c>
      <c r="C706" t="s">
        <v>22</v>
      </c>
      <c r="D706">
        <f t="shared" si="210"/>
        <v>0</v>
      </c>
      <c r="E706" t="s">
        <v>23</v>
      </c>
      <c r="F706">
        <f t="shared" si="211"/>
        <v>1</v>
      </c>
      <c r="G706">
        <f t="shared" si="212"/>
        <v>0</v>
      </c>
      <c r="H706">
        <f t="shared" si="213"/>
        <v>0</v>
      </c>
      <c r="I706" t="s">
        <v>28</v>
      </c>
      <c r="J706">
        <f t="shared" si="214"/>
        <v>1</v>
      </c>
      <c r="K706">
        <f t="shared" si="215"/>
        <v>0</v>
      </c>
      <c r="L706">
        <f t="shared" si="216"/>
        <v>0</v>
      </c>
      <c r="M706">
        <v>7</v>
      </c>
      <c r="N706">
        <v>4</v>
      </c>
      <c r="O706">
        <v>2</v>
      </c>
      <c r="P706" t="s">
        <v>30</v>
      </c>
      <c r="Q706">
        <f t="shared" si="217"/>
        <v>0</v>
      </c>
      <c r="R706">
        <v>78</v>
      </c>
      <c r="S706">
        <v>4</v>
      </c>
      <c r="T706">
        <v>2</v>
      </c>
      <c r="U706" t="s">
        <v>29</v>
      </c>
      <c r="V706">
        <f t="shared" si="218"/>
        <v>1</v>
      </c>
      <c r="W706">
        <f t="shared" si="219"/>
        <v>0</v>
      </c>
      <c r="X706">
        <f t="shared" si="220"/>
        <v>0</v>
      </c>
      <c r="Y706">
        <f t="shared" si="221"/>
        <v>0</v>
      </c>
      <c r="Z706">
        <f t="shared" si="222"/>
        <v>0</v>
      </c>
      <c r="AA706">
        <f t="shared" si="223"/>
        <v>0</v>
      </c>
      <c r="AB706">
        <f t="shared" si="224"/>
        <v>0</v>
      </c>
      <c r="AC706">
        <f t="shared" si="225"/>
        <v>0</v>
      </c>
      <c r="AD706">
        <f t="shared" si="226"/>
        <v>0</v>
      </c>
      <c r="AE706">
        <v>2</v>
      </c>
      <c r="AF706" t="s">
        <v>27</v>
      </c>
      <c r="AG706">
        <f t="shared" si="227"/>
        <v>0</v>
      </c>
      <c r="AH706">
        <f t="shared" si="228"/>
        <v>1</v>
      </c>
      <c r="AI706">
        <f t="shared" si="229"/>
        <v>0</v>
      </c>
      <c r="AJ706">
        <v>2372</v>
      </c>
      <c r="AK706">
        <v>6</v>
      </c>
      <c r="AL706" t="s">
        <v>31</v>
      </c>
      <c r="AM706">
        <f t="shared" si="230"/>
        <v>1</v>
      </c>
      <c r="AN706">
        <v>16</v>
      </c>
      <c r="AO706">
        <v>3</v>
      </c>
      <c r="AP706">
        <v>4</v>
      </c>
      <c r="AQ706">
        <v>0</v>
      </c>
      <c r="AR706">
        <v>18</v>
      </c>
      <c r="AS706">
        <v>3</v>
      </c>
      <c r="AT706">
        <v>1</v>
      </c>
      <c r="AU706">
        <v>2</v>
      </c>
    </row>
    <row r="707" spans="1:47" x14ac:dyDescent="0.35">
      <c r="A707">
        <v>11370</v>
      </c>
      <c r="B707">
        <v>33</v>
      </c>
      <c r="C707" t="s">
        <v>22</v>
      </c>
      <c r="D707">
        <f t="shared" ref="D707:D770" si="231">IF(C707="Yes",1,0)</f>
        <v>0</v>
      </c>
      <c r="E707" t="s">
        <v>23</v>
      </c>
      <c r="F707">
        <f t="shared" ref="F707:F770" si="232">IF(E707="Travel_Rarely",1,0)</f>
        <v>1</v>
      </c>
      <c r="G707">
        <f t="shared" ref="G707:G770" si="233">IF(E707="Non-Travel",1,0)</f>
        <v>0</v>
      </c>
      <c r="H707">
        <f t="shared" ref="H707:H770" si="234">IF(E707="Travel_Frequently",1,0)</f>
        <v>0</v>
      </c>
      <c r="I707" t="s">
        <v>28</v>
      </c>
      <c r="J707">
        <f t="shared" ref="J707:J770" si="235">IF(I707="Research &amp; Development",1,0)</f>
        <v>1</v>
      </c>
      <c r="K707">
        <f t="shared" ref="K707:K770" si="236">IF(I707="Human Resources",1,0)</f>
        <v>0</v>
      </c>
      <c r="L707">
        <f t="shared" ref="L707:L770" si="237">IF(I707="Sales",1,0)</f>
        <v>0</v>
      </c>
      <c r="M707">
        <v>28</v>
      </c>
      <c r="N707">
        <v>4</v>
      </c>
      <c r="O707">
        <v>2</v>
      </c>
      <c r="P707" t="s">
        <v>25</v>
      </c>
      <c r="Q707">
        <f t="shared" ref="Q707:Q770" si="238">IF(P707="Male",1,0)</f>
        <v>1</v>
      </c>
      <c r="R707">
        <v>79</v>
      </c>
      <c r="S707">
        <v>3</v>
      </c>
      <c r="T707">
        <v>2</v>
      </c>
      <c r="U707" t="s">
        <v>38</v>
      </c>
      <c r="V707">
        <f t="shared" ref="V707:V770" si="239">IF(U707="Research Scientist",1,0)</f>
        <v>0</v>
      </c>
      <c r="W707">
        <f t="shared" ref="W707:W770" si="240">IF(U707="Manager",1,0)</f>
        <v>0</v>
      </c>
      <c r="X707">
        <f t="shared" ref="X707:X770" si="241">IF(U707="Laboratory Technician",1,0)</f>
        <v>1</v>
      </c>
      <c r="Y707">
        <f t="shared" ref="Y707:Y770" si="242">IF(U707="Human Resources",1,0)</f>
        <v>0</v>
      </c>
      <c r="Z707">
        <f t="shared" ref="Z707:Z770" si="243">IF(U707="Healthcare Representative",1,0)</f>
        <v>0</v>
      </c>
      <c r="AA707">
        <f t="shared" ref="AA707:AA770" si="244">IF(U707="Research Director",1,0)</f>
        <v>0</v>
      </c>
      <c r="AB707">
        <f t="shared" ref="AB707:AB770" si="245">IF(U707="Manufacturing Director",1,0)</f>
        <v>0</v>
      </c>
      <c r="AC707">
        <f t="shared" ref="AC707:AC770" si="246">IF(U707="Sales Executive",1,0)</f>
        <v>0</v>
      </c>
      <c r="AD707">
        <f t="shared" ref="AD707:AD770" si="247">IF(U707="Sales Representative",1,0)</f>
        <v>0</v>
      </c>
      <c r="AE707">
        <v>3</v>
      </c>
      <c r="AF707" t="s">
        <v>27</v>
      </c>
      <c r="AG707">
        <f t="shared" ref="AG707:AG770" si="248">IF(AF707="Single",1,0)</f>
        <v>0</v>
      </c>
      <c r="AH707">
        <f t="shared" ref="AH707:AH770" si="249">IF(AF707="Married",1,0)</f>
        <v>1</v>
      </c>
      <c r="AI707">
        <f t="shared" ref="AI707:AI770" si="250">IF(AF707="Divorced",1,0)</f>
        <v>0</v>
      </c>
      <c r="AJ707">
        <v>5207</v>
      </c>
      <c r="AK707">
        <v>1</v>
      </c>
      <c r="AL707" t="s">
        <v>31</v>
      </c>
      <c r="AM707">
        <f t="shared" ref="AM707:AM770" si="251">IF(AL707="Yes",1,0)</f>
        <v>1</v>
      </c>
      <c r="AN707">
        <v>12</v>
      </c>
      <c r="AO707">
        <v>3</v>
      </c>
      <c r="AP707">
        <v>2</v>
      </c>
      <c r="AQ707">
        <v>1</v>
      </c>
      <c r="AR707">
        <v>15</v>
      </c>
      <c r="AS707">
        <v>3</v>
      </c>
      <c r="AT707">
        <v>15</v>
      </c>
      <c r="AU707">
        <v>2</v>
      </c>
    </row>
    <row r="708" spans="1:47" x14ac:dyDescent="0.35">
      <c r="A708">
        <v>11372</v>
      </c>
      <c r="B708">
        <v>50</v>
      </c>
      <c r="C708" t="s">
        <v>22</v>
      </c>
      <c r="D708">
        <f t="shared" si="231"/>
        <v>0</v>
      </c>
      <c r="E708" t="s">
        <v>32</v>
      </c>
      <c r="F708">
        <f t="shared" si="232"/>
        <v>0</v>
      </c>
      <c r="G708">
        <f t="shared" si="233"/>
        <v>0</v>
      </c>
      <c r="H708">
        <f t="shared" si="234"/>
        <v>1</v>
      </c>
      <c r="I708" t="s">
        <v>28</v>
      </c>
      <c r="J708">
        <f t="shared" si="235"/>
        <v>1</v>
      </c>
      <c r="K708">
        <f t="shared" si="236"/>
        <v>0</v>
      </c>
      <c r="L708">
        <f t="shared" si="237"/>
        <v>0</v>
      </c>
      <c r="M708">
        <v>1</v>
      </c>
      <c r="N708">
        <v>3</v>
      </c>
      <c r="O708">
        <v>1</v>
      </c>
      <c r="P708" t="s">
        <v>30</v>
      </c>
      <c r="Q708">
        <f t="shared" si="238"/>
        <v>0</v>
      </c>
      <c r="R708">
        <v>73</v>
      </c>
      <c r="S708">
        <v>3</v>
      </c>
      <c r="T708">
        <v>5</v>
      </c>
      <c r="U708" t="s">
        <v>39</v>
      </c>
      <c r="V708">
        <f t="shared" si="239"/>
        <v>0</v>
      </c>
      <c r="W708">
        <f t="shared" si="240"/>
        <v>0</v>
      </c>
      <c r="X708">
        <f t="shared" si="241"/>
        <v>0</v>
      </c>
      <c r="Y708">
        <f t="shared" si="242"/>
        <v>0</v>
      </c>
      <c r="Z708">
        <f t="shared" si="243"/>
        <v>0</v>
      </c>
      <c r="AA708">
        <f t="shared" si="244"/>
        <v>1</v>
      </c>
      <c r="AB708">
        <f t="shared" si="245"/>
        <v>0</v>
      </c>
      <c r="AC708">
        <f t="shared" si="246"/>
        <v>0</v>
      </c>
      <c r="AD708">
        <f t="shared" si="247"/>
        <v>0</v>
      </c>
      <c r="AE708">
        <v>2</v>
      </c>
      <c r="AF708" t="s">
        <v>27</v>
      </c>
      <c r="AG708">
        <f t="shared" si="248"/>
        <v>0</v>
      </c>
      <c r="AH708">
        <f t="shared" si="249"/>
        <v>1</v>
      </c>
      <c r="AI708">
        <f t="shared" si="250"/>
        <v>0</v>
      </c>
      <c r="AJ708">
        <v>18172</v>
      </c>
      <c r="AK708">
        <v>3</v>
      </c>
      <c r="AL708" t="s">
        <v>31</v>
      </c>
      <c r="AM708">
        <f t="shared" si="251"/>
        <v>1</v>
      </c>
      <c r="AN708">
        <v>19</v>
      </c>
      <c r="AO708">
        <v>3</v>
      </c>
      <c r="AP708">
        <v>1</v>
      </c>
      <c r="AQ708">
        <v>0</v>
      </c>
      <c r="AR708">
        <v>28</v>
      </c>
      <c r="AS708">
        <v>2</v>
      </c>
      <c r="AT708">
        <v>8</v>
      </c>
      <c r="AU708">
        <v>2</v>
      </c>
    </row>
    <row r="709" spans="1:47" x14ac:dyDescent="0.35">
      <c r="A709">
        <v>11379</v>
      </c>
      <c r="B709">
        <v>38</v>
      </c>
      <c r="C709" t="s">
        <v>22</v>
      </c>
      <c r="D709">
        <f t="shared" si="231"/>
        <v>0</v>
      </c>
      <c r="E709" t="s">
        <v>23</v>
      </c>
      <c r="F709">
        <f t="shared" si="232"/>
        <v>1</v>
      </c>
      <c r="G709">
        <f t="shared" si="233"/>
        <v>0</v>
      </c>
      <c r="H709">
        <f t="shared" si="234"/>
        <v>0</v>
      </c>
      <c r="I709" t="s">
        <v>28</v>
      </c>
      <c r="J709">
        <f t="shared" si="235"/>
        <v>1</v>
      </c>
      <c r="K709">
        <f t="shared" si="236"/>
        <v>0</v>
      </c>
      <c r="L709">
        <f t="shared" si="237"/>
        <v>0</v>
      </c>
      <c r="M709">
        <v>1</v>
      </c>
      <c r="N709">
        <v>4</v>
      </c>
      <c r="O709">
        <v>2</v>
      </c>
      <c r="P709" t="s">
        <v>30</v>
      </c>
      <c r="Q709">
        <f t="shared" si="238"/>
        <v>0</v>
      </c>
      <c r="R709">
        <v>33</v>
      </c>
      <c r="S709">
        <v>4</v>
      </c>
      <c r="T709">
        <v>2</v>
      </c>
      <c r="U709" t="s">
        <v>42</v>
      </c>
      <c r="V709">
        <f t="shared" si="239"/>
        <v>0</v>
      </c>
      <c r="W709">
        <f t="shared" si="240"/>
        <v>0</v>
      </c>
      <c r="X709">
        <f t="shared" si="241"/>
        <v>0</v>
      </c>
      <c r="Y709">
        <f t="shared" si="242"/>
        <v>0</v>
      </c>
      <c r="Z709">
        <f t="shared" si="243"/>
        <v>1</v>
      </c>
      <c r="AA709">
        <f t="shared" si="244"/>
        <v>0</v>
      </c>
      <c r="AB709">
        <f t="shared" si="245"/>
        <v>0</v>
      </c>
      <c r="AC709">
        <f t="shared" si="246"/>
        <v>0</v>
      </c>
      <c r="AD709">
        <f t="shared" si="247"/>
        <v>0</v>
      </c>
      <c r="AE709">
        <v>4</v>
      </c>
      <c r="AF709" t="s">
        <v>35</v>
      </c>
      <c r="AG709">
        <f t="shared" si="248"/>
        <v>1</v>
      </c>
      <c r="AH709">
        <f t="shared" si="249"/>
        <v>0</v>
      </c>
      <c r="AI709">
        <f t="shared" si="250"/>
        <v>0</v>
      </c>
      <c r="AJ709">
        <v>7625</v>
      </c>
      <c r="AK709">
        <v>0</v>
      </c>
      <c r="AL709" t="s">
        <v>22</v>
      </c>
      <c r="AM709">
        <f t="shared" si="251"/>
        <v>0</v>
      </c>
      <c r="AN709">
        <v>13</v>
      </c>
      <c r="AO709">
        <v>3</v>
      </c>
      <c r="AP709">
        <v>3</v>
      </c>
      <c r="AQ709">
        <v>0</v>
      </c>
      <c r="AR709">
        <v>10</v>
      </c>
      <c r="AS709">
        <v>2</v>
      </c>
      <c r="AT709">
        <v>9</v>
      </c>
      <c r="AU709">
        <v>2</v>
      </c>
    </row>
    <row r="710" spans="1:47" x14ac:dyDescent="0.35">
      <c r="A710">
        <v>11381</v>
      </c>
      <c r="B710">
        <v>34</v>
      </c>
      <c r="C710" t="s">
        <v>22</v>
      </c>
      <c r="D710">
        <f t="shared" si="231"/>
        <v>0</v>
      </c>
      <c r="E710" t="s">
        <v>23</v>
      </c>
      <c r="F710">
        <f t="shared" si="232"/>
        <v>1</v>
      </c>
      <c r="G710">
        <f t="shared" si="233"/>
        <v>0</v>
      </c>
      <c r="H710">
        <f t="shared" si="234"/>
        <v>0</v>
      </c>
      <c r="I710" t="s">
        <v>28</v>
      </c>
      <c r="J710">
        <f t="shared" si="235"/>
        <v>1</v>
      </c>
      <c r="K710">
        <f t="shared" si="236"/>
        <v>0</v>
      </c>
      <c r="L710">
        <f t="shared" si="237"/>
        <v>0</v>
      </c>
      <c r="M710">
        <v>7</v>
      </c>
      <c r="N710">
        <v>4</v>
      </c>
      <c r="O710">
        <v>1</v>
      </c>
      <c r="P710" t="s">
        <v>30</v>
      </c>
      <c r="Q710">
        <f t="shared" si="238"/>
        <v>0</v>
      </c>
      <c r="R710">
        <v>53</v>
      </c>
      <c r="S710">
        <v>3</v>
      </c>
      <c r="T710">
        <v>3</v>
      </c>
      <c r="U710" t="s">
        <v>39</v>
      </c>
      <c r="V710">
        <f t="shared" si="239"/>
        <v>0</v>
      </c>
      <c r="W710">
        <f t="shared" si="240"/>
        <v>0</v>
      </c>
      <c r="X710">
        <f t="shared" si="241"/>
        <v>0</v>
      </c>
      <c r="Y710">
        <f t="shared" si="242"/>
        <v>0</v>
      </c>
      <c r="Z710">
        <f t="shared" si="243"/>
        <v>0</v>
      </c>
      <c r="AA710">
        <f t="shared" si="244"/>
        <v>1</v>
      </c>
      <c r="AB710">
        <f t="shared" si="245"/>
        <v>0</v>
      </c>
      <c r="AC710">
        <f t="shared" si="246"/>
        <v>0</v>
      </c>
      <c r="AD710">
        <f t="shared" si="247"/>
        <v>0</v>
      </c>
      <c r="AE710">
        <v>2</v>
      </c>
      <c r="AF710" t="s">
        <v>35</v>
      </c>
      <c r="AG710">
        <f t="shared" si="248"/>
        <v>1</v>
      </c>
      <c r="AH710">
        <f t="shared" si="249"/>
        <v>0</v>
      </c>
      <c r="AI710">
        <f t="shared" si="250"/>
        <v>0</v>
      </c>
      <c r="AJ710">
        <v>11994</v>
      </c>
      <c r="AK710">
        <v>0</v>
      </c>
      <c r="AL710" t="s">
        <v>22</v>
      </c>
      <c r="AM710">
        <f t="shared" si="251"/>
        <v>0</v>
      </c>
      <c r="AN710">
        <v>11</v>
      </c>
      <c r="AO710">
        <v>3</v>
      </c>
      <c r="AP710">
        <v>3</v>
      </c>
      <c r="AQ710">
        <v>0</v>
      </c>
      <c r="AR710">
        <v>13</v>
      </c>
      <c r="AS710">
        <v>3</v>
      </c>
      <c r="AT710">
        <v>12</v>
      </c>
      <c r="AU710">
        <v>2</v>
      </c>
    </row>
    <row r="711" spans="1:47" x14ac:dyDescent="0.35">
      <c r="A711">
        <v>11383</v>
      </c>
      <c r="B711">
        <v>58</v>
      </c>
      <c r="C711" t="s">
        <v>22</v>
      </c>
      <c r="D711">
        <f t="shared" si="231"/>
        <v>0</v>
      </c>
      <c r="E711" t="s">
        <v>40</v>
      </c>
      <c r="F711">
        <f t="shared" si="232"/>
        <v>0</v>
      </c>
      <c r="G711">
        <f t="shared" si="233"/>
        <v>1</v>
      </c>
      <c r="H711">
        <f t="shared" si="234"/>
        <v>0</v>
      </c>
      <c r="I711" t="s">
        <v>28</v>
      </c>
      <c r="J711">
        <f t="shared" si="235"/>
        <v>1</v>
      </c>
      <c r="K711">
        <f t="shared" si="236"/>
        <v>0</v>
      </c>
      <c r="L711">
        <f t="shared" si="237"/>
        <v>0</v>
      </c>
      <c r="M711">
        <v>1</v>
      </c>
      <c r="N711">
        <v>4</v>
      </c>
      <c r="O711">
        <v>4</v>
      </c>
      <c r="P711" t="s">
        <v>25</v>
      </c>
      <c r="Q711">
        <f t="shared" si="238"/>
        <v>1</v>
      </c>
      <c r="R711">
        <v>32</v>
      </c>
      <c r="S711">
        <v>1</v>
      </c>
      <c r="T711">
        <v>2</v>
      </c>
      <c r="U711" t="s">
        <v>42</v>
      </c>
      <c r="V711">
        <f t="shared" si="239"/>
        <v>0</v>
      </c>
      <c r="W711">
        <f t="shared" si="240"/>
        <v>0</v>
      </c>
      <c r="X711">
        <f t="shared" si="241"/>
        <v>0</v>
      </c>
      <c r="Y711">
        <f t="shared" si="242"/>
        <v>0</v>
      </c>
      <c r="Z711">
        <f t="shared" si="243"/>
        <v>1</v>
      </c>
      <c r="AA711">
        <f t="shared" si="244"/>
        <v>0</v>
      </c>
      <c r="AB711">
        <f t="shared" si="245"/>
        <v>0</v>
      </c>
      <c r="AC711">
        <f t="shared" si="246"/>
        <v>0</v>
      </c>
      <c r="AD711">
        <f t="shared" si="247"/>
        <v>0</v>
      </c>
      <c r="AE711">
        <v>3</v>
      </c>
      <c r="AF711" t="s">
        <v>37</v>
      </c>
      <c r="AG711">
        <f t="shared" si="248"/>
        <v>0</v>
      </c>
      <c r="AH711">
        <f t="shared" si="249"/>
        <v>0</v>
      </c>
      <c r="AI711">
        <f t="shared" si="250"/>
        <v>1</v>
      </c>
      <c r="AJ711">
        <v>5660</v>
      </c>
      <c r="AK711">
        <v>2</v>
      </c>
      <c r="AL711" t="s">
        <v>31</v>
      </c>
      <c r="AM711">
        <f t="shared" si="251"/>
        <v>1</v>
      </c>
      <c r="AN711">
        <v>13</v>
      </c>
      <c r="AO711">
        <v>3</v>
      </c>
      <c r="AP711">
        <v>4</v>
      </c>
      <c r="AQ711">
        <v>1</v>
      </c>
      <c r="AR711">
        <v>12</v>
      </c>
      <c r="AS711">
        <v>3</v>
      </c>
      <c r="AT711">
        <v>5</v>
      </c>
      <c r="AU711">
        <v>2</v>
      </c>
    </row>
    <row r="712" spans="1:47" x14ac:dyDescent="0.35">
      <c r="A712">
        <v>11398</v>
      </c>
      <c r="B712">
        <v>23</v>
      </c>
      <c r="C712" t="s">
        <v>22</v>
      </c>
      <c r="D712">
        <f t="shared" si="231"/>
        <v>0</v>
      </c>
      <c r="E712" t="s">
        <v>23</v>
      </c>
      <c r="F712">
        <f t="shared" si="232"/>
        <v>1</v>
      </c>
      <c r="G712">
        <f t="shared" si="233"/>
        <v>0</v>
      </c>
      <c r="H712">
        <f t="shared" si="234"/>
        <v>0</v>
      </c>
      <c r="I712" t="s">
        <v>28</v>
      </c>
      <c r="J712">
        <f t="shared" si="235"/>
        <v>1</v>
      </c>
      <c r="K712">
        <f t="shared" si="236"/>
        <v>0</v>
      </c>
      <c r="L712">
        <f t="shared" si="237"/>
        <v>0</v>
      </c>
      <c r="M712">
        <v>10</v>
      </c>
      <c r="N712">
        <v>1</v>
      </c>
      <c r="O712">
        <v>1</v>
      </c>
      <c r="P712" t="s">
        <v>25</v>
      </c>
      <c r="Q712">
        <f t="shared" si="238"/>
        <v>1</v>
      </c>
      <c r="R712">
        <v>79</v>
      </c>
      <c r="S712">
        <v>4</v>
      </c>
      <c r="T712">
        <v>1</v>
      </c>
      <c r="U712" t="s">
        <v>29</v>
      </c>
      <c r="V712">
        <f t="shared" si="239"/>
        <v>1</v>
      </c>
      <c r="W712">
        <f t="shared" si="240"/>
        <v>0</v>
      </c>
      <c r="X712">
        <f t="shared" si="241"/>
        <v>0</v>
      </c>
      <c r="Y712">
        <f t="shared" si="242"/>
        <v>0</v>
      </c>
      <c r="Z712">
        <f t="shared" si="243"/>
        <v>0</v>
      </c>
      <c r="AA712">
        <f t="shared" si="244"/>
        <v>0</v>
      </c>
      <c r="AB712">
        <f t="shared" si="245"/>
        <v>0</v>
      </c>
      <c r="AC712">
        <f t="shared" si="246"/>
        <v>0</v>
      </c>
      <c r="AD712">
        <f t="shared" si="247"/>
        <v>0</v>
      </c>
      <c r="AE712">
        <v>3</v>
      </c>
      <c r="AF712" t="s">
        <v>35</v>
      </c>
      <c r="AG712">
        <f t="shared" si="248"/>
        <v>1</v>
      </c>
      <c r="AH712">
        <f t="shared" si="249"/>
        <v>0</v>
      </c>
      <c r="AI712">
        <f t="shared" si="250"/>
        <v>0</v>
      </c>
      <c r="AJ712">
        <v>3505</v>
      </c>
      <c r="AK712">
        <v>1</v>
      </c>
      <c r="AL712" t="s">
        <v>22</v>
      </c>
      <c r="AM712">
        <f t="shared" si="251"/>
        <v>0</v>
      </c>
      <c r="AN712">
        <v>18</v>
      </c>
      <c r="AO712">
        <v>3</v>
      </c>
      <c r="AP712">
        <v>4</v>
      </c>
      <c r="AQ712">
        <v>0</v>
      </c>
      <c r="AR712">
        <v>2</v>
      </c>
      <c r="AS712">
        <v>3</v>
      </c>
      <c r="AT712">
        <v>2</v>
      </c>
      <c r="AU712">
        <v>2</v>
      </c>
    </row>
    <row r="713" spans="1:47" x14ac:dyDescent="0.35">
      <c r="A713">
        <v>11405</v>
      </c>
      <c r="B713">
        <v>37</v>
      </c>
      <c r="C713" t="s">
        <v>22</v>
      </c>
      <c r="D713">
        <f t="shared" si="231"/>
        <v>0</v>
      </c>
      <c r="E713" t="s">
        <v>23</v>
      </c>
      <c r="F713">
        <f t="shared" si="232"/>
        <v>1</v>
      </c>
      <c r="G713">
        <f t="shared" si="233"/>
        <v>0</v>
      </c>
      <c r="H713">
        <f t="shared" si="234"/>
        <v>0</v>
      </c>
      <c r="I713" t="s">
        <v>28</v>
      </c>
      <c r="J713">
        <f t="shared" si="235"/>
        <v>1</v>
      </c>
      <c r="K713">
        <f t="shared" si="236"/>
        <v>0</v>
      </c>
      <c r="L713">
        <f t="shared" si="237"/>
        <v>0</v>
      </c>
      <c r="M713">
        <v>1</v>
      </c>
      <c r="N713">
        <v>3</v>
      </c>
      <c r="O713">
        <v>4</v>
      </c>
      <c r="P713" t="s">
        <v>30</v>
      </c>
      <c r="Q713">
        <f t="shared" si="238"/>
        <v>0</v>
      </c>
      <c r="R713">
        <v>42</v>
      </c>
      <c r="S713">
        <v>3</v>
      </c>
      <c r="T713">
        <v>1</v>
      </c>
      <c r="U713" t="s">
        <v>29</v>
      </c>
      <c r="V713">
        <f t="shared" si="239"/>
        <v>1</v>
      </c>
      <c r="W713">
        <f t="shared" si="240"/>
        <v>0</v>
      </c>
      <c r="X713">
        <f t="shared" si="241"/>
        <v>0</v>
      </c>
      <c r="Y713">
        <f t="shared" si="242"/>
        <v>0</v>
      </c>
      <c r="Z713">
        <f t="shared" si="243"/>
        <v>0</v>
      </c>
      <c r="AA713">
        <f t="shared" si="244"/>
        <v>0</v>
      </c>
      <c r="AB713">
        <f t="shared" si="245"/>
        <v>0</v>
      </c>
      <c r="AC713">
        <f t="shared" si="246"/>
        <v>0</v>
      </c>
      <c r="AD713">
        <f t="shared" si="247"/>
        <v>0</v>
      </c>
      <c r="AE713">
        <v>4</v>
      </c>
      <c r="AF713" t="s">
        <v>35</v>
      </c>
      <c r="AG713">
        <f t="shared" si="248"/>
        <v>1</v>
      </c>
      <c r="AH713">
        <f t="shared" si="249"/>
        <v>0</v>
      </c>
      <c r="AI713">
        <f t="shared" si="250"/>
        <v>0</v>
      </c>
      <c r="AJ713">
        <v>2115</v>
      </c>
      <c r="AK713">
        <v>1</v>
      </c>
      <c r="AL713" t="s">
        <v>22</v>
      </c>
      <c r="AM713">
        <f t="shared" si="251"/>
        <v>0</v>
      </c>
      <c r="AN713">
        <v>12</v>
      </c>
      <c r="AO713">
        <v>3</v>
      </c>
      <c r="AP713">
        <v>2</v>
      </c>
      <c r="AQ713">
        <v>0</v>
      </c>
      <c r="AR713">
        <v>17</v>
      </c>
      <c r="AS713">
        <v>3</v>
      </c>
      <c r="AT713">
        <v>17</v>
      </c>
      <c r="AU713">
        <v>2</v>
      </c>
    </row>
    <row r="714" spans="1:47" x14ac:dyDescent="0.35">
      <c r="A714">
        <v>11417</v>
      </c>
      <c r="B714">
        <v>40</v>
      </c>
      <c r="C714" t="s">
        <v>22</v>
      </c>
      <c r="D714">
        <f t="shared" si="231"/>
        <v>0</v>
      </c>
      <c r="E714" t="s">
        <v>23</v>
      </c>
      <c r="F714">
        <f t="shared" si="232"/>
        <v>1</v>
      </c>
      <c r="G714">
        <f t="shared" si="233"/>
        <v>0</v>
      </c>
      <c r="H714">
        <f t="shared" si="234"/>
        <v>0</v>
      </c>
      <c r="I714" t="s">
        <v>28</v>
      </c>
      <c r="J714">
        <f t="shared" si="235"/>
        <v>1</v>
      </c>
      <c r="K714">
        <f t="shared" si="236"/>
        <v>0</v>
      </c>
      <c r="L714">
        <f t="shared" si="237"/>
        <v>0</v>
      </c>
      <c r="M714">
        <v>16</v>
      </c>
      <c r="N714">
        <v>3</v>
      </c>
      <c r="O714">
        <v>3</v>
      </c>
      <c r="P714" t="s">
        <v>30</v>
      </c>
      <c r="Q714">
        <f t="shared" si="238"/>
        <v>0</v>
      </c>
      <c r="R714">
        <v>84</v>
      </c>
      <c r="S714">
        <v>3</v>
      </c>
      <c r="T714">
        <v>3</v>
      </c>
      <c r="U714" t="s">
        <v>41</v>
      </c>
      <c r="V714">
        <f t="shared" si="239"/>
        <v>0</v>
      </c>
      <c r="W714">
        <f t="shared" si="240"/>
        <v>0</v>
      </c>
      <c r="X714">
        <f t="shared" si="241"/>
        <v>0</v>
      </c>
      <c r="Y714">
        <f t="shared" si="242"/>
        <v>0</v>
      </c>
      <c r="Z714">
        <f t="shared" si="243"/>
        <v>0</v>
      </c>
      <c r="AA714">
        <f t="shared" si="244"/>
        <v>0</v>
      </c>
      <c r="AB714">
        <f t="shared" si="245"/>
        <v>1</v>
      </c>
      <c r="AC714">
        <f t="shared" si="246"/>
        <v>0</v>
      </c>
      <c r="AD714">
        <f t="shared" si="247"/>
        <v>0</v>
      </c>
      <c r="AE714">
        <v>4</v>
      </c>
      <c r="AF714" t="s">
        <v>35</v>
      </c>
      <c r="AG714">
        <f t="shared" si="248"/>
        <v>1</v>
      </c>
      <c r="AH714">
        <f t="shared" si="249"/>
        <v>0</v>
      </c>
      <c r="AI714">
        <f t="shared" si="250"/>
        <v>0</v>
      </c>
      <c r="AJ714">
        <v>7945</v>
      </c>
      <c r="AK714">
        <v>6</v>
      </c>
      <c r="AL714" t="s">
        <v>31</v>
      </c>
      <c r="AM714">
        <f t="shared" si="251"/>
        <v>1</v>
      </c>
      <c r="AN714">
        <v>15</v>
      </c>
      <c r="AO714">
        <v>3</v>
      </c>
      <c r="AP714">
        <v>4</v>
      </c>
      <c r="AQ714">
        <v>0</v>
      </c>
      <c r="AR714">
        <v>18</v>
      </c>
      <c r="AS714">
        <v>2</v>
      </c>
      <c r="AT714">
        <v>4</v>
      </c>
      <c r="AU714">
        <v>2</v>
      </c>
    </row>
    <row r="715" spans="1:47" x14ac:dyDescent="0.35">
      <c r="A715">
        <v>11420</v>
      </c>
      <c r="B715">
        <v>30</v>
      </c>
      <c r="C715" t="s">
        <v>22</v>
      </c>
      <c r="D715">
        <f t="shared" si="231"/>
        <v>0</v>
      </c>
      <c r="E715" t="s">
        <v>23</v>
      </c>
      <c r="F715">
        <f t="shared" si="232"/>
        <v>1</v>
      </c>
      <c r="G715">
        <f t="shared" si="233"/>
        <v>0</v>
      </c>
      <c r="H715">
        <f t="shared" si="234"/>
        <v>0</v>
      </c>
      <c r="I715" t="s">
        <v>28</v>
      </c>
      <c r="J715">
        <f t="shared" si="235"/>
        <v>1</v>
      </c>
      <c r="K715">
        <f t="shared" si="236"/>
        <v>0</v>
      </c>
      <c r="L715">
        <f t="shared" si="237"/>
        <v>0</v>
      </c>
      <c r="M715">
        <v>1</v>
      </c>
      <c r="N715">
        <v>3</v>
      </c>
      <c r="O715">
        <v>4</v>
      </c>
      <c r="P715" t="s">
        <v>25</v>
      </c>
      <c r="Q715">
        <f t="shared" si="238"/>
        <v>1</v>
      </c>
      <c r="R715">
        <v>63</v>
      </c>
      <c r="S715">
        <v>3</v>
      </c>
      <c r="T715">
        <v>1</v>
      </c>
      <c r="U715" t="s">
        <v>29</v>
      </c>
      <c r="V715">
        <f t="shared" si="239"/>
        <v>1</v>
      </c>
      <c r="W715">
        <f t="shared" si="240"/>
        <v>0</v>
      </c>
      <c r="X715">
        <f t="shared" si="241"/>
        <v>0</v>
      </c>
      <c r="Y715">
        <f t="shared" si="242"/>
        <v>0</v>
      </c>
      <c r="Z715">
        <f t="shared" si="243"/>
        <v>0</v>
      </c>
      <c r="AA715">
        <f t="shared" si="244"/>
        <v>0</v>
      </c>
      <c r="AB715">
        <f t="shared" si="245"/>
        <v>0</v>
      </c>
      <c r="AC715">
        <f t="shared" si="246"/>
        <v>0</v>
      </c>
      <c r="AD715">
        <f t="shared" si="247"/>
        <v>0</v>
      </c>
      <c r="AE715">
        <v>2</v>
      </c>
      <c r="AF715" t="s">
        <v>27</v>
      </c>
      <c r="AG715">
        <f t="shared" si="248"/>
        <v>0</v>
      </c>
      <c r="AH715">
        <f t="shared" si="249"/>
        <v>1</v>
      </c>
      <c r="AI715">
        <f t="shared" si="250"/>
        <v>0</v>
      </c>
      <c r="AJ715">
        <v>3579</v>
      </c>
      <c r="AK715">
        <v>0</v>
      </c>
      <c r="AL715" t="s">
        <v>31</v>
      </c>
      <c r="AM715">
        <f t="shared" si="251"/>
        <v>1</v>
      </c>
      <c r="AN715">
        <v>21</v>
      </c>
      <c r="AO715">
        <v>4</v>
      </c>
      <c r="AP715">
        <v>1</v>
      </c>
      <c r="AQ715">
        <v>1</v>
      </c>
      <c r="AR715">
        <v>12</v>
      </c>
      <c r="AS715">
        <v>3</v>
      </c>
      <c r="AT715">
        <v>11</v>
      </c>
      <c r="AU715">
        <v>2</v>
      </c>
    </row>
    <row r="716" spans="1:47" x14ac:dyDescent="0.35">
      <c r="A716">
        <v>11443</v>
      </c>
      <c r="B716">
        <v>39</v>
      </c>
      <c r="C716" t="s">
        <v>22</v>
      </c>
      <c r="D716">
        <f t="shared" si="231"/>
        <v>0</v>
      </c>
      <c r="E716" t="s">
        <v>32</v>
      </c>
      <c r="F716">
        <f t="shared" si="232"/>
        <v>0</v>
      </c>
      <c r="G716">
        <f t="shared" si="233"/>
        <v>0</v>
      </c>
      <c r="H716">
        <f t="shared" si="234"/>
        <v>1</v>
      </c>
      <c r="I716" t="s">
        <v>28</v>
      </c>
      <c r="J716">
        <f t="shared" si="235"/>
        <v>1</v>
      </c>
      <c r="K716">
        <f t="shared" si="236"/>
        <v>0</v>
      </c>
      <c r="L716">
        <f t="shared" si="237"/>
        <v>0</v>
      </c>
      <c r="M716">
        <v>22</v>
      </c>
      <c r="N716">
        <v>3</v>
      </c>
      <c r="O716">
        <v>4</v>
      </c>
      <c r="P716" t="s">
        <v>30</v>
      </c>
      <c r="Q716">
        <f t="shared" si="238"/>
        <v>0</v>
      </c>
      <c r="R716">
        <v>82</v>
      </c>
      <c r="S716">
        <v>3</v>
      </c>
      <c r="T716">
        <v>3</v>
      </c>
      <c r="U716" t="s">
        <v>41</v>
      </c>
      <c r="V716">
        <f t="shared" si="239"/>
        <v>0</v>
      </c>
      <c r="W716">
        <f t="shared" si="240"/>
        <v>0</v>
      </c>
      <c r="X716">
        <f t="shared" si="241"/>
        <v>0</v>
      </c>
      <c r="Y716">
        <f t="shared" si="242"/>
        <v>0</v>
      </c>
      <c r="Z716">
        <f t="shared" si="243"/>
        <v>0</v>
      </c>
      <c r="AA716">
        <f t="shared" si="244"/>
        <v>0</v>
      </c>
      <c r="AB716">
        <f t="shared" si="245"/>
        <v>1</v>
      </c>
      <c r="AC716">
        <f t="shared" si="246"/>
        <v>0</v>
      </c>
      <c r="AD716">
        <f t="shared" si="247"/>
        <v>0</v>
      </c>
      <c r="AE716">
        <v>1</v>
      </c>
      <c r="AF716" t="s">
        <v>35</v>
      </c>
      <c r="AG716">
        <f t="shared" si="248"/>
        <v>1</v>
      </c>
      <c r="AH716">
        <f t="shared" si="249"/>
        <v>0</v>
      </c>
      <c r="AI716">
        <f t="shared" si="250"/>
        <v>0</v>
      </c>
      <c r="AJ716">
        <v>10880</v>
      </c>
      <c r="AK716">
        <v>1</v>
      </c>
      <c r="AL716" t="s">
        <v>31</v>
      </c>
      <c r="AM716">
        <f t="shared" si="251"/>
        <v>1</v>
      </c>
      <c r="AN716">
        <v>13</v>
      </c>
      <c r="AO716">
        <v>3</v>
      </c>
      <c r="AP716">
        <v>3</v>
      </c>
      <c r="AQ716">
        <v>0</v>
      </c>
      <c r="AR716">
        <v>21</v>
      </c>
      <c r="AS716">
        <v>3</v>
      </c>
      <c r="AT716">
        <v>21</v>
      </c>
      <c r="AU716">
        <v>2</v>
      </c>
    </row>
    <row r="717" spans="1:47" x14ac:dyDescent="0.35">
      <c r="A717">
        <v>11450</v>
      </c>
      <c r="B717">
        <v>45</v>
      </c>
      <c r="C717" t="s">
        <v>22</v>
      </c>
      <c r="D717">
        <f t="shared" si="231"/>
        <v>0</v>
      </c>
      <c r="E717" t="s">
        <v>23</v>
      </c>
      <c r="F717">
        <f t="shared" si="232"/>
        <v>1</v>
      </c>
      <c r="G717">
        <f t="shared" si="233"/>
        <v>0</v>
      </c>
      <c r="H717">
        <f t="shared" si="234"/>
        <v>0</v>
      </c>
      <c r="I717" t="s">
        <v>28</v>
      </c>
      <c r="J717">
        <f t="shared" si="235"/>
        <v>1</v>
      </c>
      <c r="K717">
        <f t="shared" si="236"/>
        <v>0</v>
      </c>
      <c r="L717">
        <f t="shared" si="237"/>
        <v>0</v>
      </c>
      <c r="M717">
        <v>6</v>
      </c>
      <c r="N717">
        <v>4</v>
      </c>
      <c r="O717">
        <v>4</v>
      </c>
      <c r="P717" t="s">
        <v>25</v>
      </c>
      <c r="Q717">
        <f t="shared" si="238"/>
        <v>1</v>
      </c>
      <c r="R717">
        <v>52</v>
      </c>
      <c r="S717">
        <v>3</v>
      </c>
      <c r="T717">
        <v>3</v>
      </c>
      <c r="U717" t="s">
        <v>39</v>
      </c>
      <c r="V717">
        <f t="shared" si="239"/>
        <v>0</v>
      </c>
      <c r="W717">
        <f t="shared" si="240"/>
        <v>0</v>
      </c>
      <c r="X717">
        <f t="shared" si="241"/>
        <v>0</v>
      </c>
      <c r="Y717">
        <f t="shared" si="242"/>
        <v>0</v>
      </c>
      <c r="Z717">
        <f t="shared" si="243"/>
        <v>0</v>
      </c>
      <c r="AA717">
        <f t="shared" si="244"/>
        <v>1</v>
      </c>
      <c r="AB717">
        <f t="shared" si="245"/>
        <v>0</v>
      </c>
      <c r="AC717">
        <f t="shared" si="246"/>
        <v>0</v>
      </c>
      <c r="AD717">
        <f t="shared" si="247"/>
        <v>0</v>
      </c>
      <c r="AE717">
        <v>1</v>
      </c>
      <c r="AF717" t="s">
        <v>27</v>
      </c>
      <c r="AG717">
        <f t="shared" si="248"/>
        <v>0</v>
      </c>
      <c r="AH717">
        <f t="shared" si="249"/>
        <v>1</v>
      </c>
      <c r="AI717">
        <f t="shared" si="250"/>
        <v>0</v>
      </c>
      <c r="AJ717">
        <v>13245</v>
      </c>
      <c r="AK717">
        <v>4</v>
      </c>
      <c r="AL717" t="s">
        <v>31</v>
      </c>
      <c r="AM717">
        <f t="shared" si="251"/>
        <v>1</v>
      </c>
      <c r="AN717">
        <v>14</v>
      </c>
      <c r="AO717">
        <v>3</v>
      </c>
      <c r="AP717">
        <v>2</v>
      </c>
      <c r="AQ717">
        <v>0</v>
      </c>
      <c r="AR717">
        <v>17</v>
      </c>
      <c r="AS717">
        <v>4</v>
      </c>
      <c r="AT717">
        <v>1</v>
      </c>
      <c r="AU717">
        <v>2</v>
      </c>
    </row>
    <row r="718" spans="1:47" x14ac:dyDescent="0.35">
      <c r="A718">
        <v>11452</v>
      </c>
      <c r="B718">
        <v>34</v>
      </c>
      <c r="C718" t="s">
        <v>22</v>
      </c>
      <c r="D718">
        <f t="shared" si="231"/>
        <v>0</v>
      </c>
      <c r="E718" t="s">
        <v>23</v>
      </c>
      <c r="F718">
        <f t="shared" si="232"/>
        <v>1</v>
      </c>
      <c r="G718">
        <f t="shared" si="233"/>
        <v>0</v>
      </c>
      <c r="H718">
        <f t="shared" si="234"/>
        <v>0</v>
      </c>
      <c r="I718" t="s">
        <v>28</v>
      </c>
      <c r="J718">
        <f t="shared" si="235"/>
        <v>1</v>
      </c>
      <c r="K718">
        <f t="shared" si="236"/>
        <v>0</v>
      </c>
      <c r="L718">
        <f t="shared" si="237"/>
        <v>0</v>
      </c>
      <c r="M718">
        <v>27</v>
      </c>
      <c r="N718">
        <v>2</v>
      </c>
      <c r="O718">
        <v>4</v>
      </c>
      <c r="P718" t="s">
        <v>30</v>
      </c>
      <c r="Q718">
        <f t="shared" si="238"/>
        <v>0</v>
      </c>
      <c r="R718">
        <v>95</v>
      </c>
      <c r="S718">
        <v>3</v>
      </c>
      <c r="T718">
        <v>1</v>
      </c>
      <c r="U718" t="s">
        <v>29</v>
      </c>
      <c r="V718">
        <f t="shared" si="239"/>
        <v>1</v>
      </c>
      <c r="W718">
        <f t="shared" si="240"/>
        <v>0</v>
      </c>
      <c r="X718">
        <f t="shared" si="241"/>
        <v>0</v>
      </c>
      <c r="Y718">
        <f t="shared" si="242"/>
        <v>0</v>
      </c>
      <c r="Z718">
        <f t="shared" si="243"/>
        <v>0</v>
      </c>
      <c r="AA718">
        <f t="shared" si="244"/>
        <v>0</v>
      </c>
      <c r="AB718">
        <f t="shared" si="245"/>
        <v>0</v>
      </c>
      <c r="AC718">
        <f t="shared" si="246"/>
        <v>0</v>
      </c>
      <c r="AD718">
        <f t="shared" si="247"/>
        <v>0</v>
      </c>
      <c r="AE718">
        <v>2</v>
      </c>
      <c r="AF718" t="s">
        <v>35</v>
      </c>
      <c r="AG718">
        <f t="shared" si="248"/>
        <v>1</v>
      </c>
      <c r="AH718">
        <f t="shared" si="249"/>
        <v>0</v>
      </c>
      <c r="AI718">
        <f t="shared" si="250"/>
        <v>0</v>
      </c>
      <c r="AJ718">
        <v>2311</v>
      </c>
      <c r="AK718">
        <v>2</v>
      </c>
      <c r="AL718" t="s">
        <v>22</v>
      </c>
      <c r="AM718">
        <f t="shared" si="251"/>
        <v>0</v>
      </c>
      <c r="AN718">
        <v>15</v>
      </c>
      <c r="AO718">
        <v>3</v>
      </c>
      <c r="AP718">
        <v>4</v>
      </c>
      <c r="AQ718">
        <v>0</v>
      </c>
      <c r="AR718">
        <v>9</v>
      </c>
      <c r="AS718">
        <v>3</v>
      </c>
      <c r="AT718">
        <v>3</v>
      </c>
      <c r="AU718">
        <v>2</v>
      </c>
    </row>
    <row r="719" spans="1:47" x14ac:dyDescent="0.35">
      <c r="A719">
        <v>11460</v>
      </c>
      <c r="B719">
        <v>50</v>
      </c>
      <c r="C719" t="s">
        <v>22</v>
      </c>
      <c r="D719">
        <f t="shared" si="231"/>
        <v>0</v>
      </c>
      <c r="E719" t="s">
        <v>23</v>
      </c>
      <c r="F719">
        <f t="shared" si="232"/>
        <v>1</v>
      </c>
      <c r="G719">
        <f t="shared" si="233"/>
        <v>0</v>
      </c>
      <c r="H719">
        <f t="shared" si="234"/>
        <v>0</v>
      </c>
      <c r="I719" t="s">
        <v>28</v>
      </c>
      <c r="J719">
        <f t="shared" si="235"/>
        <v>1</v>
      </c>
      <c r="K719">
        <f t="shared" si="236"/>
        <v>0</v>
      </c>
      <c r="L719">
        <f t="shared" si="237"/>
        <v>0</v>
      </c>
      <c r="M719">
        <v>10</v>
      </c>
      <c r="N719">
        <v>3</v>
      </c>
      <c r="O719">
        <v>4</v>
      </c>
      <c r="P719" t="s">
        <v>25</v>
      </c>
      <c r="Q719">
        <f t="shared" si="238"/>
        <v>1</v>
      </c>
      <c r="R719">
        <v>100</v>
      </c>
      <c r="S719">
        <v>2</v>
      </c>
      <c r="T719">
        <v>3</v>
      </c>
      <c r="U719" t="s">
        <v>42</v>
      </c>
      <c r="V719">
        <f t="shared" si="239"/>
        <v>0</v>
      </c>
      <c r="W719">
        <f t="shared" si="240"/>
        <v>0</v>
      </c>
      <c r="X719">
        <f t="shared" si="241"/>
        <v>0</v>
      </c>
      <c r="Y719">
        <f t="shared" si="242"/>
        <v>0</v>
      </c>
      <c r="Z719">
        <f t="shared" si="243"/>
        <v>1</v>
      </c>
      <c r="AA719">
        <f t="shared" si="244"/>
        <v>0</v>
      </c>
      <c r="AB719">
        <f t="shared" si="245"/>
        <v>0</v>
      </c>
      <c r="AC719">
        <f t="shared" si="246"/>
        <v>0</v>
      </c>
      <c r="AD719">
        <f t="shared" si="247"/>
        <v>0</v>
      </c>
      <c r="AE719">
        <v>4</v>
      </c>
      <c r="AF719" t="s">
        <v>35</v>
      </c>
      <c r="AG719">
        <f t="shared" si="248"/>
        <v>1</v>
      </c>
      <c r="AH719">
        <f t="shared" si="249"/>
        <v>0</v>
      </c>
      <c r="AI719">
        <f t="shared" si="250"/>
        <v>0</v>
      </c>
      <c r="AJ719">
        <v>10496</v>
      </c>
      <c r="AK719">
        <v>6</v>
      </c>
      <c r="AL719" t="s">
        <v>22</v>
      </c>
      <c r="AM719">
        <f t="shared" si="251"/>
        <v>0</v>
      </c>
      <c r="AN719">
        <v>15</v>
      </c>
      <c r="AO719">
        <v>3</v>
      </c>
      <c r="AP719">
        <v>4</v>
      </c>
      <c r="AQ719">
        <v>0</v>
      </c>
      <c r="AR719">
        <v>20</v>
      </c>
      <c r="AS719">
        <v>3</v>
      </c>
      <c r="AT719">
        <v>4</v>
      </c>
      <c r="AU719">
        <v>2</v>
      </c>
    </row>
    <row r="720" spans="1:47" x14ac:dyDescent="0.35">
      <c r="A720">
        <v>11461</v>
      </c>
      <c r="B720">
        <v>35</v>
      </c>
      <c r="C720" t="s">
        <v>22</v>
      </c>
      <c r="D720">
        <f t="shared" si="231"/>
        <v>0</v>
      </c>
      <c r="E720" t="s">
        <v>23</v>
      </c>
      <c r="F720">
        <f t="shared" si="232"/>
        <v>1</v>
      </c>
      <c r="G720">
        <f t="shared" si="233"/>
        <v>0</v>
      </c>
      <c r="H720">
        <f t="shared" si="234"/>
        <v>0</v>
      </c>
      <c r="I720" t="s">
        <v>28</v>
      </c>
      <c r="J720">
        <f t="shared" si="235"/>
        <v>1</v>
      </c>
      <c r="K720">
        <f t="shared" si="236"/>
        <v>0</v>
      </c>
      <c r="L720">
        <f t="shared" si="237"/>
        <v>0</v>
      </c>
      <c r="M720">
        <v>23</v>
      </c>
      <c r="N720">
        <v>4</v>
      </c>
      <c r="O720">
        <v>3</v>
      </c>
      <c r="P720" t="s">
        <v>30</v>
      </c>
      <c r="Q720">
        <f t="shared" si="238"/>
        <v>0</v>
      </c>
      <c r="R720">
        <v>30</v>
      </c>
      <c r="S720">
        <v>3</v>
      </c>
      <c r="T720">
        <v>1</v>
      </c>
      <c r="U720" t="s">
        <v>38</v>
      </c>
      <c r="V720">
        <f t="shared" si="239"/>
        <v>0</v>
      </c>
      <c r="W720">
        <f t="shared" si="240"/>
        <v>0</v>
      </c>
      <c r="X720">
        <f t="shared" si="241"/>
        <v>1</v>
      </c>
      <c r="Y720">
        <f t="shared" si="242"/>
        <v>0</v>
      </c>
      <c r="Z720">
        <f t="shared" si="243"/>
        <v>0</v>
      </c>
      <c r="AA720">
        <f t="shared" si="244"/>
        <v>0</v>
      </c>
      <c r="AB720">
        <f t="shared" si="245"/>
        <v>0</v>
      </c>
      <c r="AC720">
        <f t="shared" si="246"/>
        <v>0</v>
      </c>
      <c r="AD720">
        <f t="shared" si="247"/>
        <v>0</v>
      </c>
      <c r="AE720">
        <v>1</v>
      </c>
      <c r="AF720" t="s">
        <v>27</v>
      </c>
      <c r="AG720">
        <f t="shared" si="248"/>
        <v>0</v>
      </c>
      <c r="AH720">
        <f t="shared" si="249"/>
        <v>1</v>
      </c>
      <c r="AI720">
        <f t="shared" si="250"/>
        <v>0</v>
      </c>
      <c r="AJ720">
        <v>4014</v>
      </c>
      <c r="AK720">
        <v>3</v>
      </c>
      <c r="AL720" t="s">
        <v>31</v>
      </c>
      <c r="AM720">
        <f t="shared" si="251"/>
        <v>1</v>
      </c>
      <c r="AN720">
        <v>15</v>
      </c>
      <c r="AO720">
        <v>3</v>
      </c>
      <c r="AP720">
        <v>3</v>
      </c>
      <c r="AQ720">
        <v>1</v>
      </c>
      <c r="AR720">
        <v>4</v>
      </c>
      <c r="AS720">
        <v>3</v>
      </c>
      <c r="AT720">
        <v>2</v>
      </c>
      <c r="AU720">
        <v>2</v>
      </c>
    </row>
    <row r="721" spans="1:47" x14ac:dyDescent="0.35">
      <c r="A721">
        <v>11472</v>
      </c>
      <c r="B721">
        <v>44</v>
      </c>
      <c r="C721" t="s">
        <v>22</v>
      </c>
      <c r="D721">
        <f t="shared" si="231"/>
        <v>0</v>
      </c>
      <c r="E721" t="s">
        <v>32</v>
      </c>
      <c r="F721">
        <f t="shared" si="232"/>
        <v>0</v>
      </c>
      <c r="G721">
        <f t="shared" si="233"/>
        <v>0</v>
      </c>
      <c r="H721">
        <f t="shared" si="234"/>
        <v>1</v>
      </c>
      <c r="I721" t="s">
        <v>28</v>
      </c>
      <c r="J721">
        <f t="shared" si="235"/>
        <v>1</v>
      </c>
      <c r="K721">
        <f t="shared" si="236"/>
        <v>0</v>
      </c>
      <c r="L721">
        <f t="shared" si="237"/>
        <v>0</v>
      </c>
      <c r="M721">
        <v>2</v>
      </c>
      <c r="N721">
        <v>1</v>
      </c>
      <c r="O721">
        <v>2</v>
      </c>
      <c r="P721" t="s">
        <v>25</v>
      </c>
      <c r="Q721">
        <f t="shared" si="238"/>
        <v>1</v>
      </c>
      <c r="R721">
        <v>86</v>
      </c>
      <c r="S721">
        <v>3</v>
      </c>
      <c r="T721">
        <v>3</v>
      </c>
      <c r="U721" t="s">
        <v>41</v>
      </c>
      <c r="V721">
        <f t="shared" si="239"/>
        <v>0</v>
      </c>
      <c r="W721">
        <f t="shared" si="240"/>
        <v>0</v>
      </c>
      <c r="X721">
        <f t="shared" si="241"/>
        <v>0</v>
      </c>
      <c r="Y721">
        <f t="shared" si="242"/>
        <v>0</v>
      </c>
      <c r="Z721">
        <f t="shared" si="243"/>
        <v>0</v>
      </c>
      <c r="AA721">
        <f t="shared" si="244"/>
        <v>0</v>
      </c>
      <c r="AB721">
        <f t="shared" si="245"/>
        <v>1</v>
      </c>
      <c r="AC721">
        <f t="shared" si="246"/>
        <v>0</v>
      </c>
      <c r="AD721">
        <f t="shared" si="247"/>
        <v>0</v>
      </c>
      <c r="AE721">
        <v>3</v>
      </c>
      <c r="AF721" t="s">
        <v>35</v>
      </c>
      <c r="AG721">
        <f t="shared" si="248"/>
        <v>1</v>
      </c>
      <c r="AH721">
        <f t="shared" si="249"/>
        <v>0</v>
      </c>
      <c r="AI721">
        <f t="shared" si="250"/>
        <v>0</v>
      </c>
      <c r="AJ721">
        <v>10209</v>
      </c>
      <c r="AK721">
        <v>5</v>
      </c>
      <c r="AL721" t="s">
        <v>31</v>
      </c>
      <c r="AM721">
        <f t="shared" si="251"/>
        <v>1</v>
      </c>
      <c r="AN721">
        <v>18</v>
      </c>
      <c r="AO721">
        <v>3</v>
      </c>
      <c r="AP721">
        <v>2</v>
      </c>
      <c r="AQ721">
        <v>0</v>
      </c>
      <c r="AR721">
        <v>16</v>
      </c>
      <c r="AS721">
        <v>2</v>
      </c>
      <c r="AT721">
        <v>2</v>
      </c>
      <c r="AU721">
        <v>2</v>
      </c>
    </row>
    <row r="722" spans="1:47" x14ac:dyDescent="0.35">
      <c r="A722">
        <v>11475</v>
      </c>
      <c r="B722">
        <v>47</v>
      </c>
      <c r="C722" t="s">
        <v>22</v>
      </c>
      <c r="D722">
        <f t="shared" si="231"/>
        <v>0</v>
      </c>
      <c r="E722" t="s">
        <v>23</v>
      </c>
      <c r="F722">
        <f t="shared" si="232"/>
        <v>1</v>
      </c>
      <c r="G722">
        <f t="shared" si="233"/>
        <v>0</v>
      </c>
      <c r="H722">
        <f t="shared" si="234"/>
        <v>0</v>
      </c>
      <c r="I722" t="s">
        <v>28</v>
      </c>
      <c r="J722">
        <f t="shared" si="235"/>
        <v>1</v>
      </c>
      <c r="K722">
        <f t="shared" si="236"/>
        <v>0</v>
      </c>
      <c r="L722">
        <f t="shared" si="237"/>
        <v>0</v>
      </c>
      <c r="M722">
        <v>9</v>
      </c>
      <c r="N722">
        <v>4</v>
      </c>
      <c r="O722">
        <v>2</v>
      </c>
      <c r="P722" t="s">
        <v>30</v>
      </c>
      <c r="Q722">
        <f t="shared" si="238"/>
        <v>0</v>
      </c>
      <c r="R722">
        <v>64</v>
      </c>
      <c r="S722">
        <v>3</v>
      </c>
      <c r="T722">
        <v>1</v>
      </c>
      <c r="U722" t="s">
        <v>38</v>
      </c>
      <c r="V722">
        <f t="shared" si="239"/>
        <v>0</v>
      </c>
      <c r="W722">
        <f t="shared" si="240"/>
        <v>0</v>
      </c>
      <c r="X722">
        <f t="shared" si="241"/>
        <v>1</v>
      </c>
      <c r="Y722">
        <f t="shared" si="242"/>
        <v>0</v>
      </c>
      <c r="Z722">
        <f t="shared" si="243"/>
        <v>0</v>
      </c>
      <c r="AA722">
        <f t="shared" si="244"/>
        <v>0</v>
      </c>
      <c r="AB722">
        <f t="shared" si="245"/>
        <v>0</v>
      </c>
      <c r="AC722">
        <f t="shared" si="246"/>
        <v>0</v>
      </c>
      <c r="AD722">
        <f t="shared" si="247"/>
        <v>0</v>
      </c>
      <c r="AE722">
        <v>3</v>
      </c>
      <c r="AF722" t="s">
        <v>35</v>
      </c>
      <c r="AG722">
        <f t="shared" si="248"/>
        <v>1</v>
      </c>
      <c r="AH722">
        <f t="shared" si="249"/>
        <v>0</v>
      </c>
      <c r="AI722">
        <f t="shared" si="250"/>
        <v>0</v>
      </c>
      <c r="AJ722">
        <v>2105</v>
      </c>
      <c r="AK722">
        <v>4</v>
      </c>
      <c r="AL722" t="s">
        <v>22</v>
      </c>
      <c r="AM722">
        <f t="shared" si="251"/>
        <v>0</v>
      </c>
      <c r="AN722">
        <v>12</v>
      </c>
      <c r="AO722">
        <v>3</v>
      </c>
      <c r="AP722">
        <v>3</v>
      </c>
      <c r="AQ722">
        <v>0</v>
      </c>
      <c r="AR722">
        <v>7</v>
      </c>
      <c r="AS722">
        <v>3</v>
      </c>
      <c r="AT722">
        <v>2</v>
      </c>
      <c r="AU722">
        <v>2</v>
      </c>
    </row>
    <row r="723" spans="1:47" x14ac:dyDescent="0.35">
      <c r="A723">
        <v>11476</v>
      </c>
      <c r="B723">
        <v>38</v>
      </c>
      <c r="C723" t="s">
        <v>22</v>
      </c>
      <c r="D723">
        <f t="shared" si="231"/>
        <v>0</v>
      </c>
      <c r="E723" t="s">
        <v>23</v>
      </c>
      <c r="F723">
        <f t="shared" si="232"/>
        <v>1</v>
      </c>
      <c r="G723">
        <f t="shared" si="233"/>
        <v>0</v>
      </c>
      <c r="H723">
        <f t="shared" si="234"/>
        <v>0</v>
      </c>
      <c r="I723" t="s">
        <v>28</v>
      </c>
      <c r="J723">
        <f t="shared" si="235"/>
        <v>1</v>
      </c>
      <c r="K723">
        <f t="shared" si="236"/>
        <v>0</v>
      </c>
      <c r="L723">
        <f t="shared" si="237"/>
        <v>0</v>
      </c>
      <c r="M723">
        <v>3</v>
      </c>
      <c r="N723">
        <v>5</v>
      </c>
      <c r="O723">
        <v>4</v>
      </c>
      <c r="P723" t="s">
        <v>30</v>
      </c>
      <c r="Q723">
        <f t="shared" si="238"/>
        <v>0</v>
      </c>
      <c r="R723">
        <v>32</v>
      </c>
      <c r="S723">
        <v>3</v>
      </c>
      <c r="T723">
        <v>2</v>
      </c>
      <c r="U723" t="s">
        <v>29</v>
      </c>
      <c r="V723">
        <f t="shared" si="239"/>
        <v>1</v>
      </c>
      <c r="W723">
        <f t="shared" si="240"/>
        <v>0</v>
      </c>
      <c r="X723">
        <f t="shared" si="241"/>
        <v>0</v>
      </c>
      <c r="Y723">
        <f t="shared" si="242"/>
        <v>0</v>
      </c>
      <c r="Z723">
        <f t="shared" si="243"/>
        <v>0</v>
      </c>
      <c r="AA723">
        <f t="shared" si="244"/>
        <v>0</v>
      </c>
      <c r="AB723">
        <f t="shared" si="245"/>
        <v>0</v>
      </c>
      <c r="AC723">
        <f t="shared" si="246"/>
        <v>0</v>
      </c>
      <c r="AD723">
        <f t="shared" si="247"/>
        <v>0</v>
      </c>
      <c r="AE723">
        <v>3</v>
      </c>
      <c r="AF723" t="s">
        <v>35</v>
      </c>
      <c r="AG723">
        <f t="shared" si="248"/>
        <v>1</v>
      </c>
      <c r="AH723">
        <f t="shared" si="249"/>
        <v>0</v>
      </c>
      <c r="AI723">
        <f t="shared" si="250"/>
        <v>0</v>
      </c>
      <c r="AJ723">
        <v>4317</v>
      </c>
      <c r="AK723">
        <v>3</v>
      </c>
      <c r="AL723" t="s">
        <v>31</v>
      </c>
      <c r="AM723">
        <f t="shared" si="251"/>
        <v>1</v>
      </c>
      <c r="AN723">
        <v>20</v>
      </c>
      <c r="AO723">
        <v>4</v>
      </c>
      <c r="AP723">
        <v>2</v>
      </c>
      <c r="AQ723">
        <v>0</v>
      </c>
      <c r="AR723">
        <v>19</v>
      </c>
      <c r="AS723">
        <v>3</v>
      </c>
      <c r="AT723">
        <v>3</v>
      </c>
      <c r="AU723">
        <v>2</v>
      </c>
    </row>
    <row r="724" spans="1:47" x14ac:dyDescent="0.35">
      <c r="A724">
        <v>11478</v>
      </c>
      <c r="B724">
        <v>35</v>
      </c>
      <c r="C724" t="s">
        <v>22</v>
      </c>
      <c r="D724">
        <f t="shared" si="231"/>
        <v>0</v>
      </c>
      <c r="E724" t="s">
        <v>23</v>
      </c>
      <c r="F724">
        <f t="shared" si="232"/>
        <v>1</v>
      </c>
      <c r="G724">
        <f t="shared" si="233"/>
        <v>0</v>
      </c>
      <c r="H724">
        <f t="shared" si="234"/>
        <v>0</v>
      </c>
      <c r="I724" t="s">
        <v>28</v>
      </c>
      <c r="J724">
        <f t="shared" si="235"/>
        <v>1</v>
      </c>
      <c r="K724">
        <f t="shared" si="236"/>
        <v>0</v>
      </c>
      <c r="L724">
        <f t="shared" si="237"/>
        <v>0</v>
      </c>
      <c r="M724">
        <v>16</v>
      </c>
      <c r="N724">
        <v>3</v>
      </c>
      <c r="O724">
        <v>4</v>
      </c>
      <c r="P724" t="s">
        <v>30</v>
      </c>
      <c r="Q724">
        <f t="shared" si="238"/>
        <v>0</v>
      </c>
      <c r="R724">
        <v>91</v>
      </c>
      <c r="S724">
        <v>2</v>
      </c>
      <c r="T724">
        <v>3</v>
      </c>
      <c r="U724" t="s">
        <v>42</v>
      </c>
      <c r="V724">
        <f t="shared" si="239"/>
        <v>0</v>
      </c>
      <c r="W724">
        <f t="shared" si="240"/>
        <v>0</v>
      </c>
      <c r="X724">
        <f t="shared" si="241"/>
        <v>0</v>
      </c>
      <c r="Y724">
        <f t="shared" si="242"/>
        <v>0</v>
      </c>
      <c r="Z724">
        <f t="shared" si="243"/>
        <v>1</v>
      </c>
      <c r="AA724">
        <f t="shared" si="244"/>
        <v>0</v>
      </c>
      <c r="AB724">
        <f t="shared" si="245"/>
        <v>0</v>
      </c>
      <c r="AC724">
        <f t="shared" si="246"/>
        <v>0</v>
      </c>
      <c r="AD724">
        <f t="shared" si="247"/>
        <v>0</v>
      </c>
      <c r="AE724">
        <v>2</v>
      </c>
      <c r="AF724" t="s">
        <v>35</v>
      </c>
      <c r="AG724">
        <f t="shared" si="248"/>
        <v>1</v>
      </c>
      <c r="AH724">
        <f t="shared" si="249"/>
        <v>0</v>
      </c>
      <c r="AI724">
        <f t="shared" si="250"/>
        <v>0</v>
      </c>
      <c r="AJ724">
        <v>8606</v>
      </c>
      <c r="AK724">
        <v>1</v>
      </c>
      <c r="AL724" t="s">
        <v>22</v>
      </c>
      <c r="AM724">
        <f t="shared" si="251"/>
        <v>0</v>
      </c>
      <c r="AN724">
        <v>19</v>
      </c>
      <c r="AO724">
        <v>3</v>
      </c>
      <c r="AP724">
        <v>4</v>
      </c>
      <c r="AQ724">
        <v>0</v>
      </c>
      <c r="AR724">
        <v>11</v>
      </c>
      <c r="AS724">
        <v>1</v>
      </c>
      <c r="AT724">
        <v>11</v>
      </c>
      <c r="AU724">
        <v>2</v>
      </c>
    </row>
    <row r="725" spans="1:47" x14ac:dyDescent="0.35">
      <c r="A725">
        <v>11480</v>
      </c>
      <c r="B725">
        <v>47</v>
      </c>
      <c r="C725" t="s">
        <v>22</v>
      </c>
      <c r="D725">
        <f t="shared" si="231"/>
        <v>0</v>
      </c>
      <c r="E725" t="s">
        <v>23</v>
      </c>
      <c r="F725">
        <f t="shared" si="232"/>
        <v>1</v>
      </c>
      <c r="G725">
        <f t="shared" si="233"/>
        <v>0</v>
      </c>
      <c r="H725">
        <f t="shared" si="234"/>
        <v>0</v>
      </c>
      <c r="I725" t="s">
        <v>28</v>
      </c>
      <c r="J725">
        <f t="shared" si="235"/>
        <v>1</v>
      </c>
      <c r="K725">
        <f t="shared" si="236"/>
        <v>0</v>
      </c>
      <c r="L725">
        <f t="shared" si="237"/>
        <v>0</v>
      </c>
      <c r="M725">
        <v>25</v>
      </c>
      <c r="N725">
        <v>3</v>
      </c>
      <c r="O725">
        <v>1</v>
      </c>
      <c r="P725" t="s">
        <v>25</v>
      </c>
      <c r="Q725">
        <f t="shared" si="238"/>
        <v>1</v>
      </c>
      <c r="R725">
        <v>84</v>
      </c>
      <c r="S725">
        <v>3</v>
      </c>
      <c r="T725">
        <v>3</v>
      </c>
      <c r="U725" t="s">
        <v>42</v>
      </c>
      <c r="V725">
        <f t="shared" si="239"/>
        <v>0</v>
      </c>
      <c r="W725">
        <f t="shared" si="240"/>
        <v>0</v>
      </c>
      <c r="X725">
        <f t="shared" si="241"/>
        <v>0</v>
      </c>
      <c r="Y725">
        <f t="shared" si="242"/>
        <v>0</v>
      </c>
      <c r="Z725">
        <f t="shared" si="243"/>
        <v>1</v>
      </c>
      <c r="AA725">
        <f t="shared" si="244"/>
        <v>0</v>
      </c>
      <c r="AB725">
        <f t="shared" si="245"/>
        <v>0</v>
      </c>
      <c r="AC725">
        <f t="shared" si="246"/>
        <v>0</v>
      </c>
      <c r="AD725">
        <f t="shared" si="247"/>
        <v>0</v>
      </c>
      <c r="AE725">
        <v>3</v>
      </c>
      <c r="AF725" t="s">
        <v>35</v>
      </c>
      <c r="AG725">
        <f t="shared" si="248"/>
        <v>1</v>
      </c>
      <c r="AH725">
        <f t="shared" si="249"/>
        <v>0</v>
      </c>
      <c r="AI725">
        <f t="shared" si="250"/>
        <v>0</v>
      </c>
      <c r="AJ725">
        <v>8633</v>
      </c>
      <c r="AK725">
        <v>2</v>
      </c>
      <c r="AL725" t="s">
        <v>22</v>
      </c>
      <c r="AM725">
        <f t="shared" si="251"/>
        <v>0</v>
      </c>
      <c r="AN725">
        <v>23</v>
      </c>
      <c r="AO725">
        <v>4</v>
      </c>
      <c r="AP725">
        <v>2</v>
      </c>
      <c r="AQ725">
        <v>0</v>
      </c>
      <c r="AR725">
        <v>25</v>
      </c>
      <c r="AS725">
        <v>3</v>
      </c>
      <c r="AT725">
        <v>17</v>
      </c>
      <c r="AU725">
        <v>2</v>
      </c>
    </row>
    <row r="726" spans="1:47" x14ac:dyDescent="0.35">
      <c r="A726">
        <v>11495</v>
      </c>
      <c r="B726">
        <v>31</v>
      </c>
      <c r="C726" t="s">
        <v>22</v>
      </c>
      <c r="D726">
        <f t="shared" si="231"/>
        <v>0</v>
      </c>
      <c r="E726" t="s">
        <v>23</v>
      </c>
      <c r="F726">
        <f t="shared" si="232"/>
        <v>1</v>
      </c>
      <c r="G726">
        <f t="shared" si="233"/>
        <v>0</v>
      </c>
      <c r="H726">
        <f t="shared" si="234"/>
        <v>0</v>
      </c>
      <c r="I726" t="s">
        <v>28</v>
      </c>
      <c r="J726">
        <f t="shared" si="235"/>
        <v>1</v>
      </c>
      <c r="K726">
        <f t="shared" si="236"/>
        <v>0</v>
      </c>
      <c r="L726">
        <f t="shared" si="237"/>
        <v>0</v>
      </c>
      <c r="M726">
        <v>12</v>
      </c>
      <c r="N726">
        <v>1</v>
      </c>
      <c r="O726">
        <v>3</v>
      </c>
      <c r="P726" t="s">
        <v>30</v>
      </c>
      <c r="Q726">
        <f t="shared" si="238"/>
        <v>0</v>
      </c>
      <c r="R726">
        <v>95</v>
      </c>
      <c r="S726">
        <v>3</v>
      </c>
      <c r="T726">
        <v>1</v>
      </c>
      <c r="U726" t="s">
        <v>29</v>
      </c>
      <c r="V726">
        <f t="shared" si="239"/>
        <v>1</v>
      </c>
      <c r="W726">
        <f t="shared" si="240"/>
        <v>0</v>
      </c>
      <c r="X726">
        <f t="shared" si="241"/>
        <v>0</v>
      </c>
      <c r="Y726">
        <f t="shared" si="242"/>
        <v>0</v>
      </c>
      <c r="Z726">
        <f t="shared" si="243"/>
        <v>0</v>
      </c>
      <c r="AA726">
        <f t="shared" si="244"/>
        <v>0</v>
      </c>
      <c r="AB726">
        <f t="shared" si="245"/>
        <v>0</v>
      </c>
      <c r="AC726">
        <f t="shared" si="246"/>
        <v>0</v>
      </c>
      <c r="AD726">
        <f t="shared" si="247"/>
        <v>0</v>
      </c>
      <c r="AE726">
        <v>4</v>
      </c>
      <c r="AF726" t="s">
        <v>27</v>
      </c>
      <c r="AG726">
        <f t="shared" si="248"/>
        <v>0</v>
      </c>
      <c r="AH726">
        <f t="shared" si="249"/>
        <v>1</v>
      </c>
      <c r="AI726">
        <f t="shared" si="250"/>
        <v>0</v>
      </c>
      <c r="AJ726">
        <v>3929</v>
      </c>
      <c r="AK726">
        <v>8</v>
      </c>
      <c r="AL726" t="s">
        <v>31</v>
      </c>
      <c r="AM726">
        <f t="shared" si="251"/>
        <v>1</v>
      </c>
      <c r="AN726">
        <v>23</v>
      </c>
      <c r="AO726">
        <v>4</v>
      </c>
      <c r="AP726">
        <v>3</v>
      </c>
      <c r="AQ726">
        <v>1</v>
      </c>
      <c r="AR726">
        <v>7</v>
      </c>
      <c r="AS726">
        <v>3</v>
      </c>
      <c r="AT726">
        <v>4</v>
      </c>
      <c r="AU726">
        <v>2</v>
      </c>
    </row>
    <row r="727" spans="1:47" x14ac:dyDescent="0.35">
      <c r="A727">
        <v>11505</v>
      </c>
      <c r="B727">
        <v>25</v>
      </c>
      <c r="C727" t="s">
        <v>22</v>
      </c>
      <c r="D727">
        <f t="shared" si="231"/>
        <v>0</v>
      </c>
      <c r="E727" t="s">
        <v>23</v>
      </c>
      <c r="F727">
        <f t="shared" si="232"/>
        <v>1</v>
      </c>
      <c r="G727">
        <f t="shared" si="233"/>
        <v>0</v>
      </c>
      <c r="H727">
        <f t="shared" si="234"/>
        <v>0</v>
      </c>
      <c r="I727" t="s">
        <v>28</v>
      </c>
      <c r="J727">
        <f t="shared" si="235"/>
        <v>1</v>
      </c>
      <c r="K727">
        <f t="shared" si="236"/>
        <v>0</v>
      </c>
      <c r="L727">
        <f t="shared" si="237"/>
        <v>0</v>
      </c>
      <c r="M727">
        <v>2</v>
      </c>
      <c r="N727">
        <v>1</v>
      </c>
      <c r="O727">
        <v>1</v>
      </c>
      <c r="P727" t="s">
        <v>25</v>
      </c>
      <c r="Q727">
        <f t="shared" si="238"/>
        <v>1</v>
      </c>
      <c r="R727">
        <v>65</v>
      </c>
      <c r="S727">
        <v>4</v>
      </c>
      <c r="T727">
        <v>1</v>
      </c>
      <c r="U727" t="s">
        <v>29</v>
      </c>
      <c r="V727">
        <f t="shared" si="239"/>
        <v>1</v>
      </c>
      <c r="W727">
        <f t="shared" si="240"/>
        <v>0</v>
      </c>
      <c r="X727">
        <f t="shared" si="241"/>
        <v>0</v>
      </c>
      <c r="Y727">
        <f t="shared" si="242"/>
        <v>0</v>
      </c>
      <c r="Z727">
        <f t="shared" si="243"/>
        <v>0</v>
      </c>
      <c r="AA727">
        <f t="shared" si="244"/>
        <v>0</v>
      </c>
      <c r="AB727">
        <f t="shared" si="245"/>
        <v>0</v>
      </c>
      <c r="AC727">
        <f t="shared" si="246"/>
        <v>0</v>
      </c>
      <c r="AD727">
        <f t="shared" si="247"/>
        <v>0</v>
      </c>
      <c r="AE727">
        <v>1</v>
      </c>
      <c r="AF727" t="s">
        <v>35</v>
      </c>
      <c r="AG727">
        <f t="shared" si="248"/>
        <v>1</v>
      </c>
      <c r="AH727">
        <f t="shared" si="249"/>
        <v>0</v>
      </c>
      <c r="AI727">
        <f t="shared" si="250"/>
        <v>0</v>
      </c>
      <c r="AJ727">
        <v>3424</v>
      </c>
      <c r="AK727">
        <v>7</v>
      </c>
      <c r="AL727" t="s">
        <v>22</v>
      </c>
      <c r="AM727">
        <f t="shared" si="251"/>
        <v>0</v>
      </c>
      <c r="AN727">
        <v>13</v>
      </c>
      <c r="AO727">
        <v>3</v>
      </c>
      <c r="AP727">
        <v>3</v>
      </c>
      <c r="AQ727">
        <v>0</v>
      </c>
      <c r="AR727">
        <v>6</v>
      </c>
      <c r="AS727">
        <v>2</v>
      </c>
      <c r="AT727">
        <v>4</v>
      </c>
      <c r="AU727">
        <v>2</v>
      </c>
    </row>
    <row r="728" spans="1:47" x14ac:dyDescent="0.35">
      <c r="A728">
        <v>11513</v>
      </c>
      <c r="B728">
        <v>43</v>
      </c>
      <c r="C728" t="s">
        <v>22</v>
      </c>
      <c r="D728">
        <f t="shared" si="231"/>
        <v>0</v>
      </c>
      <c r="E728" t="s">
        <v>23</v>
      </c>
      <c r="F728">
        <f t="shared" si="232"/>
        <v>1</v>
      </c>
      <c r="G728">
        <f t="shared" si="233"/>
        <v>0</v>
      </c>
      <c r="H728">
        <f t="shared" si="234"/>
        <v>0</v>
      </c>
      <c r="I728" t="s">
        <v>28</v>
      </c>
      <c r="J728">
        <f t="shared" si="235"/>
        <v>1</v>
      </c>
      <c r="K728">
        <f t="shared" si="236"/>
        <v>0</v>
      </c>
      <c r="L728">
        <f t="shared" si="237"/>
        <v>0</v>
      </c>
      <c r="M728">
        <v>6</v>
      </c>
      <c r="N728">
        <v>4</v>
      </c>
      <c r="O728">
        <v>2</v>
      </c>
      <c r="P728" t="s">
        <v>25</v>
      </c>
      <c r="Q728">
        <f t="shared" si="238"/>
        <v>1</v>
      </c>
      <c r="R728">
        <v>50</v>
      </c>
      <c r="S728">
        <v>2</v>
      </c>
      <c r="T728">
        <v>4</v>
      </c>
      <c r="U728" t="s">
        <v>39</v>
      </c>
      <c r="V728">
        <f t="shared" si="239"/>
        <v>0</v>
      </c>
      <c r="W728">
        <f t="shared" si="240"/>
        <v>0</v>
      </c>
      <c r="X728">
        <f t="shared" si="241"/>
        <v>0</v>
      </c>
      <c r="Y728">
        <f t="shared" si="242"/>
        <v>0</v>
      </c>
      <c r="Z728">
        <f t="shared" si="243"/>
        <v>0</v>
      </c>
      <c r="AA728">
        <f t="shared" si="244"/>
        <v>1</v>
      </c>
      <c r="AB728">
        <f t="shared" si="245"/>
        <v>0</v>
      </c>
      <c r="AC728">
        <f t="shared" si="246"/>
        <v>0</v>
      </c>
      <c r="AD728">
        <f t="shared" si="247"/>
        <v>0</v>
      </c>
      <c r="AE728">
        <v>4</v>
      </c>
      <c r="AF728" t="s">
        <v>37</v>
      </c>
      <c r="AG728">
        <f t="shared" si="248"/>
        <v>0</v>
      </c>
      <c r="AH728">
        <f t="shared" si="249"/>
        <v>0</v>
      </c>
      <c r="AI728">
        <f t="shared" si="250"/>
        <v>1</v>
      </c>
      <c r="AJ728">
        <v>16627</v>
      </c>
      <c r="AK728">
        <v>4</v>
      </c>
      <c r="AL728" t="s">
        <v>31</v>
      </c>
      <c r="AM728">
        <f t="shared" si="251"/>
        <v>1</v>
      </c>
      <c r="AN728">
        <v>14</v>
      </c>
      <c r="AO728">
        <v>3</v>
      </c>
      <c r="AP728">
        <v>3</v>
      </c>
      <c r="AQ728">
        <v>1</v>
      </c>
      <c r="AR728">
        <v>21</v>
      </c>
      <c r="AS728">
        <v>2</v>
      </c>
      <c r="AT728">
        <v>1</v>
      </c>
      <c r="AU728">
        <v>2</v>
      </c>
    </row>
    <row r="729" spans="1:47" x14ac:dyDescent="0.35">
      <c r="A729">
        <v>11518</v>
      </c>
      <c r="B729">
        <v>37</v>
      </c>
      <c r="C729" t="s">
        <v>22</v>
      </c>
      <c r="D729">
        <f t="shared" si="231"/>
        <v>0</v>
      </c>
      <c r="E729" t="s">
        <v>23</v>
      </c>
      <c r="F729">
        <f t="shared" si="232"/>
        <v>1</v>
      </c>
      <c r="G729">
        <f t="shared" si="233"/>
        <v>0</v>
      </c>
      <c r="H729">
        <f t="shared" si="234"/>
        <v>0</v>
      </c>
      <c r="I729" t="s">
        <v>28</v>
      </c>
      <c r="J729">
        <f t="shared" si="235"/>
        <v>1</v>
      </c>
      <c r="K729">
        <f t="shared" si="236"/>
        <v>0</v>
      </c>
      <c r="L729">
        <f t="shared" si="237"/>
        <v>0</v>
      </c>
      <c r="M729">
        <v>4</v>
      </c>
      <c r="N729">
        <v>1</v>
      </c>
      <c r="O729">
        <v>3</v>
      </c>
      <c r="P729" t="s">
        <v>25</v>
      </c>
      <c r="Q729">
        <f t="shared" si="238"/>
        <v>1</v>
      </c>
      <c r="R729">
        <v>54</v>
      </c>
      <c r="S729">
        <v>3</v>
      </c>
      <c r="T729">
        <v>1</v>
      </c>
      <c r="U729" t="s">
        <v>29</v>
      </c>
      <c r="V729">
        <f t="shared" si="239"/>
        <v>1</v>
      </c>
      <c r="W729">
        <f t="shared" si="240"/>
        <v>0</v>
      </c>
      <c r="X729">
        <f t="shared" si="241"/>
        <v>0</v>
      </c>
      <c r="Y729">
        <f t="shared" si="242"/>
        <v>0</v>
      </c>
      <c r="Z729">
        <f t="shared" si="243"/>
        <v>0</v>
      </c>
      <c r="AA729">
        <f t="shared" si="244"/>
        <v>0</v>
      </c>
      <c r="AB729">
        <f t="shared" si="245"/>
        <v>0</v>
      </c>
      <c r="AC729">
        <f t="shared" si="246"/>
        <v>0</v>
      </c>
      <c r="AD729">
        <f t="shared" si="247"/>
        <v>0</v>
      </c>
      <c r="AE729">
        <v>3</v>
      </c>
      <c r="AF729" t="s">
        <v>27</v>
      </c>
      <c r="AG729">
        <f t="shared" si="248"/>
        <v>0</v>
      </c>
      <c r="AH729">
        <f t="shared" si="249"/>
        <v>1</v>
      </c>
      <c r="AI729">
        <f t="shared" si="250"/>
        <v>0</v>
      </c>
      <c r="AJ729">
        <v>2996</v>
      </c>
      <c r="AK729">
        <v>7</v>
      </c>
      <c r="AL729" t="s">
        <v>31</v>
      </c>
      <c r="AM729">
        <f t="shared" si="251"/>
        <v>1</v>
      </c>
      <c r="AN729">
        <v>15</v>
      </c>
      <c r="AO729">
        <v>3</v>
      </c>
      <c r="AP729">
        <v>4</v>
      </c>
      <c r="AQ729">
        <v>0</v>
      </c>
      <c r="AR729">
        <v>8</v>
      </c>
      <c r="AS729">
        <v>3</v>
      </c>
      <c r="AT729">
        <v>6</v>
      </c>
      <c r="AU729">
        <v>2</v>
      </c>
    </row>
    <row r="730" spans="1:47" x14ac:dyDescent="0.35">
      <c r="A730">
        <v>11519</v>
      </c>
      <c r="B730">
        <v>35</v>
      </c>
      <c r="C730" t="s">
        <v>22</v>
      </c>
      <c r="D730">
        <f t="shared" si="231"/>
        <v>0</v>
      </c>
      <c r="E730" t="s">
        <v>23</v>
      </c>
      <c r="F730">
        <f t="shared" si="232"/>
        <v>1</v>
      </c>
      <c r="G730">
        <f t="shared" si="233"/>
        <v>0</v>
      </c>
      <c r="H730">
        <f t="shared" si="234"/>
        <v>0</v>
      </c>
      <c r="I730" t="s">
        <v>28</v>
      </c>
      <c r="J730">
        <f t="shared" si="235"/>
        <v>1</v>
      </c>
      <c r="K730">
        <f t="shared" si="236"/>
        <v>0</v>
      </c>
      <c r="L730">
        <f t="shared" si="237"/>
        <v>0</v>
      </c>
      <c r="M730">
        <v>9</v>
      </c>
      <c r="N730">
        <v>4</v>
      </c>
      <c r="O730">
        <v>2</v>
      </c>
      <c r="P730" t="s">
        <v>25</v>
      </c>
      <c r="Q730">
        <f t="shared" si="238"/>
        <v>1</v>
      </c>
      <c r="R730">
        <v>48</v>
      </c>
      <c r="S730">
        <v>3</v>
      </c>
      <c r="T730">
        <v>2</v>
      </c>
      <c r="U730" t="s">
        <v>29</v>
      </c>
      <c r="V730">
        <f t="shared" si="239"/>
        <v>1</v>
      </c>
      <c r="W730">
        <f t="shared" si="240"/>
        <v>0</v>
      </c>
      <c r="X730">
        <f t="shared" si="241"/>
        <v>0</v>
      </c>
      <c r="Y730">
        <f t="shared" si="242"/>
        <v>0</v>
      </c>
      <c r="Z730">
        <f t="shared" si="243"/>
        <v>0</v>
      </c>
      <c r="AA730">
        <f t="shared" si="244"/>
        <v>0</v>
      </c>
      <c r="AB730">
        <f t="shared" si="245"/>
        <v>0</v>
      </c>
      <c r="AC730">
        <f t="shared" si="246"/>
        <v>0</v>
      </c>
      <c r="AD730">
        <f t="shared" si="247"/>
        <v>0</v>
      </c>
      <c r="AE730">
        <v>3</v>
      </c>
      <c r="AF730" t="s">
        <v>35</v>
      </c>
      <c r="AG730">
        <f t="shared" si="248"/>
        <v>1</v>
      </c>
      <c r="AH730">
        <f t="shared" si="249"/>
        <v>0</v>
      </c>
      <c r="AI730">
        <f t="shared" si="250"/>
        <v>0</v>
      </c>
      <c r="AJ730">
        <v>5098</v>
      </c>
      <c r="AK730">
        <v>1</v>
      </c>
      <c r="AL730" t="s">
        <v>22</v>
      </c>
      <c r="AM730">
        <f t="shared" si="251"/>
        <v>0</v>
      </c>
      <c r="AN730">
        <v>19</v>
      </c>
      <c r="AO730">
        <v>3</v>
      </c>
      <c r="AP730">
        <v>2</v>
      </c>
      <c r="AQ730">
        <v>0</v>
      </c>
      <c r="AR730">
        <v>10</v>
      </c>
      <c r="AS730">
        <v>3</v>
      </c>
      <c r="AT730">
        <v>10</v>
      </c>
      <c r="AU730">
        <v>2</v>
      </c>
    </row>
    <row r="731" spans="1:47" x14ac:dyDescent="0.35">
      <c r="A731">
        <v>11524</v>
      </c>
      <c r="B731">
        <v>58</v>
      </c>
      <c r="C731" t="s">
        <v>22</v>
      </c>
      <c r="D731">
        <f t="shared" si="231"/>
        <v>0</v>
      </c>
      <c r="E731" t="s">
        <v>23</v>
      </c>
      <c r="F731">
        <f t="shared" si="232"/>
        <v>1</v>
      </c>
      <c r="G731">
        <f t="shared" si="233"/>
        <v>0</v>
      </c>
      <c r="H731">
        <f t="shared" si="234"/>
        <v>0</v>
      </c>
      <c r="I731" t="s">
        <v>28</v>
      </c>
      <c r="J731">
        <f t="shared" si="235"/>
        <v>1</v>
      </c>
      <c r="K731">
        <f t="shared" si="236"/>
        <v>0</v>
      </c>
      <c r="L731">
        <f t="shared" si="237"/>
        <v>0</v>
      </c>
      <c r="M731">
        <v>1</v>
      </c>
      <c r="N731">
        <v>3</v>
      </c>
      <c r="O731">
        <v>4</v>
      </c>
      <c r="P731" t="s">
        <v>30</v>
      </c>
      <c r="Q731">
        <f t="shared" si="238"/>
        <v>0</v>
      </c>
      <c r="R731">
        <v>76</v>
      </c>
      <c r="S731">
        <v>3</v>
      </c>
      <c r="T731">
        <v>5</v>
      </c>
      <c r="U731" t="s">
        <v>39</v>
      </c>
      <c r="V731">
        <f t="shared" si="239"/>
        <v>0</v>
      </c>
      <c r="W731">
        <f t="shared" si="240"/>
        <v>0</v>
      </c>
      <c r="X731">
        <f t="shared" si="241"/>
        <v>0</v>
      </c>
      <c r="Y731">
        <f t="shared" si="242"/>
        <v>0</v>
      </c>
      <c r="Z731">
        <f t="shared" si="243"/>
        <v>0</v>
      </c>
      <c r="AA731">
        <f t="shared" si="244"/>
        <v>1</v>
      </c>
      <c r="AB731">
        <f t="shared" si="245"/>
        <v>0</v>
      </c>
      <c r="AC731">
        <f t="shared" si="246"/>
        <v>0</v>
      </c>
      <c r="AD731">
        <f t="shared" si="247"/>
        <v>0</v>
      </c>
      <c r="AE731">
        <v>1</v>
      </c>
      <c r="AF731" t="s">
        <v>27</v>
      </c>
      <c r="AG731">
        <f t="shared" si="248"/>
        <v>0</v>
      </c>
      <c r="AH731">
        <f t="shared" si="249"/>
        <v>1</v>
      </c>
      <c r="AI731">
        <f t="shared" si="250"/>
        <v>0</v>
      </c>
      <c r="AJ731">
        <v>19701</v>
      </c>
      <c r="AK731">
        <v>3</v>
      </c>
      <c r="AL731" t="s">
        <v>31</v>
      </c>
      <c r="AM731">
        <f t="shared" si="251"/>
        <v>1</v>
      </c>
      <c r="AN731">
        <v>21</v>
      </c>
      <c r="AO731">
        <v>4</v>
      </c>
      <c r="AP731">
        <v>3</v>
      </c>
      <c r="AQ731">
        <v>1</v>
      </c>
      <c r="AR731">
        <v>32</v>
      </c>
      <c r="AS731">
        <v>3</v>
      </c>
      <c r="AT731">
        <v>9</v>
      </c>
      <c r="AU731">
        <v>2</v>
      </c>
    </row>
    <row r="732" spans="1:47" x14ac:dyDescent="0.35">
      <c r="A732">
        <v>11525</v>
      </c>
      <c r="B732">
        <v>35</v>
      </c>
      <c r="C732" t="s">
        <v>22</v>
      </c>
      <c r="D732">
        <f t="shared" si="231"/>
        <v>0</v>
      </c>
      <c r="E732" t="s">
        <v>23</v>
      </c>
      <c r="F732">
        <f t="shared" si="232"/>
        <v>1</v>
      </c>
      <c r="G732">
        <f t="shared" si="233"/>
        <v>0</v>
      </c>
      <c r="H732">
        <f t="shared" si="234"/>
        <v>0</v>
      </c>
      <c r="I732" t="s">
        <v>28</v>
      </c>
      <c r="J732">
        <f t="shared" si="235"/>
        <v>1</v>
      </c>
      <c r="K732">
        <f t="shared" si="236"/>
        <v>0</v>
      </c>
      <c r="L732">
        <f t="shared" si="237"/>
        <v>0</v>
      </c>
      <c r="M732">
        <v>11</v>
      </c>
      <c r="N732">
        <v>4</v>
      </c>
      <c r="O732">
        <v>4</v>
      </c>
      <c r="P732" t="s">
        <v>25</v>
      </c>
      <c r="Q732">
        <f t="shared" si="238"/>
        <v>1</v>
      </c>
      <c r="R732">
        <v>43</v>
      </c>
      <c r="S732">
        <v>3</v>
      </c>
      <c r="T732">
        <v>1</v>
      </c>
      <c r="U732" t="s">
        <v>38</v>
      </c>
      <c r="V732">
        <f t="shared" si="239"/>
        <v>0</v>
      </c>
      <c r="W732">
        <f t="shared" si="240"/>
        <v>0</v>
      </c>
      <c r="X732">
        <f t="shared" si="241"/>
        <v>1</v>
      </c>
      <c r="Y732">
        <f t="shared" si="242"/>
        <v>0</v>
      </c>
      <c r="Z732">
        <f t="shared" si="243"/>
        <v>0</v>
      </c>
      <c r="AA732">
        <f t="shared" si="244"/>
        <v>0</v>
      </c>
      <c r="AB732">
        <f t="shared" si="245"/>
        <v>0</v>
      </c>
      <c r="AC732">
        <f t="shared" si="246"/>
        <v>0</v>
      </c>
      <c r="AD732">
        <f t="shared" si="247"/>
        <v>0</v>
      </c>
      <c r="AE732">
        <v>3</v>
      </c>
      <c r="AF732" t="s">
        <v>27</v>
      </c>
      <c r="AG732">
        <f t="shared" si="248"/>
        <v>0</v>
      </c>
      <c r="AH732">
        <f t="shared" si="249"/>
        <v>1</v>
      </c>
      <c r="AI732">
        <f t="shared" si="250"/>
        <v>0</v>
      </c>
      <c r="AJ732">
        <v>2660</v>
      </c>
      <c r="AK732">
        <v>7</v>
      </c>
      <c r="AL732" t="s">
        <v>31</v>
      </c>
      <c r="AM732">
        <f t="shared" si="251"/>
        <v>1</v>
      </c>
      <c r="AN732">
        <v>11</v>
      </c>
      <c r="AO732">
        <v>3</v>
      </c>
      <c r="AP732">
        <v>3</v>
      </c>
      <c r="AQ732">
        <v>1</v>
      </c>
      <c r="AR732">
        <v>5</v>
      </c>
      <c r="AS732">
        <v>3</v>
      </c>
      <c r="AT732">
        <v>2</v>
      </c>
      <c r="AU732">
        <v>2</v>
      </c>
    </row>
    <row r="733" spans="1:47" x14ac:dyDescent="0.35">
      <c r="A733">
        <v>11526</v>
      </c>
      <c r="B733">
        <v>38</v>
      </c>
      <c r="C733" t="s">
        <v>22</v>
      </c>
      <c r="D733">
        <f t="shared" si="231"/>
        <v>0</v>
      </c>
      <c r="E733" t="s">
        <v>23</v>
      </c>
      <c r="F733">
        <f t="shared" si="232"/>
        <v>1</v>
      </c>
      <c r="G733">
        <f t="shared" si="233"/>
        <v>0</v>
      </c>
      <c r="H733">
        <f t="shared" si="234"/>
        <v>0</v>
      </c>
      <c r="I733" t="s">
        <v>28</v>
      </c>
      <c r="J733">
        <f t="shared" si="235"/>
        <v>1</v>
      </c>
      <c r="K733">
        <f t="shared" si="236"/>
        <v>0</v>
      </c>
      <c r="L733">
        <f t="shared" si="237"/>
        <v>0</v>
      </c>
      <c r="M733">
        <v>1</v>
      </c>
      <c r="N733">
        <v>1</v>
      </c>
      <c r="O733">
        <v>3</v>
      </c>
      <c r="P733" t="s">
        <v>30</v>
      </c>
      <c r="Q733">
        <f t="shared" si="238"/>
        <v>0</v>
      </c>
      <c r="R733">
        <v>43</v>
      </c>
      <c r="S733">
        <v>3</v>
      </c>
      <c r="T733">
        <v>1</v>
      </c>
      <c r="U733" t="s">
        <v>29</v>
      </c>
      <c r="V733">
        <f t="shared" si="239"/>
        <v>1</v>
      </c>
      <c r="W733">
        <f t="shared" si="240"/>
        <v>0</v>
      </c>
      <c r="X733">
        <f t="shared" si="241"/>
        <v>0</v>
      </c>
      <c r="Y733">
        <f t="shared" si="242"/>
        <v>0</v>
      </c>
      <c r="Z733">
        <f t="shared" si="243"/>
        <v>0</v>
      </c>
      <c r="AA733">
        <f t="shared" si="244"/>
        <v>0</v>
      </c>
      <c r="AB733">
        <f t="shared" si="245"/>
        <v>0</v>
      </c>
      <c r="AC733">
        <f t="shared" si="246"/>
        <v>0</v>
      </c>
      <c r="AD733">
        <f t="shared" si="247"/>
        <v>0</v>
      </c>
      <c r="AE733">
        <v>1</v>
      </c>
      <c r="AF733" t="s">
        <v>35</v>
      </c>
      <c r="AG733">
        <f t="shared" si="248"/>
        <v>1</v>
      </c>
      <c r="AH733">
        <f t="shared" si="249"/>
        <v>0</v>
      </c>
      <c r="AI733">
        <f t="shared" si="250"/>
        <v>0</v>
      </c>
      <c r="AJ733">
        <v>2619</v>
      </c>
      <c r="AK733">
        <v>3</v>
      </c>
      <c r="AL733" t="s">
        <v>22</v>
      </c>
      <c r="AM733">
        <f t="shared" si="251"/>
        <v>0</v>
      </c>
      <c r="AN733">
        <v>17</v>
      </c>
      <c r="AO733">
        <v>3</v>
      </c>
      <c r="AP733">
        <v>4</v>
      </c>
      <c r="AQ733">
        <v>0</v>
      </c>
      <c r="AR733">
        <v>8</v>
      </c>
      <c r="AS733">
        <v>2</v>
      </c>
      <c r="AT733">
        <v>1</v>
      </c>
      <c r="AU733">
        <v>2</v>
      </c>
    </row>
    <row r="734" spans="1:47" x14ac:dyDescent="0.35">
      <c r="A734">
        <v>11532</v>
      </c>
      <c r="B734">
        <v>36</v>
      </c>
      <c r="C734" t="s">
        <v>22</v>
      </c>
      <c r="D734">
        <f t="shared" si="231"/>
        <v>0</v>
      </c>
      <c r="E734" t="s">
        <v>23</v>
      </c>
      <c r="F734">
        <f t="shared" si="232"/>
        <v>1</v>
      </c>
      <c r="G734">
        <f t="shared" si="233"/>
        <v>0</v>
      </c>
      <c r="H734">
        <f t="shared" si="234"/>
        <v>0</v>
      </c>
      <c r="I734" t="s">
        <v>28</v>
      </c>
      <c r="J734">
        <f t="shared" si="235"/>
        <v>1</v>
      </c>
      <c r="K734">
        <f t="shared" si="236"/>
        <v>0</v>
      </c>
      <c r="L734">
        <f t="shared" si="237"/>
        <v>0</v>
      </c>
      <c r="M734">
        <v>10</v>
      </c>
      <c r="N734">
        <v>3</v>
      </c>
      <c r="O734">
        <v>4</v>
      </c>
      <c r="P734" t="s">
        <v>25</v>
      </c>
      <c r="Q734">
        <f t="shared" si="238"/>
        <v>1</v>
      </c>
      <c r="R734">
        <v>90</v>
      </c>
      <c r="S734">
        <v>3</v>
      </c>
      <c r="T734">
        <v>3</v>
      </c>
      <c r="U734" t="s">
        <v>42</v>
      </c>
      <c r="V734">
        <f t="shared" si="239"/>
        <v>0</v>
      </c>
      <c r="W734">
        <f t="shared" si="240"/>
        <v>0</v>
      </c>
      <c r="X734">
        <f t="shared" si="241"/>
        <v>0</v>
      </c>
      <c r="Y734">
        <f t="shared" si="242"/>
        <v>0</v>
      </c>
      <c r="Z734">
        <f t="shared" si="243"/>
        <v>1</v>
      </c>
      <c r="AA734">
        <f t="shared" si="244"/>
        <v>0</v>
      </c>
      <c r="AB734">
        <f t="shared" si="245"/>
        <v>0</v>
      </c>
      <c r="AC734">
        <f t="shared" si="246"/>
        <v>0</v>
      </c>
      <c r="AD734">
        <f t="shared" si="247"/>
        <v>0</v>
      </c>
      <c r="AE734">
        <v>1</v>
      </c>
      <c r="AF734" t="s">
        <v>27</v>
      </c>
      <c r="AG734">
        <f t="shared" si="248"/>
        <v>0</v>
      </c>
      <c r="AH734">
        <f t="shared" si="249"/>
        <v>1</v>
      </c>
      <c r="AI734">
        <f t="shared" si="250"/>
        <v>0</v>
      </c>
      <c r="AJ734">
        <v>8321</v>
      </c>
      <c r="AK734">
        <v>7</v>
      </c>
      <c r="AL734" t="s">
        <v>31</v>
      </c>
      <c r="AM734">
        <f t="shared" si="251"/>
        <v>1</v>
      </c>
      <c r="AN734">
        <v>13</v>
      </c>
      <c r="AO734">
        <v>3</v>
      </c>
      <c r="AP734">
        <v>4</v>
      </c>
      <c r="AQ734">
        <v>1</v>
      </c>
      <c r="AR734">
        <v>15</v>
      </c>
      <c r="AS734">
        <v>3</v>
      </c>
      <c r="AT734">
        <v>12</v>
      </c>
      <c r="AU734">
        <v>2</v>
      </c>
    </row>
    <row r="735" spans="1:47" x14ac:dyDescent="0.35">
      <c r="A735">
        <v>11533</v>
      </c>
      <c r="B735">
        <v>29</v>
      </c>
      <c r="C735" t="s">
        <v>22</v>
      </c>
      <c r="D735">
        <f t="shared" si="231"/>
        <v>0</v>
      </c>
      <c r="E735" t="s">
        <v>23</v>
      </c>
      <c r="F735">
        <f t="shared" si="232"/>
        <v>1</v>
      </c>
      <c r="G735">
        <f t="shared" si="233"/>
        <v>0</v>
      </c>
      <c r="H735">
        <f t="shared" si="234"/>
        <v>0</v>
      </c>
      <c r="I735" t="s">
        <v>28</v>
      </c>
      <c r="J735">
        <f t="shared" si="235"/>
        <v>1</v>
      </c>
      <c r="K735">
        <f t="shared" si="236"/>
        <v>0</v>
      </c>
      <c r="L735">
        <f t="shared" si="237"/>
        <v>0</v>
      </c>
      <c r="M735">
        <v>23</v>
      </c>
      <c r="N735">
        <v>3</v>
      </c>
      <c r="O735">
        <v>4</v>
      </c>
      <c r="P735" t="s">
        <v>25</v>
      </c>
      <c r="Q735">
        <f t="shared" si="238"/>
        <v>1</v>
      </c>
      <c r="R735">
        <v>54</v>
      </c>
      <c r="S735">
        <v>3</v>
      </c>
      <c r="T735">
        <v>1</v>
      </c>
      <c r="U735" t="s">
        <v>29</v>
      </c>
      <c r="V735">
        <f t="shared" si="239"/>
        <v>1</v>
      </c>
      <c r="W735">
        <f t="shared" si="240"/>
        <v>0</v>
      </c>
      <c r="X735">
        <f t="shared" si="241"/>
        <v>0</v>
      </c>
      <c r="Y735">
        <f t="shared" si="242"/>
        <v>0</v>
      </c>
      <c r="Z735">
        <f t="shared" si="243"/>
        <v>0</v>
      </c>
      <c r="AA735">
        <f t="shared" si="244"/>
        <v>0</v>
      </c>
      <c r="AB735">
        <f t="shared" si="245"/>
        <v>0</v>
      </c>
      <c r="AC735">
        <f t="shared" si="246"/>
        <v>0</v>
      </c>
      <c r="AD735">
        <f t="shared" si="247"/>
        <v>0</v>
      </c>
      <c r="AE735">
        <v>4</v>
      </c>
      <c r="AF735" t="s">
        <v>35</v>
      </c>
      <c r="AG735">
        <f t="shared" si="248"/>
        <v>1</v>
      </c>
      <c r="AH735">
        <f t="shared" si="249"/>
        <v>0</v>
      </c>
      <c r="AI735">
        <f t="shared" si="250"/>
        <v>0</v>
      </c>
      <c r="AJ735">
        <v>2201</v>
      </c>
      <c r="AK735">
        <v>9</v>
      </c>
      <c r="AL735" t="s">
        <v>22</v>
      </c>
      <c r="AM735">
        <f t="shared" si="251"/>
        <v>0</v>
      </c>
      <c r="AN735">
        <v>16</v>
      </c>
      <c r="AO735">
        <v>3</v>
      </c>
      <c r="AP735">
        <v>4</v>
      </c>
      <c r="AQ735">
        <v>0</v>
      </c>
      <c r="AR735">
        <v>6</v>
      </c>
      <c r="AS735">
        <v>3</v>
      </c>
      <c r="AT735">
        <v>3</v>
      </c>
      <c r="AU735">
        <v>2</v>
      </c>
    </row>
    <row r="736" spans="1:47" x14ac:dyDescent="0.35">
      <c r="A736">
        <v>11536</v>
      </c>
      <c r="B736">
        <v>56</v>
      </c>
      <c r="C736" t="s">
        <v>22</v>
      </c>
      <c r="D736">
        <f t="shared" si="231"/>
        <v>0</v>
      </c>
      <c r="E736" t="s">
        <v>23</v>
      </c>
      <c r="F736">
        <f t="shared" si="232"/>
        <v>1</v>
      </c>
      <c r="G736">
        <f t="shared" si="233"/>
        <v>0</v>
      </c>
      <c r="H736">
        <f t="shared" si="234"/>
        <v>0</v>
      </c>
      <c r="I736" t="s">
        <v>28</v>
      </c>
      <c r="J736">
        <f t="shared" si="235"/>
        <v>1</v>
      </c>
      <c r="K736">
        <f t="shared" si="236"/>
        <v>0</v>
      </c>
      <c r="L736">
        <f t="shared" si="237"/>
        <v>0</v>
      </c>
      <c r="M736">
        <v>23</v>
      </c>
      <c r="N736">
        <v>3</v>
      </c>
      <c r="O736">
        <v>4</v>
      </c>
      <c r="P736" t="s">
        <v>25</v>
      </c>
      <c r="Q736">
        <f t="shared" si="238"/>
        <v>1</v>
      </c>
      <c r="R736">
        <v>68</v>
      </c>
      <c r="S736">
        <v>3</v>
      </c>
      <c r="T736">
        <v>4</v>
      </c>
      <c r="U736" t="s">
        <v>41</v>
      </c>
      <c r="V736">
        <f t="shared" si="239"/>
        <v>0</v>
      </c>
      <c r="W736">
        <f t="shared" si="240"/>
        <v>0</v>
      </c>
      <c r="X736">
        <f t="shared" si="241"/>
        <v>0</v>
      </c>
      <c r="Y736">
        <f t="shared" si="242"/>
        <v>0</v>
      </c>
      <c r="Z736">
        <f t="shared" si="243"/>
        <v>0</v>
      </c>
      <c r="AA736">
        <f t="shared" si="244"/>
        <v>0</v>
      </c>
      <c r="AB736">
        <f t="shared" si="245"/>
        <v>1</v>
      </c>
      <c r="AC736">
        <f t="shared" si="246"/>
        <v>0</v>
      </c>
      <c r="AD736">
        <f t="shared" si="247"/>
        <v>0</v>
      </c>
      <c r="AE736">
        <v>2</v>
      </c>
      <c r="AF736" t="s">
        <v>27</v>
      </c>
      <c r="AG736">
        <f t="shared" si="248"/>
        <v>0</v>
      </c>
      <c r="AH736">
        <f t="shared" si="249"/>
        <v>1</v>
      </c>
      <c r="AI736">
        <f t="shared" si="250"/>
        <v>0</v>
      </c>
      <c r="AJ736">
        <v>13402</v>
      </c>
      <c r="AK736">
        <v>4</v>
      </c>
      <c r="AL736" t="s">
        <v>31</v>
      </c>
      <c r="AM736">
        <f t="shared" si="251"/>
        <v>1</v>
      </c>
      <c r="AN736">
        <v>12</v>
      </c>
      <c r="AO736">
        <v>3</v>
      </c>
      <c r="AP736">
        <v>1</v>
      </c>
      <c r="AQ736">
        <v>1</v>
      </c>
      <c r="AR736">
        <v>33</v>
      </c>
      <c r="AS736">
        <v>3</v>
      </c>
      <c r="AT736">
        <v>19</v>
      </c>
      <c r="AU736">
        <v>2</v>
      </c>
    </row>
    <row r="737" spans="1:47" x14ac:dyDescent="0.35">
      <c r="A737">
        <v>11546</v>
      </c>
      <c r="B737">
        <v>54</v>
      </c>
      <c r="C737" t="s">
        <v>22</v>
      </c>
      <c r="D737">
        <f t="shared" si="231"/>
        <v>0</v>
      </c>
      <c r="E737" t="s">
        <v>23</v>
      </c>
      <c r="F737">
        <f t="shared" si="232"/>
        <v>1</v>
      </c>
      <c r="G737">
        <f t="shared" si="233"/>
        <v>0</v>
      </c>
      <c r="H737">
        <f t="shared" si="234"/>
        <v>0</v>
      </c>
      <c r="I737" t="s">
        <v>28</v>
      </c>
      <c r="J737">
        <f t="shared" si="235"/>
        <v>1</v>
      </c>
      <c r="K737">
        <f t="shared" si="236"/>
        <v>0</v>
      </c>
      <c r="L737">
        <f t="shared" si="237"/>
        <v>0</v>
      </c>
      <c r="M737">
        <v>8</v>
      </c>
      <c r="N737">
        <v>4</v>
      </c>
      <c r="O737">
        <v>3</v>
      </c>
      <c r="P737" t="s">
        <v>30</v>
      </c>
      <c r="Q737">
        <f t="shared" si="238"/>
        <v>0</v>
      </c>
      <c r="R737">
        <v>42</v>
      </c>
      <c r="S737">
        <v>3</v>
      </c>
      <c r="T737">
        <v>2</v>
      </c>
      <c r="U737" t="s">
        <v>38</v>
      </c>
      <c r="V737">
        <f t="shared" si="239"/>
        <v>0</v>
      </c>
      <c r="W737">
        <f t="shared" si="240"/>
        <v>0</v>
      </c>
      <c r="X737">
        <f t="shared" si="241"/>
        <v>1</v>
      </c>
      <c r="Y737">
        <f t="shared" si="242"/>
        <v>0</v>
      </c>
      <c r="Z737">
        <f t="shared" si="243"/>
        <v>0</v>
      </c>
      <c r="AA737">
        <f t="shared" si="244"/>
        <v>0</v>
      </c>
      <c r="AB737">
        <f t="shared" si="245"/>
        <v>0</v>
      </c>
      <c r="AC737">
        <f t="shared" si="246"/>
        <v>0</v>
      </c>
      <c r="AD737">
        <f t="shared" si="247"/>
        <v>0</v>
      </c>
      <c r="AE737">
        <v>3</v>
      </c>
      <c r="AF737" t="s">
        <v>35</v>
      </c>
      <c r="AG737">
        <f t="shared" si="248"/>
        <v>1</v>
      </c>
      <c r="AH737">
        <f t="shared" si="249"/>
        <v>0</v>
      </c>
      <c r="AI737">
        <f t="shared" si="250"/>
        <v>0</v>
      </c>
      <c r="AJ737">
        <v>3780</v>
      </c>
      <c r="AK737">
        <v>7</v>
      </c>
      <c r="AL737" t="s">
        <v>22</v>
      </c>
      <c r="AM737">
        <f t="shared" si="251"/>
        <v>0</v>
      </c>
      <c r="AN737">
        <v>11</v>
      </c>
      <c r="AO737">
        <v>3</v>
      </c>
      <c r="AP737">
        <v>3</v>
      </c>
      <c r="AQ737">
        <v>0</v>
      </c>
      <c r="AR737">
        <v>19</v>
      </c>
      <c r="AS737">
        <v>3</v>
      </c>
      <c r="AT737">
        <v>1</v>
      </c>
      <c r="AU737">
        <v>2</v>
      </c>
    </row>
    <row r="738" spans="1:47" x14ac:dyDescent="0.35">
      <c r="A738">
        <v>11554</v>
      </c>
      <c r="B738">
        <v>42</v>
      </c>
      <c r="C738" t="s">
        <v>22</v>
      </c>
      <c r="D738">
        <f t="shared" si="231"/>
        <v>0</v>
      </c>
      <c r="E738" t="s">
        <v>40</v>
      </c>
      <c r="F738">
        <f t="shared" si="232"/>
        <v>0</v>
      </c>
      <c r="G738">
        <f t="shared" si="233"/>
        <v>1</v>
      </c>
      <c r="H738">
        <f t="shared" si="234"/>
        <v>0</v>
      </c>
      <c r="I738" t="s">
        <v>28</v>
      </c>
      <c r="J738">
        <f t="shared" si="235"/>
        <v>1</v>
      </c>
      <c r="K738">
        <f t="shared" si="236"/>
        <v>0</v>
      </c>
      <c r="L738">
        <f t="shared" si="237"/>
        <v>0</v>
      </c>
      <c r="M738">
        <v>23</v>
      </c>
      <c r="N738">
        <v>2</v>
      </c>
      <c r="O738">
        <v>4</v>
      </c>
      <c r="P738" t="s">
        <v>25</v>
      </c>
      <c r="Q738">
        <f t="shared" si="238"/>
        <v>1</v>
      </c>
      <c r="R738">
        <v>37</v>
      </c>
      <c r="S738">
        <v>2</v>
      </c>
      <c r="T738">
        <v>2</v>
      </c>
      <c r="U738" t="s">
        <v>29</v>
      </c>
      <c r="V738">
        <f t="shared" si="239"/>
        <v>1</v>
      </c>
      <c r="W738">
        <f t="shared" si="240"/>
        <v>0</v>
      </c>
      <c r="X738">
        <f t="shared" si="241"/>
        <v>0</v>
      </c>
      <c r="Y738">
        <f t="shared" si="242"/>
        <v>0</v>
      </c>
      <c r="Z738">
        <f t="shared" si="243"/>
        <v>0</v>
      </c>
      <c r="AA738">
        <f t="shared" si="244"/>
        <v>0</v>
      </c>
      <c r="AB738">
        <f t="shared" si="245"/>
        <v>0</v>
      </c>
      <c r="AC738">
        <f t="shared" si="246"/>
        <v>0</v>
      </c>
      <c r="AD738">
        <f t="shared" si="247"/>
        <v>0</v>
      </c>
      <c r="AE738">
        <v>3</v>
      </c>
      <c r="AF738" t="s">
        <v>35</v>
      </c>
      <c r="AG738">
        <f t="shared" si="248"/>
        <v>1</v>
      </c>
      <c r="AH738">
        <f t="shared" si="249"/>
        <v>0</v>
      </c>
      <c r="AI738">
        <f t="shared" si="250"/>
        <v>0</v>
      </c>
      <c r="AJ738">
        <v>4332</v>
      </c>
      <c r="AK738">
        <v>1</v>
      </c>
      <c r="AL738" t="s">
        <v>22</v>
      </c>
      <c r="AM738">
        <f t="shared" si="251"/>
        <v>0</v>
      </c>
      <c r="AN738">
        <v>12</v>
      </c>
      <c r="AO738">
        <v>3</v>
      </c>
      <c r="AP738">
        <v>4</v>
      </c>
      <c r="AQ738">
        <v>0</v>
      </c>
      <c r="AR738">
        <v>20</v>
      </c>
      <c r="AS738">
        <v>3</v>
      </c>
      <c r="AT738">
        <v>20</v>
      </c>
      <c r="AU738">
        <v>2</v>
      </c>
    </row>
    <row r="739" spans="1:47" x14ac:dyDescent="0.35">
      <c r="A739">
        <v>11558</v>
      </c>
      <c r="B739">
        <v>51</v>
      </c>
      <c r="C739" t="s">
        <v>22</v>
      </c>
      <c r="D739">
        <f t="shared" si="231"/>
        <v>0</v>
      </c>
      <c r="E739" t="s">
        <v>23</v>
      </c>
      <c r="F739">
        <f t="shared" si="232"/>
        <v>1</v>
      </c>
      <c r="G739">
        <f t="shared" si="233"/>
        <v>0</v>
      </c>
      <c r="H739">
        <f t="shared" si="234"/>
        <v>0</v>
      </c>
      <c r="I739" t="s">
        <v>28</v>
      </c>
      <c r="J739">
        <f t="shared" si="235"/>
        <v>1</v>
      </c>
      <c r="K739">
        <f t="shared" si="236"/>
        <v>0</v>
      </c>
      <c r="L739">
        <f t="shared" si="237"/>
        <v>0</v>
      </c>
      <c r="M739">
        <v>3</v>
      </c>
      <c r="N739">
        <v>3</v>
      </c>
      <c r="O739">
        <v>4</v>
      </c>
      <c r="P739" t="s">
        <v>30</v>
      </c>
      <c r="Q739">
        <f t="shared" si="238"/>
        <v>0</v>
      </c>
      <c r="R739">
        <v>98</v>
      </c>
      <c r="S739">
        <v>3</v>
      </c>
      <c r="T739">
        <v>4</v>
      </c>
      <c r="U739" t="s">
        <v>42</v>
      </c>
      <c r="V739">
        <f t="shared" si="239"/>
        <v>0</v>
      </c>
      <c r="W739">
        <f t="shared" si="240"/>
        <v>0</v>
      </c>
      <c r="X739">
        <f t="shared" si="241"/>
        <v>0</v>
      </c>
      <c r="Y739">
        <f t="shared" si="242"/>
        <v>0</v>
      </c>
      <c r="Z739">
        <f t="shared" si="243"/>
        <v>1</v>
      </c>
      <c r="AA739">
        <f t="shared" si="244"/>
        <v>0</v>
      </c>
      <c r="AB739">
        <f t="shared" si="245"/>
        <v>0</v>
      </c>
      <c r="AC739">
        <f t="shared" si="246"/>
        <v>0</v>
      </c>
      <c r="AD739">
        <f t="shared" si="247"/>
        <v>0</v>
      </c>
      <c r="AE739">
        <v>2</v>
      </c>
      <c r="AF739" t="s">
        <v>35</v>
      </c>
      <c r="AG739">
        <f t="shared" si="248"/>
        <v>1</v>
      </c>
      <c r="AH739">
        <f t="shared" si="249"/>
        <v>0</v>
      </c>
      <c r="AI739">
        <f t="shared" si="250"/>
        <v>0</v>
      </c>
      <c r="AJ739">
        <v>13734</v>
      </c>
      <c r="AK739">
        <v>3</v>
      </c>
      <c r="AL739" t="s">
        <v>22</v>
      </c>
      <c r="AM739">
        <f t="shared" si="251"/>
        <v>0</v>
      </c>
      <c r="AN739">
        <v>18</v>
      </c>
      <c r="AO739">
        <v>3</v>
      </c>
      <c r="AP739">
        <v>3</v>
      </c>
      <c r="AQ739">
        <v>0</v>
      </c>
      <c r="AR739">
        <v>21</v>
      </c>
      <c r="AS739">
        <v>3</v>
      </c>
      <c r="AT739">
        <v>7</v>
      </c>
      <c r="AU739">
        <v>2</v>
      </c>
    </row>
    <row r="740" spans="1:47" x14ac:dyDescent="0.35">
      <c r="A740">
        <v>11560</v>
      </c>
      <c r="B740">
        <v>38</v>
      </c>
      <c r="C740" t="s">
        <v>22</v>
      </c>
      <c r="D740">
        <f t="shared" si="231"/>
        <v>0</v>
      </c>
      <c r="E740" t="s">
        <v>32</v>
      </c>
      <c r="F740">
        <f t="shared" si="232"/>
        <v>0</v>
      </c>
      <c r="G740">
        <f t="shared" si="233"/>
        <v>0</v>
      </c>
      <c r="H740">
        <f t="shared" si="234"/>
        <v>1</v>
      </c>
      <c r="I740" t="s">
        <v>28</v>
      </c>
      <c r="J740">
        <f t="shared" si="235"/>
        <v>1</v>
      </c>
      <c r="K740">
        <f t="shared" si="236"/>
        <v>0</v>
      </c>
      <c r="L740">
        <f t="shared" si="237"/>
        <v>0</v>
      </c>
      <c r="M740">
        <v>29</v>
      </c>
      <c r="N740">
        <v>5</v>
      </c>
      <c r="O740">
        <v>4</v>
      </c>
      <c r="P740" t="s">
        <v>30</v>
      </c>
      <c r="Q740">
        <f t="shared" si="238"/>
        <v>0</v>
      </c>
      <c r="R740">
        <v>50</v>
      </c>
      <c r="S740">
        <v>3</v>
      </c>
      <c r="T740">
        <v>2</v>
      </c>
      <c r="U740" t="s">
        <v>38</v>
      </c>
      <c r="V740">
        <f t="shared" si="239"/>
        <v>0</v>
      </c>
      <c r="W740">
        <f t="shared" si="240"/>
        <v>0</v>
      </c>
      <c r="X740">
        <f t="shared" si="241"/>
        <v>1</v>
      </c>
      <c r="Y740">
        <f t="shared" si="242"/>
        <v>0</v>
      </c>
      <c r="Z740">
        <f t="shared" si="243"/>
        <v>0</v>
      </c>
      <c r="AA740">
        <f t="shared" si="244"/>
        <v>0</v>
      </c>
      <c r="AB740">
        <f t="shared" si="245"/>
        <v>0</v>
      </c>
      <c r="AC740">
        <f t="shared" si="246"/>
        <v>0</v>
      </c>
      <c r="AD740">
        <f t="shared" si="247"/>
        <v>0</v>
      </c>
      <c r="AE740">
        <v>4</v>
      </c>
      <c r="AF740" t="s">
        <v>35</v>
      </c>
      <c r="AG740">
        <f t="shared" si="248"/>
        <v>1</v>
      </c>
      <c r="AH740">
        <f t="shared" si="249"/>
        <v>0</v>
      </c>
      <c r="AI740">
        <f t="shared" si="250"/>
        <v>0</v>
      </c>
      <c r="AJ740">
        <v>2406</v>
      </c>
      <c r="AK740">
        <v>1</v>
      </c>
      <c r="AL740" t="s">
        <v>22</v>
      </c>
      <c r="AM740">
        <f t="shared" si="251"/>
        <v>0</v>
      </c>
      <c r="AN740">
        <v>11</v>
      </c>
      <c r="AO740">
        <v>3</v>
      </c>
      <c r="AP740">
        <v>4</v>
      </c>
      <c r="AQ740">
        <v>0</v>
      </c>
      <c r="AR740">
        <v>10</v>
      </c>
      <c r="AS740">
        <v>3</v>
      </c>
      <c r="AT740">
        <v>10</v>
      </c>
      <c r="AU740">
        <v>2</v>
      </c>
    </row>
    <row r="741" spans="1:47" x14ac:dyDescent="0.35">
      <c r="A741">
        <v>11561</v>
      </c>
      <c r="B741">
        <v>58</v>
      </c>
      <c r="C741" t="s">
        <v>22</v>
      </c>
      <c r="D741">
        <f t="shared" si="231"/>
        <v>0</v>
      </c>
      <c r="E741" t="s">
        <v>23</v>
      </c>
      <c r="F741">
        <f t="shared" si="232"/>
        <v>1</v>
      </c>
      <c r="G741">
        <f t="shared" si="233"/>
        <v>0</v>
      </c>
      <c r="H741">
        <f t="shared" si="234"/>
        <v>0</v>
      </c>
      <c r="I741" t="s">
        <v>28</v>
      </c>
      <c r="J741">
        <f t="shared" si="235"/>
        <v>1</v>
      </c>
      <c r="K741">
        <f t="shared" si="236"/>
        <v>0</v>
      </c>
      <c r="L741">
        <f t="shared" si="237"/>
        <v>0</v>
      </c>
      <c r="M741">
        <v>5</v>
      </c>
      <c r="N741">
        <v>3</v>
      </c>
      <c r="O741">
        <v>3</v>
      </c>
      <c r="P741" t="s">
        <v>30</v>
      </c>
      <c r="Q741">
        <f t="shared" si="238"/>
        <v>0</v>
      </c>
      <c r="R741">
        <v>37</v>
      </c>
      <c r="S741">
        <v>2</v>
      </c>
      <c r="T741">
        <v>3</v>
      </c>
      <c r="U741" t="s">
        <v>42</v>
      </c>
      <c r="V741">
        <f t="shared" si="239"/>
        <v>0</v>
      </c>
      <c r="W741">
        <f t="shared" si="240"/>
        <v>0</v>
      </c>
      <c r="X741">
        <f t="shared" si="241"/>
        <v>0</v>
      </c>
      <c r="Y741">
        <f t="shared" si="242"/>
        <v>0</v>
      </c>
      <c r="Z741">
        <f t="shared" si="243"/>
        <v>1</v>
      </c>
      <c r="AA741">
        <f t="shared" si="244"/>
        <v>0</v>
      </c>
      <c r="AB741">
        <f t="shared" si="245"/>
        <v>0</v>
      </c>
      <c r="AC741">
        <f t="shared" si="246"/>
        <v>0</v>
      </c>
      <c r="AD741">
        <f t="shared" si="247"/>
        <v>0</v>
      </c>
      <c r="AE741">
        <v>2</v>
      </c>
      <c r="AF741" t="s">
        <v>37</v>
      </c>
      <c r="AG741">
        <f t="shared" si="248"/>
        <v>0</v>
      </c>
      <c r="AH741">
        <f t="shared" si="249"/>
        <v>0</v>
      </c>
      <c r="AI741">
        <f t="shared" si="250"/>
        <v>1</v>
      </c>
      <c r="AJ741">
        <v>10552</v>
      </c>
      <c r="AK741">
        <v>2</v>
      </c>
      <c r="AL741" t="s">
        <v>31</v>
      </c>
      <c r="AM741">
        <f t="shared" si="251"/>
        <v>1</v>
      </c>
      <c r="AN741">
        <v>13</v>
      </c>
      <c r="AO741">
        <v>3</v>
      </c>
      <c r="AP741">
        <v>4</v>
      </c>
      <c r="AQ741">
        <v>1</v>
      </c>
      <c r="AR741">
        <v>24</v>
      </c>
      <c r="AS741">
        <v>3</v>
      </c>
      <c r="AT741">
        <v>6</v>
      </c>
      <c r="AU741">
        <v>2</v>
      </c>
    </row>
    <row r="742" spans="1:47" x14ac:dyDescent="0.35">
      <c r="A742">
        <v>11564</v>
      </c>
      <c r="B742">
        <v>37</v>
      </c>
      <c r="C742" t="s">
        <v>22</v>
      </c>
      <c r="D742">
        <f t="shared" si="231"/>
        <v>0</v>
      </c>
      <c r="E742" t="s">
        <v>23</v>
      </c>
      <c r="F742">
        <f t="shared" si="232"/>
        <v>1</v>
      </c>
      <c r="G742">
        <f t="shared" si="233"/>
        <v>0</v>
      </c>
      <c r="H742">
        <f t="shared" si="234"/>
        <v>0</v>
      </c>
      <c r="I742" t="s">
        <v>28</v>
      </c>
      <c r="J742">
        <f t="shared" si="235"/>
        <v>1</v>
      </c>
      <c r="K742">
        <f t="shared" si="236"/>
        <v>0</v>
      </c>
      <c r="L742">
        <f t="shared" si="237"/>
        <v>0</v>
      </c>
      <c r="M742">
        <v>10</v>
      </c>
      <c r="N742">
        <v>3</v>
      </c>
      <c r="O742">
        <v>3</v>
      </c>
      <c r="P742" t="s">
        <v>30</v>
      </c>
      <c r="Q742">
        <f t="shared" si="238"/>
        <v>0</v>
      </c>
      <c r="R742">
        <v>42</v>
      </c>
      <c r="S742">
        <v>4</v>
      </c>
      <c r="T742">
        <v>3</v>
      </c>
      <c r="U742" t="s">
        <v>39</v>
      </c>
      <c r="V742">
        <f t="shared" si="239"/>
        <v>0</v>
      </c>
      <c r="W742">
        <f t="shared" si="240"/>
        <v>0</v>
      </c>
      <c r="X742">
        <f t="shared" si="241"/>
        <v>0</v>
      </c>
      <c r="Y742">
        <f t="shared" si="242"/>
        <v>0</v>
      </c>
      <c r="Z742">
        <f t="shared" si="243"/>
        <v>0</v>
      </c>
      <c r="AA742">
        <f t="shared" si="244"/>
        <v>1</v>
      </c>
      <c r="AB742">
        <f t="shared" si="245"/>
        <v>0</v>
      </c>
      <c r="AC742">
        <f t="shared" si="246"/>
        <v>0</v>
      </c>
      <c r="AD742">
        <f t="shared" si="247"/>
        <v>0</v>
      </c>
      <c r="AE742">
        <v>4</v>
      </c>
      <c r="AF742" t="s">
        <v>27</v>
      </c>
      <c r="AG742">
        <f t="shared" si="248"/>
        <v>0</v>
      </c>
      <c r="AH742">
        <f t="shared" si="249"/>
        <v>1</v>
      </c>
      <c r="AI742">
        <f t="shared" si="250"/>
        <v>0</v>
      </c>
      <c r="AJ742">
        <v>13744</v>
      </c>
      <c r="AK742">
        <v>1</v>
      </c>
      <c r="AL742" t="s">
        <v>31</v>
      </c>
      <c r="AM742">
        <f t="shared" si="251"/>
        <v>1</v>
      </c>
      <c r="AN742">
        <v>25</v>
      </c>
      <c r="AO742">
        <v>4</v>
      </c>
      <c r="AP742">
        <v>1</v>
      </c>
      <c r="AQ742">
        <v>1</v>
      </c>
      <c r="AR742">
        <v>16</v>
      </c>
      <c r="AS742">
        <v>3</v>
      </c>
      <c r="AT742">
        <v>16</v>
      </c>
      <c r="AU742">
        <v>2</v>
      </c>
    </row>
    <row r="743" spans="1:47" x14ac:dyDescent="0.35">
      <c r="A743">
        <v>11571</v>
      </c>
      <c r="B743">
        <v>42</v>
      </c>
      <c r="C743" t="s">
        <v>22</v>
      </c>
      <c r="D743">
        <f t="shared" si="231"/>
        <v>0</v>
      </c>
      <c r="E743" t="s">
        <v>23</v>
      </c>
      <c r="F743">
        <f t="shared" si="232"/>
        <v>1</v>
      </c>
      <c r="G743">
        <f t="shared" si="233"/>
        <v>0</v>
      </c>
      <c r="H743">
        <f t="shared" si="234"/>
        <v>0</v>
      </c>
      <c r="I743" t="s">
        <v>28</v>
      </c>
      <c r="J743">
        <f t="shared" si="235"/>
        <v>1</v>
      </c>
      <c r="K743">
        <f t="shared" si="236"/>
        <v>0</v>
      </c>
      <c r="L743">
        <f t="shared" si="237"/>
        <v>0</v>
      </c>
      <c r="M743">
        <v>2</v>
      </c>
      <c r="N743">
        <v>3</v>
      </c>
      <c r="O743">
        <v>4</v>
      </c>
      <c r="P743" t="s">
        <v>30</v>
      </c>
      <c r="Q743">
        <f t="shared" si="238"/>
        <v>0</v>
      </c>
      <c r="R743">
        <v>56</v>
      </c>
      <c r="S743">
        <v>2</v>
      </c>
      <c r="T743">
        <v>1</v>
      </c>
      <c r="U743" t="s">
        <v>38</v>
      </c>
      <c r="V743">
        <f t="shared" si="239"/>
        <v>0</v>
      </c>
      <c r="W743">
        <f t="shared" si="240"/>
        <v>0</v>
      </c>
      <c r="X743">
        <f t="shared" si="241"/>
        <v>1</v>
      </c>
      <c r="Y743">
        <f t="shared" si="242"/>
        <v>0</v>
      </c>
      <c r="Z743">
        <f t="shared" si="243"/>
        <v>0</v>
      </c>
      <c r="AA743">
        <f t="shared" si="244"/>
        <v>0</v>
      </c>
      <c r="AB743">
        <f t="shared" si="245"/>
        <v>0</v>
      </c>
      <c r="AC743">
        <f t="shared" si="246"/>
        <v>0</v>
      </c>
      <c r="AD743">
        <f t="shared" si="247"/>
        <v>0</v>
      </c>
      <c r="AE743">
        <v>1</v>
      </c>
      <c r="AF743" t="s">
        <v>37</v>
      </c>
      <c r="AG743">
        <f t="shared" si="248"/>
        <v>0</v>
      </c>
      <c r="AH743">
        <f t="shared" si="249"/>
        <v>0</v>
      </c>
      <c r="AI743">
        <f t="shared" si="250"/>
        <v>1</v>
      </c>
      <c r="AJ743">
        <v>2593</v>
      </c>
      <c r="AK743">
        <v>0</v>
      </c>
      <c r="AL743" t="s">
        <v>31</v>
      </c>
      <c r="AM743">
        <f t="shared" si="251"/>
        <v>1</v>
      </c>
      <c r="AN743">
        <v>11</v>
      </c>
      <c r="AO743">
        <v>3</v>
      </c>
      <c r="AP743">
        <v>3</v>
      </c>
      <c r="AQ743">
        <v>1</v>
      </c>
      <c r="AR743">
        <v>10</v>
      </c>
      <c r="AS743">
        <v>3</v>
      </c>
      <c r="AT743">
        <v>9</v>
      </c>
      <c r="AU743">
        <v>2</v>
      </c>
    </row>
    <row r="744" spans="1:47" x14ac:dyDescent="0.35">
      <c r="A744">
        <v>11580</v>
      </c>
      <c r="B744">
        <v>35</v>
      </c>
      <c r="C744" t="s">
        <v>22</v>
      </c>
      <c r="D744">
        <f t="shared" si="231"/>
        <v>0</v>
      </c>
      <c r="E744" t="s">
        <v>32</v>
      </c>
      <c r="F744">
        <f t="shared" si="232"/>
        <v>0</v>
      </c>
      <c r="G744">
        <f t="shared" si="233"/>
        <v>0</v>
      </c>
      <c r="H744">
        <f t="shared" si="234"/>
        <v>1</v>
      </c>
      <c r="I744" t="s">
        <v>28</v>
      </c>
      <c r="J744">
        <f t="shared" si="235"/>
        <v>1</v>
      </c>
      <c r="K744">
        <f t="shared" si="236"/>
        <v>0</v>
      </c>
      <c r="L744">
        <f t="shared" si="237"/>
        <v>0</v>
      </c>
      <c r="M744">
        <v>2</v>
      </c>
      <c r="N744">
        <v>4</v>
      </c>
      <c r="O744">
        <v>1</v>
      </c>
      <c r="P744" t="s">
        <v>25</v>
      </c>
      <c r="Q744">
        <f t="shared" si="238"/>
        <v>1</v>
      </c>
      <c r="R744">
        <v>79</v>
      </c>
      <c r="S744">
        <v>2</v>
      </c>
      <c r="T744">
        <v>1</v>
      </c>
      <c r="U744" t="s">
        <v>29</v>
      </c>
      <c r="V744">
        <f t="shared" si="239"/>
        <v>1</v>
      </c>
      <c r="W744">
        <f t="shared" si="240"/>
        <v>0</v>
      </c>
      <c r="X744">
        <f t="shared" si="241"/>
        <v>0</v>
      </c>
      <c r="Y744">
        <f t="shared" si="242"/>
        <v>0</v>
      </c>
      <c r="Z744">
        <f t="shared" si="243"/>
        <v>0</v>
      </c>
      <c r="AA744">
        <f t="shared" si="244"/>
        <v>0</v>
      </c>
      <c r="AB744">
        <f t="shared" si="245"/>
        <v>0</v>
      </c>
      <c r="AC744">
        <f t="shared" si="246"/>
        <v>0</v>
      </c>
      <c r="AD744">
        <f t="shared" si="247"/>
        <v>0</v>
      </c>
      <c r="AE744">
        <v>4</v>
      </c>
      <c r="AF744" t="s">
        <v>35</v>
      </c>
      <c r="AG744">
        <f t="shared" si="248"/>
        <v>1</v>
      </c>
      <c r="AH744">
        <f t="shared" si="249"/>
        <v>0</v>
      </c>
      <c r="AI744">
        <f t="shared" si="250"/>
        <v>0</v>
      </c>
      <c r="AJ744">
        <v>4930</v>
      </c>
      <c r="AK744">
        <v>0</v>
      </c>
      <c r="AL744" t="s">
        <v>31</v>
      </c>
      <c r="AM744">
        <f t="shared" si="251"/>
        <v>1</v>
      </c>
      <c r="AN744">
        <v>14</v>
      </c>
      <c r="AO744">
        <v>3</v>
      </c>
      <c r="AP744">
        <v>3</v>
      </c>
      <c r="AQ744">
        <v>0</v>
      </c>
      <c r="AR744">
        <v>6</v>
      </c>
      <c r="AS744">
        <v>4</v>
      </c>
      <c r="AT744">
        <v>5</v>
      </c>
      <c r="AU744">
        <v>2</v>
      </c>
    </row>
    <row r="745" spans="1:47" x14ac:dyDescent="0.35">
      <c r="A745">
        <v>11588</v>
      </c>
      <c r="B745">
        <v>31</v>
      </c>
      <c r="C745" t="s">
        <v>22</v>
      </c>
      <c r="D745">
        <f t="shared" si="231"/>
        <v>0</v>
      </c>
      <c r="E745" t="s">
        <v>23</v>
      </c>
      <c r="F745">
        <f t="shared" si="232"/>
        <v>1</v>
      </c>
      <c r="G745">
        <f t="shared" si="233"/>
        <v>0</v>
      </c>
      <c r="H745">
        <f t="shared" si="234"/>
        <v>0</v>
      </c>
      <c r="I745" t="s">
        <v>28</v>
      </c>
      <c r="J745">
        <f t="shared" si="235"/>
        <v>1</v>
      </c>
      <c r="K745">
        <f t="shared" si="236"/>
        <v>0</v>
      </c>
      <c r="L745">
        <f t="shared" si="237"/>
        <v>0</v>
      </c>
      <c r="M745">
        <v>12</v>
      </c>
      <c r="N745">
        <v>3</v>
      </c>
      <c r="O745">
        <v>4</v>
      </c>
      <c r="P745" t="s">
        <v>30</v>
      </c>
      <c r="Q745">
        <f t="shared" si="238"/>
        <v>0</v>
      </c>
      <c r="R745">
        <v>41</v>
      </c>
      <c r="S745">
        <v>3</v>
      </c>
      <c r="T745">
        <v>2</v>
      </c>
      <c r="U745" t="s">
        <v>42</v>
      </c>
      <c r="V745">
        <f t="shared" si="239"/>
        <v>0</v>
      </c>
      <c r="W745">
        <f t="shared" si="240"/>
        <v>0</v>
      </c>
      <c r="X745">
        <f t="shared" si="241"/>
        <v>0</v>
      </c>
      <c r="Y745">
        <f t="shared" si="242"/>
        <v>0</v>
      </c>
      <c r="Z745">
        <f t="shared" si="243"/>
        <v>1</v>
      </c>
      <c r="AA745">
        <f t="shared" si="244"/>
        <v>0</v>
      </c>
      <c r="AB745">
        <f t="shared" si="245"/>
        <v>0</v>
      </c>
      <c r="AC745">
        <f t="shared" si="246"/>
        <v>0</v>
      </c>
      <c r="AD745">
        <f t="shared" si="247"/>
        <v>0</v>
      </c>
      <c r="AE745">
        <v>4</v>
      </c>
      <c r="AF745" t="s">
        <v>27</v>
      </c>
      <c r="AG745">
        <f t="shared" si="248"/>
        <v>0</v>
      </c>
      <c r="AH745">
        <f t="shared" si="249"/>
        <v>1</v>
      </c>
      <c r="AI745">
        <f t="shared" si="250"/>
        <v>0</v>
      </c>
      <c r="AJ745">
        <v>5855</v>
      </c>
      <c r="AK745">
        <v>0</v>
      </c>
      <c r="AL745" t="s">
        <v>31</v>
      </c>
      <c r="AM745">
        <f t="shared" si="251"/>
        <v>1</v>
      </c>
      <c r="AN745">
        <v>11</v>
      </c>
      <c r="AO745">
        <v>3</v>
      </c>
      <c r="AP745">
        <v>3</v>
      </c>
      <c r="AQ745">
        <v>2</v>
      </c>
      <c r="AR745">
        <v>10</v>
      </c>
      <c r="AS745">
        <v>1</v>
      </c>
      <c r="AT745">
        <v>9</v>
      </c>
      <c r="AU745">
        <v>2</v>
      </c>
    </row>
    <row r="746" spans="1:47" x14ac:dyDescent="0.35">
      <c r="A746">
        <v>11594</v>
      </c>
      <c r="B746">
        <v>54</v>
      </c>
      <c r="C746" t="s">
        <v>22</v>
      </c>
      <c r="D746">
        <f t="shared" si="231"/>
        <v>0</v>
      </c>
      <c r="E746" t="s">
        <v>23</v>
      </c>
      <c r="F746">
        <f t="shared" si="232"/>
        <v>1</v>
      </c>
      <c r="G746">
        <f t="shared" si="233"/>
        <v>0</v>
      </c>
      <c r="H746">
        <f t="shared" si="234"/>
        <v>0</v>
      </c>
      <c r="I746" t="s">
        <v>28</v>
      </c>
      <c r="J746">
        <f t="shared" si="235"/>
        <v>1</v>
      </c>
      <c r="K746">
        <f t="shared" si="236"/>
        <v>0</v>
      </c>
      <c r="L746">
        <f t="shared" si="237"/>
        <v>0</v>
      </c>
      <c r="M746">
        <v>1</v>
      </c>
      <c r="N746">
        <v>3</v>
      </c>
      <c r="O746">
        <v>4</v>
      </c>
      <c r="P746" t="s">
        <v>30</v>
      </c>
      <c r="Q746">
        <f t="shared" si="238"/>
        <v>0</v>
      </c>
      <c r="R746">
        <v>54</v>
      </c>
      <c r="S746">
        <v>3</v>
      </c>
      <c r="T746">
        <v>4</v>
      </c>
      <c r="U746" t="s">
        <v>39</v>
      </c>
      <c r="V746">
        <f t="shared" si="239"/>
        <v>0</v>
      </c>
      <c r="W746">
        <f t="shared" si="240"/>
        <v>0</v>
      </c>
      <c r="X746">
        <f t="shared" si="241"/>
        <v>0</v>
      </c>
      <c r="Y746">
        <f t="shared" si="242"/>
        <v>0</v>
      </c>
      <c r="Z746">
        <f t="shared" si="243"/>
        <v>0</v>
      </c>
      <c r="AA746">
        <f t="shared" si="244"/>
        <v>1</v>
      </c>
      <c r="AB746">
        <f t="shared" si="245"/>
        <v>0</v>
      </c>
      <c r="AC746">
        <f t="shared" si="246"/>
        <v>0</v>
      </c>
      <c r="AD746">
        <f t="shared" si="247"/>
        <v>0</v>
      </c>
      <c r="AE746">
        <v>4</v>
      </c>
      <c r="AF746" t="s">
        <v>35</v>
      </c>
      <c r="AG746">
        <f t="shared" si="248"/>
        <v>1</v>
      </c>
      <c r="AH746">
        <f t="shared" si="249"/>
        <v>0</v>
      </c>
      <c r="AI746">
        <f t="shared" si="250"/>
        <v>0</v>
      </c>
      <c r="AJ746">
        <v>17328</v>
      </c>
      <c r="AK746">
        <v>6</v>
      </c>
      <c r="AL746" t="s">
        <v>22</v>
      </c>
      <c r="AM746">
        <f t="shared" si="251"/>
        <v>0</v>
      </c>
      <c r="AN746">
        <v>19</v>
      </c>
      <c r="AO746">
        <v>3</v>
      </c>
      <c r="AP746">
        <v>4</v>
      </c>
      <c r="AQ746">
        <v>0</v>
      </c>
      <c r="AR746">
        <v>29</v>
      </c>
      <c r="AS746">
        <v>2</v>
      </c>
      <c r="AT746">
        <v>20</v>
      </c>
      <c r="AU746">
        <v>2</v>
      </c>
    </row>
    <row r="747" spans="1:47" x14ac:dyDescent="0.35">
      <c r="A747">
        <v>11601</v>
      </c>
      <c r="B747">
        <v>36</v>
      </c>
      <c r="C747" t="s">
        <v>22</v>
      </c>
      <c r="D747">
        <f t="shared" si="231"/>
        <v>0</v>
      </c>
      <c r="E747" t="s">
        <v>32</v>
      </c>
      <c r="F747">
        <f t="shared" si="232"/>
        <v>0</v>
      </c>
      <c r="G747">
        <f t="shared" si="233"/>
        <v>0</v>
      </c>
      <c r="H747">
        <f t="shared" si="234"/>
        <v>1</v>
      </c>
      <c r="I747" t="s">
        <v>34</v>
      </c>
      <c r="J747">
        <f t="shared" si="235"/>
        <v>0</v>
      </c>
      <c r="K747">
        <f t="shared" si="236"/>
        <v>1</v>
      </c>
      <c r="L747">
        <f t="shared" si="237"/>
        <v>0</v>
      </c>
      <c r="M747">
        <v>2</v>
      </c>
      <c r="N747">
        <v>1</v>
      </c>
      <c r="O747">
        <v>2</v>
      </c>
      <c r="P747" t="s">
        <v>25</v>
      </c>
      <c r="Q747">
        <f t="shared" si="238"/>
        <v>1</v>
      </c>
      <c r="R747">
        <v>94</v>
      </c>
      <c r="S747">
        <v>2</v>
      </c>
      <c r="T747">
        <v>2</v>
      </c>
      <c r="U747" t="s">
        <v>34</v>
      </c>
      <c r="V747">
        <f t="shared" si="239"/>
        <v>0</v>
      </c>
      <c r="W747">
        <f t="shared" si="240"/>
        <v>0</v>
      </c>
      <c r="X747">
        <f t="shared" si="241"/>
        <v>0</v>
      </c>
      <c r="Y747">
        <f t="shared" si="242"/>
        <v>1</v>
      </c>
      <c r="Z747">
        <f t="shared" si="243"/>
        <v>0</v>
      </c>
      <c r="AA747">
        <f t="shared" si="244"/>
        <v>0</v>
      </c>
      <c r="AB747">
        <f t="shared" si="245"/>
        <v>0</v>
      </c>
      <c r="AC747">
        <f t="shared" si="246"/>
        <v>0</v>
      </c>
      <c r="AD747">
        <f t="shared" si="247"/>
        <v>0</v>
      </c>
      <c r="AE747">
        <v>4</v>
      </c>
      <c r="AF747" t="s">
        <v>35</v>
      </c>
      <c r="AG747">
        <f t="shared" si="248"/>
        <v>1</v>
      </c>
      <c r="AH747">
        <f t="shared" si="249"/>
        <v>0</v>
      </c>
      <c r="AI747">
        <f t="shared" si="250"/>
        <v>0</v>
      </c>
      <c r="AJ747">
        <v>3886</v>
      </c>
      <c r="AK747">
        <v>1</v>
      </c>
      <c r="AL747" t="s">
        <v>22</v>
      </c>
      <c r="AM747">
        <f t="shared" si="251"/>
        <v>0</v>
      </c>
      <c r="AN747">
        <v>21</v>
      </c>
      <c r="AO747">
        <v>4</v>
      </c>
      <c r="AP747">
        <v>4</v>
      </c>
      <c r="AQ747">
        <v>0</v>
      </c>
      <c r="AR747">
        <v>10</v>
      </c>
      <c r="AS747">
        <v>2</v>
      </c>
      <c r="AT747">
        <v>10</v>
      </c>
      <c r="AU747">
        <v>2</v>
      </c>
    </row>
    <row r="748" spans="1:47" x14ac:dyDescent="0.35">
      <c r="A748">
        <v>11603</v>
      </c>
      <c r="B748">
        <v>57</v>
      </c>
      <c r="C748" t="s">
        <v>22</v>
      </c>
      <c r="D748">
        <f t="shared" si="231"/>
        <v>0</v>
      </c>
      <c r="E748" t="s">
        <v>23</v>
      </c>
      <c r="F748">
        <f t="shared" si="232"/>
        <v>1</v>
      </c>
      <c r="G748">
        <f t="shared" si="233"/>
        <v>0</v>
      </c>
      <c r="H748">
        <f t="shared" si="234"/>
        <v>0</v>
      </c>
      <c r="I748" t="s">
        <v>28</v>
      </c>
      <c r="J748">
        <f t="shared" si="235"/>
        <v>1</v>
      </c>
      <c r="K748">
        <f t="shared" si="236"/>
        <v>0</v>
      </c>
      <c r="L748">
        <f t="shared" si="237"/>
        <v>0</v>
      </c>
      <c r="M748">
        <v>24</v>
      </c>
      <c r="N748">
        <v>2</v>
      </c>
      <c r="O748">
        <v>3</v>
      </c>
      <c r="P748" t="s">
        <v>25</v>
      </c>
      <c r="Q748">
        <f t="shared" si="238"/>
        <v>1</v>
      </c>
      <c r="R748">
        <v>83</v>
      </c>
      <c r="S748">
        <v>4</v>
      </c>
      <c r="T748">
        <v>3</v>
      </c>
      <c r="U748" t="s">
        <v>42</v>
      </c>
      <c r="V748">
        <f t="shared" si="239"/>
        <v>0</v>
      </c>
      <c r="W748">
        <f t="shared" si="240"/>
        <v>0</v>
      </c>
      <c r="X748">
        <f t="shared" si="241"/>
        <v>0</v>
      </c>
      <c r="Y748">
        <f t="shared" si="242"/>
        <v>0</v>
      </c>
      <c r="Z748">
        <f t="shared" si="243"/>
        <v>1</v>
      </c>
      <c r="AA748">
        <f t="shared" si="244"/>
        <v>0</v>
      </c>
      <c r="AB748">
        <f t="shared" si="245"/>
        <v>0</v>
      </c>
      <c r="AC748">
        <f t="shared" si="246"/>
        <v>0</v>
      </c>
      <c r="AD748">
        <f t="shared" si="247"/>
        <v>0</v>
      </c>
      <c r="AE748">
        <v>4</v>
      </c>
      <c r="AF748" t="s">
        <v>37</v>
      </c>
      <c r="AG748">
        <f t="shared" si="248"/>
        <v>0</v>
      </c>
      <c r="AH748">
        <f t="shared" si="249"/>
        <v>0</v>
      </c>
      <c r="AI748">
        <f t="shared" si="250"/>
        <v>1</v>
      </c>
      <c r="AJ748">
        <v>9439</v>
      </c>
      <c r="AK748">
        <v>3</v>
      </c>
      <c r="AL748" t="s">
        <v>31</v>
      </c>
      <c r="AM748">
        <f t="shared" si="251"/>
        <v>1</v>
      </c>
      <c r="AN748">
        <v>16</v>
      </c>
      <c r="AO748">
        <v>3</v>
      </c>
      <c r="AP748">
        <v>2</v>
      </c>
      <c r="AQ748">
        <v>1</v>
      </c>
      <c r="AR748">
        <v>12</v>
      </c>
      <c r="AS748">
        <v>1</v>
      </c>
      <c r="AT748">
        <v>5</v>
      </c>
      <c r="AU748">
        <v>2</v>
      </c>
    </row>
    <row r="749" spans="1:47" x14ac:dyDescent="0.35">
      <c r="A749">
        <v>11604</v>
      </c>
      <c r="B749">
        <v>48</v>
      </c>
      <c r="C749" t="s">
        <v>22</v>
      </c>
      <c r="D749">
        <f t="shared" si="231"/>
        <v>0</v>
      </c>
      <c r="E749" t="s">
        <v>23</v>
      </c>
      <c r="F749">
        <f t="shared" si="232"/>
        <v>1</v>
      </c>
      <c r="G749">
        <f t="shared" si="233"/>
        <v>0</v>
      </c>
      <c r="H749">
        <f t="shared" si="234"/>
        <v>0</v>
      </c>
      <c r="I749" t="s">
        <v>28</v>
      </c>
      <c r="J749">
        <f t="shared" si="235"/>
        <v>1</v>
      </c>
      <c r="K749">
        <f t="shared" si="236"/>
        <v>0</v>
      </c>
      <c r="L749">
        <f t="shared" si="237"/>
        <v>0</v>
      </c>
      <c r="M749">
        <v>2</v>
      </c>
      <c r="N749">
        <v>2</v>
      </c>
      <c r="O749">
        <v>4</v>
      </c>
      <c r="P749" t="s">
        <v>25</v>
      </c>
      <c r="Q749">
        <f t="shared" si="238"/>
        <v>1</v>
      </c>
      <c r="R749">
        <v>76</v>
      </c>
      <c r="S749">
        <v>4</v>
      </c>
      <c r="T749">
        <v>1</v>
      </c>
      <c r="U749" t="s">
        <v>38</v>
      </c>
      <c r="V749">
        <f t="shared" si="239"/>
        <v>0</v>
      </c>
      <c r="W749">
        <f t="shared" si="240"/>
        <v>0</v>
      </c>
      <c r="X749">
        <f t="shared" si="241"/>
        <v>1</v>
      </c>
      <c r="Y749">
        <f t="shared" si="242"/>
        <v>0</v>
      </c>
      <c r="Z749">
        <f t="shared" si="243"/>
        <v>0</v>
      </c>
      <c r="AA749">
        <f t="shared" si="244"/>
        <v>0</v>
      </c>
      <c r="AB749">
        <f t="shared" si="245"/>
        <v>0</v>
      </c>
      <c r="AC749">
        <f t="shared" si="246"/>
        <v>0</v>
      </c>
      <c r="AD749">
        <f t="shared" si="247"/>
        <v>0</v>
      </c>
      <c r="AE749">
        <v>2</v>
      </c>
      <c r="AF749" t="s">
        <v>35</v>
      </c>
      <c r="AG749">
        <f t="shared" si="248"/>
        <v>1</v>
      </c>
      <c r="AH749">
        <f t="shared" si="249"/>
        <v>0</v>
      </c>
      <c r="AI749">
        <f t="shared" si="250"/>
        <v>0</v>
      </c>
      <c r="AJ749">
        <v>2559</v>
      </c>
      <c r="AK749">
        <v>5</v>
      </c>
      <c r="AL749" t="s">
        <v>22</v>
      </c>
      <c r="AM749">
        <f t="shared" si="251"/>
        <v>0</v>
      </c>
      <c r="AN749">
        <v>11</v>
      </c>
      <c r="AO749">
        <v>3</v>
      </c>
      <c r="AP749">
        <v>3</v>
      </c>
      <c r="AQ749">
        <v>0</v>
      </c>
      <c r="AR749">
        <v>7</v>
      </c>
      <c r="AS749">
        <v>2</v>
      </c>
      <c r="AT749">
        <v>1</v>
      </c>
      <c r="AU749">
        <v>2</v>
      </c>
    </row>
    <row r="750" spans="1:47" x14ac:dyDescent="0.35">
      <c r="A750">
        <v>11610</v>
      </c>
      <c r="B750">
        <v>27</v>
      </c>
      <c r="C750" t="s">
        <v>22</v>
      </c>
      <c r="D750">
        <f t="shared" si="231"/>
        <v>0</v>
      </c>
      <c r="E750" t="s">
        <v>23</v>
      </c>
      <c r="F750">
        <f t="shared" si="232"/>
        <v>1</v>
      </c>
      <c r="G750">
        <f t="shared" si="233"/>
        <v>0</v>
      </c>
      <c r="H750">
        <f t="shared" si="234"/>
        <v>0</v>
      </c>
      <c r="I750" t="s">
        <v>28</v>
      </c>
      <c r="J750">
        <f t="shared" si="235"/>
        <v>1</v>
      </c>
      <c r="K750">
        <f t="shared" si="236"/>
        <v>0</v>
      </c>
      <c r="L750">
        <f t="shared" si="237"/>
        <v>0</v>
      </c>
      <c r="M750">
        <v>5</v>
      </c>
      <c r="N750">
        <v>1</v>
      </c>
      <c r="O750">
        <v>3</v>
      </c>
      <c r="P750" t="s">
        <v>25</v>
      </c>
      <c r="Q750">
        <f t="shared" si="238"/>
        <v>1</v>
      </c>
      <c r="R750">
        <v>42</v>
      </c>
      <c r="S750">
        <v>2</v>
      </c>
      <c r="T750">
        <v>3</v>
      </c>
      <c r="U750" t="s">
        <v>39</v>
      </c>
      <c r="V750">
        <f t="shared" si="239"/>
        <v>0</v>
      </c>
      <c r="W750">
        <f t="shared" si="240"/>
        <v>0</v>
      </c>
      <c r="X750">
        <f t="shared" si="241"/>
        <v>0</v>
      </c>
      <c r="Y750">
        <f t="shared" si="242"/>
        <v>0</v>
      </c>
      <c r="Z750">
        <f t="shared" si="243"/>
        <v>0</v>
      </c>
      <c r="AA750">
        <f t="shared" si="244"/>
        <v>1</v>
      </c>
      <c r="AB750">
        <f t="shared" si="245"/>
        <v>0</v>
      </c>
      <c r="AC750">
        <f t="shared" si="246"/>
        <v>0</v>
      </c>
      <c r="AD750">
        <f t="shared" si="247"/>
        <v>0</v>
      </c>
      <c r="AE750">
        <v>4</v>
      </c>
      <c r="AF750" t="s">
        <v>37</v>
      </c>
      <c r="AG750">
        <f t="shared" si="248"/>
        <v>0</v>
      </c>
      <c r="AH750">
        <f t="shared" si="249"/>
        <v>0</v>
      </c>
      <c r="AI750">
        <f t="shared" si="250"/>
        <v>1</v>
      </c>
      <c r="AJ750">
        <v>12808</v>
      </c>
      <c r="AK750">
        <v>1</v>
      </c>
      <c r="AL750" t="s">
        <v>31</v>
      </c>
      <c r="AM750">
        <f t="shared" si="251"/>
        <v>1</v>
      </c>
      <c r="AN750">
        <v>16</v>
      </c>
      <c r="AO750">
        <v>3</v>
      </c>
      <c r="AP750">
        <v>2</v>
      </c>
      <c r="AQ750">
        <v>1</v>
      </c>
      <c r="AR750">
        <v>9</v>
      </c>
      <c r="AS750">
        <v>3</v>
      </c>
      <c r="AT750">
        <v>9</v>
      </c>
      <c r="AU750">
        <v>2</v>
      </c>
    </row>
    <row r="751" spans="1:47" x14ac:dyDescent="0.35">
      <c r="A751">
        <v>11615</v>
      </c>
      <c r="B751">
        <v>37</v>
      </c>
      <c r="C751" t="s">
        <v>22</v>
      </c>
      <c r="D751">
        <f t="shared" si="231"/>
        <v>0</v>
      </c>
      <c r="E751" t="s">
        <v>23</v>
      </c>
      <c r="F751">
        <f t="shared" si="232"/>
        <v>1</v>
      </c>
      <c r="G751">
        <f t="shared" si="233"/>
        <v>0</v>
      </c>
      <c r="H751">
        <f t="shared" si="234"/>
        <v>0</v>
      </c>
      <c r="I751" t="s">
        <v>28</v>
      </c>
      <c r="J751">
        <f t="shared" si="235"/>
        <v>1</v>
      </c>
      <c r="K751">
        <f t="shared" si="236"/>
        <v>0</v>
      </c>
      <c r="L751">
        <f t="shared" si="237"/>
        <v>0</v>
      </c>
      <c r="M751">
        <v>3</v>
      </c>
      <c r="N751">
        <v>3</v>
      </c>
      <c r="O751">
        <v>4</v>
      </c>
      <c r="P751" t="s">
        <v>30</v>
      </c>
      <c r="Q751">
        <f t="shared" si="238"/>
        <v>0</v>
      </c>
      <c r="R751">
        <v>35</v>
      </c>
      <c r="S751">
        <v>3</v>
      </c>
      <c r="T751">
        <v>2</v>
      </c>
      <c r="U751" t="s">
        <v>42</v>
      </c>
      <c r="V751">
        <f t="shared" si="239"/>
        <v>0</v>
      </c>
      <c r="W751">
        <f t="shared" si="240"/>
        <v>0</v>
      </c>
      <c r="X751">
        <f t="shared" si="241"/>
        <v>0</v>
      </c>
      <c r="Y751">
        <f t="shared" si="242"/>
        <v>0</v>
      </c>
      <c r="Z751">
        <f t="shared" si="243"/>
        <v>1</v>
      </c>
      <c r="AA751">
        <f t="shared" si="244"/>
        <v>0</v>
      </c>
      <c r="AB751">
        <f t="shared" si="245"/>
        <v>0</v>
      </c>
      <c r="AC751">
        <f t="shared" si="246"/>
        <v>0</v>
      </c>
      <c r="AD751">
        <f t="shared" si="247"/>
        <v>0</v>
      </c>
      <c r="AE751">
        <v>2</v>
      </c>
      <c r="AF751" t="s">
        <v>35</v>
      </c>
      <c r="AG751">
        <f t="shared" si="248"/>
        <v>1</v>
      </c>
      <c r="AH751">
        <f t="shared" si="249"/>
        <v>0</v>
      </c>
      <c r="AI751">
        <f t="shared" si="250"/>
        <v>0</v>
      </c>
      <c r="AJ751">
        <v>4107</v>
      </c>
      <c r="AK751">
        <v>3</v>
      </c>
      <c r="AL751" t="s">
        <v>22</v>
      </c>
      <c r="AM751">
        <f t="shared" si="251"/>
        <v>0</v>
      </c>
      <c r="AN751">
        <v>15</v>
      </c>
      <c r="AO751">
        <v>3</v>
      </c>
      <c r="AP751">
        <v>1</v>
      </c>
      <c r="AQ751">
        <v>0</v>
      </c>
      <c r="AR751">
        <v>8</v>
      </c>
      <c r="AS751">
        <v>2</v>
      </c>
      <c r="AT751">
        <v>4</v>
      </c>
      <c r="AU751">
        <v>2</v>
      </c>
    </row>
    <row r="752" spans="1:47" x14ac:dyDescent="0.35">
      <c r="A752">
        <v>11624</v>
      </c>
      <c r="B752">
        <v>55</v>
      </c>
      <c r="C752" t="s">
        <v>22</v>
      </c>
      <c r="D752">
        <f t="shared" si="231"/>
        <v>0</v>
      </c>
      <c r="E752" t="s">
        <v>23</v>
      </c>
      <c r="F752">
        <f t="shared" si="232"/>
        <v>1</v>
      </c>
      <c r="G752">
        <f t="shared" si="233"/>
        <v>0</v>
      </c>
      <c r="H752">
        <f t="shared" si="234"/>
        <v>0</v>
      </c>
      <c r="I752" t="s">
        <v>34</v>
      </c>
      <c r="J752">
        <f t="shared" si="235"/>
        <v>0</v>
      </c>
      <c r="K752">
        <f t="shared" si="236"/>
        <v>1</v>
      </c>
      <c r="L752">
        <f t="shared" si="237"/>
        <v>0</v>
      </c>
      <c r="M752">
        <v>26</v>
      </c>
      <c r="N752">
        <v>4</v>
      </c>
      <c r="O752">
        <v>3</v>
      </c>
      <c r="P752" t="s">
        <v>25</v>
      </c>
      <c r="Q752">
        <f t="shared" si="238"/>
        <v>1</v>
      </c>
      <c r="R752">
        <v>71</v>
      </c>
      <c r="S752">
        <v>4</v>
      </c>
      <c r="T752">
        <v>5</v>
      </c>
      <c r="U752" t="s">
        <v>36</v>
      </c>
      <c r="V752">
        <f t="shared" si="239"/>
        <v>0</v>
      </c>
      <c r="W752">
        <f t="shared" si="240"/>
        <v>1</v>
      </c>
      <c r="X752">
        <f t="shared" si="241"/>
        <v>0</v>
      </c>
      <c r="Y752">
        <f t="shared" si="242"/>
        <v>0</v>
      </c>
      <c r="Z752">
        <f t="shared" si="243"/>
        <v>0</v>
      </c>
      <c r="AA752">
        <f t="shared" si="244"/>
        <v>0</v>
      </c>
      <c r="AB752">
        <f t="shared" si="245"/>
        <v>0</v>
      </c>
      <c r="AC752">
        <f t="shared" si="246"/>
        <v>0</v>
      </c>
      <c r="AD752">
        <f t="shared" si="247"/>
        <v>0</v>
      </c>
      <c r="AE752">
        <v>2</v>
      </c>
      <c r="AF752" t="s">
        <v>27</v>
      </c>
      <c r="AG752">
        <f t="shared" si="248"/>
        <v>0</v>
      </c>
      <c r="AH752">
        <f t="shared" si="249"/>
        <v>1</v>
      </c>
      <c r="AI752">
        <f t="shared" si="250"/>
        <v>0</v>
      </c>
      <c r="AJ752">
        <v>19636</v>
      </c>
      <c r="AK752">
        <v>4</v>
      </c>
      <c r="AL752" t="s">
        <v>31</v>
      </c>
      <c r="AM752">
        <f t="shared" si="251"/>
        <v>1</v>
      </c>
      <c r="AN752">
        <v>18</v>
      </c>
      <c r="AO752">
        <v>3</v>
      </c>
      <c r="AP752">
        <v>1</v>
      </c>
      <c r="AQ752">
        <v>1</v>
      </c>
      <c r="AR752">
        <v>35</v>
      </c>
      <c r="AS752">
        <v>3</v>
      </c>
      <c r="AT752">
        <v>10</v>
      </c>
      <c r="AU752">
        <v>2</v>
      </c>
    </row>
    <row r="753" spans="1:47" x14ac:dyDescent="0.35">
      <c r="A753">
        <v>11631</v>
      </c>
      <c r="B753">
        <v>50</v>
      </c>
      <c r="C753" t="s">
        <v>22</v>
      </c>
      <c r="D753">
        <f t="shared" si="231"/>
        <v>0</v>
      </c>
      <c r="E753" t="s">
        <v>32</v>
      </c>
      <c r="F753">
        <f t="shared" si="232"/>
        <v>0</v>
      </c>
      <c r="G753">
        <f t="shared" si="233"/>
        <v>0</v>
      </c>
      <c r="H753">
        <f t="shared" si="234"/>
        <v>1</v>
      </c>
      <c r="I753" t="s">
        <v>28</v>
      </c>
      <c r="J753">
        <f t="shared" si="235"/>
        <v>1</v>
      </c>
      <c r="K753">
        <f t="shared" si="236"/>
        <v>0</v>
      </c>
      <c r="L753">
        <f t="shared" si="237"/>
        <v>0</v>
      </c>
      <c r="M753">
        <v>20</v>
      </c>
      <c r="N753">
        <v>5</v>
      </c>
      <c r="O753">
        <v>2</v>
      </c>
      <c r="P753" t="s">
        <v>25</v>
      </c>
      <c r="Q753">
        <f t="shared" si="238"/>
        <v>1</v>
      </c>
      <c r="R753">
        <v>41</v>
      </c>
      <c r="S753">
        <v>3</v>
      </c>
      <c r="T753">
        <v>4</v>
      </c>
      <c r="U753" t="s">
        <v>42</v>
      </c>
      <c r="V753">
        <f t="shared" si="239"/>
        <v>0</v>
      </c>
      <c r="W753">
        <f t="shared" si="240"/>
        <v>0</v>
      </c>
      <c r="X753">
        <f t="shared" si="241"/>
        <v>0</v>
      </c>
      <c r="Y753">
        <f t="shared" si="242"/>
        <v>0</v>
      </c>
      <c r="Z753">
        <f t="shared" si="243"/>
        <v>1</v>
      </c>
      <c r="AA753">
        <f t="shared" si="244"/>
        <v>0</v>
      </c>
      <c r="AB753">
        <f t="shared" si="245"/>
        <v>0</v>
      </c>
      <c r="AC753">
        <f t="shared" si="246"/>
        <v>0</v>
      </c>
      <c r="AD753">
        <f t="shared" si="247"/>
        <v>0</v>
      </c>
      <c r="AE753">
        <v>3</v>
      </c>
      <c r="AF753" t="s">
        <v>27</v>
      </c>
      <c r="AG753">
        <f t="shared" si="248"/>
        <v>0</v>
      </c>
      <c r="AH753">
        <f t="shared" si="249"/>
        <v>1</v>
      </c>
      <c r="AI753">
        <f t="shared" si="250"/>
        <v>0</v>
      </c>
      <c r="AJ753">
        <v>11245</v>
      </c>
      <c r="AK753">
        <v>2</v>
      </c>
      <c r="AL753" t="s">
        <v>31</v>
      </c>
      <c r="AM753">
        <f t="shared" si="251"/>
        <v>1</v>
      </c>
      <c r="AN753">
        <v>15</v>
      </c>
      <c r="AO753">
        <v>3</v>
      </c>
      <c r="AP753">
        <v>3</v>
      </c>
      <c r="AQ753">
        <v>1</v>
      </c>
      <c r="AR753">
        <v>32</v>
      </c>
      <c r="AS753">
        <v>3</v>
      </c>
      <c r="AT753">
        <v>30</v>
      </c>
      <c r="AU753">
        <v>2</v>
      </c>
    </row>
    <row r="754" spans="1:47" x14ac:dyDescent="0.35">
      <c r="A754">
        <v>11632</v>
      </c>
      <c r="B754">
        <v>35</v>
      </c>
      <c r="C754" t="s">
        <v>22</v>
      </c>
      <c r="D754">
        <f t="shared" si="231"/>
        <v>0</v>
      </c>
      <c r="E754" t="s">
        <v>23</v>
      </c>
      <c r="F754">
        <f t="shared" si="232"/>
        <v>1</v>
      </c>
      <c r="G754">
        <f t="shared" si="233"/>
        <v>0</v>
      </c>
      <c r="H754">
        <f t="shared" si="234"/>
        <v>0</v>
      </c>
      <c r="I754" t="s">
        <v>28</v>
      </c>
      <c r="J754">
        <f t="shared" si="235"/>
        <v>1</v>
      </c>
      <c r="K754">
        <f t="shared" si="236"/>
        <v>0</v>
      </c>
      <c r="L754">
        <f t="shared" si="237"/>
        <v>0</v>
      </c>
      <c r="M754">
        <v>10</v>
      </c>
      <c r="N754">
        <v>4</v>
      </c>
      <c r="O754">
        <v>1</v>
      </c>
      <c r="P754" t="s">
        <v>30</v>
      </c>
      <c r="Q754">
        <f t="shared" si="238"/>
        <v>0</v>
      </c>
      <c r="R754">
        <v>51</v>
      </c>
      <c r="S754">
        <v>3</v>
      </c>
      <c r="T754">
        <v>2</v>
      </c>
      <c r="U754" t="s">
        <v>42</v>
      </c>
      <c r="V754">
        <f t="shared" si="239"/>
        <v>0</v>
      </c>
      <c r="W754">
        <f t="shared" si="240"/>
        <v>0</v>
      </c>
      <c r="X754">
        <f t="shared" si="241"/>
        <v>0</v>
      </c>
      <c r="Y754">
        <f t="shared" si="242"/>
        <v>0</v>
      </c>
      <c r="Z754">
        <f t="shared" si="243"/>
        <v>1</v>
      </c>
      <c r="AA754">
        <f t="shared" si="244"/>
        <v>0</v>
      </c>
      <c r="AB754">
        <f t="shared" si="245"/>
        <v>0</v>
      </c>
      <c r="AC754">
        <f t="shared" si="246"/>
        <v>0</v>
      </c>
      <c r="AD754">
        <f t="shared" si="247"/>
        <v>0</v>
      </c>
      <c r="AE754">
        <v>3</v>
      </c>
      <c r="AF754" t="s">
        <v>35</v>
      </c>
      <c r="AG754">
        <f t="shared" si="248"/>
        <v>1</v>
      </c>
      <c r="AH754">
        <f t="shared" si="249"/>
        <v>0</v>
      </c>
      <c r="AI754">
        <f t="shared" si="250"/>
        <v>0</v>
      </c>
      <c r="AJ754">
        <v>6142</v>
      </c>
      <c r="AK754">
        <v>3</v>
      </c>
      <c r="AL754" t="s">
        <v>31</v>
      </c>
      <c r="AM754">
        <f t="shared" si="251"/>
        <v>1</v>
      </c>
      <c r="AN754">
        <v>16</v>
      </c>
      <c r="AO754">
        <v>3</v>
      </c>
      <c r="AP754">
        <v>3</v>
      </c>
      <c r="AQ754">
        <v>0</v>
      </c>
      <c r="AR754">
        <v>10</v>
      </c>
      <c r="AS754">
        <v>3</v>
      </c>
      <c r="AT754">
        <v>5</v>
      </c>
      <c r="AU754">
        <v>2</v>
      </c>
    </row>
    <row r="755" spans="1:47" x14ac:dyDescent="0.35">
      <c r="A755">
        <v>11654</v>
      </c>
      <c r="B755">
        <v>36</v>
      </c>
      <c r="C755" t="s">
        <v>22</v>
      </c>
      <c r="D755">
        <f t="shared" si="231"/>
        <v>0</v>
      </c>
      <c r="E755" t="s">
        <v>23</v>
      </c>
      <c r="F755">
        <f t="shared" si="232"/>
        <v>1</v>
      </c>
      <c r="G755">
        <f t="shared" si="233"/>
        <v>0</v>
      </c>
      <c r="H755">
        <f t="shared" si="234"/>
        <v>0</v>
      </c>
      <c r="I755" t="s">
        <v>28</v>
      </c>
      <c r="J755">
        <f t="shared" si="235"/>
        <v>1</v>
      </c>
      <c r="K755">
        <f t="shared" si="236"/>
        <v>0</v>
      </c>
      <c r="L755">
        <f t="shared" si="237"/>
        <v>0</v>
      </c>
      <c r="M755">
        <v>2</v>
      </c>
      <c r="N755">
        <v>4</v>
      </c>
      <c r="O755">
        <v>3</v>
      </c>
      <c r="P755" t="s">
        <v>25</v>
      </c>
      <c r="Q755">
        <f t="shared" si="238"/>
        <v>1</v>
      </c>
      <c r="R755">
        <v>79</v>
      </c>
      <c r="S755">
        <v>3</v>
      </c>
      <c r="T755">
        <v>1</v>
      </c>
      <c r="U755" t="s">
        <v>38</v>
      </c>
      <c r="V755">
        <f t="shared" si="239"/>
        <v>0</v>
      </c>
      <c r="W755">
        <f t="shared" si="240"/>
        <v>0</v>
      </c>
      <c r="X755">
        <f t="shared" si="241"/>
        <v>1</v>
      </c>
      <c r="Y755">
        <f t="shared" si="242"/>
        <v>0</v>
      </c>
      <c r="Z755">
        <f t="shared" si="243"/>
        <v>0</v>
      </c>
      <c r="AA755">
        <f t="shared" si="244"/>
        <v>0</v>
      </c>
      <c r="AB755">
        <f t="shared" si="245"/>
        <v>0</v>
      </c>
      <c r="AC755">
        <f t="shared" si="246"/>
        <v>0</v>
      </c>
      <c r="AD755">
        <f t="shared" si="247"/>
        <v>0</v>
      </c>
      <c r="AE755">
        <v>3</v>
      </c>
      <c r="AF755" t="s">
        <v>35</v>
      </c>
      <c r="AG755">
        <f t="shared" si="248"/>
        <v>1</v>
      </c>
      <c r="AH755">
        <f t="shared" si="249"/>
        <v>0</v>
      </c>
      <c r="AI755">
        <f t="shared" si="250"/>
        <v>0</v>
      </c>
      <c r="AJ755">
        <v>2519</v>
      </c>
      <c r="AK755">
        <v>4</v>
      </c>
      <c r="AL755" t="s">
        <v>22</v>
      </c>
      <c r="AM755">
        <f t="shared" si="251"/>
        <v>0</v>
      </c>
      <c r="AN755">
        <v>21</v>
      </c>
      <c r="AO755">
        <v>4</v>
      </c>
      <c r="AP755">
        <v>3</v>
      </c>
      <c r="AQ755">
        <v>0</v>
      </c>
      <c r="AR755">
        <v>16</v>
      </c>
      <c r="AS755">
        <v>3</v>
      </c>
      <c r="AT755">
        <v>11</v>
      </c>
      <c r="AU755">
        <v>2</v>
      </c>
    </row>
    <row r="756" spans="1:47" x14ac:dyDescent="0.35">
      <c r="A756">
        <v>11660</v>
      </c>
      <c r="B756">
        <v>44</v>
      </c>
      <c r="C756" t="s">
        <v>22</v>
      </c>
      <c r="D756">
        <f t="shared" si="231"/>
        <v>0</v>
      </c>
      <c r="E756" t="s">
        <v>23</v>
      </c>
      <c r="F756">
        <f t="shared" si="232"/>
        <v>1</v>
      </c>
      <c r="G756">
        <f t="shared" si="233"/>
        <v>0</v>
      </c>
      <c r="H756">
        <f t="shared" si="234"/>
        <v>0</v>
      </c>
      <c r="I756" t="s">
        <v>28</v>
      </c>
      <c r="J756">
        <f t="shared" si="235"/>
        <v>1</v>
      </c>
      <c r="K756">
        <f t="shared" si="236"/>
        <v>0</v>
      </c>
      <c r="L756">
        <f t="shared" si="237"/>
        <v>0</v>
      </c>
      <c r="M756">
        <v>4</v>
      </c>
      <c r="N756">
        <v>3</v>
      </c>
      <c r="O756">
        <v>4</v>
      </c>
      <c r="P756" t="s">
        <v>25</v>
      </c>
      <c r="Q756">
        <f t="shared" si="238"/>
        <v>1</v>
      </c>
      <c r="R756">
        <v>50</v>
      </c>
      <c r="S756">
        <v>3</v>
      </c>
      <c r="T756">
        <v>2</v>
      </c>
      <c r="U756" t="s">
        <v>42</v>
      </c>
      <c r="V756">
        <f t="shared" si="239"/>
        <v>0</v>
      </c>
      <c r="W756">
        <f t="shared" si="240"/>
        <v>0</v>
      </c>
      <c r="X756">
        <f t="shared" si="241"/>
        <v>0</v>
      </c>
      <c r="Y756">
        <f t="shared" si="242"/>
        <v>0</v>
      </c>
      <c r="Z756">
        <f t="shared" si="243"/>
        <v>1</v>
      </c>
      <c r="AA756">
        <f t="shared" si="244"/>
        <v>0</v>
      </c>
      <c r="AB756">
        <f t="shared" si="245"/>
        <v>0</v>
      </c>
      <c r="AC756">
        <f t="shared" si="246"/>
        <v>0</v>
      </c>
      <c r="AD756">
        <f t="shared" si="247"/>
        <v>0</v>
      </c>
      <c r="AE756">
        <v>2</v>
      </c>
      <c r="AF756" t="s">
        <v>35</v>
      </c>
      <c r="AG756">
        <f t="shared" si="248"/>
        <v>1</v>
      </c>
      <c r="AH756">
        <f t="shared" si="249"/>
        <v>0</v>
      </c>
      <c r="AI756">
        <f t="shared" si="250"/>
        <v>0</v>
      </c>
      <c r="AJ756">
        <v>5933</v>
      </c>
      <c r="AK756">
        <v>9</v>
      </c>
      <c r="AL756" t="s">
        <v>22</v>
      </c>
      <c r="AM756">
        <f t="shared" si="251"/>
        <v>0</v>
      </c>
      <c r="AN756">
        <v>12</v>
      </c>
      <c r="AO756">
        <v>3</v>
      </c>
      <c r="AP756">
        <v>4</v>
      </c>
      <c r="AQ756">
        <v>0</v>
      </c>
      <c r="AR756">
        <v>10</v>
      </c>
      <c r="AS756">
        <v>2</v>
      </c>
      <c r="AT756">
        <v>5</v>
      </c>
      <c r="AU756">
        <v>2</v>
      </c>
    </row>
    <row r="757" spans="1:47" x14ac:dyDescent="0.35">
      <c r="A757">
        <v>11661</v>
      </c>
      <c r="B757">
        <v>58</v>
      </c>
      <c r="C757" t="s">
        <v>22</v>
      </c>
      <c r="D757">
        <f t="shared" si="231"/>
        <v>0</v>
      </c>
      <c r="E757" t="s">
        <v>32</v>
      </c>
      <c r="F757">
        <f t="shared" si="232"/>
        <v>0</v>
      </c>
      <c r="G757">
        <f t="shared" si="233"/>
        <v>0</v>
      </c>
      <c r="H757">
        <f t="shared" si="234"/>
        <v>1</v>
      </c>
      <c r="I757" t="s">
        <v>28</v>
      </c>
      <c r="J757">
        <f t="shared" si="235"/>
        <v>1</v>
      </c>
      <c r="K757">
        <f t="shared" si="236"/>
        <v>0</v>
      </c>
      <c r="L757">
        <f t="shared" si="237"/>
        <v>0</v>
      </c>
      <c r="M757">
        <v>15</v>
      </c>
      <c r="N757">
        <v>4</v>
      </c>
      <c r="O757">
        <v>1</v>
      </c>
      <c r="P757" t="s">
        <v>25</v>
      </c>
      <c r="Q757">
        <f t="shared" si="238"/>
        <v>1</v>
      </c>
      <c r="R757">
        <v>87</v>
      </c>
      <c r="S757">
        <v>3</v>
      </c>
      <c r="T757">
        <v>4</v>
      </c>
      <c r="U757" t="s">
        <v>39</v>
      </c>
      <c r="V757">
        <f t="shared" si="239"/>
        <v>0</v>
      </c>
      <c r="W757">
        <f t="shared" si="240"/>
        <v>0</v>
      </c>
      <c r="X757">
        <f t="shared" si="241"/>
        <v>0</v>
      </c>
      <c r="Y757">
        <f t="shared" si="242"/>
        <v>0</v>
      </c>
      <c r="Z757">
        <f t="shared" si="243"/>
        <v>0</v>
      </c>
      <c r="AA757">
        <f t="shared" si="244"/>
        <v>1</v>
      </c>
      <c r="AB757">
        <f t="shared" si="245"/>
        <v>0</v>
      </c>
      <c r="AC757">
        <f t="shared" si="246"/>
        <v>0</v>
      </c>
      <c r="AD757">
        <f t="shared" si="247"/>
        <v>0</v>
      </c>
      <c r="AE757">
        <v>3</v>
      </c>
      <c r="AF757" t="s">
        <v>27</v>
      </c>
      <c r="AG757">
        <f t="shared" si="248"/>
        <v>0</v>
      </c>
      <c r="AH757">
        <f t="shared" si="249"/>
        <v>1</v>
      </c>
      <c r="AI757">
        <f t="shared" si="250"/>
        <v>0</v>
      </c>
      <c r="AJ757">
        <v>15787</v>
      </c>
      <c r="AK757">
        <v>2</v>
      </c>
      <c r="AL757" t="s">
        <v>31</v>
      </c>
      <c r="AM757">
        <f t="shared" si="251"/>
        <v>1</v>
      </c>
      <c r="AN757">
        <v>14</v>
      </c>
      <c r="AO757">
        <v>3</v>
      </c>
      <c r="AP757">
        <v>2</v>
      </c>
      <c r="AQ757">
        <v>0</v>
      </c>
      <c r="AR757">
        <v>23</v>
      </c>
      <c r="AS757">
        <v>3</v>
      </c>
      <c r="AT757">
        <v>2</v>
      </c>
      <c r="AU757">
        <v>2</v>
      </c>
    </row>
    <row r="758" spans="1:47" x14ac:dyDescent="0.35">
      <c r="A758">
        <v>11678</v>
      </c>
      <c r="B758">
        <v>29</v>
      </c>
      <c r="C758" t="s">
        <v>22</v>
      </c>
      <c r="D758">
        <f t="shared" si="231"/>
        <v>0</v>
      </c>
      <c r="E758" t="s">
        <v>23</v>
      </c>
      <c r="F758">
        <f t="shared" si="232"/>
        <v>1</v>
      </c>
      <c r="G758">
        <f t="shared" si="233"/>
        <v>0</v>
      </c>
      <c r="H758">
        <f t="shared" si="234"/>
        <v>0</v>
      </c>
      <c r="I758" t="s">
        <v>34</v>
      </c>
      <c r="J758">
        <f t="shared" si="235"/>
        <v>0</v>
      </c>
      <c r="K758">
        <f t="shared" si="236"/>
        <v>1</v>
      </c>
      <c r="L758">
        <f t="shared" si="237"/>
        <v>0</v>
      </c>
      <c r="M758">
        <v>17</v>
      </c>
      <c r="N758">
        <v>3</v>
      </c>
      <c r="O758">
        <v>2</v>
      </c>
      <c r="P758" t="s">
        <v>25</v>
      </c>
      <c r="Q758">
        <f t="shared" si="238"/>
        <v>1</v>
      </c>
      <c r="R758">
        <v>51</v>
      </c>
      <c r="S758">
        <v>2</v>
      </c>
      <c r="T758">
        <v>3</v>
      </c>
      <c r="U758" t="s">
        <v>34</v>
      </c>
      <c r="V758">
        <f t="shared" si="239"/>
        <v>0</v>
      </c>
      <c r="W758">
        <f t="shared" si="240"/>
        <v>0</v>
      </c>
      <c r="X758">
        <f t="shared" si="241"/>
        <v>0</v>
      </c>
      <c r="Y758">
        <f t="shared" si="242"/>
        <v>1</v>
      </c>
      <c r="Z758">
        <f t="shared" si="243"/>
        <v>0</v>
      </c>
      <c r="AA758">
        <f t="shared" si="244"/>
        <v>0</v>
      </c>
      <c r="AB758">
        <f t="shared" si="245"/>
        <v>0</v>
      </c>
      <c r="AC758">
        <f t="shared" si="246"/>
        <v>0</v>
      </c>
      <c r="AD758">
        <f t="shared" si="247"/>
        <v>0</v>
      </c>
      <c r="AE758">
        <v>1</v>
      </c>
      <c r="AF758" t="s">
        <v>35</v>
      </c>
      <c r="AG758">
        <f t="shared" si="248"/>
        <v>1</v>
      </c>
      <c r="AH758">
        <f t="shared" si="249"/>
        <v>0</v>
      </c>
      <c r="AI758">
        <f t="shared" si="250"/>
        <v>0</v>
      </c>
      <c r="AJ758">
        <v>7988</v>
      </c>
      <c r="AK758">
        <v>1</v>
      </c>
      <c r="AL758" t="s">
        <v>22</v>
      </c>
      <c r="AM758">
        <f t="shared" si="251"/>
        <v>0</v>
      </c>
      <c r="AN758">
        <v>13</v>
      </c>
      <c r="AO758">
        <v>3</v>
      </c>
      <c r="AP758">
        <v>1</v>
      </c>
      <c r="AQ758">
        <v>0</v>
      </c>
      <c r="AR758">
        <v>10</v>
      </c>
      <c r="AS758">
        <v>2</v>
      </c>
      <c r="AT758">
        <v>10</v>
      </c>
      <c r="AU758">
        <v>2</v>
      </c>
    </row>
    <row r="759" spans="1:47" x14ac:dyDescent="0.35">
      <c r="A759">
        <v>11680</v>
      </c>
      <c r="B759">
        <v>31</v>
      </c>
      <c r="C759" t="s">
        <v>22</v>
      </c>
      <c r="D759">
        <f t="shared" si="231"/>
        <v>0</v>
      </c>
      <c r="E759" t="s">
        <v>23</v>
      </c>
      <c r="F759">
        <f t="shared" si="232"/>
        <v>1</v>
      </c>
      <c r="G759">
        <f t="shared" si="233"/>
        <v>0</v>
      </c>
      <c r="H759">
        <f t="shared" si="234"/>
        <v>0</v>
      </c>
      <c r="I759" t="s">
        <v>28</v>
      </c>
      <c r="J759">
        <f t="shared" si="235"/>
        <v>1</v>
      </c>
      <c r="K759">
        <f t="shared" si="236"/>
        <v>0</v>
      </c>
      <c r="L759">
        <f t="shared" si="237"/>
        <v>0</v>
      </c>
      <c r="M759">
        <v>8</v>
      </c>
      <c r="N759">
        <v>5</v>
      </c>
      <c r="O759">
        <v>1</v>
      </c>
      <c r="P759" t="s">
        <v>30</v>
      </c>
      <c r="Q759">
        <f t="shared" si="238"/>
        <v>0</v>
      </c>
      <c r="R759">
        <v>93</v>
      </c>
      <c r="S759">
        <v>3</v>
      </c>
      <c r="T759">
        <v>4</v>
      </c>
      <c r="U759" t="s">
        <v>39</v>
      </c>
      <c r="V759">
        <f t="shared" si="239"/>
        <v>0</v>
      </c>
      <c r="W759">
        <f t="shared" si="240"/>
        <v>0</v>
      </c>
      <c r="X759">
        <f t="shared" si="241"/>
        <v>0</v>
      </c>
      <c r="Y759">
        <f t="shared" si="242"/>
        <v>0</v>
      </c>
      <c r="Z759">
        <f t="shared" si="243"/>
        <v>0</v>
      </c>
      <c r="AA759">
        <f t="shared" si="244"/>
        <v>1</v>
      </c>
      <c r="AB759">
        <f t="shared" si="245"/>
        <v>0</v>
      </c>
      <c r="AC759">
        <f t="shared" si="246"/>
        <v>0</v>
      </c>
      <c r="AD759">
        <f t="shared" si="247"/>
        <v>0</v>
      </c>
      <c r="AE759">
        <v>2</v>
      </c>
      <c r="AF759" t="s">
        <v>35</v>
      </c>
      <c r="AG759">
        <f t="shared" si="248"/>
        <v>1</v>
      </c>
      <c r="AH759">
        <f t="shared" si="249"/>
        <v>0</v>
      </c>
      <c r="AI759">
        <f t="shared" si="250"/>
        <v>0</v>
      </c>
      <c r="AJ759">
        <v>16422</v>
      </c>
      <c r="AK759">
        <v>3</v>
      </c>
      <c r="AL759" t="s">
        <v>22</v>
      </c>
      <c r="AM759">
        <f t="shared" si="251"/>
        <v>0</v>
      </c>
      <c r="AN759">
        <v>11</v>
      </c>
      <c r="AO759">
        <v>3</v>
      </c>
      <c r="AP759">
        <v>3</v>
      </c>
      <c r="AQ759">
        <v>0</v>
      </c>
      <c r="AR759">
        <v>9</v>
      </c>
      <c r="AS759">
        <v>4</v>
      </c>
      <c r="AT759">
        <v>3</v>
      </c>
      <c r="AU759">
        <v>2</v>
      </c>
    </row>
    <row r="760" spans="1:47" x14ac:dyDescent="0.35">
      <c r="A760">
        <v>11685</v>
      </c>
      <c r="B760">
        <v>36</v>
      </c>
      <c r="C760" t="s">
        <v>22</v>
      </c>
      <c r="D760">
        <f t="shared" si="231"/>
        <v>0</v>
      </c>
      <c r="E760" t="s">
        <v>23</v>
      </c>
      <c r="F760">
        <f t="shared" si="232"/>
        <v>1</v>
      </c>
      <c r="G760">
        <f t="shared" si="233"/>
        <v>0</v>
      </c>
      <c r="H760">
        <f t="shared" si="234"/>
        <v>0</v>
      </c>
      <c r="I760" t="s">
        <v>28</v>
      </c>
      <c r="J760">
        <f t="shared" si="235"/>
        <v>1</v>
      </c>
      <c r="K760">
        <f t="shared" si="236"/>
        <v>0</v>
      </c>
      <c r="L760">
        <f t="shared" si="237"/>
        <v>0</v>
      </c>
      <c r="M760">
        <v>3</v>
      </c>
      <c r="N760">
        <v>3</v>
      </c>
      <c r="O760">
        <v>3</v>
      </c>
      <c r="P760" t="s">
        <v>25</v>
      </c>
      <c r="Q760">
        <f t="shared" si="238"/>
        <v>1</v>
      </c>
      <c r="R760">
        <v>30</v>
      </c>
      <c r="S760">
        <v>3</v>
      </c>
      <c r="T760">
        <v>2</v>
      </c>
      <c r="U760" t="s">
        <v>29</v>
      </c>
      <c r="V760">
        <f t="shared" si="239"/>
        <v>1</v>
      </c>
      <c r="W760">
        <f t="shared" si="240"/>
        <v>0</v>
      </c>
      <c r="X760">
        <f t="shared" si="241"/>
        <v>0</v>
      </c>
      <c r="Y760">
        <f t="shared" si="242"/>
        <v>0</v>
      </c>
      <c r="Z760">
        <f t="shared" si="243"/>
        <v>0</v>
      </c>
      <c r="AA760">
        <f t="shared" si="244"/>
        <v>0</v>
      </c>
      <c r="AB760">
        <f t="shared" si="245"/>
        <v>0</v>
      </c>
      <c r="AC760">
        <f t="shared" si="246"/>
        <v>0</v>
      </c>
      <c r="AD760">
        <f t="shared" si="247"/>
        <v>0</v>
      </c>
      <c r="AE760">
        <v>2</v>
      </c>
      <c r="AF760" t="s">
        <v>35</v>
      </c>
      <c r="AG760">
        <f t="shared" si="248"/>
        <v>1</v>
      </c>
      <c r="AH760">
        <f t="shared" si="249"/>
        <v>0</v>
      </c>
      <c r="AI760">
        <f t="shared" si="250"/>
        <v>0</v>
      </c>
      <c r="AJ760">
        <v>4485</v>
      </c>
      <c r="AK760">
        <v>4</v>
      </c>
      <c r="AL760" t="s">
        <v>22</v>
      </c>
      <c r="AM760">
        <f t="shared" si="251"/>
        <v>0</v>
      </c>
      <c r="AN760">
        <v>12</v>
      </c>
      <c r="AO760">
        <v>3</v>
      </c>
      <c r="AP760">
        <v>4</v>
      </c>
      <c r="AQ760">
        <v>0</v>
      </c>
      <c r="AR760">
        <v>10</v>
      </c>
      <c r="AS760">
        <v>3</v>
      </c>
      <c r="AT760">
        <v>8</v>
      </c>
      <c r="AU760">
        <v>2</v>
      </c>
    </row>
    <row r="761" spans="1:47" x14ac:dyDescent="0.35">
      <c r="A761">
        <v>11686</v>
      </c>
      <c r="B761">
        <v>38</v>
      </c>
      <c r="C761" t="s">
        <v>22</v>
      </c>
      <c r="D761">
        <f t="shared" si="231"/>
        <v>0</v>
      </c>
      <c r="E761" t="s">
        <v>23</v>
      </c>
      <c r="F761">
        <f t="shared" si="232"/>
        <v>1</v>
      </c>
      <c r="G761">
        <f t="shared" si="233"/>
        <v>0</v>
      </c>
      <c r="H761">
        <f t="shared" si="234"/>
        <v>0</v>
      </c>
      <c r="I761" t="s">
        <v>28</v>
      </c>
      <c r="J761">
        <f t="shared" si="235"/>
        <v>1</v>
      </c>
      <c r="K761">
        <f t="shared" si="236"/>
        <v>0</v>
      </c>
      <c r="L761">
        <f t="shared" si="237"/>
        <v>0</v>
      </c>
      <c r="M761">
        <v>9</v>
      </c>
      <c r="N761">
        <v>2</v>
      </c>
      <c r="O761">
        <v>3</v>
      </c>
      <c r="P761" t="s">
        <v>30</v>
      </c>
      <c r="Q761">
        <f t="shared" si="238"/>
        <v>0</v>
      </c>
      <c r="R761">
        <v>75</v>
      </c>
      <c r="S761">
        <v>3</v>
      </c>
      <c r="T761">
        <v>1</v>
      </c>
      <c r="U761" t="s">
        <v>38</v>
      </c>
      <c r="V761">
        <f t="shared" si="239"/>
        <v>0</v>
      </c>
      <c r="W761">
        <f t="shared" si="240"/>
        <v>0</v>
      </c>
      <c r="X761">
        <f t="shared" si="241"/>
        <v>1</v>
      </c>
      <c r="Y761">
        <f t="shared" si="242"/>
        <v>0</v>
      </c>
      <c r="Z761">
        <f t="shared" si="243"/>
        <v>0</v>
      </c>
      <c r="AA761">
        <f t="shared" si="244"/>
        <v>0</v>
      </c>
      <c r="AB761">
        <f t="shared" si="245"/>
        <v>0</v>
      </c>
      <c r="AC761">
        <f t="shared" si="246"/>
        <v>0</v>
      </c>
      <c r="AD761">
        <f t="shared" si="247"/>
        <v>0</v>
      </c>
      <c r="AE761">
        <v>4</v>
      </c>
      <c r="AF761" t="s">
        <v>35</v>
      </c>
      <c r="AG761">
        <f t="shared" si="248"/>
        <v>1</v>
      </c>
      <c r="AH761">
        <f t="shared" si="249"/>
        <v>0</v>
      </c>
      <c r="AI761">
        <f t="shared" si="250"/>
        <v>0</v>
      </c>
      <c r="AJ761">
        <v>2288</v>
      </c>
      <c r="AK761">
        <v>1</v>
      </c>
      <c r="AL761" t="s">
        <v>22</v>
      </c>
      <c r="AM761">
        <f t="shared" si="251"/>
        <v>0</v>
      </c>
      <c r="AN761">
        <v>12</v>
      </c>
      <c r="AO761">
        <v>3</v>
      </c>
      <c r="AP761">
        <v>3</v>
      </c>
      <c r="AQ761">
        <v>0</v>
      </c>
      <c r="AR761">
        <v>2</v>
      </c>
      <c r="AS761">
        <v>3</v>
      </c>
      <c r="AT761">
        <v>2</v>
      </c>
      <c r="AU761">
        <v>2</v>
      </c>
    </row>
    <row r="762" spans="1:47" x14ac:dyDescent="0.35">
      <c r="A762">
        <v>11687</v>
      </c>
      <c r="B762">
        <v>42</v>
      </c>
      <c r="C762" t="s">
        <v>22</v>
      </c>
      <c r="D762">
        <f t="shared" si="231"/>
        <v>0</v>
      </c>
      <c r="E762" t="s">
        <v>23</v>
      </c>
      <c r="F762">
        <f t="shared" si="232"/>
        <v>1</v>
      </c>
      <c r="G762">
        <f t="shared" si="233"/>
        <v>0</v>
      </c>
      <c r="H762">
        <f t="shared" si="234"/>
        <v>0</v>
      </c>
      <c r="I762" t="s">
        <v>28</v>
      </c>
      <c r="J762">
        <f t="shared" si="235"/>
        <v>1</v>
      </c>
      <c r="K762">
        <f t="shared" si="236"/>
        <v>0</v>
      </c>
      <c r="L762">
        <f t="shared" si="237"/>
        <v>0</v>
      </c>
      <c r="M762">
        <v>9</v>
      </c>
      <c r="N762">
        <v>2</v>
      </c>
      <c r="O762">
        <v>4</v>
      </c>
      <c r="P762" t="s">
        <v>25</v>
      </c>
      <c r="Q762">
        <f t="shared" si="238"/>
        <v>1</v>
      </c>
      <c r="R762">
        <v>93</v>
      </c>
      <c r="S762">
        <v>2</v>
      </c>
      <c r="T762">
        <v>5</v>
      </c>
      <c r="U762" t="s">
        <v>36</v>
      </c>
      <c r="V762">
        <f t="shared" si="239"/>
        <v>0</v>
      </c>
      <c r="W762">
        <f t="shared" si="240"/>
        <v>1</v>
      </c>
      <c r="X762">
        <f t="shared" si="241"/>
        <v>0</v>
      </c>
      <c r="Y762">
        <f t="shared" si="242"/>
        <v>0</v>
      </c>
      <c r="Z762">
        <f t="shared" si="243"/>
        <v>0</v>
      </c>
      <c r="AA762">
        <f t="shared" si="244"/>
        <v>0</v>
      </c>
      <c r="AB762">
        <f t="shared" si="245"/>
        <v>0</v>
      </c>
      <c r="AC762">
        <f t="shared" si="246"/>
        <v>0</v>
      </c>
      <c r="AD762">
        <f t="shared" si="247"/>
        <v>0</v>
      </c>
      <c r="AE762">
        <v>4</v>
      </c>
      <c r="AF762" t="s">
        <v>35</v>
      </c>
      <c r="AG762">
        <f t="shared" si="248"/>
        <v>1</v>
      </c>
      <c r="AH762">
        <f t="shared" si="249"/>
        <v>0</v>
      </c>
      <c r="AI762">
        <f t="shared" si="250"/>
        <v>0</v>
      </c>
      <c r="AJ762">
        <v>19613</v>
      </c>
      <c r="AK762">
        <v>8</v>
      </c>
      <c r="AL762" t="s">
        <v>22</v>
      </c>
      <c r="AM762">
        <f t="shared" si="251"/>
        <v>0</v>
      </c>
      <c r="AN762">
        <v>22</v>
      </c>
      <c r="AO762">
        <v>4</v>
      </c>
      <c r="AP762">
        <v>4</v>
      </c>
      <c r="AQ762">
        <v>0</v>
      </c>
      <c r="AR762">
        <v>24</v>
      </c>
      <c r="AS762">
        <v>3</v>
      </c>
      <c r="AT762">
        <v>1</v>
      </c>
      <c r="AU762">
        <v>2</v>
      </c>
    </row>
    <row r="763" spans="1:47" x14ac:dyDescent="0.35">
      <c r="A763">
        <v>11694</v>
      </c>
      <c r="B763">
        <v>45</v>
      </c>
      <c r="C763" t="s">
        <v>22</v>
      </c>
      <c r="D763">
        <f t="shared" si="231"/>
        <v>0</v>
      </c>
      <c r="E763" t="s">
        <v>23</v>
      </c>
      <c r="F763">
        <f t="shared" si="232"/>
        <v>1</v>
      </c>
      <c r="G763">
        <f t="shared" si="233"/>
        <v>0</v>
      </c>
      <c r="H763">
        <f t="shared" si="234"/>
        <v>0</v>
      </c>
      <c r="I763" t="s">
        <v>28</v>
      </c>
      <c r="J763">
        <f t="shared" si="235"/>
        <v>1</v>
      </c>
      <c r="K763">
        <f t="shared" si="236"/>
        <v>0</v>
      </c>
      <c r="L763">
        <f t="shared" si="237"/>
        <v>0</v>
      </c>
      <c r="M763">
        <v>28</v>
      </c>
      <c r="N763">
        <v>2</v>
      </c>
      <c r="O763">
        <v>4</v>
      </c>
      <c r="P763" t="s">
        <v>30</v>
      </c>
      <c r="Q763">
        <f t="shared" si="238"/>
        <v>0</v>
      </c>
      <c r="R763">
        <v>48</v>
      </c>
      <c r="S763">
        <v>2</v>
      </c>
      <c r="T763">
        <v>4</v>
      </c>
      <c r="U763" t="s">
        <v>39</v>
      </c>
      <c r="V763">
        <f t="shared" si="239"/>
        <v>0</v>
      </c>
      <c r="W763">
        <f t="shared" si="240"/>
        <v>0</v>
      </c>
      <c r="X763">
        <f t="shared" si="241"/>
        <v>0</v>
      </c>
      <c r="Y763">
        <f t="shared" si="242"/>
        <v>0</v>
      </c>
      <c r="Z763">
        <f t="shared" si="243"/>
        <v>0</v>
      </c>
      <c r="AA763">
        <f t="shared" si="244"/>
        <v>1</v>
      </c>
      <c r="AB763">
        <f t="shared" si="245"/>
        <v>0</v>
      </c>
      <c r="AC763">
        <f t="shared" si="246"/>
        <v>0</v>
      </c>
      <c r="AD763">
        <f t="shared" si="247"/>
        <v>0</v>
      </c>
      <c r="AE763">
        <v>2</v>
      </c>
      <c r="AF763" t="s">
        <v>35</v>
      </c>
      <c r="AG763">
        <f t="shared" si="248"/>
        <v>1</v>
      </c>
      <c r="AH763">
        <f t="shared" si="249"/>
        <v>0</v>
      </c>
      <c r="AI763">
        <f t="shared" si="250"/>
        <v>0</v>
      </c>
      <c r="AJ763">
        <v>16704</v>
      </c>
      <c r="AK763">
        <v>1</v>
      </c>
      <c r="AL763" t="s">
        <v>22</v>
      </c>
      <c r="AM763">
        <f t="shared" si="251"/>
        <v>0</v>
      </c>
      <c r="AN763">
        <v>11</v>
      </c>
      <c r="AO763">
        <v>3</v>
      </c>
      <c r="AP763">
        <v>3</v>
      </c>
      <c r="AQ763">
        <v>0</v>
      </c>
      <c r="AR763">
        <v>21</v>
      </c>
      <c r="AS763">
        <v>3</v>
      </c>
      <c r="AT763">
        <v>21</v>
      </c>
      <c r="AU763">
        <v>2</v>
      </c>
    </row>
    <row r="764" spans="1:47" x14ac:dyDescent="0.35">
      <c r="A764">
        <v>11699</v>
      </c>
      <c r="B764">
        <v>31</v>
      </c>
      <c r="C764" t="s">
        <v>22</v>
      </c>
      <c r="D764">
        <f t="shared" si="231"/>
        <v>0</v>
      </c>
      <c r="E764" t="s">
        <v>23</v>
      </c>
      <c r="F764">
        <f t="shared" si="232"/>
        <v>1</v>
      </c>
      <c r="G764">
        <f t="shared" si="233"/>
        <v>0</v>
      </c>
      <c r="H764">
        <f t="shared" si="234"/>
        <v>0</v>
      </c>
      <c r="I764" t="s">
        <v>28</v>
      </c>
      <c r="J764">
        <f t="shared" si="235"/>
        <v>1</v>
      </c>
      <c r="K764">
        <f t="shared" si="236"/>
        <v>0</v>
      </c>
      <c r="L764">
        <f t="shared" si="237"/>
        <v>0</v>
      </c>
      <c r="M764">
        <v>11</v>
      </c>
      <c r="N764">
        <v>2</v>
      </c>
      <c r="O764">
        <v>3</v>
      </c>
      <c r="P764" t="s">
        <v>25</v>
      </c>
      <c r="Q764">
        <f t="shared" si="238"/>
        <v>1</v>
      </c>
      <c r="R764">
        <v>80</v>
      </c>
      <c r="S764">
        <v>3</v>
      </c>
      <c r="T764">
        <v>2</v>
      </c>
      <c r="U764" t="s">
        <v>42</v>
      </c>
      <c r="V764">
        <f t="shared" si="239"/>
        <v>0</v>
      </c>
      <c r="W764">
        <f t="shared" si="240"/>
        <v>0</v>
      </c>
      <c r="X764">
        <f t="shared" si="241"/>
        <v>0</v>
      </c>
      <c r="Y764">
        <f t="shared" si="242"/>
        <v>0</v>
      </c>
      <c r="Z764">
        <f t="shared" si="243"/>
        <v>1</v>
      </c>
      <c r="AA764">
        <f t="shared" si="244"/>
        <v>0</v>
      </c>
      <c r="AB764">
        <f t="shared" si="245"/>
        <v>0</v>
      </c>
      <c r="AC764">
        <f t="shared" si="246"/>
        <v>0</v>
      </c>
      <c r="AD764">
        <f t="shared" si="247"/>
        <v>0</v>
      </c>
      <c r="AE764">
        <v>1</v>
      </c>
      <c r="AF764" t="s">
        <v>27</v>
      </c>
      <c r="AG764">
        <f t="shared" si="248"/>
        <v>0</v>
      </c>
      <c r="AH764">
        <f t="shared" si="249"/>
        <v>1</v>
      </c>
      <c r="AI764">
        <f t="shared" si="250"/>
        <v>0</v>
      </c>
      <c r="AJ764">
        <v>6833</v>
      </c>
      <c r="AK764">
        <v>1</v>
      </c>
      <c r="AL764" t="s">
        <v>31</v>
      </c>
      <c r="AM764">
        <f t="shared" si="251"/>
        <v>1</v>
      </c>
      <c r="AN764">
        <v>12</v>
      </c>
      <c r="AO764">
        <v>3</v>
      </c>
      <c r="AP764">
        <v>4</v>
      </c>
      <c r="AQ764">
        <v>0</v>
      </c>
      <c r="AR764">
        <v>6</v>
      </c>
      <c r="AS764">
        <v>2</v>
      </c>
      <c r="AT764">
        <v>6</v>
      </c>
      <c r="AU764">
        <v>2</v>
      </c>
    </row>
    <row r="765" spans="1:47" x14ac:dyDescent="0.35">
      <c r="A765">
        <v>11716</v>
      </c>
      <c r="B765">
        <v>39</v>
      </c>
      <c r="C765" t="s">
        <v>22</v>
      </c>
      <c r="D765">
        <f t="shared" si="231"/>
        <v>0</v>
      </c>
      <c r="E765" t="s">
        <v>23</v>
      </c>
      <c r="F765">
        <f t="shared" si="232"/>
        <v>1</v>
      </c>
      <c r="G765">
        <f t="shared" si="233"/>
        <v>0</v>
      </c>
      <c r="H765">
        <f t="shared" si="234"/>
        <v>0</v>
      </c>
      <c r="I765" t="s">
        <v>28</v>
      </c>
      <c r="J765">
        <f t="shared" si="235"/>
        <v>1</v>
      </c>
      <c r="K765">
        <f t="shared" si="236"/>
        <v>0</v>
      </c>
      <c r="L765">
        <f t="shared" si="237"/>
        <v>0</v>
      </c>
      <c r="M765">
        <v>24</v>
      </c>
      <c r="N765">
        <v>1</v>
      </c>
      <c r="O765">
        <v>1</v>
      </c>
      <c r="P765" t="s">
        <v>25</v>
      </c>
      <c r="Q765">
        <f t="shared" si="238"/>
        <v>1</v>
      </c>
      <c r="R765">
        <v>52</v>
      </c>
      <c r="S765">
        <v>3</v>
      </c>
      <c r="T765">
        <v>2</v>
      </c>
      <c r="U765" t="s">
        <v>29</v>
      </c>
      <c r="V765">
        <f t="shared" si="239"/>
        <v>1</v>
      </c>
      <c r="W765">
        <f t="shared" si="240"/>
        <v>0</v>
      </c>
      <c r="X765">
        <f t="shared" si="241"/>
        <v>0</v>
      </c>
      <c r="Y765">
        <f t="shared" si="242"/>
        <v>0</v>
      </c>
      <c r="Z765">
        <f t="shared" si="243"/>
        <v>0</v>
      </c>
      <c r="AA765">
        <f t="shared" si="244"/>
        <v>0</v>
      </c>
      <c r="AB765">
        <f t="shared" si="245"/>
        <v>0</v>
      </c>
      <c r="AC765">
        <f t="shared" si="246"/>
        <v>0</v>
      </c>
      <c r="AD765">
        <f t="shared" si="247"/>
        <v>0</v>
      </c>
      <c r="AE765">
        <v>4</v>
      </c>
      <c r="AF765" t="s">
        <v>35</v>
      </c>
      <c r="AG765">
        <f t="shared" si="248"/>
        <v>1</v>
      </c>
      <c r="AH765">
        <f t="shared" si="249"/>
        <v>0</v>
      </c>
      <c r="AI765">
        <f t="shared" si="250"/>
        <v>0</v>
      </c>
      <c r="AJ765">
        <v>4108</v>
      </c>
      <c r="AK765">
        <v>7</v>
      </c>
      <c r="AL765" t="s">
        <v>22</v>
      </c>
      <c r="AM765">
        <f t="shared" si="251"/>
        <v>0</v>
      </c>
      <c r="AN765">
        <v>13</v>
      </c>
      <c r="AO765">
        <v>3</v>
      </c>
      <c r="AP765">
        <v>1</v>
      </c>
      <c r="AQ765">
        <v>0</v>
      </c>
      <c r="AR765">
        <v>18</v>
      </c>
      <c r="AS765">
        <v>3</v>
      </c>
      <c r="AT765">
        <v>7</v>
      </c>
      <c r="AU765">
        <v>2</v>
      </c>
    </row>
    <row r="766" spans="1:47" x14ac:dyDescent="0.35">
      <c r="A766">
        <v>11721</v>
      </c>
      <c r="B766">
        <v>32</v>
      </c>
      <c r="C766" t="s">
        <v>22</v>
      </c>
      <c r="D766">
        <f t="shared" si="231"/>
        <v>0</v>
      </c>
      <c r="E766" t="s">
        <v>32</v>
      </c>
      <c r="F766">
        <f t="shared" si="232"/>
        <v>0</v>
      </c>
      <c r="G766">
        <f t="shared" si="233"/>
        <v>0</v>
      </c>
      <c r="H766">
        <f t="shared" si="234"/>
        <v>1</v>
      </c>
      <c r="I766" t="s">
        <v>28</v>
      </c>
      <c r="J766">
        <f t="shared" si="235"/>
        <v>1</v>
      </c>
      <c r="K766">
        <f t="shared" si="236"/>
        <v>0</v>
      </c>
      <c r="L766">
        <f t="shared" si="237"/>
        <v>0</v>
      </c>
      <c r="M766">
        <v>2</v>
      </c>
      <c r="N766">
        <v>2</v>
      </c>
      <c r="O766">
        <v>4</v>
      </c>
      <c r="P766" t="s">
        <v>30</v>
      </c>
      <c r="Q766">
        <f t="shared" si="238"/>
        <v>0</v>
      </c>
      <c r="R766">
        <v>38</v>
      </c>
      <c r="S766">
        <v>3</v>
      </c>
      <c r="T766">
        <v>2</v>
      </c>
      <c r="U766" t="s">
        <v>29</v>
      </c>
      <c r="V766">
        <f t="shared" si="239"/>
        <v>1</v>
      </c>
      <c r="W766">
        <f t="shared" si="240"/>
        <v>0</v>
      </c>
      <c r="X766">
        <f t="shared" si="241"/>
        <v>0</v>
      </c>
      <c r="Y766">
        <f t="shared" si="242"/>
        <v>0</v>
      </c>
      <c r="Z766">
        <f t="shared" si="243"/>
        <v>0</v>
      </c>
      <c r="AA766">
        <f t="shared" si="244"/>
        <v>0</v>
      </c>
      <c r="AB766">
        <f t="shared" si="245"/>
        <v>0</v>
      </c>
      <c r="AC766">
        <f t="shared" si="246"/>
        <v>0</v>
      </c>
      <c r="AD766">
        <f t="shared" si="247"/>
        <v>0</v>
      </c>
      <c r="AE766">
        <v>3</v>
      </c>
      <c r="AF766" t="s">
        <v>35</v>
      </c>
      <c r="AG766">
        <f t="shared" si="248"/>
        <v>1</v>
      </c>
      <c r="AH766">
        <f t="shared" si="249"/>
        <v>0</v>
      </c>
      <c r="AI766">
        <f t="shared" si="250"/>
        <v>0</v>
      </c>
      <c r="AJ766">
        <v>4998</v>
      </c>
      <c r="AK766">
        <v>4</v>
      </c>
      <c r="AL766" t="s">
        <v>31</v>
      </c>
      <c r="AM766">
        <f t="shared" si="251"/>
        <v>1</v>
      </c>
      <c r="AN766">
        <v>14</v>
      </c>
      <c r="AO766">
        <v>3</v>
      </c>
      <c r="AP766">
        <v>4</v>
      </c>
      <c r="AQ766">
        <v>0</v>
      </c>
      <c r="AR766">
        <v>10</v>
      </c>
      <c r="AS766">
        <v>3</v>
      </c>
      <c r="AT766">
        <v>8</v>
      </c>
      <c r="AU766">
        <v>2</v>
      </c>
    </row>
    <row r="767" spans="1:47" x14ac:dyDescent="0.35">
      <c r="A767">
        <v>11722</v>
      </c>
      <c r="B767">
        <v>45</v>
      </c>
      <c r="C767" t="s">
        <v>22</v>
      </c>
      <c r="D767">
        <f t="shared" si="231"/>
        <v>0</v>
      </c>
      <c r="E767" t="s">
        <v>23</v>
      </c>
      <c r="F767">
        <f t="shared" si="232"/>
        <v>1</v>
      </c>
      <c r="G767">
        <f t="shared" si="233"/>
        <v>0</v>
      </c>
      <c r="H767">
        <f t="shared" si="234"/>
        <v>0</v>
      </c>
      <c r="I767" t="s">
        <v>28</v>
      </c>
      <c r="J767">
        <f t="shared" si="235"/>
        <v>1</v>
      </c>
      <c r="K767">
        <f t="shared" si="236"/>
        <v>0</v>
      </c>
      <c r="L767">
        <f t="shared" si="237"/>
        <v>0</v>
      </c>
      <c r="M767">
        <v>5</v>
      </c>
      <c r="N767">
        <v>5</v>
      </c>
      <c r="O767">
        <v>3</v>
      </c>
      <c r="P767" t="s">
        <v>30</v>
      </c>
      <c r="Q767">
        <f t="shared" si="238"/>
        <v>0</v>
      </c>
      <c r="R767">
        <v>50</v>
      </c>
      <c r="S767">
        <v>1</v>
      </c>
      <c r="T767">
        <v>2</v>
      </c>
      <c r="U767" t="s">
        <v>38</v>
      </c>
      <c r="V767">
        <f t="shared" si="239"/>
        <v>0</v>
      </c>
      <c r="W767">
        <f t="shared" si="240"/>
        <v>0</v>
      </c>
      <c r="X767">
        <f t="shared" si="241"/>
        <v>1</v>
      </c>
      <c r="Y767">
        <f t="shared" si="242"/>
        <v>0</v>
      </c>
      <c r="Z767">
        <f t="shared" si="243"/>
        <v>0</v>
      </c>
      <c r="AA767">
        <f t="shared" si="244"/>
        <v>0</v>
      </c>
      <c r="AB767">
        <f t="shared" si="245"/>
        <v>0</v>
      </c>
      <c r="AC767">
        <f t="shared" si="246"/>
        <v>0</v>
      </c>
      <c r="AD767">
        <f t="shared" si="247"/>
        <v>0</v>
      </c>
      <c r="AE767">
        <v>1</v>
      </c>
      <c r="AF767" t="s">
        <v>35</v>
      </c>
      <c r="AG767">
        <f t="shared" si="248"/>
        <v>1</v>
      </c>
      <c r="AH767">
        <f t="shared" si="249"/>
        <v>0</v>
      </c>
      <c r="AI767">
        <f t="shared" si="250"/>
        <v>0</v>
      </c>
      <c r="AJ767">
        <v>5769</v>
      </c>
      <c r="AK767">
        <v>1</v>
      </c>
      <c r="AL767" t="s">
        <v>31</v>
      </c>
      <c r="AM767">
        <f t="shared" si="251"/>
        <v>1</v>
      </c>
      <c r="AN767">
        <v>14</v>
      </c>
      <c r="AO767">
        <v>3</v>
      </c>
      <c r="AP767">
        <v>1</v>
      </c>
      <c r="AQ767">
        <v>0</v>
      </c>
      <c r="AR767">
        <v>10</v>
      </c>
      <c r="AS767">
        <v>3</v>
      </c>
      <c r="AT767">
        <v>10</v>
      </c>
      <c r="AU767">
        <v>2</v>
      </c>
    </row>
    <row r="768" spans="1:47" x14ac:dyDescent="0.35">
      <c r="A768">
        <v>11724</v>
      </c>
      <c r="B768">
        <v>26</v>
      </c>
      <c r="C768" t="s">
        <v>22</v>
      </c>
      <c r="D768">
        <f t="shared" si="231"/>
        <v>0</v>
      </c>
      <c r="E768" t="s">
        <v>23</v>
      </c>
      <c r="F768">
        <f t="shared" si="232"/>
        <v>1</v>
      </c>
      <c r="G768">
        <f t="shared" si="233"/>
        <v>0</v>
      </c>
      <c r="H768">
        <f t="shared" si="234"/>
        <v>0</v>
      </c>
      <c r="I768" t="s">
        <v>28</v>
      </c>
      <c r="J768">
        <f t="shared" si="235"/>
        <v>1</v>
      </c>
      <c r="K768">
        <f t="shared" si="236"/>
        <v>0</v>
      </c>
      <c r="L768">
        <f t="shared" si="237"/>
        <v>0</v>
      </c>
      <c r="M768">
        <v>7</v>
      </c>
      <c r="N768">
        <v>3</v>
      </c>
      <c r="O768">
        <v>3</v>
      </c>
      <c r="P768" t="s">
        <v>25</v>
      </c>
      <c r="Q768">
        <f t="shared" si="238"/>
        <v>1</v>
      </c>
      <c r="R768">
        <v>100</v>
      </c>
      <c r="S768">
        <v>4</v>
      </c>
      <c r="T768">
        <v>1</v>
      </c>
      <c r="U768" t="s">
        <v>38</v>
      </c>
      <c r="V768">
        <f t="shared" si="239"/>
        <v>0</v>
      </c>
      <c r="W768">
        <f t="shared" si="240"/>
        <v>0</v>
      </c>
      <c r="X768">
        <f t="shared" si="241"/>
        <v>1</v>
      </c>
      <c r="Y768">
        <f t="shared" si="242"/>
        <v>0</v>
      </c>
      <c r="Z768">
        <f t="shared" si="243"/>
        <v>0</v>
      </c>
      <c r="AA768">
        <f t="shared" si="244"/>
        <v>0</v>
      </c>
      <c r="AB768">
        <f t="shared" si="245"/>
        <v>0</v>
      </c>
      <c r="AC768">
        <f t="shared" si="246"/>
        <v>0</v>
      </c>
      <c r="AD768">
        <f t="shared" si="247"/>
        <v>0</v>
      </c>
      <c r="AE768">
        <v>1</v>
      </c>
      <c r="AF768" t="s">
        <v>35</v>
      </c>
      <c r="AG768">
        <f t="shared" si="248"/>
        <v>1</v>
      </c>
      <c r="AH768">
        <f t="shared" si="249"/>
        <v>0</v>
      </c>
      <c r="AI768">
        <f t="shared" si="250"/>
        <v>0</v>
      </c>
      <c r="AJ768">
        <v>3578</v>
      </c>
      <c r="AK768">
        <v>0</v>
      </c>
      <c r="AL768" t="s">
        <v>22</v>
      </c>
      <c r="AM768">
        <f t="shared" si="251"/>
        <v>0</v>
      </c>
      <c r="AN768">
        <v>12</v>
      </c>
      <c r="AO768">
        <v>3</v>
      </c>
      <c r="AP768">
        <v>4</v>
      </c>
      <c r="AQ768">
        <v>0</v>
      </c>
      <c r="AR768">
        <v>8</v>
      </c>
      <c r="AS768">
        <v>3</v>
      </c>
      <c r="AT768">
        <v>7</v>
      </c>
      <c r="AU768">
        <v>2</v>
      </c>
    </row>
    <row r="769" spans="1:47" x14ac:dyDescent="0.35">
      <c r="A769">
        <v>11731</v>
      </c>
      <c r="B769">
        <v>35</v>
      </c>
      <c r="C769" t="s">
        <v>22</v>
      </c>
      <c r="D769">
        <f t="shared" si="231"/>
        <v>0</v>
      </c>
      <c r="E769" t="s">
        <v>23</v>
      </c>
      <c r="F769">
        <f t="shared" si="232"/>
        <v>1</v>
      </c>
      <c r="G769">
        <f t="shared" si="233"/>
        <v>0</v>
      </c>
      <c r="H769">
        <f t="shared" si="234"/>
        <v>0</v>
      </c>
      <c r="I769" t="s">
        <v>34</v>
      </c>
      <c r="J769">
        <f t="shared" si="235"/>
        <v>0</v>
      </c>
      <c r="K769">
        <f t="shared" si="236"/>
        <v>1</v>
      </c>
      <c r="L769">
        <f t="shared" si="237"/>
        <v>0</v>
      </c>
      <c r="M769">
        <v>8</v>
      </c>
      <c r="N769">
        <v>4</v>
      </c>
      <c r="O769">
        <v>3</v>
      </c>
      <c r="P769" t="s">
        <v>25</v>
      </c>
      <c r="Q769">
        <f t="shared" si="238"/>
        <v>1</v>
      </c>
      <c r="R769">
        <v>100</v>
      </c>
      <c r="S769">
        <v>3</v>
      </c>
      <c r="T769">
        <v>1</v>
      </c>
      <c r="U769" t="s">
        <v>34</v>
      </c>
      <c r="V769">
        <f t="shared" si="239"/>
        <v>0</v>
      </c>
      <c r="W769">
        <f t="shared" si="240"/>
        <v>0</v>
      </c>
      <c r="X769">
        <f t="shared" si="241"/>
        <v>0</v>
      </c>
      <c r="Y769">
        <f t="shared" si="242"/>
        <v>1</v>
      </c>
      <c r="Z769">
        <f t="shared" si="243"/>
        <v>0</v>
      </c>
      <c r="AA769">
        <f t="shared" si="244"/>
        <v>0</v>
      </c>
      <c r="AB769">
        <f t="shared" si="245"/>
        <v>0</v>
      </c>
      <c r="AC769">
        <f t="shared" si="246"/>
        <v>0</v>
      </c>
      <c r="AD769">
        <f t="shared" si="247"/>
        <v>0</v>
      </c>
      <c r="AE769">
        <v>3</v>
      </c>
      <c r="AF769" t="s">
        <v>35</v>
      </c>
      <c r="AG769">
        <f t="shared" si="248"/>
        <v>1</v>
      </c>
      <c r="AH769">
        <f t="shared" si="249"/>
        <v>0</v>
      </c>
      <c r="AI769">
        <f t="shared" si="250"/>
        <v>0</v>
      </c>
      <c r="AJ769">
        <v>4323</v>
      </c>
      <c r="AK769">
        <v>1</v>
      </c>
      <c r="AL769" t="s">
        <v>22</v>
      </c>
      <c r="AM769">
        <f t="shared" si="251"/>
        <v>0</v>
      </c>
      <c r="AN769">
        <v>17</v>
      </c>
      <c r="AO769">
        <v>3</v>
      </c>
      <c r="AP769">
        <v>2</v>
      </c>
      <c r="AQ769">
        <v>0</v>
      </c>
      <c r="AR769">
        <v>6</v>
      </c>
      <c r="AS769">
        <v>1</v>
      </c>
      <c r="AT769">
        <v>5</v>
      </c>
      <c r="AU769">
        <v>2</v>
      </c>
    </row>
    <row r="770" spans="1:47" x14ac:dyDescent="0.35">
      <c r="A770">
        <v>11745</v>
      </c>
      <c r="B770">
        <v>37</v>
      </c>
      <c r="C770" t="s">
        <v>22</v>
      </c>
      <c r="D770">
        <f t="shared" si="231"/>
        <v>0</v>
      </c>
      <c r="E770" t="s">
        <v>23</v>
      </c>
      <c r="F770">
        <f t="shared" si="232"/>
        <v>1</v>
      </c>
      <c r="G770">
        <f t="shared" si="233"/>
        <v>0</v>
      </c>
      <c r="H770">
        <f t="shared" si="234"/>
        <v>0</v>
      </c>
      <c r="I770" t="s">
        <v>28</v>
      </c>
      <c r="J770">
        <f t="shared" si="235"/>
        <v>1</v>
      </c>
      <c r="K770">
        <f t="shared" si="236"/>
        <v>0</v>
      </c>
      <c r="L770">
        <f t="shared" si="237"/>
        <v>0</v>
      </c>
      <c r="M770">
        <v>10</v>
      </c>
      <c r="N770">
        <v>4</v>
      </c>
      <c r="O770">
        <v>3</v>
      </c>
      <c r="P770" t="s">
        <v>25</v>
      </c>
      <c r="Q770">
        <f t="shared" si="238"/>
        <v>1</v>
      </c>
      <c r="R770">
        <v>49</v>
      </c>
      <c r="S770">
        <v>3</v>
      </c>
      <c r="T770">
        <v>2</v>
      </c>
      <c r="U770" t="s">
        <v>41</v>
      </c>
      <c r="V770">
        <f t="shared" si="239"/>
        <v>0</v>
      </c>
      <c r="W770">
        <f t="shared" si="240"/>
        <v>0</v>
      </c>
      <c r="X770">
        <f t="shared" si="241"/>
        <v>0</v>
      </c>
      <c r="Y770">
        <f t="shared" si="242"/>
        <v>0</v>
      </c>
      <c r="Z770">
        <f t="shared" si="243"/>
        <v>0</v>
      </c>
      <c r="AA770">
        <f t="shared" si="244"/>
        <v>0</v>
      </c>
      <c r="AB770">
        <f t="shared" si="245"/>
        <v>1</v>
      </c>
      <c r="AC770">
        <f t="shared" si="246"/>
        <v>0</v>
      </c>
      <c r="AD770">
        <f t="shared" si="247"/>
        <v>0</v>
      </c>
      <c r="AE770">
        <v>2</v>
      </c>
      <c r="AF770" t="s">
        <v>35</v>
      </c>
      <c r="AG770">
        <f t="shared" si="248"/>
        <v>1</v>
      </c>
      <c r="AH770">
        <f t="shared" si="249"/>
        <v>0</v>
      </c>
      <c r="AI770">
        <f t="shared" si="250"/>
        <v>0</v>
      </c>
      <c r="AJ770">
        <v>4197</v>
      </c>
      <c r="AK770">
        <v>2</v>
      </c>
      <c r="AL770" t="s">
        <v>31</v>
      </c>
      <c r="AM770">
        <f t="shared" si="251"/>
        <v>1</v>
      </c>
      <c r="AN770">
        <v>12</v>
      </c>
      <c r="AO770">
        <v>3</v>
      </c>
      <c r="AP770">
        <v>4</v>
      </c>
      <c r="AQ770">
        <v>0</v>
      </c>
      <c r="AR770">
        <v>18</v>
      </c>
      <c r="AS770">
        <v>2</v>
      </c>
      <c r="AT770">
        <v>1</v>
      </c>
      <c r="AU770">
        <v>2</v>
      </c>
    </row>
    <row r="771" spans="1:47" x14ac:dyDescent="0.35">
      <c r="A771">
        <v>11750</v>
      </c>
      <c r="B771">
        <v>34</v>
      </c>
      <c r="C771" t="s">
        <v>22</v>
      </c>
      <c r="D771">
        <f t="shared" ref="D771:D834" si="252">IF(C771="Yes",1,0)</f>
        <v>0</v>
      </c>
      <c r="E771" t="s">
        <v>32</v>
      </c>
      <c r="F771">
        <f t="shared" ref="F771:F834" si="253">IF(E771="Travel_Rarely",1,0)</f>
        <v>0</v>
      </c>
      <c r="G771">
        <f t="shared" ref="G771:G834" si="254">IF(E771="Non-Travel",1,0)</f>
        <v>0</v>
      </c>
      <c r="H771">
        <f t="shared" ref="H771:H834" si="255">IF(E771="Travel_Frequently",1,0)</f>
        <v>1</v>
      </c>
      <c r="I771" t="s">
        <v>28</v>
      </c>
      <c r="J771">
        <f t="shared" ref="J771:J834" si="256">IF(I771="Research &amp; Development",1,0)</f>
        <v>1</v>
      </c>
      <c r="K771">
        <f t="shared" ref="K771:K834" si="257">IF(I771="Human Resources",1,0)</f>
        <v>0</v>
      </c>
      <c r="L771">
        <f t="shared" ref="L771:L834" si="258">IF(I771="Sales",1,0)</f>
        <v>0</v>
      </c>
      <c r="M771">
        <v>16</v>
      </c>
      <c r="N771">
        <v>4</v>
      </c>
      <c r="O771">
        <v>3</v>
      </c>
      <c r="P771" t="s">
        <v>30</v>
      </c>
      <c r="Q771">
        <f t="shared" ref="Q771:Q834" si="259">IF(P771="Male",1,0)</f>
        <v>0</v>
      </c>
      <c r="R771">
        <v>100</v>
      </c>
      <c r="S771">
        <v>2</v>
      </c>
      <c r="T771">
        <v>1</v>
      </c>
      <c r="U771" t="s">
        <v>29</v>
      </c>
      <c r="V771">
        <f t="shared" ref="V771:V834" si="260">IF(U771="Research Scientist",1,0)</f>
        <v>1</v>
      </c>
      <c r="W771">
        <f t="shared" ref="W771:W834" si="261">IF(U771="Manager",1,0)</f>
        <v>0</v>
      </c>
      <c r="X771">
        <f t="shared" ref="X771:X834" si="262">IF(U771="Laboratory Technician",1,0)</f>
        <v>0</v>
      </c>
      <c r="Y771">
        <f t="shared" ref="Y771:Y834" si="263">IF(U771="Human Resources",1,0)</f>
        <v>0</v>
      </c>
      <c r="Z771">
        <f t="shared" ref="Z771:Z834" si="264">IF(U771="Healthcare Representative",1,0)</f>
        <v>0</v>
      </c>
      <c r="AA771">
        <f t="shared" ref="AA771:AA834" si="265">IF(U771="Research Director",1,0)</f>
        <v>0</v>
      </c>
      <c r="AB771">
        <f t="shared" ref="AB771:AB834" si="266">IF(U771="Manufacturing Director",1,0)</f>
        <v>0</v>
      </c>
      <c r="AC771">
        <f t="shared" ref="AC771:AC834" si="267">IF(U771="Sales Executive",1,0)</f>
        <v>0</v>
      </c>
      <c r="AD771">
        <f t="shared" ref="AD771:AD834" si="268">IF(U771="Sales Representative",1,0)</f>
        <v>0</v>
      </c>
      <c r="AE771">
        <v>4</v>
      </c>
      <c r="AF771" t="s">
        <v>35</v>
      </c>
      <c r="AG771">
        <f t="shared" ref="AG771:AG834" si="269">IF(AF771="Single",1,0)</f>
        <v>1</v>
      </c>
      <c r="AH771">
        <f t="shared" ref="AH771:AH834" si="270">IF(AF771="Married",1,0)</f>
        <v>0</v>
      </c>
      <c r="AI771">
        <f t="shared" ref="AI771:AI834" si="271">IF(AF771="Divorced",1,0)</f>
        <v>0</v>
      </c>
      <c r="AJ771">
        <v>2553</v>
      </c>
      <c r="AK771">
        <v>1</v>
      </c>
      <c r="AL771" t="s">
        <v>22</v>
      </c>
      <c r="AM771">
        <f t="shared" ref="AM771:AM834" si="272">IF(AL771="Yes",1,0)</f>
        <v>0</v>
      </c>
      <c r="AN771">
        <v>16</v>
      </c>
      <c r="AO771">
        <v>3</v>
      </c>
      <c r="AP771">
        <v>3</v>
      </c>
      <c r="AQ771">
        <v>0</v>
      </c>
      <c r="AR771">
        <v>6</v>
      </c>
      <c r="AS771">
        <v>3</v>
      </c>
      <c r="AT771">
        <v>5</v>
      </c>
      <c r="AU771">
        <v>2</v>
      </c>
    </row>
    <row r="772" spans="1:47" x14ac:dyDescent="0.35">
      <c r="A772">
        <v>11756</v>
      </c>
      <c r="B772">
        <v>53</v>
      </c>
      <c r="C772" t="s">
        <v>22</v>
      </c>
      <c r="D772">
        <f t="shared" si="252"/>
        <v>0</v>
      </c>
      <c r="E772" t="s">
        <v>23</v>
      </c>
      <c r="F772">
        <f t="shared" si="253"/>
        <v>1</v>
      </c>
      <c r="G772">
        <f t="shared" si="254"/>
        <v>0</v>
      </c>
      <c r="H772">
        <f t="shared" si="255"/>
        <v>0</v>
      </c>
      <c r="I772" t="s">
        <v>28</v>
      </c>
      <c r="J772">
        <f t="shared" si="256"/>
        <v>1</v>
      </c>
      <c r="K772">
        <f t="shared" si="257"/>
        <v>0</v>
      </c>
      <c r="L772">
        <f t="shared" si="258"/>
        <v>0</v>
      </c>
      <c r="M772">
        <v>3</v>
      </c>
      <c r="N772">
        <v>4</v>
      </c>
      <c r="O772">
        <v>3</v>
      </c>
      <c r="P772" t="s">
        <v>25</v>
      </c>
      <c r="Q772">
        <f t="shared" si="259"/>
        <v>1</v>
      </c>
      <c r="R772">
        <v>45</v>
      </c>
      <c r="S772">
        <v>3</v>
      </c>
      <c r="T772">
        <v>4</v>
      </c>
      <c r="U772" t="s">
        <v>39</v>
      </c>
      <c r="V772">
        <f t="shared" si="260"/>
        <v>0</v>
      </c>
      <c r="W772">
        <f t="shared" si="261"/>
        <v>0</v>
      </c>
      <c r="X772">
        <f t="shared" si="262"/>
        <v>0</v>
      </c>
      <c r="Y772">
        <f t="shared" si="263"/>
        <v>0</v>
      </c>
      <c r="Z772">
        <f t="shared" si="264"/>
        <v>0</v>
      </c>
      <c r="AA772">
        <f t="shared" si="265"/>
        <v>1</v>
      </c>
      <c r="AB772">
        <f t="shared" si="266"/>
        <v>0</v>
      </c>
      <c r="AC772">
        <f t="shared" si="267"/>
        <v>0</v>
      </c>
      <c r="AD772">
        <f t="shared" si="268"/>
        <v>0</v>
      </c>
      <c r="AE772">
        <v>3</v>
      </c>
      <c r="AF772" t="s">
        <v>27</v>
      </c>
      <c r="AG772">
        <f t="shared" si="269"/>
        <v>0</v>
      </c>
      <c r="AH772">
        <f t="shared" si="270"/>
        <v>1</v>
      </c>
      <c r="AI772">
        <f t="shared" si="271"/>
        <v>0</v>
      </c>
      <c r="AJ772">
        <v>17584</v>
      </c>
      <c r="AK772">
        <v>3</v>
      </c>
      <c r="AL772" t="s">
        <v>31</v>
      </c>
      <c r="AM772">
        <f t="shared" si="272"/>
        <v>1</v>
      </c>
      <c r="AN772">
        <v>16</v>
      </c>
      <c r="AO772">
        <v>3</v>
      </c>
      <c r="AP772">
        <v>4</v>
      </c>
      <c r="AQ772">
        <v>3</v>
      </c>
      <c r="AR772">
        <v>21</v>
      </c>
      <c r="AS772">
        <v>2</v>
      </c>
      <c r="AT772">
        <v>5</v>
      </c>
      <c r="AU772">
        <v>2</v>
      </c>
    </row>
    <row r="773" spans="1:47" x14ac:dyDescent="0.35">
      <c r="A773">
        <v>11767</v>
      </c>
      <c r="B773">
        <v>46</v>
      </c>
      <c r="C773" t="s">
        <v>22</v>
      </c>
      <c r="D773">
        <f t="shared" si="252"/>
        <v>0</v>
      </c>
      <c r="E773" t="s">
        <v>32</v>
      </c>
      <c r="F773">
        <f t="shared" si="253"/>
        <v>0</v>
      </c>
      <c r="G773">
        <f t="shared" si="254"/>
        <v>0</v>
      </c>
      <c r="H773">
        <f t="shared" si="255"/>
        <v>1</v>
      </c>
      <c r="I773" t="s">
        <v>28</v>
      </c>
      <c r="J773">
        <f t="shared" si="256"/>
        <v>1</v>
      </c>
      <c r="K773">
        <f t="shared" si="257"/>
        <v>0</v>
      </c>
      <c r="L773">
        <f t="shared" si="258"/>
        <v>0</v>
      </c>
      <c r="M773">
        <v>1</v>
      </c>
      <c r="N773">
        <v>3</v>
      </c>
      <c r="O773">
        <v>3</v>
      </c>
      <c r="P773" t="s">
        <v>25</v>
      </c>
      <c r="Q773">
        <f t="shared" si="259"/>
        <v>1</v>
      </c>
      <c r="R773">
        <v>40</v>
      </c>
      <c r="S773">
        <v>2</v>
      </c>
      <c r="T773">
        <v>3</v>
      </c>
      <c r="U773" t="s">
        <v>42</v>
      </c>
      <c r="V773">
        <f t="shared" si="260"/>
        <v>0</v>
      </c>
      <c r="W773">
        <f t="shared" si="261"/>
        <v>0</v>
      </c>
      <c r="X773">
        <f t="shared" si="262"/>
        <v>0</v>
      </c>
      <c r="Y773">
        <f t="shared" si="263"/>
        <v>0</v>
      </c>
      <c r="Z773">
        <f t="shared" si="264"/>
        <v>1</v>
      </c>
      <c r="AA773">
        <f t="shared" si="265"/>
        <v>0</v>
      </c>
      <c r="AB773">
        <f t="shared" si="266"/>
        <v>0</v>
      </c>
      <c r="AC773">
        <f t="shared" si="267"/>
        <v>0</v>
      </c>
      <c r="AD773">
        <f t="shared" si="268"/>
        <v>0</v>
      </c>
      <c r="AE773">
        <v>1</v>
      </c>
      <c r="AF773" t="s">
        <v>27</v>
      </c>
      <c r="AG773">
        <f t="shared" si="269"/>
        <v>0</v>
      </c>
      <c r="AH773">
        <f t="shared" si="270"/>
        <v>1</v>
      </c>
      <c r="AI773">
        <f t="shared" si="271"/>
        <v>0</v>
      </c>
      <c r="AJ773">
        <v>10673</v>
      </c>
      <c r="AK773">
        <v>2</v>
      </c>
      <c r="AL773" t="s">
        <v>31</v>
      </c>
      <c r="AM773">
        <f t="shared" si="272"/>
        <v>1</v>
      </c>
      <c r="AN773">
        <v>13</v>
      </c>
      <c r="AO773">
        <v>3</v>
      </c>
      <c r="AP773">
        <v>3</v>
      </c>
      <c r="AQ773">
        <v>1</v>
      </c>
      <c r="AR773">
        <v>21</v>
      </c>
      <c r="AS773">
        <v>2</v>
      </c>
      <c r="AT773">
        <v>10</v>
      </c>
      <c r="AU773">
        <v>2</v>
      </c>
    </row>
    <row r="774" spans="1:47" x14ac:dyDescent="0.35">
      <c r="A774">
        <v>11770</v>
      </c>
      <c r="B774">
        <v>35</v>
      </c>
      <c r="C774" t="s">
        <v>22</v>
      </c>
      <c r="D774">
        <f t="shared" si="252"/>
        <v>0</v>
      </c>
      <c r="E774" t="s">
        <v>23</v>
      </c>
      <c r="F774">
        <f t="shared" si="253"/>
        <v>1</v>
      </c>
      <c r="G774">
        <f t="shared" si="254"/>
        <v>0</v>
      </c>
      <c r="H774">
        <f t="shared" si="255"/>
        <v>0</v>
      </c>
      <c r="I774" t="s">
        <v>28</v>
      </c>
      <c r="J774">
        <f t="shared" si="256"/>
        <v>1</v>
      </c>
      <c r="K774">
        <f t="shared" si="257"/>
        <v>0</v>
      </c>
      <c r="L774">
        <f t="shared" si="258"/>
        <v>0</v>
      </c>
      <c r="M774">
        <v>25</v>
      </c>
      <c r="N774">
        <v>4</v>
      </c>
      <c r="O774">
        <v>3</v>
      </c>
      <c r="P774" t="s">
        <v>30</v>
      </c>
      <c r="Q774">
        <f t="shared" si="259"/>
        <v>0</v>
      </c>
      <c r="R774">
        <v>57</v>
      </c>
      <c r="S774">
        <v>3</v>
      </c>
      <c r="T774">
        <v>3</v>
      </c>
      <c r="U774" t="s">
        <v>42</v>
      </c>
      <c r="V774">
        <f t="shared" si="260"/>
        <v>0</v>
      </c>
      <c r="W774">
        <f t="shared" si="261"/>
        <v>0</v>
      </c>
      <c r="X774">
        <f t="shared" si="262"/>
        <v>0</v>
      </c>
      <c r="Y774">
        <f t="shared" si="263"/>
        <v>0</v>
      </c>
      <c r="Z774">
        <f t="shared" si="264"/>
        <v>1</v>
      </c>
      <c r="AA774">
        <f t="shared" si="265"/>
        <v>0</v>
      </c>
      <c r="AB774">
        <f t="shared" si="266"/>
        <v>0</v>
      </c>
      <c r="AC774">
        <f t="shared" si="267"/>
        <v>0</v>
      </c>
      <c r="AD774">
        <f t="shared" si="268"/>
        <v>0</v>
      </c>
      <c r="AE774">
        <v>3</v>
      </c>
      <c r="AF774" t="s">
        <v>37</v>
      </c>
      <c r="AG774">
        <f t="shared" si="269"/>
        <v>0</v>
      </c>
      <c r="AH774">
        <f t="shared" si="270"/>
        <v>0</v>
      </c>
      <c r="AI774">
        <f t="shared" si="271"/>
        <v>1</v>
      </c>
      <c r="AJ774">
        <v>10388</v>
      </c>
      <c r="AK774">
        <v>1</v>
      </c>
      <c r="AL774" t="s">
        <v>31</v>
      </c>
      <c r="AM774">
        <f t="shared" si="272"/>
        <v>1</v>
      </c>
      <c r="AN774">
        <v>11</v>
      </c>
      <c r="AO774">
        <v>3</v>
      </c>
      <c r="AP774">
        <v>3</v>
      </c>
      <c r="AQ774">
        <v>1</v>
      </c>
      <c r="AR774">
        <v>16</v>
      </c>
      <c r="AS774">
        <v>2</v>
      </c>
      <c r="AT774">
        <v>16</v>
      </c>
      <c r="AU774">
        <v>2</v>
      </c>
    </row>
    <row r="775" spans="1:47" x14ac:dyDescent="0.35">
      <c r="A775">
        <v>11771</v>
      </c>
      <c r="B775">
        <v>33</v>
      </c>
      <c r="C775" t="s">
        <v>22</v>
      </c>
      <c r="D775">
        <f t="shared" si="252"/>
        <v>0</v>
      </c>
      <c r="E775" t="s">
        <v>32</v>
      </c>
      <c r="F775">
        <f t="shared" si="253"/>
        <v>0</v>
      </c>
      <c r="G775">
        <f t="shared" si="254"/>
        <v>0</v>
      </c>
      <c r="H775">
        <f t="shared" si="255"/>
        <v>1</v>
      </c>
      <c r="I775" t="s">
        <v>28</v>
      </c>
      <c r="J775">
        <f t="shared" si="256"/>
        <v>1</v>
      </c>
      <c r="K775">
        <f t="shared" si="257"/>
        <v>0</v>
      </c>
      <c r="L775">
        <f t="shared" si="258"/>
        <v>0</v>
      </c>
      <c r="M775">
        <v>3</v>
      </c>
      <c r="N775">
        <v>4</v>
      </c>
      <c r="O775">
        <v>4</v>
      </c>
      <c r="P775" t="s">
        <v>30</v>
      </c>
      <c r="Q775">
        <f t="shared" si="259"/>
        <v>0</v>
      </c>
      <c r="R775">
        <v>56</v>
      </c>
      <c r="S775">
        <v>3</v>
      </c>
      <c r="T775">
        <v>1</v>
      </c>
      <c r="U775" t="s">
        <v>29</v>
      </c>
      <c r="V775">
        <f t="shared" si="260"/>
        <v>1</v>
      </c>
      <c r="W775">
        <f t="shared" si="261"/>
        <v>0</v>
      </c>
      <c r="X775">
        <f t="shared" si="262"/>
        <v>0</v>
      </c>
      <c r="Y775">
        <f t="shared" si="263"/>
        <v>0</v>
      </c>
      <c r="Z775">
        <f t="shared" si="264"/>
        <v>0</v>
      </c>
      <c r="AA775">
        <f t="shared" si="265"/>
        <v>0</v>
      </c>
      <c r="AB775">
        <f t="shared" si="266"/>
        <v>0</v>
      </c>
      <c r="AC775">
        <f t="shared" si="267"/>
        <v>0</v>
      </c>
      <c r="AD775">
        <f t="shared" si="268"/>
        <v>0</v>
      </c>
      <c r="AE775">
        <v>3</v>
      </c>
      <c r="AF775" t="s">
        <v>27</v>
      </c>
      <c r="AG775">
        <f t="shared" si="269"/>
        <v>0</v>
      </c>
      <c r="AH775">
        <f t="shared" si="270"/>
        <v>1</v>
      </c>
      <c r="AI775">
        <f t="shared" si="271"/>
        <v>0</v>
      </c>
      <c r="AJ775">
        <v>2909</v>
      </c>
      <c r="AK775">
        <v>1</v>
      </c>
      <c r="AL775" t="s">
        <v>31</v>
      </c>
      <c r="AM775">
        <f t="shared" si="272"/>
        <v>1</v>
      </c>
      <c r="AN775">
        <v>11</v>
      </c>
      <c r="AO775">
        <v>3</v>
      </c>
      <c r="AP775">
        <v>3</v>
      </c>
      <c r="AQ775">
        <v>0</v>
      </c>
      <c r="AR775">
        <v>8</v>
      </c>
      <c r="AS775">
        <v>3</v>
      </c>
      <c r="AT775">
        <v>8</v>
      </c>
      <c r="AU775">
        <v>2</v>
      </c>
    </row>
    <row r="776" spans="1:47" x14ac:dyDescent="0.35">
      <c r="A776">
        <v>11780</v>
      </c>
      <c r="B776">
        <v>52</v>
      </c>
      <c r="C776" t="s">
        <v>22</v>
      </c>
      <c r="D776">
        <f t="shared" si="252"/>
        <v>0</v>
      </c>
      <c r="E776" t="s">
        <v>23</v>
      </c>
      <c r="F776">
        <f t="shared" si="253"/>
        <v>1</v>
      </c>
      <c r="G776">
        <f t="shared" si="254"/>
        <v>0</v>
      </c>
      <c r="H776">
        <f t="shared" si="255"/>
        <v>0</v>
      </c>
      <c r="I776" t="s">
        <v>28</v>
      </c>
      <c r="J776">
        <f t="shared" si="256"/>
        <v>1</v>
      </c>
      <c r="K776">
        <f t="shared" si="257"/>
        <v>0</v>
      </c>
      <c r="L776">
        <f t="shared" si="258"/>
        <v>0</v>
      </c>
      <c r="M776">
        <v>2</v>
      </c>
      <c r="N776">
        <v>3</v>
      </c>
      <c r="O776">
        <v>3</v>
      </c>
      <c r="P776" t="s">
        <v>30</v>
      </c>
      <c r="Q776">
        <f t="shared" si="259"/>
        <v>0</v>
      </c>
      <c r="R776">
        <v>89</v>
      </c>
      <c r="S776">
        <v>2</v>
      </c>
      <c r="T776">
        <v>1</v>
      </c>
      <c r="U776" t="s">
        <v>38</v>
      </c>
      <c r="V776">
        <f t="shared" si="260"/>
        <v>0</v>
      </c>
      <c r="W776">
        <f t="shared" si="261"/>
        <v>0</v>
      </c>
      <c r="X776">
        <f t="shared" si="262"/>
        <v>1</v>
      </c>
      <c r="Y776">
        <f t="shared" si="263"/>
        <v>0</v>
      </c>
      <c r="Z776">
        <f t="shared" si="264"/>
        <v>0</v>
      </c>
      <c r="AA776">
        <f t="shared" si="265"/>
        <v>0</v>
      </c>
      <c r="AB776">
        <f t="shared" si="266"/>
        <v>0</v>
      </c>
      <c r="AC776">
        <f t="shared" si="267"/>
        <v>0</v>
      </c>
      <c r="AD776">
        <f t="shared" si="268"/>
        <v>0</v>
      </c>
      <c r="AE776">
        <v>4</v>
      </c>
      <c r="AF776" t="s">
        <v>35</v>
      </c>
      <c r="AG776">
        <f t="shared" si="269"/>
        <v>1</v>
      </c>
      <c r="AH776">
        <f t="shared" si="270"/>
        <v>0</v>
      </c>
      <c r="AI776">
        <f t="shared" si="271"/>
        <v>0</v>
      </c>
      <c r="AJ776">
        <v>3212</v>
      </c>
      <c r="AK776">
        <v>7</v>
      </c>
      <c r="AL776" t="s">
        <v>22</v>
      </c>
      <c r="AM776">
        <f t="shared" si="272"/>
        <v>0</v>
      </c>
      <c r="AN776">
        <v>15</v>
      </c>
      <c r="AO776">
        <v>3</v>
      </c>
      <c r="AP776">
        <v>2</v>
      </c>
      <c r="AQ776">
        <v>0</v>
      </c>
      <c r="AR776">
        <v>6</v>
      </c>
      <c r="AS776">
        <v>2</v>
      </c>
      <c r="AT776">
        <v>2</v>
      </c>
      <c r="AU776">
        <v>2</v>
      </c>
    </row>
    <row r="777" spans="1:47" x14ac:dyDescent="0.35">
      <c r="A777">
        <v>11783</v>
      </c>
      <c r="B777">
        <v>54</v>
      </c>
      <c r="C777" t="s">
        <v>22</v>
      </c>
      <c r="D777">
        <f t="shared" si="252"/>
        <v>0</v>
      </c>
      <c r="E777" t="s">
        <v>23</v>
      </c>
      <c r="F777">
        <f t="shared" si="253"/>
        <v>1</v>
      </c>
      <c r="G777">
        <f t="shared" si="254"/>
        <v>0</v>
      </c>
      <c r="H777">
        <f t="shared" si="255"/>
        <v>0</v>
      </c>
      <c r="I777" t="s">
        <v>28</v>
      </c>
      <c r="J777">
        <f t="shared" si="256"/>
        <v>1</v>
      </c>
      <c r="K777">
        <f t="shared" si="257"/>
        <v>0</v>
      </c>
      <c r="L777">
        <f t="shared" si="258"/>
        <v>0</v>
      </c>
      <c r="M777">
        <v>19</v>
      </c>
      <c r="N777">
        <v>4</v>
      </c>
      <c r="O777">
        <v>4</v>
      </c>
      <c r="P777" t="s">
        <v>30</v>
      </c>
      <c r="Q777">
        <f t="shared" si="259"/>
        <v>0</v>
      </c>
      <c r="R777">
        <v>95</v>
      </c>
      <c r="S777">
        <v>3</v>
      </c>
      <c r="T777">
        <v>2</v>
      </c>
      <c r="U777" t="s">
        <v>41</v>
      </c>
      <c r="V777">
        <f t="shared" si="260"/>
        <v>0</v>
      </c>
      <c r="W777">
        <f t="shared" si="261"/>
        <v>0</v>
      </c>
      <c r="X777">
        <f t="shared" si="262"/>
        <v>0</v>
      </c>
      <c r="Y777">
        <f t="shared" si="263"/>
        <v>0</v>
      </c>
      <c r="Z777">
        <f t="shared" si="264"/>
        <v>0</v>
      </c>
      <c r="AA777">
        <f t="shared" si="265"/>
        <v>0</v>
      </c>
      <c r="AB777">
        <f t="shared" si="266"/>
        <v>1</v>
      </c>
      <c r="AC777">
        <f t="shared" si="267"/>
        <v>0</v>
      </c>
      <c r="AD777">
        <f t="shared" si="268"/>
        <v>0</v>
      </c>
      <c r="AE777">
        <v>1</v>
      </c>
      <c r="AF777" t="s">
        <v>37</v>
      </c>
      <c r="AG777">
        <f t="shared" si="269"/>
        <v>0</v>
      </c>
      <c r="AH777">
        <f t="shared" si="270"/>
        <v>0</v>
      </c>
      <c r="AI777">
        <f t="shared" si="271"/>
        <v>1</v>
      </c>
      <c r="AJ777">
        <v>5485</v>
      </c>
      <c r="AK777">
        <v>9</v>
      </c>
      <c r="AL777" t="s">
        <v>31</v>
      </c>
      <c r="AM777">
        <f t="shared" si="272"/>
        <v>1</v>
      </c>
      <c r="AN777">
        <v>11</v>
      </c>
      <c r="AO777">
        <v>3</v>
      </c>
      <c r="AP777">
        <v>2</v>
      </c>
      <c r="AQ777">
        <v>2</v>
      </c>
      <c r="AR777">
        <v>9</v>
      </c>
      <c r="AS777">
        <v>3</v>
      </c>
      <c r="AT777">
        <v>5</v>
      </c>
      <c r="AU777">
        <v>2</v>
      </c>
    </row>
    <row r="778" spans="1:47" x14ac:dyDescent="0.35">
      <c r="A778">
        <v>11784</v>
      </c>
      <c r="B778">
        <v>45</v>
      </c>
      <c r="C778" t="s">
        <v>22</v>
      </c>
      <c r="D778">
        <f t="shared" si="252"/>
        <v>0</v>
      </c>
      <c r="E778" t="s">
        <v>23</v>
      </c>
      <c r="F778">
        <f t="shared" si="253"/>
        <v>1</v>
      </c>
      <c r="G778">
        <f t="shared" si="254"/>
        <v>0</v>
      </c>
      <c r="H778">
        <f t="shared" si="255"/>
        <v>0</v>
      </c>
      <c r="I778" t="s">
        <v>34</v>
      </c>
      <c r="J778">
        <f t="shared" si="256"/>
        <v>0</v>
      </c>
      <c r="K778">
        <f t="shared" si="257"/>
        <v>1</v>
      </c>
      <c r="L778">
        <f t="shared" si="258"/>
        <v>0</v>
      </c>
      <c r="M778">
        <v>24</v>
      </c>
      <c r="N778">
        <v>4</v>
      </c>
      <c r="O778">
        <v>2</v>
      </c>
      <c r="P778" t="s">
        <v>25</v>
      </c>
      <c r="Q778">
        <f t="shared" si="259"/>
        <v>1</v>
      </c>
      <c r="R778">
        <v>36</v>
      </c>
      <c r="S778">
        <v>3</v>
      </c>
      <c r="T778">
        <v>1</v>
      </c>
      <c r="U778" t="s">
        <v>34</v>
      </c>
      <c r="V778">
        <f t="shared" si="260"/>
        <v>0</v>
      </c>
      <c r="W778">
        <f t="shared" si="261"/>
        <v>0</v>
      </c>
      <c r="X778">
        <f t="shared" si="262"/>
        <v>0</v>
      </c>
      <c r="Y778">
        <f t="shared" si="263"/>
        <v>1</v>
      </c>
      <c r="Z778">
        <f t="shared" si="264"/>
        <v>0</v>
      </c>
      <c r="AA778">
        <f t="shared" si="265"/>
        <v>0</v>
      </c>
      <c r="AB778">
        <f t="shared" si="266"/>
        <v>0</v>
      </c>
      <c r="AC778">
        <f t="shared" si="267"/>
        <v>0</v>
      </c>
      <c r="AD778">
        <f t="shared" si="268"/>
        <v>0</v>
      </c>
      <c r="AE778">
        <v>2</v>
      </c>
      <c r="AF778" t="s">
        <v>35</v>
      </c>
      <c r="AG778">
        <f t="shared" si="269"/>
        <v>1</v>
      </c>
      <c r="AH778">
        <f t="shared" si="270"/>
        <v>0</v>
      </c>
      <c r="AI778">
        <f t="shared" si="271"/>
        <v>0</v>
      </c>
      <c r="AJ778">
        <v>2177</v>
      </c>
      <c r="AK778">
        <v>1</v>
      </c>
      <c r="AL778" t="s">
        <v>22</v>
      </c>
      <c r="AM778">
        <f t="shared" si="272"/>
        <v>0</v>
      </c>
      <c r="AN778">
        <v>16</v>
      </c>
      <c r="AO778">
        <v>3</v>
      </c>
      <c r="AP778">
        <v>1</v>
      </c>
      <c r="AQ778">
        <v>0</v>
      </c>
      <c r="AR778">
        <v>6</v>
      </c>
      <c r="AS778">
        <v>3</v>
      </c>
      <c r="AT778">
        <v>6</v>
      </c>
      <c r="AU778">
        <v>2</v>
      </c>
    </row>
    <row r="779" spans="1:47" x14ac:dyDescent="0.35">
      <c r="A779">
        <v>11787</v>
      </c>
      <c r="B779">
        <v>31</v>
      </c>
      <c r="C779" t="s">
        <v>22</v>
      </c>
      <c r="D779">
        <f t="shared" si="252"/>
        <v>0</v>
      </c>
      <c r="E779" t="s">
        <v>40</v>
      </c>
      <c r="F779">
        <f t="shared" si="253"/>
        <v>0</v>
      </c>
      <c r="G779">
        <f t="shared" si="254"/>
        <v>1</v>
      </c>
      <c r="H779">
        <f t="shared" si="255"/>
        <v>0</v>
      </c>
      <c r="I779" t="s">
        <v>28</v>
      </c>
      <c r="J779">
        <f t="shared" si="256"/>
        <v>1</v>
      </c>
      <c r="K779">
        <f t="shared" si="257"/>
        <v>0</v>
      </c>
      <c r="L779">
        <f t="shared" si="258"/>
        <v>0</v>
      </c>
      <c r="M779">
        <v>5</v>
      </c>
      <c r="N779">
        <v>3</v>
      </c>
      <c r="O779">
        <v>2</v>
      </c>
      <c r="P779" t="s">
        <v>25</v>
      </c>
      <c r="Q779">
        <f t="shared" si="259"/>
        <v>1</v>
      </c>
      <c r="R779">
        <v>74</v>
      </c>
      <c r="S779">
        <v>3</v>
      </c>
      <c r="T779">
        <v>2</v>
      </c>
      <c r="U779" t="s">
        <v>41</v>
      </c>
      <c r="V779">
        <f t="shared" si="260"/>
        <v>0</v>
      </c>
      <c r="W779">
        <f t="shared" si="261"/>
        <v>0</v>
      </c>
      <c r="X779">
        <f t="shared" si="262"/>
        <v>0</v>
      </c>
      <c r="Y779">
        <f t="shared" si="263"/>
        <v>0</v>
      </c>
      <c r="Z779">
        <f t="shared" si="264"/>
        <v>0</v>
      </c>
      <c r="AA779">
        <f t="shared" si="265"/>
        <v>0</v>
      </c>
      <c r="AB779">
        <f t="shared" si="266"/>
        <v>1</v>
      </c>
      <c r="AC779">
        <f t="shared" si="267"/>
        <v>0</v>
      </c>
      <c r="AD779">
        <f t="shared" si="268"/>
        <v>0</v>
      </c>
      <c r="AE779">
        <v>1</v>
      </c>
      <c r="AF779" t="s">
        <v>35</v>
      </c>
      <c r="AG779">
        <f t="shared" si="269"/>
        <v>1</v>
      </c>
      <c r="AH779">
        <f t="shared" si="270"/>
        <v>0</v>
      </c>
      <c r="AI779">
        <f t="shared" si="271"/>
        <v>0</v>
      </c>
      <c r="AJ779">
        <v>9936</v>
      </c>
      <c r="AK779">
        <v>0</v>
      </c>
      <c r="AL779" t="s">
        <v>22</v>
      </c>
      <c r="AM779">
        <f t="shared" si="272"/>
        <v>0</v>
      </c>
      <c r="AN779">
        <v>19</v>
      </c>
      <c r="AO779">
        <v>3</v>
      </c>
      <c r="AP779">
        <v>2</v>
      </c>
      <c r="AQ779">
        <v>0</v>
      </c>
      <c r="AR779">
        <v>10</v>
      </c>
      <c r="AS779">
        <v>3</v>
      </c>
      <c r="AT779">
        <v>9</v>
      </c>
      <c r="AU779">
        <v>2</v>
      </c>
    </row>
    <row r="780" spans="1:47" x14ac:dyDescent="0.35">
      <c r="A780">
        <v>11789</v>
      </c>
      <c r="B780">
        <v>32</v>
      </c>
      <c r="C780" t="s">
        <v>22</v>
      </c>
      <c r="D780">
        <f t="shared" si="252"/>
        <v>0</v>
      </c>
      <c r="E780" t="s">
        <v>23</v>
      </c>
      <c r="F780">
        <f t="shared" si="253"/>
        <v>1</v>
      </c>
      <c r="G780">
        <f t="shared" si="254"/>
        <v>0</v>
      </c>
      <c r="H780">
        <f t="shared" si="255"/>
        <v>0</v>
      </c>
      <c r="I780" t="s">
        <v>28</v>
      </c>
      <c r="J780">
        <f t="shared" si="256"/>
        <v>1</v>
      </c>
      <c r="K780">
        <f t="shared" si="257"/>
        <v>0</v>
      </c>
      <c r="L780">
        <f t="shared" si="258"/>
        <v>0</v>
      </c>
      <c r="M780">
        <v>2</v>
      </c>
      <c r="N780">
        <v>3</v>
      </c>
      <c r="O780">
        <v>4</v>
      </c>
      <c r="P780" t="s">
        <v>25</v>
      </c>
      <c r="Q780">
        <f t="shared" si="259"/>
        <v>1</v>
      </c>
      <c r="R780">
        <v>78</v>
      </c>
      <c r="S780">
        <v>3</v>
      </c>
      <c r="T780">
        <v>1</v>
      </c>
      <c r="U780" t="s">
        <v>29</v>
      </c>
      <c r="V780">
        <f t="shared" si="260"/>
        <v>1</v>
      </c>
      <c r="W780">
        <f t="shared" si="261"/>
        <v>0</v>
      </c>
      <c r="X780">
        <f t="shared" si="262"/>
        <v>0</v>
      </c>
      <c r="Y780">
        <f t="shared" si="263"/>
        <v>0</v>
      </c>
      <c r="Z780">
        <f t="shared" si="264"/>
        <v>0</v>
      </c>
      <c r="AA780">
        <f t="shared" si="265"/>
        <v>0</v>
      </c>
      <c r="AB780">
        <f t="shared" si="266"/>
        <v>0</v>
      </c>
      <c r="AC780">
        <f t="shared" si="267"/>
        <v>0</v>
      </c>
      <c r="AD780">
        <f t="shared" si="268"/>
        <v>0</v>
      </c>
      <c r="AE780">
        <v>1</v>
      </c>
      <c r="AF780" t="s">
        <v>35</v>
      </c>
      <c r="AG780">
        <f t="shared" si="269"/>
        <v>1</v>
      </c>
      <c r="AH780">
        <f t="shared" si="270"/>
        <v>0</v>
      </c>
      <c r="AI780">
        <f t="shared" si="271"/>
        <v>0</v>
      </c>
      <c r="AJ780">
        <v>2439</v>
      </c>
      <c r="AK780">
        <v>1</v>
      </c>
      <c r="AL780" t="s">
        <v>22</v>
      </c>
      <c r="AM780">
        <f t="shared" si="272"/>
        <v>0</v>
      </c>
      <c r="AN780">
        <v>14</v>
      </c>
      <c r="AO780">
        <v>3</v>
      </c>
      <c r="AP780">
        <v>4</v>
      </c>
      <c r="AQ780">
        <v>0</v>
      </c>
      <c r="AR780">
        <v>4</v>
      </c>
      <c r="AS780">
        <v>3</v>
      </c>
      <c r="AT780">
        <v>4</v>
      </c>
      <c r="AU780">
        <v>2</v>
      </c>
    </row>
    <row r="781" spans="1:47" x14ac:dyDescent="0.35">
      <c r="A781">
        <v>11790</v>
      </c>
      <c r="B781">
        <v>42</v>
      </c>
      <c r="C781" t="s">
        <v>22</v>
      </c>
      <c r="D781">
        <f t="shared" si="252"/>
        <v>0</v>
      </c>
      <c r="E781" t="s">
        <v>32</v>
      </c>
      <c r="F781">
        <f t="shared" si="253"/>
        <v>0</v>
      </c>
      <c r="G781">
        <f t="shared" si="254"/>
        <v>0</v>
      </c>
      <c r="H781">
        <f t="shared" si="255"/>
        <v>1</v>
      </c>
      <c r="I781" t="s">
        <v>28</v>
      </c>
      <c r="J781">
        <f t="shared" si="256"/>
        <v>1</v>
      </c>
      <c r="K781">
        <f t="shared" si="257"/>
        <v>0</v>
      </c>
      <c r="L781">
        <f t="shared" si="258"/>
        <v>0</v>
      </c>
      <c r="M781">
        <v>9</v>
      </c>
      <c r="N781">
        <v>2</v>
      </c>
      <c r="O781">
        <v>1</v>
      </c>
      <c r="P781" t="s">
        <v>30</v>
      </c>
      <c r="Q781">
        <f t="shared" si="259"/>
        <v>0</v>
      </c>
      <c r="R781">
        <v>74</v>
      </c>
      <c r="S781">
        <v>3</v>
      </c>
      <c r="T781">
        <v>1</v>
      </c>
      <c r="U781" t="s">
        <v>38</v>
      </c>
      <c r="V781">
        <f t="shared" si="260"/>
        <v>0</v>
      </c>
      <c r="W781">
        <f t="shared" si="261"/>
        <v>0</v>
      </c>
      <c r="X781">
        <f t="shared" si="262"/>
        <v>1</v>
      </c>
      <c r="Y781">
        <f t="shared" si="263"/>
        <v>0</v>
      </c>
      <c r="Z781">
        <f t="shared" si="264"/>
        <v>0</v>
      </c>
      <c r="AA781">
        <f t="shared" si="265"/>
        <v>0</v>
      </c>
      <c r="AB781">
        <f t="shared" si="266"/>
        <v>0</v>
      </c>
      <c r="AC781">
        <f t="shared" si="267"/>
        <v>0</v>
      </c>
      <c r="AD781">
        <f t="shared" si="268"/>
        <v>0</v>
      </c>
      <c r="AE781">
        <v>4</v>
      </c>
      <c r="AF781" t="s">
        <v>35</v>
      </c>
      <c r="AG781">
        <f t="shared" si="269"/>
        <v>1</v>
      </c>
      <c r="AH781">
        <f t="shared" si="270"/>
        <v>0</v>
      </c>
      <c r="AI781">
        <f t="shared" si="271"/>
        <v>0</v>
      </c>
      <c r="AJ781">
        <v>3673</v>
      </c>
      <c r="AK781">
        <v>1</v>
      </c>
      <c r="AL781" t="s">
        <v>22</v>
      </c>
      <c r="AM781">
        <f t="shared" si="272"/>
        <v>0</v>
      </c>
      <c r="AN781">
        <v>13</v>
      </c>
      <c r="AO781">
        <v>3</v>
      </c>
      <c r="AP781">
        <v>3</v>
      </c>
      <c r="AQ781">
        <v>0</v>
      </c>
      <c r="AR781">
        <v>12</v>
      </c>
      <c r="AS781">
        <v>3</v>
      </c>
      <c r="AT781">
        <v>12</v>
      </c>
      <c r="AU781">
        <v>2</v>
      </c>
    </row>
    <row r="782" spans="1:47" x14ac:dyDescent="0.35">
      <c r="A782">
        <v>11791</v>
      </c>
      <c r="B782">
        <v>30</v>
      </c>
      <c r="C782" t="s">
        <v>22</v>
      </c>
      <c r="D782">
        <f t="shared" si="252"/>
        <v>0</v>
      </c>
      <c r="E782" t="s">
        <v>40</v>
      </c>
      <c r="F782">
        <f t="shared" si="253"/>
        <v>0</v>
      </c>
      <c r="G782">
        <f t="shared" si="254"/>
        <v>1</v>
      </c>
      <c r="H782">
        <f t="shared" si="255"/>
        <v>0</v>
      </c>
      <c r="I782" t="s">
        <v>28</v>
      </c>
      <c r="J782">
        <f t="shared" si="256"/>
        <v>1</v>
      </c>
      <c r="K782">
        <f t="shared" si="257"/>
        <v>0</v>
      </c>
      <c r="L782">
        <f t="shared" si="258"/>
        <v>0</v>
      </c>
      <c r="M782">
        <v>2</v>
      </c>
      <c r="N782">
        <v>3</v>
      </c>
      <c r="O782">
        <v>3</v>
      </c>
      <c r="P782" t="s">
        <v>30</v>
      </c>
      <c r="Q782">
        <f t="shared" si="259"/>
        <v>0</v>
      </c>
      <c r="R782">
        <v>49</v>
      </c>
      <c r="S782">
        <v>3</v>
      </c>
      <c r="T782">
        <v>1</v>
      </c>
      <c r="U782" t="s">
        <v>38</v>
      </c>
      <c r="V782">
        <f t="shared" si="260"/>
        <v>0</v>
      </c>
      <c r="W782">
        <f t="shared" si="261"/>
        <v>0</v>
      </c>
      <c r="X782">
        <f t="shared" si="262"/>
        <v>1</v>
      </c>
      <c r="Y782">
        <f t="shared" si="263"/>
        <v>0</v>
      </c>
      <c r="Z782">
        <f t="shared" si="264"/>
        <v>0</v>
      </c>
      <c r="AA782">
        <f t="shared" si="265"/>
        <v>0</v>
      </c>
      <c r="AB782">
        <f t="shared" si="266"/>
        <v>0</v>
      </c>
      <c r="AC782">
        <f t="shared" si="267"/>
        <v>0</v>
      </c>
      <c r="AD782">
        <f t="shared" si="268"/>
        <v>0</v>
      </c>
      <c r="AE782">
        <v>4</v>
      </c>
      <c r="AF782" t="s">
        <v>35</v>
      </c>
      <c r="AG782">
        <f t="shared" si="269"/>
        <v>1</v>
      </c>
      <c r="AH782">
        <f t="shared" si="270"/>
        <v>0</v>
      </c>
      <c r="AI782">
        <f t="shared" si="271"/>
        <v>0</v>
      </c>
      <c r="AJ782">
        <v>2564</v>
      </c>
      <c r="AK782">
        <v>0</v>
      </c>
      <c r="AL782" t="s">
        <v>22</v>
      </c>
      <c r="AM782">
        <f t="shared" si="272"/>
        <v>0</v>
      </c>
      <c r="AN782">
        <v>14</v>
      </c>
      <c r="AO782">
        <v>3</v>
      </c>
      <c r="AP782">
        <v>3</v>
      </c>
      <c r="AQ782">
        <v>0</v>
      </c>
      <c r="AR782">
        <v>12</v>
      </c>
      <c r="AS782">
        <v>2</v>
      </c>
      <c r="AT782">
        <v>11</v>
      </c>
      <c r="AU782">
        <v>2</v>
      </c>
    </row>
    <row r="783" spans="1:47" x14ac:dyDescent="0.35">
      <c r="A783">
        <v>11793</v>
      </c>
      <c r="B783">
        <v>27</v>
      </c>
      <c r="C783" t="s">
        <v>22</v>
      </c>
      <c r="D783">
        <f t="shared" si="252"/>
        <v>0</v>
      </c>
      <c r="E783" t="s">
        <v>23</v>
      </c>
      <c r="F783">
        <f t="shared" si="253"/>
        <v>1</v>
      </c>
      <c r="G783">
        <f t="shared" si="254"/>
        <v>0</v>
      </c>
      <c r="H783">
        <f t="shared" si="255"/>
        <v>0</v>
      </c>
      <c r="I783" t="s">
        <v>28</v>
      </c>
      <c r="J783">
        <f t="shared" si="256"/>
        <v>1</v>
      </c>
      <c r="K783">
        <f t="shared" si="257"/>
        <v>0</v>
      </c>
      <c r="L783">
        <f t="shared" si="258"/>
        <v>0</v>
      </c>
      <c r="M783">
        <v>7</v>
      </c>
      <c r="N783">
        <v>3</v>
      </c>
      <c r="O783">
        <v>4</v>
      </c>
      <c r="P783" t="s">
        <v>30</v>
      </c>
      <c r="Q783">
        <f t="shared" si="259"/>
        <v>0</v>
      </c>
      <c r="R783">
        <v>55</v>
      </c>
      <c r="S783">
        <v>2</v>
      </c>
      <c r="T783">
        <v>2</v>
      </c>
      <c r="U783" t="s">
        <v>42</v>
      </c>
      <c r="V783">
        <f t="shared" si="260"/>
        <v>0</v>
      </c>
      <c r="W783">
        <f t="shared" si="261"/>
        <v>0</v>
      </c>
      <c r="X783">
        <f t="shared" si="262"/>
        <v>0</v>
      </c>
      <c r="Y783">
        <f t="shared" si="263"/>
        <v>0</v>
      </c>
      <c r="Z783">
        <f t="shared" si="264"/>
        <v>1</v>
      </c>
      <c r="AA783">
        <f t="shared" si="265"/>
        <v>0</v>
      </c>
      <c r="AB783">
        <f t="shared" si="266"/>
        <v>0</v>
      </c>
      <c r="AC783">
        <f t="shared" si="267"/>
        <v>0</v>
      </c>
      <c r="AD783">
        <f t="shared" si="268"/>
        <v>0</v>
      </c>
      <c r="AE783">
        <v>1</v>
      </c>
      <c r="AF783" t="s">
        <v>35</v>
      </c>
      <c r="AG783">
        <f t="shared" si="269"/>
        <v>1</v>
      </c>
      <c r="AH783">
        <f t="shared" si="270"/>
        <v>0</v>
      </c>
      <c r="AI783">
        <f t="shared" si="271"/>
        <v>0</v>
      </c>
      <c r="AJ783">
        <v>6811</v>
      </c>
      <c r="AK783">
        <v>8</v>
      </c>
      <c r="AL783" t="s">
        <v>22</v>
      </c>
      <c r="AM783">
        <f t="shared" si="272"/>
        <v>0</v>
      </c>
      <c r="AN783">
        <v>19</v>
      </c>
      <c r="AO783">
        <v>3</v>
      </c>
      <c r="AP783">
        <v>1</v>
      </c>
      <c r="AQ783">
        <v>0</v>
      </c>
      <c r="AR783">
        <v>9</v>
      </c>
      <c r="AS783">
        <v>1</v>
      </c>
      <c r="AT783">
        <v>7</v>
      </c>
      <c r="AU783">
        <v>2</v>
      </c>
    </row>
    <row r="784" spans="1:47" x14ac:dyDescent="0.35">
      <c r="A784">
        <v>11796</v>
      </c>
      <c r="B784">
        <v>36</v>
      </c>
      <c r="C784" t="s">
        <v>22</v>
      </c>
      <c r="D784">
        <f t="shared" si="252"/>
        <v>0</v>
      </c>
      <c r="E784" t="s">
        <v>23</v>
      </c>
      <c r="F784">
        <f t="shared" si="253"/>
        <v>1</v>
      </c>
      <c r="G784">
        <f t="shared" si="254"/>
        <v>0</v>
      </c>
      <c r="H784">
        <f t="shared" si="255"/>
        <v>0</v>
      </c>
      <c r="I784" t="s">
        <v>28</v>
      </c>
      <c r="J784">
        <f t="shared" si="256"/>
        <v>1</v>
      </c>
      <c r="K784">
        <f t="shared" si="257"/>
        <v>0</v>
      </c>
      <c r="L784">
        <f t="shared" si="258"/>
        <v>0</v>
      </c>
      <c r="M784">
        <v>14</v>
      </c>
      <c r="N784">
        <v>1</v>
      </c>
      <c r="O784">
        <v>3</v>
      </c>
      <c r="P784" t="s">
        <v>25</v>
      </c>
      <c r="Q784">
        <f t="shared" si="259"/>
        <v>1</v>
      </c>
      <c r="R784">
        <v>68</v>
      </c>
      <c r="S784">
        <v>3</v>
      </c>
      <c r="T784">
        <v>2</v>
      </c>
      <c r="U784" t="s">
        <v>42</v>
      </c>
      <c r="V784">
        <f t="shared" si="260"/>
        <v>0</v>
      </c>
      <c r="W784">
        <f t="shared" si="261"/>
        <v>0</v>
      </c>
      <c r="X784">
        <f t="shared" si="262"/>
        <v>0</v>
      </c>
      <c r="Y784">
        <f t="shared" si="263"/>
        <v>0</v>
      </c>
      <c r="Z784">
        <f t="shared" si="264"/>
        <v>1</v>
      </c>
      <c r="AA784">
        <f t="shared" si="265"/>
        <v>0</v>
      </c>
      <c r="AB784">
        <f t="shared" si="266"/>
        <v>0</v>
      </c>
      <c r="AC784">
        <f t="shared" si="267"/>
        <v>0</v>
      </c>
      <c r="AD784">
        <f t="shared" si="268"/>
        <v>0</v>
      </c>
      <c r="AE784">
        <v>4</v>
      </c>
      <c r="AF784" t="s">
        <v>27</v>
      </c>
      <c r="AG784">
        <f t="shared" si="269"/>
        <v>0</v>
      </c>
      <c r="AH784">
        <f t="shared" si="270"/>
        <v>1</v>
      </c>
      <c r="AI784">
        <f t="shared" si="271"/>
        <v>0</v>
      </c>
      <c r="AJ784">
        <v>6586</v>
      </c>
      <c r="AK784">
        <v>0</v>
      </c>
      <c r="AL784" t="s">
        <v>31</v>
      </c>
      <c r="AM784">
        <f t="shared" si="272"/>
        <v>1</v>
      </c>
      <c r="AN784">
        <v>17</v>
      </c>
      <c r="AO784">
        <v>3</v>
      </c>
      <c r="AP784">
        <v>1</v>
      </c>
      <c r="AQ784">
        <v>1</v>
      </c>
      <c r="AR784">
        <v>17</v>
      </c>
      <c r="AS784">
        <v>2</v>
      </c>
      <c r="AT784">
        <v>16</v>
      </c>
      <c r="AU784">
        <v>2</v>
      </c>
    </row>
    <row r="785" spans="1:47" x14ac:dyDescent="0.35">
      <c r="A785">
        <v>11812</v>
      </c>
      <c r="B785">
        <v>42</v>
      </c>
      <c r="C785" t="s">
        <v>22</v>
      </c>
      <c r="D785">
        <f t="shared" si="252"/>
        <v>0</v>
      </c>
      <c r="E785" t="s">
        <v>32</v>
      </c>
      <c r="F785">
        <f t="shared" si="253"/>
        <v>0</v>
      </c>
      <c r="G785">
        <f t="shared" si="254"/>
        <v>0</v>
      </c>
      <c r="H785">
        <f t="shared" si="255"/>
        <v>1</v>
      </c>
      <c r="I785" t="s">
        <v>28</v>
      </c>
      <c r="J785">
        <f t="shared" si="256"/>
        <v>1</v>
      </c>
      <c r="K785">
        <f t="shared" si="257"/>
        <v>0</v>
      </c>
      <c r="L785">
        <f t="shared" si="258"/>
        <v>0</v>
      </c>
      <c r="M785">
        <v>2</v>
      </c>
      <c r="N785">
        <v>3</v>
      </c>
      <c r="O785">
        <v>4</v>
      </c>
      <c r="P785" t="s">
        <v>25</v>
      </c>
      <c r="Q785">
        <f t="shared" si="259"/>
        <v>1</v>
      </c>
      <c r="R785">
        <v>40</v>
      </c>
      <c r="S785">
        <v>3</v>
      </c>
      <c r="T785">
        <v>3</v>
      </c>
      <c r="U785" t="s">
        <v>42</v>
      </c>
      <c r="V785">
        <f t="shared" si="260"/>
        <v>0</v>
      </c>
      <c r="W785">
        <f t="shared" si="261"/>
        <v>0</v>
      </c>
      <c r="X785">
        <f t="shared" si="262"/>
        <v>0</v>
      </c>
      <c r="Y785">
        <f t="shared" si="263"/>
        <v>0</v>
      </c>
      <c r="Z785">
        <f t="shared" si="264"/>
        <v>1</v>
      </c>
      <c r="AA785">
        <f t="shared" si="265"/>
        <v>0</v>
      </c>
      <c r="AB785">
        <f t="shared" si="266"/>
        <v>0</v>
      </c>
      <c r="AC785">
        <f t="shared" si="267"/>
        <v>0</v>
      </c>
      <c r="AD785">
        <f t="shared" si="268"/>
        <v>0</v>
      </c>
      <c r="AE785">
        <v>4</v>
      </c>
      <c r="AF785" t="s">
        <v>27</v>
      </c>
      <c r="AG785">
        <f t="shared" si="269"/>
        <v>0</v>
      </c>
      <c r="AH785">
        <f t="shared" si="270"/>
        <v>1</v>
      </c>
      <c r="AI785">
        <f t="shared" si="271"/>
        <v>0</v>
      </c>
      <c r="AJ785">
        <v>10124</v>
      </c>
      <c r="AK785">
        <v>2</v>
      </c>
      <c r="AL785" t="s">
        <v>31</v>
      </c>
      <c r="AM785">
        <f t="shared" si="272"/>
        <v>1</v>
      </c>
      <c r="AN785">
        <v>14</v>
      </c>
      <c r="AO785">
        <v>3</v>
      </c>
      <c r="AP785">
        <v>3</v>
      </c>
      <c r="AQ785">
        <v>1</v>
      </c>
      <c r="AR785">
        <v>24</v>
      </c>
      <c r="AS785">
        <v>1</v>
      </c>
      <c r="AT785">
        <v>20</v>
      </c>
      <c r="AU785">
        <v>2</v>
      </c>
    </row>
    <row r="786" spans="1:47" x14ac:dyDescent="0.35">
      <c r="A786">
        <v>11813</v>
      </c>
      <c r="B786">
        <v>37</v>
      </c>
      <c r="C786" t="s">
        <v>22</v>
      </c>
      <c r="D786">
        <f t="shared" si="252"/>
        <v>0</v>
      </c>
      <c r="E786" t="s">
        <v>23</v>
      </c>
      <c r="F786">
        <f t="shared" si="253"/>
        <v>1</v>
      </c>
      <c r="G786">
        <f t="shared" si="254"/>
        <v>0</v>
      </c>
      <c r="H786">
        <f t="shared" si="255"/>
        <v>0</v>
      </c>
      <c r="I786" t="s">
        <v>28</v>
      </c>
      <c r="J786">
        <f t="shared" si="256"/>
        <v>1</v>
      </c>
      <c r="K786">
        <f t="shared" si="257"/>
        <v>0</v>
      </c>
      <c r="L786">
        <f t="shared" si="258"/>
        <v>0</v>
      </c>
      <c r="M786">
        <v>10</v>
      </c>
      <c r="N786">
        <v>2</v>
      </c>
      <c r="O786">
        <v>4</v>
      </c>
      <c r="P786" t="s">
        <v>25</v>
      </c>
      <c r="Q786">
        <f t="shared" si="259"/>
        <v>1</v>
      </c>
      <c r="R786">
        <v>80</v>
      </c>
      <c r="S786">
        <v>4</v>
      </c>
      <c r="T786">
        <v>1</v>
      </c>
      <c r="U786" t="s">
        <v>29</v>
      </c>
      <c r="V786">
        <f t="shared" si="260"/>
        <v>1</v>
      </c>
      <c r="W786">
        <f t="shared" si="261"/>
        <v>0</v>
      </c>
      <c r="X786">
        <f t="shared" si="262"/>
        <v>0</v>
      </c>
      <c r="Y786">
        <f t="shared" si="263"/>
        <v>0</v>
      </c>
      <c r="Z786">
        <f t="shared" si="264"/>
        <v>0</v>
      </c>
      <c r="AA786">
        <f t="shared" si="265"/>
        <v>0</v>
      </c>
      <c r="AB786">
        <f t="shared" si="266"/>
        <v>0</v>
      </c>
      <c r="AC786">
        <f t="shared" si="267"/>
        <v>0</v>
      </c>
      <c r="AD786">
        <f t="shared" si="268"/>
        <v>0</v>
      </c>
      <c r="AE786">
        <v>4</v>
      </c>
      <c r="AF786" t="s">
        <v>35</v>
      </c>
      <c r="AG786">
        <f t="shared" si="269"/>
        <v>1</v>
      </c>
      <c r="AH786">
        <f t="shared" si="270"/>
        <v>0</v>
      </c>
      <c r="AI786">
        <f t="shared" si="271"/>
        <v>0</v>
      </c>
      <c r="AJ786">
        <v>4680</v>
      </c>
      <c r="AK786">
        <v>3</v>
      </c>
      <c r="AL786" t="s">
        <v>22</v>
      </c>
      <c r="AM786">
        <f t="shared" si="272"/>
        <v>0</v>
      </c>
      <c r="AN786">
        <v>17</v>
      </c>
      <c r="AO786">
        <v>3</v>
      </c>
      <c r="AP786">
        <v>1</v>
      </c>
      <c r="AQ786">
        <v>0</v>
      </c>
      <c r="AR786">
        <v>4</v>
      </c>
      <c r="AS786">
        <v>3</v>
      </c>
      <c r="AT786">
        <v>1</v>
      </c>
      <c r="AU786">
        <v>2</v>
      </c>
    </row>
    <row r="787" spans="1:47" x14ac:dyDescent="0.35">
      <c r="A787">
        <v>11820</v>
      </c>
      <c r="B787">
        <v>34</v>
      </c>
      <c r="C787" t="s">
        <v>22</v>
      </c>
      <c r="D787">
        <f t="shared" si="252"/>
        <v>0</v>
      </c>
      <c r="E787" t="s">
        <v>32</v>
      </c>
      <c r="F787">
        <f t="shared" si="253"/>
        <v>0</v>
      </c>
      <c r="G787">
        <f t="shared" si="254"/>
        <v>0</v>
      </c>
      <c r="H787">
        <f t="shared" si="255"/>
        <v>1</v>
      </c>
      <c r="I787" t="s">
        <v>28</v>
      </c>
      <c r="J787">
        <f t="shared" si="256"/>
        <v>1</v>
      </c>
      <c r="K787">
        <f t="shared" si="257"/>
        <v>0</v>
      </c>
      <c r="L787">
        <f t="shared" si="258"/>
        <v>0</v>
      </c>
      <c r="M787">
        <v>1</v>
      </c>
      <c r="N787">
        <v>3</v>
      </c>
      <c r="O787">
        <v>4</v>
      </c>
      <c r="P787" t="s">
        <v>25</v>
      </c>
      <c r="Q787">
        <f t="shared" si="259"/>
        <v>1</v>
      </c>
      <c r="R787">
        <v>97</v>
      </c>
      <c r="S787">
        <v>2</v>
      </c>
      <c r="T787">
        <v>2</v>
      </c>
      <c r="U787" t="s">
        <v>42</v>
      </c>
      <c r="V787">
        <f t="shared" si="260"/>
        <v>0</v>
      </c>
      <c r="W787">
        <f t="shared" si="261"/>
        <v>0</v>
      </c>
      <c r="X787">
        <f t="shared" si="262"/>
        <v>0</v>
      </c>
      <c r="Y787">
        <f t="shared" si="263"/>
        <v>0</v>
      </c>
      <c r="Z787">
        <f t="shared" si="264"/>
        <v>1</v>
      </c>
      <c r="AA787">
        <f t="shared" si="265"/>
        <v>0</v>
      </c>
      <c r="AB787">
        <f t="shared" si="266"/>
        <v>0</v>
      </c>
      <c r="AC787">
        <f t="shared" si="267"/>
        <v>0</v>
      </c>
      <c r="AD787">
        <f t="shared" si="268"/>
        <v>0</v>
      </c>
      <c r="AE787">
        <v>1</v>
      </c>
      <c r="AF787" t="s">
        <v>35</v>
      </c>
      <c r="AG787">
        <f t="shared" si="269"/>
        <v>1</v>
      </c>
      <c r="AH787">
        <f t="shared" si="270"/>
        <v>0</v>
      </c>
      <c r="AI787">
        <f t="shared" si="271"/>
        <v>0</v>
      </c>
      <c r="AJ787">
        <v>5343</v>
      </c>
      <c r="AK787">
        <v>0</v>
      </c>
      <c r="AL787" t="s">
        <v>22</v>
      </c>
      <c r="AM787">
        <f t="shared" si="272"/>
        <v>0</v>
      </c>
      <c r="AN787">
        <v>20</v>
      </c>
      <c r="AO787">
        <v>4</v>
      </c>
      <c r="AP787">
        <v>3</v>
      </c>
      <c r="AQ787">
        <v>0</v>
      </c>
      <c r="AR787">
        <v>14</v>
      </c>
      <c r="AS787">
        <v>3</v>
      </c>
      <c r="AT787">
        <v>13</v>
      </c>
      <c r="AU787">
        <v>2</v>
      </c>
    </row>
    <row r="788" spans="1:47" x14ac:dyDescent="0.35">
      <c r="A788">
        <v>11822</v>
      </c>
      <c r="B788">
        <v>47</v>
      </c>
      <c r="C788" t="s">
        <v>22</v>
      </c>
      <c r="D788">
        <f t="shared" si="252"/>
        <v>0</v>
      </c>
      <c r="E788" t="s">
        <v>23</v>
      </c>
      <c r="F788">
        <f t="shared" si="253"/>
        <v>1</v>
      </c>
      <c r="G788">
        <f t="shared" si="254"/>
        <v>0</v>
      </c>
      <c r="H788">
        <f t="shared" si="255"/>
        <v>0</v>
      </c>
      <c r="I788" t="s">
        <v>28</v>
      </c>
      <c r="J788">
        <f t="shared" si="256"/>
        <v>1</v>
      </c>
      <c r="K788">
        <f t="shared" si="257"/>
        <v>0</v>
      </c>
      <c r="L788">
        <f t="shared" si="258"/>
        <v>0</v>
      </c>
      <c r="M788">
        <v>4</v>
      </c>
      <c r="N788">
        <v>3</v>
      </c>
      <c r="O788">
        <v>3</v>
      </c>
      <c r="P788" t="s">
        <v>30</v>
      </c>
      <c r="Q788">
        <f t="shared" si="259"/>
        <v>0</v>
      </c>
      <c r="R788">
        <v>92</v>
      </c>
      <c r="S788">
        <v>2</v>
      </c>
      <c r="T788">
        <v>3</v>
      </c>
      <c r="U788" t="s">
        <v>41</v>
      </c>
      <c r="V788">
        <f t="shared" si="260"/>
        <v>0</v>
      </c>
      <c r="W788">
        <f t="shared" si="261"/>
        <v>0</v>
      </c>
      <c r="X788">
        <f t="shared" si="262"/>
        <v>0</v>
      </c>
      <c r="Y788">
        <f t="shared" si="263"/>
        <v>0</v>
      </c>
      <c r="Z788">
        <f t="shared" si="264"/>
        <v>0</v>
      </c>
      <c r="AA788">
        <f t="shared" si="265"/>
        <v>0</v>
      </c>
      <c r="AB788">
        <f t="shared" si="266"/>
        <v>1</v>
      </c>
      <c r="AC788">
        <f t="shared" si="267"/>
        <v>0</v>
      </c>
      <c r="AD788">
        <f t="shared" si="268"/>
        <v>0</v>
      </c>
      <c r="AE788">
        <v>2</v>
      </c>
      <c r="AF788" t="s">
        <v>37</v>
      </c>
      <c r="AG788">
        <f t="shared" si="269"/>
        <v>0</v>
      </c>
      <c r="AH788">
        <f t="shared" si="270"/>
        <v>0</v>
      </c>
      <c r="AI788">
        <f t="shared" si="271"/>
        <v>1</v>
      </c>
      <c r="AJ788">
        <v>10333</v>
      </c>
      <c r="AK788">
        <v>8</v>
      </c>
      <c r="AL788" t="s">
        <v>31</v>
      </c>
      <c r="AM788">
        <f t="shared" si="272"/>
        <v>1</v>
      </c>
      <c r="AN788">
        <v>12</v>
      </c>
      <c r="AO788">
        <v>3</v>
      </c>
      <c r="AP788">
        <v>3</v>
      </c>
      <c r="AQ788">
        <v>1</v>
      </c>
      <c r="AR788">
        <v>28</v>
      </c>
      <c r="AS788">
        <v>3</v>
      </c>
      <c r="AT788">
        <v>22</v>
      </c>
      <c r="AU788">
        <v>2</v>
      </c>
    </row>
    <row r="789" spans="1:47" x14ac:dyDescent="0.35">
      <c r="A789">
        <v>11824</v>
      </c>
      <c r="B789">
        <v>28</v>
      </c>
      <c r="C789" t="s">
        <v>22</v>
      </c>
      <c r="D789">
        <f t="shared" si="252"/>
        <v>0</v>
      </c>
      <c r="E789" t="s">
        <v>32</v>
      </c>
      <c r="F789">
        <f t="shared" si="253"/>
        <v>0</v>
      </c>
      <c r="G789">
        <f t="shared" si="254"/>
        <v>0</v>
      </c>
      <c r="H789">
        <f t="shared" si="255"/>
        <v>1</v>
      </c>
      <c r="I789" t="s">
        <v>28</v>
      </c>
      <c r="J789">
        <f t="shared" si="256"/>
        <v>1</v>
      </c>
      <c r="K789">
        <f t="shared" si="257"/>
        <v>0</v>
      </c>
      <c r="L789">
        <f t="shared" si="258"/>
        <v>0</v>
      </c>
      <c r="M789">
        <v>6</v>
      </c>
      <c r="N789">
        <v>3</v>
      </c>
      <c r="O789">
        <v>3</v>
      </c>
      <c r="P789" t="s">
        <v>25</v>
      </c>
      <c r="Q789">
        <f t="shared" si="259"/>
        <v>1</v>
      </c>
      <c r="R789">
        <v>39</v>
      </c>
      <c r="S789">
        <v>2</v>
      </c>
      <c r="T789">
        <v>1</v>
      </c>
      <c r="U789" t="s">
        <v>29</v>
      </c>
      <c r="V789">
        <f t="shared" si="260"/>
        <v>1</v>
      </c>
      <c r="W789">
        <f t="shared" si="261"/>
        <v>0</v>
      </c>
      <c r="X789">
        <f t="shared" si="262"/>
        <v>0</v>
      </c>
      <c r="Y789">
        <f t="shared" si="263"/>
        <v>0</v>
      </c>
      <c r="Z789">
        <f t="shared" si="264"/>
        <v>0</v>
      </c>
      <c r="AA789">
        <f t="shared" si="265"/>
        <v>0</v>
      </c>
      <c r="AB789">
        <f t="shared" si="266"/>
        <v>0</v>
      </c>
      <c r="AC789">
        <f t="shared" si="267"/>
        <v>0</v>
      </c>
      <c r="AD789">
        <f t="shared" si="268"/>
        <v>0</v>
      </c>
      <c r="AE789">
        <v>3</v>
      </c>
      <c r="AF789" t="s">
        <v>37</v>
      </c>
      <c r="AG789">
        <f t="shared" si="269"/>
        <v>0</v>
      </c>
      <c r="AH789">
        <f t="shared" si="270"/>
        <v>0</v>
      </c>
      <c r="AI789">
        <f t="shared" si="271"/>
        <v>1</v>
      </c>
      <c r="AJ789">
        <v>2703</v>
      </c>
      <c r="AK789">
        <v>1</v>
      </c>
      <c r="AL789" t="s">
        <v>31</v>
      </c>
      <c r="AM789">
        <f t="shared" si="272"/>
        <v>1</v>
      </c>
      <c r="AN789">
        <v>14</v>
      </c>
      <c r="AO789">
        <v>3</v>
      </c>
      <c r="AP789">
        <v>4</v>
      </c>
      <c r="AQ789">
        <v>1</v>
      </c>
      <c r="AR789">
        <v>3</v>
      </c>
      <c r="AS789">
        <v>3</v>
      </c>
      <c r="AT789">
        <v>3</v>
      </c>
      <c r="AU789">
        <v>2</v>
      </c>
    </row>
    <row r="790" spans="1:47" x14ac:dyDescent="0.35">
      <c r="A790">
        <v>11825</v>
      </c>
      <c r="B790">
        <v>55</v>
      </c>
      <c r="C790" t="s">
        <v>22</v>
      </c>
      <c r="D790">
        <f t="shared" si="252"/>
        <v>0</v>
      </c>
      <c r="E790" t="s">
        <v>23</v>
      </c>
      <c r="F790">
        <f t="shared" si="253"/>
        <v>1</v>
      </c>
      <c r="G790">
        <f t="shared" si="254"/>
        <v>0</v>
      </c>
      <c r="H790">
        <f t="shared" si="255"/>
        <v>0</v>
      </c>
      <c r="I790" t="s">
        <v>28</v>
      </c>
      <c r="J790">
        <f t="shared" si="256"/>
        <v>1</v>
      </c>
      <c r="K790">
        <f t="shared" si="257"/>
        <v>0</v>
      </c>
      <c r="L790">
        <f t="shared" si="258"/>
        <v>0</v>
      </c>
      <c r="M790">
        <v>20</v>
      </c>
      <c r="N790">
        <v>2</v>
      </c>
      <c r="O790">
        <v>2</v>
      </c>
      <c r="P790" t="s">
        <v>25</v>
      </c>
      <c r="Q790">
        <f t="shared" si="259"/>
        <v>1</v>
      </c>
      <c r="R790">
        <v>37</v>
      </c>
      <c r="S790">
        <v>3</v>
      </c>
      <c r="T790">
        <v>2</v>
      </c>
      <c r="U790" t="s">
        <v>38</v>
      </c>
      <c r="V790">
        <f t="shared" si="260"/>
        <v>0</v>
      </c>
      <c r="W790">
        <f t="shared" si="261"/>
        <v>0</v>
      </c>
      <c r="X790">
        <f t="shared" si="262"/>
        <v>1</v>
      </c>
      <c r="Y790">
        <f t="shared" si="263"/>
        <v>0</v>
      </c>
      <c r="Z790">
        <f t="shared" si="264"/>
        <v>0</v>
      </c>
      <c r="AA790">
        <f t="shared" si="265"/>
        <v>0</v>
      </c>
      <c r="AB790">
        <f t="shared" si="266"/>
        <v>0</v>
      </c>
      <c r="AC790">
        <f t="shared" si="267"/>
        <v>0</v>
      </c>
      <c r="AD790">
        <f t="shared" si="268"/>
        <v>0</v>
      </c>
      <c r="AE790">
        <v>4</v>
      </c>
      <c r="AF790" t="s">
        <v>27</v>
      </c>
      <c r="AG790">
        <f t="shared" si="269"/>
        <v>0</v>
      </c>
      <c r="AH790">
        <f t="shared" si="270"/>
        <v>1</v>
      </c>
      <c r="AI790">
        <f t="shared" si="271"/>
        <v>0</v>
      </c>
      <c r="AJ790">
        <v>5415</v>
      </c>
      <c r="AK790">
        <v>3</v>
      </c>
      <c r="AL790" t="s">
        <v>31</v>
      </c>
      <c r="AM790">
        <f t="shared" si="272"/>
        <v>1</v>
      </c>
      <c r="AN790">
        <v>19</v>
      </c>
      <c r="AO790">
        <v>3</v>
      </c>
      <c r="AP790">
        <v>4</v>
      </c>
      <c r="AQ790">
        <v>1</v>
      </c>
      <c r="AR790">
        <v>12</v>
      </c>
      <c r="AS790">
        <v>3</v>
      </c>
      <c r="AT790">
        <v>10</v>
      </c>
      <c r="AU790">
        <v>2</v>
      </c>
    </row>
    <row r="791" spans="1:47" x14ac:dyDescent="0.35">
      <c r="A791">
        <v>11828</v>
      </c>
      <c r="B791">
        <v>41</v>
      </c>
      <c r="C791" t="s">
        <v>22</v>
      </c>
      <c r="D791">
        <f t="shared" si="252"/>
        <v>0</v>
      </c>
      <c r="E791" t="s">
        <v>23</v>
      </c>
      <c r="F791">
        <f t="shared" si="253"/>
        <v>1</v>
      </c>
      <c r="G791">
        <f t="shared" si="254"/>
        <v>0</v>
      </c>
      <c r="H791">
        <f t="shared" si="255"/>
        <v>0</v>
      </c>
      <c r="I791" t="s">
        <v>28</v>
      </c>
      <c r="J791">
        <f t="shared" si="256"/>
        <v>1</v>
      </c>
      <c r="K791">
        <f t="shared" si="257"/>
        <v>0</v>
      </c>
      <c r="L791">
        <f t="shared" si="258"/>
        <v>0</v>
      </c>
      <c r="M791">
        <v>6</v>
      </c>
      <c r="N791">
        <v>3</v>
      </c>
      <c r="O791">
        <v>4</v>
      </c>
      <c r="P791" t="s">
        <v>25</v>
      </c>
      <c r="Q791">
        <f t="shared" si="259"/>
        <v>1</v>
      </c>
      <c r="R791">
        <v>59</v>
      </c>
      <c r="S791">
        <v>3</v>
      </c>
      <c r="T791">
        <v>1</v>
      </c>
      <c r="U791" t="s">
        <v>38</v>
      </c>
      <c r="V791">
        <f t="shared" si="260"/>
        <v>0</v>
      </c>
      <c r="W791">
        <f t="shared" si="261"/>
        <v>0</v>
      </c>
      <c r="X791">
        <f t="shared" si="262"/>
        <v>1</v>
      </c>
      <c r="Y791">
        <f t="shared" si="263"/>
        <v>0</v>
      </c>
      <c r="Z791">
        <f t="shared" si="264"/>
        <v>0</v>
      </c>
      <c r="AA791">
        <f t="shared" si="265"/>
        <v>0</v>
      </c>
      <c r="AB791">
        <f t="shared" si="266"/>
        <v>0</v>
      </c>
      <c r="AC791">
        <f t="shared" si="267"/>
        <v>0</v>
      </c>
      <c r="AD791">
        <f t="shared" si="268"/>
        <v>0</v>
      </c>
      <c r="AE791">
        <v>1</v>
      </c>
      <c r="AF791" t="s">
        <v>35</v>
      </c>
      <c r="AG791">
        <f t="shared" si="269"/>
        <v>1</v>
      </c>
      <c r="AH791">
        <f t="shared" si="270"/>
        <v>0</v>
      </c>
      <c r="AI791">
        <f t="shared" si="271"/>
        <v>0</v>
      </c>
      <c r="AJ791">
        <v>4721</v>
      </c>
      <c r="AK791">
        <v>2</v>
      </c>
      <c r="AL791" t="s">
        <v>31</v>
      </c>
      <c r="AM791">
        <f t="shared" si="272"/>
        <v>1</v>
      </c>
      <c r="AN791">
        <v>13</v>
      </c>
      <c r="AO791">
        <v>3</v>
      </c>
      <c r="AP791">
        <v>3</v>
      </c>
      <c r="AQ791">
        <v>0</v>
      </c>
      <c r="AR791">
        <v>20</v>
      </c>
      <c r="AS791">
        <v>3</v>
      </c>
      <c r="AT791">
        <v>18</v>
      </c>
      <c r="AU791">
        <v>2</v>
      </c>
    </row>
    <row r="792" spans="1:47" x14ac:dyDescent="0.35">
      <c r="A792">
        <v>11834</v>
      </c>
      <c r="B792">
        <v>22</v>
      </c>
      <c r="C792" t="s">
        <v>22</v>
      </c>
      <c r="D792">
        <f t="shared" si="252"/>
        <v>0</v>
      </c>
      <c r="E792" t="s">
        <v>40</v>
      </c>
      <c r="F792">
        <f t="shared" si="253"/>
        <v>0</v>
      </c>
      <c r="G792">
        <f t="shared" si="254"/>
        <v>1</v>
      </c>
      <c r="H792">
        <f t="shared" si="255"/>
        <v>0</v>
      </c>
      <c r="I792" t="s">
        <v>28</v>
      </c>
      <c r="J792">
        <f t="shared" si="256"/>
        <v>1</v>
      </c>
      <c r="K792">
        <f t="shared" si="257"/>
        <v>0</v>
      </c>
      <c r="L792">
        <f t="shared" si="258"/>
        <v>0</v>
      </c>
      <c r="M792">
        <v>26</v>
      </c>
      <c r="N792">
        <v>2</v>
      </c>
      <c r="O792">
        <v>2</v>
      </c>
      <c r="P792" t="s">
        <v>30</v>
      </c>
      <c r="Q792">
        <f t="shared" si="259"/>
        <v>0</v>
      </c>
      <c r="R792">
        <v>85</v>
      </c>
      <c r="S792">
        <v>2</v>
      </c>
      <c r="T792">
        <v>1</v>
      </c>
      <c r="U792" t="s">
        <v>29</v>
      </c>
      <c r="V792">
        <f t="shared" si="260"/>
        <v>1</v>
      </c>
      <c r="W792">
        <f t="shared" si="261"/>
        <v>0</v>
      </c>
      <c r="X792">
        <f t="shared" si="262"/>
        <v>0</v>
      </c>
      <c r="Y792">
        <f t="shared" si="263"/>
        <v>0</v>
      </c>
      <c r="Z792">
        <f t="shared" si="264"/>
        <v>0</v>
      </c>
      <c r="AA792">
        <f t="shared" si="265"/>
        <v>0</v>
      </c>
      <c r="AB792">
        <f t="shared" si="266"/>
        <v>0</v>
      </c>
      <c r="AC792">
        <f t="shared" si="267"/>
        <v>0</v>
      </c>
      <c r="AD792">
        <f t="shared" si="268"/>
        <v>0</v>
      </c>
      <c r="AE792">
        <v>3</v>
      </c>
      <c r="AF792" t="s">
        <v>27</v>
      </c>
      <c r="AG792">
        <f t="shared" si="269"/>
        <v>0</v>
      </c>
      <c r="AH792">
        <f t="shared" si="270"/>
        <v>1</v>
      </c>
      <c r="AI792">
        <f t="shared" si="271"/>
        <v>0</v>
      </c>
      <c r="AJ792">
        <v>2814</v>
      </c>
      <c r="AK792">
        <v>1</v>
      </c>
      <c r="AL792" t="s">
        <v>31</v>
      </c>
      <c r="AM792">
        <f t="shared" si="272"/>
        <v>1</v>
      </c>
      <c r="AN792">
        <v>14</v>
      </c>
      <c r="AO792">
        <v>3</v>
      </c>
      <c r="AP792">
        <v>2</v>
      </c>
      <c r="AQ792">
        <v>0</v>
      </c>
      <c r="AR792">
        <v>4</v>
      </c>
      <c r="AS792">
        <v>2</v>
      </c>
      <c r="AT792">
        <v>4</v>
      </c>
      <c r="AU792">
        <v>2</v>
      </c>
    </row>
    <row r="793" spans="1:47" x14ac:dyDescent="0.35">
      <c r="A793">
        <v>11843</v>
      </c>
      <c r="B793">
        <v>33</v>
      </c>
      <c r="C793" t="s">
        <v>22</v>
      </c>
      <c r="D793">
        <f t="shared" si="252"/>
        <v>0</v>
      </c>
      <c r="E793" t="s">
        <v>23</v>
      </c>
      <c r="F793">
        <f t="shared" si="253"/>
        <v>1</v>
      </c>
      <c r="G793">
        <f t="shared" si="254"/>
        <v>0</v>
      </c>
      <c r="H793">
        <f t="shared" si="255"/>
        <v>0</v>
      </c>
      <c r="I793" t="s">
        <v>28</v>
      </c>
      <c r="J793">
        <f t="shared" si="256"/>
        <v>1</v>
      </c>
      <c r="K793">
        <f t="shared" si="257"/>
        <v>0</v>
      </c>
      <c r="L793">
        <f t="shared" si="258"/>
        <v>0</v>
      </c>
      <c r="M793">
        <v>1</v>
      </c>
      <c r="N793">
        <v>4</v>
      </c>
      <c r="O793">
        <v>3</v>
      </c>
      <c r="P793" t="s">
        <v>25</v>
      </c>
      <c r="Q793">
        <f t="shared" si="259"/>
        <v>1</v>
      </c>
      <c r="R793">
        <v>100</v>
      </c>
      <c r="S793">
        <v>2</v>
      </c>
      <c r="T793">
        <v>1</v>
      </c>
      <c r="U793" t="s">
        <v>29</v>
      </c>
      <c r="V793">
        <f t="shared" si="260"/>
        <v>1</v>
      </c>
      <c r="W793">
        <f t="shared" si="261"/>
        <v>0</v>
      </c>
      <c r="X793">
        <f t="shared" si="262"/>
        <v>0</v>
      </c>
      <c r="Y793">
        <f t="shared" si="263"/>
        <v>0</v>
      </c>
      <c r="Z793">
        <f t="shared" si="264"/>
        <v>0</v>
      </c>
      <c r="AA793">
        <f t="shared" si="265"/>
        <v>0</v>
      </c>
      <c r="AB793">
        <f t="shared" si="266"/>
        <v>0</v>
      </c>
      <c r="AC793">
        <f t="shared" si="267"/>
        <v>0</v>
      </c>
      <c r="AD793">
        <f t="shared" si="268"/>
        <v>0</v>
      </c>
      <c r="AE793">
        <v>1</v>
      </c>
      <c r="AF793" t="s">
        <v>35</v>
      </c>
      <c r="AG793">
        <f t="shared" si="269"/>
        <v>1</v>
      </c>
      <c r="AH793">
        <f t="shared" si="270"/>
        <v>0</v>
      </c>
      <c r="AI793">
        <f t="shared" si="271"/>
        <v>0</v>
      </c>
      <c r="AJ793">
        <v>2799</v>
      </c>
      <c r="AK793">
        <v>3</v>
      </c>
      <c r="AL793" t="s">
        <v>31</v>
      </c>
      <c r="AM793">
        <f t="shared" si="272"/>
        <v>1</v>
      </c>
      <c r="AN793">
        <v>11</v>
      </c>
      <c r="AO793">
        <v>3</v>
      </c>
      <c r="AP793">
        <v>2</v>
      </c>
      <c r="AQ793">
        <v>0</v>
      </c>
      <c r="AR793">
        <v>6</v>
      </c>
      <c r="AS793">
        <v>3</v>
      </c>
      <c r="AT793">
        <v>3</v>
      </c>
      <c r="AU793">
        <v>2</v>
      </c>
    </row>
    <row r="794" spans="1:47" x14ac:dyDescent="0.35">
      <c r="A794">
        <v>11844</v>
      </c>
      <c r="B794">
        <v>25</v>
      </c>
      <c r="C794" t="s">
        <v>22</v>
      </c>
      <c r="D794">
        <f t="shared" si="252"/>
        <v>0</v>
      </c>
      <c r="E794" t="s">
        <v>23</v>
      </c>
      <c r="F794">
        <f t="shared" si="253"/>
        <v>1</v>
      </c>
      <c r="G794">
        <f t="shared" si="254"/>
        <v>0</v>
      </c>
      <c r="H794">
        <f t="shared" si="255"/>
        <v>0</v>
      </c>
      <c r="I794" t="s">
        <v>28</v>
      </c>
      <c r="J794">
        <f t="shared" si="256"/>
        <v>1</v>
      </c>
      <c r="K794">
        <f t="shared" si="257"/>
        <v>0</v>
      </c>
      <c r="L794">
        <f t="shared" si="258"/>
        <v>0</v>
      </c>
      <c r="M794">
        <v>1</v>
      </c>
      <c r="N794">
        <v>3</v>
      </c>
      <c r="O794">
        <v>4</v>
      </c>
      <c r="P794" t="s">
        <v>30</v>
      </c>
      <c r="Q794">
        <f t="shared" si="259"/>
        <v>0</v>
      </c>
      <c r="R794">
        <v>40</v>
      </c>
      <c r="S794">
        <v>3</v>
      </c>
      <c r="T794">
        <v>1</v>
      </c>
      <c r="U794" t="s">
        <v>29</v>
      </c>
      <c r="V794">
        <f t="shared" si="260"/>
        <v>1</v>
      </c>
      <c r="W794">
        <f t="shared" si="261"/>
        <v>0</v>
      </c>
      <c r="X794">
        <f t="shared" si="262"/>
        <v>0</v>
      </c>
      <c r="Y794">
        <f t="shared" si="263"/>
        <v>0</v>
      </c>
      <c r="Z794">
        <f t="shared" si="264"/>
        <v>0</v>
      </c>
      <c r="AA794">
        <f t="shared" si="265"/>
        <v>0</v>
      </c>
      <c r="AB794">
        <f t="shared" si="266"/>
        <v>0</v>
      </c>
      <c r="AC794">
        <f t="shared" si="267"/>
        <v>0</v>
      </c>
      <c r="AD794">
        <f t="shared" si="268"/>
        <v>0</v>
      </c>
      <c r="AE794">
        <v>2</v>
      </c>
      <c r="AF794" t="s">
        <v>35</v>
      </c>
      <c r="AG794">
        <f t="shared" si="269"/>
        <v>1</v>
      </c>
      <c r="AH794">
        <f t="shared" si="270"/>
        <v>0</v>
      </c>
      <c r="AI794">
        <f t="shared" si="271"/>
        <v>0</v>
      </c>
      <c r="AJ794">
        <v>2096</v>
      </c>
      <c r="AK794">
        <v>1</v>
      </c>
      <c r="AL794" t="s">
        <v>22</v>
      </c>
      <c r="AM794">
        <f t="shared" si="272"/>
        <v>0</v>
      </c>
      <c r="AN794">
        <v>18</v>
      </c>
      <c r="AO794">
        <v>3</v>
      </c>
      <c r="AP794">
        <v>4</v>
      </c>
      <c r="AQ794">
        <v>0</v>
      </c>
      <c r="AR794">
        <v>2</v>
      </c>
      <c r="AS794">
        <v>2</v>
      </c>
      <c r="AT794">
        <v>2</v>
      </c>
      <c r="AU794">
        <v>2</v>
      </c>
    </row>
    <row r="795" spans="1:47" x14ac:dyDescent="0.35">
      <c r="A795">
        <v>11845</v>
      </c>
      <c r="B795">
        <v>33</v>
      </c>
      <c r="C795" t="s">
        <v>22</v>
      </c>
      <c r="D795">
        <f t="shared" si="252"/>
        <v>0</v>
      </c>
      <c r="E795" t="s">
        <v>23</v>
      </c>
      <c r="F795">
        <f t="shared" si="253"/>
        <v>1</v>
      </c>
      <c r="G795">
        <f t="shared" si="254"/>
        <v>0</v>
      </c>
      <c r="H795">
        <f t="shared" si="255"/>
        <v>0</v>
      </c>
      <c r="I795" t="s">
        <v>28</v>
      </c>
      <c r="J795">
        <f t="shared" si="256"/>
        <v>1</v>
      </c>
      <c r="K795">
        <f t="shared" si="257"/>
        <v>0</v>
      </c>
      <c r="L795">
        <f t="shared" si="258"/>
        <v>0</v>
      </c>
      <c r="M795">
        <v>2</v>
      </c>
      <c r="N795">
        <v>3</v>
      </c>
      <c r="O795">
        <v>3</v>
      </c>
      <c r="P795" t="s">
        <v>25</v>
      </c>
      <c r="Q795">
        <f t="shared" si="259"/>
        <v>1</v>
      </c>
      <c r="R795">
        <v>78</v>
      </c>
      <c r="S795">
        <v>3</v>
      </c>
      <c r="T795">
        <v>1</v>
      </c>
      <c r="U795" t="s">
        <v>38</v>
      </c>
      <c r="V795">
        <f t="shared" si="260"/>
        <v>0</v>
      </c>
      <c r="W795">
        <f t="shared" si="261"/>
        <v>0</v>
      </c>
      <c r="X795">
        <f t="shared" si="262"/>
        <v>1</v>
      </c>
      <c r="Y795">
        <f t="shared" si="263"/>
        <v>0</v>
      </c>
      <c r="Z795">
        <f t="shared" si="264"/>
        <v>0</v>
      </c>
      <c r="AA795">
        <f t="shared" si="265"/>
        <v>0</v>
      </c>
      <c r="AB795">
        <f t="shared" si="266"/>
        <v>0</v>
      </c>
      <c r="AC795">
        <f t="shared" si="267"/>
        <v>0</v>
      </c>
      <c r="AD795">
        <f t="shared" si="268"/>
        <v>0</v>
      </c>
      <c r="AE795">
        <v>4</v>
      </c>
      <c r="AF795" t="s">
        <v>35</v>
      </c>
      <c r="AG795">
        <f t="shared" si="269"/>
        <v>1</v>
      </c>
      <c r="AH795">
        <f t="shared" si="270"/>
        <v>0</v>
      </c>
      <c r="AI795">
        <f t="shared" si="271"/>
        <v>0</v>
      </c>
      <c r="AJ795">
        <v>2496</v>
      </c>
      <c r="AK795">
        <v>4</v>
      </c>
      <c r="AL795" t="s">
        <v>22</v>
      </c>
      <c r="AM795">
        <f t="shared" si="272"/>
        <v>0</v>
      </c>
      <c r="AN795">
        <v>11</v>
      </c>
      <c r="AO795">
        <v>3</v>
      </c>
      <c r="AP795">
        <v>4</v>
      </c>
      <c r="AQ795">
        <v>0</v>
      </c>
      <c r="AR795">
        <v>7</v>
      </c>
      <c r="AS795">
        <v>3</v>
      </c>
      <c r="AT795">
        <v>1</v>
      </c>
      <c r="AU795">
        <v>2</v>
      </c>
    </row>
    <row r="796" spans="1:47" x14ac:dyDescent="0.35">
      <c r="A796">
        <v>11851</v>
      </c>
      <c r="B796">
        <v>24</v>
      </c>
      <c r="C796" t="s">
        <v>22</v>
      </c>
      <c r="D796">
        <f t="shared" si="252"/>
        <v>0</v>
      </c>
      <c r="E796" t="s">
        <v>23</v>
      </c>
      <c r="F796">
        <f t="shared" si="253"/>
        <v>1</v>
      </c>
      <c r="G796">
        <f t="shared" si="254"/>
        <v>0</v>
      </c>
      <c r="H796">
        <f t="shared" si="255"/>
        <v>0</v>
      </c>
      <c r="I796" t="s">
        <v>28</v>
      </c>
      <c r="J796">
        <f t="shared" si="256"/>
        <v>1</v>
      </c>
      <c r="K796">
        <f t="shared" si="257"/>
        <v>0</v>
      </c>
      <c r="L796">
        <f t="shared" si="258"/>
        <v>0</v>
      </c>
      <c r="M796">
        <v>1</v>
      </c>
      <c r="N796">
        <v>2</v>
      </c>
      <c r="O796">
        <v>2</v>
      </c>
      <c r="P796" t="s">
        <v>25</v>
      </c>
      <c r="Q796">
        <f t="shared" si="259"/>
        <v>1</v>
      </c>
      <c r="R796">
        <v>45</v>
      </c>
      <c r="S796">
        <v>2</v>
      </c>
      <c r="T796">
        <v>2</v>
      </c>
      <c r="U796" t="s">
        <v>42</v>
      </c>
      <c r="V796">
        <f t="shared" si="260"/>
        <v>0</v>
      </c>
      <c r="W796">
        <f t="shared" si="261"/>
        <v>0</v>
      </c>
      <c r="X796">
        <f t="shared" si="262"/>
        <v>0</v>
      </c>
      <c r="Y796">
        <f t="shared" si="263"/>
        <v>0</v>
      </c>
      <c r="Z796">
        <f t="shared" si="264"/>
        <v>1</v>
      </c>
      <c r="AA796">
        <f t="shared" si="265"/>
        <v>0</v>
      </c>
      <c r="AB796">
        <f t="shared" si="266"/>
        <v>0</v>
      </c>
      <c r="AC796">
        <f t="shared" si="267"/>
        <v>0</v>
      </c>
      <c r="AD796">
        <f t="shared" si="268"/>
        <v>0</v>
      </c>
      <c r="AE796">
        <v>3</v>
      </c>
      <c r="AF796" t="s">
        <v>35</v>
      </c>
      <c r="AG796">
        <f t="shared" si="269"/>
        <v>1</v>
      </c>
      <c r="AH796">
        <f t="shared" si="270"/>
        <v>0</v>
      </c>
      <c r="AI796">
        <f t="shared" si="271"/>
        <v>0</v>
      </c>
      <c r="AJ796">
        <v>4617</v>
      </c>
      <c r="AK796">
        <v>1</v>
      </c>
      <c r="AL796" t="s">
        <v>22</v>
      </c>
      <c r="AM796">
        <f t="shared" si="272"/>
        <v>0</v>
      </c>
      <c r="AN796">
        <v>12</v>
      </c>
      <c r="AO796">
        <v>3</v>
      </c>
      <c r="AP796">
        <v>2</v>
      </c>
      <c r="AQ796">
        <v>0</v>
      </c>
      <c r="AR796">
        <v>4</v>
      </c>
      <c r="AS796">
        <v>2</v>
      </c>
      <c r="AT796">
        <v>4</v>
      </c>
      <c r="AU796">
        <v>2</v>
      </c>
    </row>
    <row r="797" spans="1:47" x14ac:dyDescent="0.35">
      <c r="A797">
        <v>11862</v>
      </c>
      <c r="B797">
        <v>20</v>
      </c>
      <c r="C797" t="s">
        <v>22</v>
      </c>
      <c r="D797">
        <f t="shared" si="252"/>
        <v>0</v>
      </c>
      <c r="E797" t="s">
        <v>23</v>
      </c>
      <c r="F797">
        <f t="shared" si="253"/>
        <v>1</v>
      </c>
      <c r="G797">
        <f t="shared" si="254"/>
        <v>0</v>
      </c>
      <c r="H797">
        <f t="shared" si="255"/>
        <v>0</v>
      </c>
      <c r="I797" t="s">
        <v>28</v>
      </c>
      <c r="J797">
        <f t="shared" si="256"/>
        <v>1</v>
      </c>
      <c r="K797">
        <f t="shared" si="257"/>
        <v>0</v>
      </c>
      <c r="L797">
        <f t="shared" si="258"/>
        <v>0</v>
      </c>
      <c r="M797">
        <v>1</v>
      </c>
      <c r="N797">
        <v>3</v>
      </c>
      <c r="O797">
        <v>4</v>
      </c>
      <c r="P797" t="s">
        <v>30</v>
      </c>
      <c r="Q797">
        <f t="shared" si="259"/>
        <v>0</v>
      </c>
      <c r="R797">
        <v>83</v>
      </c>
      <c r="S797">
        <v>2</v>
      </c>
      <c r="T797">
        <v>1</v>
      </c>
      <c r="U797" t="s">
        <v>29</v>
      </c>
      <c r="V797">
        <f t="shared" si="260"/>
        <v>1</v>
      </c>
      <c r="W797">
        <f t="shared" si="261"/>
        <v>0</v>
      </c>
      <c r="X797">
        <f t="shared" si="262"/>
        <v>0</v>
      </c>
      <c r="Y797">
        <f t="shared" si="263"/>
        <v>0</v>
      </c>
      <c r="Z797">
        <f t="shared" si="264"/>
        <v>0</v>
      </c>
      <c r="AA797">
        <f t="shared" si="265"/>
        <v>0</v>
      </c>
      <c r="AB797">
        <f t="shared" si="266"/>
        <v>0</v>
      </c>
      <c r="AC797">
        <f t="shared" si="267"/>
        <v>0</v>
      </c>
      <c r="AD797">
        <f t="shared" si="268"/>
        <v>0</v>
      </c>
      <c r="AE797">
        <v>2</v>
      </c>
      <c r="AF797" t="s">
        <v>35</v>
      </c>
      <c r="AG797">
        <f t="shared" si="269"/>
        <v>1</v>
      </c>
      <c r="AH797">
        <f t="shared" si="270"/>
        <v>0</v>
      </c>
      <c r="AI797">
        <f t="shared" si="271"/>
        <v>0</v>
      </c>
      <c r="AJ797">
        <v>2836</v>
      </c>
      <c r="AK797">
        <v>1</v>
      </c>
      <c r="AL797" t="s">
        <v>22</v>
      </c>
      <c r="AM797">
        <f t="shared" si="272"/>
        <v>0</v>
      </c>
      <c r="AN797">
        <v>13</v>
      </c>
      <c r="AO797">
        <v>3</v>
      </c>
      <c r="AP797">
        <v>4</v>
      </c>
      <c r="AQ797">
        <v>0</v>
      </c>
      <c r="AR797">
        <v>1</v>
      </c>
      <c r="AS797">
        <v>4</v>
      </c>
      <c r="AT797">
        <v>1</v>
      </c>
      <c r="AU797">
        <v>2</v>
      </c>
    </row>
    <row r="798" spans="1:47" x14ac:dyDescent="0.35">
      <c r="A798">
        <v>11868</v>
      </c>
      <c r="B798">
        <v>35</v>
      </c>
      <c r="C798" t="s">
        <v>22</v>
      </c>
      <c r="D798">
        <f t="shared" si="252"/>
        <v>0</v>
      </c>
      <c r="E798" t="s">
        <v>23</v>
      </c>
      <c r="F798">
        <f t="shared" si="253"/>
        <v>1</v>
      </c>
      <c r="G798">
        <f t="shared" si="254"/>
        <v>0</v>
      </c>
      <c r="H798">
        <f t="shared" si="255"/>
        <v>0</v>
      </c>
      <c r="I798" t="s">
        <v>28</v>
      </c>
      <c r="J798">
        <f t="shared" si="256"/>
        <v>1</v>
      </c>
      <c r="K798">
        <f t="shared" si="257"/>
        <v>0</v>
      </c>
      <c r="L798">
        <f t="shared" si="258"/>
        <v>0</v>
      </c>
      <c r="M798">
        <v>5</v>
      </c>
      <c r="N798">
        <v>4</v>
      </c>
      <c r="O798">
        <v>3</v>
      </c>
      <c r="P798" t="s">
        <v>25</v>
      </c>
      <c r="Q798">
        <f t="shared" si="259"/>
        <v>1</v>
      </c>
      <c r="R798">
        <v>62</v>
      </c>
      <c r="S798">
        <v>3</v>
      </c>
      <c r="T798">
        <v>3</v>
      </c>
      <c r="U798" t="s">
        <v>41</v>
      </c>
      <c r="V798">
        <f t="shared" si="260"/>
        <v>0</v>
      </c>
      <c r="W798">
        <f t="shared" si="261"/>
        <v>0</v>
      </c>
      <c r="X798">
        <f t="shared" si="262"/>
        <v>0</v>
      </c>
      <c r="Y798">
        <f t="shared" si="263"/>
        <v>0</v>
      </c>
      <c r="Z798">
        <f t="shared" si="264"/>
        <v>0</v>
      </c>
      <c r="AA798">
        <f t="shared" si="265"/>
        <v>0</v>
      </c>
      <c r="AB798">
        <f t="shared" si="266"/>
        <v>1</v>
      </c>
      <c r="AC798">
        <f t="shared" si="267"/>
        <v>0</v>
      </c>
      <c r="AD798">
        <f t="shared" si="268"/>
        <v>0</v>
      </c>
      <c r="AE798">
        <v>2</v>
      </c>
      <c r="AF798" t="s">
        <v>35</v>
      </c>
      <c r="AG798">
        <f t="shared" si="269"/>
        <v>1</v>
      </c>
      <c r="AH798">
        <f t="shared" si="270"/>
        <v>0</v>
      </c>
      <c r="AI798">
        <f t="shared" si="271"/>
        <v>0</v>
      </c>
      <c r="AJ798">
        <v>8095</v>
      </c>
      <c r="AK798">
        <v>0</v>
      </c>
      <c r="AL798" t="s">
        <v>22</v>
      </c>
      <c r="AM798">
        <f t="shared" si="272"/>
        <v>0</v>
      </c>
      <c r="AN798">
        <v>13</v>
      </c>
      <c r="AO798">
        <v>3</v>
      </c>
      <c r="AP798">
        <v>4</v>
      </c>
      <c r="AQ798">
        <v>0</v>
      </c>
      <c r="AR798">
        <v>17</v>
      </c>
      <c r="AS798">
        <v>3</v>
      </c>
      <c r="AT798">
        <v>16</v>
      </c>
      <c r="AU798">
        <v>2</v>
      </c>
    </row>
    <row r="799" spans="1:47" x14ac:dyDescent="0.35">
      <c r="A799">
        <v>11872</v>
      </c>
      <c r="B799">
        <v>41</v>
      </c>
      <c r="C799" t="s">
        <v>22</v>
      </c>
      <c r="D799">
        <f t="shared" si="252"/>
        <v>0</v>
      </c>
      <c r="E799" t="s">
        <v>23</v>
      </c>
      <c r="F799">
        <f t="shared" si="253"/>
        <v>1</v>
      </c>
      <c r="G799">
        <f t="shared" si="254"/>
        <v>0</v>
      </c>
      <c r="H799">
        <f t="shared" si="255"/>
        <v>0</v>
      </c>
      <c r="I799" t="s">
        <v>28</v>
      </c>
      <c r="J799">
        <f t="shared" si="256"/>
        <v>1</v>
      </c>
      <c r="K799">
        <f t="shared" si="257"/>
        <v>0</v>
      </c>
      <c r="L799">
        <f t="shared" si="258"/>
        <v>0</v>
      </c>
      <c r="M799">
        <v>5</v>
      </c>
      <c r="N799">
        <v>3</v>
      </c>
      <c r="O799">
        <v>2</v>
      </c>
      <c r="P799" t="s">
        <v>25</v>
      </c>
      <c r="Q799">
        <f t="shared" si="259"/>
        <v>1</v>
      </c>
      <c r="R799">
        <v>85</v>
      </c>
      <c r="S799">
        <v>4</v>
      </c>
      <c r="T799">
        <v>2</v>
      </c>
      <c r="U799" t="s">
        <v>42</v>
      </c>
      <c r="V799">
        <f t="shared" si="260"/>
        <v>0</v>
      </c>
      <c r="W799">
        <f t="shared" si="261"/>
        <v>0</v>
      </c>
      <c r="X799">
        <f t="shared" si="262"/>
        <v>0</v>
      </c>
      <c r="Y799">
        <f t="shared" si="263"/>
        <v>0</v>
      </c>
      <c r="Z799">
        <f t="shared" si="264"/>
        <v>1</v>
      </c>
      <c r="AA799">
        <f t="shared" si="265"/>
        <v>0</v>
      </c>
      <c r="AB799">
        <f t="shared" si="266"/>
        <v>0</v>
      </c>
      <c r="AC799">
        <f t="shared" si="267"/>
        <v>0</v>
      </c>
      <c r="AD799">
        <f t="shared" si="268"/>
        <v>0</v>
      </c>
      <c r="AE799">
        <v>2</v>
      </c>
      <c r="AF799" t="s">
        <v>35</v>
      </c>
      <c r="AG799">
        <f t="shared" si="269"/>
        <v>1</v>
      </c>
      <c r="AH799">
        <f t="shared" si="270"/>
        <v>0</v>
      </c>
      <c r="AI799">
        <f t="shared" si="271"/>
        <v>0</v>
      </c>
      <c r="AJ799">
        <v>6870</v>
      </c>
      <c r="AK799">
        <v>3</v>
      </c>
      <c r="AL799" t="s">
        <v>22</v>
      </c>
      <c r="AM799">
        <f t="shared" si="272"/>
        <v>0</v>
      </c>
      <c r="AN799">
        <v>12</v>
      </c>
      <c r="AO799">
        <v>3</v>
      </c>
      <c r="AP799">
        <v>1</v>
      </c>
      <c r="AQ799">
        <v>0</v>
      </c>
      <c r="AR799">
        <v>11</v>
      </c>
      <c r="AS799">
        <v>1</v>
      </c>
      <c r="AT799">
        <v>3</v>
      </c>
      <c r="AU799">
        <v>2</v>
      </c>
    </row>
    <row r="800" spans="1:47" x14ac:dyDescent="0.35">
      <c r="A800">
        <v>11881</v>
      </c>
      <c r="B800">
        <v>27</v>
      </c>
      <c r="C800" t="s">
        <v>22</v>
      </c>
      <c r="D800">
        <f t="shared" si="252"/>
        <v>0</v>
      </c>
      <c r="E800" t="s">
        <v>23</v>
      </c>
      <c r="F800">
        <f t="shared" si="253"/>
        <v>1</v>
      </c>
      <c r="G800">
        <f t="shared" si="254"/>
        <v>0</v>
      </c>
      <c r="H800">
        <f t="shared" si="255"/>
        <v>0</v>
      </c>
      <c r="I800" t="s">
        <v>28</v>
      </c>
      <c r="J800">
        <f t="shared" si="256"/>
        <v>1</v>
      </c>
      <c r="K800">
        <f t="shared" si="257"/>
        <v>0</v>
      </c>
      <c r="L800">
        <f t="shared" si="258"/>
        <v>0</v>
      </c>
      <c r="M800">
        <v>5</v>
      </c>
      <c r="N800">
        <v>3</v>
      </c>
      <c r="O800">
        <v>3</v>
      </c>
      <c r="P800" t="s">
        <v>30</v>
      </c>
      <c r="Q800">
        <f t="shared" si="259"/>
        <v>0</v>
      </c>
      <c r="R800">
        <v>85</v>
      </c>
      <c r="S800">
        <v>3</v>
      </c>
      <c r="T800">
        <v>1</v>
      </c>
      <c r="U800" t="s">
        <v>29</v>
      </c>
      <c r="V800">
        <f t="shared" si="260"/>
        <v>1</v>
      </c>
      <c r="W800">
        <f t="shared" si="261"/>
        <v>0</v>
      </c>
      <c r="X800">
        <f t="shared" si="262"/>
        <v>0</v>
      </c>
      <c r="Y800">
        <f t="shared" si="263"/>
        <v>0</v>
      </c>
      <c r="Z800">
        <f t="shared" si="264"/>
        <v>0</v>
      </c>
      <c r="AA800">
        <f t="shared" si="265"/>
        <v>0</v>
      </c>
      <c r="AB800">
        <f t="shared" si="266"/>
        <v>0</v>
      </c>
      <c r="AC800">
        <f t="shared" si="267"/>
        <v>0</v>
      </c>
      <c r="AD800">
        <f t="shared" si="268"/>
        <v>0</v>
      </c>
      <c r="AE800">
        <v>2</v>
      </c>
      <c r="AF800" t="s">
        <v>35</v>
      </c>
      <c r="AG800">
        <f t="shared" si="269"/>
        <v>1</v>
      </c>
      <c r="AH800">
        <f t="shared" si="270"/>
        <v>0</v>
      </c>
      <c r="AI800">
        <f t="shared" si="271"/>
        <v>0</v>
      </c>
      <c r="AJ800">
        <v>2478</v>
      </c>
      <c r="AK800">
        <v>1</v>
      </c>
      <c r="AL800" t="s">
        <v>31</v>
      </c>
      <c r="AM800">
        <f t="shared" si="272"/>
        <v>1</v>
      </c>
      <c r="AN800">
        <v>12</v>
      </c>
      <c r="AO800">
        <v>3</v>
      </c>
      <c r="AP800">
        <v>2</v>
      </c>
      <c r="AQ800">
        <v>0</v>
      </c>
      <c r="AR800">
        <v>4</v>
      </c>
      <c r="AS800">
        <v>2</v>
      </c>
      <c r="AT800">
        <v>4</v>
      </c>
      <c r="AU800">
        <v>2</v>
      </c>
    </row>
    <row r="801" spans="1:47" x14ac:dyDescent="0.35">
      <c r="A801">
        <v>11891</v>
      </c>
      <c r="B801">
        <v>26</v>
      </c>
      <c r="C801" t="s">
        <v>22</v>
      </c>
      <c r="D801">
        <f t="shared" si="252"/>
        <v>0</v>
      </c>
      <c r="E801" t="s">
        <v>23</v>
      </c>
      <c r="F801">
        <f t="shared" si="253"/>
        <v>1</v>
      </c>
      <c r="G801">
        <f t="shared" si="254"/>
        <v>0</v>
      </c>
      <c r="H801">
        <f t="shared" si="255"/>
        <v>0</v>
      </c>
      <c r="I801" t="s">
        <v>28</v>
      </c>
      <c r="J801">
        <f t="shared" si="256"/>
        <v>1</v>
      </c>
      <c r="K801">
        <f t="shared" si="257"/>
        <v>0</v>
      </c>
      <c r="L801">
        <f t="shared" si="258"/>
        <v>0</v>
      </c>
      <c r="M801">
        <v>6</v>
      </c>
      <c r="N801">
        <v>3</v>
      </c>
      <c r="O801">
        <v>3</v>
      </c>
      <c r="P801" t="s">
        <v>30</v>
      </c>
      <c r="Q801">
        <f t="shared" si="259"/>
        <v>0</v>
      </c>
      <c r="R801">
        <v>71</v>
      </c>
      <c r="S801">
        <v>3</v>
      </c>
      <c r="T801">
        <v>1</v>
      </c>
      <c r="U801" t="s">
        <v>38</v>
      </c>
      <c r="V801">
        <f t="shared" si="260"/>
        <v>0</v>
      </c>
      <c r="W801">
        <f t="shared" si="261"/>
        <v>0</v>
      </c>
      <c r="X801">
        <f t="shared" si="262"/>
        <v>1</v>
      </c>
      <c r="Y801">
        <f t="shared" si="263"/>
        <v>0</v>
      </c>
      <c r="Z801">
        <f t="shared" si="264"/>
        <v>0</v>
      </c>
      <c r="AA801">
        <f t="shared" si="265"/>
        <v>0</v>
      </c>
      <c r="AB801">
        <f t="shared" si="266"/>
        <v>0</v>
      </c>
      <c r="AC801">
        <f t="shared" si="267"/>
        <v>0</v>
      </c>
      <c r="AD801">
        <f t="shared" si="268"/>
        <v>0</v>
      </c>
      <c r="AE801">
        <v>4</v>
      </c>
      <c r="AF801" t="s">
        <v>27</v>
      </c>
      <c r="AG801">
        <f t="shared" si="269"/>
        <v>0</v>
      </c>
      <c r="AH801">
        <f t="shared" si="270"/>
        <v>1</v>
      </c>
      <c r="AI801">
        <f t="shared" si="271"/>
        <v>0</v>
      </c>
      <c r="AJ801">
        <v>2659</v>
      </c>
      <c r="AK801">
        <v>1</v>
      </c>
      <c r="AL801" t="s">
        <v>31</v>
      </c>
      <c r="AM801">
        <f t="shared" si="272"/>
        <v>1</v>
      </c>
      <c r="AN801">
        <v>13</v>
      </c>
      <c r="AO801">
        <v>3</v>
      </c>
      <c r="AP801">
        <v>3</v>
      </c>
      <c r="AQ801">
        <v>1</v>
      </c>
      <c r="AR801">
        <v>3</v>
      </c>
      <c r="AS801">
        <v>3</v>
      </c>
      <c r="AT801">
        <v>3</v>
      </c>
      <c r="AU801">
        <v>2</v>
      </c>
    </row>
    <row r="802" spans="1:47" x14ac:dyDescent="0.35">
      <c r="A802">
        <v>11894</v>
      </c>
      <c r="B802">
        <v>44</v>
      </c>
      <c r="C802" t="s">
        <v>22</v>
      </c>
      <c r="D802">
        <f t="shared" si="252"/>
        <v>0</v>
      </c>
      <c r="E802" t="s">
        <v>23</v>
      </c>
      <c r="F802">
        <f t="shared" si="253"/>
        <v>1</v>
      </c>
      <c r="G802">
        <f t="shared" si="254"/>
        <v>0</v>
      </c>
      <c r="H802">
        <f t="shared" si="255"/>
        <v>0</v>
      </c>
      <c r="I802" t="s">
        <v>28</v>
      </c>
      <c r="J802">
        <f t="shared" si="256"/>
        <v>1</v>
      </c>
      <c r="K802">
        <f t="shared" si="257"/>
        <v>0</v>
      </c>
      <c r="L802">
        <f t="shared" si="258"/>
        <v>0</v>
      </c>
      <c r="M802">
        <v>9</v>
      </c>
      <c r="N802">
        <v>2</v>
      </c>
      <c r="O802">
        <v>2</v>
      </c>
      <c r="P802" t="s">
        <v>25</v>
      </c>
      <c r="Q802">
        <f t="shared" si="259"/>
        <v>1</v>
      </c>
      <c r="R802">
        <v>61</v>
      </c>
      <c r="S802">
        <v>3</v>
      </c>
      <c r="T802">
        <v>1</v>
      </c>
      <c r="U802" t="s">
        <v>29</v>
      </c>
      <c r="V802">
        <f t="shared" si="260"/>
        <v>1</v>
      </c>
      <c r="W802">
        <f t="shared" si="261"/>
        <v>0</v>
      </c>
      <c r="X802">
        <f t="shared" si="262"/>
        <v>0</v>
      </c>
      <c r="Y802">
        <f t="shared" si="263"/>
        <v>0</v>
      </c>
      <c r="Z802">
        <f t="shared" si="264"/>
        <v>0</v>
      </c>
      <c r="AA802">
        <f t="shared" si="265"/>
        <v>0</v>
      </c>
      <c r="AB802">
        <f t="shared" si="266"/>
        <v>0</v>
      </c>
      <c r="AC802">
        <f t="shared" si="267"/>
        <v>0</v>
      </c>
      <c r="AD802">
        <f t="shared" si="268"/>
        <v>0</v>
      </c>
      <c r="AE802">
        <v>1</v>
      </c>
      <c r="AF802" t="s">
        <v>27</v>
      </c>
      <c r="AG802">
        <f t="shared" si="269"/>
        <v>0</v>
      </c>
      <c r="AH802">
        <f t="shared" si="270"/>
        <v>1</v>
      </c>
      <c r="AI802">
        <f t="shared" si="271"/>
        <v>0</v>
      </c>
      <c r="AJ802">
        <v>2559</v>
      </c>
      <c r="AK802">
        <v>1</v>
      </c>
      <c r="AL802" t="s">
        <v>31</v>
      </c>
      <c r="AM802">
        <f t="shared" si="272"/>
        <v>1</v>
      </c>
      <c r="AN802">
        <v>13</v>
      </c>
      <c r="AO802">
        <v>3</v>
      </c>
      <c r="AP802">
        <v>4</v>
      </c>
      <c r="AQ802">
        <v>0</v>
      </c>
      <c r="AR802">
        <v>8</v>
      </c>
      <c r="AS802">
        <v>3</v>
      </c>
      <c r="AT802">
        <v>8</v>
      </c>
      <c r="AU802">
        <v>2</v>
      </c>
    </row>
    <row r="803" spans="1:47" x14ac:dyDescent="0.35">
      <c r="A803">
        <v>11903</v>
      </c>
      <c r="B803">
        <v>33</v>
      </c>
      <c r="C803" t="s">
        <v>22</v>
      </c>
      <c r="D803">
        <f t="shared" si="252"/>
        <v>0</v>
      </c>
      <c r="E803" t="s">
        <v>23</v>
      </c>
      <c r="F803">
        <f t="shared" si="253"/>
        <v>1</v>
      </c>
      <c r="G803">
        <f t="shared" si="254"/>
        <v>0</v>
      </c>
      <c r="H803">
        <f t="shared" si="255"/>
        <v>0</v>
      </c>
      <c r="I803" t="s">
        <v>28</v>
      </c>
      <c r="J803">
        <f t="shared" si="256"/>
        <v>1</v>
      </c>
      <c r="K803">
        <f t="shared" si="257"/>
        <v>0</v>
      </c>
      <c r="L803">
        <f t="shared" si="258"/>
        <v>0</v>
      </c>
      <c r="M803">
        <v>25</v>
      </c>
      <c r="N803">
        <v>3</v>
      </c>
      <c r="O803">
        <v>4</v>
      </c>
      <c r="P803" t="s">
        <v>25</v>
      </c>
      <c r="Q803">
        <f t="shared" si="259"/>
        <v>1</v>
      </c>
      <c r="R803">
        <v>44</v>
      </c>
      <c r="S803">
        <v>2</v>
      </c>
      <c r="T803">
        <v>2</v>
      </c>
      <c r="U803" t="s">
        <v>41</v>
      </c>
      <c r="V803">
        <f t="shared" si="260"/>
        <v>0</v>
      </c>
      <c r="W803">
        <f t="shared" si="261"/>
        <v>0</v>
      </c>
      <c r="X803">
        <f t="shared" si="262"/>
        <v>0</v>
      </c>
      <c r="Y803">
        <f t="shared" si="263"/>
        <v>0</v>
      </c>
      <c r="Z803">
        <f t="shared" si="264"/>
        <v>0</v>
      </c>
      <c r="AA803">
        <f t="shared" si="265"/>
        <v>0</v>
      </c>
      <c r="AB803">
        <f t="shared" si="266"/>
        <v>1</v>
      </c>
      <c r="AC803">
        <f t="shared" si="267"/>
        <v>0</v>
      </c>
      <c r="AD803">
        <f t="shared" si="268"/>
        <v>0</v>
      </c>
      <c r="AE803">
        <v>2</v>
      </c>
      <c r="AF803" t="s">
        <v>35</v>
      </c>
      <c r="AG803">
        <f t="shared" si="269"/>
        <v>1</v>
      </c>
      <c r="AH803">
        <f t="shared" si="270"/>
        <v>0</v>
      </c>
      <c r="AI803">
        <f t="shared" si="271"/>
        <v>0</v>
      </c>
      <c r="AJ803">
        <v>4320</v>
      </c>
      <c r="AK803">
        <v>1</v>
      </c>
      <c r="AL803" t="s">
        <v>22</v>
      </c>
      <c r="AM803">
        <f t="shared" si="272"/>
        <v>0</v>
      </c>
      <c r="AN803">
        <v>13</v>
      </c>
      <c r="AO803">
        <v>3</v>
      </c>
      <c r="AP803">
        <v>4</v>
      </c>
      <c r="AQ803">
        <v>0</v>
      </c>
      <c r="AR803">
        <v>5</v>
      </c>
      <c r="AS803">
        <v>3</v>
      </c>
      <c r="AT803">
        <v>5</v>
      </c>
      <c r="AU803">
        <v>2</v>
      </c>
    </row>
    <row r="804" spans="1:47" x14ac:dyDescent="0.35">
      <c r="A804">
        <v>11905</v>
      </c>
      <c r="B804">
        <v>40</v>
      </c>
      <c r="C804" t="s">
        <v>22</v>
      </c>
      <c r="D804">
        <f t="shared" si="252"/>
        <v>0</v>
      </c>
      <c r="E804" t="s">
        <v>32</v>
      </c>
      <c r="F804">
        <f t="shared" si="253"/>
        <v>0</v>
      </c>
      <c r="G804">
        <f t="shared" si="254"/>
        <v>0</v>
      </c>
      <c r="H804">
        <f t="shared" si="255"/>
        <v>1</v>
      </c>
      <c r="I804" t="s">
        <v>28</v>
      </c>
      <c r="J804">
        <f t="shared" si="256"/>
        <v>1</v>
      </c>
      <c r="K804">
        <f t="shared" si="257"/>
        <v>0</v>
      </c>
      <c r="L804">
        <f t="shared" si="258"/>
        <v>0</v>
      </c>
      <c r="M804">
        <v>16</v>
      </c>
      <c r="N804">
        <v>4</v>
      </c>
      <c r="O804">
        <v>1</v>
      </c>
      <c r="P804" t="s">
        <v>25</v>
      </c>
      <c r="Q804">
        <f t="shared" si="259"/>
        <v>1</v>
      </c>
      <c r="R804">
        <v>51</v>
      </c>
      <c r="S804">
        <v>2</v>
      </c>
      <c r="T804">
        <v>2</v>
      </c>
      <c r="U804" t="s">
        <v>38</v>
      </c>
      <c r="V804">
        <f t="shared" si="260"/>
        <v>0</v>
      </c>
      <c r="W804">
        <f t="shared" si="261"/>
        <v>0</v>
      </c>
      <c r="X804">
        <f t="shared" si="262"/>
        <v>1</v>
      </c>
      <c r="Y804">
        <f t="shared" si="263"/>
        <v>0</v>
      </c>
      <c r="Z804">
        <f t="shared" si="264"/>
        <v>0</v>
      </c>
      <c r="AA804">
        <f t="shared" si="265"/>
        <v>0</v>
      </c>
      <c r="AB804">
        <f t="shared" si="266"/>
        <v>0</v>
      </c>
      <c r="AC804">
        <f t="shared" si="267"/>
        <v>0</v>
      </c>
      <c r="AD804">
        <f t="shared" si="268"/>
        <v>0</v>
      </c>
      <c r="AE804">
        <v>3</v>
      </c>
      <c r="AF804" t="s">
        <v>35</v>
      </c>
      <c r="AG804">
        <f t="shared" si="269"/>
        <v>1</v>
      </c>
      <c r="AH804">
        <f t="shared" si="270"/>
        <v>0</v>
      </c>
      <c r="AI804">
        <f t="shared" si="271"/>
        <v>0</v>
      </c>
      <c r="AJ804">
        <v>5094</v>
      </c>
      <c r="AK804">
        <v>6</v>
      </c>
      <c r="AL804" t="s">
        <v>22</v>
      </c>
      <c r="AM804">
        <f t="shared" si="272"/>
        <v>0</v>
      </c>
      <c r="AN804">
        <v>14</v>
      </c>
      <c r="AO804">
        <v>3</v>
      </c>
      <c r="AP804">
        <v>4</v>
      </c>
      <c r="AQ804">
        <v>0</v>
      </c>
      <c r="AR804">
        <v>10</v>
      </c>
      <c r="AS804">
        <v>3</v>
      </c>
      <c r="AT804">
        <v>1</v>
      </c>
      <c r="AU804">
        <v>2</v>
      </c>
    </row>
    <row r="805" spans="1:47" x14ac:dyDescent="0.35">
      <c r="A805">
        <v>11907</v>
      </c>
      <c r="B805">
        <v>36</v>
      </c>
      <c r="C805" t="s">
        <v>22</v>
      </c>
      <c r="D805">
        <f t="shared" si="252"/>
        <v>0</v>
      </c>
      <c r="E805" t="s">
        <v>32</v>
      </c>
      <c r="F805">
        <f t="shared" si="253"/>
        <v>0</v>
      </c>
      <c r="G805">
        <f t="shared" si="254"/>
        <v>0</v>
      </c>
      <c r="H805">
        <f t="shared" si="255"/>
        <v>1</v>
      </c>
      <c r="I805" t="s">
        <v>28</v>
      </c>
      <c r="J805">
        <f t="shared" si="256"/>
        <v>1</v>
      </c>
      <c r="K805">
        <f t="shared" si="257"/>
        <v>0</v>
      </c>
      <c r="L805">
        <f t="shared" si="258"/>
        <v>0</v>
      </c>
      <c r="M805">
        <v>11</v>
      </c>
      <c r="N805">
        <v>3</v>
      </c>
      <c r="O805">
        <v>2</v>
      </c>
      <c r="P805" t="s">
        <v>25</v>
      </c>
      <c r="Q805">
        <f t="shared" si="259"/>
        <v>1</v>
      </c>
      <c r="R805">
        <v>95</v>
      </c>
      <c r="S805">
        <v>2</v>
      </c>
      <c r="T805">
        <v>2</v>
      </c>
      <c r="U805" t="s">
        <v>41</v>
      </c>
      <c r="V805">
        <f t="shared" si="260"/>
        <v>0</v>
      </c>
      <c r="W805">
        <f t="shared" si="261"/>
        <v>0</v>
      </c>
      <c r="X805">
        <f t="shared" si="262"/>
        <v>0</v>
      </c>
      <c r="Y805">
        <f t="shared" si="263"/>
        <v>0</v>
      </c>
      <c r="Z805">
        <f t="shared" si="264"/>
        <v>0</v>
      </c>
      <c r="AA805">
        <f t="shared" si="265"/>
        <v>0</v>
      </c>
      <c r="AB805">
        <f t="shared" si="266"/>
        <v>1</v>
      </c>
      <c r="AC805">
        <f t="shared" si="267"/>
        <v>0</v>
      </c>
      <c r="AD805">
        <f t="shared" si="268"/>
        <v>0</v>
      </c>
      <c r="AE805">
        <v>2</v>
      </c>
      <c r="AF805" t="s">
        <v>35</v>
      </c>
      <c r="AG805">
        <f t="shared" si="269"/>
        <v>1</v>
      </c>
      <c r="AH805">
        <f t="shared" si="270"/>
        <v>0</v>
      </c>
      <c r="AI805">
        <f t="shared" si="271"/>
        <v>0</v>
      </c>
      <c r="AJ805">
        <v>6499</v>
      </c>
      <c r="AK805">
        <v>1</v>
      </c>
      <c r="AL805" t="s">
        <v>22</v>
      </c>
      <c r="AM805">
        <f t="shared" si="272"/>
        <v>0</v>
      </c>
      <c r="AN805">
        <v>13</v>
      </c>
      <c r="AO805">
        <v>3</v>
      </c>
      <c r="AP805">
        <v>3</v>
      </c>
      <c r="AQ805">
        <v>0</v>
      </c>
      <c r="AR805">
        <v>6</v>
      </c>
      <c r="AS805">
        <v>3</v>
      </c>
      <c r="AT805">
        <v>6</v>
      </c>
      <c r="AU805">
        <v>2</v>
      </c>
    </row>
    <row r="806" spans="1:47" x14ac:dyDescent="0.35">
      <c r="A806">
        <v>11921</v>
      </c>
      <c r="B806">
        <v>56</v>
      </c>
      <c r="C806" t="s">
        <v>22</v>
      </c>
      <c r="D806">
        <f t="shared" si="252"/>
        <v>0</v>
      </c>
      <c r="E806" t="s">
        <v>23</v>
      </c>
      <c r="F806">
        <f t="shared" si="253"/>
        <v>1</v>
      </c>
      <c r="G806">
        <f t="shared" si="254"/>
        <v>0</v>
      </c>
      <c r="H806">
        <f t="shared" si="255"/>
        <v>0</v>
      </c>
      <c r="I806" t="s">
        <v>34</v>
      </c>
      <c r="J806">
        <f t="shared" si="256"/>
        <v>0</v>
      </c>
      <c r="K806">
        <f t="shared" si="257"/>
        <v>1</v>
      </c>
      <c r="L806">
        <f t="shared" si="258"/>
        <v>0</v>
      </c>
      <c r="M806">
        <v>8</v>
      </c>
      <c r="N806">
        <v>4</v>
      </c>
      <c r="O806">
        <v>4</v>
      </c>
      <c r="P806" t="s">
        <v>25</v>
      </c>
      <c r="Q806">
        <f t="shared" si="259"/>
        <v>1</v>
      </c>
      <c r="R806">
        <v>99</v>
      </c>
      <c r="S806">
        <v>3</v>
      </c>
      <c r="T806">
        <v>5</v>
      </c>
      <c r="U806" t="s">
        <v>36</v>
      </c>
      <c r="V806">
        <f t="shared" si="260"/>
        <v>0</v>
      </c>
      <c r="W806">
        <f t="shared" si="261"/>
        <v>1</v>
      </c>
      <c r="X806">
        <f t="shared" si="262"/>
        <v>0</v>
      </c>
      <c r="Y806">
        <f t="shared" si="263"/>
        <v>0</v>
      </c>
      <c r="Z806">
        <f t="shared" si="264"/>
        <v>0</v>
      </c>
      <c r="AA806">
        <f t="shared" si="265"/>
        <v>0</v>
      </c>
      <c r="AB806">
        <f t="shared" si="266"/>
        <v>0</v>
      </c>
      <c r="AC806">
        <f t="shared" si="267"/>
        <v>0</v>
      </c>
      <c r="AD806">
        <f t="shared" si="268"/>
        <v>0</v>
      </c>
      <c r="AE806">
        <v>2</v>
      </c>
      <c r="AF806" t="s">
        <v>35</v>
      </c>
      <c r="AG806">
        <f t="shared" si="269"/>
        <v>1</v>
      </c>
      <c r="AH806">
        <f t="shared" si="270"/>
        <v>0</v>
      </c>
      <c r="AI806">
        <f t="shared" si="271"/>
        <v>0</v>
      </c>
      <c r="AJ806">
        <v>19717</v>
      </c>
      <c r="AK806">
        <v>6</v>
      </c>
      <c r="AL806" t="s">
        <v>22</v>
      </c>
      <c r="AM806">
        <f t="shared" si="272"/>
        <v>0</v>
      </c>
      <c r="AN806">
        <v>14</v>
      </c>
      <c r="AO806">
        <v>3</v>
      </c>
      <c r="AP806">
        <v>1</v>
      </c>
      <c r="AQ806">
        <v>0</v>
      </c>
      <c r="AR806">
        <v>36</v>
      </c>
      <c r="AS806">
        <v>3</v>
      </c>
      <c r="AT806">
        <v>7</v>
      </c>
      <c r="AU806">
        <v>2</v>
      </c>
    </row>
    <row r="807" spans="1:47" x14ac:dyDescent="0.35">
      <c r="A807">
        <v>11922</v>
      </c>
      <c r="B807">
        <v>35</v>
      </c>
      <c r="C807" t="s">
        <v>22</v>
      </c>
      <c r="D807">
        <f t="shared" si="252"/>
        <v>0</v>
      </c>
      <c r="E807" t="s">
        <v>23</v>
      </c>
      <c r="F807">
        <f t="shared" si="253"/>
        <v>1</v>
      </c>
      <c r="G807">
        <f t="shared" si="254"/>
        <v>0</v>
      </c>
      <c r="H807">
        <f t="shared" si="255"/>
        <v>0</v>
      </c>
      <c r="I807" t="s">
        <v>28</v>
      </c>
      <c r="J807">
        <f t="shared" si="256"/>
        <v>1</v>
      </c>
      <c r="K807">
        <f t="shared" si="257"/>
        <v>0</v>
      </c>
      <c r="L807">
        <f t="shared" si="258"/>
        <v>0</v>
      </c>
      <c r="M807">
        <v>1</v>
      </c>
      <c r="N807">
        <v>4</v>
      </c>
      <c r="O807">
        <v>4</v>
      </c>
      <c r="P807" t="s">
        <v>30</v>
      </c>
      <c r="Q807">
        <f t="shared" si="259"/>
        <v>0</v>
      </c>
      <c r="R807">
        <v>40</v>
      </c>
      <c r="S807">
        <v>4</v>
      </c>
      <c r="T807">
        <v>1</v>
      </c>
      <c r="U807" t="s">
        <v>29</v>
      </c>
      <c r="V807">
        <f t="shared" si="260"/>
        <v>1</v>
      </c>
      <c r="W807">
        <f t="shared" si="261"/>
        <v>0</v>
      </c>
      <c r="X807">
        <f t="shared" si="262"/>
        <v>0</v>
      </c>
      <c r="Y807">
        <f t="shared" si="263"/>
        <v>0</v>
      </c>
      <c r="Z807">
        <f t="shared" si="264"/>
        <v>0</v>
      </c>
      <c r="AA807">
        <f t="shared" si="265"/>
        <v>0</v>
      </c>
      <c r="AB807">
        <f t="shared" si="266"/>
        <v>0</v>
      </c>
      <c r="AC807">
        <f t="shared" si="267"/>
        <v>0</v>
      </c>
      <c r="AD807">
        <f t="shared" si="268"/>
        <v>0</v>
      </c>
      <c r="AE807">
        <v>3</v>
      </c>
      <c r="AF807" t="s">
        <v>35</v>
      </c>
      <c r="AG807">
        <f t="shared" si="269"/>
        <v>1</v>
      </c>
      <c r="AH807">
        <f t="shared" si="270"/>
        <v>0</v>
      </c>
      <c r="AI807">
        <f t="shared" si="271"/>
        <v>0</v>
      </c>
      <c r="AJ807">
        <v>2506</v>
      </c>
      <c r="AK807">
        <v>3</v>
      </c>
      <c r="AL807" t="s">
        <v>22</v>
      </c>
      <c r="AM807">
        <f t="shared" si="272"/>
        <v>0</v>
      </c>
      <c r="AN807">
        <v>13</v>
      </c>
      <c r="AO807">
        <v>3</v>
      </c>
      <c r="AP807">
        <v>3</v>
      </c>
      <c r="AQ807">
        <v>0</v>
      </c>
      <c r="AR807">
        <v>7</v>
      </c>
      <c r="AS807">
        <v>3</v>
      </c>
      <c r="AT807">
        <v>2</v>
      </c>
      <c r="AU807">
        <v>2</v>
      </c>
    </row>
    <row r="808" spans="1:47" x14ac:dyDescent="0.35">
      <c r="A808">
        <v>11924</v>
      </c>
      <c r="B808">
        <v>44</v>
      </c>
      <c r="C808" t="s">
        <v>22</v>
      </c>
      <c r="D808">
        <f t="shared" si="252"/>
        <v>0</v>
      </c>
      <c r="E808" t="s">
        <v>23</v>
      </c>
      <c r="F808">
        <f t="shared" si="253"/>
        <v>1</v>
      </c>
      <c r="G808">
        <f t="shared" si="254"/>
        <v>0</v>
      </c>
      <c r="H808">
        <f t="shared" si="255"/>
        <v>0</v>
      </c>
      <c r="I808" t="s">
        <v>28</v>
      </c>
      <c r="J808">
        <f t="shared" si="256"/>
        <v>1</v>
      </c>
      <c r="K808">
        <f t="shared" si="257"/>
        <v>0</v>
      </c>
      <c r="L808">
        <f t="shared" si="258"/>
        <v>0</v>
      </c>
      <c r="M808">
        <v>1</v>
      </c>
      <c r="N808">
        <v>3</v>
      </c>
      <c r="O808">
        <v>2</v>
      </c>
      <c r="P808" t="s">
        <v>25</v>
      </c>
      <c r="Q808">
        <f t="shared" si="259"/>
        <v>1</v>
      </c>
      <c r="R808">
        <v>42</v>
      </c>
      <c r="S808">
        <v>3</v>
      </c>
      <c r="T808">
        <v>1</v>
      </c>
      <c r="U808" t="s">
        <v>29</v>
      </c>
      <c r="V808">
        <f t="shared" si="260"/>
        <v>1</v>
      </c>
      <c r="W808">
        <f t="shared" si="261"/>
        <v>0</v>
      </c>
      <c r="X808">
        <f t="shared" si="262"/>
        <v>0</v>
      </c>
      <c r="Y808">
        <f t="shared" si="263"/>
        <v>0</v>
      </c>
      <c r="Z808">
        <f t="shared" si="264"/>
        <v>0</v>
      </c>
      <c r="AA808">
        <f t="shared" si="265"/>
        <v>0</v>
      </c>
      <c r="AB808">
        <f t="shared" si="266"/>
        <v>0</v>
      </c>
      <c r="AC808">
        <f t="shared" si="267"/>
        <v>0</v>
      </c>
      <c r="AD808">
        <f t="shared" si="268"/>
        <v>0</v>
      </c>
      <c r="AE808">
        <v>4</v>
      </c>
      <c r="AF808" t="s">
        <v>35</v>
      </c>
      <c r="AG808">
        <f t="shared" si="269"/>
        <v>1</v>
      </c>
      <c r="AH808">
        <f t="shared" si="270"/>
        <v>0</v>
      </c>
      <c r="AI808">
        <f t="shared" si="271"/>
        <v>0</v>
      </c>
      <c r="AJ808">
        <v>2436</v>
      </c>
      <c r="AK808">
        <v>6</v>
      </c>
      <c r="AL808" t="s">
        <v>31</v>
      </c>
      <c r="AM808">
        <f t="shared" si="272"/>
        <v>1</v>
      </c>
      <c r="AN808">
        <v>12</v>
      </c>
      <c r="AO808">
        <v>3</v>
      </c>
      <c r="AP808">
        <v>3</v>
      </c>
      <c r="AQ808">
        <v>0</v>
      </c>
      <c r="AR808">
        <v>6</v>
      </c>
      <c r="AS808">
        <v>3</v>
      </c>
      <c r="AT808">
        <v>4</v>
      </c>
      <c r="AU808">
        <v>2</v>
      </c>
    </row>
    <row r="809" spans="1:47" x14ac:dyDescent="0.35">
      <c r="A809">
        <v>11928</v>
      </c>
      <c r="B809">
        <v>42</v>
      </c>
      <c r="C809" t="s">
        <v>22</v>
      </c>
      <c r="D809">
        <f t="shared" si="252"/>
        <v>0</v>
      </c>
      <c r="E809" t="s">
        <v>23</v>
      </c>
      <c r="F809">
        <f t="shared" si="253"/>
        <v>1</v>
      </c>
      <c r="G809">
        <f t="shared" si="254"/>
        <v>0</v>
      </c>
      <c r="H809">
        <f t="shared" si="255"/>
        <v>0</v>
      </c>
      <c r="I809" t="s">
        <v>34</v>
      </c>
      <c r="J809">
        <f t="shared" si="256"/>
        <v>0</v>
      </c>
      <c r="K809">
        <f t="shared" si="257"/>
        <v>1</v>
      </c>
      <c r="L809">
        <f t="shared" si="258"/>
        <v>0</v>
      </c>
      <c r="M809">
        <v>2</v>
      </c>
      <c r="N809">
        <v>1</v>
      </c>
      <c r="O809">
        <v>3</v>
      </c>
      <c r="P809" t="s">
        <v>25</v>
      </c>
      <c r="Q809">
        <f t="shared" si="259"/>
        <v>1</v>
      </c>
      <c r="R809">
        <v>52</v>
      </c>
      <c r="S809">
        <v>3</v>
      </c>
      <c r="T809">
        <v>1</v>
      </c>
      <c r="U809" t="s">
        <v>34</v>
      </c>
      <c r="V809">
        <f t="shared" si="260"/>
        <v>0</v>
      </c>
      <c r="W809">
        <f t="shared" si="261"/>
        <v>0</v>
      </c>
      <c r="X809">
        <f t="shared" si="262"/>
        <v>0</v>
      </c>
      <c r="Y809">
        <f t="shared" si="263"/>
        <v>1</v>
      </c>
      <c r="Z809">
        <f t="shared" si="264"/>
        <v>0</v>
      </c>
      <c r="AA809">
        <f t="shared" si="265"/>
        <v>0</v>
      </c>
      <c r="AB809">
        <f t="shared" si="266"/>
        <v>0</v>
      </c>
      <c r="AC809">
        <f t="shared" si="267"/>
        <v>0</v>
      </c>
      <c r="AD809">
        <f t="shared" si="268"/>
        <v>0</v>
      </c>
      <c r="AE809">
        <v>3</v>
      </c>
      <c r="AF809" t="s">
        <v>37</v>
      </c>
      <c r="AG809">
        <f t="shared" si="269"/>
        <v>0</v>
      </c>
      <c r="AH809">
        <f t="shared" si="270"/>
        <v>0</v>
      </c>
      <c r="AI809">
        <f t="shared" si="271"/>
        <v>1</v>
      </c>
      <c r="AJ809">
        <v>2696</v>
      </c>
      <c r="AK809">
        <v>0</v>
      </c>
      <c r="AL809" t="s">
        <v>31</v>
      </c>
      <c r="AM809">
        <f t="shared" si="272"/>
        <v>1</v>
      </c>
      <c r="AN809">
        <v>11</v>
      </c>
      <c r="AO809">
        <v>3</v>
      </c>
      <c r="AP809">
        <v>3</v>
      </c>
      <c r="AQ809">
        <v>1</v>
      </c>
      <c r="AR809">
        <v>4</v>
      </c>
      <c r="AS809">
        <v>3</v>
      </c>
      <c r="AT809">
        <v>3</v>
      </c>
      <c r="AU809">
        <v>2</v>
      </c>
    </row>
    <row r="810" spans="1:47" x14ac:dyDescent="0.35">
      <c r="A810">
        <v>11936</v>
      </c>
      <c r="B810">
        <v>36</v>
      </c>
      <c r="C810" t="s">
        <v>22</v>
      </c>
      <c r="D810">
        <f t="shared" si="252"/>
        <v>0</v>
      </c>
      <c r="E810" t="s">
        <v>23</v>
      </c>
      <c r="F810">
        <f t="shared" si="253"/>
        <v>1</v>
      </c>
      <c r="G810">
        <f t="shared" si="254"/>
        <v>0</v>
      </c>
      <c r="H810">
        <f t="shared" si="255"/>
        <v>0</v>
      </c>
      <c r="I810" t="s">
        <v>28</v>
      </c>
      <c r="J810">
        <f t="shared" si="256"/>
        <v>1</v>
      </c>
      <c r="K810">
        <f t="shared" si="257"/>
        <v>0</v>
      </c>
      <c r="L810">
        <f t="shared" si="258"/>
        <v>0</v>
      </c>
      <c r="M810">
        <v>9</v>
      </c>
      <c r="N810">
        <v>2</v>
      </c>
      <c r="O810">
        <v>2</v>
      </c>
      <c r="P810" t="s">
        <v>25</v>
      </c>
      <c r="Q810">
        <f t="shared" si="259"/>
        <v>1</v>
      </c>
      <c r="R810">
        <v>48</v>
      </c>
      <c r="S810">
        <v>2</v>
      </c>
      <c r="T810">
        <v>2</v>
      </c>
      <c r="U810" t="s">
        <v>41</v>
      </c>
      <c r="V810">
        <f t="shared" si="260"/>
        <v>0</v>
      </c>
      <c r="W810">
        <f t="shared" si="261"/>
        <v>0</v>
      </c>
      <c r="X810">
        <f t="shared" si="262"/>
        <v>0</v>
      </c>
      <c r="Y810">
        <f t="shared" si="263"/>
        <v>0</v>
      </c>
      <c r="Z810">
        <f t="shared" si="264"/>
        <v>0</v>
      </c>
      <c r="AA810">
        <f t="shared" si="265"/>
        <v>0</v>
      </c>
      <c r="AB810">
        <f t="shared" si="266"/>
        <v>1</v>
      </c>
      <c r="AC810">
        <f t="shared" si="267"/>
        <v>0</v>
      </c>
      <c r="AD810">
        <f t="shared" si="268"/>
        <v>0</v>
      </c>
      <c r="AE810">
        <v>2</v>
      </c>
      <c r="AF810" t="s">
        <v>37</v>
      </c>
      <c r="AG810">
        <f t="shared" si="269"/>
        <v>0</v>
      </c>
      <c r="AH810">
        <f t="shared" si="270"/>
        <v>0</v>
      </c>
      <c r="AI810">
        <f t="shared" si="271"/>
        <v>1</v>
      </c>
      <c r="AJ810">
        <v>8847</v>
      </c>
      <c r="AK810">
        <v>2</v>
      </c>
      <c r="AL810" t="s">
        <v>31</v>
      </c>
      <c r="AM810">
        <f t="shared" si="272"/>
        <v>1</v>
      </c>
      <c r="AN810">
        <v>11</v>
      </c>
      <c r="AO810">
        <v>3</v>
      </c>
      <c r="AP810">
        <v>3</v>
      </c>
      <c r="AQ810">
        <v>1</v>
      </c>
      <c r="AR810">
        <v>13</v>
      </c>
      <c r="AS810">
        <v>3</v>
      </c>
      <c r="AT810">
        <v>3</v>
      </c>
      <c r="AU810">
        <v>2</v>
      </c>
    </row>
    <row r="811" spans="1:47" x14ac:dyDescent="0.35">
      <c r="A811">
        <v>11942</v>
      </c>
      <c r="B811">
        <v>55</v>
      </c>
      <c r="C811" t="s">
        <v>22</v>
      </c>
      <c r="D811">
        <f t="shared" si="252"/>
        <v>0</v>
      </c>
      <c r="E811" t="s">
        <v>40</v>
      </c>
      <c r="F811">
        <f t="shared" si="253"/>
        <v>0</v>
      </c>
      <c r="G811">
        <f t="shared" si="254"/>
        <v>1</v>
      </c>
      <c r="H811">
        <f t="shared" si="255"/>
        <v>0</v>
      </c>
      <c r="I811" t="s">
        <v>28</v>
      </c>
      <c r="J811">
        <f t="shared" si="256"/>
        <v>1</v>
      </c>
      <c r="K811">
        <f t="shared" si="257"/>
        <v>0</v>
      </c>
      <c r="L811">
        <f t="shared" si="258"/>
        <v>0</v>
      </c>
      <c r="M811">
        <v>8</v>
      </c>
      <c r="N811">
        <v>1</v>
      </c>
      <c r="O811">
        <v>4</v>
      </c>
      <c r="P811" t="s">
        <v>25</v>
      </c>
      <c r="Q811">
        <f t="shared" si="259"/>
        <v>1</v>
      </c>
      <c r="R811">
        <v>37</v>
      </c>
      <c r="S811">
        <v>2</v>
      </c>
      <c r="T811">
        <v>4</v>
      </c>
      <c r="U811" t="s">
        <v>42</v>
      </c>
      <c r="V811">
        <f t="shared" si="260"/>
        <v>0</v>
      </c>
      <c r="W811">
        <f t="shared" si="261"/>
        <v>0</v>
      </c>
      <c r="X811">
        <f t="shared" si="262"/>
        <v>0</v>
      </c>
      <c r="Y811">
        <f t="shared" si="263"/>
        <v>0</v>
      </c>
      <c r="Z811">
        <f t="shared" si="264"/>
        <v>1</v>
      </c>
      <c r="AA811">
        <f t="shared" si="265"/>
        <v>0</v>
      </c>
      <c r="AB811">
        <f t="shared" si="266"/>
        <v>0</v>
      </c>
      <c r="AC811">
        <f t="shared" si="267"/>
        <v>0</v>
      </c>
      <c r="AD811">
        <f t="shared" si="268"/>
        <v>0</v>
      </c>
      <c r="AE811">
        <v>2</v>
      </c>
      <c r="AF811" t="s">
        <v>37</v>
      </c>
      <c r="AG811">
        <f t="shared" si="269"/>
        <v>0</v>
      </c>
      <c r="AH811">
        <f t="shared" si="270"/>
        <v>0</v>
      </c>
      <c r="AI811">
        <f t="shared" si="271"/>
        <v>1</v>
      </c>
      <c r="AJ811">
        <v>13577</v>
      </c>
      <c r="AK811">
        <v>1</v>
      </c>
      <c r="AL811" t="s">
        <v>31</v>
      </c>
      <c r="AM811">
        <f t="shared" si="272"/>
        <v>1</v>
      </c>
      <c r="AN811">
        <v>15</v>
      </c>
      <c r="AO811">
        <v>3</v>
      </c>
      <c r="AP811">
        <v>4</v>
      </c>
      <c r="AQ811">
        <v>1</v>
      </c>
      <c r="AR811">
        <v>34</v>
      </c>
      <c r="AS811">
        <v>3</v>
      </c>
      <c r="AT811">
        <v>33</v>
      </c>
      <c r="AU811">
        <v>2</v>
      </c>
    </row>
    <row r="812" spans="1:47" x14ac:dyDescent="0.35">
      <c r="A812">
        <v>11944</v>
      </c>
      <c r="B812">
        <v>36</v>
      </c>
      <c r="C812" t="s">
        <v>22</v>
      </c>
      <c r="D812">
        <f t="shared" si="252"/>
        <v>0</v>
      </c>
      <c r="E812" t="s">
        <v>32</v>
      </c>
      <c r="F812">
        <f t="shared" si="253"/>
        <v>0</v>
      </c>
      <c r="G812">
        <f t="shared" si="254"/>
        <v>0</v>
      </c>
      <c r="H812">
        <f t="shared" si="255"/>
        <v>1</v>
      </c>
      <c r="I812" t="s">
        <v>28</v>
      </c>
      <c r="J812">
        <f t="shared" si="256"/>
        <v>1</v>
      </c>
      <c r="K812">
        <f t="shared" si="257"/>
        <v>0</v>
      </c>
      <c r="L812">
        <f t="shared" si="258"/>
        <v>0</v>
      </c>
      <c r="M812">
        <v>6</v>
      </c>
      <c r="N812">
        <v>4</v>
      </c>
      <c r="O812">
        <v>1</v>
      </c>
      <c r="P812" t="s">
        <v>25</v>
      </c>
      <c r="Q812">
        <f t="shared" si="259"/>
        <v>1</v>
      </c>
      <c r="R812">
        <v>80</v>
      </c>
      <c r="S812">
        <v>4</v>
      </c>
      <c r="T812">
        <v>2</v>
      </c>
      <c r="U812" t="s">
        <v>38</v>
      </c>
      <c r="V812">
        <f t="shared" si="260"/>
        <v>0</v>
      </c>
      <c r="W812">
        <f t="shared" si="261"/>
        <v>0</v>
      </c>
      <c r="X812">
        <f t="shared" si="262"/>
        <v>1</v>
      </c>
      <c r="Y812">
        <f t="shared" si="263"/>
        <v>0</v>
      </c>
      <c r="Z812">
        <f t="shared" si="264"/>
        <v>0</v>
      </c>
      <c r="AA812">
        <f t="shared" si="265"/>
        <v>0</v>
      </c>
      <c r="AB812">
        <f t="shared" si="266"/>
        <v>0</v>
      </c>
      <c r="AC812">
        <f t="shared" si="267"/>
        <v>0</v>
      </c>
      <c r="AD812">
        <f t="shared" si="268"/>
        <v>0</v>
      </c>
      <c r="AE812">
        <v>1</v>
      </c>
      <c r="AF812" t="s">
        <v>27</v>
      </c>
      <c r="AG812">
        <f t="shared" si="269"/>
        <v>0</v>
      </c>
      <c r="AH812">
        <f t="shared" si="270"/>
        <v>1</v>
      </c>
      <c r="AI812">
        <f t="shared" si="271"/>
        <v>0</v>
      </c>
      <c r="AJ812">
        <v>5562</v>
      </c>
      <c r="AK812">
        <v>3</v>
      </c>
      <c r="AL812" t="s">
        <v>31</v>
      </c>
      <c r="AM812">
        <f t="shared" si="272"/>
        <v>1</v>
      </c>
      <c r="AN812">
        <v>13</v>
      </c>
      <c r="AO812">
        <v>3</v>
      </c>
      <c r="AP812">
        <v>4</v>
      </c>
      <c r="AQ812">
        <v>1</v>
      </c>
      <c r="AR812">
        <v>9</v>
      </c>
      <c r="AS812">
        <v>3</v>
      </c>
      <c r="AT812">
        <v>3</v>
      </c>
      <c r="AU812">
        <v>2</v>
      </c>
    </row>
    <row r="813" spans="1:47" x14ac:dyDescent="0.35">
      <c r="A813">
        <v>11949</v>
      </c>
      <c r="B813">
        <v>50</v>
      </c>
      <c r="C813" t="s">
        <v>22</v>
      </c>
      <c r="D813">
        <f t="shared" si="252"/>
        <v>0</v>
      </c>
      <c r="E813" t="s">
        <v>23</v>
      </c>
      <c r="F813">
        <f t="shared" si="253"/>
        <v>1</v>
      </c>
      <c r="G813">
        <f t="shared" si="254"/>
        <v>0</v>
      </c>
      <c r="H813">
        <f t="shared" si="255"/>
        <v>0</v>
      </c>
      <c r="I813" t="s">
        <v>28</v>
      </c>
      <c r="J813">
        <f t="shared" si="256"/>
        <v>1</v>
      </c>
      <c r="K813">
        <f t="shared" si="257"/>
        <v>0</v>
      </c>
      <c r="L813">
        <f t="shared" si="258"/>
        <v>0</v>
      </c>
      <c r="M813">
        <v>28</v>
      </c>
      <c r="N813">
        <v>3</v>
      </c>
      <c r="O813">
        <v>4</v>
      </c>
      <c r="P813" t="s">
        <v>30</v>
      </c>
      <c r="Q813">
        <f t="shared" si="259"/>
        <v>0</v>
      </c>
      <c r="R813">
        <v>43</v>
      </c>
      <c r="S813">
        <v>3</v>
      </c>
      <c r="T813">
        <v>4</v>
      </c>
      <c r="U813" t="s">
        <v>39</v>
      </c>
      <c r="V813">
        <f t="shared" si="260"/>
        <v>0</v>
      </c>
      <c r="W813">
        <f t="shared" si="261"/>
        <v>0</v>
      </c>
      <c r="X813">
        <f t="shared" si="262"/>
        <v>0</v>
      </c>
      <c r="Y813">
        <f t="shared" si="263"/>
        <v>0</v>
      </c>
      <c r="Z813">
        <f t="shared" si="264"/>
        <v>0</v>
      </c>
      <c r="AA813">
        <f t="shared" si="265"/>
        <v>1</v>
      </c>
      <c r="AB813">
        <f t="shared" si="266"/>
        <v>0</v>
      </c>
      <c r="AC813">
        <f t="shared" si="267"/>
        <v>0</v>
      </c>
      <c r="AD813">
        <f t="shared" si="268"/>
        <v>0</v>
      </c>
      <c r="AE813">
        <v>1</v>
      </c>
      <c r="AF813" t="s">
        <v>27</v>
      </c>
      <c r="AG813">
        <f t="shared" si="269"/>
        <v>0</v>
      </c>
      <c r="AH813">
        <f t="shared" si="270"/>
        <v>1</v>
      </c>
      <c r="AI813">
        <f t="shared" si="271"/>
        <v>0</v>
      </c>
      <c r="AJ813">
        <v>16880</v>
      </c>
      <c r="AK813">
        <v>4</v>
      </c>
      <c r="AL813" t="s">
        <v>31</v>
      </c>
      <c r="AM813">
        <f t="shared" si="272"/>
        <v>1</v>
      </c>
      <c r="AN813">
        <v>11</v>
      </c>
      <c r="AO813">
        <v>3</v>
      </c>
      <c r="AP813">
        <v>2</v>
      </c>
      <c r="AQ813">
        <v>0</v>
      </c>
      <c r="AR813">
        <v>25</v>
      </c>
      <c r="AS813">
        <v>3</v>
      </c>
      <c r="AT813">
        <v>3</v>
      </c>
      <c r="AU813">
        <v>2</v>
      </c>
    </row>
    <row r="814" spans="1:47" x14ac:dyDescent="0.35">
      <c r="A814">
        <v>11968</v>
      </c>
      <c r="B814">
        <v>31</v>
      </c>
      <c r="C814" t="s">
        <v>22</v>
      </c>
      <c r="D814">
        <f t="shared" si="252"/>
        <v>0</v>
      </c>
      <c r="E814" t="s">
        <v>23</v>
      </c>
      <c r="F814">
        <f t="shared" si="253"/>
        <v>1</v>
      </c>
      <c r="G814">
        <f t="shared" si="254"/>
        <v>0</v>
      </c>
      <c r="H814">
        <f t="shared" si="255"/>
        <v>0</v>
      </c>
      <c r="I814" t="s">
        <v>28</v>
      </c>
      <c r="J814">
        <f t="shared" si="256"/>
        <v>1</v>
      </c>
      <c r="K814">
        <f t="shared" si="257"/>
        <v>0</v>
      </c>
      <c r="L814">
        <f t="shared" si="258"/>
        <v>0</v>
      </c>
      <c r="M814">
        <v>8</v>
      </c>
      <c r="N814">
        <v>4</v>
      </c>
      <c r="O814">
        <v>3</v>
      </c>
      <c r="P814" t="s">
        <v>30</v>
      </c>
      <c r="Q814">
        <f t="shared" si="259"/>
        <v>0</v>
      </c>
      <c r="R814">
        <v>61</v>
      </c>
      <c r="S814">
        <v>3</v>
      </c>
      <c r="T814">
        <v>2</v>
      </c>
      <c r="U814" t="s">
        <v>41</v>
      </c>
      <c r="V814">
        <f t="shared" si="260"/>
        <v>0</v>
      </c>
      <c r="W814">
        <f t="shared" si="261"/>
        <v>0</v>
      </c>
      <c r="X814">
        <f t="shared" si="262"/>
        <v>0</v>
      </c>
      <c r="Y814">
        <f t="shared" si="263"/>
        <v>0</v>
      </c>
      <c r="Z814">
        <f t="shared" si="264"/>
        <v>0</v>
      </c>
      <c r="AA814">
        <f t="shared" si="265"/>
        <v>0</v>
      </c>
      <c r="AB814">
        <f t="shared" si="266"/>
        <v>1</v>
      </c>
      <c r="AC814">
        <f t="shared" si="267"/>
        <v>0</v>
      </c>
      <c r="AD814">
        <f t="shared" si="268"/>
        <v>0</v>
      </c>
      <c r="AE814">
        <v>4</v>
      </c>
      <c r="AF814" t="s">
        <v>35</v>
      </c>
      <c r="AG814">
        <f t="shared" si="269"/>
        <v>1</v>
      </c>
      <c r="AH814">
        <f t="shared" si="270"/>
        <v>0</v>
      </c>
      <c r="AI814">
        <f t="shared" si="271"/>
        <v>0</v>
      </c>
      <c r="AJ814">
        <v>4424</v>
      </c>
      <c r="AK814">
        <v>1</v>
      </c>
      <c r="AL814" t="s">
        <v>22</v>
      </c>
      <c r="AM814">
        <f t="shared" si="272"/>
        <v>0</v>
      </c>
      <c r="AN814">
        <v>23</v>
      </c>
      <c r="AO814">
        <v>4</v>
      </c>
      <c r="AP814">
        <v>4</v>
      </c>
      <c r="AQ814">
        <v>0</v>
      </c>
      <c r="AR814">
        <v>11</v>
      </c>
      <c r="AS814">
        <v>3</v>
      </c>
      <c r="AT814">
        <v>11</v>
      </c>
      <c r="AU814">
        <v>2</v>
      </c>
    </row>
    <row r="815" spans="1:47" x14ac:dyDescent="0.35">
      <c r="A815">
        <v>11971</v>
      </c>
      <c r="B815">
        <v>54</v>
      </c>
      <c r="C815" t="s">
        <v>22</v>
      </c>
      <c r="D815">
        <f t="shared" si="252"/>
        <v>0</v>
      </c>
      <c r="E815" t="s">
        <v>23</v>
      </c>
      <c r="F815">
        <f t="shared" si="253"/>
        <v>1</v>
      </c>
      <c r="G815">
        <f t="shared" si="254"/>
        <v>0</v>
      </c>
      <c r="H815">
        <f t="shared" si="255"/>
        <v>0</v>
      </c>
      <c r="I815" t="s">
        <v>28</v>
      </c>
      <c r="J815">
        <f t="shared" si="256"/>
        <v>1</v>
      </c>
      <c r="K815">
        <f t="shared" si="257"/>
        <v>0</v>
      </c>
      <c r="L815">
        <f t="shared" si="258"/>
        <v>0</v>
      </c>
      <c r="M815">
        <v>10</v>
      </c>
      <c r="N815">
        <v>3</v>
      </c>
      <c r="O815">
        <v>3</v>
      </c>
      <c r="P815" t="s">
        <v>30</v>
      </c>
      <c r="Q815">
        <f t="shared" si="259"/>
        <v>0</v>
      </c>
      <c r="R815">
        <v>77</v>
      </c>
      <c r="S815">
        <v>3</v>
      </c>
      <c r="T815">
        <v>2</v>
      </c>
      <c r="U815" t="s">
        <v>41</v>
      </c>
      <c r="V815">
        <f t="shared" si="260"/>
        <v>0</v>
      </c>
      <c r="W815">
        <f t="shared" si="261"/>
        <v>0</v>
      </c>
      <c r="X815">
        <f t="shared" si="262"/>
        <v>0</v>
      </c>
      <c r="Y815">
        <f t="shared" si="263"/>
        <v>0</v>
      </c>
      <c r="Z815">
        <f t="shared" si="264"/>
        <v>0</v>
      </c>
      <c r="AA815">
        <f t="shared" si="265"/>
        <v>0</v>
      </c>
      <c r="AB815">
        <f t="shared" si="266"/>
        <v>1</v>
      </c>
      <c r="AC815">
        <f t="shared" si="267"/>
        <v>0</v>
      </c>
      <c r="AD815">
        <f t="shared" si="268"/>
        <v>0</v>
      </c>
      <c r="AE815">
        <v>1</v>
      </c>
      <c r="AF815" t="s">
        <v>35</v>
      </c>
      <c r="AG815">
        <f t="shared" si="269"/>
        <v>1</v>
      </c>
      <c r="AH815">
        <f t="shared" si="270"/>
        <v>0</v>
      </c>
      <c r="AI815">
        <f t="shared" si="271"/>
        <v>0</v>
      </c>
      <c r="AJ815">
        <v>4440</v>
      </c>
      <c r="AK815">
        <v>6</v>
      </c>
      <c r="AL815" t="s">
        <v>31</v>
      </c>
      <c r="AM815">
        <f t="shared" si="272"/>
        <v>1</v>
      </c>
      <c r="AN815">
        <v>19</v>
      </c>
      <c r="AO815">
        <v>3</v>
      </c>
      <c r="AP815">
        <v>4</v>
      </c>
      <c r="AQ815">
        <v>0</v>
      </c>
      <c r="AR815">
        <v>9</v>
      </c>
      <c r="AS815">
        <v>3</v>
      </c>
      <c r="AT815">
        <v>5</v>
      </c>
      <c r="AU815">
        <v>2</v>
      </c>
    </row>
    <row r="816" spans="1:47" x14ac:dyDescent="0.35">
      <c r="A816">
        <v>11982</v>
      </c>
      <c r="B816">
        <v>31</v>
      </c>
      <c r="C816" t="s">
        <v>22</v>
      </c>
      <c r="D816">
        <f t="shared" si="252"/>
        <v>0</v>
      </c>
      <c r="E816" t="s">
        <v>40</v>
      </c>
      <c r="F816">
        <f t="shared" si="253"/>
        <v>0</v>
      </c>
      <c r="G816">
        <f t="shared" si="254"/>
        <v>1</v>
      </c>
      <c r="H816">
        <f t="shared" si="255"/>
        <v>0</v>
      </c>
      <c r="I816" t="s">
        <v>28</v>
      </c>
      <c r="J816">
        <f t="shared" si="256"/>
        <v>1</v>
      </c>
      <c r="K816">
        <f t="shared" si="257"/>
        <v>0</v>
      </c>
      <c r="L816">
        <f t="shared" si="258"/>
        <v>0</v>
      </c>
      <c r="M816">
        <v>3</v>
      </c>
      <c r="N816">
        <v>2</v>
      </c>
      <c r="O816">
        <v>3</v>
      </c>
      <c r="P816" t="s">
        <v>25</v>
      </c>
      <c r="Q816">
        <f t="shared" si="259"/>
        <v>1</v>
      </c>
      <c r="R816">
        <v>48</v>
      </c>
      <c r="S816">
        <v>3</v>
      </c>
      <c r="T816">
        <v>1</v>
      </c>
      <c r="U816" t="s">
        <v>29</v>
      </c>
      <c r="V816">
        <f t="shared" si="260"/>
        <v>1</v>
      </c>
      <c r="W816">
        <f t="shared" si="261"/>
        <v>0</v>
      </c>
      <c r="X816">
        <f t="shared" si="262"/>
        <v>0</v>
      </c>
      <c r="Y816">
        <f t="shared" si="263"/>
        <v>0</v>
      </c>
      <c r="Z816">
        <f t="shared" si="264"/>
        <v>0</v>
      </c>
      <c r="AA816">
        <f t="shared" si="265"/>
        <v>0</v>
      </c>
      <c r="AB816">
        <f t="shared" si="266"/>
        <v>0</v>
      </c>
      <c r="AC816">
        <f t="shared" si="267"/>
        <v>0</v>
      </c>
      <c r="AD816">
        <f t="shared" si="268"/>
        <v>0</v>
      </c>
      <c r="AE816">
        <v>1</v>
      </c>
      <c r="AF816" t="s">
        <v>37</v>
      </c>
      <c r="AG816">
        <f t="shared" si="269"/>
        <v>0</v>
      </c>
      <c r="AH816">
        <f t="shared" si="270"/>
        <v>0</v>
      </c>
      <c r="AI816">
        <f t="shared" si="271"/>
        <v>1</v>
      </c>
      <c r="AJ816">
        <v>3065</v>
      </c>
      <c r="AK816">
        <v>1</v>
      </c>
      <c r="AL816" t="s">
        <v>31</v>
      </c>
      <c r="AM816">
        <f t="shared" si="272"/>
        <v>1</v>
      </c>
      <c r="AN816">
        <v>13</v>
      </c>
      <c r="AO816">
        <v>3</v>
      </c>
      <c r="AP816">
        <v>4</v>
      </c>
      <c r="AQ816">
        <v>1</v>
      </c>
      <c r="AR816">
        <v>4</v>
      </c>
      <c r="AS816">
        <v>4</v>
      </c>
      <c r="AT816">
        <v>4</v>
      </c>
      <c r="AU816">
        <v>2</v>
      </c>
    </row>
    <row r="817" spans="1:47" x14ac:dyDescent="0.35">
      <c r="A817">
        <v>11986</v>
      </c>
      <c r="B817">
        <v>39</v>
      </c>
      <c r="C817" t="s">
        <v>22</v>
      </c>
      <c r="D817">
        <f t="shared" si="252"/>
        <v>0</v>
      </c>
      <c r="E817" t="s">
        <v>32</v>
      </c>
      <c r="F817">
        <f t="shared" si="253"/>
        <v>0</v>
      </c>
      <c r="G817">
        <f t="shared" si="254"/>
        <v>0</v>
      </c>
      <c r="H817">
        <f t="shared" si="255"/>
        <v>1</v>
      </c>
      <c r="I817" t="s">
        <v>28</v>
      </c>
      <c r="J817">
        <f t="shared" si="256"/>
        <v>1</v>
      </c>
      <c r="K817">
        <f t="shared" si="257"/>
        <v>0</v>
      </c>
      <c r="L817">
        <f t="shared" si="258"/>
        <v>0</v>
      </c>
      <c r="M817">
        <v>1</v>
      </c>
      <c r="N817">
        <v>1</v>
      </c>
      <c r="O817">
        <v>2</v>
      </c>
      <c r="P817" t="s">
        <v>25</v>
      </c>
      <c r="Q817">
        <f t="shared" si="259"/>
        <v>1</v>
      </c>
      <c r="R817">
        <v>52</v>
      </c>
      <c r="S817">
        <v>3</v>
      </c>
      <c r="T817">
        <v>5</v>
      </c>
      <c r="U817" t="s">
        <v>36</v>
      </c>
      <c r="V817">
        <f t="shared" si="260"/>
        <v>0</v>
      </c>
      <c r="W817">
        <f t="shared" si="261"/>
        <v>1</v>
      </c>
      <c r="X817">
        <f t="shared" si="262"/>
        <v>0</v>
      </c>
      <c r="Y817">
        <f t="shared" si="263"/>
        <v>0</v>
      </c>
      <c r="Z817">
        <f t="shared" si="264"/>
        <v>0</v>
      </c>
      <c r="AA817">
        <f t="shared" si="265"/>
        <v>0</v>
      </c>
      <c r="AB817">
        <f t="shared" si="266"/>
        <v>0</v>
      </c>
      <c r="AC817">
        <f t="shared" si="267"/>
        <v>0</v>
      </c>
      <c r="AD817">
        <f t="shared" si="268"/>
        <v>0</v>
      </c>
      <c r="AE817">
        <v>3</v>
      </c>
      <c r="AF817" t="s">
        <v>37</v>
      </c>
      <c r="AG817">
        <f t="shared" si="269"/>
        <v>0</v>
      </c>
      <c r="AH817">
        <f t="shared" si="270"/>
        <v>0</v>
      </c>
      <c r="AI817">
        <f t="shared" si="271"/>
        <v>1</v>
      </c>
      <c r="AJ817">
        <v>19197</v>
      </c>
      <c r="AK817">
        <v>1</v>
      </c>
      <c r="AL817" t="s">
        <v>31</v>
      </c>
      <c r="AM817">
        <f t="shared" si="272"/>
        <v>1</v>
      </c>
      <c r="AN817">
        <v>14</v>
      </c>
      <c r="AO817">
        <v>3</v>
      </c>
      <c r="AP817">
        <v>3</v>
      </c>
      <c r="AQ817">
        <v>1</v>
      </c>
      <c r="AR817">
        <v>21</v>
      </c>
      <c r="AS817">
        <v>3</v>
      </c>
      <c r="AT817">
        <v>21</v>
      </c>
      <c r="AU817">
        <v>2</v>
      </c>
    </row>
    <row r="818" spans="1:47" x14ac:dyDescent="0.35">
      <c r="A818">
        <v>12012</v>
      </c>
      <c r="B818">
        <v>39</v>
      </c>
      <c r="C818" t="s">
        <v>22</v>
      </c>
      <c r="D818">
        <f t="shared" si="252"/>
        <v>0</v>
      </c>
      <c r="E818" t="s">
        <v>23</v>
      </c>
      <c r="F818">
        <f t="shared" si="253"/>
        <v>1</v>
      </c>
      <c r="G818">
        <f t="shared" si="254"/>
        <v>0</v>
      </c>
      <c r="H818">
        <f t="shared" si="255"/>
        <v>0</v>
      </c>
      <c r="I818" t="s">
        <v>28</v>
      </c>
      <c r="J818">
        <f t="shared" si="256"/>
        <v>1</v>
      </c>
      <c r="K818">
        <f t="shared" si="257"/>
        <v>0</v>
      </c>
      <c r="L818">
        <f t="shared" si="258"/>
        <v>0</v>
      </c>
      <c r="M818">
        <v>2</v>
      </c>
      <c r="N818">
        <v>4</v>
      </c>
      <c r="O818">
        <v>4</v>
      </c>
      <c r="P818" t="s">
        <v>30</v>
      </c>
      <c r="Q818">
        <f t="shared" si="259"/>
        <v>0</v>
      </c>
      <c r="R818">
        <v>80</v>
      </c>
      <c r="S818">
        <v>2</v>
      </c>
      <c r="T818">
        <v>2</v>
      </c>
      <c r="U818" t="s">
        <v>42</v>
      </c>
      <c r="V818">
        <f t="shared" si="260"/>
        <v>0</v>
      </c>
      <c r="W818">
        <f t="shared" si="261"/>
        <v>0</v>
      </c>
      <c r="X818">
        <f t="shared" si="262"/>
        <v>0</v>
      </c>
      <c r="Y818">
        <f t="shared" si="263"/>
        <v>0</v>
      </c>
      <c r="Z818">
        <f t="shared" si="264"/>
        <v>1</v>
      </c>
      <c r="AA818">
        <f t="shared" si="265"/>
        <v>0</v>
      </c>
      <c r="AB818">
        <f t="shared" si="266"/>
        <v>0</v>
      </c>
      <c r="AC818">
        <f t="shared" si="267"/>
        <v>0</v>
      </c>
      <c r="AD818">
        <f t="shared" si="268"/>
        <v>0</v>
      </c>
      <c r="AE818">
        <v>3</v>
      </c>
      <c r="AF818" t="s">
        <v>35</v>
      </c>
      <c r="AG818">
        <f t="shared" si="269"/>
        <v>1</v>
      </c>
      <c r="AH818">
        <f t="shared" si="270"/>
        <v>0</v>
      </c>
      <c r="AI818">
        <f t="shared" si="271"/>
        <v>0</v>
      </c>
      <c r="AJ818">
        <v>4553</v>
      </c>
      <c r="AK818">
        <v>1</v>
      </c>
      <c r="AL818" t="s">
        <v>22</v>
      </c>
      <c r="AM818">
        <f t="shared" si="272"/>
        <v>0</v>
      </c>
      <c r="AN818">
        <v>11</v>
      </c>
      <c r="AO818">
        <v>3</v>
      </c>
      <c r="AP818">
        <v>1</v>
      </c>
      <c r="AQ818">
        <v>0</v>
      </c>
      <c r="AR818">
        <v>20</v>
      </c>
      <c r="AS818">
        <v>3</v>
      </c>
      <c r="AT818">
        <v>20</v>
      </c>
      <c r="AU818">
        <v>2</v>
      </c>
    </row>
    <row r="819" spans="1:47" x14ac:dyDescent="0.35">
      <c r="A819">
        <v>12022</v>
      </c>
      <c r="B819">
        <v>48</v>
      </c>
      <c r="C819" t="s">
        <v>22</v>
      </c>
      <c r="D819">
        <f t="shared" si="252"/>
        <v>0</v>
      </c>
      <c r="E819" t="s">
        <v>23</v>
      </c>
      <c r="F819">
        <f t="shared" si="253"/>
        <v>1</v>
      </c>
      <c r="G819">
        <f t="shared" si="254"/>
        <v>0</v>
      </c>
      <c r="H819">
        <f t="shared" si="255"/>
        <v>0</v>
      </c>
      <c r="I819" t="s">
        <v>28</v>
      </c>
      <c r="J819">
        <f t="shared" si="256"/>
        <v>1</v>
      </c>
      <c r="K819">
        <f t="shared" si="257"/>
        <v>0</v>
      </c>
      <c r="L819">
        <f t="shared" si="258"/>
        <v>0</v>
      </c>
      <c r="M819">
        <v>4</v>
      </c>
      <c r="N819">
        <v>3</v>
      </c>
      <c r="O819">
        <v>4</v>
      </c>
      <c r="P819" t="s">
        <v>25</v>
      </c>
      <c r="Q819">
        <f t="shared" si="259"/>
        <v>1</v>
      </c>
      <c r="R819">
        <v>54</v>
      </c>
      <c r="S819">
        <v>3</v>
      </c>
      <c r="T819">
        <v>3</v>
      </c>
      <c r="U819" t="s">
        <v>41</v>
      </c>
      <c r="V819">
        <f t="shared" si="260"/>
        <v>0</v>
      </c>
      <c r="W819">
        <f t="shared" si="261"/>
        <v>0</v>
      </c>
      <c r="X819">
        <f t="shared" si="262"/>
        <v>0</v>
      </c>
      <c r="Y819">
        <f t="shared" si="263"/>
        <v>0</v>
      </c>
      <c r="Z819">
        <f t="shared" si="264"/>
        <v>0</v>
      </c>
      <c r="AA819">
        <f t="shared" si="265"/>
        <v>0</v>
      </c>
      <c r="AB819">
        <f t="shared" si="266"/>
        <v>1</v>
      </c>
      <c r="AC819">
        <f t="shared" si="267"/>
        <v>0</v>
      </c>
      <c r="AD819">
        <f t="shared" si="268"/>
        <v>0</v>
      </c>
      <c r="AE819">
        <v>4</v>
      </c>
      <c r="AF819" t="s">
        <v>35</v>
      </c>
      <c r="AG819">
        <f t="shared" si="269"/>
        <v>1</v>
      </c>
      <c r="AH819">
        <f t="shared" si="270"/>
        <v>0</v>
      </c>
      <c r="AI819">
        <f t="shared" si="271"/>
        <v>0</v>
      </c>
      <c r="AJ819">
        <v>7898</v>
      </c>
      <c r="AK819">
        <v>1</v>
      </c>
      <c r="AL819" t="s">
        <v>22</v>
      </c>
      <c r="AM819">
        <f t="shared" si="272"/>
        <v>0</v>
      </c>
      <c r="AN819">
        <v>11</v>
      </c>
      <c r="AO819">
        <v>3</v>
      </c>
      <c r="AP819">
        <v>3</v>
      </c>
      <c r="AQ819">
        <v>0</v>
      </c>
      <c r="AR819">
        <v>11</v>
      </c>
      <c r="AS819">
        <v>3</v>
      </c>
      <c r="AT819">
        <v>10</v>
      </c>
      <c r="AU819">
        <v>2</v>
      </c>
    </row>
    <row r="820" spans="1:47" x14ac:dyDescent="0.35">
      <c r="A820">
        <v>12027</v>
      </c>
      <c r="B820">
        <v>54</v>
      </c>
      <c r="C820" t="s">
        <v>22</v>
      </c>
      <c r="D820">
        <f t="shared" si="252"/>
        <v>0</v>
      </c>
      <c r="E820" t="s">
        <v>40</v>
      </c>
      <c r="F820">
        <f t="shared" si="253"/>
        <v>0</v>
      </c>
      <c r="G820">
        <f t="shared" si="254"/>
        <v>1</v>
      </c>
      <c r="H820">
        <f t="shared" si="255"/>
        <v>0</v>
      </c>
      <c r="I820" t="s">
        <v>34</v>
      </c>
      <c r="J820">
        <f t="shared" si="256"/>
        <v>0</v>
      </c>
      <c r="K820">
        <f t="shared" si="257"/>
        <v>1</v>
      </c>
      <c r="L820">
        <f t="shared" si="258"/>
        <v>0</v>
      </c>
      <c r="M820">
        <v>26</v>
      </c>
      <c r="N820">
        <v>3</v>
      </c>
      <c r="O820">
        <v>4</v>
      </c>
      <c r="P820" t="s">
        <v>30</v>
      </c>
      <c r="Q820">
        <f t="shared" si="259"/>
        <v>0</v>
      </c>
      <c r="R820">
        <v>30</v>
      </c>
      <c r="S820">
        <v>4</v>
      </c>
      <c r="T820">
        <v>4</v>
      </c>
      <c r="U820" t="s">
        <v>36</v>
      </c>
      <c r="V820">
        <f t="shared" si="260"/>
        <v>0</v>
      </c>
      <c r="W820">
        <f t="shared" si="261"/>
        <v>1</v>
      </c>
      <c r="X820">
        <f t="shared" si="262"/>
        <v>0</v>
      </c>
      <c r="Y820">
        <f t="shared" si="263"/>
        <v>0</v>
      </c>
      <c r="Z820">
        <f t="shared" si="264"/>
        <v>0</v>
      </c>
      <c r="AA820">
        <f t="shared" si="265"/>
        <v>0</v>
      </c>
      <c r="AB820">
        <f t="shared" si="266"/>
        <v>0</v>
      </c>
      <c r="AC820">
        <f t="shared" si="267"/>
        <v>0</v>
      </c>
      <c r="AD820">
        <f t="shared" si="268"/>
        <v>0</v>
      </c>
      <c r="AE820">
        <v>4</v>
      </c>
      <c r="AF820" t="s">
        <v>35</v>
      </c>
      <c r="AG820">
        <f t="shared" si="269"/>
        <v>1</v>
      </c>
      <c r="AH820">
        <f t="shared" si="270"/>
        <v>0</v>
      </c>
      <c r="AI820">
        <f t="shared" si="271"/>
        <v>0</v>
      </c>
      <c r="AJ820">
        <v>17328</v>
      </c>
      <c r="AK820">
        <v>2</v>
      </c>
      <c r="AL820" t="s">
        <v>31</v>
      </c>
      <c r="AM820">
        <f t="shared" si="272"/>
        <v>1</v>
      </c>
      <c r="AN820">
        <v>12</v>
      </c>
      <c r="AO820">
        <v>3</v>
      </c>
      <c r="AP820">
        <v>3</v>
      </c>
      <c r="AQ820">
        <v>0</v>
      </c>
      <c r="AR820">
        <v>23</v>
      </c>
      <c r="AS820">
        <v>3</v>
      </c>
      <c r="AT820">
        <v>5</v>
      </c>
      <c r="AU820">
        <v>2</v>
      </c>
    </row>
    <row r="821" spans="1:47" x14ac:dyDescent="0.35">
      <c r="A821">
        <v>12030</v>
      </c>
      <c r="B821">
        <v>35</v>
      </c>
      <c r="C821" t="s">
        <v>22</v>
      </c>
      <c r="D821">
        <f t="shared" si="252"/>
        <v>0</v>
      </c>
      <c r="E821" t="s">
        <v>23</v>
      </c>
      <c r="F821">
        <f t="shared" si="253"/>
        <v>1</v>
      </c>
      <c r="G821">
        <f t="shared" si="254"/>
        <v>0</v>
      </c>
      <c r="H821">
        <f t="shared" si="255"/>
        <v>0</v>
      </c>
      <c r="I821" t="s">
        <v>28</v>
      </c>
      <c r="J821">
        <f t="shared" si="256"/>
        <v>1</v>
      </c>
      <c r="K821">
        <f t="shared" si="257"/>
        <v>0</v>
      </c>
      <c r="L821">
        <f t="shared" si="258"/>
        <v>0</v>
      </c>
      <c r="M821">
        <v>25</v>
      </c>
      <c r="N821">
        <v>2</v>
      </c>
      <c r="O821">
        <v>1</v>
      </c>
      <c r="P821" t="s">
        <v>25</v>
      </c>
      <c r="Q821">
        <f t="shared" si="259"/>
        <v>1</v>
      </c>
      <c r="R821">
        <v>54</v>
      </c>
      <c r="S821">
        <v>2</v>
      </c>
      <c r="T821">
        <v>2</v>
      </c>
      <c r="U821" t="s">
        <v>38</v>
      </c>
      <c r="V821">
        <f t="shared" si="260"/>
        <v>0</v>
      </c>
      <c r="W821">
        <f t="shared" si="261"/>
        <v>0</v>
      </c>
      <c r="X821">
        <f t="shared" si="262"/>
        <v>1</v>
      </c>
      <c r="Y821">
        <f t="shared" si="263"/>
        <v>0</v>
      </c>
      <c r="Z821">
        <f t="shared" si="264"/>
        <v>0</v>
      </c>
      <c r="AA821">
        <f t="shared" si="265"/>
        <v>0</v>
      </c>
      <c r="AB821">
        <f t="shared" si="266"/>
        <v>0</v>
      </c>
      <c r="AC821">
        <f t="shared" si="267"/>
        <v>0</v>
      </c>
      <c r="AD821">
        <f t="shared" si="268"/>
        <v>0</v>
      </c>
      <c r="AE821">
        <v>4</v>
      </c>
      <c r="AF821" t="s">
        <v>35</v>
      </c>
      <c r="AG821">
        <f t="shared" si="269"/>
        <v>1</v>
      </c>
      <c r="AH821">
        <f t="shared" si="270"/>
        <v>0</v>
      </c>
      <c r="AI821">
        <f t="shared" si="271"/>
        <v>0</v>
      </c>
      <c r="AJ821">
        <v>3681</v>
      </c>
      <c r="AK821">
        <v>4</v>
      </c>
      <c r="AL821" t="s">
        <v>22</v>
      </c>
      <c r="AM821">
        <f t="shared" si="272"/>
        <v>0</v>
      </c>
      <c r="AN821">
        <v>14</v>
      </c>
      <c r="AO821">
        <v>3</v>
      </c>
      <c r="AP821">
        <v>4</v>
      </c>
      <c r="AQ821">
        <v>0</v>
      </c>
      <c r="AR821">
        <v>9</v>
      </c>
      <c r="AS821">
        <v>3</v>
      </c>
      <c r="AT821">
        <v>3</v>
      </c>
      <c r="AU821">
        <v>2</v>
      </c>
    </row>
    <row r="822" spans="1:47" x14ac:dyDescent="0.35">
      <c r="A822">
        <v>12031</v>
      </c>
      <c r="B822">
        <v>45</v>
      </c>
      <c r="C822" t="s">
        <v>22</v>
      </c>
      <c r="D822">
        <f t="shared" si="252"/>
        <v>0</v>
      </c>
      <c r="E822" t="s">
        <v>32</v>
      </c>
      <c r="F822">
        <f t="shared" si="253"/>
        <v>0</v>
      </c>
      <c r="G822">
        <f t="shared" si="254"/>
        <v>0</v>
      </c>
      <c r="H822">
        <f t="shared" si="255"/>
        <v>1</v>
      </c>
      <c r="I822" t="s">
        <v>28</v>
      </c>
      <c r="J822">
        <f t="shared" si="256"/>
        <v>1</v>
      </c>
      <c r="K822">
        <f t="shared" si="257"/>
        <v>0</v>
      </c>
      <c r="L822">
        <f t="shared" si="258"/>
        <v>0</v>
      </c>
      <c r="M822">
        <v>1</v>
      </c>
      <c r="N822">
        <v>4</v>
      </c>
      <c r="O822">
        <v>2</v>
      </c>
      <c r="P822" t="s">
        <v>25</v>
      </c>
      <c r="Q822">
        <f t="shared" si="259"/>
        <v>1</v>
      </c>
      <c r="R822">
        <v>44</v>
      </c>
      <c r="S822">
        <v>3</v>
      </c>
      <c r="T822">
        <v>2</v>
      </c>
      <c r="U822" t="s">
        <v>42</v>
      </c>
      <c r="V822">
        <f t="shared" si="260"/>
        <v>0</v>
      </c>
      <c r="W822">
        <f t="shared" si="261"/>
        <v>0</v>
      </c>
      <c r="X822">
        <f t="shared" si="262"/>
        <v>0</v>
      </c>
      <c r="Y822">
        <f t="shared" si="263"/>
        <v>0</v>
      </c>
      <c r="Z822">
        <f t="shared" si="264"/>
        <v>1</v>
      </c>
      <c r="AA822">
        <f t="shared" si="265"/>
        <v>0</v>
      </c>
      <c r="AB822">
        <f t="shared" si="266"/>
        <v>0</v>
      </c>
      <c r="AC822">
        <f t="shared" si="267"/>
        <v>0</v>
      </c>
      <c r="AD822">
        <f t="shared" si="268"/>
        <v>0</v>
      </c>
      <c r="AE822">
        <v>3</v>
      </c>
      <c r="AF822" t="s">
        <v>35</v>
      </c>
      <c r="AG822">
        <f t="shared" si="269"/>
        <v>1</v>
      </c>
      <c r="AH822">
        <f t="shared" si="270"/>
        <v>0</v>
      </c>
      <c r="AI822">
        <f t="shared" si="271"/>
        <v>0</v>
      </c>
      <c r="AJ822">
        <v>5399</v>
      </c>
      <c r="AK822">
        <v>4</v>
      </c>
      <c r="AL822" t="s">
        <v>22</v>
      </c>
      <c r="AM822">
        <f t="shared" si="272"/>
        <v>0</v>
      </c>
      <c r="AN822">
        <v>12</v>
      </c>
      <c r="AO822">
        <v>3</v>
      </c>
      <c r="AP822">
        <v>3</v>
      </c>
      <c r="AQ822">
        <v>0</v>
      </c>
      <c r="AR822">
        <v>12</v>
      </c>
      <c r="AS822">
        <v>3</v>
      </c>
      <c r="AT822">
        <v>4</v>
      </c>
      <c r="AU822">
        <v>2</v>
      </c>
    </row>
    <row r="823" spans="1:47" x14ac:dyDescent="0.35">
      <c r="A823">
        <v>12034</v>
      </c>
      <c r="B823">
        <v>34</v>
      </c>
      <c r="C823" t="s">
        <v>22</v>
      </c>
      <c r="D823">
        <f t="shared" si="252"/>
        <v>0</v>
      </c>
      <c r="E823" t="s">
        <v>23</v>
      </c>
      <c r="F823">
        <f t="shared" si="253"/>
        <v>1</v>
      </c>
      <c r="G823">
        <f t="shared" si="254"/>
        <v>0</v>
      </c>
      <c r="H823">
        <f t="shared" si="255"/>
        <v>0</v>
      </c>
      <c r="I823" t="s">
        <v>28</v>
      </c>
      <c r="J823">
        <f t="shared" si="256"/>
        <v>1</v>
      </c>
      <c r="K823">
        <f t="shared" si="257"/>
        <v>0</v>
      </c>
      <c r="L823">
        <f t="shared" si="258"/>
        <v>0</v>
      </c>
      <c r="M823">
        <v>2</v>
      </c>
      <c r="N823">
        <v>4</v>
      </c>
      <c r="O823">
        <v>3</v>
      </c>
      <c r="P823" t="s">
        <v>30</v>
      </c>
      <c r="Q823">
        <f t="shared" si="259"/>
        <v>0</v>
      </c>
      <c r="R823">
        <v>86</v>
      </c>
      <c r="S823">
        <v>2</v>
      </c>
      <c r="T823">
        <v>1</v>
      </c>
      <c r="U823" t="s">
        <v>29</v>
      </c>
      <c r="V823">
        <f t="shared" si="260"/>
        <v>1</v>
      </c>
      <c r="W823">
        <f t="shared" si="261"/>
        <v>0</v>
      </c>
      <c r="X823">
        <f t="shared" si="262"/>
        <v>0</v>
      </c>
      <c r="Y823">
        <f t="shared" si="263"/>
        <v>0</v>
      </c>
      <c r="Z823">
        <f t="shared" si="264"/>
        <v>0</v>
      </c>
      <c r="AA823">
        <f t="shared" si="265"/>
        <v>0</v>
      </c>
      <c r="AB823">
        <f t="shared" si="266"/>
        <v>0</v>
      </c>
      <c r="AC823">
        <f t="shared" si="267"/>
        <v>0</v>
      </c>
      <c r="AD823">
        <f t="shared" si="268"/>
        <v>0</v>
      </c>
      <c r="AE823">
        <v>1</v>
      </c>
      <c r="AF823" t="s">
        <v>35</v>
      </c>
      <c r="AG823">
        <f t="shared" si="269"/>
        <v>1</v>
      </c>
      <c r="AH823">
        <f t="shared" si="270"/>
        <v>0</v>
      </c>
      <c r="AI823">
        <f t="shared" si="271"/>
        <v>0</v>
      </c>
      <c r="AJ823">
        <v>4381</v>
      </c>
      <c r="AK823">
        <v>1</v>
      </c>
      <c r="AL823" t="s">
        <v>22</v>
      </c>
      <c r="AM823">
        <f t="shared" si="272"/>
        <v>0</v>
      </c>
      <c r="AN823">
        <v>11</v>
      </c>
      <c r="AO823">
        <v>3</v>
      </c>
      <c r="AP823">
        <v>3</v>
      </c>
      <c r="AQ823">
        <v>0</v>
      </c>
      <c r="AR823">
        <v>6</v>
      </c>
      <c r="AS823">
        <v>3</v>
      </c>
      <c r="AT823">
        <v>6</v>
      </c>
      <c r="AU823">
        <v>2</v>
      </c>
    </row>
    <row r="824" spans="1:47" x14ac:dyDescent="0.35">
      <c r="A824">
        <v>12038</v>
      </c>
      <c r="B824">
        <v>43</v>
      </c>
      <c r="C824" t="s">
        <v>22</v>
      </c>
      <c r="D824">
        <f t="shared" si="252"/>
        <v>0</v>
      </c>
      <c r="E824" t="s">
        <v>23</v>
      </c>
      <c r="F824">
        <f t="shared" si="253"/>
        <v>1</v>
      </c>
      <c r="G824">
        <f t="shared" si="254"/>
        <v>0</v>
      </c>
      <c r="H824">
        <f t="shared" si="255"/>
        <v>0</v>
      </c>
      <c r="I824" t="s">
        <v>28</v>
      </c>
      <c r="J824">
        <f t="shared" si="256"/>
        <v>1</v>
      </c>
      <c r="K824">
        <f t="shared" si="257"/>
        <v>0</v>
      </c>
      <c r="L824">
        <f t="shared" si="258"/>
        <v>0</v>
      </c>
      <c r="M824">
        <v>8</v>
      </c>
      <c r="N824">
        <v>4</v>
      </c>
      <c r="O824">
        <v>3</v>
      </c>
      <c r="P824" t="s">
        <v>30</v>
      </c>
      <c r="Q824">
        <f t="shared" si="259"/>
        <v>0</v>
      </c>
      <c r="R824">
        <v>74</v>
      </c>
      <c r="S824">
        <v>3</v>
      </c>
      <c r="T824">
        <v>2</v>
      </c>
      <c r="U824" t="s">
        <v>42</v>
      </c>
      <c r="V824">
        <f t="shared" si="260"/>
        <v>0</v>
      </c>
      <c r="W824">
        <f t="shared" si="261"/>
        <v>0</v>
      </c>
      <c r="X824">
        <f t="shared" si="262"/>
        <v>0</v>
      </c>
      <c r="Y824">
        <f t="shared" si="263"/>
        <v>0</v>
      </c>
      <c r="Z824">
        <f t="shared" si="264"/>
        <v>1</v>
      </c>
      <c r="AA824">
        <f t="shared" si="265"/>
        <v>0</v>
      </c>
      <c r="AB824">
        <f t="shared" si="266"/>
        <v>0</v>
      </c>
      <c r="AC824">
        <f t="shared" si="267"/>
        <v>0</v>
      </c>
      <c r="AD824">
        <f t="shared" si="268"/>
        <v>0</v>
      </c>
      <c r="AE824">
        <v>3</v>
      </c>
      <c r="AF824" t="s">
        <v>37</v>
      </c>
      <c r="AG824">
        <f t="shared" si="269"/>
        <v>0</v>
      </c>
      <c r="AH824">
        <f t="shared" si="270"/>
        <v>0</v>
      </c>
      <c r="AI824">
        <f t="shared" si="271"/>
        <v>1</v>
      </c>
      <c r="AJ824">
        <v>4522</v>
      </c>
      <c r="AK824">
        <v>4</v>
      </c>
      <c r="AL824" t="s">
        <v>31</v>
      </c>
      <c r="AM824">
        <f t="shared" si="272"/>
        <v>1</v>
      </c>
      <c r="AN824">
        <v>14</v>
      </c>
      <c r="AO824">
        <v>3</v>
      </c>
      <c r="AP824">
        <v>4</v>
      </c>
      <c r="AQ824">
        <v>0</v>
      </c>
      <c r="AR824">
        <v>8</v>
      </c>
      <c r="AS824">
        <v>3</v>
      </c>
      <c r="AT824">
        <v>5</v>
      </c>
      <c r="AU824">
        <v>2</v>
      </c>
    </row>
    <row r="825" spans="1:47" x14ac:dyDescent="0.35">
      <c r="A825">
        <v>12039</v>
      </c>
      <c r="B825">
        <v>26</v>
      </c>
      <c r="C825" t="s">
        <v>22</v>
      </c>
      <c r="D825">
        <f t="shared" si="252"/>
        <v>0</v>
      </c>
      <c r="E825" t="s">
        <v>23</v>
      </c>
      <c r="F825">
        <f t="shared" si="253"/>
        <v>1</v>
      </c>
      <c r="G825">
        <f t="shared" si="254"/>
        <v>0</v>
      </c>
      <c r="H825">
        <f t="shared" si="255"/>
        <v>0</v>
      </c>
      <c r="I825" t="s">
        <v>28</v>
      </c>
      <c r="J825">
        <f t="shared" si="256"/>
        <v>1</v>
      </c>
      <c r="K825">
        <f t="shared" si="257"/>
        <v>0</v>
      </c>
      <c r="L825">
        <f t="shared" si="258"/>
        <v>0</v>
      </c>
      <c r="M825">
        <v>1</v>
      </c>
      <c r="N825">
        <v>3</v>
      </c>
      <c r="O825">
        <v>3</v>
      </c>
      <c r="P825" t="s">
        <v>25</v>
      </c>
      <c r="Q825">
        <f t="shared" si="259"/>
        <v>1</v>
      </c>
      <c r="R825">
        <v>95</v>
      </c>
      <c r="S825">
        <v>3</v>
      </c>
      <c r="T825">
        <v>1</v>
      </c>
      <c r="U825" t="s">
        <v>38</v>
      </c>
      <c r="V825">
        <f t="shared" si="260"/>
        <v>0</v>
      </c>
      <c r="W825">
        <f t="shared" si="261"/>
        <v>0</v>
      </c>
      <c r="X825">
        <f t="shared" si="262"/>
        <v>1</v>
      </c>
      <c r="Y825">
        <f t="shared" si="263"/>
        <v>0</v>
      </c>
      <c r="Z825">
        <f t="shared" si="264"/>
        <v>0</v>
      </c>
      <c r="AA825">
        <f t="shared" si="265"/>
        <v>0</v>
      </c>
      <c r="AB825">
        <f t="shared" si="266"/>
        <v>0</v>
      </c>
      <c r="AC825">
        <f t="shared" si="267"/>
        <v>0</v>
      </c>
      <c r="AD825">
        <f t="shared" si="268"/>
        <v>0</v>
      </c>
      <c r="AE825">
        <v>1</v>
      </c>
      <c r="AF825" t="s">
        <v>35</v>
      </c>
      <c r="AG825">
        <f t="shared" si="269"/>
        <v>1</v>
      </c>
      <c r="AH825">
        <f t="shared" si="270"/>
        <v>0</v>
      </c>
      <c r="AI825">
        <f t="shared" si="271"/>
        <v>0</v>
      </c>
      <c r="AJ825">
        <v>2867</v>
      </c>
      <c r="AK825">
        <v>0</v>
      </c>
      <c r="AL825" t="s">
        <v>22</v>
      </c>
      <c r="AM825">
        <f t="shared" si="272"/>
        <v>0</v>
      </c>
      <c r="AN825">
        <v>13</v>
      </c>
      <c r="AO825">
        <v>3</v>
      </c>
      <c r="AP825">
        <v>4</v>
      </c>
      <c r="AQ825">
        <v>0</v>
      </c>
      <c r="AR825">
        <v>8</v>
      </c>
      <c r="AS825">
        <v>2</v>
      </c>
      <c r="AT825">
        <v>7</v>
      </c>
      <c r="AU825">
        <v>2</v>
      </c>
    </row>
    <row r="826" spans="1:47" x14ac:dyDescent="0.35">
      <c r="A826">
        <v>12051</v>
      </c>
      <c r="B826">
        <v>39</v>
      </c>
      <c r="C826" t="s">
        <v>22</v>
      </c>
      <c r="D826">
        <f t="shared" si="252"/>
        <v>0</v>
      </c>
      <c r="E826" t="s">
        <v>23</v>
      </c>
      <c r="F826">
        <f t="shared" si="253"/>
        <v>1</v>
      </c>
      <c r="G826">
        <f t="shared" si="254"/>
        <v>0</v>
      </c>
      <c r="H826">
        <f t="shared" si="255"/>
        <v>0</v>
      </c>
      <c r="I826" t="s">
        <v>28</v>
      </c>
      <c r="J826">
        <f t="shared" si="256"/>
        <v>1</v>
      </c>
      <c r="K826">
        <f t="shared" si="257"/>
        <v>0</v>
      </c>
      <c r="L826">
        <f t="shared" si="258"/>
        <v>0</v>
      </c>
      <c r="M826">
        <v>13</v>
      </c>
      <c r="N826">
        <v>4</v>
      </c>
      <c r="O826">
        <v>3</v>
      </c>
      <c r="P826" t="s">
        <v>30</v>
      </c>
      <c r="Q826">
        <f t="shared" si="259"/>
        <v>0</v>
      </c>
      <c r="R826">
        <v>94</v>
      </c>
      <c r="S826">
        <v>2</v>
      </c>
      <c r="T826">
        <v>4</v>
      </c>
      <c r="U826" t="s">
        <v>36</v>
      </c>
      <c r="V826">
        <f t="shared" si="260"/>
        <v>0</v>
      </c>
      <c r="W826">
        <f t="shared" si="261"/>
        <v>1</v>
      </c>
      <c r="X826">
        <f t="shared" si="262"/>
        <v>0</v>
      </c>
      <c r="Y826">
        <f t="shared" si="263"/>
        <v>0</v>
      </c>
      <c r="Z826">
        <f t="shared" si="264"/>
        <v>0</v>
      </c>
      <c r="AA826">
        <f t="shared" si="265"/>
        <v>0</v>
      </c>
      <c r="AB826">
        <f t="shared" si="266"/>
        <v>0</v>
      </c>
      <c r="AC826">
        <f t="shared" si="267"/>
        <v>0</v>
      </c>
      <c r="AD826">
        <f t="shared" si="268"/>
        <v>0</v>
      </c>
      <c r="AE826">
        <v>2</v>
      </c>
      <c r="AF826" t="s">
        <v>37</v>
      </c>
      <c r="AG826">
        <f t="shared" si="269"/>
        <v>0</v>
      </c>
      <c r="AH826">
        <f t="shared" si="270"/>
        <v>0</v>
      </c>
      <c r="AI826">
        <f t="shared" si="271"/>
        <v>1</v>
      </c>
      <c r="AJ826">
        <v>17123</v>
      </c>
      <c r="AK826">
        <v>6</v>
      </c>
      <c r="AL826" t="s">
        <v>31</v>
      </c>
      <c r="AM826">
        <f t="shared" si="272"/>
        <v>1</v>
      </c>
      <c r="AN826">
        <v>13</v>
      </c>
      <c r="AO826">
        <v>3</v>
      </c>
      <c r="AP826">
        <v>4</v>
      </c>
      <c r="AQ826">
        <v>2</v>
      </c>
      <c r="AR826">
        <v>21</v>
      </c>
      <c r="AS826">
        <v>3</v>
      </c>
      <c r="AT826">
        <v>19</v>
      </c>
      <c r="AU826">
        <v>2</v>
      </c>
    </row>
    <row r="827" spans="1:47" x14ac:dyDescent="0.35">
      <c r="A827">
        <v>12055</v>
      </c>
      <c r="B827">
        <v>54</v>
      </c>
      <c r="C827" t="s">
        <v>22</v>
      </c>
      <c r="D827">
        <f t="shared" si="252"/>
        <v>0</v>
      </c>
      <c r="E827" t="s">
        <v>32</v>
      </c>
      <c r="F827">
        <f t="shared" si="253"/>
        <v>0</v>
      </c>
      <c r="G827">
        <f t="shared" si="254"/>
        <v>0</v>
      </c>
      <c r="H827">
        <f t="shared" si="255"/>
        <v>1</v>
      </c>
      <c r="I827" t="s">
        <v>28</v>
      </c>
      <c r="J827">
        <f t="shared" si="256"/>
        <v>1</v>
      </c>
      <c r="K827">
        <f t="shared" si="257"/>
        <v>0</v>
      </c>
      <c r="L827">
        <f t="shared" si="258"/>
        <v>0</v>
      </c>
      <c r="M827">
        <v>20</v>
      </c>
      <c r="N827">
        <v>4</v>
      </c>
      <c r="O827">
        <v>4</v>
      </c>
      <c r="P827" t="s">
        <v>30</v>
      </c>
      <c r="Q827">
        <f t="shared" si="259"/>
        <v>0</v>
      </c>
      <c r="R827">
        <v>31</v>
      </c>
      <c r="S827">
        <v>3</v>
      </c>
      <c r="T827">
        <v>2</v>
      </c>
      <c r="U827" t="s">
        <v>29</v>
      </c>
      <c r="V827">
        <f t="shared" si="260"/>
        <v>1</v>
      </c>
      <c r="W827">
        <f t="shared" si="261"/>
        <v>0</v>
      </c>
      <c r="X827">
        <f t="shared" si="262"/>
        <v>0</v>
      </c>
      <c r="Y827">
        <f t="shared" si="263"/>
        <v>0</v>
      </c>
      <c r="Z827">
        <f t="shared" si="264"/>
        <v>0</v>
      </c>
      <c r="AA827">
        <f t="shared" si="265"/>
        <v>0</v>
      </c>
      <c r="AB827">
        <f t="shared" si="266"/>
        <v>0</v>
      </c>
      <c r="AC827">
        <f t="shared" si="267"/>
        <v>0</v>
      </c>
      <c r="AD827">
        <f t="shared" si="268"/>
        <v>0</v>
      </c>
      <c r="AE827">
        <v>3</v>
      </c>
      <c r="AF827" t="s">
        <v>35</v>
      </c>
      <c r="AG827">
        <f t="shared" si="269"/>
        <v>1</v>
      </c>
      <c r="AH827">
        <f t="shared" si="270"/>
        <v>0</v>
      </c>
      <c r="AI827">
        <f t="shared" si="271"/>
        <v>0</v>
      </c>
      <c r="AJ827">
        <v>4869</v>
      </c>
      <c r="AK827">
        <v>3</v>
      </c>
      <c r="AL827" t="s">
        <v>22</v>
      </c>
      <c r="AM827">
        <f t="shared" si="272"/>
        <v>0</v>
      </c>
      <c r="AN827">
        <v>12</v>
      </c>
      <c r="AO827">
        <v>3</v>
      </c>
      <c r="AP827">
        <v>4</v>
      </c>
      <c r="AQ827">
        <v>0</v>
      </c>
      <c r="AR827">
        <v>20</v>
      </c>
      <c r="AS827">
        <v>2</v>
      </c>
      <c r="AT827">
        <v>4</v>
      </c>
      <c r="AU827">
        <v>2</v>
      </c>
    </row>
    <row r="828" spans="1:47" x14ac:dyDescent="0.35">
      <c r="A828">
        <v>12057</v>
      </c>
      <c r="B828">
        <v>43</v>
      </c>
      <c r="C828" t="s">
        <v>22</v>
      </c>
      <c r="D828">
        <f t="shared" si="252"/>
        <v>0</v>
      </c>
      <c r="E828" t="s">
        <v>23</v>
      </c>
      <c r="F828">
        <f t="shared" si="253"/>
        <v>1</v>
      </c>
      <c r="G828">
        <f t="shared" si="254"/>
        <v>0</v>
      </c>
      <c r="H828">
        <f t="shared" si="255"/>
        <v>0</v>
      </c>
      <c r="I828" t="s">
        <v>28</v>
      </c>
      <c r="J828">
        <f t="shared" si="256"/>
        <v>1</v>
      </c>
      <c r="K828">
        <f t="shared" si="257"/>
        <v>0</v>
      </c>
      <c r="L828">
        <f t="shared" si="258"/>
        <v>0</v>
      </c>
      <c r="M828">
        <v>6</v>
      </c>
      <c r="N828">
        <v>3</v>
      </c>
      <c r="O828">
        <v>1</v>
      </c>
      <c r="P828" t="s">
        <v>30</v>
      </c>
      <c r="Q828">
        <f t="shared" si="259"/>
        <v>0</v>
      </c>
      <c r="R828">
        <v>73</v>
      </c>
      <c r="S828">
        <v>2</v>
      </c>
      <c r="T828">
        <v>2</v>
      </c>
      <c r="U828" t="s">
        <v>29</v>
      </c>
      <c r="V828">
        <f t="shared" si="260"/>
        <v>1</v>
      </c>
      <c r="W828">
        <f t="shared" si="261"/>
        <v>0</v>
      </c>
      <c r="X828">
        <f t="shared" si="262"/>
        <v>0</v>
      </c>
      <c r="Y828">
        <f t="shared" si="263"/>
        <v>0</v>
      </c>
      <c r="Z828">
        <f t="shared" si="264"/>
        <v>0</v>
      </c>
      <c r="AA828">
        <f t="shared" si="265"/>
        <v>0</v>
      </c>
      <c r="AB828">
        <f t="shared" si="266"/>
        <v>0</v>
      </c>
      <c r="AC828">
        <f t="shared" si="267"/>
        <v>0</v>
      </c>
      <c r="AD828">
        <f t="shared" si="268"/>
        <v>0</v>
      </c>
      <c r="AE828">
        <v>3</v>
      </c>
      <c r="AF828" t="s">
        <v>35</v>
      </c>
      <c r="AG828">
        <f t="shared" si="269"/>
        <v>1</v>
      </c>
      <c r="AH828">
        <f t="shared" si="270"/>
        <v>0</v>
      </c>
      <c r="AI828">
        <f t="shared" si="271"/>
        <v>0</v>
      </c>
      <c r="AJ828">
        <v>4081</v>
      </c>
      <c r="AK828">
        <v>1</v>
      </c>
      <c r="AL828" t="s">
        <v>31</v>
      </c>
      <c r="AM828">
        <f t="shared" si="272"/>
        <v>1</v>
      </c>
      <c r="AN828">
        <v>14</v>
      </c>
      <c r="AO828">
        <v>3</v>
      </c>
      <c r="AP828">
        <v>1</v>
      </c>
      <c r="AQ828">
        <v>0</v>
      </c>
      <c r="AR828">
        <v>20</v>
      </c>
      <c r="AS828">
        <v>1</v>
      </c>
      <c r="AT828">
        <v>20</v>
      </c>
      <c r="AU828">
        <v>2</v>
      </c>
    </row>
    <row r="829" spans="1:47" x14ac:dyDescent="0.35">
      <c r="A829">
        <v>12061</v>
      </c>
      <c r="B829">
        <v>30</v>
      </c>
      <c r="C829" t="s">
        <v>22</v>
      </c>
      <c r="D829">
        <f t="shared" si="252"/>
        <v>0</v>
      </c>
      <c r="E829" t="s">
        <v>23</v>
      </c>
      <c r="F829">
        <f t="shared" si="253"/>
        <v>1</v>
      </c>
      <c r="G829">
        <f t="shared" si="254"/>
        <v>0</v>
      </c>
      <c r="H829">
        <f t="shared" si="255"/>
        <v>0</v>
      </c>
      <c r="I829" t="s">
        <v>28</v>
      </c>
      <c r="J829">
        <f t="shared" si="256"/>
        <v>1</v>
      </c>
      <c r="K829">
        <f t="shared" si="257"/>
        <v>0</v>
      </c>
      <c r="L829">
        <f t="shared" si="258"/>
        <v>0</v>
      </c>
      <c r="M829">
        <v>10</v>
      </c>
      <c r="N829">
        <v>3</v>
      </c>
      <c r="O829">
        <v>1</v>
      </c>
      <c r="P829" t="s">
        <v>30</v>
      </c>
      <c r="Q829">
        <f t="shared" si="259"/>
        <v>0</v>
      </c>
      <c r="R829">
        <v>64</v>
      </c>
      <c r="S829">
        <v>3</v>
      </c>
      <c r="T829">
        <v>3</v>
      </c>
      <c r="U829" t="s">
        <v>41</v>
      </c>
      <c r="V829">
        <f t="shared" si="260"/>
        <v>0</v>
      </c>
      <c r="W829">
        <f t="shared" si="261"/>
        <v>0</v>
      </c>
      <c r="X829">
        <f t="shared" si="262"/>
        <v>0</v>
      </c>
      <c r="Y829">
        <f t="shared" si="263"/>
        <v>0</v>
      </c>
      <c r="Z829">
        <f t="shared" si="264"/>
        <v>0</v>
      </c>
      <c r="AA829">
        <f t="shared" si="265"/>
        <v>0</v>
      </c>
      <c r="AB829">
        <f t="shared" si="266"/>
        <v>1</v>
      </c>
      <c r="AC829">
        <f t="shared" si="267"/>
        <v>0</v>
      </c>
      <c r="AD829">
        <f t="shared" si="268"/>
        <v>0</v>
      </c>
      <c r="AE829">
        <v>3</v>
      </c>
      <c r="AF829" t="s">
        <v>35</v>
      </c>
      <c r="AG829">
        <f t="shared" si="269"/>
        <v>1</v>
      </c>
      <c r="AH829">
        <f t="shared" si="270"/>
        <v>0</v>
      </c>
      <c r="AI829">
        <f t="shared" si="271"/>
        <v>0</v>
      </c>
      <c r="AJ829">
        <v>9667</v>
      </c>
      <c r="AK829">
        <v>9</v>
      </c>
      <c r="AL829" t="s">
        <v>22</v>
      </c>
      <c r="AM829">
        <f t="shared" si="272"/>
        <v>0</v>
      </c>
      <c r="AN829">
        <v>14</v>
      </c>
      <c r="AO829">
        <v>3</v>
      </c>
      <c r="AP829">
        <v>2</v>
      </c>
      <c r="AQ829">
        <v>0</v>
      </c>
      <c r="AR829">
        <v>9</v>
      </c>
      <c r="AS829">
        <v>3</v>
      </c>
      <c r="AT829">
        <v>7</v>
      </c>
      <c r="AU829">
        <v>2</v>
      </c>
    </row>
    <row r="830" spans="1:47" x14ac:dyDescent="0.35">
      <c r="A830">
        <v>12065</v>
      </c>
      <c r="B830">
        <v>41</v>
      </c>
      <c r="C830" t="s">
        <v>22</v>
      </c>
      <c r="D830">
        <f t="shared" si="252"/>
        <v>0</v>
      </c>
      <c r="E830" t="s">
        <v>32</v>
      </c>
      <c r="F830">
        <f t="shared" si="253"/>
        <v>0</v>
      </c>
      <c r="G830">
        <f t="shared" si="254"/>
        <v>0</v>
      </c>
      <c r="H830">
        <f t="shared" si="255"/>
        <v>1</v>
      </c>
      <c r="I830" t="s">
        <v>28</v>
      </c>
      <c r="J830">
        <f t="shared" si="256"/>
        <v>1</v>
      </c>
      <c r="K830">
        <f t="shared" si="257"/>
        <v>0</v>
      </c>
      <c r="L830">
        <f t="shared" si="258"/>
        <v>0</v>
      </c>
      <c r="M830">
        <v>22</v>
      </c>
      <c r="N830">
        <v>3</v>
      </c>
      <c r="O830">
        <v>4</v>
      </c>
      <c r="P830" t="s">
        <v>30</v>
      </c>
      <c r="Q830">
        <f t="shared" si="259"/>
        <v>0</v>
      </c>
      <c r="R830">
        <v>75</v>
      </c>
      <c r="S830">
        <v>3</v>
      </c>
      <c r="T830">
        <v>2</v>
      </c>
      <c r="U830" t="s">
        <v>29</v>
      </c>
      <c r="V830">
        <f t="shared" si="260"/>
        <v>1</v>
      </c>
      <c r="W830">
        <f t="shared" si="261"/>
        <v>0</v>
      </c>
      <c r="X830">
        <f t="shared" si="262"/>
        <v>0</v>
      </c>
      <c r="Y830">
        <f t="shared" si="263"/>
        <v>0</v>
      </c>
      <c r="Z830">
        <f t="shared" si="264"/>
        <v>0</v>
      </c>
      <c r="AA830">
        <f t="shared" si="265"/>
        <v>0</v>
      </c>
      <c r="AB830">
        <f t="shared" si="266"/>
        <v>0</v>
      </c>
      <c r="AC830">
        <f t="shared" si="267"/>
        <v>0</v>
      </c>
      <c r="AD830">
        <f t="shared" si="268"/>
        <v>0</v>
      </c>
      <c r="AE830">
        <v>4</v>
      </c>
      <c r="AF830" t="s">
        <v>37</v>
      </c>
      <c r="AG830">
        <f t="shared" si="269"/>
        <v>0</v>
      </c>
      <c r="AH830">
        <f t="shared" si="270"/>
        <v>0</v>
      </c>
      <c r="AI830">
        <f t="shared" si="271"/>
        <v>1</v>
      </c>
      <c r="AJ830">
        <v>5467</v>
      </c>
      <c r="AK830">
        <v>3</v>
      </c>
      <c r="AL830" t="s">
        <v>31</v>
      </c>
      <c r="AM830">
        <f t="shared" si="272"/>
        <v>1</v>
      </c>
      <c r="AN830">
        <v>14</v>
      </c>
      <c r="AO830">
        <v>3</v>
      </c>
      <c r="AP830">
        <v>1</v>
      </c>
      <c r="AQ830">
        <v>2</v>
      </c>
      <c r="AR830">
        <v>12</v>
      </c>
      <c r="AS830">
        <v>2</v>
      </c>
      <c r="AT830">
        <v>6</v>
      </c>
      <c r="AU830">
        <v>2</v>
      </c>
    </row>
    <row r="831" spans="1:47" x14ac:dyDescent="0.35">
      <c r="A831">
        <v>12072</v>
      </c>
      <c r="B831">
        <v>43</v>
      </c>
      <c r="C831" t="s">
        <v>22</v>
      </c>
      <c r="D831">
        <f t="shared" si="252"/>
        <v>0</v>
      </c>
      <c r="E831" t="s">
        <v>40</v>
      </c>
      <c r="F831">
        <f t="shared" si="253"/>
        <v>0</v>
      </c>
      <c r="G831">
        <f t="shared" si="254"/>
        <v>1</v>
      </c>
      <c r="H831">
        <f t="shared" si="255"/>
        <v>0</v>
      </c>
      <c r="I831" t="s">
        <v>28</v>
      </c>
      <c r="J831">
        <f t="shared" si="256"/>
        <v>1</v>
      </c>
      <c r="K831">
        <f t="shared" si="257"/>
        <v>0</v>
      </c>
      <c r="L831">
        <f t="shared" si="258"/>
        <v>0</v>
      </c>
      <c r="M831">
        <v>9</v>
      </c>
      <c r="N831">
        <v>3</v>
      </c>
      <c r="O831">
        <v>1</v>
      </c>
      <c r="P831" t="s">
        <v>25</v>
      </c>
      <c r="Q831">
        <f t="shared" si="259"/>
        <v>1</v>
      </c>
      <c r="R831">
        <v>52</v>
      </c>
      <c r="S831">
        <v>3</v>
      </c>
      <c r="T831">
        <v>1</v>
      </c>
      <c r="U831" t="s">
        <v>29</v>
      </c>
      <c r="V831">
        <f t="shared" si="260"/>
        <v>1</v>
      </c>
      <c r="W831">
        <f t="shared" si="261"/>
        <v>0</v>
      </c>
      <c r="X831">
        <f t="shared" si="262"/>
        <v>0</v>
      </c>
      <c r="Y831">
        <f t="shared" si="263"/>
        <v>0</v>
      </c>
      <c r="Z831">
        <f t="shared" si="264"/>
        <v>0</v>
      </c>
      <c r="AA831">
        <f t="shared" si="265"/>
        <v>0</v>
      </c>
      <c r="AB831">
        <f t="shared" si="266"/>
        <v>0</v>
      </c>
      <c r="AC831">
        <f t="shared" si="267"/>
        <v>0</v>
      </c>
      <c r="AD831">
        <f t="shared" si="268"/>
        <v>0</v>
      </c>
      <c r="AE831">
        <v>3</v>
      </c>
      <c r="AF831" t="s">
        <v>35</v>
      </c>
      <c r="AG831">
        <f t="shared" si="269"/>
        <v>1</v>
      </c>
      <c r="AH831">
        <f t="shared" si="270"/>
        <v>0</v>
      </c>
      <c r="AI831">
        <f t="shared" si="271"/>
        <v>0</v>
      </c>
      <c r="AJ831">
        <v>2438</v>
      </c>
      <c r="AK831">
        <v>4</v>
      </c>
      <c r="AL831" t="s">
        <v>22</v>
      </c>
      <c r="AM831">
        <f t="shared" si="272"/>
        <v>0</v>
      </c>
      <c r="AN831">
        <v>13</v>
      </c>
      <c r="AO831">
        <v>3</v>
      </c>
      <c r="AP831">
        <v>3</v>
      </c>
      <c r="AQ831">
        <v>0</v>
      </c>
      <c r="AR831">
        <v>7</v>
      </c>
      <c r="AS831">
        <v>2</v>
      </c>
      <c r="AT831">
        <v>3</v>
      </c>
      <c r="AU831">
        <v>2</v>
      </c>
    </row>
    <row r="832" spans="1:47" x14ac:dyDescent="0.35">
      <c r="A832">
        <v>12073</v>
      </c>
      <c r="B832">
        <v>39</v>
      </c>
      <c r="C832" t="s">
        <v>22</v>
      </c>
      <c r="D832">
        <f t="shared" si="252"/>
        <v>0</v>
      </c>
      <c r="E832" t="s">
        <v>23</v>
      </c>
      <c r="F832">
        <f t="shared" si="253"/>
        <v>1</v>
      </c>
      <c r="G832">
        <f t="shared" si="254"/>
        <v>0</v>
      </c>
      <c r="H832">
        <f t="shared" si="255"/>
        <v>0</v>
      </c>
      <c r="I832" t="s">
        <v>28</v>
      </c>
      <c r="J832">
        <f t="shared" si="256"/>
        <v>1</v>
      </c>
      <c r="K832">
        <f t="shared" si="257"/>
        <v>0</v>
      </c>
      <c r="L832">
        <f t="shared" si="258"/>
        <v>0</v>
      </c>
      <c r="M832">
        <v>6</v>
      </c>
      <c r="N832">
        <v>3</v>
      </c>
      <c r="O832">
        <v>2</v>
      </c>
      <c r="P832" t="s">
        <v>30</v>
      </c>
      <c r="Q832">
        <f t="shared" si="259"/>
        <v>0</v>
      </c>
      <c r="R832">
        <v>32</v>
      </c>
      <c r="S832">
        <v>3</v>
      </c>
      <c r="T832">
        <v>3</v>
      </c>
      <c r="U832" t="s">
        <v>41</v>
      </c>
      <c r="V832">
        <f t="shared" si="260"/>
        <v>0</v>
      </c>
      <c r="W832">
        <f t="shared" si="261"/>
        <v>0</v>
      </c>
      <c r="X832">
        <f t="shared" si="262"/>
        <v>0</v>
      </c>
      <c r="Y832">
        <f t="shared" si="263"/>
        <v>0</v>
      </c>
      <c r="Z832">
        <f t="shared" si="264"/>
        <v>0</v>
      </c>
      <c r="AA832">
        <f t="shared" si="265"/>
        <v>0</v>
      </c>
      <c r="AB832">
        <f t="shared" si="266"/>
        <v>1</v>
      </c>
      <c r="AC832">
        <f t="shared" si="267"/>
        <v>0</v>
      </c>
      <c r="AD832">
        <f t="shared" si="268"/>
        <v>0</v>
      </c>
      <c r="AE832">
        <v>2</v>
      </c>
      <c r="AF832" t="s">
        <v>35</v>
      </c>
      <c r="AG832">
        <f t="shared" si="269"/>
        <v>1</v>
      </c>
      <c r="AH832">
        <f t="shared" si="270"/>
        <v>0</v>
      </c>
      <c r="AI832">
        <f t="shared" si="271"/>
        <v>0</v>
      </c>
      <c r="AJ832">
        <v>8376</v>
      </c>
      <c r="AK832">
        <v>4</v>
      </c>
      <c r="AL832" t="s">
        <v>22</v>
      </c>
      <c r="AM832">
        <f t="shared" si="272"/>
        <v>0</v>
      </c>
      <c r="AN832">
        <v>18</v>
      </c>
      <c r="AO832">
        <v>3</v>
      </c>
      <c r="AP832">
        <v>4</v>
      </c>
      <c r="AQ832">
        <v>0</v>
      </c>
      <c r="AR832">
        <v>9</v>
      </c>
      <c r="AS832">
        <v>3</v>
      </c>
      <c r="AT832">
        <v>2</v>
      </c>
      <c r="AU832">
        <v>2</v>
      </c>
    </row>
    <row r="833" spans="1:47" x14ac:dyDescent="0.35">
      <c r="A833">
        <v>12076</v>
      </c>
      <c r="B833">
        <v>27</v>
      </c>
      <c r="C833" t="s">
        <v>22</v>
      </c>
      <c r="D833">
        <f t="shared" si="252"/>
        <v>0</v>
      </c>
      <c r="E833" t="s">
        <v>32</v>
      </c>
      <c r="F833">
        <f t="shared" si="253"/>
        <v>0</v>
      </c>
      <c r="G833">
        <f t="shared" si="254"/>
        <v>0</v>
      </c>
      <c r="H833">
        <f t="shared" si="255"/>
        <v>1</v>
      </c>
      <c r="I833" t="s">
        <v>28</v>
      </c>
      <c r="J833">
        <f t="shared" si="256"/>
        <v>1</v>
      </c>
      <c r="K833">
        <f t="shared" si="257"/>
        <v>0</v>
      </c>
      <c r="L833">
        <f t="shared" si="258"/>
        <v>0</v>
      </c>
      <c r="M833">
        <v>2</v>
      </c>
      <c r="N833">
        <v>3</v>
      </c>
      <c r="O833">
        <v>4</v>
      </c>
      <c r="P833" t="s">
        <v>25</v>
      </c>
      <c r="Q833">
        <f t="shared" si="259"/>
        <v>1</v>
      </c>
      <c r="R833">
        <v>87</v>
      </c>
      <c r="S833">
        <v>3</v>
      </c>
      <c r="T833">
        <v>1</v>
      </c>
      <c r="U833" t="s">
        <v>29</v>
      </c>
      <c r="V833">
        <f t="shared" si="260"/>
        <v>1</v>
      </c>
      <c r="W833">
        <f t="shared" si="261"/>
        <v>0</v>
      </c>
      <c r="X833">
        <f t="shared" si="262"/>
        <v>0</v>
      </c>
      <c r="Y833">
        <f t="shared" si="263"/>
        <v>0</v>
      </c>
      <c r="Z833">
        <f t="shared" si="264"/>
        <v>0</v>
      </c>
      <c r="AA833">
        <f t="shared" si="265"/>
        <v>0</v>
      </c>
      <c r="AB833">
        <f t="shared" si="266"/>
        <v>0</v>
      </c>
      <c r="AC833">
        <f t="shared" si="267"/>
        <v>0</v>
      </c>
      <c r="AD833">
        <f t="shared" si="268"/>
        <v>0</v>
      </c>
      <c r="AE833">
        <v>4</v>
      </c>
      <c r="AF833" t="s">
        <v>35</v>
      </c>
      <c r="AG833">
        <f t="shared" si="269"/>
        <v>1</v>
      </c>
      <c r="AH833">
        <f t="shared" si="270"/>
        <v>0</v>
      </c>
      <c r="AI833">
        <f t="shared" si="271"/>
        <v>0</v>
      </c>
      <c r="AJ833">
        <v>2580</v>
      </c>
      <c r="AK833">
        <v>2</v>
      </c>
      <c r="AL833" t="s">
        <v>22</v>
      </c>
      <c r="AM833">
        <f t="shared" si="272"/>
        <v>0</v>
      </c>
      <c r="AN833">
        <v>13</v>
      </c>
      <c r="AO833">
        <v>3</v>
      </c>
      <c r="AP833">
        <v>3</v>
      </c>
      <c r="AQ833">
        <v>0</v>
      </c>
      <c r="AR833">
        <v>6</v>
      </c>
      <c r="AS833">
        <v>2</v>
      </c>
      <c r="AT833">
        <v>4</v>
      </c>
      <c r="AU833">
        <v>2</v>
      </c>
    </row>
    <row r="834" spans="1:47" x14ac:dyDescent="0.35">
      <c r="A834">
        <v>12077</v>
      </c>
      <c r="B834">
        <v>22</v>
      </c>
      <c r="C834" t="s">
        <v>22</v>
      </c>
      <c r="D834">
        <f t="shared" si="252"/>
        <v>0</v>
      </c>
      <c r="E834" t="s">
        <v>40</v>
      </c>
      <c r="F834">
        <f t="shared" si="253"/>
        <v>0</v>
      </c>
      <c r="G834">
        <f t="shared" si="254"/>
        <v>1</v>
      </c>
      <c r="H834">
        <f t="shared" si="255"/>
        <v>0</v>
      </c>
      <c r="I834" t="s">
        <v>28</v>
      </c>
      <c r="J834">
        <f t="shared" si="256"/>
        <v>1</v>
      </c>
      <c r="K834">
        <f t="shared" si="257"/>
        <v>0</v>
      </c>
      <c r="L834">
        <f t="shared" si="258"/>
        <v>0</v>
      </c>
      <c r="M834">
        <v>16</v>
      </c>
      <c r="N834">
        <v>2</v>
      </c>
      <c r="O834">
        <v>4</v>
      </c>
      <c r="P834" t="s">
        <v>25</v>
      </c>
      <c r="Q834">
        <f t="shared" si="259"/>
        <v>1</v>
      </c>
      <c r="R834">
        <v>96</v>
      </c>
      <c r="S834">
        <v>4</v>
      </c>
      <c r="T834">
        <v>1</v>
      </c>
      <c r="U834" t="s">
        <v>38</v>
      </c>
      <c r="V834">
        <f t="shared" si="260"/>
        <v>0</v>
      </c>
      <c r="W834">
        <f t="shared" si="261"/>
        <v>0</v>
      </c>
      <c r="X834">
        <f t="shared" si="262"/>
        <v>1</v>
      </c>
      <c r="Y834">
        <f t="shared" si="263"/>
        <v>0</v>
      </c>
      <c r="Z834">
        <f t="shared" si="264"/>
        <v>0</v>
      </c>
      <c r="AA834">
        <f t="shared" si="265"/>
        <v>0</v>
      </c>
      <c r="AB834">
        <f t="shared" si="266"/>
        <v>0</v>
      </c>
      <c r="AC834">
        <f t="shared" si="267"/>
        <v>0</v>
      </c>
      <c r="AD834">
        <f t="shared" si="268"/>
        <v>0</v>
      </c>
      <c r="AE834">
        <v>4</v>
      </c>
      <c r="AF834" t="s">
        <v>37</v>
      </c>
      <c r="AG834">
        <f t="shared" si="269"/>
        <v>0</v>
      </c>
      <c r="AH834">
        <f t="shared" si="270"/>
        <v>0</v>
      </c>
      <c r="AI834">
        <f t="shared" si="271"/>
        <v>1</v>
      </c>
      <c r="AJ834">
        <v>2935</v>
      </c>
      <c r="AK834">
        <v>1</v>
      </c>
      <c r="AL834" t="s">
        <v>31</v>
      </c>
      <c r="AM834">
        <f t="shared" si="272"/>
        <v>1</v>
      </c>
      <c r="AN834">
        <v>13</v>
      </c>
      <c r="AO834">
        <v>3</v>
      </c>
      <c r="AP834">
        <v>2</v>
      </c>
      <c r="AQ834">
        <v>2</v>
      </c>
      <c r="AR834">
        <v>1</v>
      </c>
      <c r="AS834">
        <v>2</v>
      </c>
      <c r="AT834">
        <v>1</v>
      </c>
      <c r="AU834">
        <v>2</v>
      </c>
    </row>
    <row r="835" spans="1:47" x14ac:dyDescent="0.35">
      <c r="A835">
        <v>12087</v>
      </c>
      <c r="B835">
        <v>35</v>
      </c>
      <c r="C835" t="s">
        <v>22</v>
      </c>
      <c r="D835">
        <f t="shared" ref="D835:D898" si="273">IF(C835="Yes",1,0)</f>
        <v>0</v>
      </c>
      <c r="E835" t="s">
        <v>23</v>
      </c>
      <c r="F835">
        <f t="shared" ref="F835:F898" si="274">IF(E835="Travel_Rarely",1,0)</f>
        <v>1</v>
      </c>
      <c r="G835">
        <f t="shared" ref="G835:G898" si="275">IF(E835="Non-Travel",1,0)</f>
        <v>0</v>
      </c>
      <c r="H835">
        <f t="shared" ref="H835:H898" si="276">IF(E835="Travel_Frequently",1,0)</f>
        <v>0</v>
      </c>
      <c r="I835" t="s">
        <v>34</v>
      </c>
      <c r="J835">
        <f t="shared" ref="J835:J898" si="277">IF(I835="Research &amp; Development",1,0)</f>
        <v>0</v>
      </c>
      <c r="K835">
        <f t="shared" ref="K835:K898" si="278">IF(I835="Human Resources",1,0)</f>
        <v>1</v>
      </c>
      <c r="L835">
        <f t="shared" ref="L835:L898" si="279">IF(I835="Sales",1,0)</f>
        <v>0</v>
      </c>
      <c r="M835">
        <v>26</v>
      </c>
      <c r="N835">
        <v>4</v>
      </c>
      <c r="O835">
        <v>3</v>
      </c>
      <c r="P835" t="s">
        <v>30</v>
      </c>
      <c r="Q835">
        <f t="shared" ref="Q835:Q898" si="280">IF(P835="Male",1,0)</f>
        <v>0</v>
      </c>
      <c r="R835">
        <v>31</v>
      </c>
      <c r="S835">
        <v>3</v>
      </c>
      <c r="T835">
        <v>3</v>
      </c>
      <c r="U835" t="s">
        <v>34</v>
      </c>
      <c r="V835">
        <f t="shared" ref="V835:V898" si="281">IF(U835="Research Scientist",1,0)</f>
        <v>0</v>
      </c>
      <c r="W835">
        <f t="shared" ref="W835:W898" si="282">IF(U835="Manager",1,0)</f>
        <v>0</v>
      </c>
      <c r="X835">
        <f t="shared" ref="X835:X898" si="283">IF(U835="Laboratory Technician",1,0)</f>
        <v>0</v>
      </c>
      <c r="Y835">
        <f t="shared" ref="Y835:Y898" si="284">IF(U835="Human Resources",1,0)</f>
        <v>1</v>
      </c>
      <c r="Z835">
        <f t="shared" ref="Z835:Z898" si="285">IF(U835="Healthcare Representative",1,0)</f>
        <v>0</v>
      </c>
      <c r="AA835">
        <f t="shared" ref="AA835:AA898" si="286">IF(U835="Research Director",1,0)</f>
        <v>0</v>
      </c>
      <c r="AB835">
        <f t="shared" ref="AB835:AB898" si="287">IF(U835="Manufacturing Director",1,0)</f>
        <v>0</v>
      </c>
      <c r="AC835">
        <f t="shared" ref="AC835:AC898" si="288">IF(U835="Sales Executive",1,0)</f>
        <v>0</v>
      </c>
      <c r="AD835">
        <f t="shared" ref="AD835:AD898" si="289">IF(U835="Sales Representative",1,0)</f>
        <v>0</v>
      </c>
      <c r="AE835">
        <v>4</v>
      </c>
      <c r="AF835" t="s">
        <v>35</v>
      </c>
      <c r="AG835">
        <f t="shared" ref="AG835:AG898" si="290">IF(AF835="Single",1,0)</f>
        <v>1</v>
      </c>
      <c r="AH835">
        <f t="shared" ref="AH835:AH898" si="291">IF(AF835="Married",1,0)</f>
        <v>0</v>
      </c>
      <c r="AI835">
        <f t="shared" ref="AI835:AI898" si="292">IF(AF835="Divorced",1,0)</f>
        <v>0</v>
      </c>
      <c r="AJ835">
        <v>8837</v>
      </c>
      <c r="AK835">
        <v>1</v>
      </c>
      <c r="AL835" t="s">
        <v>31</v>
      </c>
      <c r="AM835">
        <f t="shared" ref="AM835:AM898" si="293">IF(AL835="Yes",1,0)</f>
        <v>1</v>
      </c>
      <c r="AN835">
        <v>16</v>
      </c>
      <c r="AO835">
        <v>3</v>
      </c>
      <c r="AP835">
        <v>3</v>
      </c>
      <c r="AQ835">
        <v>0</v>
      </c>
      <c r="AR835">
        <v>9</v>
      </c>
      <c r="AS835">
        <v>3</v>
      </c>
      <c r="AT835">
        <v>9</v>
      </c>
      <c r="AU835">
        <v>2</v>
      </c>
    </row>
    <row r="836" spans="1:47" x14ac:dyDescent="0.35">
      <c r="A836">
        <v>12093</v>
      </c>
      <c r="B836">
        <v>36</v>
      </c>
      <c r="C836" t="s">
        <v>22</v>
      </c>
      <c r="D836">
        <f t="shared" si="273"/>
        <v>0</v>
      </c>
      <c r="E836" t="s">
        <v>23</v>
      </c>
      <c r="F836">
        <f t="shared" si="274"/>
        <v>1</v>
      </c>
      <c r="G836">
        <f t="shared" si="275"/>
        <v>0</v>
      </c>
      <c r="H836">
        <f t="shared" si="276"/>
        <v>0</v>
      </c>
      <c r="I836" t="s">
        <v>28</v>
      </c>
      <c r="J836">
        <f t="shared" si="277"/>
        <v>1</v>
      </c>
      <c r="K836">
        <f t="shared" si="278"/>
        <v>0</v>
      </c>
      <c r="L836">
        <f t="shared" si="279"/>
        <v>0</v>
      </c>
      <c r="M836">
        <v>12</v>
      </c>
      <c r="N836">
        <v>4</v>
      </c>
      <c r="O836">
        <v>3</v>
      </c>
      <c r="P836" t="s">
        <v>30</v>
      </c>
      <c r="Q836">
        <f t="shared" si="280"/>
        <v>0</v>
      </c>
      <c r="R836">
        <v>76</v>
      </c>
      <c r="S836">
        <v>3</v>
      </c>
      <c r="T836">
        <v>2</v>
      </c>
      <c r="U836" t="s">
        <v>41</v>
      </c>
      <c r="V836">
        <f t="shared" si="281"/>
        <v>0</v>
      </c>
      <c r="W836">
        <f t="shared" si="282"/>
        <v>0</v>
      </c>
      <c r="X836">
        <f t="shared" si="283"/>
        <v>0</v>
      </c>
      <c r="Y836">
        <f t="shared" si="284"/>
        <v>0</v>
      </c>
      <c r="Z836">
        <f t="shared" si="285"/>
        <v>0</v>
      </c>
      <c r="AA836">
        <f t="shared" si="286"/>
        <v>0</v>
      </c>
      <c r="AB836">
        <f t="shared" si="287"/>
        <v>1</v>
      </c>
      <c r="AC836">
        <f t="shared" si="288"/>
        <v>0</v>
      </c>
      <c r="AD836">
        <f t="shared" si="289"/>
        <v>0</v>
      </c>
      <c r="AE836">
        <v>3</v>
      </c>
      <c r="AF836" t="s">
        <v>27</v>
      </c>
      <c r="AG836">
        <f t="shared" si="290"/>
        <v>0</v>
      </c>
      <c r="AH836">
        <f t="shared" si="291"/>
        <v>1</v>
      </c>
      <c r="AI836">
        <f t="shared" si="292"/>
        <v>0</v>
      </c>
      <c r="AJ836">
        <v>4663</v>
      </c>
      <c r="AK836">
        <v>9</v>
      </c>
      <c r="AL836" t="s">
        <v>31</v>
      </c>
      <c r="AM836">
        <f t="shared" si="293"/>
        <v>1</v>
      </c>
      <c r="AN836">
        <v>12</v>
      </c>
      <c r="AO836">
        <v>3</v>
      </c>
      <c r="AP836">
        <v>2</v>
      </c>
      <c r="AQ836">
        <v>2</v>
      </c>
      <c r="AR836">
        <v>7</v>
      </c>
      <c r="AS836">
        <v>3</v>
      </c>
      <c r="AT836">
        <v>3</v>
      </c>
      <c r="AU836">
        <v>2</v>
      </c>
    </row>
    <row r="837" spans="1:47" x14ac:dyDescent="0.35">
      <c r="A837">
        <v>12095</v>
      </c>
      <c r="B837">
        <v>35</v>
      </c>
      <c r="C837" t="s">
        <v>22</v>
      </c>
      <c r="D837">
        <f t="shared" si="273"/>
        <v>0</v>
      </c>
      <c r="E837" t="s">
        <v>23</v>
      </c>
      <c r="F837">
        <f t="shared" si="274"/>
        <v>1</v>
      </c>
      <c r="G837">
        <f t="shared" si="275"/>
        <v>0</v>
      </c>
      <c r="H837">
        <f t="shared" si="276"/>
        <v>0</v>
      </c>
      <c r="I837" t="s">
        <v>28</v>
      </c>
      <c r="J837">
        <f t="shared" si="277"/>
        <v>1</v>
      </c>
      <c r="K837">
        <f t="shared" si="278"/>
        <v>0</v>
      </c>
      <c r="L837">
        <f t="shared" si="279"/>
        <v>0</v>
      </c>
      <c r="M837">
        <v>1</v>
      </c>
      <c r="N837">
        <v>3</v>
      </c>
      <c r="O837">
        <v>4</v>
      </c>
      <c r="P837" t="s">
        <v>25</v>
      </c>
      <c r="Q837">
        <f t="shared" si="280"/>
        <v>1</v>
      </c>
      <c r="R837">
        <v>68</v>
      </c>
      <c r="S837">
        <v>2</v>
      </c>
      <c r="T837">
        <v>1</v>
      </c>
      <c r="U837" t="s">
        <v>38</v>
      </c>
      <c r="V837">
        <f t="shared" si="281"/>
        <v>0</v>
      </c>
      <c r="W837">
        <f t="shared" si="282"/>
        <v>0</v>
      </c>
      <c r="X837">
        <f t="shared" si="283"/>
        <v>1</v>
      </c>
      <c r="Y837">
        <f t="shared" si="284"/>
        <v>0</v>
      </c>
      <c r="Z837">
        <f t="shared" si="285"/>
        <v>0</v>
      </c>
      <c r="AA837">
        <f t="shared" si="286"/>
        <v>0</v>
      </c>
      <c r="AB837">
        <f t="shared" si="287"/>
        <v>0</v>
      </c>
      <c r="AC837">
        <f t="shared" si="288"/>
        <v>0</v>
      </c>
      <c r="AD837">
        <f t="shared" si="289"/>
        <v>0</v>
      </c>
      <c r="AE837">
        <v>1</v>
      </c>
      <c r="AF837" t="s">
        <v>35</v>
      </c>
      <c r="AG837">
        <f t="shared" si="290"/>
        <v>1</v>
      </c>
      <c r="AH837">
        <f t="shared" si="291"/>
        <v>0</v>
      </c>
      <c r="AI837">
        <f t="shared" si="292"/>
        <v>0</v>
      </c>
      <c r="AJ837">
        <v>2450</v>
      </c>
      <c r="AK837">
        <v>1</v>
      </c>
      <c r="AL837" t="s">
        <v>22</v>
      </c>
      <c r="AM837">
        <f t="shared" si="293"/>
        <v>0</v>
      </c>
      <c r="AN837">
        <v>19</v>
      </c>
      <c r="AO837">
        <v>3</v>
      </c>
      <c r="AP837">
        <v>2</v>
      </c>
      <c r="AQ837">
        <v>0</v>
      </c>
      <c r="AR837">
        <v>3</v>
      </c>
      <c r="AS837">
        <v>3</v>
      </c>
      <c r="AT837">
        <v>3</v>
      </c>
      <c r="AU837">
        <v>2</v>
      </c>
    </row>
    <row r="838" spans="1:47" x14ac:dyDescent="0.35">
      <c r="A838">
        <v>12097</v>
      </c>
      <c r="B838">
        <v>30</v>
      </c>
      <c r="C838" t="s">
        <v>22</v>
      </c>
      <c r="D838">
        <f t="shared" si="273"/>
        <v>0</v>
      </c>
      <c r="E838" t="s">
        <v>32</v>
      </c>
      <c r="F838">
        <f t="shared" si="274"/>
        <v>0</v>
      </c>
      <c r="G838">
        <f t="shared" si="275"/>
        <v>0</v>
      </c>
      <c r="H838">
        <f t="shared" si="276"/>
        <v>1</v>
      </c>
      <c r="I838" t="s">
        <v>28</v>
      </c>
      <c r="J838">
        <f t="shared" si="277"/>
        <v>1</v>
      </c>
      <c r="K838">
        <f t="shared" si="278"/>
        <v>0</v>
      </c>
      <c r="L838">
        <f t="shared" si="279"/>
        <v>0</v>
      </c>
      <c r="M838">
        <v>1</v>
      </c>
      <c r="N838">
        <v>2</v>
      </c>
      <c r="O838">
        <v>3</v>
      </c>
      <c r="P838" t="s">
        <v>30</v>
      </c>
      <c r="Q838">
        <f t="shared" si="280"/>
        <v>0</v>
      </c>
      <c r="R838">
        <v>58</v>
      </c>
      <c r="S838">
        <v>3</v>
      </c>
      <c r="T838">
        <v>2</v>
      </c>
      <c r="U838" t="s">
        <v>38</v>
      </c>
      <c r="V838">
        <f t="shared" si="281"/>
        <v>0</v>
      </c>
      <c r="W838">
        <f t="shared" si="282"/>
        <v>0</v>
      </c>
      <c r="X838">
        <f t="shared" si="283"/>
        <v>1</v>
      </c>
      <c r="Y838">
        <f t="shared" si="284"/>
        <v>0</v>
      </c>
      <c r="Z838">
        <f t="shared" si="285"/>
        <v>0</v>
      </c>
      <c r="AA838">
        <f t="shared" si="286"/>
        <v>0</v>
      </c>
      <c r="AB838">
        <f t="shared" si="287"/>
        <v>0</v>
      </c>
      <c r="AC838">
        <f t="shared" si="288"/>
        <v>0</v>
      </c>
      <c r="AD838">
        <f t="shared" si="289"/>
        <v>0</v>
      </c>
      <c r="AE838">
        <v>4</v>
      </c>
      <c r="AF838" t="s">
        <v>35</v>
      </c>
      <c r="AG838">
        <f t="shared" si="290"/>
        <v>1</v>
      </c>
      <c r="AH838">
        <f t="shared" si="291"/>
        <v>0</v>
      </c>
      <c r="AI838">
        <f t="shared" si="292"/>
        <v>0</v>
      </c>
      <c r="AJ838">
        <v>4011</v>
      </c>
      <c r="AK838">
        <v>1</v>
      </c>
      <c r="AL838" t="s">
        <v>22</v>
      </c>
      <c r="AM838">
        <f t="shared" si="293"/>
        <v>0</v>
      </c>
      <c r="AN838">
        <v>23</v>
      </c>
      <c r="AO838">
        <v>4</v>
      </c>
      <c r="AP838">
        <v>4</v>
      </c>
      <c r="AQ838">
        <v>0</v>
      </c>
      <c r="AR838">
        <v>12</v>
      </c>
      <c r="AS838">
        <v>3</v>
      </c>
      <c r="AT838">
        <v>12</v>
      </c>
      <c r="AU838">
        <v>2</v>
      </c>
    </row>
    <row r="839" spans="1:47" x14ac:dyDescent="0.35">
      <c r="A839">
        <v>12104</v>
      </c>
      <c r="B839">
        <v>42</v>
      </c>
      <c r="C839" t="s">
        <v>22</v>
      </c>
      <c r="D839">
        <f t="shared" si="273"/>
        <v>0</v>
      </c>
      <c r="E839" t="s">
        <v>23</v>
      </c>
      <c r="F839">
        <f t="shared" si="274"/>
        <v>1</v>
      </c>
      <c r="G839">
        <f t="shared" si="275"/>
        <v>0</v>
      </c>
      <c r="H839">
        <f t="shared" si="276"/>
        <v>0</v>
      </c>
      <c r="I839" t="s">
        <v>28</v>
      </c>
      <c r="J839">
        <f t="shared" si="277"/>
        <v>1</v>
      </c>
      <c r="K839">
        <f t="shared" si="278"/>
        <v>0</v>
      </c>
      <c r="L839">
        <f t="shared" si="279"/>
        <v>0</v>
      </c>
      <c r="M839">
        <v>29</v>
      </c>
      <c r="N839">
        <v>3</v>
      </c>
      <c r="O839">
        <v>2</v>
      </c>
      <c r="P839" t="s">
        <v>25</v>
      </c>
      <c r="Q839">
        <f t="shared" si="280"/>
        <v>1</v>
      </c>
      <c r="R839">
        <v>56</v>
      </c>
      <c r="S839">
        <v>1</v>
      </c>
      <c r="T839">
        <v>2</v>
      </c>
      <c r="U839" t="s">
        <v>38</v>
      </c>
      <c r="V839">
        <f t="shared" si="281"/>
        <v>0</v>
      </c>
      <c r="W839">
        <f t="shared" si="282"/>
        <v>0</v>
      </c>
      <c r="X839">
        <f t="shared" si="283"/>
        <v>1</v>
      </c>
      <c r="Y839">
        <f t="shared" si="284"/>
        <v>0</v>
      </c>
      <c r="Z839">
        <f t="shared" si="285"/>
        <v>0</v>
      </c>
      <c r="AA839">
        <f t="shared" si="286"/>
        <v>0</v>
      </c>
      <c r="AB839">
        <f t="shared" si="287"/>
        <v>0</v>
      </c>
      <c r="AC839">
        <f t="shared" si="288"/>
        <v>0</v>
      </c>
      <c r="AD839">
        <f t="shared" si="289"/>
        <v>0</v>
      </c>
      <c r="AE839">
        <v>4</v>
      </c>
      <c r="AF839" t="s">
        <v>35</v>
      </c>
      <c r="AG839">
        <f t="shared" si="290"/>
        <v>1</v>
      </c>
      <c r="AH839">
        <f t="shared" si="291"/>
        <v>0</v>
      </c>
      <c r="AI839">
        <f t="shared" si="292"/>
        <v>0</v>
      </c>
      <c r="AJ839">
        <v>4272</v>
      </c>
      <c r="AK839">
        <v>4</v>
      </c>
      <c r="AL839" t="s">
        <v>22</v>
      </c>
      <c r="AM839">
        <f t="shared" si="293"/>
        <v>0</v>
      </c>
      <c r="AN839">
        <v>19</v>
      </c>
      <c r="AO839">
        <v>3</v>
      </c>
      <c r="AP839">
        <v>1</v>
      </c>
      <c r="AQ839">
        <v>0</v>
      </c>
      <c r="AR839">
        <v>16</v>
      </c>
      <c r="AS839">
        <v>3</v>
      </c>
      <c r="AT839">
        <v>1</v>
      </c>
      <c r="AU839">
        <v>2</v>
      </c>
    </row>
    <row r="840" spans="1:47" x14ac:dyDescent="0.35">
      <c r="A840">
        <v>12109</v>
      </c>
      <c r="B840">
        <v>37</v>
      </c>
      <c r="C840" t="s">
        <v>22</v>
      </c>
      <c r="D840">
        <f t="shared" si="273"/>
        <v>0</v>
      </c>
      <c r="E840" t="s">
        <v>23</v>
      </c>
      <c r="F840">
        <f t="shared" si="274"/>
        <v>1</v>
      </c>
      <c r="G840">
        <f t="shared" si="275"/>
        <v>0</v>
      </c>
      <c r="H840">
        <f t="shared" si="276"/>
        <v>0</v>
      </c>
      <c r="I840" t="s">
        <v>28</v>
      </c>
      <c r="J840">
        <f t="shared" si="277"/>
        <v>1</v>
      </c>
      <c r="K840">
        <f t="shared" si="278"/>
        <v>0</v>
      </c>
      <c r="L840">
        <f t="shared" si="279"/>
        <v>0</v>
      </c>
      <c r="M840">
        <v>6</v>
      </c>
      <c r="N840">
        <v>3</v>
      </c>
      <c r="O840">
        <v>3</v>
      </c>
      <c r="P840" t="s">
        <v>25</v>
      </c>
      <c r="Q840">
        <f t="shared" si="280"/>
        <v>1</v>
      </c>
      <c r="R840">
        <v>51</v>
      </c>
      <c r="S840">
        <v>4</v>
      </c>
      <c r="T840">
        <v>2</v>
      </c>
      <c r="U840" t="s">
        <v>29</v>
      </c>
      <c r="V840">
        <f t="shared" si="281"/>
        <v>1</v>
      </c>
      <c r="W840">
        <f t="shared" si="282"/>
        <v>0</v>
      </c>
      <c r="X840">
        <f t="shared" si="283"/>
        <v>0</v>
      </c>
      <c r="Y840">
        <f t="shared" si="284"/>
        <v>0</v>
      </c>
      <c r="Z840">
        <f t="shared" si="285"/>
        <v>0</v>
      </c>
      <c r="AA840">
        <f t="shared" si="286"/>
        <v>0</v>
      </c>
      <c r="AB840">
        <f t="shared" si="287"/>
        <v>0</v>
      </c>
      <c r="AC840">
        <f t="shared" si="288"/>
        <v>0</v>
      </c>
      <c r="AD840">
        <f t="shared" si="289"/>
        <v>0</v>
      </c>
      <c r="AE840">
        <v>1</v>
      </c>
      <c r="AF840" t="s">
        <v>37</v>
      </c>
      <c r="AG840">
        <f t="shared" si="290"/>
        <v>0</v>
      </c>
      <c r="AH840">
        <f t="shared" si="291"/>
        <v>0</v>
      </c>
      <c r="AI840">
        <f t="shared" si="292"/>
        <v>1</v>
      </c>
      <c r="AJ840">
        <v>5974</v>
      </c>
      <c r="AK840">
        <v>4</v>
      </c>
      <c r="AL840" t="s">
        <v>31</v>
      </c>
      <c r="AM840">
        <f t="shared" si="293"/>
        <v>1</v>
      </c>
      <c r="AN840">
        <v>13</v>
      </c>
      <c r="AO840">
        <v>3</v>
      </c>
      <c r="AP840">
        <v>1</v>
      </c>
      <c r="AQ840">
        <v>2</v>
      </c>
      <c r="AR840">
        <v>13</v>
      </c>
      <c r="AS840">
        <v>3</v>
      </c>
      <c r="AT840">
        <v>7</v>
      </c>
      <c r="AU840">
        <v>2</v>
      </c>
    </row>
    <row r="841" spans="1:47" x14ac:dyDescent="0.35">
      <c r="A841">
        <v>12110</v>
      </c>
      <c r="B841">
        <v>38</v>
      </c>
      <c r="C841" t="s">
        <v>22</v>
      </c>
      <c r="D841">
        <f t="shared" si="273"/>
        <v>0</v>
      </c>
      <c r="E841" t="s">
        <v>32</v>
      </c>
      <c r="F841">
        <f t="shared" si="274"/>
        <v>0</v>
      </c>
      <c r="G841">
        <f t="shared" si="275"/>
        <v>0</v>
      </c>
      <c r="H841">
        <f t="shared" si="276"/>
        <v>1</v>
      </c>
      <c r="I841" t="s">
        <v>28</v>
      </c>
      <c r="J841">
        <f t="shared" si="277"/>
        <v>1</v>
      </c>
      <c r="K841">
        <f t="shared" si="278"/>
        <v>0</v>
      </c>
      <c r="L841">
        <f t="shared" si="279"/>
        <v>0</v>
      </c>
      <c r="M841">
        <v>2</v>
      </c>
      <c r="N841">
        <v>2</v>
      </c>
      <c r="O841">
        <v>4</v>
      </c>
      <c r="P841" t="s">
        <v>25</v>
      </c>
      <c r="Q841">
        <f t="shared" si="280"/>
        <v>1</v>
      </c>
      <c r="R841">
        <v>42</v>
      </c>
      <c r="S841">
        <v>3</v>
      </c>
      <c r="T841">
        <v>1</v>
      </c>
      <c r="U841" t="s">
        <v>38</v>
      </c>
      <c r="V841">
        <f t="shared" si="281"/>
        <v>0</v>
      </c>
      <c r="W841">
        <f t="shared" si="282"/>
        <v>0</v>
      </c>
      <c r="X841">
        <f t="shared" si="283"/>
        <v>1</v>
      </c>
      <c r="Y841">
        <f t="shared" si="284"/>
        <v>0</v>
      </c>
      <c r="Z841">
        <f t="shared" si="285"/>
        <v>0</v>
      </c>
      <c r="AA841">
        <f t="shared" si="286"/>
        <v>0</v>
      </c>
      <c r="AB841">
        <f t="shared" si="287"/>
        <v>0</v>
      </c>
      <c r="AC841">
        <f t="shared" si="288"/>
        <v>0</v>
      </c>
      <c r="AD841">
        <f t="shared" si="289"/>
        <v>0</v>
      </c>
      <c r="AE841">
        <v>4</v>
      </c>
      <c r="AF841" t="s">
        <v>27</v>
      </c>
      <c r="AG841">
        <f t="shared" si="290"/>
        <v>0</v>
      </c>
      <c r="AH841">
        <f t="shared" si="291"/>
        <v>1</v>
      </c>
      <c r="AI841">
        <f t="shared" si="292"/>
        <v>0</v>
      </c>
      <c r="AJ841">
        <v>1702</v>
      </c>
      <c r="AK841">
        <v>1</v>
      </c>
      <c r="AL841" t="s">
        <v>31</v>
      </c>
      <c r="AM841">
        <f t="shared" si="293"/>
        <v>1</v>
      </c>
      <c r="AN841">
        <v>23</v>
      </c>
      <c r="AO841">
        <v>4</v>
      </c>
      <c r="AP841">
        <v>3</v>
      </c>
      <c r="AQ841">
        <v>1</v>
      </c>
      <c r="AR841">
        <v>1</v>
      </c>
      <c r="AS841">
        <v>3</v>
      </c>
      <c r="AT841">
        <v>1</v>
      </c>
      <c r="AU841">
        <v>2</v>
      </c>
    </row>
    <row r="842" spans="1:47" x14ac:dyDescent="0.35">
      <c r="A842">
        <v>12114</v>
      </c>
      <c r="B842">
        <v>28</v>
      </c>
      <c r="C842" t="s">
        <v>22</v>
      </c>
      <c r="D842">
        <f t="shared" si="273"/>
        <v>0</v>
      </c>
      <c r="E842" t="s">
        <v>32</v>
      </c>
      <c r="F842">
        <f t="shared" si="274"/>
        <v>0</v>
      </c>
      <c r="G842">
        <f t="shared" si="275"/>
        <v>0</v>
      </c>
      <c r="H842">
        <f t="shared" si="276"/>
        <v>1</v>
      </c>
      <c r="I842" t="s">
        <v>28</v>
      </c>
      <c r="J842">
        <f t="shared" si="277"/>
        <v>1</v>
      </c>
      <c r="K842">
        <f t="shared" si="278"/>
        <v>0</v>
      </c>
      <c r="L842">
        <f t="shared" si="279"/>
        <v>0</v>
      </c>
      <c r="M842">
        <v>1</v>
      </c>
      <c r="N842">
        <v>4</v>
      </c>
      <c r="O842">
        <v>4</v>
      </c>
      <c r="P842" t="s">
        <v>25</v>
      </c>
      <c r="Q842">
        <f t="shared" si="280"/>
        <v>1</v>
      </c>
      <c r="R842">
        <v>44</v>
      </c>
      <c r="S842">
        <v>3</v>
      </c>
      <c r="T842">
        <v>1</v>
      </c>
      <c r="U842" t="s">
        <v>38</v>
      </c>
      <c r="V842">
        <f t="shared" si="281"/>
        <v>0</v>
      </c>
      <c r="W842">
        <f t="shared" si="282"/>
        <v>0</v>
      </c>
      <c r="X842">
        <f t="shared" si="283"/>
        <v>1</v>
      </c>
      <c r="Y842">
        <f t="shared" si="284"/>
        <v>0</v>
      </c>
      <c r="Z842">
        <f t="shared" si="285"/>
        <v>0</v>
      </c>
      <c r="AA842">
        <f t="shared" si="286"/>
        <v>0</v>
      </c>
      <c r="AB842">
        <f t="shared" si="287"/>
        <v>0</v>
      </c>
      <c r="AC842">
        <f t="shared" si="288"/>
        <v>0</v>
      </c>
      <c r="AD842">
        <f t="shared" si="289"/>
        <v>0</v>
      </c>
      <c r="AE842">
        <v>3</v>
      </c>
      <c r="AF842" t="s">
        <v>35</v>
      </c>
      <c r="AG842">
        <f t="shared" si="290"/>
        <v>1</v>
      </c>
      <c r="AH842">
        <f t="shared" si="291"/>
        <v>0</v>
      </c>
      <c r="AI842">
        <f t="shared" si="292"/>
        <v>0</v>
      </c>
      <c r="AJ842">
        <v>2154</v>
      </c>
      <c r="AK842">
        <v>0</v>
      </c>
      <c r="AL842" t="s">
        <v>31</v>
      </c>
      <c r="AM842">
        <f t="shared" si="293"/>
        <v>1</v>
      </c>
      <c r="AN842">
        <v>11</v>
      </c>
      <c r="AO842">
        <v>3</v>
      </c>
      <c r="AP842">
        <v>3</v>
      </c>
      <c r="AQ842">
        <v>0</v>
      </c>
      <c r="AR842">
        <v>5</v>
      </c>
      <c r="AS842">
        <v>2</v>
      </c>
      <c r="AT842">
        <v>4</v>
      </c>
      <c r="AU842">
        <v>2</v>
      </c>
    </row>
    <row r="843" spans="1:47" x14ac:dyDescent="0.35">
      <c r="A843">
        <v>12115</v>
      </c>
      <c r="B843">
        <v>59</v>
      </c>
      <c r="C843" t="s">
        <v>22</v>
      </c>
      <c r="D843">
        <f t="shared" si="273"/>
        <v>0</v>
      </c>
      <c r="E843" t="s">
        <v>23</v>
      </c>
      <c r="F843">
        <f t="shared" si="274"/>
        <v>1</v>
      </c>
      <c r="G843">
        <f t="shared" si="275"/>
        <v>0</v>
      </c>
      <c r="H843">
        <f t="shared" si="276"/>
        <v>0</v>
      </c>
      <c r="I843" t="s">
        <v>28</v>
      </c>
      <c r="J843">
        <f t="shared" si="277"/>
        <v>1</v>
      </c>
      <c r="K843">
        <f t="shared" si="278"/>
        <v>0</v>
      </c>
      <c r="L843">
        <f t="shared" si="279"/>
        <v>0</v>
      </c>
      <c r="M843">
        <v>2</v>
      </c>
      <c r="N843">
        <v>3</v>
      </c>
      <c r="O843">
        <v>3</v>
      </c>
      <c r="P843" t="s">
        <v>30</v>
      </c>
      <c r="Q843">
        <f t="shared" si="280"/>
        <v>0</v>
      </c>
      <c r="R843">
        <v>69</v>
      </c>
      <c r="S843">
        <v>2</v>
      </c>
      <c r="T843">
        <v>4</v>
      </c>
      <c r="U843" t="s">
        <v>41</v>
      </c>
      <c r="V843">
        <f t="shared" si="281"/>
        <v>0</v>
      </c>
      <c r="W843">
        <f t="shared" si="282"/>
        <v>0</v>
      </c>
      <c r="X843">
        <f t="shared" si="283"/>
        <v>0</v>
      </c>
      <c r="Y843">
        <f t="shared" si="284"/>
        <v>0</v>
      </c>
      <c r="Z843">
        <f t="shared" si="285"/>
        <v>0</v>
      </c>
      <c r="AA843">
        <f t="shared" si="286"/>
        <v>0</v>
      </c>
      <c r="AB843">
        <f t="shared" si="287"/>
        <v>1</v>
      </c>
      <c r="AC843">
        <f t="shared" si="288"/>
        <v>0</v>
      </c>
      <c r="AD843">
        <f t="shared" si="289"/>
        <v>0</v>
      </c>
      <c r="AE843">
        <v>4</v>
      </c>
      <c r="AF843" t="s">
        <v>35</v>
      </c>
      <c r="AG843">
        <f t="shared" si="290"/>
        <v>1</v>
      </c>
      <c r="AH843">
        <f t="shared" si="291"/>
        <v>0</v>
      </c>
      <c r="AI843">
        <f t="shared" si="292"/>
        <v>0</v>
      </c>
      <c r="AJ843">
        <v>13726</v>
      </c>
      <c r="AK843">
        <v>3</v>
      </c>
      <c r="AL843" t="s">
        <v>31</v>
      </c>
      <c r="AM843">
        <f t="shared" si="293"/>
        <v>1</v>
      </c>
      <c r="AN843">
        <v>13</v>
      </c>
      <c r="AO843">
        <v>3</v>
      </c>
      <c r="AP843">
        <v>1</v>
      </c>
      <c r="AQ843">
        <v>0</v>
      </c>
      <c r="AR843">
        <v>30</v>
      </c>
      <c r="AS843">
        <v>3</v>
      </c>
      <c r="AT843">
        <v>5</v>
      </c>
      <c r="AU843">
        <v>2</v>
      </c>
    </row>
    <row r="844" spans="1:47" x14ac:dyDescent="0.35">
      <c r="A844">
        <v>12120</v>
      </c>
      <c r="B844">
        <v>19</v>
      </c>
      <c r="C844" t="s">
        <v>22</v>
      </c>
      <c r="D844">
        <f t="shared" si="273"/>
        <v>0</v>
      </c>
      <c r="E844" t="s">
        <v>23</v>
      </c>
      <c r="F844">
        <f t="shared" si="274"/>
        <v>1</v>
      </c>
      <c r="G844">
        <f t="shared" si="275"/>
        <v>0</v>
      </c>
      <c r="H844">
        <f t="shared" si="276"/>
        <v>0</v>
      </c>
      <c r="I844" t="s">
        <v>28</v>
      </c>
      <c r="J844">
        <f t="shared" si="277"/>
        <v>1</v>
      </c>
      <c r="K844">
        <f t="shared" si="278"/>
        <v>0</v>
      </c>
      <c r="L844">
        <f t="shared" si="279"/>
        <v>0</v>
      </c>
      <c r="M844">
        <v>3</v>
      </c>
      <c r="N844">
        <v>1</v>
      </c>
      <c r="O844">
        <v>2</v>
      </c>
      <c r="P844" t="s">
        <v>30</v>
      </c>
      <c r="Q844">
        <f t="shared" si="280"/>
        <v>0</v>
      </c>
      <c r="R844">
        <v>79</v>
      </c>
      <c r="S844">
        <v>3</v>
      </c>
      <c r="T844">
        <v>1</v>
      </c>
      <c r="U844" t="s">
        <v>38</v>
      </c>
      <c r="V844">
        <f t="shared" si="281"/>
        <v>0</v>
      </c>
      <c r="W844">
        <f t="shared" si="282"/>
        <v>0</v>
      </c>
      <c r="X844">
        <f t="shared" si="283"/>
        <v>1</v>
      </c>
      <c r="Y844">
        <f t="shared" si="284"/>
        <v>0</v>
      </c>
      <c r="Z844">
        <f t="shared" si="285"/>
        <v>0</v>
      </c>
      <c r="AA844">
        <f t="shared" si="286"/>
        <v>0</v>
      </c>
      <c r="AB844">
        <f t="shared" si="287"/>
        <v>0</v>
      </c>
      <c r="AC844">
        <f t="shared" si="288"/>
        <v>0</v>
      </c>
      <c r="AD844">
        <f t="shared" si="289"/>
        <v>0</v>
      </c>
      <c r="AE844">
        <v>2</v>
      </c>
      <c r="AF844" t="s">
        <v>35</v>
      </c>
      <c r="AG844">
        <f t="shared" si="290"/>
        <v>1</v>
      </c>
      <c r="AH844">
        <f t="shared" si="291"/>
        <v>0</v>
      </c>
      <c r="AI844">
        <f t="shared" si="292"/>
        <v>0</v>
      </c>
      <c r="AJ844">
        <v>1483</v>
      </c>
      <c r="AK844">
        <v>1</v>
      </c>
      <c r="AL844" t="s">
        <v>22</v>
      </c>
      <c r="AM844">
        <f t="shared" si="293"/>
        <v>0</v>
      </c>
      <c r="AN844">
        <v>14</v>
      </c>
      <c r="AO844">
        <v>3</v>
      </c>
      <c r="AP844">
        <v>4</v>
      </c>
      <c r="AQ844">
        <v>0</v>
      </c>
      <c r="AR844">
        <v>1</v>
      </c>
      <c r="AS844">
        <v>3</v>
      </c>
      <c r="AT844">
        <v>1</v>
      </c>
      <c r="AU844">
        <v>2</v>
      </c>
    </row>
    <row r="845" spans="1:47" x14ac:dyDescent="0.35">
      <c r="A845">
        <v>12122</v>
      </c>
      <c r="B845">
        <v>27</v>
      </c>
      <c r="C845" t="s">
        <v>22</v>
      </c>
      <c r="D845">
        <f t="shared" si="273"/>
        <v>0</v>
      </c>
      <c r="E845" t="s">
        <v>23</v>
      </c>
      <c r="F845">
        <f t="shared" si="274"/>
        <v>1</v>
      </c>
      <c r="G845">
        <f t="shared" si="275"/>
        <v>0</v>
      </c>
      <c r="H845">
        <f t="shared" si="276"/>
        <v>0</v>
      </c>
      <c r="I845" t="s">
        <v>28</v>
      </c>
      <c r="J845">
        <f t="shared" si="277"/>
        <v>1</v>
      </c>
      <c r="K845">
        <f t="shared" si="278"/>
        <v>0</v>
      </c>
      <c r="L845">
        <f t="shared" si="279"/>
        <v>0</v>
      </c>
      <c r="M845">
        <v>14</v>
      </c>
      <c r="N845">
        <v>3</v>
      </c>
      <c r="O845">
        <v>1</v>
      </c>
      <c r="P845" t="s">
        <v>25</v>
      </c>
      <c r="Q845">
        <f t="shared" si="280"/>
        <v>1</v>
      </c>
      <c r="R845">
        <v>42</v>
      </c>
      <c r="S845">
        <v>3</v>
      </c>
      <c r="T845">
        <v>1</v>
      </c>
      <c r="U845" t="s">
        <v>29</v>
      </c>
      <c r="V845">
        <f t="shared" si="281"/>
        <v>1</v>
      </c>
      <c r="W845">
        <f t="shared" si="282"/>
        <v>0</v>
      </c>
      <c r="X845">
        <f t="shared" si="283"/>
        <v>0</v>
      </c>
      <c r="Y845">
        <f t="shared" si="284"/>
        <v>0</v>
      </c>
      <c r="Z845">
        <f t="shared" si="285"/>
        <v>0</v>
      </c>
      <c r="AA845">
        <f t="shared" si="286"/>
        <v>0</v>
      </c>
      <c r="AB845">
        <f t="shared" si="287"/>
        <v>0</v>
      </c>
      <c r="AC845">
        <f t="shared" si="288"/>
        <v>0</v>
      </c>
      <c r="AD845">
        <f t="shared" si="289"/>
        <v>0</v>
      </c>
      <c r="AE845">
        <v>1</v>
      </c>
      <c r="AF845" t="s">
        <v>27</v>
      </c>
      <c r="AG845">
        <f t="shared" si="290"/>
        <v>0</v>
      </c>
      <c r="AH845">
        <f t="shared" si="291"/>
        <v>1</v>
      </c>
      <c r="AI845">
        <f t="shared" si="292"/>
        <v>0</v>
      </c>
      <c r="AJ845">
        <v>2235</v>
      </c>
      <c r="AK845">
        <v>1</v>
      </c>
      <c r="AL845" t="s">
        <v>31</v>
      </c>
      <c r="AM845">
        <f t="shared" si="293"/>
        <v>1</v>
      </c>
      <c r="AN845">
        <v>14</v>
      </c>
      <c r="AO845">
        <v>3</v>
      </c>
      <c r="AP845">
        <v>4</v>
      </c>
      <c r="AQ845">
        <v>2</v>
      </c>
      <c r="AR845">
        <v>9</v>
      </c>
      <c r="AS845">
        <v>2</v>
      </c>
      <c r="AT845">
        <v>9</v>
      </c>
      <c r="AU845">
        <v>2</v>
      </c>
    </row>
    <row r="846" spans="1:47" x14ac:dyDescent="0.35">
      <c r="A846">
        <v>12123</v>
      </c>
      <c r="B846">
        <v>45</v>
      </c>
      <c r="C846" t="s">
        <v>22</v>
      </c>
      <c r="D846">
        <f t="shared" si="273"/>
        <v>0</v>
      </c>
      <c r="E846" t="s">
        <v>32</v>
      </c>
      <c r="F846">
        <f t="shared" si="274"/>
        <v>0</v>
      </c>
      <c r="G846">
        <f t="shared" si="275"/>
        <v>0</v>
      </c>
      <c r="H846">
        <f t="shared" si="276"/>
        <v>1</v>
      </c>
      <c r="I846" t="s">
        <v>28</v>
      </c>
      <c r="J846">
        <f t="shared" si="277"/>
        <v>1</v>
      </c>
      <c r="K846">
        <f t="shared" si="278"/>
        <v>0</v>
      </c>
      <c r="L846">
        <f t="shared" si="279"/>
        <v>0</v>
      </c>
      <c r="M846">
        <v>25</v>
      </c>
      <c r="N846">
        <v>3</v>
      </c>
      <c r="O846">
        <v>2</v>
      </c>
      <c r="P846" t="s">
        <v>30</v>
      </c>
      <c r="Q846">
        <f t="shared" si="280"/>
        <v>0</v>
      </c>
      <c r="R846">
        <v>83</v>
      </c>
      <c r="S846">
        <v>3</v>
      </c>
      <c r="T846">
        <v>5</v>
      </c>
      <c r="U846" t="s">
        <v>36</v>
      </c>
      <c r="V846">
        <f t="shared" si="281"/>
        <v>0</v>
      </c>
      <c r="W846">
        <f t="shared" si="282"/>
        <v>1</v>
      </c>
      <c r="X846">
        <f t="shared" si="283"/>
        <v>0</v>
      </c>
      <c r="Y846">
        <f t="shared" si="284"/>
        <v>0</v>
      </c>
      <c r="Z846">
        <f t="shared" si="285"/>
        <v>0</v>
      </c>
      <c r="AA846">
        <f t="shared" si="286"/>
        <v>0</v>
      </c>
      <c r="AB846">
        <f t="shared" si="287"/>
        <v>0</v>
      </c>
      <c r="AC846">
        <f t="shared" si="288"/>
        <v>0</v>
      </c>
      <c r="AD846">
        <f t="shared" si="289"/>
        <v>0</v>
      </c>
      <c r="AE846">
        <v>2</v>
      </c>
      <c r="AF846" t="s">
        <v>35</v>
      </c>
      <c r="AG846">
        <f t="shared" si="290"/>
        <v>1</v>
      </c>
      <c r="AH846">
        <f t="shared" si="291"/>
        <v>0</v>
      </c>
      <c r="AI846">
        <f t="shared" si="292"/>
        <v>0</v>
      </c>
      <c r="AJ846">
        <v>18061</v>
      </c>
      <c r="AK846">
        <v>3</v>
      </c>
      <c r="AL846" t="s">
        <v>22</v>
      </c>
      <c r="AM846">
        <f t="shared" si="293"/>
        <v>0</v>
      </c>
      <c r="AN846">
        <v>22</v>
      </c>
      <c r="AO846">
        <v>4</v>
      </c>
      <c r="AP846">
        <v>3</v>
      </c>
      <c r="AQ846">
        <v>0</v>
      </c>
      <c r="AR846">
        <v>22</v>
      </c>
      <c r="AS846">
        <v>3</v>
      </c>
      <c r="AT846">
        <v>1</v>
      </c>
      <c r="AU846">
        <v>2</v>
      </c>
    </row>
    <row r="847" spans="1:47" x14ac:dyDescent="0.35">
      <c r="A847">
        <v>12126</v>
      </c>
      <c r="B847">
        <v>37</v>
      </c>
      <c r="C847" t="s">
        <v>22</v>
      </c>
      <c r="D847">
        <f t="shared" si="273"/>
        <v>0</v>
      </c>
      <c r="E847" t="s">
        <v>23</v>
      </c>
      <c r="F847">
        <f t="shared" si="274"/>
        <v>1</v>
      </c>
      <c r="G847">
        <f t="shared" si="275"/>
        <v>0</v>
      </c>
      <c r="H847">
        <f t="shared" si="276"/>
        <v>0</v>
      </c>
      <c r="I847" t="s">
        <v>28</v>
      </c>
      <c r="J847">
        <f t="shared" si="277"/>
        <v>1</v>
      </c>
      <c r="K847">
        <f t="shared" si="278"/>
        <v>0</v>
      </c>
      <c r="L847">
        <f t="shared" si="279"/>
        <v>0</v>
      </c>
      <c r="M847">
        <v>7</v>
      </c>
      <c r="N847">
        <v>4</v>
      </c>
      <c r="O847">
        <v>1</v>
      </c>
      <c r="P847" t="s">
        <v>25</v>
      </c>
      <c r="Q847">
        <f t="shared" si="280"/>
        <v>1</v>
      </c>
      <c r="R847">
        <v>30</v>
      </c>
      <c r="S847">
        <v>3</v>
      </c>
      <c r="T847">
        <v>3</v>
      </c>
      <c r="U847" t="s">
        <v>39</v>
      </c>
      <c r="V847">
        <f t="shared" si="281"/>
        <v>0</v>
      </c>
      <c r="W847">
        <f t="shared" si="282"/>
        <v>0</v>
      </c>
      <c r="X847">
        <f t="shared" si="283"/>
        <v>0</v>
      </c>
      <c r="Y847">
        <f t="shared" si="284"/>
        <v>0</v>
      </c>
      <c r="Z847">
        <f t="shared" si="285"/>
        <v>0</v>
      </c>
      <c r="AA847">
        <f t="shared" si="286"/>
        <v>1</v>
      </c>
      <c r="AB847">
        <f t="shared" si="287"/>
        <v>0</v>
      </c>
      <c r="AC847">
        <f t="shared" si="288"/>
        <v>0</v>
      </c>
      <c r="AD847">
        <f t="shared" si="289"/>
        <v>0</v>
      </c>
      <c r="AE847">
        <v>3</v>
      </c>
      <c r="AF847" t="s">
        <v>35</v>
      </c>
      <c r="AG847">
        <f t="shared" si="290"/>
        <v>1</v>
      </c>
      <c r="AH847">
        <f t="shared" si="291"/>
        <v>0</v>
      </c>
      <c r="AI847">
        <f t="shared" si="292"/>
        <v>0</v>
      </c>
      <c r="AJ847">
        <v>13664</v>
      </c>
      <c r="AK847">
        <v>4</v>
      </c>
      <c r="AL847" t="s">
        <v>22</v>
      </c>
      <c r="AM847">
        <f t="shared" si="293"/>
        <v>0</v>
      </c>
      <c r="AN847">
        <v>13</v>
      </c>
      <c r="AO847">
        <v>3</v>
      </c>
      <c r="AP847">
        <v>1</v>
      </c>
      <c r="AQ847">
        <v>0</v>
      </c>
      <c r="AR847">
        <v>16</v>
      </c>
      <c r="AS847">
        <v>4</v>
      </c>
      <c r="AT847">
        <v>5</v>
      </c>
      <c r="AU847">
        <v>2</v>
      </c>
    </row>
    <row r="848" spans="1:47" x14ac:dyDescent="0.35">
      <c r="A848">
        <v>12128</v>
      </c>
      <c r="B848">
        <v>32</v>
      </c>
      <c r="C848" t="s">
        <v>22</v>
      </c>
      <c r="D848">
        <f t="shared" si="273"/>
        <v>0</v>
      </c>
      <c r="E848" t="s">
        <v>23</v>
      </c>
      <c r="F848">
        <f t="shared" si="274"/>
        <v>1</v>
      </c>
      <c r="G848">
        <f t="shared" si="275"/>
        <v>0</v>
      </c>
      <c r="H848">
        <f t="shared" si="276"/>
        <v>0</v>
      </c>
      <c r="I848" t="s">
        <v>28</v>
      </c>
      <c r="J848">
        <f t="shared" si="277"/>
        <v>1</v>
      </c>
      <c r="K848">
        <f t="shared" si="278"/>
        <v>0</v>
      </c>
      <c r="L848">
        <f t="shared" si="279"/>
        <v>0</v>
      </c>
      <c r="M848">
        <v>5</v>
      </c>
      <c r="N848">
        <v>2</v>
      </c>
      <c r="O848">
        <v>1</v>
      </c>
      <c r="P848" t="s">
        <v>25</v>
      </c>
      <c r="Q848">
        <f t="shared" si="280"/>
        <v>1</v>
      </c>
      <c r="R848">
        <v>80</v>
      </c>
      <c r="S848">
        <v>4</v>
      </c>
      <c r="T848">
        <v>1</v>
      </c>
      <c r="U848" t="s">
        <v>29</v>
      </c>
      <c r="V848">
        <f t="shared" si="281"/>
        <v>1</v>
      </c>
      <c r="W848">
        <f t="shared" si="282"/>
        <v>0</v>
      </c>
      <c r="X848">
        <f t="shared" si="283"/>
        <v>0</v>
      </c>
      <c r="Y848">
        <f t="shared" si="284"/>
        <v>0</v>
      </c>
      <c r="Z848">
        <f t="shared" si="285"/>
        <v>0</v>
      </c>
      <c r="AA848">
        <f t="shared" si="286"/>
        <v>0</v>
      </c>
      <c r="AB848">
        <f t="shared" si="287"/>
        <v>0</v>
      </c>
      <c r="AC848">
        <f t="shared" si="288"/>
        <v>0</v>
      </c>
      <c r="AD848">
        <f t="shared" si="289"/>
        <v>0</v>
      </c>
      <c r="AE848">
        <v>2</v>
      </c>
      <c r="AF848" t="s">
        <v>37</v>
      </c>
      <c r="AG848">
        <f t="shared" si="290"/>
        <v>0</v>
      </c>
      <c r="AH848">
        <f t="shared" si="291"/>
        <v>0</v>
      </c>
      <c r="AI848">
        <f t="shared" si="292"/>
        <v>1</v>
      </c>
      <c r="AJ848">
        <v>3298</v>
      </c>
      <c r="AK848">
        <v>0</v>
      </c>
      <c r="AL848" t="s">
        <v>31</v>
      </c>
      <c r="AM848">
        <f t="shared" si="293"/>
        <v>1</v>
      </c>
      <c r="AN848">
        <v>12</v>
      </c>
      <c r="AO848">
        <v>3</v>
      </c>
      <c r="AP848">
        <v>4</v>
      </c>
      <c r="AQ848">
        <v>2</v>
      </c>
      <c r="AR848">
        <v>7</v>
      </c>
      <c r="AS848">
        <v>2</v>
      </c>
      <c r="AT848">
        <v>6</v>
      </c>
      <c r="AU848">
        <v>2</v>
      </c>
    </row>
    <row r="849" spans="1:47" x14ac:dyDescent="0.35">
      <c r="A849">
        <v>12131</v>
      </c>
      <c r="B849">
        <v>49</v>
      </c>
      <c r="C849" t="s">
        <v>22</v>
      </c>
      <c r="D849">
        <f t="shared" si="273"/>
        <v>0</v>
      </c>
      <c r="E849" t="s">
        <v>23</v>
      </c>
      <c r="F849">
        <f t="shared" si="274"/>
        <v>1</v>
      </c>
      <c r="G849">
        <f t="shared" si="275"/>
        <v>0</v>
      </c>
      <c r="H849">
        <f t="shared" si="276"/>
        <v>0</v>
      </c>
      <c r="I849" t="s">
        <v>28</v>
      </c>
      <c r="J849">
        <f t="shared" si="277"/>
        <v>1</v>
      </c>
      <c r="K849">
        <f t="shared" si="278"/>
        <v>0</v>
      </c>
      <c r="L849">
        <f t="shared" si="279"/>
        <v>0</v>
      </c>
      <c r="M849">
        <v>18</v>
      </c>
      <c r="N849">
        <v>4</v>
      </c>
      <c r="O849">
        <v>4</v>
      </c>
      <c r="P849" t="s">
        <v>25</v>
      </c>
      <c r="Q849">
        <f t="shared" si="280"/>
        <v>1</v>
      </c>
      <c r="R849">
        <v>58</v>
      </c>
      <c r="S849">
        <v>2</v>
      </c>
      <c r="T849">
        <v>5</v>
      </c>
      <c r="U849" t="s">
        <v>39</v>
      </c>
      <c r="V849">
        <f t="shared" si="281"/>
        <v>0</v>
      </c>
      <c r="W849">
        <f t="shared" si="282"/>
        <v>0</v>
      </c>
      <c r="X849">
        <f t="shared" si="283"/>
        <v>0</v>
      </c>
      <c r="Y849">
        <f t="shared" si="284"/>
        <v>0</v>
      </c>
      <c r="Z849">
        <f t="shared" si="285"/>
        <v>0</v>
      </c>
      <c r="AA849">
        <f t="shared" si="286"/>
        <v>1</v>
      </c>
      <c r="AB849">
        <f t="shared" si="287"/>
        <v>0</v>
      </c>
      <c r="AC849">
        <f t="shared" si="288"/>
        <v>0</v>
      </c>
      <c r="AD849">
        <f t="shared" si="289"/>
        <v>0</v>
      </c>
      <c r="AE849">
        <v>3</v>
      </c>
      <c r="AF849" t="s">
        <v>37</v>
      </c>
      <c r="AG849">
        <f t="shared" si="290"/>
        <v>0</v>
      </c>
      <c r="AH849">
        <f t="shared" si="291"/>
        <v>0</v>
      </c>
      <c r="AI849">
        <f t="shared" si="292"/>
        <v>1</v>
      </c>
      <c r="AJ849">
        <v>19502</v>
      </c>
      <c r="AK849">
        <v>1</v>
      </c>
      <c r="AL849" t="s">
        <v>31</v>
      </c>
      <c r="AM849">
        <f t="shared" si="293"/>
        <v>1</v>
      </c>
      <c r="AN849">
        <v>17</v>
      </c>
      <c r="AO849">
        <v>3</v>
      </c>
      <c r="AP849">
        <v>3</v>
      </c>
      <c r="AQ849">
        <v>1</v>
      </c>
      <c r="AR849">
        <v>31</v>
      </c>
      <c r="AS849">
        <v>3</v>
      </c>
      <c r="AT849">
        <v>31</v>
      </c>
      <c r="AU849">
        <v>2</v>
      </c>
    </row>
    <row r="850" spans="1:47" x14ac:dyDescent="0.35">
      <c r="A850">
        <v>12133</v>
      </c>
      <c r="B850">
        <v>22</v>
      </c>
      <c r="C850" t="s">
        <v>22</v>
      </c>
      <c r="D850">
        <f t="shared" si="273"/>
        <v>0</v>
      </c>
      <c r="E850" t="s">
        <v>23</v>
      </c>
      <c r="F850">
        <f t="shared" si="274"/>
        <v>1</v>
      </c>
      <c r="G850">
        <f t="shared" si="275"/>
        <v>0</v>
      </c>
      <c r="H850">
        <f t="shared" si="276"/>
        <v>0</v>
      </c>
      <c r="I850" t="s">
        <v>28</v>
      </c>
      <c r="J850">
        <f t="shared" si="277"/>
        <v>1</v>
      </c>
      <c r="K850">
        <f t="shared" si="278"/>
        <v>0</v>
      </c>
      <c r="L850">
        <f t="shared" si="279"/>
        <v>0</v>
      </c>
      <c r="M850">
        <v>1</v>
      </c>
      <c r="N850">
        <v>2</v>
      </c>
      <c r="O850">
        <v>4</v>
      </c>
      <c r="P850" t="s">
        <v>25</v>
      </c>
      <c r="Q850">
        <f t="shared" si="280"/>
        <v>1</v>
      </c>
      <c r="R850">
        <v>63</v>
      </c>
      <c r="S850">
        <v>3</v>
      </c>
      <c r="T850">
        <v>1</v>
      </c>
      <c r="U850" t="s">
        <v>29</v>
      </c>
      <c r="V850">
        <f t="shared" si="281"/>
        <v>1</v>
      </c>
      <c r="W850">
        <f t="shared" si="282"/>
        <v>0</v>
      </c>
      <c r="X850">
        <f t="shared" si="283"/>
        <v>0</v>
      </c>
      <c r="Y850">
        <f t="shared" si="284"/>
        <v>0</v>
      </c>
      <c r="Z850">
        <f t="shared" si="285"/>
        <v>0</v>
      </c>
      <c r="AA850">
        <f t="shared" si="286"/>
        <v>0</v>
      </c>
      <c r="AB850">
        <f t="shared" si="287"/>
        <v>0</v>
      </c>
      <c r="AC850">
        <f t="shared" si="288"/>
        <v>0</v>
      </c>
      <c r="AD850">
        <f t="shared" si="289"/>
        <v>0</v>
      </c>
      <c r="AE850">
        <v>3</v>
      </c>
      <c r="AF850" t="s">
        <v>35</v>
      </c>
      <c r="AG850">
        <f t="shared" si="290"/>
        <v>1</v>
      </c>
      <c r="AH850">
        <f t="shared" si="291"/>
        <v>0</v>
      </c>
      <c r="AI850">
        <f t="shared" si="292"/>
        <v>0</v>
      </c>
      <c r="AJ850">
        <v>3375</v>
      </c>
      <c r="AK850">
        <v>0</v>
      </c>
      <c r="AL850" t="s">
        <v>22</v>
      </c>
      <c r="AM850">
        <f t="shared" si="293"/>
        <v>0</v>
      </c>
      <c r="AN850">
        <v>12</v>
      </c>
      <c r="AO850">
        <v>3</v>
      </c>
      <c r="AP850">
        <v>4</v>
      </c>
      <c r="AQ850">
        <v>0</v>
      </c>
      <c r="AR850">
        <v>4</v>
      </c>
      <c r="AS850">
        <v>4</v>
      </c>
      <c r="AT850">
        <v>3</v>
      </c>
      <c r="AU850">
        <v>2</v>
      </c>
    </row>
    <row r="851" spans="1:47" x14ac:dyDescent="0.35">
      <c r="A851">
        <v>12142</v>
      </c>
      <c r="B851">
        <v>35</v>
      </c>
      <c r="C851" t="s">
        <v>22</v>
      </c>
      <c r="D851">
        <f t="shared" si="273"/>
        <v>0</v>
      </c>
      <c r="E851" t="s">
        <v>32</v>
      </c>
      <c r="F851">
        <f t="shared" si="274"/>
        <v>0</v>
      </c>
      <c r="G851">
        <f t="shared" si="275"/>
        <v>0</v>
      </c>
      <c r="H851">
        <f t="shared" si="276"/>
        <v>1</v>
      </c>
      <c r="I851" t="s">
        <v>28</v>
      </c>
      <c r="J851">
        <f t="shared" si="277"/>
        <v>1</v>
      </c>
      <c r="K851">
        <f t="shared" si="278"/>
        <v>0</v>
      </c>
      <c r="L851">
        <f t="shared" si="279"/>
        <v>0</v>
      </c>
      <c r="M851">
        <v>4</v>
      </c>
      <c r="N851">
        <v>4</v>
      </c>
      <c r="O851">
        <v>3</v>
      </c>
      <c r="P851" t="s">
        <v>25</v>
      </c>
      <c r="Q851">
        <f t="shared" si="280"/>
        <v>1</v>
      </c>
      <c r="R851">
        <v>87</v>
      </c>
      <c r="S851">
        <v>3</v>
      </c>
      <c r="T851">
        <v>2</v>
      </c>
      <c r="U851" t="s">
        <v>29</v>
      </c>
      <c r="V851">
        <f t="shared" si="281"/>
        <v>1</v>
      </c>
      <c r="W851">
        <f t="shared" si="282"/>
        <v>0</v>
      </c>
      <c r="X851">
        <f t="shared" si="283"/>
        <v>0</v>
      </c>
      <c r="Y851">
        <f t="shared" si="284"/>
        <v>0</v>
      </c>
      <c r="Z851">
        <f t="shared" si="285"/>
        <v>0</v>
      </c>
      <c r="AA851">
        <f t="shared" si="286"/>
        <v>0</v>
      </c>
      <c r="AB851">
        <f t="shared" si="287"/>
        <v>0</v>
      </c>
      <c r="AC851">
        <f t="shared" si="288"/>
        <v>0</v>
      </c>
      <c r="AD851">
        <f t="shared" si="289"/>
        <v>0</v>
      </c>
      <c r="AE851">
        <v>3</v>
      </c>
      <c r="AF851" t="s">
        <v>35</v>
      </c>
      <c r="AG851">
        <f t="shared" si="290"/>
        <v>1</v>
      </c>
      <c r="AH851">
        <f t="shared" si="291"/>
        <v>0</v>
      </c>
      <c r="AI851">
        <f t="shared" si="292"/>
        <v>0</v>
      </c>
      <c r="AJ851">
        <v>4249</v>
      </c>
      <c r="AK851">
        <v>1</v>
      </c>
      <c r="AL851" t="s">
        <v>31</v>
      </c>
      <c r="AM851">
        <f t="shared" si="293"/>
        <v>1</v>
      </c>
      <c r="AN851">
        <v>11</v>
      </c>
      <c r="AO851">
        <v>3</v>
      </c>
      <c r="AP851">
        <v>2</v>
      </c>
      <c r="AQ851">
        <v>0</v>
      </c>
      <c r="AR851">
        <v>9</v>
      </c>
      <c r="AS851">
        <v>3</v>
      </c>
      <c r="AT851">
        <v>9</v>
      </c>
      <c r="AU851">
        <v>2</v>
      </c>
    </row>
    <row r="852" spans="1:47" x14ac:dyDescent="0.35">
      <c r="A852">
        <v>12145</v>
      </c>
      <c r="B852">
        <v>48</v>
      </c>
      <c r="C852" t="s">
        <v>22</v>
      </c>
      <c r="D852">
        <f t="shared" si="273"/>
        <v>0</v>
      </c>
      <c r="E852" t="s">
        <v>40</v>
      </c>
      <c r="F852">
        <f t="shared" si="274"/>
        <v>0</v>
      </c>
      <c r="G852">
        <f t="shared" si="275"/>
        <v>1</v>
      </c>
      <c r="H852">
        <f t="shared" si="276"/>
        <v>0</v>
      </c>
      <c r="I852" t="s">
        <v>28</v>
      </c>
      <c r="J852">
        <f t="shared" si="277"/>
        <v>1</v>
      </c>
      <c r="K852">
        <f t="shared" si="278"/>
        <v>0</v>
      </c>
      <c r="L852">
        <f t="shared" si="279"/>
        <v>0</v>
      </c>
      <c r="M852">
        <v>1</v>
      </c>
      <c r="N852">
        <v>4</v>
      </c>
      <c r="O852">
        <v>1</v>
      </c>
      <c r="P852" t="s">
        <v>25</v>
      </c>
      <c r="Q852">
        <f t="shared" si="280"/>
        <v>1</v>
      </c>
      <c r="R852">
        <v>35</v>
      </c>
      <c r="S852">
        <v>4</v>
      </c>
      <c r="T852">
        <v>4</v>
      </c>
      <c r="U852" t="s">
        <v>36</v>
      </c>
      <c r="V852">
        <f t="shared" si="281"/>
        <v>0</v>
      </c>
      <c r="W852">
        <f t="shared" si="282"/>
        <v>1</v>
      </c>
      <c r="X852">
        <f t="shared" si="283"/>
        <v>0</v>
      </c>
      <c r="Y852">
        <f t="shared" si="284"/>
        <v>0</v>
      </c>
      <c r="Z852">
        <f t="shared" si="285"/>
        <v>0</v>
      </c>
      <c r="AA852">
        <f t="shared" si="286"/>
        <v>0</v>
      </c>
      <c r="AB852">
        <f t="shared" si="287"/>
        <v>0</v>
      </c>
      <c r="AC852">
        <f t="shared" si="288"/>
        <v>0</v>
      </c>
      <c r="AD852">
        <f t="shared" si="289"/>
        <v>0</v>
      </c>
      <c r="AE852">
        <v>4</v>
      </c>
      <c r="AF852" t="s">
        <v>35</v>
      </c>
      <c r="AG852">
        <f t="shared" si="290"/>
        <v>1</v>
      </c>
      <c r="AH852">
        <f t="shared" si="291"/>
        <v>0</v>
      </c>
      <c r="AI852">
        <f t="shared" si="292"/>
        <v>0</v>
      </c>
      <c r="AJ852">
        <v>16885</v>
      </c>
      <c r="AK852">
        <v>2</v>
      </c>
      <c r="AL852" t="s">
        <v>22</v>
      </c>
      <c r="AM852">
        <f t="shared" si="293"/>
        <v>0</v>
      </c>
      <c r="AN852">
        <v>22</v>
      </c>
      <c r="AO852">
        <v>4</v>
      </c>
      <c r="AP852">
        <v>3</v>
      </c>
      <c r="AQ852">
        <v>0</v>
      </c>
      <c r="AR852">
        <v>27</v>
      </c>
      <c r="AS852">
        <v>2</v>
      </c>
      <c r="AT852">
        <v>5</v>
      </c>
      <c r="AU852">
        <v>2</v>
      </c>
    </row>
    <row r="853" spans="1:47" x14ac:dyDescent="0.35">
      <c r="A853">
        <v>12150</v>
      </c>
      <c r="B853">
        <v>52</v>
      </c>
      <c r="C853" t="s">
        <v>22</v>
      </c>
      <c r="D853">
        <f t="shared" si="273"/>
        <v>0</v>
      </c>
      <c r="E853" t="s">
        <v>23</v>
      </c>
      <c r="F853">
        <f t="shared" si="274"/>
        <v>1</v>
      </c>
      <c r="G853">
        <f t="shared" si="275"/>
        <v>0</v>
      </c>
      <c r="H853">
        <f t="shared" si="276"/>
        <v>0</v>
      </c>
      <c r="I853" t="s">
        <v>28</v>
      </c>
      <c r="J853">
        <f t="shared" si="277"/>
        <v>1</v>
      </c>
      <c r="K853">
        <f t="shared" si="278"/>
        <v>0</v>
      </c>
      <c r="L853">
        <f t="shared" si="279"/>
        <v>0</v>
      </c>
      <c r="M853">
        <v>3</v>
      </c>
      <c r="N853">
        <v>3</v>
      </c>
      <c r="O853">
        <v>4</v>
      </c>
      <c r="P853" t="s">
        <v>25</v>
      </c>
      <c r="Q853">
        <f t="shared" si="280"/>
        <v>1</v>
      </c>
      <c r="R853">
        <v>39</v>
      </c>
      <c r="S853">
        <v>2</v>
      </c>
      <c r="T853">
        <v>3</v>
      </c>
      <c r="U853" t="s">
        <v>41</v>
      </c>
      <c r="V853">
        <f t="shared" si="281"/>
        <v>0</v>
      </c>
      <c r="W853">
        <f t="shared" si="282"/>
        <v>0</v>
      </c>
      <c r="X853">
        <f t="shared" si="283"/>
        <v>0</v>
      </c>
      <c r="Y853">
        <f t="shared" si="284"/>
        <v>0</v>
      </c>
      <c r="Z853">
        <f t="shared" si="285"/>
        <v>0</v>
      </c>
      <c r="AA853">
        <f t="shared" si="286"/>
        <v>0</v>
      </c>
      <c r="AB853">
        <f t="shared" si="287"/>
        <v>1</v>
      </c>
      <c r="AC853">
        <f t="shared" si="288"/>
        <v>0</v>
      </c>
      <c r="AD853">
        <f t="shared" si="289"/>
        <v>0</v>
      </c>
      <c r="AE853">
        <v>3</v>
      </c>
      <c r="AF853" t="s">
        <v>27</v>
      </c>
      <c r="AG853">
        <f t="shared" si="290"/>
        <v>0</v>
      </c>
      <c r="AH853">
        <f t="shared" si="291"/>
        <v>1</v>
      </c>
      <c r="AI853">
        <f t="shared" si="292"/>
        <v>0</v>
      </c>
      <c r="AJ853">
        <v>7969</v>
      </c>
      <c r="AK853">
        <v>2</v>
      </c>
      <c r="AL853" t="s">
        <v>31</v>
      </c>
      <c r="AM853">
        <f t="shared" si="293"/>
        <v>1</v>
      </c>
      <c r="AN853">
        <v>14</v>
      </c>
      <c r="AO853">
        <v>3</v>
      </c>
      <c r="AP853">
        <v>3</v>
      </c>
      <c r="AQ853">
        <v>0</v>
      </c>
      <c r="AR853">
        <v>28</v>
      </c>
      <c r="AS853">
        <v>3</v>
      </c>
      <c r="AT853">
        <v>5</v>
      </c>
      <c r="AU853">
        <v>2</v>
      </c>
    </row>
    <row r="854" spans="1:47" x14ac:dyDescent="0.35">
      <c r="A854">
        <v>12151</v>
      </c>
      <c r="B854">
        <v>45</v>
      </c>
      <c r="C854" t="s">
        <v>22</v>
      </c>
      <c r="D854">
        <f t="shared" si="273"/>
        <v>0</v>
      </c>
      <c r="E854" t="s">
        <v>23</v>
      </c>
      <c r="F854">
        <f t="shared" si="274"/>
        <v>1</v>
      </c>
      <c r="G854">
        <f t="shared" si="275"/>
        <v>0</v>
      </c>
      <c r="H854">
        <f t="shared" si="276"/>
        <v>0</v>
      </c>
      <c r="I854" t="s">
        <v>28</v>
      </c>
      <c r="J854">
        <f t="shared" si="277"/>
        <v>1</v>
      </c>
      <c r="K854">
        <f t="shared" si="278"/>
        <v>0</v>
      </c>
      <c r="L854">
        <f t="shared" si="279"/>
        <v>0</v>
      </c>
      <c r="M854">
        <v>29</v>
      </c>
      <c r="N854">
        <v>3</v>
      </c>
      <c r="O854">
        <v>3</v>
      </c>
      <c r="P854" t="s">
        <v>25</v>
      </c>
      <c r="Q854">
        <f t="shared" si="280"/>
        <v>1</v>
      </c>
      <c r="R854">
        <v>83</v>
      </c>
      <c r="S854">
        <v>3</v>
      </c>
      <c r="T854">
        <v>1</v>
      </c>
      <c r="U854" t="s">
        <v>29</v>
      </c>
      <c r="V854">
        <f t="shared" si="281"/>
        <v>1</v>
      </c>
      <c r="W854">
        <f t="shared" si="282"/>
        <v>0</v>
      </c>
      <c r="X854">
        <f t="shared" si="283"/>
        <v>0</v>
      </c>
      <c r="Y854">
        <f t="shared" si="284"/>
        <v>0</v>
      </c>
      <c r="Z854">
        <f t="shared" si="285"/>
        <v>0</v>
      </c>
      <c r="AA854">
        <f t="shared" si="286"/>
        <v>0</v>
      </c>
      <c r="AB854">
        <f t="shared" si="287"/>
        <v>0</v>
      </c>
      <c r="AC854">
        <f t="shared" si="288"/>
        <v>0</v>
      </c>
      <c r="AD854">
        <f t="shared" si="289"/>
        <v>0</v>
      </c>
      <c r="AE854">
        <v>4</v>
      </c>
      <c r="AF854" t="s">
        <v>35</v>
      </c>
      <c r="AG854">
        <f t="shared" si="290"/>
        <v>1</v>
      </c>
      <c r="AH854">
        <f t="shared" si="291"/>
        <v>0</v>
      </c>
      <c r="AI854">
        <f t="shared" si="292"/>
        <v>0</v>
      </c>
      <c r="AJ854">
        <v>3452</v>
      </c>
      <c r="AK854">
        <v>5</v>
      </c>
      <c r="AL854" t="s">
        <v>22</v>
      </c>
      <c r="AM854">
        <f t="shared" si="293"/>
        <v>0</v>
      </c>
      <c r="AN854">
        <v>13</v>
      </c>
      <c r="AO854">
        <v>3</v>
      </c>
      <c r="AP854">
        <v>2</v>
      </c>
      <c r="AQ854">
        <v>0</v>
      </c>
      <c r="AR854">
        <v>9</v>
      </c>
      <c r="AS854">
        <v>2</v>
      </c>
      <c r="AT854">
        <v>6</v>
      </c>
      <c r="AU854">
        <v>2</v>
      </c>
    </row>
    <row r="855" spans="1:47" x14ac:dyDescent="0.35">
      <c r="A855">
        <v>12154</v>
      </c>
      <c r="B855">
        <v>56</v>
      </c>
      <c r="C855" t="s">
        <v>22</v>
      </c>
      <c r="D855">
        <f t="shared" si="273"/>
        <v>0</v>
      </c>
      <c r="E855" t="s">
        <v>23</v>
      </c>
      <c r="F855">
        <f t="shared" si="274"/>
        <v>1</v>
      </c>
      <c r="G855">
        <f t="shared" si="275"/>
        <v>0</v>
      </c>
      <c r="H855">
        <f t="shared" si="276"/>
        <v>0</v>
      </c>
      <c r="I855" t="s">
        <v>28</v>
      </c>
      <c r="J855">
        <f t="shared" si="277"/>
        <v>1</v>
      </c>
      <c r="K855">
        <f t="shared" si="278"/>
        <v>0</v>
      </c>
      <c r="L855">
        <f t="shared" si="279"/>
        <v>0</v>
      </c>
      <c r="M855">
        <v>8</v>
      </c>
      <c r="N855">
        <v>3</v>
      </c>
      <c r="O855">
        <v>3</v>
      </c>
      <c r="P855" t="s">
        <v>30</v>
      </c>
      <c r="Q855">
        <f t="shared" si="280"/>
        <v>0</v>
      </c>
      <c r="R855">
        <v>67</v>
      </c>
      <c r="S855">
        <v>3</v>
      </c>
      <c r="T855">
        <v>1</v>
      </c>
      <c r="U855" t="s">
        <v>29</v>
      </c>
      <c r="V855">
        <f t="shared" si="281"/>
        <v>1</v>
      </c>
      <c r="W855">
        <f t="shared" si="282"/>
        <v>0</v>
      </c>
      <c r="X855">
        <f t="shared" si="283"/>
        <v>0</v>
      </c>
      <c r="Y855">
        <f t="shared" si="284"/>
        <v>0</v>
      </c>
      <c r="Z855">
        <f t="shared" si="285"/>
        <v>0</v>
      </c>
      <c r="AA855">
        <f t="shared" si="286"/>
        <v>0</v>
      </c>
      <c r="AB855">
        <f t="shared" si="287"/>
        <v>0</v>
      </c>
      <c r="AC855">
        <f t="shared" si="288"/>
        <v>0</v>
      </c>
      <c r="AD855">
        <f t="shared" si="289"/>
        <v>0</v>
      </c>
      <c r="AE855">
        <v>1</v>
      </c>
      <c r="AF855" t="s">
        <v>37</v>
      </c>
      <c r="AG855">
        <f t="shared" si="290"/>
        <v>0</v>
      </c>
      <c r="AH855">
        <f t="shared" si="291"/>
        <v>0</v>
      </c>
      <c r="AI855">
        <f t="shared" si="292"/>
        <v>1</v>
      </c>
      <c r="AJ855">
        <v>4257</v>
      </c>
      <c r="AK855">
        <v>4</v>
      </c>
      <c r="AL855" t="s">
        <v>31</v>
      </c>
      <c r="AM855">
        <f t="shared" si="293"/>
        <v>1</v>
      </c>
      <c r="AN855">
        <v>18</v>
      </c>
      <c r="AO855">
        <v>3</v>
      </c>
      <c r="AP855">
        <v>3</v>
      </c>
      <c r="AQ855">
        <v>1</v>
      </c>
      <c r="AR855">
        <v>19</v>
      </c>
      <c r="AS855">
        <v>3</v>
      </c>
      <c r="AT855">
        <v>2</v>
      </c>
      <c r="AU855">
        <v>2</v>
      </c>
    </row>
    <row r="856" spans="1:47" x14ac:dyDescent="0.35">
      <c r="A856">
        <v>12155</v>
      </c>
      <c r="B856">
        <v>30</v>
      </c>
      <c r="C856" t="s">
        <v>22</v>
      </c>
      <c r="D856">
        <f t="shared" si="273"/>
        <v>0</v>
      </c>
      <c r="E856" t="s">
        <v>23</v>
      </c>
      <c r="F856">
        <f t="shared" si="274"/>
        <v>1</v>
      </c>
      <c r="G856">
        <f t="shared" si="275"/>
        <v>0</v>
      </c>
      <c r="H856">
        <f t="shared" si="276"/>
        <v>0</v>
      </c>
      <c r="I856" t="s">
        <v>28</v>
      </c>
      <c r="J856">
        <f t="shared" si="277"/>
        <v>1</v>
      </c>
      <c r="K856">
        <f t="shared" si="278"/>
        <v>0</v>
      </c>
      <c r="L856">
        <f t="shared" si="279"/>
        <v>0</v>
      </c>
      <c r="M856">
        <v>8</v>
      </c>
      <c r="N856">
        <v>2</v>
      </c>
      <c r="O856">
        <v>2</v>
      </c>
      <c r="P856" t="s">
        <v>30</v>
      </c>
      <c r="Q856">
        <f t="shared" si="280"/>
        <v>0</v>
      </c>
      <c r="R856">
        <v>73</v>
      </c>
      <c r="S856">
        <v>4</v>
      </c>
      <c r="T856">
        <v>3</v>
      </c>
      <c r="U856" t="s">
        <v>39</v>
      </c>
      <c r="V856">
        <f t="shared" si="281"/>
        <v>0</v>
      </c>
      <c r="W856">
        <f t="shared" si="282"/>
        <v>0</v>
      </c>
      <c r="X856">
        <f t="shared" si="283"/>
        <v>0</v>
      </c>
      <c r="Y856">
        <f t="shared" si="284"/>
        <v>0</v>
      </c>
      <c r="Z856">
        <f t="shared" si="285"/>
        <v>0</v>
      </c>
      <c r="AA856">
        <f t="shared" si="286"/>
        <v>1</v>
      </c>
      <c r="AB856">
        <f t="shared" si="287"/>
        <v>0</v>
      </c>
      <c r="AC856">
        <f t="shared" si="288"/>
        <v>0</v>
      </c>
      <c r="AD856">
        <f t="shared" si="289"/>
        <v>0</v>
      </c>
      <c r="AE856">
        <v>1</v>
      </c>
      <c r="AF856" t="s">
        <v>27</v>
      </c>
      <c r="AG856">
        <f t="shared" si="290"/>
        <v>0</v>
      </c>
      <c r="AH856">
        <f t="shared" si="291"/>
        <v>1</v>
      </c>
      <c r="AI856">
        <f t="shared" si="292"/>
        <v>0</v>
      </c>
      <c r="AJ856">
        <v>11416</v>
      </c>
      <c r="AK856">
        <v>0</v>
      </c>
      <c r="AL856" t="s">
        <v>31</v>
      </c>
      <c r="AM856">
        <f t="shared" si="293"/>
        <v>1</v>
      </c>
      <c r="AN856">
        <v>12</v>
      </c>
      <c r="AO856">
        <v>3</v>
      </c>
      <c r="AP856">
        <v>3</v>
      </c>
      <c r="AQ856">
        <v>3</v>
      </c>
      <c r="AR856">
        <v>9</v>
      </c>
      <c r="AS856">
        <v>2</v>
      </c>
      <c r="AT856">
        <v>8</v>
      </c>
      <c r="AU856">
        <v>2</v>
      </c>
    </row>
    <row r="857" spans="1:47" x14ac:dyDescent="0.35">
      <c r="A857">
        <v>12165</v>
      </c>
      <c r="B857">
        <v>38</v>
      </c>
      <c r="C857" t="s">
        <v>22</v>
      </c>
      <c r="D857">
        <f t="shared" si="273"/>
        <v>0</v>
      </c>
      <c r="E857" t="s">
        <v>32</v>
      </c>
      <c r="F857">
        <f t="shared" si="274"/>
        <v>0</v>
      </c>
      <c r="G857">
        <f t="shared" si="275"/>
        <v>0</v>
      </c>
      <c r="H857">
        <f t="shared" si="276"/>
        <v>1</v>
      </c>
      <c r="I857" t="s">
        <v>28</v>
      </c>
      <c r="J857">
        <f t="shared" si="277"/>
        <v>1</v>
      </c>
      <c r="K857">
        <f t="shared" si="278"/>
        <v>0</v>
      </c>
      <c r="L857">
        <f t="shared" si="279"/>
        <v>0</v>
      </c>
      <c r="M857">
        <v>2</v>
      </c>
      <c r="N857">
        <v>3</v>
      </c>
      <c r="O857">
        <v>4</v>
      </c>
      <c r="P857" t="s">
        <v>30</v>
      </c>
      <c r="Q857">
        <f t="shared" si="280"/>
        <v>0</v>
      </c>
      <c r="R857">
        <v>42</v>
      </c>
      <c r="S857">
        <v>2</v>
      </c>
      <c r="T857">
        <v>1</v>
      </c>
      <c r="U857" t="s">
        <v>38</v>
      </c>
      <c r="V857">
        <f t="shared" si="281"/>
        <v>0</v>
      </c>
      <c r="W857">
        <f t="shared" si="282"/>
        <v>0</v>
      </c>
      <c r="X857">
        <f t="shared" si="283"/>
        <v>1</v>
      </c>
      <c r="Y857">
        <f t="shared" si="284"/>
        <v>0</v>
      </c>
      <c r="Z857">
        <f t="shared" si="285"/>
        <v>0</v>
      </c>
      <c r="AA857">
        <f t="shared" si="286"/>
        <v>0</v>
      </c>
      <c r="AB857">
        <f t="shared" si="287"/>
        <v>0</v>
      </c>
      <c r="AC857">
        <f t="shared" si="288"/>
        <v>0</v>
      </c>
      <c r="AD857">
        <f t="shared" si="289"/>
        <v>0</v>
      </c>
      <c r="AE857">
        <v>2</v>
      </c>
      <c r="AF857" t="s">
        <v>35</v>
      </c>
      <c r="AG857">
        <f t="shared" si="290"/>
        <v>1</v>
      </c>
      <c r="AH857">
        <f t="shared" si="291"/>
        <v>0</v>
      </c>
      <c r="AI857">
        <f t="shared" si="292"/>
        <v>0</v>
      </c>
      <c r="AJ857">
        <v>2440</v>
      </c>
      <c r="AK857">
        <v>1</v>
      </c>
      <c r="AL857" t="s">
        <v>22</v>
      </c>
      <c r="AM857">
        <f t="shared" si="293"/>
        <v>0</v>
      </c>
      <c r="AN857">
        <v>22</v>
      </c>
      <c r="AO857">
        <v>4</v>
      </c>
      <c r="AP857">
        <v>2</v>
      </c>
      <c r="AQ857">
        <v>0</v>
      </c>
      <c r="AR857">
        <v>4</v>
      </c>
      <c r="AS857">
        <v>3</v>
      </c>
      <c r="AT857">
        <v>4</v>
      </c>
      <c r="AU857">
        <v>2</v>
      </c>
    </row>
    <row r="858" spans="1:47" x14ac:dyDescent="0.35">
      <c r="A858">
        <v>12167</v>
      </c>
      <c r="B858">
        <v>55</v>
      </c>
      <c r="C858" t="s">
        <v>22</v>
      </c>
      <c r="D858">
        <f t="shared" si="273"/>
        <v>0</v>
      </c>
      <c r="E858" t="s">
        <v>32</v>
      </c>
      <c r="F858">
        <f t="shared" si="274"/>
        <v>0</v>
      </c>
      <c r="G858">
        <f t="shared" si="275"/>
        <v>0</v>
      </c>
      <c r="H858">
        <f t="shared" si="276"/>
        <v>1</v>
      </c>
      <c r="I858" t="s">
        <v>28</v>
      </c>
      <c r="J858">
        <f t="shared" si="277"/>
        <v>1</v>
      </c>
      <c r="K858">
        <f t="shared" si="278"/>
        <v>0</v>
      </c>
      <c r="L858">
        <f t="shared" si="279"/>
        <v>0</v>
      </c>
      <c r="M858">
        <v>18</v>
      </c>
      <c r="N858">
        <v>4</v>
      </c>
      <c r="O858">
        <v>3</v>
      </c>
      <c r="P858" t="s">
        <v>25</v>
      </c>
      <c r="Q858">
        <f t="shared" si="280"/>
        <v>1</v>
      </c>
      <c r="R858">
        <v>62</v>
      </c>
      <c r="S858">
        <v>3</v>
      </c>
      <c r="T858">
        <v>2</v>
      </c>
      <c r="U858" t="s">
        <v>42</v>
      </c>
      <c r="V858">
        <f t="shared" si="281"/>
        <v>0</v>
      </c>
      <c r="W858">
        <f t="shared" si="282"/>
        <v>0</v>
      </c>
      <c r="X858">
        <f t="shared" si="283"/>
        <v>0</v>
      </c>
      <c r="Y858">
        <f t="shared" si="284"/>
        <v>0</v>
      </c>
      <c r="Z858">
        <f t="shared" si="285"/>
        <v>1</v>
      </c>
      <c r="AA858">
        <f t="shared" si="286"/>
        <v>0</v>
      </c>
      <c r="AB858">
        <f t="shared" si="287"/>
        <v>0</v>
      </c>
      <c r="AC858">
        <f t="shared" si="288"/>
        <v>0</v>
      </c>
      <c r="AD858">
        <f t="shared" si="289"/>
        <v>0</v>
      </c>
      <c r="AE858">
        <v>2</v>
      </c>
      <c r="AF858" t="s">
        <v>27</v>
      </c>
      <c r="AG858">
        <f t="shared" si="290"/>
        <v>0</v>
      </c>
      <c r="AH858">
        <f t="shared" si="291"/>
        <v>1</v>
      </c>
      <c r="AI858">
        <f t="shared" si="292"/>
        <v>0</v>
      </c>
      <c r="AJ858">
        <v>6385</v>
      </c>
      <c r="AK858">
        <v>3</v>
      </c>
      <c r="AL858" t="s">
        <v>31</v>
      </c>
      <c r="AM858">
        <f t="shared" si="293"/>
        <v>1</v>
      </c>
      <c r="AN858">
        <v>14</v>
      </c>
      <c r="AO858">
        <v>3</v>
      </c>
      <c r="AP858">
        <v>4</v>
      </c>
      <c r="AQ858">
        <v>2</v>
      </c>
      <c r="AR858">
        <v>17</v>
      </c>
      <c r="AS858">
        <v>3</v>
      </c>
      <c r="AT858">
        <v>8</v>
      </c>
      <c r="AU858">
        <v>2</v>
      </c>
    </row>
    <row r="859" spans="1:47" x14ac:dyDescent="0.35">
      <c r="A859">
        <v>12168</v>
      </c>
      <c r="B859">
        <v>24</v>
      </c>
      <c r="C859" t="s">
        <v>22</v>
      </c>
      <c r="D859">
        <f t="shared" si="273"/>
        <v>0</v>
      </c>
      <c r="E859" t="s">
        <v>23</v>
      </c>
      <c r="F859">
        <f t="shared" si="274"/>
        <v>1</v>
      </c>
      <c r="G859">
        <f t="shared" si="275"/>
        <v>0</v>
      </c>
      <c r="H859">
        <f t="shared" si="276"/>
        <v>0</v>
      </c>
      <c r="I859" t="s">
        <v>28</v>
      </c>
      <c r="J859">
        <f t="shared" si="277"/>
        <v>1</v>
      </c>
      <c r="K859">
        <f t="shared" si="278"/>
        <v>0</v>
      </c>
      <c r="L859">
        <f t="shared" si="279"/>
        <v>0</v>
      </c>
      <c r="M859">
        <v>23</v>
      </c>
      <c r="N859">
        <v>3</v>
      </c>
      <c r="O859">
        <v>2</v>
      </c>
      <c r="P859" t="s">
        <v>25</v>
      </c>
      <c r="Q859">
        <f t="shared" si="280"/>
        <v>1</v>
      </c>
      <c r="R859">
        <v>89</v>
      </c>
      <c r="S859">
        <v>4</v>
      </c>
      <c r="T859">
        <v>1</v>
      </c>
      <c r="U859" t="s">
        <v>29</v>
      </c>
      <c r="V859">
        <f t="shared" si="281"/>
        <v>1</v>
      </c>
      <c r="W859">
        <f t="shared" si="282"/>
        <v>0</v>
      </c>
      <c r="X859">
        <f t="shared" si="283"/>
        <v>0</v>
      </c>
      <c r="Y859">
        <f t="shared" si="284"/>
        <v>0</v>
      </c>
      <c r="Z859">
        <f t="shared" si="285"/>
        <v>0</v>
      </c>
      <c r="AA859">
        <f t="shared" si="286"/>
        <v>0</v>
      </c>
      <c r="AB859">
        <f t="shared" si="287"/>
        <v>0</v>
      </c>
      <c r="AC859">
        <f t="shared" si="288"/>
        <v>0</v>
      </c>
      <c r="AD859">
        <f t="shared" si="289"/>
        <v>0</v>
      </c>
      <c r="AE859">
        <v>4</v>
      </c>
      <c r="AF859" t="s">
        <v>27</v>
      </c>
      <c r="AG859">
        <f t="shared" si="290"/>
        <v>0</v>
      </c>
      <c r="AH859">
        <f t="shared" si="291"/>
        <v>1</v>
      </c>
      <c r="AI859">
        <f t="shared" si="292"/>
        <v>0</v>
      </c>
      <c r="AJ859">
        <v>2725</v>
      </c>
      <c r="AK859">
        <v>1</v>
      </c>
      <c r="AL859" t="s">
        <v>31</v>
      </c>
      <c r="AM859">
        <f t="shared" si="293"/>
        <v>1</v>
      </c>
      <c r="AN859">
        <v>11</v>
      </c>
      <c r="AO859">
        <v>3</v>
      </c>
      <c r="AP859">
        <v>2</v>
      </c>
      <c r="AQ859">
        <v>2</v>
      </c>
      <c r="AR859">
        <v>6</v>
      </c>
      <c r="AS859">
        <v>3</v>
      </c>
      <c r="AT859">
        <v>6</v>
      </c>
      <c r="AU859">
        <v>2</v>
      </c>
    </row>
    <row r="860" spans="1:47" x14ac:dyDescent="0.35">
      <c r="A860">
        <v>12174</v>
      </c>
      <c r="B860">
        <v>27</v>
      </c>
      <c r="C860" t="s">
        <v>22</v>
      </c>
      <c r="D860">
        <f t="shared" si="273"/>
        <v>0</v>
      </c>
      <c r="E860" t="s">
        <v>23</v>
      </c>
      <c r="F860">
        <f t="shared" si="274"/>
        <v>1</v>
      </c>
      <c r="G860">
        <f t="shared" si="275"/>
        <v>0</v>
      </c>
      <c r="H860">
        <f t="shared" si="276"/>
        <v>0</v>
      </c>
      <c r="I860" t="s">
        <v>28</v>
      </c>
      <c r="J860">
        <f t="shared" si="277"/>
        <v>1</v>
      </c>
      <c r="K860">
        <f t="shared" si="278"/>
        <v>0</v>
      </c>
      <c r="L860">
        <f t="shared" si="279"/>
        <v>0</v>
      </c>
      <c r="M860">
        <v>8</v>
      </c>
      <c r="N860">
        <v>3</v>
      </c>
      <c r="O860">
        <v>3</v>
      </c>
      <c r="P860" t="s">
        <v>30</v>
      </c>
      <c r="Q860">
        <f t="shared" si="280"/>
        <v>0</v>
      </c>
      <c r="R860">
        <v>67</v>
      </c>
      <c r="S860">
        <v>3</v>
      </c>
      <c r="T860">
        <v>1</v>
      </c>
      <c r="U860" t="s">
        <v>29</v>
      </c>
      <c r="V860">
        <f t="shared" si="281"/>
        <v>1</v>
      </c>
      <c r="W860">
        <f t="shared" si="282"/>
        <v>0</v>
      </c>
      <c r="X860">
        <f t="shared" si="283"/>
        <v>0</v>
      </c>
      <c r="Y860">
        <f t="shared" si="284"/>
        <v>0</v>
      </c>
      <c r="Z860">
        <f t="shared" si="285"/>
        <v>0</v>
      </c>
      <c r="AA860">
        <f t="shared" si="286"/>
        <v>0</v>
      </c>
      <c r="AB860">
        <f t="shared" si="287"/>
        <v>0</v>
      </c>
      <c r="AC860">
        <f t="shared" si="288"/>
        <v>0</v>
      </c>
      <c r="AD860">
        <f t="shared" si="289"/>
        <v>0</v>
      </c>
      <c r="AE860">
        <v>4</v>
      </c>
      <c r="AF860" t="s">
        <v>35</v>
      </c>
      <c r="AG860">
        <f t="shared" si="290"/>
        <v>1</v>
      </c>
      <c r="AH860">
        <f t="shared" si="291"/>
        <v>0</v>
      </c>
      <c r="AI860">
        <f t="shared" si="292"/>
        <v>0</v>
      </c>
      <c r="AJ860">
        <v>3445</v>
      </c>
      <c r="AK860">
        <v>1</v>
      </c>
      <c r="AL860" t="s">
        <v>22</v>
      </c>
      <c r="AM860">
        <f t="shared" si="293"/>
        <v>0</v>
      </c>
      <c r="AN860">
        <v>11</v>
      </c>
      <c r="AO860">
        <v>3</v>
      </c>
      <c r="AP860">
        <v>3</v>
      </c>
      <c r="AQ860">
        <v>0</v>
      </c>
      <c r="AR860">
        <v>6</v>
      </c>
      <c r="AS860">
        <v>2</v>
      </c>
      <c r="AT860">
        <v>6</v>
      </c>
      <c r="AU860">
        <v>2</v>
      </c>
    </row>
    <row r="861" spans="1:47" x14ac:dyDescent="0.35">
      <c r="A861">
        <v>12187</v>
      </c>
      <c r="B861">
        <v>50</v>
      </c>
      <c r="C861" t="s">
        <v>22</v>
      </c>
      <c r="D861">
        <f t="shared" si="273"/>
        <v>0</v>
      </c>
      <c r="E861" t="s">
        <v>23</v>
      </c>
      <c r="F861">
        <f t="shared" si="274"/>
        <v>1</v>
      </c>
      <c r="G861">
        <f t="shared" si="275"/>
        <v>0</v>
      </c>
      <c r="H861">
        <f t="shared" si="276"/>
        <v>0</v>
      </c>
      <c r="I861" t="s">
        <v>28</v>
      </c>
      <c r="J861">
        <f t="shared" si="277"/>
        <v>1</v>
      </c>
      <c r="K861">
        <f t="shared" si="278"/>
        <v>0</v>
      </c>
      <c r="L861">
        <f t="shared" si="279"/>
        <v>0</v>
      </c>
      <c r="M861">
        <v>28</v>
      </c>
      <c r="N861">
        <v>1</v>
      </c>
      <c r="O861">
        <v>4</v>
      </c>
      <c r="P861" t="s">
        <v>25</v>
      </c>
      <c r="Q861">
        <f t="shared" si="280"/>
        <v>1</v>
      </c>
      <c r="R861">
        <v>74</v>
      </c>
      <c r="S861">
        <v>4</v>
      </c>
      <c r="T861">
        <v>1</v>
      </c>
      <c r="U861" t="s">
        <v>38</v>
      </c>
      <c r="V861">
        <f t="shared" si="281"/>
        <v>0</v>
      </c>
      <c r="W861">
        <f t="shared" si="282"/>
        <v>0</v>
      </c>
      <c r="X861">
        <f t="shared" si="283"/>
        <v>1</v>
      </c>
      <c r="Y861">
        <f t="shared" si="284"/>
        <v>0</v>
      </c>
      <c r="Z861">
        <f t="shared" si="285"/>
        <v>0</v>
      </c>
      <c r="AA861">
        <f t="shared" si="286"/>
        <v>0</v>
      </c>
      <c r="AB861">
        <f t="shared" si="287"/>
        <v>0</v>
      </c>
      <c r="AC861">
        <f t="shared" si="288"/>
        <v>0</v>
      </c>
      <c r="AD861">
        <f t="shared" si="289"/>
        <v>0</v>
      </c>
      <c r="AE861">
        <v>3</v>
      </c>
      <c r="AF861" t="s">
        <v>27</v>
      </c>
      <c r="AG861">
        <f t="shared" si="290"/>
        <v>0</v>
      </c>
      <c r="AH861">
        <f t="shared" si="291"/>
        <v>1</v>
      </c>
      <c r="AI861">
        <f t="shared" si="292"/>
        <v>0</v>
      </c>
      <c r="AJ861">
        <v>3221</v>
      </c>
      <c r="AK861">
        <v>1</v>
      </c>
      <c r="AL861" t="s">
        <v>31</v>
      </c>
      <c r="AM861">
        <f t="shared" si="293"/>
        <v>1</v>
      </c>
      <c r="AN861">
        <v>11</v>
      </c>
      <c r="AO861">
        <v>3</v>
      </c>
      <c r="AP861">
        <v>3</v>
      </c>
      <c r="AQ861">
        <v>3</v>
      </c>
      <c r="AR861">
        <v>20</v>
      </c>
      <c r="AS861">
        <v>3</v>
      </c>
      <c r="AT861">
        <v>20</v>
      </c>
      <c r="AU861">
        <v>2</v>
      </c>
    </row>
    <row r="862" spans="1:47" x14ac:dyDescent="0.35">
      <c r="A862">
        <v>12202</v>
      </c>
      <c r="B862">
        <v>35</v>
      </c>
      <c r="C862" t="s">
        <v>22</v>
      </c>
      <c r="D862">
        <f t="shared" si="273"/>
        <v>0</v>
      </c>
      <c r="E862" t="s">
        <v>23</v>
      </c>
      <c r="F862">
        <f t="shared" si="274"/>
        <v>1</v>
      </c>
      <c r="G862">
        <f t="shared" si="275"/>
        <v>0</v>
      </c>
      <c r="H862">
        <f t="shared" si="276"/>
        <v>0</v>
      </c>
      <c r="I862" t="s">
        <v>28</v>
      </c>
      <c r="J862">
        <f t="shared" si="277"/>
        <v>1</v>
      </c>
      <c r="K862">
        <f t="shared" si="278"/>
        <v>0</v>
      </c>
      <c r="L862">
        <f t="shared" si="279"/>
        <v>0</v>
      </c>
      <c r="M862">
        <v>7</v>
      </c>
      <c r="N862">
        <v>3</v>
      </c>
      <c r="O862">
        <v>3</v>
      </c>
      <c r="P862" t="s">
        <v>25</v>
      </c>
      <c r="Q862">
        <f t="shared" si="280"/>
        <v>1</v>
      </c>
      <c r="R862">
        <v>59</v>
      </c>
      <c r="S862">
        <v>3</v>
      </c>
      <c r="T862">
        <v>3</v>
      </c>
      <c r="U862" t="s">
        <v>41</v>
      </c>
      <c r="V862">
        <f t="shared" si="281"/>
        <v>0</v>
      </c>
      <c r="W862">
        <f t="shared" si="282"/>
        <v>0</v>
      </c>
      <c r="X862">
        <f t="shared" si="283"/>
        <v>0</v>
      </c>
      <c r="Y862">
        <f t="shared" si="284"/>
        <v>0</v>
      </c>
      <c r="Z862">
        <f t="shared" si="285"/>
        <v>0</v>
      </c>
      <c r="AA862">
        <f t="shared" si="286"/>
        <v>0</v>
      </c>
      <c r="AB862">
        <f t="shared" si="287"/>
        <v>1</v>
      </c>
      <c r="AC862">
        <f t="shared" si="288"/>
        <v>0</v>
      </c>
      <c r="AD862">
        <f t="shared" si="289"/>
        <v>0</v>
      </c>
      <c r="AE862">
        <v>3</v>
      </c>
      <c r="AF862" t="s">
        <v>35</v>
      </c>
      <c r="AG862">
        <f t="shared" si="290"/>
        <v>1</v>
      </c>
      <c r="AH862">
        <f t="shared" si="291"/>
        <v>0</v>
      </c>
      <c r="AI862">
        <f t="shared" si="292"/>
        <v>0</v>
      </c>
      <c r="AJ862">
        <v>10221</v>
      </c>
      <c r="AK862">
        <v>3</v>
      </c>
      <c r="AL862" t="s">
        <v>22</v>
      </c>
      <c r="AM862">
        <f t="shared" si="293"/>
        <v>0</v>
      </c>
      <c r="AN862">
        <v>21</v>
      </c>
      <c r="AO862">
        <v>4</v>
      </c>
      <c r="AP862">
        <v>2</v>
      </c>
      <c r="AQ862">
        <v>0</v>
      </c>
      <c r="AR862">
        <v>17</v>
      </c>
      <c r="AS862">
        <v>4</v>
      </c>
      <c r="AT862">
        <v>8</v>
      </c>
      <c r="AU862">
        <v>2</v>
      </c>
    </row>
    <row r="863" spans="1:47" x14ac:dyDescent="0.35">
      <c r="A863">
        <v>12211</v>
      </c>
      <c r="B863">
        <v>38</v>
      </c>
      <c r="C863" t="s">
        <v>22</v>
      </c>
      <c r="D863">
        <f t="shared" si="273"/>
        <v>0</v>
      </c>
      <c r="E863" t="s">
        <v>32</v>
      </c>
      <c r="F863">
        <f t="shared" si="274"/>
        <v>0</v>
      </c>
      <c r="G863">
        <f t="shared" si="275"/>
        <v>0</v>
      </c>
      <c r="H863">
        <f t="shared" si="276"/>
        <v>1</v>
      </c>
      <c r="I863" t="s">
        <v>28</v>
      </c>
      <c r="J863">
        <f t="shared" si="277"/>
        <v>1</v>
      </c>
      <c r="K863">
        <f t="shared" si="278"/>
        <v>0</v>
      </c>
      <c r="L863">
        <f t="shared" si="279"/>
        <v>0</v>
      </c>
      <c r="M863">
        <v>23</v>
      </c>
      <c r="N863">
        <v>3</v>
      </c>
      <c r="O863">
        <v>4</v>
      </c>
      <c r="P863" t="s">
        <v>25</v>
      </c>
      <c r="Q863">
        <f t="shared" si="280"/>
        <v>1</v>
      </c>
      <c r="R863">
        <v>44</v>
      </c>
      <c r="S863">
        <v>2</v>
      </c>
      <c r="T863">
        <v>3</v>
      </c>
      <c r="U863" t="s">
        <v>41</v>
      </c>
      <c r="V863">
        <f t="shared" si="281"/>
        <v>0</v>
      </c>
      <c r="W863">
        <f t="shared" si="282"/>
        <v>0</v>
      </c>
      <c r="X863">
        <f t="shared" si="283"/>
        <v>0</v>
      </c>
      <c r="Y863">
        <f t="shared" si="284"/>
        <v>0</v>
      </c>
      <c r="Z863">
        <f t="shared" si="285"/>
        <v>0</v>
      </c>
      <c r="AA863">
        <f t="shared" si="286"/>
        <v>0</v>
      </c>
      <c r="AB863">
        <f t="shared" si="287"/>
        <v>1</v>
      </c>
      <c r="AC863">
        <f t="shared" si="288"/>
        <v>0</v>
      </c>
      <c r="AD863">
        <f t="shared" si="289"/>
        <v>0</v>
      </c>
      <c r="AE863">
        <v>3</v>
      </c>
      <c r="AF863" t="s">
        <v>35</v>
      </c>
      <c r="AG863">
        <f t="shared" si="290"/>
        <v>1</v>
      </c>
      <c r="AH863">
        <f t="shared" si="291"/>
        <v>0</v>
      </c>
      <c r="AI863">
        <f t="shared" si="292"/>
        <v>0</v>
      </c>
      <c r="AJ863">
        <v>9526</v>
      </c>
      <c r="AK863">
        <v>0</v>
      </c>
      <c r="AL863" t="s">
        <v>22</v>
      </c>
      <c r="AM863">
        <f t="shared" si="293"/>
        <v>0</v>
      </c>
      <c r="AN863">
        <v>21</v>
      </c>
      <c r="AO863">
        <v>4</v>
      </c>
      <c r="AP863">
        <v>2</v>
      </c>
      <c r="AQ863">
        <v>0</v>
      </c>
      <c r="AR863">
        <v>10</v>
      </c>
      <c r="AS863">
        <v>3</v>
      </c>
      <c r="AT863">
        <v>9</v>
      </c>
      <c r="AU863">
        <v>2</v>
      </c>
    </row>
    <row r="864" spans="1:47" x14ac:dyDescent="0.35">
      <c r="A864">
        <v>12212</v>
      </c>
      <c r="B864">
        <v>32</v>
      </c>
      <c r="C864" t="s">
        <v>22</v>
      </c>
      <c r="D864">
        <f t="shared" si="273"/>
        <v>0</v>
      </c>
      <c r="E864" t="s">
        <v>23</v>
      </c>
      <c r="F864">
        <f t="shared" si="274"/>
        <v>1</v>
      </c>
      <c r="G864">
        <f t="shared" si="275"/>
        <v>0</v>
      </c>
      <c r="H864">
        <f t="shared" si="276"/>
        <v>0</v>
      </c>
      <c r="I864" t="s">
        <v>28</v>
      </c>
      <c r="J864">
        <f t="shared" si="277"/>
        <v>1</v>
      </c>
      <c r="K864">
        <f t="shared" si="278"/>
        <v>0</v>
      </c>
      <c r="L864">
        <f t="shared" si="279"/>
        <v>0</v>
      </c>
      <c r="M864">
        <v>10</v>
      </c>
      <c r="N864">
        <v>3</v>
      </c>
      <c r="O864">
        <v>3</v>
      </c>
      <c r="P864" t="s">
        <v>25</v>
      </c>
      <c r="Q864">
        <f t="shared" si="280"/>
        <v>1</v>
      </c>
      <c r="R864">
        <v>64</v>
      </c>
      <c r="S864">
        <v>3</v>
      </c>
      <c r="T864">
        <v>3</v>
      </c>
      <c r="U864" t="s">
        <v>36</v>
      </c>
      <c r="V864">
        <f t="shared" si="281"/>
        <v>0</v>
      </c>
      <c r="W864">
        <f t="shared" si="282"/>
        <v>1</v>
      </c>
      <c r="X864">
        <f t="shared" si="283"/>
        <v>0</v>
      </c>
      <c r="Y864">
        <f t="shared" si="284"/>
        <v>0</v>
      </c>
      <c r="Z864">
        <f t="shared" si="285"/>
        <v>0</v>
      </c>
      <c r="AA864">
        <f t="shared" si="286"/>
        <v>0</v>
      </c>
      <c r="AB864">
        <f t="shared" si="287"/>
        <v>0</v>
      </c>
      <c r="AC864">
        <f t="shared" si="288"/>
        <v>0</v>
      </c>
      <c r="AD864">
        <f t="shared" si="289"/>
        <v>0</v>
      </c>
      <c r="AE864">
        <v>4</v>
      </c>
      <c r="AF864" t="s">
        <v>35</v>
      </c>
      <c r="AG864">
        <f t="shared" si="290"/>
        <v>1</v>
      </c>
      <c r="AH864">
        <f t="shared" si="291"/>
        <v>0</v>
      </c>
      <c r="AI864">
        <f t="shared" si="292"/>
        <v>0</v>
      </c>
      <c r="AJ864">
        <v>11244</v>
      </c>
      <c r="AK864">
        <v>2</v>
      </c>
      <c r="AL864" t="s">
        <v>22</v>
      </c>
      <c r="AM864">
        <f t="shared" si="293"/>
        <v>0</v>
      </c>
      <c r="AN864">
        <v>25</v>
      </c>
      <c r="AO864">
        <v>4</v>
      </c>
      <c r="AP864">
        <v>2</v>
      </c>
      <c r="AQ864">
        <v>0</v>
      </c>
      <c r="AR864">
        <v>10</v>
      </c>
      <c r="AS864">
        <v>4</v>
      </c>
      <c r="AT864">
        <v>5</v>
      </c>
      <c r="AU864">
        <v>2</v>
      </c>
    </row>
    <row r="865" spans="1:47" x14ac:dyDescent="0.35">
      <c r="A865">
        <v>12215</v>
      </c>
      <c r="B865">
        <v>39</v>
      </c>
      <c r="C865" t="s">
        <v>22</v>
      </c>
      <c r="D865">
        <f t="shared" si="273"/>
        <v>0</v>
      </c>
      <c r="E865" t="s">
        <v>23</v>
      </c>
      <c r="F865">
        <f t="shared" si="274"/>
        <v>1</v>
      </c>
      <c r="G865">
        <f t="shared" si="275"/>
        <v>0</v>
      </c>
      <c r="H865">
        <f t="shared" si="276"/>
        <v>0</v>
      </c>
      <c r="I865" t="s">
        <v>28</v>
      </c>
      <c r="J865">
        <f t="shared" si="277"/>
        <v>1</v>
      </c>
      <c r="K865">
        <f t="shared" si="278"/>
        <v>0</v>
      </c>
      <c r="L865">
        <f t="shared" si="279"/>
        <v>0</v>
      </c>
      <c r="M865">
        <v>10</v>
      </c>
      <c r="N865">
        <v>1</v>
      </c>
      <c r="O865">
        <v>3</v>
      </c>
      <c r="P865" t="s">
        <v>25</v>
      </c>
      <c r="Q865">
        <f t="shared" si="280"/>
        <v>1</v>
      </c>
      <c r="R865">
        <v>99</v>
      </c>
      <c r="S865">
        <v>3</v>
      </c>
      <c r="T865">
        <v>4</v>
      </c>
      <c r="U865" t="s">
        <v>36</v>
      </c>
      <c r="V865">
        <f t="shared" si="281"/>
        <v>0</v>
      </c>
      <c r="W865">
        <f t="shared" si="282"/>
        <v>1</v>
      </c>
      <c r="X865">
        <f t="shared" si="283"/>
        <v>0</v>
      </c>
      <c r="Y865">
        <f t="shared" si="284"/>
        <v>0</v>
      </c>
      <c r="Z865">
        <f t="shared" si="285"/>
        <v>0</v>
      </c>
      <c r="AA865">
        <f t="shared" si="286"/>
        <v>0</v>
      </c>
      <c r="AB865">
        <f t="shared" si="287"/>
        <v>0</v>
      </c>
      <c r="AC865">
        <f t="shared" si="288"/>
        <v>0</v>
      </c>
      <c r="AD865">
        <f t="shared" si="289"/>
        <v>0</v>
      </c>
      <c r="AE865">
        <v>1</v>
      </c>
      <c r="AF865" t="s">
        <v>27</v>
      </c>
      <c r="AG865">
        <f t="shared" si="290"/>
        <v>0</v>
      </c>
      <c r="AH865">
        <f t="shared" si="291"/>
        <v>1</v>
      </c>
      <c r="AI865">
        <f t="shared" si="292"/>
        <v>0</v>
      </c>
      <c r="AJ865">
        <v>17068</v>
      </c>
      <c r="AK865">
        <v>1</v>
      </c>
      <c r="AL865" t="s">
        <v>31</v>
      </c>
      <c r="AM865">
        <f t="shared" si="293"/>
        <v>1</v>
      </c>
      <c r="AN865">
        <v>14</v>
      </c>
      <c r="AO865">
        <v>3</v>
      </c>
      <c r="AP865">
        <v>4</v>
      </c>
      <c r="AQ865">
        <v>0</v>
      </c>
      <c r="AR865">
        <v>21</v>
      </c>
      <c r="AS865">
        <v>3</v>
      </c>
      <c r="AT865">
        <v>21</v>
      </c>
      <c r="AU865">
        <v>2</v>
      </c>
    </row>
    <row r="866" spans="1:47" x14ac:dyDescent="0.35">
      <c r="A866">
        <v>12217</v>
      </c>
      <c r="B866">
        <v>45</v>
      </c>
      <c r="C866" t="s">
        <v>22</v>
      </c>
      <c r="D866">
        <f t="shared" si="273"/>
        <v>0</v>
      </c>
      <c r="E866" t="s">
        <v>23</v>
      </c>
      <c r="F866">
        <f t="shared" si="274"/>
        <v>1</v>
      </c>
      <c r="G866">
        <f t="shared" si="275"/>
        <v>0</v>
      </c>
      <c r="H866">
        <f t="shared" si="276"/>
        <v>0</v>
      </c>
      <c r="I866" t="s">
        <v>28</v>
      </c>
      <c r="J866">
        <f t="shared" si="277"/>
        <v>1</v>
      </c>
      <c r="K866">
        <f t="shared" si="278"/>
        <v>0</v>
      </c>
      <c r="L866">
        <f t="shared" si="279"/>
        <v>0</v>
      </c>
      <c r="M866">
        <v>20</v>
      </c>
      <c r="N866">
        <v>3</v>
      </c>
      <c r="O866">
        <v>2</v>
      </c>
      <c r="P866" t="s">
        <v>25</v>
      </c>
      <c r="Q866">
        <f t="shared" si="280"/>
        <v>1</v>
      </c>
      <c r="R866">
        <v>95</v>
      </c>
      <c r="S866">
        <v>1</v>
      </c>
      <c r="T866">
        <v>3</v>
      </c>
      <c r="U866" t="s">
        <v>42</v>
      </c>
      <c r="V866">
        <f t="shared" si="281"/>
        <v>0</v>
      </c>
      <c r="W866">
        <f t="shared" si="282"/>
        <v>0</v>
      </c>
      <c r="X866">
        <f t="shared" si="283"/>
        <v>0</v>
      </c>
      <c r="Y866">
        <f t="shared" si="284"/>
        <v>0</v>
      </c>
      <c r="Z866">
        <f t="shared" si="285"/>
        <v>1</v>
      </c>
      <c r="AA866">
        <f t="shared" si="286"/>
        <v>0</v>
      </c>
      <c r="AB866">
        <f t="shared" si="287"/>
        <v>0</v>
      </c>
      <c r="AC866">
        <f t="shared" si="288"/>
        <v>0</v>
      </c>
      <c r="AD866">
        <f t="shared" si="289"/>
        <v>0</v>
      </c>
      <c r="AE866">
        <v>1</v>
      </c>
      <c r="AF866" t="s">
        <v>37</v>
      </c>
      <c r="AG866">
        <f t="shared" si="290"/>
        <v>0</v>
      </c>
      <c r="AH866">
        <f t="shared" si="291"/>
        <v>0</v>
      </c>
      <c r="AI866">
        <f t="shared" si="292"/>
        <v>1</v>
      </c>
      <c r="AJ866">
        <v>10851</v>
      </c>
      <c r="AK866">
        <v>2</v>
      </c>
      <c r="AL866" t="s">
        <v>31</v>
      </c>
      <c r="AM866">
        <f t="shared" si="293"/>
        <v>1</v>
      </c>
      <c r="AN866">
        <v>18</v>
      </c>
      <c r="AO866">
        <v>3</v>
      </c>
      <c r="AP866">
        <v>2</v>
      </c>
      <c r="AQ866">
        <v>1</v>
      </c>
      <c r="AR866">
        <v>24</v>
      </c>
      <c r="AS866">
        <v>3</v>
      </c>
      <c r="AT866">
        <v>7</v>
      </c>
      <c r="AU866">
        <v>2</v>
      </c>
    </row>
    <row r="867" spans="1:47" x14ac:dyDescent="0.35">
      <c r="A867">
        <v>12222</v>
      </c>
      <c r="B867">
        <v>34</v>
      </c>
      <c r="C867" t="s">
        <v>22</v>
      </c>
      <c r="D867">
        <f t="shared" si="273"/>
        <v>0</v>
      </c>
      <c r="E867" t="s">
        <v>23</v>
      </c>
      <c r="F867">
        <f t="shared" si="274"/>
        <v>1</v>
      </c>
      <c r="G867">
        <f t="shared" si="275"/>
        <v>0</v>
      </c>
      <c r="H867">
        <f t="shared" si="276"/>
        <v>0</v>
      </c>
      <c r="I867" t="s">
        <v>28</v>
      </c>
      <c r="J867">
        <f t="shared" si="277"/>
        <v>1</v>
      </c>
      <c r="K867">
        <f t="shared" si="278"/>
        <v>0</v>
      </c>
      <c r="L867">
        <f t="shared" si="279"/>
        <v>0</v>
      </c>
      <c r="M867">
        <v>5</v>
      </c>
      <c r="N867">
        <v>3</v>
      </c>
      <c r="O867">
        <v>3</v>
      </c>
      <c r="P867" t="s">
        <v>30</v>
      </c>
      <c r="Q867">
        <f t="shared" si="280"/>
        <v>0</v>
      </c>
      <c r="R867">
        <v>45</v>
      </c>
      <c r="S867">
        <v>2</v>
      </c>
      <c r="T867">
        <v>3</v>
      </c>
      <c r="U867" t="s">
        <v>36</v>
      </c>
      <c r="V867">
        <f t="shared" si="281"/>
        <v>0</v>
      </c>
      <c r="W867">
        <f t="shared" si="282"/>
        <v>1</v>
      </c>
      <c r="X867">
        <f t="shared" si="283"/>
        <v>0</v>
      </c>
      <c r="Y867">
        <f t="shared" si="284"/>
        <v>0</v>
      </c>
      <c r="Z867">
        <f t="shared" si="285"/>
        <v>0</v>
      </c>
      <c r="AA867">
        <f t="shared" si="286"/>
        <v>0</v>
      </c>
      <c r="AB867">
        <f t="shared" si="287"/>
        <v>0</v>
      </c>
      <c r="AC867">
        <f t="shared" si="288"/>
        <v>0</v>
      </c>
      <c r="AD867">
        <f t="shared" si="289"/>
        <v>0</v>
      </c>
      <c r="AE867">
        <v>1</v>
      </c>
      <c r="AF867" t="s">
        <v>35</v>
      </c>
      <c r="AG867">
        <f t="shared" si="290"/>
        <v>1</v>
      </c>
      <c r="AH867">
        <f t="shared" si="291"/>
        <v>0</v>
      </c>
      <c r="AI867">
        <f t="shared" si="292"/>
        <v>0</v>
      </c>
      <c r="AJ867">
        <v>11631</v>
      </c>
      <c r="AK867">
        <v>2</v>
      </c>
      <c r="AL867" t="s">
        <v>22</v>
      </c>
      <c r="AM867">
        <f t="shared" si="293"/>
        <v>0</v>
      </c>
      <c r="AN867">
        <v>12</v>
      </c>
      <c r="AO867">
        <v>3</v>
      </c>
      <c r="AP867">
        <v>4</v>
      </c>
      <c r="AQ867">
        <v>0</v>
      </c>
      <c r="AR867">
        <v>14</v>
      </c>
      <c r="AS867">
        <v>3</v>
      </c>
      <c r="AT867">
        <v>11</v>
      </c>
      <c r="AU867">
        <v>2</v>
      </c>
    </row>
    <row r="868" spans="1:47" x14ac:dyDescent="0.35">
      <c r="A868">
        <v>12224</v>
      </c>
      <c r="B868">
        <v>49</v>
      </c>
      <c r="C868" t="s">
        <v>22</v>
      </c>
      <c r="D868">
        <f t="shared" si="273"/>
        <v>0</v>
      </c>
      <c r="E868" t="s">
        <v>40</v>
      </c>
      <c r="F868">
        <f t="shared" si="274"/>
        <v>0</v>
      </c>
      <c r="G868">
        <f t="shared" si="275"/>
        <v>1</v>
      </c>
      <c r="H868">
        <f t="shared" si="276"/>
        <v>0</v>
      </c>
      <c r="I868" t="s">
        <v>28</v>
      </c>
      <c r="J868">
        <f t="shared" si="277"/>
        <v>1</v>
      </c>
      <c r="K868">
        <f t="shared" si="278"/>
        <v>0</v>
      </c>
      <c r="L868">
        <f t="shared" si="279"/>
        <v>0</v>
      </c>
      <c r="M868">
        <v>18</v>
      </c>
      <c r="N868">
        <v>4</v>
      </c>
      <c r="O868">
        <v>4</v>
      </c>
      <c r="P868" t="s">
        <v>25</v>
      </c>
      <c r="Q868">
        <f t="shared" si="280"/>
        <v>1</v>
      </c>
      <c r="R868">
        <v>92</v>
      </c>
      <c r="S868">
        <v>3</v>
      </c>
      <c r="T868">
        <v>2</v>
      </c>
      <c r="U868" t="s">
        <v>41</v>
      </c>
      <c r="V868">
        <f t="shared" si="281"/>
        <v>0</v>
      </c>
      <c r="W868">
        <f t="shared" si="282"/>
        <v>0</v>
      </c>
      <c r="X868">
        <f t="shared" si="283"/>
        <v>0</v>
      </c>
      <c r="Y868">
        <f t="shared" si="284"/>
        <v>0</v>
      </c>
      <c r="Z868">
        <f t="shared" si="285"/>
        <v>0</v>
      </c>
      <c r="AA868">
        <f t="shared" si="286"/>
        <v>0</v>
      </c>
      <c r="AB868">
        <f t="shared" si="287"/>
        <v>1</v>
      </c>
      <c r="AC868">
        <f t="shared" si="288"/>
        <v>0</v>
      </c>
      <c r="AD868">
        <f t="shared" si="289"/>
        <v>0</v>
      </c>
      <c r="AE868">
        <v>4</v>
      </c>
      <c r="AF868" t="s">
        <v>37</v>
      </c>
      <c r="AG868">
        <f t="shared" si="290"/>
        <v>0</v>
      </c>
      <c r="AH868">
        <f t="shared" si="291"/>
        <v>0</v>
      </c>
      <c r="AI868">
        <f t="shared" si="292"/>
        <v>1</v>
      </c>
      <c r="AJ868">
        <v>6804</v>
      </c>
      <c r="AK868">
        <v>1</v>
      </c>
      <c r="AL868" t="s">
        <v>31</v>
      </c>
      <c r="AM868">
        <f t="shared" si="293"/>
        <v>1</v>
      </c>
      <c r="AN868">
        <v>15</v>
      </c>
      <c r="AO868">
        <v>3</v>
      </c>
      <c r="AP868">
        <v>1</v>
      </c>
      <c r="AQ868">
        <v>2</v>
      </c>
      <c r="AR868">
        <v>7</v>
      </c>
      <c r="AS868">
        <v>3</v>
      </c>
      <c r="AT868">
        <v>7</v>
      </c>
      <c r="AU868">
        <v>2</v>
      </c>
    </row>
    <row r="869" spans="1:47" x14ac:dyDescent="0.35">
      <c r="A869">
        <v>12227</v>
      </c>
      <c r="B869">
        <v>29</v>
      </c>
      <c r="C869" t="s">
        <v>22</v>
      </c>
      <c r="D869">
        <f t="shared" si="273"/>
        <v>0</v>
      </c>
      <c r="E869" t="s">
        <v>23</v>
      </c>
      <c r="F869">
        <f t="shared" si="274"/>
        <v>1</v>
      </c>
      <c r="G869">
        <f t="shared" si="275"/>
        <v>0</v>
      </c>
      <c r="H869">
        <f t="shared" si="276"/>
        <v>0</v>
      </c>
      <c r="I869" t="s">
        <v>28</v>
      </c>
      <c r="J869">
        <f t="shared" si="277"/>
        <v>1</v>
      </c>
      <c r="K869">
        <f t="shared" si="278"/>
        <v>0</v>
      </c>
      <c r="L869">
        <f t="shared" si="279"/>
        <v>0</v>
      </c>
      <c r="M869">
        <v>8</v>
      </c>
      <c r="N869">
        <v>1</v>
      </c>
      <c r="O869">
        <v>2</v>
      </c>
      <c r="P869" t="s">
        <v>25</v>
      </c>
      <c r="Q869">
        <f t="shared" si="280"/>
        <v>1</v>
      </c>
      <c r="R869">
        <v>79</v>
      </c>
      <c r="S869">
        <v>2</v>
      </c>
      <c r="T869">
        <v>2</v>
      </c>
      <c r="U869" t="s">
        <v>41</v>
      </c>
      <c r="V869">
        <f t="shared" si="281"/>
        <v>0</v>
      </c>
      <c r="W869">
        <f t="shared" si="282"/>
        <v>0</v>
      </c>
      <c r="X869">
        <f t="shared" si="283"/>
        <v>0</v>
      </c>
      <c r="Y869">
        <f t="shared" si="284"/>
        <v>0</v>
      </c>
      <c r="Z869">
        <f t="shared" si="285"/>
        <v>0</v>
      </c>
      <c r="AA869">
        <f t="shared" si="286"/>
        <v>0</v>
      </c>
      <c r="AB869">
        <f t="shared" si="287"/>
        <v>1</v>
      </c>
      <c r="AC869">
        <f t="shared" si="288"/>
        <v>0</v>
      </c>
      <c r="AD869">
        <f t="shared" si="289"/>
        <v>0</v>
      </c>
      <c r="AE869">
        <v>4</v>
      </c>
      <c r="AF869" t="s">
        <v>27</v>
      </c>
      <c r="AG869">
        <f t="shared" si="290"/>
        <v>0</v>
      </c>
      <c r="AH869">
        <f t="shared" si="291"/>
        <v>1</v>
      </c>
      <c r="AI869">
        <f t="shared" si="292"/>
        <v>0</v>
      </c>
      <c r="AJ869">
        <v>5056</v>
      </c>
      <c r="AK869">
        <v>1</v>
      </c>
      <c r="AL869" t="s">
        <v>31</v>
      </c>
      <c r="AM869">
        <f t="shared" si="293"/>
        <v>1</v>
      </c>
      <c r="AN869">
        <v>15</v>
      </c>
      <c r="AO869">
        <v>3</v>
      </c>
      <c r="AP869">
        <v>3</v>
      </c>
      <c r="AQ869">
        <v>1</v>
      </c>
      <c r="AR869">
        <v>10</v>
      </c>
      <c r="AS869">
        <v>2</v>
      </c>
      <c r="AT869">
        <v>10</v>
      </c>
      <c r="AU869">
        <v>2</v>
      </c>
    </row>
    <row r="870" spans="1:47" x14ac:dyDescent="0.35">
      <c r="A870">
        <v>12231</v>
      </c>
      <c r="B870">
        <v>59</v>
      </c>
      <c r="C870" t="s">
        <v>22</v>
      </c>
      <c r="D870">
        <f t="shared" si="273"/>
        <v>0</v>
      </c>
      <c r="E870" t="s">
        <v>23</v>
      </c>
      <c r="F870">
        <f t="shared" si="274"/>
        <v>1</v>
      </c>
      <c r="G870">
        <f t="shared" si="275"/>
        <v>0</v>
      </c>
      <c r="H870">
        <f t="shared" si="276"/>
        <v>0</v>
      </c>
      <c r="I870" t="s">
        <v>28</v>
      </c>
      <c r="J870">
        <f t="shared" si="277"/>
        <v>1</v>
      </c>
      <c r="K870">
        <f t="shared" si="278"/>
        <v>0</v>
      </c>
      <c r="L870">
        <f t="shared" si="279"/>
        <v>0</v>
      </c>
      <c r="M870">
        <v>18</v>
      </c>
      <c r="N870">
        <v>4</v>
      </c>
      <c r="O870">
        <v>4</v>
      </c>
      <c r="P870" t="s">
        <v>25</v>
      </c>
      <c r="Q870">
        <f t="shared" si="280"/>
        <v>1</v>
      </c>
      <c r="R870">
        <v>67</v>
      </c>
      <c r="S870">
        <v>3</v>
      </c>
      <c r="T870">
        <v>3</v>
      </c>
      <c r="U870" t="s">
        <v>41</v>
      </c>
      <c r="V870">
        <f t="shared" si="281"/>
        <v>0</v>
      </c>
      <c r="W870">
        <f t="shared" si="282"/>
        <v>0</v>
      </c>
      <c r="X870">
        <f t="shared" si="283"/>
        <v>0</v>
      </c>
      <c r="Y870">
        <f t="shared" si="284"/>
        <v>0</v>
      </c>
      <c r="Z870">
        <f t="shared" si="285"/>
        <v>0</v>
      </c>
      <c r="AA870">
        <f t="shared" si="286"/>
        <v>0</v>
      </c>
      <c r="AB870">
        <f t="shared" si="287"/>
        <v>1</v>
      </c>
      <c r="AC870">
        <f t="shared" si="288"/>
        <v>0</v>
      </c>
      <c r="AD870">
        <f t="shared" si="289"/>
        <v>0</v>
      </c>
      <c r="AE870">
        <v>4</v>
      </c>
      <c r="AF870" t="s">
        <v>35</v>
      </c>
      <c r="AG870">
        <f t="shared" si="290"/>
        <v>1</v>
      </c>
      <c r="AH870">
        <f t="shared" si="291"/>
        <v>0</v>
      </c>
      <c r="AI870">
        <f t="shared" si="292"/>
        <v>0</v>
      </c>
      <c r="AJ870">
        <v>10512</v>
      </c>
      <c r="AK870">
        <v>6</v>
      </c>
      <c r="AL870" t="s">
        <v>22</v>
      </c>
      <c r="AM870">
        <f t="shared" si="293"/>
        <v>0</v>
      </c>
      <c r="AN870">
        <v>12</v>
      </c>
      <c r="AO870">
        <v>3</v>
      </c>
      <c r="AP870">
        <v>4</v>
      </c>
      <c r="AQ870">
        <v>0</v>
      </c>
      <c r="AR870">
        <v>25</v>
      </c>
      <c r="AS870">
        <v>2</v>
      </c>
      <c r="AT870">
        <v>9</v>
      </c>
      <c r="AU870">
        <v>2</v>
      </c>
    </row>
    <row r="871" spans="1:47" x14ac:dyDescent="0.35">
      <c r="A871">
        <v>12235</v>
      </c>
      <c r="B871">
        <v>35</v>
      </c>
      <c r="C871" t="s">
        <v>22</v>
      </c>
      <c r="D871">
        <f t="shared" si="273"/>
        <v>0</v>
      </c>
      <c r="E871" t="s">
        <v>32</v>
      </c>
      <c r="F871">
        <f t="shared" si="274"/>
        <v>0</v>
      </c>
      <c r="G871">
        <f t="shared" si="275"/>
        <v>0</v>
      </c>
      <c r="H871">
        <f t="shared" si="276"/>
        <v>1</v>
      </c>
      <c r="I871" t="s">
        <v>28</v>
      </c>
      <c r="J871">
        <f t="shared" si="277"/>
        <v>1</v>
      </c>
      <c r="K871">
        <f t="shared" si="278"/>
        <v>0</v>
      </c>
      <c r="L871">
        <f t="shared" si="279"/>
        <v>0</v>
      </c>
      <c r="M871">
        <v>18</v>
      </c>
      <c r="N871">
        <v>4</v>
      </c>
      <c r="O871">
        <v>3</v>
      </c>
      <c r="P871" t="s">
        <v>25</v>
      </c>
      <c r="Q871">
        <f t="shared" si="280"/>
        <v>1</v>
      </c>
      <c r="R871">
        <v>80</v>
      </c>
      <c r="S871">
        <v>3</v>
      </c>
      <c r="T871">
        <v>2</v>
      </c>
      <c r="U871" t="s">
        <v>42</v>
      </c>
      <c r="V871">
        <f t="shared" si="281"/>
        <v>0</v>
      </c>
      <c r="W871">
        <f t="shared" si="282"/>
        <v>0</v>
      </c>
      <c r="X871">
        <f t="shared" si="283"/>
        <v>0</v>
      </c>
      <c r="Y871">
        <f t="shared" si="284"/>
        <v>0</v>
      </c>
      <c r="Z871">
        <f t="shared" si="285"/>
        <v>1</v>
      </c>
      <c r="AA871">
        <f t="shared" si="286"/>
        <v>0</v>
      </c>
      <c r="AB871">
        <f t="shared" si="287"/>
        <v>0</v>
      </c>
      <c r="AC871">
        <f t="shared" si="288"/>
        <v>0</v>
      </c>
      <c r="AD871">
        <f t="shared" si="289"/>
        <v>0</v>
      </c>
      <c r="AE871">
        <v>3</v>
      </c>
      <c r="AF871" t="s">
        <v>27</v>
      </c>
      <c r="AG871">
        <f t="shared" si="290"/>
        <v>0</v>
      </c>
      <c r="AH871">
        <f t="shared" si="291"/>
        <v>1</v>
      </c>
      <c r="AI871">
        <f t="shared" si="292"/>
        <v>0</v>
      </c>
      <c r="AJ871">
        <v>5689</v>
      </c>
      <c r="AK871">
        <v>1</v>
      </c>
      <c r="AL871" t="s">
        <v>31</v>
      </c>
      <c r="AM871">
        <f t="shared" si="293"/>
        <v>1</v>
      </c>
      <c r="AN871">
        <v>14</v>
      </c>
      <c r="AO871">
        <v>3</v>
      </c>
      <c r="AP871">
        <v>4</v>
      </c>
      <c r="AQ871">
        <v>2</v>
      </c>
      <c r="AR871">
        <v>10</v>
      </c>
      <c r="AS871">
        <v>4</v>
      </c>
      <c r="AT871">
        <v>10</v>
      </c>
      <c r="AU871">
        <v>2</v>
      </c>
    </row>
    <row r="872" spans="1:47" x14ac:dyDescent="0.35">
      <c r="A872">
        <v>12239</v>
      </c>
      <c r="B872">
        <v>40</v>
      </c>
      <c r="C872" t="s">
        <v>22</v>
      </c>
      <c r="D872">
        <f t="shared" si="273"/>
        <v>0</v>
      </c>
      <c r="E872" t="s">
        <v>23</v>
      </c>
      <c r="F872">
        <f t="shared" si="274"/>
        <v>1</v>
      </c>
      <c r="G872">
        <f t="shared" si="275"/>
        <v>0</v>
      </c>
      <c r="H872">
        <f t="shared" si="276"/>
        <v>0</v>
      </c>
      <c r="I872" t="s">
        <v>28</v>
      </c>
      <c r="J872">
        <f t="shared" si="277"/>
        <v>1</v>
      </c>
      <c r="K872">
        <f t="shared" si="278"/>
        <v>0</v>
      </c>
      <c r="L872">
        <f t="shared" si="279"/>
        <v>0</v>
      </c>
      <c r="M872">
        <v>2</v>
      </c>
      <c r="N872">
        <v>3</v>
      </c>
      <c r="O872">
        <v>3</v>
      </c>
      <c r="P872" t="s">
        <v>25</v>
      </c>
      <c r="Q872">
        <f t="shared" si="280"/>
        <v>1</v>
      </c>
      <c r="R872">
        <v>98</v>
      </c>
      <c r="S872">
        <v>3</v>
      </c>
      <c r="T872">
        <v>2</v>
      </c>
      <c r="U872" t="s">
        <v>29</v>
      </c>
      <c r="V872">
        <f t="shared" si="281"/>
        <v>1</v>
      </c>
      <c r="W872">
        <f t="shared" si="282"/>
        <v>0</v>
      </c>
      <c r="X872">
        <f t="shared" si="283"/>
        <v>0</v>
      </c>
      <c r="Y872">
        <f t="shared" si="284"/>
        <v>0</v>
      </c>
      <c r="Z872">
        <f t="shared" si="285"/>
        <v>0</v>
      </c>
      <c r="AA872">
        <f t="shared" si="286"/>
        <v>0</v>
      </c>
      <c r="AB872">
        <f t="shared" si="287"/>
        <v>0</v>
      </c>
      <c r="AC872">
        <f t="shared" si="288"/>
        <v>0</v>
      </c>
      <c r="AD872">
        <f t="shared" si="289"/>
        <v>0</v>
      </c>
      <c r="AE872">
        <v>4</v>
      </c>
      <c r="AF872" t="s">
        <v>35</v>
      </c>
      <c r="AG872">
        <f t="shared" si="290"/>
        <v>1</v>
      </c>
      <c r="AH872">
        <f t="shared" si="291"/>
        <v>0</v>
      </c>
      <c r="AI872">
        <f t="shared" si="292"/>
        <v>0</v>
      </c>
      <c r="AJ872">
        <v>4661</v>
      </c>
      <c r="AK872">
        <v>1</v>
      </c>
      <c r="AL872" t="s">
        <v>22</v>
      </c>
      <c r="AM872">
        <f t="shared" si="293"/>
        <v>0</v>
      </c>
      <c r="AN872">
        <v>13</v>
      </c>
      <c r="AO872">
        <v>3</v>
      </c>
      <c r="AP872">
        <v>3</v>
      </c>
      <c r="AQ872">
        <v>0</v>
      </c>
      <c r="AR872">
        <v>9</v>
      </c>
      <c r="AS872">
        <v>3</v>
      </c>
      <c r="AT872">
        <v>9</v>
      </c>
      <c r="AU872">
        <v>2</v>
      </c>
    </row>
    <row r="873" spans="1:47" x14ac:dyDescent="0.35">
      <c r="A873">
        <v>12243</v>
      </c>
      <c r="B873">
        <v>43</v>
      </c>
      <c r="C873" t="s">
        <v>22</v>
      </c>
      <c r="D873">
        <f t="shared" si="273"/>
        <v>0</v>
      </c>
      <c r="E873" t="s">
        <v>23</v>
      </c>
      <c r="F873">
        <f t="shared" si="274"/>
        <v>1</v>
      </c>
      <c r="G873">
        <f t="shared" si="275"/>
        <v>0</v>
      </c>
      <c r="H873">
        <f t="shared" si="276"/>
        <v>0</v>
      </c>
      <c r="I873" t="s">
        <v>34</v>
      </c>
      <c r="J873">
        <f t="shared" si="277"/>
        <v>0</v>
      </c>
      <c r="K873">
        <f t="shared" si="278"/>
        <v>1</v>
      </c>
      <c r="L873">
        <f t="shared" si="279"/>
        <v>0</v>
      </c>
      <c r="M873">
        <v>2</v>
      </c>
      <c r="N873">
        <v>3</v>
      </c>
      <c r="O873">
        <v>2</v>
      </c>
      <c r="P873" t="s">
        <v>25</v>
      </c>
      <c r="Q873">
        <f t="shared" si="280"/>
        <v>1</v>
      </c>
      <c r="R873">
        <v>97</v>
      </c>
      <c r="S873">
        <v>3</v>
      </c>
      <c r="T873">
        <v>1</v>
      </c>
      <c r="U873" t="s">
        <v>34</v>
      </c>
      <c r="V873">
        <f t="shared" si="281"/>
        <v>0</v>
      </c>
      <c r="W873">
        <f t="shared" si="282"/>
        <v>0</v>
      </c>
      <c r="X873">
        <f t="shared" si="283"/>
        <v>0</v>
      </c>
      <c r="Y873">
        <f t="shared" si="284"/>
        <v>1</v>
      </c>
      <c r="Z873">
        <f t="shared" si="285"/>
        <v>0</v>
      </c>
      <c r="AA873">
        <f t="shared" si="286"/>
        <v>0</v>
      </c>
      <c r="AB873">
        <f t="shared" si="287"/>
        <v>0</v>
      </c>
      <c r="AC873">
        <f t="shared" si="288"/>
        <v>0</v>
      </c>
      <c r="AD873">
        <f t="shared" si="289"/>
        <v>0</v>
      </c>
      <c r="AE873">
        <v>4</v>
      </c>
      <c r="AF873" t="s">
        <v>35</v>
      </c>
      <c r="AG873">
        <f t="shared" si="290"/>
        <v>1</v>
      </c>
      <c r="AH873">
        <f t="shared" si="291"/>
        <v>0</v>
      </c>
      <c r="AI873">
        <f t="shared" si="292"/>
        <v>0</v>
      </c>
      <c r="AJ873">
        <v>3539</v>
      </c>
      <c r="AK873">
        <v>0</v>
      </c>
      <c r="AL873" t="s">
        <v>22</v>
      </c>
      <c r="AM873">
        <f t="shared" si="293"/>
        <v>0</v>
      </c>
      <c r="AN873">
        <v>13</v>
      </c>
      <c r="AO873">
        <v>3</v>
      </c>
      <c r="AP873">
        <v>2</v>
      </c>
      <c r="AQ873">
        <v>0</v>
      </c>
      <c r="AR873">
        <v>10</v>
      </c>
      <c r="AS873">
        <v>3</v>
      </c>
      <c r="AT873">
        <v>9</v>
      </c>
      <c r="AU873">
        <v>2</v>
      </c>
    </row>
    <row r="874" spans="1:47" x14ac:dyDescent="0.35">
      <c r="A874">
        <v>12244</v>
      </c>
      <c r="B874">
        <v>35</v>
      </c>
      <c r="C874" t="s">
        <v>22</v>
      </c>
      <c r="D874">
        <f t="shared" si="273"/>
        <v>0</v>
      </c>
      <c r="E874" t="s">
        <v>23</v>
      </c>
      <c r="F874">
        <f t="shared" si="274"/>
        <v>1</v>
      </c>
      <c r="G874">
        <f t="shared" si="275"/>
        <v>0</v>
      </c>
      <c r="H874">
        <f t="shared" si="276"/>
        <v>0</v>
      </c>
      <c r="I874" t="s">
        <v>28</v>
      </c>
      <c r="J874">
        <f t="shared" si="277"/>
        <v>1</v>
      </c>
      <c r="K874">
        <f t="shared" si="278"/>
        <v>0</v>
      </c>
      <c r="L874">
        <f t="shared" si="279"/>
        <v>0</v>
      </c>
      <c r="M874">
        <v>16</v>
      </c>
      <c r="N874">
        <v>2</v>
      </c>
      <c r="O874">
        <v>4</v>
      </c>
      <c r="P874" t="s">
        <v>30</v>
      </c>
      <c r="Q874">
        <f t="shared" si="280"/>
        <v>0</v>
      </c>
      <c r="R874">
        <v>44</v>
      </c>
      <c r="S874">
        <v>2</v>
      </c>
      <c r="T874">
        <v>2</v>
      </c>
      <c r="U874" t="s">
        <v>41</v>
      </c>
      <c r="V874">
        <f t="shared" si="281"/>
        <v>0</v>
      </c>
      <c r="W874">
        <f t="shared" si="282"/>
        <v>0</v>
      </c>
      <c r="X874">
        <f t="shared" si="283"/>
        <v>0</v>
      </c>
      <c r="Y874">
        <f t="shared" si="284"/>
        <v>0</v>
      </c>
      <c r="Z874">
        <f t="shared" si="285"/>
        <v>0</v>
      </c>
      <c r="AA874">
        <f t="shared" si="286"/>
        <v>0</v>
      </c>
      <c r="AB874">
        <f t="shared" si="287"/>
        <v>1</v>
      </c>
      <c r="AC874">
        <f t="shared" si="288"/>
        <v>0</v>
      </c>
      <c r="AD874">
        <f t="shared" si="289"/>
        <v>0</v>
      </c>
      <c r="AE874">
        <v>2</v>
      </c>
      <c r="AF874" t="s">
        <v>27</v>
      </c>
      <c r="AG874">
        <f t="shared" si="290"/>
        <v>0</v>
      </c>
      <c r="AH874">
        <f t="shared" si="291"/>
        <v>1</v>
      </c>
      <c r="AI874">
        <f t="shared" si="292"/>
        <v>0</v>
      </c>
      <c r="AJ874">
        <v>4788</v>
      </c>
      <c r="AK874">
        <v>0</v>
      </c>
      <c r="AL874" t="s">
        <v>31</v>
      </c>
      <c r="AM874">
        <f t="shared" si="293"/>
        <v>1</v>
      </c>
      <c r="AN874">
        <v>11</v>
      </c>
      <c r="AO874">
        <v>3</v>
      </c>
      <c r="AP874">
        <v>4</v>
      </c>
      <c r="AQ874">
        <v>0</v>
      </c>
      <c r="AR874">
        <v>4</v>
      </c>
      <c r="AS874">
        <v>3</v>
      </c>
      <c r="AT874">
        <v>3</v>
      </c>
      <c r="AU874">
        <v>2</v>
      </c>
    </row>
    <row r="875" spans="1:47" x14ac:dyDescent="0.35">
      <c r="A875">
        <v>12252</v>
      </c>
      <c r="B875">
        <v>50</v>
      </c>
      <c r="C875" t="s">
        <v>22</v>
      </c>
      <c r="D875">
        <f t="shared" si="273"/>
        <v>0</v>
      </c>
      <c r="E875" t="s">
        <v>32</v>
      </c>
      <c r="F875">
        <f t="shared" si="274"/>
        <v>0</v>
      </c>
      <c r="G875">
        <f t="shared" si="275"/>
        <v>0</v>
      </c>
      <c r="H875">
        <f t="shared" si="276"/>
        <v>1</v>
      </c>
      <c r="I875" t="s">
        <v>28</v>
      </c>
      <c r="J875">
        <f t="shared" si="277"/>
        <v>1</v>
      </c>
      <c r="K875">
        <f t="shared" si="278"/>
        <v>0</v>
      </c>
      <c r="L875">
        <f t="shared" si="279"/>
        <v>0</v>
      </c>
      <c r="M875">
        <v>22</v>
      </c>
      <c r="N875">
        <v>5</v>
      </c>
      <c r="O875">
        <v>3</v>
      </c>
      <c r="P875" t="s">
        <v>25</v>
      </c>
      <c r="Q875">
        <f t="shared" si="280"/>
        <v>1</v>
      </c>
      <c r="R875">
        <v>88</v>
      </c>
      <c r="S875">
        <v>1</v>
      </c>
      <c r="T875">
        <v>4</v>
      </c>
      <c r="U875" t="s">
        <v>39</v>
      </c>
      <c r="V875">
        <f t="shared" si="281"/>
        <v>0</v>
      </c>
      <c r="W875">
        <f t="shared" si="282"/>
        <v>0</v>
      </c>
      <c r="X875">
        <f t="shared" si="283"/>
        <v>0</v>
      </c>
      <c r="Y875">
        <f t="shared" si="284"/>
        <v>0</v>
      </c>
      <c r="Z875">
        <f t="shared" si="285"/>
        <v>0</v>
      </c>
      <c r="AA875">
        <f t="shared" si="286"/>
        <v>1</v>
      </c>
      <c r="AB875">
        <f t="shared" si="287"/>
        <v>0</v>
      </c>
      <c r="AC875">
        <f t="shared" si="288"/>
        <v>0</v>
      </c>
      <c r="AD875">
        <f t="shared" si="289"/>
        <v>0</v>
      </c>
      <c r="AE875">
        <v>4</v>
      </c>
      <c r="AF875" t="s">
        <v>35</v>
      </c>
      <c r="AG875">
        <f t="shared" si="290"/>
        <v>1</v>
      </c>
      <c r="AH875">
        <f t="shared" si="291"/>
        <v>0</v>
      </c>
      <c r="AI875">
        <f t="shared" si="292"/>
        <v>0</v>
      </c>
      <c r="AJ875">
        <v>14411</v>
      </c>
      <c r="AK875">
        <v>1</v>
      </c>
      <c r="AL875" t="s">
        <v>31</v>
      </c>
      <c r="AM875">
        <f t="shared" si="293"/>
        <v>1</v>
      </c>
      <c r="AN875">
        <v>13</v>
      </c>
      <c r="AO875">
        <v>3</v>
      </c>
      <c r="AP875">
        <v>4</v>
      </c>
      <c r="AQ875">
        <v>0</v>
      </c>
      <c r="AR875">
        <v>32</v>
      </c>
      <c r="AS875">
        <v>3</v>
      </c>
      <c r="AT875">
        <v>32</v>
      </c>
      <c r="AU875">
        <v>2</v>
      </c>
    </row>
    <row r="876" spans="1:47" x14ac:dyDescent="0.35">
      <c r="A876">
        <v>10125</v>
      </c>
      <c r="B876">
        <v>30</v>
      </c>
      <c r="C876" t="s">
        <v>31</v>
      </c>
      <c r="D876">
        <f t="shared" si="273"/>
        <v>1</v>
      </c>
      <c r="E876" t="s">
        <v>32</v>
      </c>
      <c r="F876">
        <f t="shared" si="274"/>
        <v>0</v>
      </c>
      <c r="G876">
        <f t="shared" si="275"/>
        <v>0</v>
      </c>
      <c r="H876">
        <f t="shared" si="276"/>
        <v>1</v>
      </c>
      <c r="I876" t="s">
        <v>28</v>
      </c>
      <c r="J876">
        <f t="shared" si="277"/>
        <v>1</v>
      </c>
      <c r="K876">
        <f t="shared" si="278"/>
        <v>0</v>
      </c>
      <c r="L876">
        <f t="shared" si="279"/>
        <v>0</v>
      </c>
      <c r="M876">
        <v>4</v>
      </c>
      <c r="N876">
        <v>3</v>
      </c>
      <c r="O876">
        <v>3</v>
      </c>
      <c r="P876" t="s">
        <v>25</v>
      </c>
      <c r="Q876">
        <f t="shared" si="280"/>
        <v>1</v>
      </c>
      <c r="R876">
        <v>40</v>
      </c>
      <c r="S876">
        <v>3</v>
      </c>
      <c r="T876">
        <v>1</v>
      </c>
      <c r="U876" t="s">
        <v>29</v>
      </c>
      <c r="V876">
        <f t="shared" si="281"/>
        <v>1</v>
      </c>
      <c r="W876">
        <f t="shared" si="282"/>
        <v>0</v>
      </c>
      <c r="X876">
        <f t="shared" si="283"/>
        <v>0</v>
      </c>
      <c r="Y876">
        <f t="shared" si="284"/>
        <v>0</v>
      </c>
      <c r="Z876">
        <f t="shared" si="285"/>
        <v>0</v>
      </c>
      <c r="AA876">
        <f t="shared" si="286"/>
        <v>0</v>
      </c>
      <c r="AB876">
        <f t="shared" si="287"/>
        <v>0</v>
      </c>
      <c r="AC876">
        <f t="shared" si="288"/>
        <v>0</v>
      </c>
      <c r="AD876">
        <f t="shared" si="289"/>
        <v>0</v>
      </c>
      <c r="AE876">
        <v>4</v>
      </c>
      <c r="AF876" t="s">
        <v>35</v>
      </c>
      <c r="AG876">
        <f t="shared" si="290"/>
        <v>1</v>
      </c>
      <c r="AH876">
        <f t="shared" si="291"/>
        <v>0</v>
      </c>
      <c r="AI876">
        <f t="shared" si="292"/>
        <v>0</v>
      </c>
      <c r="AJ876">
        <v>2285</v>
      </c>
      <c r="AK876">
        <v>9</v>
      </c>
      <c r="AL876" t="s">
        <v>31</v>
      </c>
      <c r="AM876">
        <f t="shared" si="293"/>
        <v>1</v>
      </c>
      <c r="AN876">
        <v>23</v>
      </c>
      <c r="AO876">
        <v>4</v>
      </c>
      <c r="AP876">
        <v>3</v>
      </c>
      <c r="AQ876">
        <v>0</v>
      </c>
      <c r="AR876">
        <v>3</v>
      </c>
      <c r="AS876">
        <v>3</v>
      </c>
      <c r="AT876">
        <v>1</v>
      </c>
      <c r="AU876">
        <v>3</v>
      </c>
    </row>
    <row r="877" spans="1:47" x14ac:dyDescent="0.35">
      <c r="A877">
        <v>10129</v>
      </c>
      <c r="B877">
        <v>36</v>
      </c>
      <c r="C877" t="s">
        <v>31</v>
      </c>
      <c r="D877">
        <f t="shared" si="273"/>
        <v>1</v>
      </c>
      <c r="E877" t="s">
        <v>23</v>
      </c>
      <c r="F877">
        <f t="shared" si="274"/>
        <v>1</v>
      </c>
      <c r="G877">
        <f t="shared" si="275"/>
        <v>0</v>
      </c>
      <c r="H877">
        <f t="shared" si="276"/>
        <v>0</v>
      </c>
      <c r="I877" t="s">
        <v>28</v>
      </c>
      <c r="J877">
        <f t="shared" si="277"/>
        <v>1</v>
      </c>
      <c r="K877">
        <f t="shared" si="278"/>
        <v>0</v>
      </c>
      <c r="L877">
        <f t="shared" si="279"/>
        <v>0</v>
      </c>
      <c r="M877">
        <v>9</v>
      </c>
      <c r="N877">
        <v>3</v>
      </c>
      <c r="O877">
        <v>4</v>
      </c>
      <c r="P877" t="s">
        <v>25</v>
      </c>
      <c r="Q877">
        <f t="shared" si="280"/>
        <v>1</v>
      </c>
      <c r="R877">
        <v>79</v>
      </c>
      <c r="S877">
        <v>2</v>
      </c>
      <c r="T877">
        <v>1</v>
      </c>
      <c r="U877" t="s">
        <v>29</v>
      </c>
      <c r="V877">
        <f t="shared" si="281"/>
        <v>1</v>
      </c>
      <c r="W877">
        <f t="shared" si="282"/>
        <v>0</v>
      </c>
      <c r="X877">
        <f t="shared" si="283"/>
        <v>0</v>
      </c>
      <c r="Y877">
        <f t="shared" si="284"/>
        <v>0</v>
      </c>
      <c r="Z877">
        <f t="shared" si="285"/>
        <v>0</v>
      </c>
      <c r="AA877">
        <f t="shared" si="286"/>
        <v>0</v>
      </c>
      <c r="AB877">
        <f t="shared" si="287"/>
        <v>0</v>
      </c>
      <c r="AC877">
        <f t="shared" si="288"/>
        <v>0</v>
      </c>
      <c r="AD877">
        <f t="shared" si="289"/>
        <v>0</v>
      </c>
      <c r="AE877">
        <v>3</v>
      </c>
      <c r="AF877" t="s">
        <v>27</v>
      </c>
      <c r="AG877">
        <f t="shared" si="290"/>
        <v>0</v>
      </c>
      <c r="AH877">
        <f t="shared" si="291"/>
        <v>1</v>
      </c>
      <c r="AI877">
        <f t="shared" si="292"/>
        <v>0</v>
      </c>
      <c r="AJ877">
        <v>3388</v>
      </c>
      <c r="AK877">
        <v>0</v>
      </c>
      <c r="AL877" t="s">
        <v>31</v>
      </c>
      <c r="AM877">
        <f t="shared" si="293"/>
        <v>1</v>
      </c>
      <c r="AN877">
        <v>17</v>
      </c>
      <c r="AO877">
        <v>3</v>
      </c>
      <c r="AP877">
        <v>1</v>
      </c>
      <c r="AQ877">
        <v>1</v>
      </c>
      <c r="AR877">
        <v>2</v>
      </c>
      <c r="AS877">
        <v>2</v>
      </c>
      <c r="AT877">
        <v>1</v>
      </c>
      <c r="AU877">
        <v>3</v>
      </c>
    </row>
    <row r="878" spans="1:47" x14ac:dyDescent="0.35">
      <c r="A878">
        <v>10135</v>
      </c>
      <c r="B878">
        <v>23</v>
      </c>
      <c r="C878" t="s">
        <v>31</v>
      </c>
      <c r="D878">
        <f t="shared" si="273"/>
        <v>1</v>
      </c>
      <c r="E878" t="s">
        <v>23</v>
      </c>
      <c r="F878">
        <f t="shared" si="274"/>
        <v>1</v>
      </c>
      <c r="G878">
        <f t="shared" si="275"/>
        <v>0</v>
      </c>
      <c r="H878">
        <f t="shared" si="276"/>
        <v>0</v>
      </c>
      <c r="I878" t="s">
        <v>28</v>
      </c>
      <c r="J878">
        <f t="shared" si="277"/>
        <v>1</v>
      </c>
      <c r="K878">
        <f t="shared" si="278"/>
        <v>0</v>
      </c>
      <c r="L878">
        <f t="shared" si="279"/>
        <v>0</v>
      </c>
      <c r="M878">
        <v>8</v>
      </c>
      <c r="N878">
        <v>1</v>
      </c>
      <c r="O878">
        <v>4</v>
      </c>
      <c r="P878" t="s">
        <v>25</v>
      </c>
      <c r="Q878">
        <f t="shared" si="280"/>
        <v>1</v>
      </c>
      <c r="R878">
        <v>93</v>
      </c>
      <c r="S878">
        <v>2</v>
      </c>
      <c r="T878">
        <v>1</v>
      </c>
      <c r="U878" t="s">
        <v>38</v>
      </c>
      <c r="V878">
        <f t="shared" si="281"/>
        <v>0</v>
      </c>
      <c r="W878">
        <f t="shared" si="282"/>
        <v>0</v>
      </c>
      <c r="X878">
        <f t="shared" si="283"/>
        <v>1</v>
      </c>
      <c r="Y878">
        <f t="shared" si="284"/>
        <v>0</v>
      </c>
      <c r="Z878">
        <f t="shared" si="285"/>
        <v>0</v>
      </c>
      <c r="AA878">
        <f t="shared" si="286"/>
        <v>0</v>
      </c>
      <c r="AB878">
        <f t="shared" si="287"/>
        <v>0</v>
      </c>
      <c r="AC878">
        <f t="shared" si="288"/>
        <v>0</v>
      </c>
      <c r="AD878">
        <f t="shared" si="289"/>
        <v>0</v>
      </c>
      <c r="AE878">
        <v>3</v>
      </c>
      <c r="AF878" t="s">
        <v>35</v>
      </c>
      <c r="AG878">
        <f t="shared" si="290"/>
        <v>1</v>
      </c>
      <c r="AH878">
        <f t="shared" si="291"/>
        <v>0</v>
      </c>
      <c r="AI878">
        <f t="shared" si="292"/>
        <v>0</v>
      </c>
      <c r="AJ878">
        <v>3989</v>
      </c>
      <c r="AK878">
        <v>1</v>
      </c>
      <c r="AL878" t="s">
        <v>31</v>
      </c>
      <c r="AM878">
        <f t="shared" si="293"/>
        <v>1</v>
      </c>
      <c r="AN878">
        <v>11</v>
      </c>
      <c r="AO878">
        <v>3</v>
      </c>
      <c r="AP878">
        <v>1</v>
      </c>
      <c r="AQ878">
        <v>0</v>
      </c>
      <c r="AR878">
        <v>5</v>
      </c>
      <c r="AS878">
        <v>3</v>
      </c>
      <c r="AT878">
        <v>5</v>
      </c>
      <c r="AU878">
        <v>3</v>
      </c>
    </row>
    <row r="879" spans="1:47" x14ac:dyDescent="0.35">
      <c r="A879">
        <v>10140</v>
      </c>
      <c r="B879">
        <v>34</v>
      </c>
      <c r="C879" t="s">
        <v>31</v>
      </c>
      <c r="D879">
        <f t="shared" si="273"/>
        <v>1</v>
      </c>
      <c r="E879" t="s">
        <v>40</v>
      </c>
      <c r="F879">
        <f t="shared" si="274"/>
        <v>0</v>
      </c>
      <c r="G879">
        <f t="shared" si="275"/>
        <v>1</v>
      </c>
      <c r="H879">
        <f t="shared" si="276"/>
        <v>0</v>
      </c>
      <c r="I879" t="s">
        <v>28</v>
      </c>
      <c r="J879">
        <f t="shared" si="277"/>
        <v>1</v>
      </c>
      <c r="K879">
        <f t="shared" si="278"/>
        <v>0</v>
      </c>
      <c r="L879">
        <f t="shared" si="279"/>
        <v>0</v>
      </c>
      <c r="M879">
        <v>16</v>
      </c>
      <c r="N879">
        <v>4</v>
      </c>
      <c r="O879">
        <v>4</v>
      </c>
      <c r="P879" t="s">
        <v>25</v>
      </c>
      <c r="Q879">
        <f t="shared" si="280"/>
        <v>1</v>
      </c>
      <c r="R879">
        <v>85</v>
      </c>
      <c r="S879">
        <v>1</v>
      </c>
      <c r="T879">
        <v>1</v>
      </c>
      <c r="U879" t="s">
        <v>29</v>
      </c>
      <c r="V879">
        <f t="shared" si="281"/>
        <v>1</v>
      </c>
      <c r="W879">
        <f t="shared" si="282"/>
        <v>0</v>
      </c>
      <c r="X879">
        <f t="shared" si="283"/>
        <v>0</v>
      </c>
      <c r="Y879">
        <f t="shared" si="284"/>
        <v>0</v>
      </c>
      <c r="Z879">
        <f t="shared" si="285"/>
        <v>0</v>
      </c>
      <c r="AA879">
        <f t="shared" si="286"/>
        <v>0</v>
      </c>
      <c r="AB879">
        <f t="shared" si="287"/>
        <v>0</v>
      </c>
      <c r="AC879">
        <f t="shared" si="288"/>
        <v>0</v>
      </c>
      <c r="AD879">
        <f t="shared" si="289"/>
        <v>0</v>
      </c>
      <c r="AE879">
        <v>1</v>
      </c>
      <c r="AF879" t="s">
        <v>27</v>
      </c>
      <c r="AG879">
        <f t="shared" si="290"/>
        <v>0</v>
      </c>
      <c r="AH879">
        <f t="shared" si="291"/>
        <v>1</v>
      </c>
      <c r="AI879">
        <f t="shared" si="292"/>
        <v>0</v>
      </c>
      <c r="AJ879">
        <v>2307</v>
      </c>
      <c r="AK879">
        <v>1</v>
      </c>
      <c r="AL879" t="s">
        <v>31</v>
      </c>
      <c r="AM879">
        <f t="shared" si="293"/>
        <v>1</v>
      </c>
      <c r="AN879">
        <v>23</v>
      </c>
      <c r="AO879">
        <v>4</v>
      </c>
      <c r="AP879">
        <v>2</v>
      </c>
      <c r="AQ879">
        <v>1</v>
      </c>
      <c r="AR879">
        <v>5</v>
      </c>
      <c r="AS879">
        <v>3</v>
      </c>
      <c r="AT879">
        <v>5</v>
      </c>
      <c r="AU879">
        <v>3</v>
      </c>
    </row>
    <row r="880" spans="1:47" x14ac:dyDescent="0.35">
      <c r="A880">
        <v>10142</v>
      </c>
      <c r="B880">
        <v>43</v>
      </c>
      <c r="C880" t="s">
        <v>31</v>
      </c>
      <c r="D880">
        <f t="shared" si="273"/>
        <v>1</v>
      </c>
      <c r="E880" t="s">
        <v>32</v>
      </c>
      <c r="F880">
        <f t="shared" si="274"/>
        <v>0</v>
      </c>
      <c r="G880">
        <f t="shared" si="275"/>
        <v>0</v>
      </c>
      <c r="H880">
        <f t="shared" si="276"/>
        <v>1</v>
      </c>
      <c r="I880" t="s">
        <v>28</v>
      </c>
      <c r="J880">
        <f t="shared" si="277"/>
        <v>1</v>
      </c>
      <c r="K880">
        <f t="shared" si="278"/>
        <v>0</v>
      </c>
      <c r="L880">
        <f t="shared" si="279"/>
        <v>0</v>
      </c>
      <c r="M880">
        <v>17</v>
      </c>
      <c r="N880">
        <v>3</v>
      </c>
      <c r="O880">
        <v>3</v>
      </c>
      <c r="P880" t="s">
        <v>25</v>
      </c>
      <c r="Q880">
        <f t="shared" si="280"/>
        <v>1</v>
      </c>
      <c r="R880">
        <v>38</v>
      </c>
      <c r="S880">
        <v>2</v>
      </c>
      <c r="T880">
        <v>1</v>
      </c>
      <c r="U880" t="s">
        <v>29</v>
      </c>
      <c r="V880">
        <f t="shared" si="281"/>
        <v>1</v>
      </c>
      <c r="W880">
        <f t="shared" si="282"/>
        <v>0</v>
      </c>
      <c r="X880">
        <f t="shared" si="283"/>
        <v>0</v>
      </c>
      <c r="Y880">
        <f t="shared" si="284"/>
        <v>0</v>
      </c>
      <c r="Z880">
        <f t="shared" si="285"/>
        <v>0</v>
      </c>
      <c r="AA880">
        <f t="shared" si="286"/>
        <v>0</v>
      </c>
      <c r="AB880">
        <f t="shared" si="287"/>
        <v>0</v>
      </c>
      <c r="AC880">
        <f t="shared" si="288"/>
        <v>0</v>
      </c>
      <c r="AD880">
        <f t="shared" si="289"/>
        <v>0</v>
      </c>
      <c r="AE880">
        <v>3</v>
      </c>
      <c r="AF880" t="s">
        <v>27</v>
      </c>
      <c r="AG880">
        <f t="shared" si="290"/>
        <v>0</v>
      </c>
      <c r="AH880">
        <f t="shared" si="291"/>
        <v>1</v>
      </c>
      <c r="AI880">
        <f t="shared" si="292"/>
        <v>0</v>
      </c>
      <c r="AJ880">
        <v>2437</v>
      </c>
      <c r="AK880">
        <v>9</v>
      </c>
      <c r="AL880" t="s">
        <v>31</v>
      </c>
      <c r="AM880">
        <f t="shared" si="293"/>
        <v>1</v>
      </c>
      <c r="AN880">
        <v>16</v>
      </c>
      <c r="AO880">
        <v>3</v>
      </c>
      <c r="AP880">
        <v>4</v>
      </c>
      <c r="AQ880">
        <v>1</v>
      </c>
      <c r="AR880">
        <v>6</v>
      </c>
      <c r="AS880">
        <v>3</v>
      </c>
      <c r="AT880">
        <v>1</v>
      </c>
      <c r="AU880">
        <v>3</v>
      </c>
    </row>
    <row r="881" spans="1:47" x14ac:dyDescent="0.35">
      <c r="A881">
        <v>10145</v>
      </c>
      <c r="B881">
        <v>35</v>
      </c>
      <c r="C881" t="s">
        <v>31</v>
      </c>
      <c r="D881">
        <f t="shared" si="273"/>
        <v>1</v>
      </c>
      <c r="E881" t="s">
        <v>23</v>
      </c>
      <c r="F881">
        <f t="shared" si="274"/>
        <v>1</v>
      </c>
      <c r="G881">
        <f t="shared" si="275"/>
        <v>0</v>
      </c>
      <c r="H881">
        <f t="shared" si="276"/>
        <v>0</v>
      </c>
      <c r="I881" t="s">
        <v>28</v>
      </c>
      <c r="J881">
        <f t="shared" si="277"/>
        <v>1</v>
      </c>
      <c r="K881">
        <f t="shared" si="278"/>
        <v>0</v>
      </c>
      <c r="L881">
        <f t="shared" si="279"/>
        <v>0</v>
      </c>
      <c r="M881">
        <v>14</v>
      </c>
      <c r="N881">
        <v>4</v>
      </c>
      <c r="O881">
        <v>3</v>
      </c>
      <c r="P881" t="s">
        <v>25</v>
      </c>
      <c r="Q881">
        <f t="shared" si="280"/>
        <v>1</v>
      </c>
      <c r="R881">
        <v>39</v>
      </c>
      <c r="S881">
        <v>2</v>
      </c>
      <c r="T881">
        <v>1</v>
      </c>
      <c r="U881" t="s">
        <v>38</v>
      </c>
      <c r="V881">
        <f t="shared" si="281"/>
        <v>0</v>
      </c>
      <c r="W881">
        <f t="shared" si="282"/>
        <v>0</v>
      </c>
      <c r="X881">
        <f t="shared" si="283"/>
        <v>1</v>
      </c>
      <c r="Y881">
        <f t="shared" si="284"/>
        <v>0</v>
      </c>
      <c r="Z881">
        <f t="shared" si="285"/>
        <v>0</v>
      </c>
      <c r="AA881">
        <f t="shared" si="286"/>
        <v>0</v>
      </c>
      <c r="AB881">
        <f t="shared" si="287"/>
        <v>0</v>
      </c>
      <c r="AC881">
        <f t="shared" si="288"/>
        <v>0</v>
      </c>
      <c r="AD881">
        <f t="shared" si="289"/>
        <v>0</v>
      </c>
      <c r="AE881">
        <v>2</v>
      </c>
      <c r="AF881" t="s">
        <v>37</v>
      </c>
      <c r="AG881">
        <f t="shared" si="290"/>
        <v>0</v>
      </c>
      <c r="AH881">
        <f t="shared" si="291"/>
        <v>0</v>
      </c>
      <c r="AI881">
        <f t="shared" si="292"/>
        <v>1</v>
      </c>
      <c r="AJ881">
        <v>3743</v>
      </c>
      <c r="AK881">
        <v>1</v>
      </c>
      <c r="AL881" t="s">
        <v>31</v>
      </c>
      <c r="AM881">
        <f t="shared" si="293"/>
        <v>1</v>
      </c>
      <c r="AN881">
        <v>24</v>
      </c>
      <c r="AO881">
        <v>4</v>
      </c>
      <c r="AP881">
        <v>4</v>
      </c>
      <c r="AQ881">
        <v>1</v>
      </c>
      <c r="AR881">
        <v>5</v>
      </c>
      <c r="AS881">
        <v>1</v>
      </c>
      <c r="AT881">
        <v>4</v>
      </c>
      <c r="AU881">
        <v>3</v>
      </c>
    </row>
    <row r="882" spans="1:47" x14ac:dyDescent="0.35">
      <c r="A882">
        <v>10164</v>
      </c>
      <c r="B882">
        <v>28</v>
      </c>
      <c r="C882" t="s">
        <v>31</v>
      </c>
      <c r="D882">
        <f t="shared" si="273"/>
        <v>1</v>
      </c>
      <c r="E882" t="s">
        <v>23</v>
      </c>
      <c r="F882">
        <f t="shared" si="274"/>
        <v>1</v>
      </c>
      <c r="G882">
        <f t="shared" si="275"/>
        <v>0</v>
      </c>
      <c r="H882">
        <f t="shared" si="276"/>
        <v>0</v>
      </c>
      <c r="I882" t="s">
        <v>28</v>
      </c>
      <c r="J882">
        <f t="shared" si="277"/>
        <v>1</v>
      </c>
      <c r="K882">
        <f t="shared" si="278"/>
        <v>0</v>
      </c>
      <c r="L882">
        <f t="shared" si="279"/>
        <v>0</v>
      </c>
      <c r="M882">
        <v>12</v>
      </c>
      <c r="N882">
        <v>1</v>
      </c>
      <c r="O882">
        <v>3</v>
      </c>
      <c r="P882" t="s">
        <v>30</v>
      </c>
      <c r="Q882">
        <f t="shared" si="280"/>
        <v>0</v>
      </c>
      <c r="R882">
        <v>79</v>
      </c>
      <c r="S882">
        <v>3</v>
      </c>
      <c r="T882">
        <v>1</v>
      </c>
      <c r="U882" t="s">
        <v>38</v>
      </c>
      <c r="V882">
        <f t="shared" si="281"/>
        <v>0</v>
      </c>
      <c r="W882">
        <f t="shared" si="282"/>
        <v>0</v>
      </c>
      <c r="X882">
        <f t="shared" si="283"/>
        <v>1</v>
      </c>
      <c r="Y882">
        <f t="shared" si="284"/>
        <v>0</v>
      </c>
      <c r="Z882">
        <f t="shared" si="285"/>
        <v>0</v>
      </c>
      <c r="AA882">
        <f t="shared" si="286"/>
        <v>0</v>
      </c>
      <c r="AB882">
        <f t="shared" si="287"/>
        <v>0</v>
      </c>
      <c r="AC882">
        <f t="shared" si="288"/>
        <v>0</v>
      </c>
      <c r="AD882">
        <f t="shared" si="289"/>
        <v>0</v>
      </c>
      <c r="AE882">
        <v>4</v>
      </c>
      <c r="AF882" t="s">
        <v>27</v>
      </c>
      <c r="AG882">
        <f t="shared" si="290"/>
        <v>0</v>
      </c>
      <c r="AH882">
        <f t="shared" si="291"/>
        <v>1</v>
      </c>
      <c r="AI882">
        <f t="shared" si="292"/>
        <v>0</v>
      </c>
      <c r="AJ882">
        <v>2515</v>
      </c>
      <c r="AK882">
        <v>1</v>
      </c>
      <c r="AL882" t="s">
        <v>31</v>
      </c>
      <c r="AM882">
        <f t="shared" si="293"/>
        <v>1</v>
      </c>
      <c r="AN882">
        <v>11</v>
      </c>
      <c r="AO882">
        <v>3</v>
      </c>
      <c r="AP882">
        <v>4</v>
      </c>
      <c r="AQ882">
        <v>0</v>
      </c>
      <c r="AR882">
        <v>1</v>
      </c>
      <c r="AS882">
        <v>2</v>
      </c>
      <c r="AT882">
        <v>1</v>
      </c>
      <c r="AU882">
        <v>3</v>
      </c>
    </row>
    <row r="883" spans="1:47" x14ac:dyDescent="0.35">
      <c r="A883">
        <v>10165</v>
      </c>
      <c r="B883">
        <v>48</v>
      </c>
      <c r="C883" t="s">
        <v>31</v>
      </c>
      <c r="D883">
        <f t="shared" si="273"/>
        <v>1</v>
      </c>
      <c r="E883" t="s">
        <v>23</v>
      </c>
      <c r="F883">
        <f t="shared" si="274"/>
        <v>1</v>
      </c>
      <c r="G883">
        <f t="shared" si="275"/>
        <v>0</v>
      </c>
      <c r="H883">
        <f t="shared" si="276"/>
        <v>0</v>
      </c>
      <c r="I883" t="s">
        <v>28</v>
      </c>
      <c r="J883">
        <f t="shared" si="277"/>
        <v>1</v>
      </c>
      <c r="K883">
        <f t="shared" si="278"/>
        <v>0</v>
      </c>
      <c r="L883">
        <f t="shared" si="279"/>
        <v>0</v>
      </c>
      <c r="M883">
        <v>1</v>
      </c>
      <c r="N883">
        <v>2</v>
      </c>
      <c r="O883">
        <v>1</v>
      </c>
      <c r="P883" t="s">
        <v>25</v>
      </c>
      <c r="Q883">
        <f t="shared" si="280"/>
        <v>1</v>
      </c>
      <c r="R883">
        <v>98</v>
      </c>
      <c r="S883">
        <v>2</v>
      </c>
      <c r="T883">
        <v>3</v>
      </c>
      <c r="U883" t="s">
        <v>38</v>
      </c>
      <c r="V883">
        <f t="shared" si="281"/>
        <v>0</v>
      </c>
      <c r="W883">
        <f t="shared" si="282"/>
        <v>0</v>
      </c>
      <c r="X883">
        <f t="shared" si="283"/>
        <v>1</v>
      </c>
      <c r="Y883">
        <f t="shared" si="284"/>
        <v>0</v>
      </c>
      <c r="Z883">
        <f t="shared" si="285"/>
        <v>0</v>
      </c>
      <c r="AA883">
        <f t="shared" si="286"/>
        <v>0</v>
      </c>
      <c r="AB883">
        <f t="shared" si="287"/>
        <v>0</v>
      </c>
      <c r="AC883">
        <f t="shared" si="288"/>
        <v>0</v>
      </c>
      <c r="AD883">
        <f t="shared" si="289"/>
        <v>0</v>
      </c>
      <c r="AE883">
        <v>3</v>
      </c>
      <c r="AF883" t="s">
        <v>35</v>
      </c>
      <c r="AG883">
        <f t="shared" si="290"/>
        <v>1</v>
      </c>
      <c r="AH883">
        <f t="shared" si="291"/>
        <v>0</v>
      </c>
      <c r="AI883">
        <f t="shared" si="292"/>
        <v>0</v>
      </c>
      <c r="AJ883">
        <v>5381</v>
      </c>
      <c r="AK883">
        <v>9</v>
      </c>
      <c r="AL883" t="s">
        <v>31</v>
      </c>
      <c r="AM883">
        <f t="shared" si="293"/>
        <v>1</v>
      </c>
      <c r="AN883">
        <v>13</v>
      </c>
      <c r="AO883">
        <v>3</v>
      </c>
      <c r="AP883">
        <v>4</v>
      </c>
      <c r="AQ883">
        <v>0</v>
      </c>
      <c r="AR883">
        <v>23</v>
      </c>
      <c r="AS883">
        <v>3</v>
      </c>
      <c r="AT883">
        <v>1</v>
      </c>
      <c r="AU883">
        <v>3</v>
      </c>
    </row>
    <row r="884" spans="1:47" x14ac:dyDescent="0.35">
      <c r="A884">
        <v>10171</v>
      </c>
      <c r="B884">
        <v>40</v>
      </c>
      <c r="C884" t="s">
        <v>31</v>
      </c>
      <c r="D884">
        <f t="shared" si="273"/>
        <v>1</v>
      </c>
      <c r="E884" t="s">
        <v>23</v>
      </c>
      <c r="F884">
        <f t="shared" si="274"/>
        <v>1</v>
      </c>
      <c r="G884">
        <f t="shared" si="275"/>
        <v>0</v>
      </c>
      <c r="H884">
        <f t="shared" si="276"/>
        <v>0</v>
      </c>
      <c r="I884" t="s">
        <v>28</v>
      </c>
      <c r="J884">
        <f t="shared" si="277"/>
        <v>1</v>
      </c>
      <c r="K884">
        <f t="shared" si="278"/>
        <v>0</v>
      </c>
      <c r="L884">
        <f t="shared" si="279"/>
        <v>0</v>
      </c>
      <c r="M884">
        <v>7</v>
      </c>
      <c r="N884">
        <v>3</v>
      </c>
      <c r="O884">
        <v>1</v>
      </c>
      <c r="P884" t="s">
        <v>25</v>
      </c>
      <c r="Q884">
        <f t="shared" si="280"/>
        <v>1</v>
      </c>
      <c r="R884">
        <v>73</v>
      </c>
      <c r="S884">
        <v>3</v>
      </c>
      <c r="T884">
        <v>1</v>
      </c>
      <c r="U884" t="s">
        <v>38</v>
      </c>
      <c r="V884">
        <f t="shared" si="281"/>
        <v>0</v>
      </c>
      <c r="W884">
        <f t="shared" si="282"/>
        <v>0</v>
      </c>
      <c r="X884">
        <f t="shared" si="283"/>
        <v>1</v>
      </c>
      <c r="Y884">
        <f t="shared" si="284"/>
        <v>0</v>
      </c>
      <c r="Z884">
        <f t="shared" si="285"/>
        <v>0</v>
      </c>
      <c r="AA884">
        <f t="shared" si="286"/>
        <v>0</v>
      </c>
      <c r="AB884">
        <f t="shared" si="287"/>
        <v>0</v>
      </c>
      <c r="AC884">
        <f t="shared" si="288"/>
        <v>0</v>
      </c>
      <c r="AD884">
        <f t="shared" si="289"/>
        <v>0</v>
      </c>
      <c r="AE884">
        <v>1</v>
      </c>
      <c r="AF884" t="s">
        <v>35</v>
      </c>
      <c r="AG884">
        <f t="shared" si="290"/>
        <v>1</v>
      </c>
      <c r="AH884">
        <f t="shared" si="291"/>
        <v>0</v>
      </c>
      <c r="AI884">
        <f t="shared" si="292"/>
        <v>0</v>
      </c>
      <c r="AJ884">
        <v>2166</v>
      </c>
      <c r="AK884">
        <v>3</v>
      </c>
      <c r="AL884" t="s">
        <v>31</v>
      </c>
      <c r="AM884">
        <f t="shared" si="293"/>
        <v>1</v>
      </c>
      <c r="AN884">
        <v>14</v>
      </c>
      <c r="AO884">
        <v>3</v>
      </c>
      <c r="AP884">
        <v>2</v>
      </c>
      <c r="AQ884">
        <v>0</v>
      </c>
      <c r="AR884">
        <v>10</v>
      </c>
      <c r="AS884">
        <v>1</v>
      </c>
      <c r="AT884">
        <v>4</v>
      </c>
      <c r="AU884">
        <v>3</v>
      </c>
    </row>
    <row r="885" spans="1:47" x14ac:dyDescent="0.35">
      <c r="A885">
        <v>10177</v>
      </c>
      <c r="B885">
        <v>48</v>
      </c>
      <c r="C885" t="s">
        <v>31</v>
      </c>
      <c r="D885">
        <f t="shared" si="273"/>
        <v>1</v>
      </c>
      <c r="E885" t="s">
        <v>23</v>
      </c>
      <c r="F885">
        <f t="shared" si="274"/>
        <v>1</v>
      </c>
      <c r="G885">
        <f t="shared" si="275"/>
        <v>0</v>
      </c>
      <c r="H885">
        <f t="shared" si="276"/>
        <v>0</v>
      </c>
      <c r="I885" t="s">
        <v>28</v>
      </c>
      <c r="J885">
        <f t="shared" si="277"/>
        <v>1</v>
      </c>
      <c r="K885">
        <f t="shared" si="278"/>
        <v>0</v>
      </c>
      <c r="L885">
        <f t="shared" si="279"/>
        <v>0</v>
      </c>
      <c r="M885">
        <v>1</v>
      </c>
      <c r="N885">
        <v>2</v>
      </c>
      <c r="O885">
        <v>1</v>
      </c>
      <c r="P885" t="s">
        <v>25</v>
      </c>
      <c r="Q885">
        <f t="shared" si="280"/>
        <v>1</v>
      </c>
      <c r="R885">
        <v>98</v>
      </c>
      <c r="S885">
        <v>2</v>
      </c>
      <c r="T885">
        <v>3</v>
      </c>
      <c r="U885" t="s">
        <v>38</v>
      </c>
      <c r="V885">
        <f t="shared" si="281"/>
        <v>0</v>
      </c>
      <c r="W885">
        <f t="shared" si="282"/>
        <v>0</v>
      </c>
      <c r="X885">
        <f t="shared" si="283"/>
        <v>1</v>
      </c>
      <c r="Y885">
        <f t="shared" si="284"/>
        <v>0</v>
      </c>
      <c r="Z885">
        <f t="shared" si="285"/>
        <v>0</v>
      </c>
      <c r="AA885">
        <f t="shared" si="286"/>
        <v>0</v>
      </c>
      <c r="AB885">
        <f t="shared" si="287"/>
        <v>0</v>
      </c>
      <c r="AC885">
        <f t="shared" si="288"/>
        <v>0</v>
      </c>
      <c r="AD885">
        <f t="shared" si="289"/>
        <v>0</v>
      </c>
      <c r="AE885">
        <v>3</v>
      </c>
      <c r="AF885" t="s">
        <v>35</v>
      </c>
      <c r="AG885">
        <f t="shared" si="290"/>
        <v>1</v>
      </c>
      <c r="AH885">
        <f t="shared" si="291"/>
        <v>0</v>
      </c>
      <c r="AI885">
        <f t="shared" si="292"/>
        <v>0</v>
      </c>
      <c r="AJ885">
        <v>5381</v>
      </c>
      <c r="AK885">
        <v>9</v>
      </c>
      <c r="AL885" t="s">
        <v>31</v>
      </c>
      <c r="AM885">
        <f t="shared" si="293"/>
        <v>1</v>
      </c>
      <c r="AN885">
        <v>13</v>
      </c>
      <c r="AO885">
        <v>3</v>
      </c>
      <c r="AP885">
        <v>4</v>
      </c>
      <c r="AQ885">
        <v>0</v>
      </c>
      <c r="AR885">
        <v>23</v>
      </c>
      <c r="AS885">
        <v>3</v>
      </c>
      <c r="AT885">
        <v>1</v>
      </c>
      <c r="AU885">
        <v>3</v>
      </c>
    </row>
    <row r="886" spans="1:47" x14ac:dyDescent="0.35">
      <c r="A886">
        <v>10180</v>
      </c>
      <c r="B886">
        <v>28</v>
      </c>
      <c r="C886" t="s">
        <v>31</v>
      </c>
      <c r="D886">
        <f t="shared" si="273"/>
        <v>1</v>
      </c>
      <c r="E886" t="s">
        <v>23</v>
      </c>
      <c r="F886">
        <f t="shared" si="274"/>
        <v>1</v>
      </c>
      <c r="G886">
        <f t="shared" si="275"/>
        <v>0</v>
      </c>
      <c r="H886">
        <f t="shared" si="276"/>
        <v>0</v>
      </c>
      <c r="I886" t="s">
        <v>28</v>
      </c>
      <c r="J886">
        <f t="shared" si="277"/>
        <v>1</v>
      </c>
      <c r="K886">
        <f t="shared" si="278"/>
        <v>0</v>
      </c>
      <c r="L886">
        <f t="shared" si="279"/>
        <v>0</v>
      </c>
      <c r="M886">
        <v>5</v>
      </c>
      <c r="N886">
        <v>4</v>
      </c>
      <c r="O886">
        <v>3</v>
      </c>
      <c r="P886" t="s">
        <v>25</v>
      </c>
      <c r="Q886">
        <f t="shared" si="280"/>
        <v>1</v>
      </c>
      <c r="R886">
        <v>50</v>
      </c>
      <c r="S886">
        <v>3</v>
      </c>
      <c r="T886">
        <v>1</v>
      </c>
      <c r="U886" t="s">
        <v>38</v>
      </c>
      <c r="V886">
        <f t="shared" si="281"/>
        <v>0</v>
      </c>
      <c r="W886">
        <f t="shared" si="282"/>
        <v>0</v>
      </c>
      <c r="X886">
        <f t="shared" si="283"/>
        <v>1</v>
      </c>
      <c r="Y886">
        <f t="shared" si="284"/>
        <v>0</v>
      </c>
      <c r="Z886">
        <f t="shared" si="285"/>
        <v>0</v>
      </c>
      <c r="AA886">
        <f t="shared" si="286"/>
        <v>0</v>
      </c>
      <c r="AB886">
        <f t="shared" si="287"/>
        <v>0</v>
      </c>
      <c r="AC886">
        <f t="shared" si="288"/>
        <v>0</v>
      </c>
      <c r="AD886">
        <f t="shared" si="289"/>
        <v>0</v>
      </c>
      <c r="AE886">
        <v>3</v>
      </c>
      <c r="AF886" t="s">
        <v>35</v>
      </c>
      <c r="AG886">
        <f t="shared" si="290"/>
        <v>1</v>
      </c>
      <c r="AH886">
        <f t="shared" si="291"/>
        <v>0</v>
      </c>
      <c r="AI886">
        <f t="shared" si="292"/>
        <v>0</v>
      </c>
      <c r="AJ886">
        <v>3441</v>
      </c>
      <c r="AK886">
        <v>1</v>
      </c>
      <c r="AL886" t="s">
        <v>31</v>
      </c>
      <c r="AM886">
        <f t="shared" si="293"/>
        <v>1</v>
      </c>
      <c r="AN886">
        <v>13</v>
      </c>
      <c r="AO886">
        <v>3</v>
      </c>
      <c r="AP886">
        <v>3</v>
      </c>
      <c r="AQ886">
        <v>0</v>
      </c>
      <c r="AR886">
        <v>2</v>
      </c>
      <c r="AS886">
        <v>2</v>
      </c>
      <c r="AT886">
        <v>2</v>
      </c>
      <c r="AU886">
        <v>3</v>
      </c>
    </row>
    <row r="887" spans="1:47" x14ac:dyDescent="0.35">
      <c r="A887">
        <v>10193</v>
      </c>
      <c r="B887">
        <v>33</v>
      </c>
      <c r="C887" t="s">
        <v>31</v>
      </c>
      <c r="D887">
        <f t="shared" si="273"/>
        <v>1</v>
      </c>
      <c r="E887" t="s">
        <v>23</v>
      </c>
      <c r="F887">
        <f t="shared" si="274"/>
        <v>1</v>
      </c>
      <c r="G887">
        <f t="shared" si="275"/>
        <v>0</v>
      </c>
      <c r="H887">
        <f t="shared" si="276"/>
        <v>0</v>
      </c>
      <c r="I887" t="s">
        <v>28</v>
      </c>
      <c r="J887">
        <f t="shared" si="277"/>
        <v>1</v>
      </c>
      <c r="K887">
        <f t="shared" si="278"/>
        <v>0</v>
      </c>
      <c r="L887">
        <f t="shared" si="279"/>
        <v>0</v>
      </c>
      <c r="M887">
        <v>15</v>
      </c>
      <c r="N887">
        <v>1</v>
      </c>
      <c r="O887">
        <v>2</v>
      </c>
      <c r="P887" t="s">
        <v>25</v>
      </c>
      <c r="Q887">
        <f t="shared" si="280"/>
        <v>1</v>
      </c>
      <c r="R887">
        <v>56</v>
      </c>
      <c r="S887">
        <v>3</v>
      </c>
      <c r="T887">
        <v>3</v>
      </c>
      <c r="U887" t="s">
        <v>36</v>
      </c>
      <c r="V887">
        <f t="shared" si="281"/>
        <v>0</v>
      </c>
      <c r="W887">
        <f t="shared" si="282"/>
        <v>1</v>
      </c>
      <c r="X887">
        <f t="shared" si="283"/>
        <v>0</v>
      </c>
      <c r="Y887">
        <f t="shared" si="284"/>
        <v>0</v>
      </c>
      <c r="Z887">
        <f t="shared" si="285"/>
        <v>0</v>
      </c>
      <c r="AA887">
        <f t="shared" si="286"/>
        <v>0</v>
      </c>
      <c r="AB887">
        <f t="shared" si="287"/>
        <v>0</v>
      </c>
      <c r="AC887">
        <f t="shared" si="288"/>
        <v>0</v>
      </c>
      <c r="AD887">
        <f t="shared" si="289"/>
        <v>0</v>
      </c>
      <c r="AE887">
        <v>3</v>
      </c>
      <c r="AF887" t="s">
        <v>27</v>
      </c>
      <c r="AG887">
        <f t="shared" si="290"/>
        <v>0</v>
      </c>
      <c r="AH887">
        <f t="shared" si="291"/>
        <v>1</v>
      </c>
      <c r="AI887">
        <f t="shared" si="292"/>
        <v>0</v>
      </c>
      <c r="AJ887">
        <v>13610</v>
      </c>
      <c r="AK887">
        <v>7</v>
      </c>
      <c r="AL887" t="s">
        <v>31</v>
      </c>
      <c r="AM887">
        <f t="shared" si="293"/>
        <v>1</v>
      </c>
      <c r="AN887">
        <v>12</v>
      </c>
      <c r="AO887">
        <v>3</v>
      </c>
      <c r="AP887">
        <v>4</v>
      </c>
      <c r="AQ887">
        <v>0</v>
      </c>
      <c r="AR887">
        <v>15</v>
      </c>
      <c r="AS887">
        <v>4</v>
      </c>
      <c r="AT887">
        <v>7</v>
      </c>
      <c r="AU887">
        <v>3</v>
      </c>
    </row>
    <row r="888" spans="1:47" x14ac:dyDescent="0.35">
      <c r="A888">
        <v>10195</v>
      </c>
      <c r="B888">
        <v>58</v>
      </c>
      <c r="C888" t="s">
        <v>31</v>
      </c>
      <c r="D888">
        <f t="shared" si="273"/>
        <v>1</v>
      </c>
      <c r="E888" t="s">
        <v>32</v>
      </c>
      <c r="F888">
        <f t="shared" si="274"/>
        <v>0</v>
      </c>
      <c r="G888">
        <f t="shared" si="275"/>
        <v>0</v>
      </c>
      <c r="H888">
        <f t="shared" si="276"/>
        <v>1</v>
      </c>
      <c r="I888" t="s">
        <v>28</v>
      </c>
      <c r="J888">
        <f t="shared" si="277"/>
        <v>1</v>
      </c>
      <c r="K888">
        <f t="shared" si="278"/>
        <v>0</v>
      </c>
      <c r="L888">
        <f t="shared" si="279"/>
        <v>0</v>
      </c>
      <c r="M888">
        <v>2</v>
      </c>
      <c r="N888">
        <v>1</v>
      </c>
      <c r="O888">
        <v>4</v>
      </c>
      <c r="P888" t="s">
        <v>25</v>
      </c>
      <c r="Q888">
        <f t="shared" si="280"/>
        <v>1</v>
      </c>
      <c r="R888">
        <v>57</v>
      </c>
      <c r="S888">
        <v>2</v>
      </c>
      <c r="T888">
        <v>1</v>
      </c>
      <c r="U888" t="s">
        <v>38</v>
      </c>
      <c r="V888">
        <f t="shared" si="281"/>
        <v>0</v>
      </c>
      <c r="W888">
        <f t="shared" si="282"/>
        <v>0</v>
      </c>
      <c r="X888">
        <f t="shared" si="283"/>
        <v>1</v>
      </c>
      <c r="Y888">
        <f t="shared" si="284"/>
        <v>0</v>
      </c>
      <c r="Z888">
        <f t="shared" si="285"/>
        <v>0</v>
      </c>
      <c r="AA888">
        <f t="shared" si="286"/>
        <v>0</v>
      </c>
      <c r="AB888">
        <f t="shared" si="287"/>
        <v>0</v>
      </c>
      <c r="AC888">
        <f t="shared" si="288"/>
        <v>0</v>
      </c>
      <c r="AD888">
        <f t="shared" si="289"/>
        <v>0</v>
      </c>
      <c r="AE888">
        <v>4</v>
      </c>
      <c r="AF888" t="s">
        <v>37</v>
      </c>
      <c r="AG888">
        <f t="shared" si="290"/>
        <v>0</v>
      </c>
      <c r="AH888">
        <f t="shared" si="291"/>
        <v>0</v>
      </c>
      <c r="AI888">
        <f t="shared" si="292"/>
        <v>1</v>
      </c>
      <c r="AJ888">
        <v>2380</v>
      </c>
      <c r="AK888">
        <v>9</v>
      </c>
      <c r="AL888" t="s">
        <v>31</v>
      </c>
      <c r="AM888">
        <f t="shared" si="293"/>
        <v>1</v>
      </c>
      <c r="AN888">
        <v>14</v>
      </c>
      <c r="AO888">
        <v>3</v>
      </c>
      <c r="AP888">
        <v>4</v>
      </c>
      <c r="AQ888">
        <v>1</v>
      </c>
      <c r="AR888">
        <v>3</v>
      </c>
      <c r="AS888">
        <v>2</v>
      </c>
      <c r="AT888">
        <v>1</v>
      </c>
      <c r="AU888">
        <v>3</v>
      </c>
    </row>
    <row r="889" spans="1:47" x14ac:dyDescent="0.35">
      <c r="A889">
        <v>10197</v>
      </c>
      <c r="B889">
        <v>30</v>
      </c>
      <c r="C889" t="s">
        <v>31</v>
      </c>
      <c r="D889">
        <f t="shared" si="273"/>
        <v>1</v>
      </c>
      <c r="E889" t="s">
        <v>32</v>
      </c>
      <c r="F889">
        <f t="shared" si="274"/>
        <v>0</v>
      </c>
      <c r="G889">
        <f t="shared" si="275"/>
        <v>0</v>
      </c>
      <c r="H889">
        <f t="shared" si="276"/>
        <v>1</v>
      </c>
      <c r="I889" t="s">
        <v>28</v>
      </c>
      <c r="J889">
        <f t="shared" si="277"/>
        <v>1</v>
      </c>
      <c r="K889">
        <f t="shared" si="278"/>
        <v>0</v>
      </c>
      <c r="L889">
        <f t="shared" si="279"/>
        <v>0</v>
      </c>
      <c r="M889">
        <v>4</v>
      </c>
      <c r="N889">
        <v>3</v>
      </c>
      <c r="O889">
        <v>3</v>
      </c>
      <c r="P889" t="s">
        <v>25</v>
      </c>
      <c r="Q889">
        <f t="shared" si="280"/>
        <v>1</v>
      </c>
      <c r="R889">
        <v>40</v>
      </c>
      <c r="S889">
        <v>3</v>
      </c>
      <c r="T889">
        <v>1</v>
      </c>
      <c r="U889" t="s">
        <v>29</v>
      </c>
      <c r="V889">
        <f t="shared" si="281"/>
        <v>1</v>
      </c>
      <c r="W889">
        <f t="shared" si="282"/>
        <v>0</v>
      </c>
      <c r="X889">
        <f t="shared" si="283"/>
        <v>0</v>
      </c>
      <c r="Y889">
        <f t="shared" si="284"/>
        <v>0</v>
      </c>
      <c r="Z889">
        <f t="shared" si="285"/>
        <v>0</v>
      </c>
      <c r="AA889">
        <f t="shared" si="286"/>
        <v>0</v>
      </c>
      <c r="AB889">
        <f t="shared" si="287"/>
        <v>0</v>
      </c>
      <c r="AC889">
        <f t="shared" si="288"/>
        <v>0</v>
      </c>
      <c r="AD889">
        <f t="shared" si="289"/>
        <v>0</v>
      </c>
      <c r="AE889">
        <v>4</v>
      </c>
      <c r="AF889" t="s">
        <v>35</v>
      </c>
      <c r="AG889">
        <f t="shared" si="290"/>
        <v>1</v>
      </c>
      <c r="AH889">
        <f t="shared" si="291"/>
        <v>0</v>
      </c>
      <c r="AI889">
        <f t="shared" si="292"/>
        <v>0</v>
      </c>
      <c r="AJ889">
        <v>2285</v>
      </c>
      <c r="AK889">
        <v>9</v>
      </c>
      <c r="AL889" t="s">
        <v>31</v>
      </c>
      <c r="AM889">
        <f t="shared" si="293"/>
        <v>1</v>
      </c>
      <c r="AN889">
        <v>23</v>
      </c>
      <c r="AO889">
        <v>4</v>
      </c>
      <c r="AP889">
        <v>3</v>
      </c>
      <c r="AQ889">
        <v>0</v>
      </c>
      <c r="AR889">
        <v>3</v>
      </c>
      <c r="AS889">
        <v>3</v>
      </c>
      <c r="AT889">
        <v>1</v>
      </c>
      <c r="AU889">
        <v>3</v>
      </c>
    </row>
    <row r="890" spans="1:47" x14ac:dyDescent="0.35">
      <c r="A890">
        <v>10199</v>
      </c>
      <c r="B890">
        <v>26</v>
      </c>
      <c r="C890" t="s">
        <v>31</v>
      </c>
      <c r="D890">
        <f t="shared" si="273"/>
        <v>1</v>
      </c>
      <c r="E890" t="s">
        <v>23</v>
      </c>
      <c r="F890">
        <f t="shared" si="274"/>
        <v>1</v>
      </c>
      <c r="G890">
        <f t="shared" si="275"/>
        <v>0</v>
      </c>
      <c r="H890">
        <f t="shared" si="276"/>
        <v>0</v>
      </c>
      <c r="I890" t="s">
        <v>28</v>
      </c>
      <c r="J890">
        <f t="shared" si="277"/>
        <v>1</v>
      </c>
      <c r="K890">
        <f t="shared" si="278"/>
        <v>0</v>
      </c>
      <c r="L890">
        <f t="shared" si="279"/>
        <v>0</v>
      </c>
      <c r="M890">
        <v>16</v>
      </c>
      <c r="N890">
        <v>4</v>
      </c>
      <c r="O890">
        <v>1</v>
      </c>
      <c r="P890" t="s">
        <v>25</v>
      </c>
      <c r="Q890">
        <f t="shared" si="280"/>
        <v>1</v>
      </c>
      <c r="R890">
        <v>45</v>
      </c>
      <c r="S890">
        <v>3</v>
      </c>
      <c r="T890">
        <v>1</v>
      </c>
      <c r="U890" t="s">
        <v>38</v>
      </c>
      <c r="V890">
        <f t="shared" si="281"/>
        <v>0</v>
      </c>
      <c r="W890">
        <f t="shared" si="282"/>
        <v>0</v>
      </c>
      <c r="X890">
        <f t="shared" si="283"/>
        <v>1</v>
      </c>
      <c r="Y890">
        <f t="shared" si="284"/>
        <v>0</v>
      </c>
      <c r="Z890">
        <f t="shared" si="285"/>
        <v>0</v>
      </c>
      <c r="AA890">
        <f t="shared" si="286"/>
        <v>0</v>
      </c>
      <c r="AB890">
        <f t="shared" si="287"/>
        <v>0</v>
      </c>
      <c r="AC890">
        <f t="shared" si="288"/>
        <v>0</v>
      </c>
      <c r="AD890">
        <f t="shared" si="289"/>
        <v>0</v>
      </c>
      <c r="AE890">
        <v>2</v>
      </c>
      <c r="AF890" t="s">
        <v>37</v>
      </c>
      <c r="AG890">
        <f t="shared" si="290"/>
        <v>0</v>
      </c>
      <c r="AH890">
        <f t="shared" si="291"/>
        <v>0</v>
      </c>
      <c r="AI890">
        <f t="shared" si="292"/>
        <v>1</v>
      </c>
      <c r="AJ890">
        <v>2373</v>
      </c>
      <c r="AK890">
        <v>2</v>
      </c>
      <c r="AL890" t="s">
        <v>31</v>
      </c>
      <c r="AM890">
        <f t="shared" si="293"/>
        <v>1</v>
      </c>
      <c r="AN890">
        <v>13</v>
      </c>
      <c r="AO890">
        <v>3</v>
      </c>
      <c r="AP890">
        <v>4</v>
      </c>
      <c r="AQ890">
        <v>1</v>
      </c>
      <c r="AR890">
        <v>5</v>
      </c>
      <c r="AS890">
        <v>3</v>
      </c>
      <c r="AT890">
        <v>3</v>
      </c>
      <c r="AU890">
        <v>3</v>
      </c>
    </row>
    <row r="891" spans="1:47" x14ac:dyDescent="0.35">
      <c r="A891">
        <v>10200</v>
      </c>
      <c r="B891">
        <v>20</v>
      </c>
      <c r="C891" t="s">
        <v>31</v>
      </c>
      <c r="D891">
        <f t="shared" si="273"/>
        <v>1</v>
      </c>
      <c r="E891" t="s">
        <v>23</v>
      </c>
      <c r="F891">
        <f t="shared" si="274"/>
        <v>1</v>
      </c>
      <c r="G891">
        <f t="shared" si="275"/>
        <v>0</v>
      </c>
      <c r="H891">
        <f t="shared" si="276"/>
        <v>0</v>
      </c>
      <c r="I891" t="s">
        <v>28</v>
      </c>
      <c r="J891">
        <f t="shared" si="277"/>
        <v>1</v>
      </c>
      <c r="K891">
        <f t="shared" si="278"/>
        <v>0</v>
      </c>
      <c r="L891">
        <f t="shared" si="279"/>
        <v>0</v>
      </c>
      <c r="M891">
        <v>11</v>
      </c>
      <c r="N891">
        <v>3</v>
      </c>
      <c r="O891">
        <v>4</v>
      </c>
      <c r="P891" t="s">
        <v>30</v>
      </c>
      <c r="Q891">
        <f t="shared" si="280"/>
        <v>0</v>
      </c>
      <c r="R891">
        <v>98</v>
      </c>
      <c r="S891">
        <v>2</v>
      </c>
      <c r="T891">
        <v>1</v>
      </c>
      <c r="U891" t="s">
        <v>29</v>
      </c>
      <c r="V891">
        <f t="shared" si="281"/>
        <v>1</v>
      </c>
      <c r="W891">
        <f t="shared" si="282"/>
        <v>0</v>
      </c>
      <c r="X891">
        <f t="shared" si="283"/>
        <v>0</v>
      </c>
      <c r="Y891">
        <f t="shared" si="284"/>
        <v>0</v>
      </c>
      <c r="Z891">
        <f t="shared" si="285"/>
        <v>0</v>
      </c>
      <c r="AA891">
        <f t="shared" si="286"/>
        <v>0</v>
      </c>
      <c r="AB891">
        <f t="shared" si="287"/>
        <v>0</v>
      </c>
      <c r="AC891">
        <f t="shared" si="288"/>
        <v>0</v>
      </c>
      <c r="AD891">
        <f t="shared" si="289"/>
        <v>0</v>
      </c>
      <c r="AE891">
        <v>1</v>
      </c>
      <c r="AF891" t="s">
        <v>35</v>
      </c>
      <c r="AG891">
        <f t="shared" si="290"/>
        <v>1</v>
      </c>
      <c r="AH891">
        <f t="shared" si="291"/>
        <v>0</v>
      </c>
      <c r="AI891">
        <f t="shared" si="292"/>
        <v>0</v>
      </c>
      <c r="AJ891">
        <v>2600</v>
      </c>
      <c r="AK891">
        <v>1</v>
      </c>
      <c r="AL891" t="s">
        <v>31</v>
      </c>
      <c r="AM891">
        <f t="shared" si="293"/>
        <v>1</v>
      </c>
      <c r="AN891">
        <v>15</v>
      </c>
      <c r="AO891">
        <v>3</v>
      </c>
      <c r="AP891">
        <v>1</v>
      </c>
      <c r="AQ891">
        <v>0</v>
      </c>
      <c r="AR891">
        <v>1</v>
      </c>
      <c r="AS891">
        <v>3</v>
      </c>
      <c r="AT891">
        <v>1</v>
      </c>
      <c r="AU891">
        <v>3</v>
      </c>
    </row>
    <row r="892" spans="1:47" x14ac:dyDescent="0.35">
      <c r="A892">
        <v>10220</v>
      </c>
      <c r="B892">
        <v>51</v>
      </c>
      <c r="C892" t="s">
        <v>31</v>
      </c>
      <c r="D892">
        <f t="shared" si="273"/>
        <v>1</v>
      </c>
      <c r="E892" t="s">
        <v>23</v>
      </c>
      <c r="F892">
        <f t="shared" si="274"/>
        <v>1</v>
      </c>
      <c r="G892">
        <f t="shared" si="275"/>
        <v>0</v>
      </c>
      <c r="H892">
        <f t="shared" si="276"/>
        <v>0</v>
      </c>
      <c r="I892" t="s">
        <v>28</v>
      </c>
      <c r="J892">
        <f t="shared" si="277"/>
        <v>1</v>
      </c>
      <c r="K892">
        <f t="shared" si="278"/>
        <v>0</v>
      </c>
      <c r="L892">
        <f t="shared" si="279"/>
        <v>0</v>
      </c>
      <c r="M892">
        <v>4</v>
      </c>
      <c r="N892">
        <v>4</v>
      </c>
      <c r="O892">
        <v>1</v>
      </c>
      <c r="P892" t="s">
        <v>25</v>
      </c>
      <c r="Q892">
        <f t="shared" si="280"/>
        <v>1</v>
      </c>
      <c r="R892">
        <v>34</v>
      </c>
      <c r="S892">
        <v>3</v>
      </c>
      <c r="T892">
        <v>1</v>
      </c>
      <c r="U892" t="s">
        <v>29</v>
      </c>
      <c r="V892">
        <f t="shared" si="281"/>
        <v>1</v>
      </c>
      <c r="W892">
        <f t="shared" si="282"/>
        <v>0</v>
      </c>
      <c r="X892">
        <f t="shared" si="283"/>
        <v>0</v>
      </c>
      <c r="Y892">
        <f t="shared" si="284"/>
        <v>0</v>
      </c>
      <c r="Z892">
        <f t="shared" si="285"/>
        <v>0</v>
      </c>
      <c r="AA892">
        <f t="shared" si="286"/>
        <v>0</v>
      </c>
      <c r="AB892">
        <f t="shared" si="287"/>
        <v>0</v>
      </c>
      <c r="AC892">
        <f t="shared" si="288"/>
        <v>0</v>
      </c>
      <c r="AD892">
        <f t="shared" si="289"/>
        <v>0</v>
      </c>
      <c r="AE892">
        <v>3</v>
      </c>
      <c r="AF892" t="s">
        <v>27</v>
      </c>
      <c r="AG892">
        <f t="shared" si="290"/>
        <v>0</v>
      </c>
      <c r="AH892">
        <f t="shared" si="291"/>
        <v>1</v>
      </c>
      <c r="AI892">
        <f t="shared" si="292"/>
        <v>0</v>
      </c>
      <c r="AJ892">
        <v>2461</v>
      </c>
      <c r="AK892">
        <v>9</v>
      </c>
      <c r="AL892" t="s">
        <v>31</v>
      </c>
      <c r="AM892">
        <f t="shared" si="293"/>
        <v>1</v>
      </c>
      <c r="AN892">
        <v>12</v>
      </c>
      <c r="AO892">
        <v>3</v>
      </c>
      <c r="AP892">
        <v>3</v>
      </c>
      <c r="AQ892">
        <v>3</v>
      </c>
      <c r="AR892">
        <v>18</v>
      </c>
      <c r="AS892">
        <v>4</v>
      </c>
      <c r="AT892">
        <v>10</v>
      </c>
      <c r="AU892">
        <v>3</v>
      </c>
    </row>
    <row r="893" spans="1:47" x14ac:dyDescent="0.35">
      <c r="A893">
        <v>10222</v>
      </c>
      <c r="B893">
        <v>22</v>
      </c>
      <c r="C893" t="s">
        <v>31</v>
      </c>
      <c r="D893">
        <f t="shared" si="273"/>
        <v>1</v>
      </c>
      <c r="E893" t="s">
        <v>23</v>
      </c>
      <c r="F893">
        <f t="shared" si="274"/>
        <v>1</v>
      </c>
      <c r="G893">
        <f t="shared" si="275"/>
        <v>0</v>
      </c>
      <c r="H893">
        <f t="shared" si="276"/>
        <v>0</v>
      </c>
      <c r="I893" t="s">
        <v>28</v>
      </c>
      <c r="J893">
        <f t="shared" si="277"/>
        <v>1</v>
      </c>
      <c r="K893">
        <f t="shared" si="278"/>
        <v>0</v>
      </c>
      <c r="L893">
        <f t="shared" si="279"/>
        <v>0</v>
      </c>
      <c r="M893">
        <v>3</v>
      </c>
      <c r="N893">
        <v>1</v>
      </c>
      <c r="O893">
        <v>2</v>
      </c>
      <c r="P893" t="s">
        <v>30</v>
      </c>
      <c r="Q893">
        <f t="shared" si="280"/>
        <v>0</v>
      </c>
      <c r="R893">
        <v>34</v>
      </c>
      <c r="S893">
        <v>3</v>
      </c>
      <c r="T893">
        <v>2</v>
      </c>
      <c r="U893" t="s">
        <v>41</v>
      </c>
      <c r="V893">
        <f t="shared" si="281"/>
        <v>0</v>
      </c>
      <c r="W893">
        <f t="shared" si="282"/>
        <v>0</v>
      </c>
      <c r="X893">
        <f t="shared" si="283"/>
        <v>0</v>
      </c>
      <c r="Y893">
        <f t="shared" si="284"/>
        <v>0</v>
      </c>
      <c r="Z893">
        <f t="shared" si="285"/>
        <v>0</v>
      </c>
      <c r="AA893">
        <f t="shared" si="286"/>
        <v>0</v>
      </c>
      <c r="AB893">
        <f t="shared" si="287"/>
        <v>1</v>
      </c>
      <c r="AC893">
        <f t="shared" si="288"/>
        <v>0</v>
      </c>
      <c r="AD893">
        <f t="shared" si="289"/>
        <v>0</v>
      </c>
      <c r="AE893">
        <v>3</v>
      </c>
      <c r="AF893" t="s">
        <v>27</v>
      </c>
      <c r="AG893">
        <f t="shared" si="290"/>
        <v>0</v>
      </c>
      <c r="AH893">
        <f t="shared" si="291"/>
        <v>1</v>
      </c>
      <c r="AI893">
        <f t="shared" si="292"/>
        <v>0</v>
      </c>
      <c r="AJ893">
        <v>4171</v>
      </c>
      <c r="AK893">
        <v>0</v>
      </c>
      <c r="AL893" t="s">
        <v>31</v>
      </c>
      <c r="AM893">
        <f t="shared" si="293"/>
        <v>1</v>
      </c>
      <c r="AN893">
        <v>19</v>
      </c>
      <c r="AO893">
        <v>3</v>
      </c>
      <c r="AP893">
        <v>1</v>
      </c>
      <c r="AQ893">
        <v>1</v>
      </c>
      <c r="AR893">
        <v>4</v>
      </c>
      <c r="AS893">
        <v>4</v>
      </c>
      <c r="AT893">
        <v>3</v>
      </c>
      <c r="AU893">
        <v>3</v>
      </c>
    </row>
    <row r="894" spans="1:47" x14ac:dyDescent="0.35">
      <c r="A894">
        <v>10237</v>
      </c>
      <c r="B894">
        <v>35</v>
      </c>
      <c r="C894" t="s">
        <v>31</v>
      </c>
      <c r="D894">
        <f t="shared" si="273"/>
        <v>1</v>
      </c>
      <c r="E894" t="s">
        <v>23</v>
      </c>
      <c r="F894">
        <f t="shared" si="274"/>
        <v>1</v>
      </c>
      <c r="G894">
        <f t="shared" si="275"/>
        <v>0</v>
      </c>
      <c r="H894">
        <f t="shared" si="276"/>
        <v>0</v>
      </c>
      <c r="I894" t="s">
        <v>28</v>
      </c>
      <c r="J894">
        <f t="shared" si="277"/>
        <v>1</v>
      </c>
      <c r="K894">
        <f t="shared" si="278"/>
        <v>0</v>
      </c>
      <c r="L894">
        <f t="shared" si="279"/>
        <v>0</v>
      </c>
      <c r="M894">
        <v>2</v>
      </c>
      <c r="N894">
        <v>3</v>
      </c>
      <c r="O894">
        <v>1</v>
      </c>
      <c r="P894" t="s">
        <v>30</v>
      </c>
      <c r="Q894">
        <f t="shared" si="280"/>
        <v>0</v>
      </c>
      <c r="R894">
        <v>69</v>
      </c>
      <c r="S894">
        <v>3</v>
      </c>
      <c r="T894">
        <v>1</v>
      </c>
      <c r="U894" t="s">
        <v>38</v>
      </c>
      <c r="V894">
        <f t="shared" si="281"/>
        <v>0</v>
      </c>
      <c r="W894">
        <f t="shared" si="282"/>
        <v>0</v>
      </c>
      <c r="X894">
        <f t="shared" si="283"/>
        <v>1</v>
      </c>
      <c r="Y894">
        <f t="shared" si="284"/>
        <v>0</v>
      </c>
      <c r="Z894">
        <f t="shared" si="285"/>
        <v>0</v>
      </c>
      <c r="AA894">
        <f t="shared" si="286"/>
        <v>0</v>
      </c>
      <c r="AB894">
        <f t="shared" si="287"/>
        <v>0</v>
      </c>
      <c r="AC894">
        <f t="shared" si="288"/>
        <v>0</v>
      </c>
      <c r="AD894">
        <f t="shared" si="289"/>
        <v>0</v>
      </c>
      <c r="AE894">
        <v>1</v>
      </c>
      <c r="AF894" t="s">
        <v>37</v>
      </c>
      <c r="AG894">
        <f t="shared" si="290"/>
        <v>0</v>
      </c>
      <c r="AH894">
        <f t="shared" si="291"/>
        <v>0</v>
      </c>
      <c r="AI894">
        <f t="shared" si="292"/>
        <v>1</v>
      </c>
      <c r="AJ894">
        <v>2074</v>
      </c>
      <c r="AK894">
        <v>1</v>
      </c>
      <c r="AL894" t="s">
        <v>31</v>
      </c>
      <c r="AM894">
        <f t="shared" si="293"/>
        <v>1</v>
      </c>
      <c r="AN894">
        <v>12</v>
      </c>
      <c r="AO894">
        <v>3</v>
      </c>
      <c r="AP894">
        <v>4</v>
      </c>
      <c r="AQ894">
        <v>1</v>
      </c>
      <c r="AR894">
        <v>1</v>
      </c>
      <c r="AS894">
        <v>3</v>
      </c>
      <c r="AT894">
        <v>1</v>
      </c>
      <c r="AU894">
        <v>3</v>
      </c>
    </row>
    <row r="895" spans="1:47" x14ac:dyDescent="0.35">
      <c r="A895">
        <v>10249</v>
      </c>
      <c r="B895">
        <v>26</v>
      </c>
      <c r="C895" t="s">
        <v>31</v>
      </c>
      <c r="D895">
        <f t="shared" si="273"/>
        <v>1</v>
      </c>
      <c r="E895" t="s">
        <v>32</v>
      </c>
      <c r="F895">
        <f t="shared" si="274"/>
        <v>0</v>
      </c>
      <c r="G895">
        <f t="shared" si="275"/>
        <v>0</v>
      </c>
      <c r="H895">
        <f t="shared" si="276"/>
        <v>1</v>
      </c>
      <c r="I895" t="s">
        <v>28</v>
      </c>
      <c r="J895">
        <f t="shared" si="277"/>
        <v>1</v>
      </c>
      <c r="K895">
        <f t="shared" si="278"/>
        <v>0</v>
      </c>
      <c r="L895">
        <f t="shared" si="279"/>
        <v>0</v>
      </c>
      <c r="M895">
        <v>5</v>
      </c>
      <c r="N895">
        <v>2</v>
      </c>
      <c r="O895">
        <v>3</v>
      </c>
      <c r="P895" t="s">
        <v>30</v>
      </c>
      <c r="Q895">
        <f t="shared" si="280"/>
        <v>0</v>
      </c>
      <c r="R895">
        <v>88</v>
      </c>
      <c r="S895">
        <v>2</v>
      </c>
      <c r="T895">
        <v>1</v>
      </c>
      <c r="U895" t="s">
        <v>29</v>
      </c>
      <c r="V895">
        <f t="shared" si="281"/>
        <v>1</v>
      </c>
      <c r="W895">
        <f t="shared" si="282"/>
        <v>0</v>
      </c>
      <c r="X895">
        <f t="shared" si="283"/>
        <v>0</v>
      </c>
      <c r="Y895">
        <f t="shared" si="284"/>
        <v>0</v>
      </c>
      <c r="Z895">
        <f t="shared" si="285"/>
        <v>0</v>
      </c>
      <c r="AA895">
        <f t="shared" si="286"/>
        <v>0</v>
      </c>
      <c r="AB895">
        <f t="shared" si="287"/>
        <v>0</v>
      </c>
      <c r="AC895">
        <f t="shared" si="288"/>
        <v>0</v>
      </c>
      <c r="AD895">
        <f t="shared" si="289"/>
        <v>0</v>
      </c>
      <c r="AE895">
        <v>3</v>
      </c>
      <c r="AF895" t="s">
        <v>27</v>
      </c>
      <c r="AG895">
        <f t="shared" si="290"/>
        <v>0</v>
      </c>
      <c r="AH895">
        <f t="shared" si="291"/>
        <v>1</v>
      </c>
      <c r="AI895">
        <f t="shared" si="292"/>
        <v>0</v>
      </c>
      <c r="AJ895">
        <v>2366</v>
      </c>
      <c r="AK895">
        <v>1</v>
      </c>
      <c r="AL895" t="s">
        <v>31</v>
      </c>
      <c r="AM895">
        <f t="shared" si="293"/>
        <v>1</v>
      </c>
      <c r="AN895">
        <v>14</v>
      </c>
      <c r="AO895">
        <v>3</v>
      </c>
      <c r="AP895">
        <v>1</v>
      </c>
      <c r="AQ895">
        <v>1</v>
      </c>
      <c r="AR895">
        <v>8</v>
      </c>
      <c r="AS895">
        <v>3</v>
      </c>
      <c r="AT895">
        <v>8</v>
      </c>
      <c r="AU895">
        <v>3</v>
      </c>
    </row>
    <row r="896" spans="1:47" x14ac:dyDescent="0.35">
      <c r="A896">
        <v>10263</v>
      </c>
      <c r="B896">
        <v>56</v>
      </c>
      <c r="C896" t="s">
        <v>31</v>
      </c>
      <c r="D896">
        <f t="shared" si="273"/>
        <v>1</v>
      </c>
      <c r="E896" t="s">
        <v>23</v>
      </c>
      <c r="F896">
        <f t="shared" si="274"/>
        <v>1</v>
      </c>
      <c r="G896">
        <f t="shared" si="275"/>
        <v>0</v>
      </c>
      <c r="H896">
        <f t="shared" si="276"/>
        <v>0</v>
      </c>
      <c r="I896" t="s">
        <v>28</v>
      </c>
      <c r="J896">
        <f t="shared" si="277"/>
        <v>1</v>
      </c>
      <c r="K896">
        <f t="shared" si="278"/>
        <v>0</v>
      </c>
      <c r="L896">
        <f t="shared" si="279"/>
        <v>0</v>
      </c>
      <c r="M896">
        <v>14</v>
      </c>
      <c r="N896">
        <v>4</v>
      </c>
      <c r="O896">
        <v>2</v>
      </c>
      <c r="P896" t="s">
        <v>30</v>
      </c>
      <c r="Q896">
        <f t="shared" si="280"/>
        <v>0</v>
      </c>
      <c r="R896">
        <v>72</v>
      </c>
      <c r="S896">
        <v>3</v>
      </c>
      <c r="T896">
        <v>1</v>
      </c>
      <c r="U896" t="s">
        <v>29</v>
      </c>
      <c r="V896">
        <f t="shared" si="281"/>
        <v>1</v>
      </c>
      <c r="W896">
        <f t="shared" si="282"/>
        <v>0</v>
      </c>
      <c r="X896">
        <f t="shared" si="283"/>
        <v>0</v>
      </c>
      <c r="Y896">
        <f t="shared" si="284"/>
        <v>0</v>
      </c>
      <c r="Z896">
        <f t="shared" si="285"/>
        <v>0</v>
      </c>
      <c r="AA896">
        <f t="shared" si="286"/>
        <v>0</v>
      </c>
      <c r="AB896">
        <f t="shared" si="287"/>
        <v>0</v>
      </c>
      <c r="AC896">
        <f t="shared" si="288"/>
        <v>0</v>
      </c>
      <c r="AD896">
        <f t="shared" si="289"/>
        <v>0</v>
      </c>
      <c r="AE896">
        <v>2</v>
      </c>
      <c r="AF896" t="s">
        <v>27</v>
      </c>
      <c r="AG896">
        <f t="shared" si="290"/>
        <v>0</v>
      </c>
      <c r="AH896">
        <f t="shared" si="291"/>
        <v>1</v>
      </c>
      <c r="AI896">
        <f t="shared" si="292"/>
        <v>0</v>
      </c>
      <c r="AJ896">
        <v>4963</v>
      </c>
      <c r="AK896">
        <v>9</v>
      </c>
      <c r="AL896" t="s">
        <v>31</v>
      </c>
      <c r="AM896">
        <f t="shared" si="293"/>
        <v>1</v>
      </c>
      <c r="AN896">
        <v>18</v>
      </c>
      <c r="AO896">
        <v>3</v>
      </c>
      <c r="AP896">
        <v>1</v>
      </c>
      <c r="AQ896">
        <v>3</v>
      </c>
      <c r="AR896">
        <v>7</v>
      </c>
      <c r="AS896">
        <v>3</v>
      </c>
      <c r="AT896">
        <v>5</v>
      </c>
      <c r="AU896">
        <v>3</v>
      </c>
    </row>
    <row r="897" spans="1:47" x14ac:dyDescent="0.35">
      <c r="A897">
        <v>10267</v>
      </c>
      <c r="B897">
        <v>43</v>
      </c>
      <c r="C897" t="s">
        <v>31</v>
      </c>
      <c r="D897">
        <f t="shared" si="273"/>
        <v>1</v>
      </c>
      <c r="E897" t="s">
        <v>32</v>
      </c>
      <c r="F897">
        <f t="shared" si="274"/>
        <v>0</v>
      </c>
      <c r="G897">
        <f t="shared" si="275"/>
        <v>0</v>
      </c>
      <c r="H897">
        <f t="shared" si="276"/>
        <v>1</v>
      </c>
      <c r="I897" t="s">
        <v>28</v>
      </c>
      <c r="J897">
        <f t="shared" si="277"/>
        <v>1</v>
      </c>
      <c r="K897">
        <f t="shared" si="278"/>
        <v>0</v>
      </c>
      <c r="L897">
        <f t="shared" si="279"/>
        <v>0</v>
      </c>
      <c r="M897">
        <v>17</v>
      </c>
      <c r="N897">
        <v>3</v>
      </c>
      <c r="O897">
        <v>3</v>
      </c>
      <c r="P897" t="s">
        <v>25</v>
      </c>
      <c r="Q897">
        <f t="shared" si="280"/>
        <v>1</v>
      </c>
      <c r="R897">
        <v>38</v>
      </c>
      <c r="S897">
        <v>2</v>
      </c>
      <c r="T897">
        <v>1</v>
      </c>
      <c r="U897" t="s">
        <v>29</v>
      </c>
      <c r="V897">
        <f t="shared" si="281"/>
        <v>1</v>
      </c>
      <c r="W897">
        <f t="shared" si="282"/>
        <v>0</v>
      </c>
      <c r="X897">
        <f t="shared" si="283"/>
        <v>0</v>
      </c>
      <c r="Y897">
        <f t="shared" si="284"/>
        <v>0</v>
      </c>
      <c r="Z897">
        <f t="shared" si="285"/>
        <v>0</v>
      </c>
      <c r="AA897">
        <f t="shared" si="286"/>
        <v>0</v>
      </c>
      <c r="AB897">
        <f t="shared" si="287"/>
        <v>0</v>
      </c>
      <c r="AC897">
        <f t="shared" si="288"/>
        <v>0</v>
      </c>
      <c r="AD897">
        <f t="shared" si="289"/>
        <v>0</v>
      </c>
      <c r="AE897">
        <v>3</v>
      </c>
      <c r="AF897" t="s">
        <v>27</v>
      </c>
      <c r="AG897">
        <f t="shared" si="290"/>
        <v>0</v>
      </c>
      <c r="AH897">
        <f t="shared" si="291"/>
        <v>1</v>
      </c>
      <c r="AI897">
        <f t="shared" si="292"/>
        <v>0</v>
      </c>
      <c r="AJ897">
        <v>2437</v>
      </c>
      <c r="AK897">
        <v>9</v>
      </c>
      <c r="AL897" t="s">
        <v>31</v>
      </c>
      <c r="AM897">
        <f t="shared" si="293"/>
        <v>1</v>
      </c>
      <c r="AN897">
        <v>16</v>
      </c>
      <c r="AO897">
        <v>3</v>
      </c>
      <c r="AP897">
        <v>4</v>
      </c>
      <c r="AQ897">
        <v>1</v>
      </c>
      <c r="AR897">
        <v>6</v>
      </c>
      <c r="AS897">
        <v>3</v>
      </c>
      <c r="AT897">
        <v>1</v>
      </c>
      <c r="AU897">
        <v>3</v>
      </c>
    </row>
    <row r="898" spans="1:47" x14ac:dyDescent="0.35">
      <c r="A898">
        <v>10279</v>
      </c>
      <c r="B898">
        <v>22</v>
      </c>
      <c r="C898" t="s">
        <v>31</v>
      </c>
      <c r="D898">
        <f t="shared" si="273"/>
        <v>1</v>
      </c>
      <c r="E898" t="s">
        <v>32</v>
      </c>
      <c r="F898">
        <f t="shared" si="274"/>
        <v>0</v>
      </c>
      <c r="G898">
        <f t="shared" si="275"/>
        <v>0</v>
      </c>
      <c r="H898">
        <f t="shared" si="276"/>
        <v>1</v>
      </c>
      <c r="I898" t="s">
        <v>28</v>
      </c>
      <c r="J898">
        <f t="shared" si="277"/>
        <v>1</v>
      </c>
      <c r="K898">
        <f t="shared" si="278"/>
        <v>0</v>
      </c>
      <c r="L898">
        <f t="shared" si="279"/>
        <v>0</v>
      </c>
      <c r="M898">
        <v>3</v>
      </c>
      <c r="N898">
        <v>4</v>
      </c>
      <c r="O898">
        <v>3</v>
      </c>
      <c r="P898" t="s">
        <v>25</v>
      </c>
      <c r="Q898">
        <f t="shared" si="280"/>
        <v>1</v>
      </c>
      <c r="R898">
        <v>48</v>
      </c>
      <c r="S898">
        <v>2</v>
      </c>
      <c r="T898">
        <v>1</v>
      </c>
      <c r="U898" t="s">
        <v>29</v>
      </c>
      <c r="V898">
        <f t="shared" si="281"/>
        <v>1</v>
      </c>
      <c r="W898">
        <f t="shared" si="282"/>
        <v>0</v>
      </c>
      <c r="X898">
        <f t="shared" si="283"/>
        <v>0</v>
      </c>
      <c r="Y898">
        <f t="shared" si="284"/>
        <v>0</v>
      </c>
      <c r="Z898">
        <f t="shared" si="285"/>
        <v>0</v>
      </c>
      <c r="AA898">
        <f t="shared" si="286"/>
        <v>0</v>
      </c>
      <c r="AB898">
        <f t="shared" si="287"/>
        <v>0</v>
      </c>
      <c r="AC898">
        <f t="shared" si="288"/>
        <v>0</v>
      </c>
      <c r="AD898">
        <f t="shared" si="289"/>
        <v>0</v>
      </c>
      <c r="AE898">
        <v>4</v>
      </c>
      <c r="AF898" t="s">
        <v>27</v>
      </c>
      <c r="AG898">
        <f t="shared" si="290"/>
        <v>0</v>
      </c>
      <c r="AH898">
        <f t="shared" si="291"/>
        <v>1</v>
      </c>
      <c r="AI898">
        <f t="shared" si="292"/>
        <v>0</v>
      </c>
      <c r="AJ898">
        <v>2853</v>
      </c>
      <c r="AK898">
        <v>0</v>
      </c>
      <c r="AL898" t="s">
        <v>31</v>
      </c>
      <c r="AM898">
        <f t="shared" si="293"/>
        <v>1</v>
      </c>
      <c r="AN898">
        <v>11</v>
      </c>
      <c r="AO898">
        <v>3</v>
      </c>
      <c r="AP898">
        <v>2</v>
      </c>
      <c r="AQ898">
        <v>1</v>
      </c>
      <c r="AR898">
        <v>1</v>
      </c>
      <c r="AS898">
        <v>3</v>
      </c>
      <c r="AT898">
        <v>1</v>
      </c>
      <c r="AU898">
        <v>3</v>
      </c>
    </row>
    <row r="899" spans="1:47" x14ac:dyDescent="0.35">
      <c r="A899">
        <v>10295</v>
      </c>
      <c r="B899">
        <v>37</v>
      </c>
      <c r="C899" t="s">
        <v>31</v>
      </c>
      <c r="D899">
        <f t="shared" ref="D899:D962" si="294">IF(C899="Yes",1,0)</f>
        <v>1</v>
      </c>
      <c r="E899" t="s">
        <v>23</v>
      </c>
      <c r="F899">
        <f t="shared" ref="F899:F962" si="295">IF(E899="Travel_Rarely",1,0)</f>
        <v>1</v>
      </c>
      <c r="G899">
        <f t="shared" ref="G899:G962" si="296">IF(E899="Non-Travel",1,0)</f>
        <v>0</v>
      </c>
      <c r="H899">
        <f t="shared" ref="H899:H962" si="297">IF(E899="Travel_Frequently",1,0)</f>
        <v>0</v>
      </c>
      <c r="I899" t="s">
        <v>28</v>
      </c>
      <c r="J899">
        <f t="shared" ref="J899:J962" si="298">IF(I899="Research &amp; Development",1,0)</f>
        <v>1</v>
      </c>
      <c r="K899">
        <f t="shared" ref="K899:K962" si="299">IF(I899="Human Resources",1,0)</f>
        <v>0</v>
      </c>
      <c r="L899">
        <f t="shared" ref="L899:L962" si="300">IF(I899="Sales",1,0)</f>
        <v>0</v>
      </c>
      <c r="M899">
        <v>2</v>
      </c>
      <c r="N899">
        <v>2</v>
      </c>
      <c r="O899">
        <v>4</v>
      </c>
      <c r="P899" t="s">
        <v>25</v>
      </c>
      <c r="Q899">
        <f t="shared" ref="Q899:Q962" si="301">IF(P899="Male",1,0)</f>
        <v>1</v>
      </c>
      <c r="R899">
        <v>92</v>
      </c>
      <c r="S899">
        <v>2</v>
      </c>
      <c r="T899">
        <v>1</v>
      </c>
      <c r="U899" t="s">
        <v>38</v>
      </c>
      <c r="V899">
        <f t="shared" ref="V899:V962" si="302">IF(U899="Research Scientist",1,0)</f>
        <v>0</v>
      </c>
      <c r="W899">
        <f t="shared" ref="W899:W962" si="303">IF(U899="Manager",1,0)</f>
        <v>0</v>
      </c>
      <c r="X899">
        <f t="shared" ref="X899:X962" si="304">IF(U899="Laboratory Technician",1,0)</f>
        <v>1</v>
      </c>
      <c r="Y899">
        <f t="shared" ref="Y899:Y962" si="305">IF(U899="Human Resources",1,0)</f>
        <v>0</v>
      </c>
      <c r="Z899">
        <f t="shared" ref="Z899:Z962" si="306">IF(U899="Healthcare Representative",1,0)</f>
        <v>0</v>
      </c>
      <c r="AA899">
        <f t="shared" ref="AA899:AA962" si="307">IF(U899="Research Director",1,0)</f>
        <v>0</v>
      </c>
      <c r="AB899">
        <f t="shared" ref="AB899:AB962" si="308">IF(U899="Manufacturing Director",1,0)</f>
        <v>0</v>
      </c>
      <c r="AC899">
        <f t="shared" ref="AC899:AC962" si="309">IF(U899="Sales Executive",1,0)</f>
        <v>0</v>
      </c>
      <c r="AD899">
        <f t="shared" ref="AD899:AD962" si="310">IF(U899="Sales Representative",1,0)</f>
        <v>0</v>
      </c>
      <c r="AE899">
        <v>3</v>
      </c>
      <c r="AF899" t="s">
        <v>35</v>
      </c>
      <c r="AG899">
        <f t="shared" ref="AG899:AG962" si="311">IF(AF899="Single",1,0)</f>
        <v>1</v>
      </c>
      <c r="AH899">
        <f t="shared" ref="AH899:AH962" si="312">IF(AF899="Married",1,0)</f>
        <v>0</v>
      </c>
      <c r="AI899">
        <f t="shared" ref="AI899:AI962" si="313">IF(AF899="Divorced",1,0)</f>
        <v>0</v>
      </c>
      <c r="AJ899">
        <v>2090</v>
      </c>
      <c r="AK899">
        <v>6</v>
      </c>
      <c r="AL899" t="s">
        <v>31</v>
      </c>
      <c r="AM899">
        <f t="shared" ref="AM899:AM962" si="314">IF(AL899="Yes",1,0)</f>
        <v>1</v>
      </c>
      <c r="AN899">
        <v>15</v>
      </c>
      <c r="AO899">
        <v>3</v>
      </c>
      <c r="AP899">
        <v>2</v>
      </c>
      <c r="AQ899">
        <v>0</v>
      </c>
      <c r="AR899">
        <v>7</v>
      </c>
      <c r="AS899">
        <v>3</v>
      </c>
      <c r="AT899">
        <v>1</v>
      </c>
      <c r="AU899">
        <v>3</v>
      </c>
    </row>
    <row r="900" spans="1:47" x14ac:dyDescent="0.35">
      <c r="A900">
        <v>10296</v>
      </c>
      <c r="B900">
        <v>47</v>
      </c>
      <c r="C900" t="s">
        <v>31</v>
      </c>
      <c r="D900">
        <f t="shared" si="294"/>
        <v>1</v>
      </c>
      <c r="E900" t="s">
        <v>40</v>
      </c>
      <c r="F900">
        <f t="shared" si="295"/>
        <v>0</v>
      </c>
      <c r="G900">
        <f t="shared" si="296"/>
        <v>1</v>
      </c>
      <c r="H900">
        <f t="shared" si="297"/>
        <v>0</v>
      </c>
      <c r="I900" t="s">
        <v>28</v>
      </c>
      <c r="J900">
        <f t="shared" si="298"/>
        <v>1</v>
      </c>
      <c r="K900">
        <f t="shared" si="299"/>
        <v>0</v>
      </c>
      <c r="L900">
        <f t="shared" si="300"/>
        <v>0</v>
      </c>
      <c r="M900">
        <v>29</v>
      </c>
      <c r="N900">
        <v>4</v>
      </c>
      <c r="O900">
        <v>1</v>
      </c>
      <c r="P900" t="s">
        <v>25</v>
      </c>
      <c r="Q900">
        <f t="shared" si="301"/>
        <v>1</v>
      </c>
      <c r="R900">
        <v>88</v>
      </c>
      <c r="S900">
        <v>3</v>
      </c>
      <c r="T900">
        <v>3</v>
      </c>
      <c r="U900" t="s">
        <v>36</v>
      </c>
      <c r="V900">
        <f t="shared" si="302"/>
        <v>0</v>
      </c>
      <c r="W900">
        <f t="shared" si="303"/>
        <v>1</v>
      </c>
      <c r="X900">
        <f t="shared" si="304"/>
        <v>0</v>
      </c>
      <c r="Y900">
        <f t="shared" si="305"/>
        <v>0</v>
      </c>
      <c r="Z900">
        <f t="shared" si="306"/>
        <v>0</v>
      </c>
      <c r="AA900">
        <f t="shared" si="307"/>
        <v>0</v>
      </c>
      <c r="AB900">
        <f t="shared" si="308"/>
        <v>0</v>
      </c>
      <c r="AC900">
        <f t="shared" si="309"/>
        <v>0</v>
      </c>
      <c r="AD900">
        <f t="shared" si="310"/>
        <v>0</v>
      </c>
      <c r="AE900">
        <v>2</v>
      </c>
      <c r="AF900" t="s">
        <v>27</v>
      </c>
      <c r="AG900">
        <f t="shared" si="311"/>
        <v>0</v>
      </c>
      <c r="AH900">
        <f t="shared" si="312"/>
        <v>1</v>
      </c>
      <c r="AI900">
        <f t="shared" si="313"/>
        <v>0</v>
      </c>
      <c r="AJ900">
        <v>11849</v>
      </c>
      <c r="AK900">
        <v>1</v>
      </c>
      <c r="AL900" t="s">
        <v>31</v>
      </c>
      <c r="AM900">
        <f t="shared" si="314"/>
        <v>1</v>
      </c>
      <c r="AN900">
        <v>12</v>
      </c>
      <c r="AO900">
        <v>3</v>
      </c>
      <c r="AP900">
        <v>4</v>
      </c>
      <c r="AQ900">
        <v>1</v>
      </c>
      <c r="AR900">
        <v>10</v>
      </c>
      <c r="AS900">
        <v>2</v>
      </c>
      <c r="AT900">
        <v>10</v>
      </c>
      <c r="AU900">
        <v>3</v>
      </c>
    </row>
    <row r="901" spans="1:47" x14ac:dyDescent="0.35">
      <c r="A901">
        <v>10299</v>
      </c>
      <c r="B901">
        <v>29</v>
      </c>
      <c r="C901" t="s">
        <v>31</v>
      </c>
      <c r="D901">
        <f t="shared" si="294"/>
        <v>1</v>
      </c>
      <c r="E901" t="s">
        <v>23</v>
      </c>
      <c r="F901">
        <f t="shared" si="295"/>
        <v>1</v>
      </c>
      <c r="G901">
        <f t="shared" si="296"/>
        <v>0</v>
      </c>
      <c r="H901">
        <f t="shared" si="297"/>
        <v>0</v>
      </c>
      <c r="I901" t="s">
        <v>34</v>
      </c>
      <c r="J901">
        <f t="shared" si="298"/>
        <v>0</v>
      </c>
      <c r="K901">
        <f t="shared" si="299"/>
        <v>1</v>
      </c>
      <c r="L901">
        <f t="shared" si="300"/>
        <v>0</v>
      </c>
      <c r="M901">
        <v>13</v>
      </c>
      <c r="N901">
        <v>3</v>
      </c>
      <c r="O901">
        <v>1</v>
      </c>
      <c r="P901" t="s">
        <v>25</v>
      </c>
      <c r="Q901">
        <f t="shared" si="301"/>
        <v>1</v>
      </c>
      <c r="R901">
        <v>56</v>
      </c>
      <c r="S901">
        <v>2</v>
      </c>
      <c r="T901">
        <v>1</v>
      </c>
      <c r="U901" t="s">
        <v>34</v>
      </c>
      <c r="V901">
        <f t="shared" si="302"/>
        <v>0</v>
      </c>
      <c r="W901">
        <f t="shared" si="303"/>
        <v>0</v>
      </c>
      <c r="X901">
        <f t="shared" si="304"/>
        <v>0</v>
      </c>
      <c r="Y901">
        <f t="shared" si="305"/>
        <v>1</v>
      </c>
      <c r="Z901">
        <f t="shared" si="306"/>
        <v>0</v>
      </c>
      <c r="AA901">
        <f t="shared" si="307"/>
        <v>0</v>
      </c>
      <c r="AB901">
        <f t="shared" si="308"/>
        <v>0</v>
      </c>
      <c r="AC901">
        <f t="shared" si="309"/>
        <v>0</v>
      </c>
      <c r="AD901">
        <f t="shared" si="310"/>
        <v>0</v>
      </c>
      <c r="AE901">
        <v>1</v>
      </c>
      <c r="AF901" t="s">
        <v>37</v>
      </c>
      <c r="AG901">
        <f t="shared" si="311"/>
        <v>0</v>
      </c>
      <c r="AH901">
        <f t="shared" si="312"/>
        <v>0</v>
      </c>
      <c r="AI901">
        <f t="shared" si="313"/>
        <v>1</v>
      </c>
      <c r="AJ901">
        <v>2335</v>
      </c>
      <c r="AK901">
        <v>4</v>
      </c>
      <c r="AL901" t="s">
        <v>31</v>
      </c>
      <c r="AM901">
        <f t="shared" si="314"/>
        <v>1</v>
      </c>
      <c r="AN901">
        <v>15</v>
      </c>
      <c r="AO901">
        <v>3</v>
      </c>
      <c r="AP901">
        <v>4</v>
      </c>
      <c r="AQ901">
        <v>3</v>
      </c>
      <c r="AR901">
        <v>4</v>
      </c>
      <c r="AS901">
        <v>3</v>
      </c>
      <c r="AT901">
        <v>2</v>
      </c>
      <c r="AU901">
        <v>3</v>
      </c>
    </row>
    <row r="902" spans="1:47" x14ac:dyDescent="0.35">
      <c r="A902">
        <v>10328</v>
      </c>
      <c r="B902">
        <v>22</v>
      </c>
      <c r="C902" t="s">
        <v>31</v>
      </c>
      <c r="D902">
        <f t="shared" si="294"/>
        <v>1</v>
      </c>
      <c r="E902" t="s">
        <v>23</v>
      </c>
      <c r="F902">
        <f t="shared" si="295"/>
        <v>1</v>
      </c>
      <c r="G902">
        <f t="shared" si="296"/>
        <v>0</v>
      </c>
      <c r="H902">
        <f t="shared" si="297"/>
        <v>0</v>
      </c>
      <c r="I902" t="s">
        <v>28</v>
      </c>
      <c r="J902">
        <f t="shared" si="298"/>
        <v>1</v>
      </c>
      <c r="K902">
        <f t="shared" si="299"/>
        <v>0</v>
      </c>
      <c r="L902">
        <f t="shared" si="300"/>
        <v>0</v>
      </c>
      <c r="M902">
        <v>7</v>
      </c>
      <c r="N902">
        <v>1</v>
      </c>
      <c r="O902">
        <v>4</v>
      </c>
      <c r="P902" t="s">
        <v>25</v>
      </c>
      <c r="Q902">
        <f t="shared" si="301"/>
        <v>1</v>
      </c>
      <c r="R902">
        <v>75</v>
      </c>
      <c r="S902">
        <v>3</v>
      </c>
      <c r="T902">
        <v>1</v>
      </c>
      <c r="U902" t="s">
        <v>29</v>
      </c>
      <c r="V902">
        <f t="shared" si="302"/>
        <v>1</v>
      </c>
      <c r="W902">
        <f t="shared" si="303"/>
        <v>0</v>
      </c>
      <c r="X902">
        <f t="shared" si="304"/>
        <v>0</v>
      </c>
      <c r="Y902">
        <f t="shared" si="305"/>
        <v>0</v>
      </c>
      <c r="Z902">
        <f t="shared" si="306"/>
        <v>0</v>
      </c>
      <c r="AA902">
        <f t="shared" si="307"/>
        <v>0</v>
      </c>
      <c r="AB902">
        <f t="shared" si="308"/>
        <v>0</v>
      </c>
      <c r="AC902">
        <f t="shared" si="309"/>
        <v>0</v>
      </c>
      <c r="AD902">
        <f t="shared" si="310"/>
        <v>0</v>
      </c>
      <c r="AE902">
        <v>2</v>
      </c>
      <c r="AF902" t="s">
        <v>35</v>
      </c>
      <c r="AG902">
        <f t="shared" si="311"/>
        <v>1</v>
      </c>
      <c r="AH902">
        <f t="shared" si="312"/>
        <v>0</v>
      </c>
      <c r="AI902">
        <f t="shared" si="313"/>
        <v>0</v>
      </c>
      <c r="AJ902">
        <v>2472</v>
      </c>
      <c r="AK902">
        <v>1</v>
      </c>
      <c r="AL902" t="s">
        <v>31</v>
      </c>
      <c r="AM902">
        <f t="shared" si="314"/>
        <v>1</v>
      </c>
      <c r="AN902">
        <v>23</v>
      </c>
      <c r="AO902">
        <v>4</v>
      </c>
      <c r="AP902">
        <v>1</v>
      </c>
      <c r="AQ902">
        <v>0</v>
      </c>
      <c r="AR902">
        <v>1</v>
      </c>
      <c r="AS902">
        <v>3</v>
      </c>
      <c r="AT902">
        <v>1</v>
      </c>
      <c r="AU902">
        <v>3</v>
      </c>
    </row>
    <row r="903" spans="1:47" x14ac:dyDescent="0.35">
      <c r="A903">
        <v>10335</v>
      </c>
      <c r="B903">
        <v>32</v>
      </c>
      <c r="C903" t="s">
        <v>31</v>
      </c>
      <c r="D903">
        <f t="shared" si="294"/>
        <v>1</v>
      </c>
      <c r="E903" t="s">
        <v>32</v>
      </c>
      <c r="F903">
        <f t="shared" si="295"/>
        <v>0</v>
      </c>
      <c r="G903">
        <f t="shared" si="296"/>
        <v>0</v>
      </c>
      <c r="H903">
        <f t="shared" si="297"/>
        <v>1</v>
      </c>
      <c r="I903" t="s">
        <v>28</v>
      </c>
      <c r="J903">
        <f t="shared" si="298"/>
        <v>1</v>
      </c>
      <c r="K903">
        <f t="shared" si="299"/>
        <v>0</v>
      </c>
      <c r="L903">
        <f t="shared" si="300"/>
        <v>0</v>
      </c>
      <c r="M903">
        <v>16</v>
      </c>
      <c r="N903">
        <v>1</v>
      </c>
      <c r="O903">
        <v>2</v>
      </c>
      <c r="P903" t="s">
        <v>30</v>
      </c>
      <c r="Q903">
        <f t="shared" si="301"/>
        <v>0</v>
      </c>
      <c r="R903">
        <v>72</v>
      </c>
      <c r="S903">
        <v>1</v>
      </c>
      <c r="T903">
        <v>1</v>
      </c>
      <c r="U903" t="s">
        <v>29</v>
      </c>
      <c r="V903">
        <f t="shared" si="302"/>
        <v>1</v>
      </c>
      <c r="W903">
        <f t="shared" si="303"/>
        <v>0</v>
      </c>
      <c r="X903">
        <f t="shared" si="304"/>
        <v>0</v>
      </c>
      <c r="Y903">
        <f t="shared" si="305"/>
        <v>0</v>
      </c>
      <c r="Z903">
        <f t="shared" si="306"/>
        <v>0</v>
      </c>
      <c r="AA903">
        <f t="shared" si="307"/>
        <v>0</v>
      </c>
      <c r="AB903">
        <f t="shared" si="308"/>
        <v>0</v>
      </c>
      <c r="AC903">
        <f t="shared" si="309"/>
        <v>0</v>
      </c>
      <c r="AD903">
        <f t="shared" si="310"/>
        <v>0</v>
      </c>
      <c r="AE903">
        <v>1</v>
      </c>
      <c r="AF903" t="s">
        <v>35</v>
      </c>
      <c r="AG903">
        <f t="shared" si="311"/>
        <v>1</v>
      </c>
      <c r="AH903">
        <f t="shared" si="312"/>
        <v>0</v>
      </c>
      <c r="AI903">
        <f t="shared" si="313"/>
        <v>0</v>
      </c>
      <c r="AJ903">
        <v>3919</v>
      </c>
      <c r="AK903">
        <v>1</v>
      </c>
      <c r="AL903" t="s">
        <v>31</v>
      </c>
      <c r="AM903">
        <f t="shared" si="314"/>
        <v>1</v>
      </c>
      <c r="AN903">
        <v>22</v>
      </c>
      <c r="AO903">
        <v>4</v>
      </c>
      <c r="AP903">
        <v>2</v>
      </c>
      <c r="AQ903">
        <v>0</v>
      </c>
      <c r="AR903">
        <v>10</v>
      </c>
      <c r="AS903">
        <v>3</v>
      </c>
      <c r="AT903">
        <v>10</v>
      </c>
      <c r="AU903">
        <v>3</v>
      </c>
    </row>
    <row r="904" spans="1:47" x14ac:dyDescent="0.35">
      <c r="A904">
        <v>10346</v>
      </c>
      <c r="B904">
        <v>34</v>
      </c>
      <c r="C904" t="s">
        <v>31</v>
      </c>
      <c r="D904">
        <f t="shared" si="294"/>
        <v>1</v>
      </c>
      <c r="E904" t="s">
        <v>32</v>
      </c>
      <c r="F904">
        <f t="shared" si="295"/>
        <v>0</v>
      </c>
      <c r="G904">
        <f t="shared" si="296"/>
        <v>0</v>
      </c>
      <c r="H904">
        <f t="shared" si="297"/>
        <v>1</v>
      </c>
      <c r="I904" t="s">
        <v>34</v>
      </c>
      <c r="J904">
        <f t="shared" si="298"/>
        <v>0</v>
      </c>
      <c r="K904">
        <f t="shared" si="299"/>
        <v>1</v>
      </c>
      <c r="L904">
        <f t="shared" si="300"/>
        <v>0</v>
      </c>
      <c r="M904">
        <v>23</v>
      </c>
      <c r="N904">
        <v>3</v>
      </c>
      <c r="O904">
        <v>2</v>
      </c>
      <c r="P904" t="s">
        <v>30</v>
      </c>
      <c r="Q904">
        <f t="shared" si="301"/>
        <v>0</v>
      </c>
      <c r="R904">
        <v>43</v>
      </c>
      <c r="S904">
        <v>3</v>
      </c>
      <c r="T904">
        <v>3</v>
      </c>
      <c r="U904" t="s">
        <v>34</v>
      </c>
      <c r="V904">
        <f t="shared" si="302"/>
        <v>0</v>
      </c>
      <c r="W904">
        <f t="shared" si="303"/>
        <v>0</v>
      </c>
      <c r="X904">
        <f t="shared" si="304"/>
        <v>0</v>
      </c>
      <c r="Y904">
        <f t="shared" si="305"/>
        <v>1</v>
      </c>
      <c r="Z904">
        <f t="shared" si="306"/>
        <v>0</v>
      </c>
      <c r="AA904">
        <f t="shared" si="307"/>
        <v>0</v>
      </c>
      <c r="AB904">
        <f t="shared" si="308"/>
        <v>0</v>
      </c>
      <c r="AC904">
        <f t="shared" si="309"/>
        <v>0</v>
      </c>
      <c r="AD904">
        <f t="shared" si="310"/>
        <v>0</v>
      </c>
      <c r="AE904">
        <v>1</v>
      </c>
      <c r="AF904" t="s">
        <v>37</v>
      </c>
      <c r="AG904">
        <f t="shared" si="311"/>
        <v>0</v>
      </c>
      <c r="AH904">
        <f t="shared" si="312"/>
        <v>0</v>
      </c>
      <c r="AI904">
        <f t="shared" si="313"/>
        <v>1</v>
      </c>
      <c r="AJ904">
        <v>9950</v>
      </c>
      <c r="AK904">
        <v>9</v>
      </c>
      <c r="AL904" t="s">
        <v>31</v>
      </c>
      <c r="AM904">
        <f t="shared" si="314"/>
        <v>1</v>
      </c>
      <c r="AN904">
        <v>15</v>
      </c>
      <c r="AO904">
        <v>3</v>
      </c>
      <c r="AP904">
        <v>3</v>
      </c>
      <c r="AQ904">
        <v>3</v>
      </c>
      <c r="AR904">
        <v>11</v>
      </c>
      <c r="AS904">
        <v>3</v>
      </c>
      <c r="AT904">
        <v>3</v>
      </c>
      <c r="AU904">
        <v>3</v>
      </c>
    </row>
    <row r="905" spans="1:47" x14ac:dyDescent="0.35">
      <c r="A905">
        <v>10348</v>
      </c>
      <c r="B905">
        <v>41</v>
      </c>
      <c r="C905" t="s">
        <v>31</v>
      </c>
      <c r="D905">
        <f t="shared" si="294"/>
        <v>1</v>
      </c>
      <c r="E905" t="s">
        <v>23</v>
      </c>
      <c r="F905">
        <f t="shared" si="295"/>
        <v>1</v>
      </c>
      <c r="G905">
        <f t="shared" si="296"/>
        <v>0</v>
      </c>
      <c r="H905">
        <f t="shared" si="297"/>
        <v>0</v>
      </c>
      <c r="I905" t="s">
        <v>28</v>
      </c>
      <c r="J905">
        <f t="shared" si="298"/>
        <v>1</v>
      </c>
      <c r="K905">
        <f t="shared" si="299"/>
        <v>0</v>
      </c>
      <c r="L905">
        <f t="shared" si="300"/>
        <v>0</v>
      </c>
      <c r="M905">
        <v>2</v>
      </c>
      <c r="N905">
        <v>4</v>
      </c>
      <c r="O905">
        <v>2</v>
      </c>
      <c r="P905" t="s">
        <v>30</v>
      </c>
      <c r="Q905">
        <f t="shared" si="301"/>
        <v>0</v>
      </c>
      <c r="R905">
        <v>57</v>
      </c>
      <c r="S905">
        <v>1</v>
      </c>
      <c r="T905">
        <v>1</v>
      </c>
      <c r="U905" t="s">
        <v>38</v>
      </c>
      <c r="V905">
        <f t="shared" si="302"/>
        <v>0</v>
      </c>
      <c r="W905">
        <f t="shared" si="303"/>
        <v>0</v>
      </c>
      <c r="X905">
        <f t="shared" si="304"/>
        <v>1</v>
      </c>
      <c r="Y905">
        <f t="shared" si="305"/>
        <v>0</v>
      </c>
      <c r="Z905">
        <f t="shared" si="306"/>
        <v>0</v>
      </c>
      <c r="AA905">
        <f t="shared" si="307"/>
        <v>0</v>
      </c>
      <c r="AB905">
        <f t="shared" si="308"/>
        <v>0</v>
      </c>
      <c r="AC905">
        <f t="shared" si="309"/>
        <v>0</v>
      </c>
      <c r="AD905">
        <f t="shared" si="310"/>
        <v>0</v>
      </c>
      <c r="AE905">
        <v>4</v>
      </c>
      <c r="AF905" t="s">
        <v>37</v>
      </c>
      <c r="AG905">
        <f t="shared" si="311"/>
        <v>0</v>
      </c>
      <c r="AH905">
        <f t="shared" si="312"/>
        <v>0</v>
      </c>
      <c r="AI905">
        <f t="shared" si="313"/>
        <v>1</v>
      </c>
      <c r="AJ905">
        <v>2778</v>
      </c>
      <c r="AK905">
        <v>4</v>
      </c>
      <c r="AL905" t="s">
        <v>31</v>
      </c>
      <c r="AM905">
        <f t="shared" si="314"/>
        <v>1</v>
      </c>
      <c r="AN905">
        <v>13</v>
      </c>
      <c r="AO905">
        <v>3</v>
      </c>
      <c r="AP905">
        <v>3</v>
      </c>
      <c r="AQ905">
        <v>1</v>
      </c>
      <c r="AR905">
        <v>10</v>
      </c>
      <c r="AS905">
        <v>2</v>
      </c>
      <c r="AT905">
        <v>7</v>
      </c>
      <c r="AU905">
        <v>3</v>
      </c>
    </row>
    <row r="906" spans="1:47" x14ac:dyDescent="0.35">
      <c r="A906">
        <v>10351</v>
      </c>
      <c r="B906">
        <v>35</v>
      </c>
      <c r="C906" t="s">
        <v>31</v>
      </c>
      <c r="D906">
        <f t="shared" si="294"/>
        <v>1</v>
      </c>
      <c r="E906" t="s">
        <v>32</v>
      </c>
      <c r="F906">
        <f t="shared" si="295"/>
        <v>0</v>
      </c>
      <c r="G906">
        <f t="shared" si="296"/>
        <v>0</v>
      </c>
      <c r="H906">
        <f t="shared" si="297"/>
        <v>1</v>
      </c>
      <c r="I906" t="s">
        <v>28</v>
      </c>
      <c r="J906">
        <f t="shared" si="298"/>
        <v>1</v>
      </c>
      <c r="K906">
        <f t="shared" si="299"/>
        <v>0</v>
      </c>
      <c r="L906">
        <f t="shared" si="300"/>
        <v>0</v>
      </c>
      <c r="M906">
        <v>25</v>
      </c>
      <c r="N906">
        <v>4</v>
      </c>
      <c r="O906">
        <v>4</v>
      </c>
      <c r="P906" t="s">
        <v>30</v>
      </c>
      <c r="Q906">
        <f t="shared" si="301"/>
        <v>0</v>
      </c>
      <c r="R906">
        <v>96</v>
      </c>
      <c r="S906">
        <v>3</v>
      </c>
      <c r="T906">
        <v>1</v>
      </c>
      <c r="U906" t="s">
        <v>29</v>
      </c>
      <c r="V906">
        <f t="shared" si="302"/>
        <v>1</v>
      </c>
      <c r="W906">
        <f t="shared" si="303"/>
        <v>0</v>
      </c>
      <c r="X906">
        <f t="shared" si="304"/>
        <v>0</v>
      </c>
      <c r="Y906">
        <f t="shared" si="305"/>
        <v>0</v>
      </c>
      <c r="Z906">
        <f t="shared" si="306"/>
        <v>0</v>
      </c>
      <c r="AA906">
        <f t="shared" si="307"/>
        <v>0</v>
      </c>
      <c r="AB906">
        <f t="shared" si="308"/>
        <v>0</v>
      </c>
      <c r="AC906">
        <f t="shared" si="309"/>
        <v>0</v>
      </c>
      <c r="AD906">
        <f t="shared" si="310"/>
        <v>0</v>
      </c>
      <c r="AE906">
        <v>2</v>
      </c>
      <c r="AF906" t="s">
        <v>37</v>
      </c>
      <c r="AG906">
        <f t="shared" si="311"/>
        <v>0</v>
      </c>
      <c r="AH906">
        <f t="shared" si="312"/>
        <v>0</v>
      </c>
      <c r="AI906">
        <f t="shared" si="313"/>
        <v>1</v>
      </c>
      <c r="AJ906">
        <v>2022</v>
      </c>
      <c r="AK906">
        <v>1</v>
      </c>
      <c r="AL906" t="s">
        <v>31</v>
      </c>
      <c r="AM906">
        <f t="shared" si="314"/>
        <v>1</v>
      </c>
      <c r="AN906">
        <v>19</v>
      </c>
      <c r="AO906">
        <v>3</v>
      </c>
      <c r="AP906">
        <v>1</v>
      </c>
      <c r="AQ906">
        <v>1</v>
      </c>
      <c r="AR906">
        <v>10</v>
      </c>
      <c r="AS906">
        <v>2</v>
      </c>
      <c r="AT906">
        <v>10</v>
      </c>
      <c r="AU906">
        <v>3</v>
      </c>
    </row>
    <row r="907" spans="1:47" x14ac:dyDescent="0.35">
      <c r="A907">
        <v>10352</v>
      </c>
      <c r="B907">
        <v>27</v>
      </c>
      <c r="C907" t="s">
        <v>31</v>
      </c>
      <c r="D907">
        <f t="shared" si="294"/>
        <v>1</v>
      </c>
      <c r="E907" t="s">
        <v>23</v>
      </c>
      <c r="F907">
        <f t="shared" si="295"/>
        <v>1</v>
      </c>
      <c r="G907">
        <f t="shared" si="296"/>
        <v>0</v>
      </c>
      <c r="H907">
        <f t="shared" si="297"/>
        <v>0</v>
      </c>
      <c r="I907" t="s">
        <v>28</v>
      </c>
      <c r="J907">
        <f t="shared" si="298"/>
        <v>1</v>
      </c>
      <c r="K907">
        <f t="shared" si="299"/>
        <v>0</v>
      </c>
      <c r="L907">
        <f t="shared" si="300"/>
        <v>0</v>
      </c>
      <c r="M907">
        <v>17</v>
      </c>
      <c r="N907">
        <v>4</v>
      </c>
      <c r="O907">
        <v>4</v>
      </c>
      <c r="P907" t="s">
        <v>30</v>
      </c>
      <c r="Q907">
        <f t="shared" si="301"/>
        <v>0</v>
      </c>
      <c r="R907">
        <v>51</v>
      </c>
      <c r="S907">
        <v>3</v>
      </c>
      <c r="T907">
        <v>1</v>
      </c>
      <c r="U907" t="s">
        <v>29</v>
      </c>
      <c r="V907">
        <f t="shared" si="302"/>
        <v>1</v>
      </c>
      <c r="W907">
        <f t="shared" si="303"/>
        <v>0</v>
      </c>
      <c r="X907">
        <f t="shared" si="304"/>
        <v>0</v>
      </c>
      <c r="Y907">
        <f t="shared" si="305"/>
        <v>0</v>
      </c>
      <c r="Z907">
        <f t="shared" si="306"/>
        <v>0</v>
      </c>
      <c r="AA907">
        <f t="shared" si="307"/>
        <v>0</v>
      </c>
      <c r="AB907">
        <f t="shared" si="308"/>
        <v>0</v>
      </c>
      <c r="AC907">
        <f t="shared" si="309"/>
        <v>0</v>
      </c>
      <c r="AD907">
        <f t="shared" si="310"/>
        <v>0</v>
      </c>
      <c r="AE907">
        <v>3</v>
      </c>
      <c r="AF907" t="s">
        <v>35</v>
      </c>
      <c r="AG907">
        <f t="shared" si="311"/>
        <v>1</v>
      </c>
      <c r="AH907">
        <f t="shared" si="312"/>
        <v>0</v>
      </c>
      <c r="AI907">
        <f t="shared" si="313"/>
        <v>0</v>
      </c>
      <c r="AJ907">
        <v>2394</v>
      </c>
      <c r="AK907">
        <v>1</v>
      </c>
      <c r="AL907" t="s">
        <v>31</v>
      </c>
      <c r="AM907">
        <f t="shared" si="314"/>
        <v>1</v>
      </c>
      <c r="AN907">
        <v>13</v>
      </c>
      <c r="AO907">
        <v>3</v>
      </c>
      <c r="AP907">
        <v>4</v>
      </c>
      <c r="AQ907">
        <v>0</v>
      </c>
      <c r="AR907">
        <v>8</v>
      </c>
      <c r="AS907">
        <v>3</v>
      </c>
      <c r="AT907">
        <v>8</v>
      </c>
      <c r="AU907">
        <v>3</v>
      </c>
    </row>
    <row r="908" spans="1:47" x14ac:dyDescent="0.35">
      <c r="A908">
        <v>10355</v>
      </c>
      <c r="B908">
        <v>33</v>
      </c>
      <c r="C908" t="s">
        <v>31</v>
      </c>
      <c r="D908">
        <f t="shared" si="294"/>
        <v>1</v>
      </c>
      <c r="E908" t="s">
        <v>23</v>
      </c>
      <c r="F908">
        <f t="shared" si="295"/>
        <v>1</v>
      </c>
      <c r="G908">
        <f t="shared" si="296"/>
        <v>0</v>
      </c>
      <c r="H908">
        <f t="shared" si="297"/>
        <v>0</v>
      </c>
      <c r="I908" t="s">
        <v>28</v>
      </c>
      <c r="J908">
        <f t="shared" si="298"/>
        <v>1</v>
      </c>
      <c r="K908">
        <f t="shared" si="299"/>
        <v>0</v>
      </c>
      <c r="L908">
        <f t="shared" si="300"/>
        <v>0</v>
      </c>
      <c r="M908">
        <v>15</v>
      </c>
      <c r="N908">
        <v>1</v>
      </c>
      <c r="O908">
        <v>2</v>
      </c>
      <c r="P908" t="s">
        <v>25</v>
      </c>
      <c r="Q908">
        <f t="shared" si="301"/>
        <v>1</v>
      </c>
      <c r="R908">
        <v>56</v>
      </c>
      <c r="S908">
        <v>3</v>
      </c>
      <c r="T908">
        <v>3</v>
      </c>
      <c r="U908" t="s">
        <v>36</v>
      </c>
      <c r="V908">
        <f t="shared" si="302"/>
        <v>0</v>
      </c>
      <c r="W908">
        <f t="shared" si="303"/>
        <v>1</v>
      </c>
      <c r="X908">
        <f t="shared" si="304"/>
        <v>0</v>
      </c>
      <c r="Y908">
        <f t="shared" si="305"/>
        <v>0</v>
      </c>
      <c r="Z908">
        <f t="shared" si="306"/>
        <v>0</v>
      </c>
      <c r="AA908">
        <f t="shared" si="307"/>
        <v>0</v>
      </c>
      <c r="AB908">
        <f t="shared" si="308"/>
        <v>0</v>
      </c>
      <c r="AC908">
        <f t="shared" si="309"/>
        <v>0</v>
      </c>
      <c r="AD908">
        <f t="shared" si="310"/>
        <v>0</v>
      </c>
      <c r="AE908">
        <v>3</v>
      </c>
      <c r="AF908" t="s">
        <v>27</v>
      </c>
      <c r="AG908">
        <f t="shared" si="311"/>
        <v>0</v>
      </c>
      <c r="AH908">
        <f t="shared" si="312"/>
        <v>1</v>
      </c>
      <c r="AI908">
        <f t="shared" si="313"/>
        <v>0</v>
      </c>
      <c r="AJ908">
        <v>13610</v>
      </c>
      <c r="AK908">
        <v>7</v>
      </c>
      <c r="AL908" t="s">
        <v>31</v>
      </c>
      <c r="AM908">
        <f t="shared" si="314"/>
        <v>1</v>
      </c>
      <c r="AN908">
        <v>12</v>
      </c>
      <c r="AO908">
        <v>3</v>
      </c>
      <c r="AP908">
        <v>4</v>
      </c>
      <c r="AQ908">
        <v>0</v>
      </c>
      <c r="AR908">
        <v>15</v>
      </c>
      <c r="AS908">
        <v>4</v>
      </c>
      <c r="AT908">
        <v>7</v>
      </c>
      <c r="AU908">
        <v>3</v>
      </c>
    </row>
    <row r="909" spans="1:47" x14ac:dyDescent="0.35">
      <c r="A909">
        <v>10360</v>
      </c>
      <c r="B909">
        <v>44</v>
      </c>
      <c r="C909" t="s">
        <v>31</v>
      </c>
      <c r="D909">
        <f t="shared" si="294"/>
        <v>1</v>
      </c>
      <c r="E909" t="s">
        <v>32</v>
      </c>
      <c r="F909">
        <f t="shared" si="295"/>
        <v>0</v>
      </c>
      <c r="G909">
        <f t="shared" si="296"/>
        <v>0</v>
      </c>
      <c r="H909">
        <f t="shared" si="297"/>
        <v>1</v>
      </c>
      <c r="I909" t="s">
        <v>28</v>
      </c>
      <c r="J909">
        <f t="shared" si="298"/>
        <v>1</v>
      </c>
      <c r="K909">
        <f t="shared" si="299"/>
        <v>0</v>
      </c>
      <c r="L909">
        <f t="shared" si="300"/>
        <v>0</v>
      </c>
      <c r="M909">
        <v>24</v>
      </c>
      <c r="N909">
        <v>3</v>
      </c>
      <c r="O909">
        <v>4</v>
      </c>
      <c r="P909" t="s">
        <v>25</v>
      </c>
      <c r="Q909">
        <f t="shared" si="301"/>
        <v>1</v>
      </c>
      <c r="R909">
        <v>43</v>
      </c>
      <c r="S909">
        <v>3</v>
      </c>
      <c r="T909">
        <v>1</v>
      </c>
      <c r="U909" t="s">
        <v>38</v>
      </c>
      <c r="V909">
        <f t="shared" si="302"/>
        <v>0</v>
      </c>
      <c r="W909">
        <f t="shared" si="303"/>
        <v>0</v>
      </c>
      <c r="X909">
        <f t="shared" si="304"/>
        <v>1</v>
      </c>
      <c r="Y909">
        <f t="shared" si="305"/>
        <v>0</v>
      </c>
      <c r="Z909">
        <f t="shared" si="306"/>
        <v>0</v>
      </c>
      <c r="AA909">
        <f t="shared" si="307"/>
        <v>0</v>
      </c>
      <c r="AB909">
        <f t="shared" si="308"/>
        <v>0</v>
      </c>
      <c r="AC909">
        <f t="shared" si="309"/>
        <v>0</v>
      </c>
      <c r="AD909">
        <f t="shared" si="310"/>
        <v>0</v>
      </c>
      <c r="AE909">
        <v>3</v>
      </c>
      <c r="AF909" t="s">
        <v>37</v>
      </c>
      <c r="AG909">
        <f t="shared" si="311"/>
        <v>0</v>
      </c>
      <c r="AH909">
        <f t="shared" si="312"/>
        <v>0</v>
      </c>
      <c r="AI909">
        <f t="shared" si="313"/>
        <v>1</v>
      </c>
      <c r="AJ909">
        <v>3161</v>
      </c>
      <c r="AK909">
        <v>3</v>
      </c>
      <c r="AL909" t="s">
        <v>31</v>
      </c>
      <c r="AM909">
        <f t="shared" si="314"/>
        <v>1</v>
      </c>
      <c r="AN909">
        <v>22</v>
      </c>
      <c r="AO909">
        <v>4</v>
      </c>
      <c r="AP909">
        <v>4</v>
      </c>
      <c r="AQ909">
        <v>1</v>
      </c>
      <c r="AR909">
        <v>19</v>
      </c>
      <c r="AS909">
        <v>1</v>
      </c>
      <c r="AT909">
        <v>1</v>
      </c>
      <c r="AU909">
        <v>3</v>
      </c>
    </row>
    <row r="910" spans="1:47" x14ac:dyDescent="0.35">
      <c r="A910">
        <v>10389</v>
      </c>
      <c r="B910">
        <v>29</v>
      </c>
      <c r="C910" t="s">
        <v>31</v>
      </c>
      <c r="D910">
        <f t="shared" si="294"/>
        <v>1</v>
      </c>
      <c r="E910" t="s">
        <v>23</v>
      </c>
      <c r="F910">
        <f t="shared" si="295"/>
        <v>1</v>
      </c>
      <c r="G910">
        <f t="shared" si="296"/>
        <v>0</v>
      </c>
      <c r="H910">
        <f t="shared" si="297"/>
        <v>0</v>
      </c>
      <c r="I910" t="s">
        <v>28</v>
      </c>
      <c r="J910">
        <f t="shared" si="298"/>
        <v>1</v>
      </c>
      <c r="K910">
        <f t="shared" si="299"/>
        <v>0</v>
      </c>
      <c r="L910">
        <f t="shared" si="300"/>
        <v>0</v>
      </c>
      <c r="M910">
        <v>18</v>
      </c>
      <c r="N910">
        <v>1</v>
      </c>
      <c r="O910">
        <v>3</v>
      </c>
      <c r="P910" t="s">
        <v>25</v>
      </c>
      <c r="Q910">
        <f t="shared" si="301"/>
        <v>1</v>
      </c>
      <c r="R910">
        <v>86</v>
      </c>
      <c r="S910">
        <v>2</v>
      </c>
      <c r="T910">
        <v>1</v>
      </c>
      <c r="U910" t="s">
        <v>29</v>
      </c>
      <c r="V910">
        <f t="shared" si="302"/>
        <v>1</v>
      </c>
      <c r="W910">
        <f t="shared" si="303"/>
        <v>0</v>
      </c>
      <c r="X910">
        <f t="shared" si="304"/>
        <v>0</v>
      </c>
      <c r="Y910">
        <f t="shared" si="305"/>
        <v>0</v>
      </c>
      <c r="Z910">
        <f t="shared" si="306"/>
        <v>0</v>
      </c>
      <c r="AA910">
        <f t="shared" si="307"/>
        <v>0</v>
      </c>
      <c r="AB910">
        <f t="shared" si="308"/>
        <v>0</v>
      </c>
      <c r="AC910">
        <f t="shared" si="309"/>
        <v>0</v>
      </c>
      <c r="AD910">
        <f t="shared" si="310"/>
        <v>0</v>
      </c>
      <c r="AE910">
        <v>4</v>
      </c>
      <c r="AF910" t="s">
        <v>35</v>
      </c>
      <c r="AG910">
        <f t="shared" si="311"/>
        <v>1</v>
      </c>
      <c r="AH910">
        <f t="shared" si="312"/>
        <v>0</v>
      </c>
      <c r="AI910">
        <f t="shared" si="313"/>
        <v>0</v>
      </c>
      <c r="AJ910">
        <v>2389</v>
      </c>
      <c r="AK910">
        <v>1</v>
      </c>
      <c r="AL910" t="s">
        <v>31</v>
      </c>
      <c r="AM910">
        <f t="shared" si="314"/>
        <v>1</v>
      </c>
      <c r="AN910">
        <v>13</v>
      </c>
      <c r="AO910">
        <v>3</v>
      </c>
      <c r="AP910">
        <v>3</v>
      </c>
      <c r="AQ910">
        <v>0</v>
      </c>
      <c r="AR910">
        <v>4</v>
      </c>
      <c r="AS910">
        <v>2</v>
      </c>
      <c r="AT910">
        <v>4</v>
      </c>
      <c r="AU910">
        <v>3</v>
      </c>
    </row>
    <row r="911" spans="1:47" x14ac:dyDescent="0.35">
      <c r="A911">
        <v>10397</v>
      </c>
      <c r="B911">
        <v>19</v>
      </c>
      <c r="C911" t="s">
        <v>31</v>
      </c>
      <c r="D911">
        <f t="shared" si="294"/>
        <v>1</v>
      </c>
      <c r="E911" t="s">
        <v>40</v>
      </c>
      <c r="F911">
        <f t="shared" si="295"/>
        <v>0</v>
      </c>
      <c r="G911">
        <f t="shared" si="296"/>
        <v>1</v>
      </c>
      <c r="H911">
        <f t="shared" si="297"/>
        <v>0</v>
      </c>
      <c r="I911" t="s">
        <v>28</v>
      </c>
      <c r="J911">
        <f t="shared" si="298"/>
        <v>1</v>
      </c>
      <c r="K911">
        <f t="shared" si="299"/>
        <v>0</v>
      </c>
      <c r="L911">
        <f t="shared" si="300"/>
        <v>0</v>
      </c>
      <c r="M911">
        <v>10</v>
      </c>
      <c r="N911">
        <v>3</v>
      </c>
      <c r="O911">
        <v>1</v>
      </c>
      <c r="P911" t="s">
        <v>30</v>
      </c>
      <c r="Q911">
        <f t="shared" si="301"/>
        <v>0</v>
      </c>
      <c r="R911">
        <v>96</v>
      </c>
      <c r="S911">
        <v>2</v>
      </c>
      <c r="T911">
        <v>1</v>
      </c>
      <c r="U911" t="s">
        <v>29</v>
      </c>
      <c r="V911">
        <f t="shared" si="302"/>
        <v>1</v>
      </c>
      <c r="W911">
        <f t="shared" si="303"/>
        <v>0</v>
      </c>
      <c r="X911">
        <f t="shared" si="304"/>
        <v>0</v>
      </c>
      <c r="Y911">
        <f t="shared" si="305"/>
        <v>0</v>
      </c>
      <c r="Z911">
        <f t="shared" si="306"/>
        <v>0</v>
      </c>
      <c r="AA911">
        <f t="shared" si="307"/>
        <v>0</v>
      </c>
      <c r="AB911">
        <f t="shared" si="308"/>
        <v>0</v>
      </c>
      <c r="AC911">
        <f t="shared" si="309"/>
        <v>0</v>
      </c>
      <c r="AD911">
        <f t="shared" si="310"/>
        <v>0</v>
      </c>
      <c r="AE911">
        <v>2</v>
      </c>
      <c r="AF911" t="s">
        <v>35</v>
      </c>
      <c r="AG911">
        <f t="shared" si="311"/>
        <v>1</v>
      </c>
      <c r="AH911">
        <f t="shared" si="312"/>
        <v>0</v>
      </c>
      <c r="AI911">
        <f t="shared" si="313"/>
        <v>0</v>
      </c>
      <c r="AJ911">
        <v>1859</v>
      </c>
      <c r="AK911">
        <v>1</v>
      </c>
      <c r="AL911" t="s">
        <v>31</v>
      </c>
      <c r="AM911">
        <f t="shared" si="314"/>
        <v>1</v>
      </c>
      <c r="AN911">
        <v>25</v>
      </c>
      <c r="AO911">
        <v>4</v>
      </c>
      <c r="AP911">
        <v>2</v>
      </c>
      <c r="AQ911">
        <v>0</v>
      </c>
      <c r="AR911">
        <v>1</v>
      </c>
      <c r="AS911">
        <v>4</v>
      </c>
      <c r="AT911">
        <v>1</v>
      </c>
      <c r="AU911">
        <v>3</v>
      </c>
    </row>
    <row r="912" spans="1:47" x14ac:dyDescent="0.35">
      <c r="A912">
        <v>10401</v>
      </c>
      <c r="B912">
        <v>20</v>
      </c>
      <c r="C912" t="s">
        <v>31</v>
      </c>
      <c r="D912">
        <f t="shared" si="294"/>
        <v>1</v>
      </c>
      <c r="E912" t="s">
        <v>32</v>
      </c>
      <c r="F912">
        <f t="shared" si="295"/>
        <v>0</v>
      </c>
      <c r="G912">
        <f t="shared" si="296"/>
        <v>0</v>
      </c>
      <c r="H912">
        <f t="shared" si="297"/>
        <v>1</v>
      </c>
      <c r="I912" t="s">
        <v>28</v>
      </c>
      <c r="J912">
        <f t="shared" si="298"/>
        <v>1</v>
      </c>
      <c r="K912">
        <f t="shared" si="299"/>
        <v>0</v>
      </c>
      <c r="L912">
        <f t="shared" si="300"/>
        <v>0</v>
      </c>
      <c r="M912">
        <v>6</v>
      </c>
      <c r="N912">
        <v>3</v>
      </c>
      <c r="O912">
        <v>4</v>
      </c>
      <c r="P912" t="s">
        <v>30</v>
      </c>
      <c r="Q912">
        <f t="shared" si="301"/>
        <v>0</v>
      </c>
      <c r="R912">
        <v>66</v>
      </c>
      <c r="S912">
        <v>2</v>
      </c>
      <c r="T912">
        <v>1</v>
      </c>
      <c r="U912" t="s">
        <v>38</v>
      </c>
      <c r="V912">
        <f t="shared" si="302"/>
        <v>0</v>
      </c>
      <c r="W912">
        <f t="shared" si="303"/>
        <v>0</v>
      </c>
      <c r="X912">
        <f t="shared" si="304"/>
        <v>1</v>
      </c>
      <c r="Y912">
        <f t="shared" si="305"/>
        <v>0</v>
      </c>
      <c r="Z912">
        <f t="shared" si="306"/>
        <v>0</v>
      </c>
      <c r="AA912">
        <f t="shared" si="307"/>
        <v>0</v>
      </c>
      <c r="AB912">
        <f t="shared" si="308"/>
        <v>0</v>
      </c>
      <c r="AC912">
        <f t="shared" si="309"/>
        <v>0</v>
      </c>
      <c r="AD912">
        <f t="shared" si="310"/>
        <v>0</v>
      </c>
      <c r="AE912">
        <v>4</v>
      </c>
      <c r="AF912" t="s">
        <v>35</v>
      </c>
      <c r="AG912">
        <f t="shared" si="311"/>
        <v>1</v>
      </c>
      <c r="AH912">
        <f t="shared" si="312"/>
        <v>0</v>
      </c>
      <c r="AI912">
        <f t="shared" si="313"/>
        <v>0</v>
      </c>
      <c r="AJ912">
        <v>2926</v>
      </c>
      <c r="AK912">
        <v>1</v>
      </c>
      <c r="AL912" t="s">
        <v>31</v>
      </c>
      <c r="AM912">
        <f t="shared" si="314"/>
        <v>1</v>
      </c>
      <c r="AN912">
        <v>18</v>
      </c>
      <c r="AO912">
        <v>3</v>
      </c>
      <c r="AP912">
        <v>2</v>
      </c>
      <c r="AQ912">
        <v>0</v>
      </c>
      <c r="AR912">
        <v>1</v>
      </c>
      <c r="AS912">
        <v>3</v>
      </c>
      <c r="AT912">
        <v>1</v>
      </c>
      <c r="AU912">
        <v>3</v>
      </c>
    </row>
    <row r="913" spans="1:47" x14ac:dyDescent="0.35">
      <c r="A913">
        <v>10415</v>
      </c>
      <c r="B913">
        <v>35</v>
      </c>
      <c r="C913" t="s">
        <v>31</v>
      </c>
      <c r="D913">
        <f t="shared" si="294"/>
        <v>1</v>
      </c>
      <c r="E913" t="s">
        <v>32</v>
      </c>
      <c r="F913">
        <f t="shared" si="295"/>
        <v>0</v>
      </c>
      <c r="G913">
        <f t="shared" si="296"/>
        <v>0</v>
      </c>
      <c r="H913">
        <f t="shared" si="297"/>
        <v>1</v>
      </c>
      <c r="I913" t="s">
        <v>28</v>
      </c>
      <c r="J913">
        <f t="shared" si="298"/>
        <v>1</v>
      </c>
      <c r="K913">
        <f t="shared" si="299"/>
        <v>0</v>
      </c>
      <c r="L913">
        <f t="shared" si="300"/>
        <v>0</v>
      </c>
      <c r="M913">
        <v>25</v>
      </c>
      <c r="N913">
        <v>4</v>
      </c>
      <c r="O913">
        <v>4</v>
      </c>
      <c r="P913" t="s">
        <v>30</v>
      </c>
      <c r="Q913">
        <f t="shared" si="301"/>
        <v>0</v>
      </c>
      <c r="R913">
        <v>96</v>
      </c>
      <c r="S913">
        <v>3</v>
      </c>
      <c r="T913">
        <v>1</v>
      </c>
      <c r="U913" t="s">
        <v>29</v>
      </c>
      <c r="V913">
        <f t="shared" si="302"/>
        <v>1</v>
      </c>
      <c r="W913">
        <f t="shared" si="303"/>
        <v>0</v>
      </c>
      <c r="X913">
        <f t="shared" si="304"/>
        <v>0</v>
      </c>
      <c r="Y913">
        <f t="shared" si="305"/>
        <v>0</v>
      </c>
      <c r="Z913">
        <f t="shared" si="306"/>
        <v>0</v>
      </c>
      <c r="AA913">
        <f t="shared" si="307"/>
        <v>0</v>
      </c>
      <c r="AB913">
        <f t="shared" si="308"/>
        <v>0</v>
      </c>
      <c r="AC913">
        <f t="shared" si="309"/>
        <v>0</v>
      </c>
      <c r="AD913">
        <f t="shared" si="310"/>
        <v>0</v>
      </c>
      <c r="AE913">
        <v>2</v>
      </c>
      <c r="AF913" t="s">
        <v>37</v>
      </c>
      <c r="AG913">
        <f t="shared" si="311"/>
        <v>0</v>
      </c>
      <c r="AH913">
        <f t="shared" si="312"/>
        <v>0</v>
      </c>
      <c r="AI913">
        <f t="shared" si="313"/>
        <v>1</v>
      </c>
      <c r="AJ913">
        <v>2022</v>
      </c>
      <c r="AK913">
        <v>1</v>
      </c>
      <c r="AL913" t="s">
        <v>31</v>
      </c>
      <c r="AM913">
        <f t="shared" si="314"/>
        <v>1</v>
      </c>
      <c r="AN913">
        <v>19</v>
      </c>
      <c r="AO913">
        <v>3</v>
      </c>
      <c r="AP913">
        <v>1</v>
      </c>
      <c r="AQ913">
        <v>1</v>
      </c>
      <c r="AR913">
        <v>10</v>
      </c>
      <c r="AS913">
        <v>2</v>
      </c>
      <c r="AT913">
        <v>10</v>
      </c>
      <c r="AU913">
        <v>3</v>
      </c>
    </row>
    <row r="914" spans="1:47" x14ac:dyDescent="0.35">
      <c r="A914">
        <v>10422</v>
      </c>
      <c r="B914">
        <v>33</v>
      </c>
      <c r="C914" t="s">
        <v>31</v>
      </c>
      <c r="D914">
        <f t="shared" si="294"/>
        <v>1</v>
      </c>
      <c r="E914" t="s">
        <v>23</v>
      </c>
      <c r="F914">
        <f t="shared" si="295"/>
        <v>1</v>
      </c>
      <c r="G914">
        <f t="shared" si="296"/>
        <v>0</v>
      </c>
      <c r="H914">
        <f t="shared" si="297"/>
        <v>0</v>
      </c>
      <c r="I914" t="s">
        <v>28</v>
      </c>
      <c r="J914">
        <f t="shared" si="298"/>
        <v>1</v>
      </c>
      <c r="K914">
        <f t="shared" si="299"/>
        <v>0</v>
      </c>
      <c r="L914">
        <f t="shared" si="300"/>
        <v>0</v>
      </c>
      <c r="M914">
        <v>15</v>
      </c>
      <c r="N914">
        <v>1</v>
      </c>
      <c r="O914">
        <v>2</v>
      </c>
      <c r="P914" t="s">
        <v>25</v>
      </c>
      <c r="Q914">
        <f t="shared" si="301"/>
        <v>1</v>
      </c>
      <c r="R914">
        <v>56</v>
      </c>
      <c r="S914">
        <v>3</v>
      </c>
      <c r="T914">
        <v>3</v>
      </c>
      <c r="U914" t="s">
        <v>36</v>
      </c>
      <c r="V914">
        <f t="shared" si="302"/>
        <v>0</v>
      </c>
      <c r="W914">
        <f t="shared" si="303"/>
        <v>1</v>
      </c>
      <c r="X914">
        <f t="shared" si="304"/>
        <v>0</v>
      </c>
      <c r="Y914">
        <f t="shared" si="305"/>
        <v>0</v>
      </c>
      <c r="Z914">
        <f t="shared" si="306"/>
        <v>0</v>
      </c>
      <c r="AA914">
        <f t="shared" si="307"/>
        <v>0</v>
      </c>
      <c r="AB914">
        <f t="shared" si="308"/>
        <v>0</v>
      </c>
      <c r="AC914">
        <f t="shared" si="309"/>
        <v>0</v>
      </c>
      <c r="AD914">
        <f t="shared" si="310"/>
        <v>0</v>
      </c>
      <c r="AE914">
        <v>3</v>
      </c>
      <c r="AF914" t="s">
        <v>27</v>
      </c>
      <c r="AG914">
        <f t="shared" si="311"/>
        <v>0</v>
      </c>
      <c r="AH914">
        <f t="shared" si="312"/>
        <v>1</v>
      </c>
      <c r="AI914">
        <f t="shared" si="313"/>
        <v>0</v>
      </c>
      <c r="AJ914">
        <v>13610</v>
      </c>
      <c r="AK914">
        <v>7</v>
      </c>
      <c r="AL914" t="s">
        <v>31</v>
      </c>
      <c r="AM914">
        <f t="shared" si="314"/>
        <v>1</v>
      </c>
      <c r="AN914">
        <v>12</v>
      </c>
      <c r="AO914">
        <v>3</v>
      </c>
      <c r="AP914">
        <v>4</v>
      </c>
      <c r="AQ914">
        <v>0</v>
      </c>
      <c r="AR914">
        <v>15</v>
      </c>
      <c r="AS914">
        <v>4</v>
      </c>
      <c r="AT914">
        <v>7</v>
      </c>
      <c r="AU914">
        <v>3</v>
      </c>
    </row>
    <row r="915" spans="1:47" x14ac:dyDescent="0.35">
      <c r="A915">
        <v>10427</v>
      </c>
      <c r="B915">
        <v>41</v>
      </c>
      <c r="C915" t="s">
        <v>31</v>
      </c>
      <c r="D915">
        <f t="shared" si="294"/>
        <v>1</v>
      </c>
      <c r="E915" t="s">
        <v>23</v>
      </c>
      <c r="F915">
        <f t="shared" si="295"/>
        <v>1</v>
      </c>
      <c r="G915">
        <f t="shared" si="296"/>
        <v>0</v>
      </c>
      <c r="H915">
        <f t="shared" si="297"/>
        <v>0</v>
      </c>
      <c r="I915" t="s">
        <v>28</v>
      </c>
      <c r="J915">
        <f t="shared" si="298"/>
        <v>1</v>
      </c>
      <c r="K915">
        <f t="shared" si="299"/>
        <v>0</v>
      </c>
      <c r="L915">
        <f t="shared" si="300"/>
        <v>0</v>
      </c>
      <c r="M915">
        <v>2</v>
      </c>
      <c r="N915">
        <v>4</v>
      </c>
      <c r="O915">
        <v>2</v>
      </c>
      <c r="P915" t="s">
        <v>30</v>
      </c>
      <c r="Q915">
        <f t="shared" si="301"/>
        <v>0</v>
      </c>
      <c r="R915">
        <v>57</v>
      </c>
      <c r="S915">
        <v>1</v>
      </c>
      <c r="T915">
        <v>1</v>
      </c>
      <c r="U915" t="s">
        <v>38</v>
      </c>
      <c r="V915">
        <f t="shared" si="302"/>
        <v>0</v>
      </c>
      <c r="W915">
        <f t="shared" si="303"/>
        <v>0</v>
      </c>
      <c r="X915">
        <f t="shared" si="304"/>
        <v>1</v>
      </c>
      <c r="Y915">
        <f t="shared" si="305"/>
        <v>0</v>
      </c>
      <c r="Z915">
        <f t="shared" si="306"/>
        <v>0</v>
      </c>
      <c r="AA915">
        <f t="shared" si="307"/>
        <v>0</v>
      </c>
      <c r="AB915">
        <f t="shared" si="308"/>
        <v>0</v>
      </c>
      <c r="AC915">
        <f t="shared" si="309"/>
        <v>0</v>
      </c>
      <c r="AD915">
        <f t="shared" si="310"/>
        <v>0</v>
      </c>
      <c r="AE915">
        <v>4</v>
      </c>
      <c r="AF915" t="s">
        <v>37</v>
      </c>
      <c r="AG915">
        <f t="shared" si="311"/>
        <v>0</v>
      </c>
      <c r="AH915">
        <f t="shared" si="312"/>
        <v>0</v>
      </c>
      <c r="AI915">
        <f t="shared" si="313"/>
        <v>1</v>
      </c>
      <c r="AJ915">
        <v>2778</v>
      </c>
      <c r="AK915">
        <v>4</v>
      </c>
      <c r="AL915" t="s">
        <v>31</v>
      </c>
      <c r="AM915">
        <f t="shared" si="314"/>
        <v>1</v>
      </c>
      <c r="AN915">
        <v>13</v>
      </c>
      <c r="AO915">
        <v>3</v>
      </c>
      <c r="AP915">
        <v>3</v>
      </c>
      <c r="AQ915">
        <v>1</v>
      </c>
      <c r="AR915">
        <v>10</v>
      </c>
      <c r="AS915">
        <v>2</v>
      </c>
      <c r="AT915">
        <v>7</v>
      </c>
      <c r="AU915">
        <v>3</v>
      </c>
    </row>
    <row r="916" spans="1:47" x14ac:dyDescent="0.35">
      <c r="A916">
        <v>10430</v>
      </c>
      <c r="B916">
        <v>56</v>
      </c>
      <c r="C916" t="s">
        <v>31</v>
      </c>
      <c r="D916">
        <f t="shared" si="294"/>
        <v>1</v>
      </c>
      <c r="E916" t="s">
        <v>23</v>
      </c>
      <c r="F916">
        <f t="shared" si="295"/>
        <v>1</v>
      </c>
      <c r="G916">
        <f t="shared" si="296"/>
        <v>0</v>
      </c>
      <c r="H916">
        <f t="shared" si="297"/>
        <v>0</v>
      </c>
      <c r="I916" t="s">
        <v>28</v>
      </c>
      <c r="J916">
        <f t="shared" si="298"/>
        <v>1</v>
      </c>
      <c r="K916">
        <f t="shared" si="299"/>
        <v>0</v>
      </c>
      <c r="L916">
        <f t="shared" si="300"/>
        <v>0</v>
      </c>
      <c r="M916">
        <v>14</v>
      </c>
      <c r="N916">
        <v>4</v>
      </c>
      <c r="O916">
        <v>2</v>
      </c>
      <c r="P916" t="s">
        <v>30</v>
      </c>
      <c r="Q916">
        <f t="shared" si="301"/>
        <v>0</v>
      </c>
      <c r="R916">
        <v>72</v>
      </c>
      <c r="S916">
        <v>3</v>
      </c>
      <c r="T916">
        <v>1</v>
      </c>
      <c r="U916" t="s">
        <v>29</v>
      </c>
      <c r="V916">
        <f t="shared" si="302"/>
        <v>1</v>
      </c>
      <c r="W916">
        <f t="shared" si="303"/>
        <v>0</v>
      </c>
      <c r="X916">
        <f t="shared" si="304"/>
        <v>0</v>
      </c>
      <c r="Y916">
        <f t="shared" si="305"/>
        <v>0</v>
      </c>
      <c r="Z916">
        <f t="shared" si="306"/>
        <v>0</v>
      </c>
      <c r="AA916">
        <f t="shared" si="307"/>
        <v>0</v>
      </c>
      <c r="AB916">
        <f t="shared" si="308"/>
        <v>0</v>
      </c>
      <c r="AC916">
        <f t="shared" si="309"/>
        <v>0</v>
      </c>
      <c r="AD916">
        <f t="shared" si="310"/>
        <v>0</v>
      </c>
      <c r="AE916">
        <v>2</v>
      </c>
      <c r="AF916" t="s">
        <v>27</v>
      </c>
      <c r="AG916">
        <f t="shared" si="311"/>
        <v>0</v>
      </c>
      <c r="AH916">
        <f t="shared" si="312"/>
        <v>1</v>
      </c>
      <c r="AI916">
        <f t="shared" si="313"/>
        <v>0</v>
      </c>
      <c r="AJ916">
        <v>4963</v>
      </c>
      <c r="AK916">
        <v>9</v>
      </c>
      <c r="AL916" t="s">
        <v>31</v>
      </c>
      <c r="AM916">
        <f t="shared" si="314"/>
        <v>1</v>
      </c>
      <c r="AN916">
        <v>18</v>
      </c>
      <c r="AO916">
        <v>3</v>
      </c>
      <c r="AP916">
        <v>1</v>
      </c>
      <c r="AQ916">
        <v>3</v>
      </c>
      <c r="AR916">
        <v>7</v>
      </c>
      <c r="AS916">
        <v>3</v>
      </c>
      <c r="AT916">
        <v>5</v>
      </c>
      <c r="AU916">
        <v>3</v>
      </c>
    </row>
    <row r="917" spans="1:47" x14ac:dyDescent="0.35">
      <c r="A917">
        <v>10435</v>
      </c>
      <c r="B917">
        <v>35</v>
      </c>
      <c r="C917" t="s">
        <v>31</v>
      </c>
      <c r="D917">
        <f t="shared" si="294"/>
        <v>1</v>
      </c>
      <c r="E917" t="s">
        <v>23</v>
      </c>
      <c r="F917">
        <f t="shared" si="295"/>
        <v>1</v>
      </c>
      <c r="G917">
        <f t="shared" si="296"/>
        <v>0</v>
      </c>
      <c r="H917">
        <f t="shared" si="297"/>
        <v>0</v>
      </c>
      <c r="I917" t="s">
        <v>28</v>
      </c>
      <c r="J917">
        <f t="shared" si="298"/>
        <v>1</v>
      </c>
      <c r="K917">
        <f t="shared" si="299"/>
        <v>0</v>
      </c>
      <c r="L917">
        <f t="shared" si="300"/>
        <v>0</v>
      </c>
      <c r="M917">
        <v>2</v>
      </c>
      <c r="N917">
        <v>3</v>
      </c>
      <c r="O917">
        <v>1</v>
      </c>
      <c r="P917" t="s">
        <v>30</v>
      </c>
      <c r="Q917">
        <f t="shared" si="301"/>
        <v>0</v>
      </c>
      <c r="R917">
        <v>69</v>
      </c>
      <c r="S917">
        <v>3</v>
      </c>
      <c r="T917">
        <v>1</v>
      </c>
      <c r="U917" t="s">
        <v>38</v>
      </c>
      <c r="V917">
        <f t="shared" si="302"/>
        <v>0</v>
      </c>
      <c r="W917">
        <f t="shared" si="303"/>
        <v>0</v>
      </c>
      <c r="X917">
        <f t="shared" si="304"/>
        <v>1</v>
      </c>
      <c r="Y917">
        <f t="shared" si="305"/>
        <v>0</v>
      </c>
      <c r="Z917">
        <f t="shared" si="306"/>
        <v>0</v>
      </c>
      <c r="AA917">
        <f t="shared" si="307"/>
        <v>0</v>
      </c>
      <c r="AB917">
        <f t="shared" si="308"/>
        <v>0</v>
      </c>
      <c r="AC917">
        <f t="shared" si="309"/>
        <v>0</v>
      </c>
      <c r="AD917">
        <f t="shared" si="310"/>
        <v>0</v>
      </c>
      <c r="AE917">
        <v>1</v>
      </c>
      <c r="AF917" t="s">
        <v>37</v>
      </c>
      <c r="AG917">
        <f t="shared" si="311"/>
        <v>0</v>
      </c>
      <c r="AH917">
        <f t="shared" si="312"/>
        <v>0</v>
      </c>
      <c r="AI917">
        <f t="shared" si="313"/>
        <v>1</v>
      </c>
      <c r="AJ917">
        <v>2074</v>
      </c>
      <c r="AK917">
        <v>1</v>
      </c>
      <c r="AL917" t="s">
        <v>31</v>
      </c>
      <c r="AM917">
        <f t="shared" si="314"/>
        <v>1</v>
      </c>
      <c r="AN917">
        <v>12</v>
      </c>
      <c r="AO917">
        <v>3</v>
      </c>
      <c r="AP917">
        <v>4</v>
      </c>
      <c r="AQ917">
        <v>1</v>
      </c>
      <c r="AR917">
        <v>1</v>
      </c>
      <c r="AS917">
        <v>3</v>
      </c>
      <c r="AT917">
        <v>1</v>
      </c>
      <c r="AU917">
        <v>3</v>
      </c>
    </row>
    <row r="918" spans="1:47" x14ac:dyDescent="0.35">
      <c r="A918">
        <v>10436</v>
      </c>
      <c r="B918">
        <v>24</v>
      </c>
      <c r="C918" t="s">
        <v>31</v>
      </c>
      <c r="D918">
        <f t="shared" si="294"/>
        <v>1</v>
      </c>
      <c r="E918" t="s">
        <v>32</v>
      </c>
      <c r="F918">
        <f t="shared" si="295"/>
        <v>0</v>
      </c>
      <c r="G918">
        <f t="shared" si="296"/>
        <v>0</v>
      </c>
      <c r="H918">
        <f t="shared" si="297"/>
        <v>1</v>
      </c>
      <c r="I918" t="s">
        <v>28</v>
      </c>
      <c r="J918">
        <f t="shared" si="298"/>
        <v>1</v>
      </c>
      <c r="K918">
        <f t="shared" si="299"/>
        <v>0</v>
      </c>
      <c r="L918">
        <f t="shared" si="300"/>
        <v>0</v>
      </c>
      <c r="M918">
        <v>7</v>
      </c>
      <c r="N918">
        <v>3</v>
      </c>
      <c r="O918">
        <v>1</v>
      </c>
      <c r="P918" t="s">
        <v>30</v>
      </c>
      <c r="Q918">
        <f t="shared" si="301"/>
        <v>0</v>
      </c>
      <c r="R918">
        <v>55</v>
      </c>
      <c r="S918">
        <v>3</v>
      </c>
      <c r="T918">
        <v>1</v>
      </c>
      <c r="U918" t="s">
        <v>38</v>
      </c>
      <c r="V918">
        <f t="shared" si="302"/>
        <v>0</v>
      </c>
      <c r="W918">
        <f t="shared" si="303"/>
        <v>0</v>
      </c>
      <c r="X918">
        <f t="shared" si="304"/>
        <v>1</v>
      </c>
      <c r="Y918">
        <f t="shared" si="305"/>
        <v>0</v>
      </c>
      <c r="Z918">
        <f t="shared" si="306"/>
        <v>0</v>
      </c>
      <c r="AA918">
        <f t="shared" si="307"/>
        <v>0</v>
      </c>
      <c r="AB918">
        <f t="shared" si="308"/>
        <v>0</v>
      </c>
      <c r="AC918">
        <f t="shared" si="309"/>
        <v>0</v>
      </c>
      <c r="AD918">
        <f t="shared" si="310"/>
        <v>0</v>
      </c>
      <c r="AE918">
        <v>3</v>
      </c>
      <c r="AF918" t="s">
        <v>27</v>
      </c>
      <c r="AG918">
        <f t="shared" si="311"/>
        <v>0</v>
      </c>
      <c r="AH918">
        <f t="shared" si="312"/>
        <v>1</v>
      </c>
      <c r="AI918">
        <f t="shared" si="313"/>
        <v>0</v>
      </c>
      <c r="AJ918">
        <v>2886</v>
      </c>
      <c r="AK918">
        <v>1</v>
      </c>
      <c r="AL918" t="s">
        <v>31</v>
      </c>
      <c r="AM918">
        <f t="shared" si="314"/>
        <v>1</v>
      </c>
      <c r="AN918">
        <v>16</v>
      </c>
      <c r="AO918">
        <v>3</v>
      </c>
      <c r="AP918">
        <v>4</v>
      </c>
      <c r="AQ918">
        <v>1</v>
      </c>
      <c r="AR918">
        <v>6</v>
      </c>
      <c r="AS918">
        <v>3</v>
      </c>
      <c r="AT918">
        <v>6</v>
      </c>
      <c r="AU918">
        <v>3</v>
      </c>
    </row>
    <row r="919" spans="1:47" x14ac:dyDescent="0.35">
      <c r="A919">
        <v>10441</v>
      </c>
      <c r="B919">
        <v>26</v>
      </c>
      <c r="C919" t="s">
        <v>31</v>
      </c>
      <c r="D919">
        <f t="shared" si="294"/>
        <v>1</v>
      </c>
      <c r="E919" t="s">
        <v>32</v>
      </c>
      <c r="F919">
        <f t="shared" si="295"/>
        <v>0</v>
      </c>
      <c r="G919">
        <f t="shared" si="296"/>
        <v>0</v>
      </c>
      <c r="H919">
        <f t="shared" si="297"/>
        <v>1</v>
      </c>
      <c r="I919" t="s">
        <v>28</v>
      </c>
      <c r="J919">
        <f t="shared" si="298"/>
        <v>1</v>
      </c>
      <c r="K919">
        <f t="shared" si="299"/>
        <v>0</v>
      </c>
      <c r="L919">
        <f t="shared" si="300"/>
        <v>0</v>
      </c>
      <c r="M919">
        <v>5</v>
      </c>
      <c r="N919">
        <v>2</v>
      </c>
      <c r="O919">
        <v>3</v>
      </c>
      <c r="P919" t="s">
        <v>30</v>
      </c>
      <c r="Q919">
        <f t="shared" si="301"/>
        <v>0</v>
      </c>
      <c r="R919">
        <v>88</v>
      </c>
      <c r="S919">
        <v>2</v>
      </c>
      <c r="T919">
        <v>1</v>
      </c>
      <c r="U919" t="s">
        <v>29</v>
      </c>
      <c r="V919">
        <f t="shared" si="302"/>
        <v>1</v>
      </c>
      <c r="W919">
        <f t="shared" si="303"/>
        <v>0</v>
      </c>
      <c r="X919">
        <f t="shared" si="304"/>
        <v>0</v>
      </c>
      <c r="Y919">
        <f t="shared" si="305"/>
        <v>0</v>
      </c>
      <c r="Z919">
        <f t="shared" si="306"/>
        <v>0</v>
      </c>
      <c r="AA919">
        <f t="shared" si="307"/>
        <v>0</v>
      </c>
      <c r="AB919">
        <f t="shared" si="308"/>
        <v>0</v>
      </c>
      <c r="AC919">
        <f t="shared" si="309"/>
        <v>0</v>
      </c>
      <c r="AD919">
        <f t="shared" si="310"/>
        <v>0</v>
      </c>
      <c r="AE919">
        <v>3</v>
      </c>
      <c r="AF919" t="s">
        <v>27</v>
      </c>
      <c r="AG919">
        <f t="shared" si="311"/>
        <v>0</v>
      </c>
      <c r="AH919">
        <f t="shared" si="312"/>
        <v>1</v>
      </c>
      <c r="AI919">
        <f t="shared" si="313"/>
        <v>0</v>
      </c>
      <c r="AJ919">
        <v>2366</v>
      </c>
      <c r="AK919">
        <v>1</v>
      </c>
      <c r="AL919" t="s">
        <v>31</v>
      </c>
      <c r="AM919">
        <f t="shared" si="314"/>
        <v>1</v>
      </c>
      <c r="AN919">
        <v>14</v>
      </c>
      <c r="AO919">
        <v>3</v>
      </c>
      <c r="AP919">
        <v>1</v>
      </c>
      <c r="AQ919">
        <v>1</v>
      </c>
      <c r="AR919">
        <v>8</v>
      </c>
      <c r="AS919">
        <v>3</v>
      </c>
      <c r="AT919">
        <v>8</v>
      </c>
      <c r="AU919">
        <v>3</v>
      </c>
    </row>
    <row r="920" spans="1:47" x14ac:dyDescent="0.35">
      <c r="A920">
        <v>10444</v>
      </c>
      <c r="B920">
        <v>37</v>
      </c>
      <c r="C920" t="s">
        <v>31</v>
      </c>
      <c r="D920">
        <f t="shared" si="294"/>
        <v>1</v>
      </c>
      <c r="E920" t="s">
        <v>23</v>
      </c>
      <c r="F920">
        <f t="shared" si="295"/>
        <v>1</v>
      </c>
      <c r="G920">
        <f t="shared" si="296"/>
        <v>0</v>
      </c>
      <c r="H920">
        <f t="shared" si="297"/>
        <v>0</v>
      </c>
      <c r="I920" t="s">
        <v>34</v>
      </c>
      <c r="J920">
        <f t="shared" si="298"/>
        <v>0</v>
      </c>
      <c r="K920">
        <f t="shared" si="299"/>
        <v>1</v>
      </c>
      <c r="L920">
        <f t="shared" si="300"/>
        <v>0</v>
      </c>
      <c r="M920">
        <v>6</v>
      </c>
      <c r="N920">
        <v>4</v>
      </c>
      <c r="O920">
        <v>3</v>
      </c>
      <c r="P920" t="s">
        <v>25</v>
      </c>
      <c r="Q920">
        <f t="shared" si="301"/>
        <v>1</v>
      </c>
      <c r="R920">
        <v>63</v>
      </c>
      <c r="S920">
        <v>3</v>
      </c>
      <c r="T920">
        <v>1</v>
      </c>
      <c r="U920" t="s">
        <v>34</v>
      </c>
      <c r="V920">
        <f t="shared" si="302"/>
        <v>0</v>
      </c>
      <c r="W920">
        <f t="shared" si="303"/>
        <v>0</v>
      </c>
      <c r="X920">
        <f t="shared" si="304"/>
        <v>0</v>
      </c>
      <c r="Y920">
        <f t="shared" si="305"/>
        <v>1</v>
      </c>
      <c r="Z920">
        <f t="shared" si="306"/>
        <v>0</v>
      </c>
      <c r="AA920">
        <f t="shared" si="307"/>
        <v>0</v>
      </c>
      <c r="AB920">
        <f t="shared" si="308"/>
        <v>0</v>
      </c>
      <c r="AC920">
        <f t="shared" si="309"/>
        <v>0</v>
      </c>
      <c r="AD920">
        <f t="shared" si="310"/>
        <v>0</v>
      </c>
      <c r="AE920">
        <v>1</v>
      </c>
      <c r="AF920" t="s">
        <v>37</v>
      </c>
      <c r="AG920">
        <f t="shared" si="311"/>
        <v>0</v>
      </c>
      <c r="AH920">
        <f t="shared" si="312"/>
        <v>0</v>
      </c>
      <c r="AI920">
        <f t="shared" si="313"/>
        <v>1</v>
      </c>
      <c r="AJ920">
        <v>2073</v>
      </c>
      <c r="AK920">
        <v>4</v>
      </c>
      <c r="AL920" t="s">
        <v>31</v>
      </c>
      <c r="AM920">
        <f t="shared" si="314"/>
        <v>1</v>
      </c>
      <c r="AN920">
        <v>22</v>
      </c>
      <c r="AO920">
        <v>4</v>
      </c>
      <c r="AP920">
        <v>4</v>
      </c>
      <c r="AQ920">
        <v>0</v>
      </c>
      <c r="AR920">
        <v>7</v>
      </c>
      <c r="AS920">
        <v>3</v>
      </c>
      <c r="AT920">
        <v>3</v>
      </c>
      <c r="AU920">
        <v>3</v>
      </c>
    </row>
    <row r="921" spans="1:47" x14ac:dyDescent="0.35">
      <c r="A921">
        <v>10447</v>
      </c>
      <c r="B921">
        <v>26</v>
      </c>
      <c r="C921" t="s">
        <v>31</v>
      </c>
      <c r="D921">
        <f t="shared" si="294"/>
        <v>1</v>
      </c>
      <c r="E921" t="s">
        <v>32</v>
      </c>
      <c r="F921">
        <f t="shared" si="295"/>
        <v>0</v>
      </c>
      <c r="G921">
        <f t="shared" si="296"/>
        <v>0</v>
      </c>
      <c r="H921">
        <f t="shared" si="297"/>
        <v>1</v>
      </c>
      <c r="I921" t="s">
        <v>34</v>
      </c>
      <c r="J921">
        <f t="shared" si="298"/>
        <v>0</v>
      </c>
      <c r="K921">
        <f t="shared" si="299"/>
        <v>1</v>
      </c>
      <c r="L921">
        <f t="shared" si="300"/>
        <v>0</v>
      </c>
      <c r="M921">
        <v>17</v>
      </c>
      <c r="N921">
        <v>4</v>
      </c>
      <c r="O921">
        <v>2</v>
      </c>
      <c r="P921" t="s">
        <v>30</v>
      </c>
      <c r="Q921">
        <f t="shared" si="301"/>
        <v>0</v>
      </c>
      <c r="R921">
        <v>58</v>
      </c>
      <c r="S921">
        <v>3</v>
      </c>
      <c r="T921">
        <v>1</v>
      </c>
      <c r="U921" t="s">
        <v>34</v>
      </c>
      <c r="V921">
        <f t="shared" si="302"/>
        <v>0</v>
      </c>
      <c r="W921">
        <f t="shared" si="303"/>
        <v>0</v>
      </c>
      <c r="X921">
        <f t="shared" si="304"/>
        <v>0</v>
      </c>
      <c r="Y921">
        <f t="shared" si="305"/>
        <v>1</v>
      </c>
      <c r="Z921">
        <f t="shared" si="306"/>
        <v>0</v>
      </c>
      <c r="AA921">
        <f t="shared" si="307"/>
        <v>0</v>
      </c>
      <c r="AB921">
        <f t="shared" si="308"/>
        <v>0</v>
      </c>
      <c r="AC921">
        <f t="shared" si="309"/>
        <v>0</v>
      </c>
      <c r="AD921">
        <f t="shared" si="310"/>
        <v>0</v>
      </c>
      <c r="AE921">
        <v>3</v>
      </c>
      <c r="AF921" t="s">
        <v>37</v>
      </c>
      <c r="AG921">
        <f t="shared" si="311"/>
        <v>0</v>
      </c>
      <c r="AH921">
        <f t="shared" si="312"/>
        <v>0</v>
      </c>
      <c r="AI921">
        <f t="shared" si="313"/>
        <v>1</v>
      </c>
      <c r="AJ921">
        <v>2741</v>
      </c>
      <c r="AK921">
        <v>0</v>
      </c>
      <c r="AL921" t="s">
        <v>31</v>
      </c>
      <c r="AM921">
        <f t="shared" si="314"/>
        <v>1</v>
      </c>
      <c r="AN921">
        <v>11</v>
      </c>
      <c r="AO921">
        <v>3</v>
      </c>
      <c r="AP921">
        <v>2</v>
      </c>
      <c r="AQ921">
        <v>1</v>
      </c>
      <c r="AR921">
        <v>8</v>
      </c>
      <c r="AS921">
        <v>2</v>
      </c>
      <c r="AT921">
        <v>7</v>
      </c>
      <c r="AU921">
        <v>3</v>
      </c>
    </row>
    <row r="922" spans="1:47" x14ac:dyDescent="0.35">
      <c r="A922">
        <v>10452</v>
      </c>
      <c r="B922">
        <v>28</v>
      </c>
      <c r="C922" t="s">
        <v>31</v>
      </c>
      <c r="D922">
        <f t="shared" si="294"/>
        <v>1</v>
      </c>
      <c r="E922" t="s">
        <v>23</v>
      </c>
      <c r="F922">
        <f t="shared" si="295"/>
        <v>1</v>
      </c>
      <c r="G922">
        <f t="shared" si="296"/>
        <v>0</v>
      </c>
      <c r="H922">
        <f t="shared" si="297"/>
        <v>0</v>
      </c>
      <c r="I922" t="s">
        <v>28</v>
      </c>
      <c r="J922">
        <f t="shared" si="298"/>
        <v>1</v>
      </c>
      <c r="K922">
        <f t="shared" si="299"/>
        <v>0</v>
      </c>
      <c r="L922">
        <f t="shared" si="300"/>
        <v>0</v>
      </c>
      <c r="M922">
        <v>5</v>
      </c>
      <c r="N922">
        <v>4</v>
      </c>
      <c r="O922">
        <v>3</v>
      </c>
      <c r="P922" t="s">
        <v>25</v>
      </c>
      <c r="Q922">
        <f t="shared" si="301"/>
        <v>1</v>
      </c>
      <c r="R922">
        <v>50</v>
      </c>
      <c r="S922">
        <v>3</v>
      </c>
      <c r="T922">
        <v>1</v>
      </c>
      <c r="U922" t="s">
        <v>38</v>
      </c>
      <c r="V922">
        <f t="shared" si="302"/>
        <v>0</v>
      </c>
      <c r="W922">
        <f t="shared" si="303"/>
        <v>0</v>
      </c>
      <c r="X922">
        <f t="shared" si="304"/>
        <v>1</v>
      </c>
      <c r="Y922">
        <f t="shared" si="305"/>
        <v>0</v>
      </c>
      <c r="Z922">
        <f t="shared" si="306"/>
        <v>0</v>
      </c>
      <c r="AA922">
        <f t="shared" si="307"/>
        <v>0</v>
      </c>
      <c r="AB922">
        <f t="shared" si="308"/>
        <v>0</v>
      </c>
      <c r="AC922">
        <f t="shared" si="309"/>
        <v>0</v>
      </c>
      <c r="AD922">
        <f t="shared" si="310"/>
        <v>0</v>
      </c>
      <c r="AE922">
        <v>3</v>
      </c>
      <c r="AF922" t="s">
        <v>35</v>
      </c>
      <c r="AG922">
        <f t="shared" si="311"/>
        <v>1</v>
      </c>
      <c r="AH922">
        <f t="shared" si="312"/>
        <v>0</v>
      </c>
      <c r="AI922">
        <f t="shared" si="313"/>
        <v>0</v>
      </c>
      <c r="AJ922">
        <v>3441</v>
      </c>
      <c r="AK922">
        <v>1</v>
      </c>
      <c r="AL922" t="s">
        <v>31</v>
      </c>
      <c r="AM922">
        <f t="shared" si="314"/>
        <v>1</v>
      </c>
      <c r="AN922">
        <v>13</v>
      </c>
      <c r="AO922">
        <v>3</v>
      </c>
      <c r="AP922">
        <v>3</v>
      </c>
      <c r="AQ922">
        <v>0</v>
      </c>
      <c r="AR922">
        <v>2</v>
      </c>
      <c r="AS922">
        <v>2</v>
      </c>
      <c r="AT922">
        <v>2</v>
      </c>
      <c r="AU922">
        <v>3</v>
      </c>
    </row>
    <row r="923" spans="1:47" x14ac:dyDescent="0.35">
      <c r="A923">
        <v>10460</v>
      </c>
      <c r="B923">
        <v>56</v>
      </c>
      <c r="C923" t="s">
        <v>31</v>
      </c>
      <c r="D923">
        <f t="shared" si="294"/>
        <v>1</v>
      </c>
      <c r="E923" t="s">
        <v>23</v>
      </c>
      <c r="F923">
        <f t="shared" si="295"/>
        <v>1</v>
      </c>
      <c r="G923">
        <f t="shared" si="296"/>
        <v>0</v>
      </c>
      <c r="H923">
        <f t="shared" si="297"/>
        <v>0</v>
      </c>
      <c r="I923" t="s">
        <v>28</v>
      </c>
      <c r="J923">
        <f t="shared" si="298"/>
        <v>1</v>
      </c>
      <c r="K923">
        <f t="shared" si="299"/>
        <v>0</v>
      </c>
      <c r="L923">
        <f t="shared" si="300"/>
        <v>0</v>
      </c>
      <c r="M923">
        <v>14</v>
      </c>
      <c r="N923">
        <v>4</v>
      </c>
      <c r="O923">
        <v>2</v>
      </c>
      <c r="P923" t="s">
        <v>30</v>
      </c>
      <c r="Q923">
        <f t="shared" si="301"/>
        <v>0</v>
      </c>
      <c r="R923">
        <v>72</v>
      </c>
      <c r="S923">
        <v>3</v>
      </c>
      <c r="T923">
        <v>1</v>
      </c>
      <c r="U923" t="s">
        <v>29</v>
      </c>
      <c r="V923">
        <f t="shared" si="302"/>
        <v>1</v>
      </c>
      <c r="W923">
        <f t="shared" si="303"/>
        <v>0</v>
      </c>
      <c r="X923">
        <f t="shared" si="304"/>
        <v>0</v>
      </c>
      <c r="Y923">
        <f t="shared" si="305"/>
        <v>0</v>
      </c>
      <c r="Z923">
        <f t="shared" si="306"/>
        <v>0</v>
      </c>
      <c r="AA923">
        <f t="shared" si="307"/>
        <v>0</v>
      </c>
      <c r="AB923">
        <f t="shared" si="308"/>
        <v>0</v>
      </c>
      <c r="AC923">
        <f t="shared" si="309"/>
        <v>0</v>
      </c>
      <c r="AD923">
        <f t="shared" si="310"/>
        <v>0</v>
      </c>
      <c r="AE923">
        <v>2</v>
      </c>
      <c r="AF923" t="s">
        <v>27</v>
      </c>
      <c r="AG923">
        <f t="shared" si="311"/>
        <v>0</v>
      </c>
      <c r="AH923">
        <f t="shared" si="312"/>
        <v>1</v>
      </c>
      <c r="AI923">
        <f t="shared" si="313"/>
        <v>0</v>
      </c>
      <c r="AJ923">
        <v>4963</v>
      </c>
      <c r="AK923">
        <v>9</v>
      </c>
      <c r="AL923" t="s">
        <v>31</v>
      </c>
      <c r="AM923">
        <f t="shared" si="314"/>
        <v>1</v>
      </c>
      <c r="AN923">
        <v>18</v>
      </c>
      <c r="AO923">
        <v>3</v>
      </c>
      <c r="AP923">
        <v>1</v>
      </c>
      <c r="AQ923">
        <v>3</v>
      </c>
      <c r="AR923">
        <v>7</v>
      </c>
      <c r="AS923">
        <v>3</v>
      </c>
      <c r="AT923">
        <v>5</v>
      </c>
      <c r="AU923">
        <v>3</v>
      </c>
    </row>
    <row r="924" spans="1:47" x14ac:dyDescent="0.35">
      <c r="A924">
        <v>10461</v>
      </c>
      <c r="B924">
        <v>51</v>
      </c>
      <c r="C924" t="s">
        <v>31</v>
      </c>
      <c r="D924">
        <f t="shared" si="294"/>
        <v>1</v>
      </c>
      <c r="E924" t="s">
        <v>23</v>
      </c>
      <c r="F924">
        <f t="shared" si="295"/>
        <v>1</v>
      </c>
      <c r="G924">
        <f t="shared" si="296"/>
        <v>0</v>
      </c>
      <c r="H924">
        <f t="shared" si="297"/>
        <v>0</v>
      </c>
      <c r="I924" t="s">
        <v>28</v>
      </c>
      <c r="J924">
        <f t="shared" si="298"/>
        <v>1</v>
      </c>
      <c r="K924">
        <f t="shared" si="299"/>
        <v>0</v>
      </c>
      <c r="L924">
        <f t="shared" si="300"/>
        <v>0</v>
      </c>
      <c r="M924">
        <v>4</v>
      </c>
      <c r="N924">
        <v>4</v>
      </c>
      <c r="O924">
        <v>1</v>
      </c>
      <c r="P924" t="s">
        <v>25</v>
      </c>
      <c r="Q924">
        <f t="shared" si="301"/>
        <v>1</v>
      </c>
      <c r="R924">
        <v>34</v>
      </c>
      <c r="S924">
        <v>3</v>
      </c>
      <c r="T924">
        <v>1</v>
      </c>
      <c r="U924" t="s">
        <v>29</v>
      </c>
      <c r="V924">
        <f t="shared" si="302"/>
        <v>1</v>
      </c>
      <c r="W924">
        <f t="shared" si="303"/>
        <v>0</v>
      </c>
      <c r="X924">
        <f t="shared" si="304"/>
        <v>0</v>
      </c>
      <c r="Y924">
        <f t="shared" si="305"/>
        <v>0</v>
      </c>
      <c r="Z924">
        <f t="shared" si="306"/>
        <v>0</v>
      </c>
      <c r="AA924">
        <f t="shared" si="307"/>
        <v>0</v>
      </c>
      <c r="AB924">
        <f t="shared" si="308"/>
        <v>0</v>
      </c>
      <c r="AC924">
        <f t="shared" si="309"/>
        <v>0</v>
      </c>
      <c r="AD924">
        <f t="shared" si="310"/>
        <v>0</v>
      </c>
      <c r="AE924">
        <v>3</v>
      </c>
      <c r="AF924" t="s">
        <v>27</v>
      </c>
      <c r="AG924">
        <f t="shared" si="311"/>
        <v>0</v>
      </c>
      <c r="AH924">
        <f t="shared" si="312"/>
        <v>1</v>
      </c>
      <c r="AI924">
        <f t="shared" si="313"/>
        <v>0</v>
      </c>
      <c r="AJ924">
        <v>2461</v>
      </c>
      <c r="AK924">
        <v>9</v>
      </c>
      <c r="AL924" t="s">
        <v>31</v>
      </c>
      <c r="AM924">
        <f t="shared" si="314"/>
        <v>1</v>
      </c>
      <c r="AN924">
        <v>12</v>
      </c>
      <c r="AO924">
        <v>3</v>
      </c>
      <c r="AP924">
        <v>3</v>
      </c>
      <c r="AQ924">
        <v>3</v>
      </c>
      <c r="AR924">
        <v>18</v>
      </c>
      <c r="AS924">
        <v>4</v>
      </c>
      <c r="AT924">
        <v>10</v>
      </c>
      <c r="AU924">
        <v>3</v>
      </c>
    </row>
    <row r="925" spans="1:47" x14ac:dyDescent="0.35">
      <c r="A925">
        <v>10471</v>
      </c>
      <c r="B925">
        <v>29</v>
      </c>
      <c r="C925" t="s">
        <v>31</v>
      </c>
      <c r="D925">
        <f t="shared" si="294"/>
        <v>1</v>
      </c>
      <c r="E925" t="s">
        <v>23</v>
      </c>
      <c r="F925">
        <f t="shared" si="295"/>
        <v>1</v>
      </c>
      <c r="G925">
        <f t="shared" si="296"/>
        <v>0</v>
      </c>
      <c r="H925">
        <f t="shared" si="297"/>
        <v>0</v>
      </c>
      <c r="I925" t="s">
        <v>28</v>
      </c>
      <c r="J925">
        <f t="shared" si="298"/>
        <v>1</v>
      </c>
      <c r="K925">
        <f t="shared" si="299"/>
        <v>0</v>
      </c>
      <c r="L925">
        <f t="shared" si="300"/>
        <v>0</v>
      </c>
      <c r="M925">
        <v>10</v>
      </c>
      <c r="N925">
        <v>3</v>
      </c>
      <c r="O925">
        <v>4</v>
      </c>
      <c r="P925" t="s">
        <v>30</v>
      </c>
      <c r="Q925">
        <f t="shared" si="301"/>
        <v>0</v>
      </c>
      <c r="R925">
        <v>92</v>
      </c>
      <c r="S925">
        <v>2</v>
      </c>
      <c r="T925">
        <v>1</v>
      </c>
      <c r="U925" t="s">
        <v>29</v>
      </c>
      <c r="V925">
        <f t="shared" si="302"/>
        <v>1</v>
      </c>
      <c r="W925">
        <f t="shared" si="303"/>
        <v>0</v>
      </c>
      <c r="X925">
        <f t="shared" si="304"/>
        <v>0</v>
      </c>
      <c r="Y925">
        <f t="shared" si="305"/>
        <v>0</v>
      </c>
      <c r="Z925">
        <f t="shared" si="306"/>
        <v>0</v>
      </c>
      <c r="AA925">
        <f t="shared" si="307"/>
        <v>0</v>
      </c>
      <c r="AB925">
        <f t="shared" si="308"/>
        <v>0</v>
      </c>
      <c r="AC925">
        <f t="shared" si="309"/>
        <v>0</v>
      </c>
      <c r="AD925">
        <f t="shared" si="310"/>
        <v>0</v>
      </c>
      <c r="AE925">
        <v>1</v>
      </c>
      <c r="AF925" t="s">
        <v>35</v>
      </c>
      <c r="AG925">
        <f t="shared" si="311"/>
        <v>1</v>
      </c>
      <c r="AH925">
        <f t="shared" si="312"/>
        <v>0</v>
      </c>
      <c r="AI925">
        <f t="shared" si="313"/>
        <v>0</v>
      </c>
      <c r="AJ925">
        <v>2404</v>
      </c>
      <c r="AK925">
        <v>6</v>
      </c>
      <c r="AL925" t="s">
        <v>31</v>
      </c>
      <c r="AM925">
        <f t="shared" si="314"/>
        <v>1</v>
      </c>
      <c r="AN925">
        <v>20</v>
      </c>
      <c r="AO925">
        <v>4</v>
      </c>
      <c r="AP925">
        <v>3</v>
      </c>
      <c r="AQ925">
        <v>0</v>
      </c>
      <c r="AR925">
        <v>3</v>
      </c>
      <c r="AS925">
        <v>3</v>
      </c>
      <c r="AT925">
        <v>1</v>
      </c>
      <c r="AU925">
        <v>3</v>
      </c>
    </row>
    <row r="926" spans="1:47" x14ac:dyDescent="0.35">
      <c r="A926">
        <v>10476</v>
      </c>
      <c r="B926">
        <v>26</v>
      </c>
      <c r="C926" t="s">
        <v>31</v>
      </c>
      <c r="D926">
        <f t="shared" si="294"/>
        <v>1</v>
      </c>
      <c r="E926" t="s">
        <v>23</v>
      </c>
      <c r="F926">
        <f t="shared" si="295"/>
        <v>1</v>
      </c>
      <c r="G926">
        <f t="shared" si="296"/>
        <v>0</v>
      </c>
      <c r="H926">
        <f t="shared" si="297"/>
        <v>0</v>
      </c>
      <c r="I926" t="s">
        <v>34</v>
      </c>
      <c r="J926">
        <f t="shared" si="298"/>
        <v>0</v>
      </c>
      <c r="K926">
        <f t="shared" si="299"/>
        <v>1</v>
      </c>
      <c r="L926">
        <f t="shared" si="300"/>
        <v>0</v>
      </c>
      <c r="M926">
        <v>20</v>
      </c>
      <c r="N926">
        <v>2</v>
      </c>
      <c r="O926">
        <v>4</v>
      </c>
      <c r="P926" t="s">
        <v>30</v>
      </c>
      <c r="Q926">
        <f t="shared" si="301"/>
        <v>0</v>
      </c>
      <c r="R926">
        <v>69</v>
      </c>
      <c r="S926">
        <v>3</v>
      </c>
      <c r="T926">
        <v>1</v>
      </c>
      <c r="U926" t="s">
        <v>34</v>
      </c>
      <c r="V926">
        <f t="shared" si="302"/>
        <v>0</v>
      </c>
      <c r="W926">
        <f t="shared" si="303"/>
        <v>0</v>
      </c>
      <c r="X926">
        <f t="shared" si="304"/>
        <v>0</v>
      </c>
      <c r="Y926">
        <f t="shared" si="305"/>
        <v>1</v>
      </c>
      <c r="Z926">
        <f t="shared" si="306"/>
        <v>0</v>
      </c>
      <c r="AA926">
        <f t="shared" si="307"/>
        <v>0</v>
      </c>
      <c r="AB926">
        <f t="shared" si="308"/>
        <v>0</v>
      </c>
      <c r="AC926">
        <f t="shared" si="309"/>
        <v>0</v>
      </c>
      <c r="AD926">
        <f t="shared" si="310"/>
        <v>0</v>
      </c>
      <c r="AE926">
        <v>2</v>
      </c>
      <c r="AF926" t="s">
        <v>27</v>
      </c>
      <c r="AG926">
        <f t="shared" si="311"/>
        <v>0</v>
      </c>
      <c r="AH926">
        <f t="shared" si="312"/>
        <v>1</v>
      </c>
      <c r="AI926">
        <f t="shared" si="313"/>
        <v>0</v>
      </c>
      <c r="AJ926">
        <v>2148</v>
      </c>
      <c r="AK926">
        <v>0</v>
      </c>
      <c r="AL926" t="s">
        <v>31</v>
      </c>
      <c r="AM926">
        <f t="shared" si="314"/>
        <v>1</v>
      </c>
      <c r="AN926">
        <v>11</v>
      </c>
      <c r="AO926">
        <v>3</v>
      </c>
      <c r="AP926">
        <v>3</v>
      </c>
      <c r="AQ926">
        <v>0</v>
      </c>
      <c r="AR926">
        <v>6</v>
      </c>
      <c r="AS926">
        <v>3</v>
      </c>
      <c r="AT926">
        <v>5</v>
      </c>
      <c r="AU926">
        <v>3</v>
      </c>
    </row>
    <row r="927" spans="1:47" x14ac:dyDescent="0.35">
      <c r="A927">
        <v>10482</v>
      </c>
      <c r="B927">
        <v>24</v>
      </c>
      <c r="C927" t="s">
        <v>31</v>
      </c>
      <c r="D927">
        <f t="shared" si="294"/>
        <v>1</v>
      </c>
      <c r="E927" t="s">
        <v>23</v>
      </c>
      <c r="F927">
        <f t="shared" si="295"/>
        <v>1</v>
      </c>
      <c r="G927">
        <f t="shared" si="296"/>
        <v>0</v>
      </c>
      <c r="H927">
        <f t="shared" si="297"/>
        <v>0</v>
      </c>
      <c r="I927" t="s">
        <v>28</v>
      </c>
      <c r="J927">
        <f t="shared" si="298"/>
        <v>1</v>
      </c>
      <c r="K927">
        <f t="shared" si="299"/>
        <v>0</v>
      </c>
      <c r="L927">
        <f t="shared" si="300"/>
        <v>0</v>
      </c>
      <c r="M927">
        <v>1</v>
      </c>
      <c r="N927">
        <v>3</v>
      </c>
      <c r="O927">
        <v>2</v>
      </c>
      <c r="P927" t="s">
        <v>25</v>
      </c>
      <c r="Q927">
        <f t="shared" si="301"/>
        <v>1</v>
      </c>
      <c r="R927">
        <v>61</v>
      </c>
      <c r="S927">
        <v>3</v>
      </c>
      <c r="T927">
        <v>1</v>
      </c>
      <c r="U927" t="s">
        <v>29</v>
      </c>
      <c r="V927">
        <f t="shared" si="302"/>
        <v>1</v>
      </c>
      <c r="W927">
        <f t="shared" si="303"/>
        <v>0</v>
      </c>
      <c r="X927">
        <f t="shared" si="304"/>
        <v>0</v>
      </c>
      <c r="Y927">
        <f t="shared" si="305"/>
        <v>0</v>
      </c>
      <c r="Z927">
        <f t="shared" si="306"/>
        <v>0</v>
      </c>
      <c r="AA927">
        <f t="shared" si="307"/>
        <v>0</v>
      </c>
      <c r="AB927">
        <f t="shared" si="308"/>
        <v>0</v>
      </c>
      <c r="AC927">
        <f t="shared" si="309"/>
        <v>0</v>
      </c>
      <c r="AD927">
        <f t="shared" si="310"/>
        <v>0</v>
      </c>
      <c r="AE927">
        <v>4</v>
      </c>
      <c r="AF927" t="s">
        <v>27</v>
      </c>
      <c r="AG927">
        <f t="shared" si="311"/>
        <v>0</v>
      </c>
      <c r="AH927">
        <f t="shared" si="312"/>
        <v>1</v>
      </c>
      <c r="AI927">
        <f t="shared" si="313"/>
        <v>0</v>
      </c>
      <c r="AJ927">
        <v>2293</v>
      </c>
      <c r="AK927">
        <v>2</v>
      </c>
      <c r="AL927" t="s">
        <v>31</v>
      </c>
      <c r="AM927">
        <f t="shared" si="314"/>
        <v>1</v>
      </c>
      <c r="AN927">
        <v>16</v>
      </c>
      <c r="AO927">
        <v>3</v>
      </c>
      <c r="AP927">
        <v>1</v>
      </c>
      <c r="AQ927">
        <v>1</v>
      </c>
      <c r="AR927">
        <v>6</v>
      </c>
      <c r="AS927">
        <v>2</v>
      </c>
      <c r="AT927">
        <v>2</v>
      </c>
      <c r="AU927">
        <v>3</v>
      </c>
    </row>
    <row r="928" spans="1:47" x14ac:dyDescent="0.35">
      <c r="A928">
        <v>10484</v>
      </c>
      <c r="B928">
        <v>39</v>
      </c>
      <c r="C928" t="s">
        <v>31</v>
      </c>
      <c r="D928">
        <f t="shared" si="294"/>
        <v>1</v>
      </c>
      <c r="E928" t="s">
        <v>40</v>
      </c>
      <c r="F928">
        <f t="shared" si="295"/>
        <v>0</v>
      </c>
      <c r="G928">
        <f t="shared" si="296"/>
        <v>1</v>
      </c>
      <c r="H928">
        <f t="shared" si="297"/>
        <v>0</v>
      </c>
      <c r="I928" t="s">
        <v>28</v>
      </c>
      <c r="J928">
        <f t="shared" si="298"/>
        <v>1</v>
      </c>
      <c r="K928">
        <f t="shared" si="299"/>
        <v>0</v>
      </c>
      <c r="L928">
        <f t="shared" si="300"/>
        <v>0</v>
      </c>
      <c r="M928">
        <v>2</v>
      </c>
      <c r="N928">
        <v>3</v>
      </c>
      <c r="O928">
        <v>1</v>
      </c>
      <c r="P928" t="s">
        <v>30</v>
      </c>
      <c r="Q928">
        <f t="shared" si="301"/>
        <v>0</v>
      </c>
      <c r="R928">
        <v>54</v>
      </c>
      <c r="S928">
        <v>2</v>
      </c>
      <c r="T928">
        <v>1</v>
      </c>
      <c r="U928" t="s">
        <v>38</v>
      </c>
      <c r="V928">
        <f t="shared" si="302"/>
        <v>0</v>
      </c>
      <c r="W928">
        <f t="shared" si="303"/>
        <v>0</v>
      </c>
      <c r="X928">
        <f t="shared" si="304"/>
        <v>1</v>
      </c>
      <c r="Y928">
        <f t="shared" si="305"/>
        <v>0</v>
      </c>
      <c r="Z928">
        <f t="shared" si="306"/>
        <v>0</v>
      </c>
      <c r="AA928">
        <f t="shared" si="307"/>
        <v>0</v>
      </c>
      <c r="AB928">
        <f t="shared" si="308"/>
        <v>0</v>
      </c>
      <c r="AC928">
        <f t="shared" si="309"/>
        <v>0</v>
      </c>
      <c r="AD928">
        <f t="shared" si="310"/>
        <v>0</v>
      </c>
      <c r="AE928">
        <v>1</v>
      </c>
      <c r="AF928" t="s">
        <v>35</v>
      </c>
      <c r="AG928">
        <f t="shared" si="311"/>
        <v>1</v>
      </c>
      <c r="AH928">
        <f t="shared" si="312"/>
        <v>0</v>
      </c>
      <c r="AI928">
        <f t="shared" si="313"/>
        <v>0</v>
      </c>
      <c r="AJ928">
        <v>3646</v>
      </c>
      <c r="AK928">
        <v>2</v>
      </c>
      <c r="AL928" t="s">
        <v>31</v>
      </c>
      <c r="AM928">
        <f t="shared" si="314"/>
        <v>1</v>
      </c>
      <c r="AN928">
        <v>23</v>
      </c>
      <c r="AO928">
        <v>4</v>
      </c>
      <c r="AP928">
        <v>2</v>
      </c>
      <c r="AQ928">
        <v>0</v>
      </c>
      <c r="AR928">
        <v>11</v>
      </c>
      <c r="AS928">
        <v>4</v>
      </c>
      <c r="AT928">
        <v>1</v>
      </c>
      <c r="AU928">
        <v>3</v>
      </c>
    </row>
    <row r="929" spans="1:47" x14ac:dyDescent="0.35">
      <c r="A929">
        <v>10485</v>
      </c>
      <c r="B929">
        <v>29</v>
      </c>
      <c r="C929" t="s">
        <v>31</v>
      </c>
      <c r="D929">
        <f t="shared" si="294"/>
        <v>1</v>
      </c>
      <c r="E929" t="s">
        <v>23</v>
      </c>
      <c r="F929">
        <f t="shared" si="295"/>
        <v>1</v>
      </c>
      <c r="G929">
        <f t="shared" si="296"/>
        <v>0</v>
      </c>
      <c r="H929">
        <f t="shared" si="297"/>
        <v>0</v>
      </c>
      <c r="I929" t="s">
        <v>28</v>
      </c>
      <c r="J929">
        <f t="shared" si="298"/>
        <v>1</v>
      </c>
      <c r="K929">
        <f t="shared" si="299"/>
        <v>0</v>
      </c>
      <c r="L929">
        <f t="shared" si="300"/>
        <v>0</v>
      </c>
      <c r="M929">
        <v>7</v>
      </c>
      <c r="N929">
        <v>3</v>
      </c>
      <c r="O929">
        <v>2</v>
      </c>
      <c r="P929" t="s">
        <v>30</v>
      </c>
      <c r="Q929">
        <f t="shared" si="301"/>
        <v>0</v>
      </c>
      <c r="R929">
        <v>39</v>
      </c>
      <c r="S929">
        <v>3</v>
      </c>
      <c r="T929">
        <v>1</v>
      </c>
      <c r="U929" t="s">
        <v>38</v>
      </c>
      <c r="V929">
        <f t="shared" si="302"/>
        <v>0</v>
      </c>
      <c r="W929">
        <f t="shared" si="303"/>
        <v>0</v>
      </c>
      <c r="X929">
        <f t="shared" si="304"/>
        <v>1</v>
      </c>
      <c r="Y929">
        <f t="shared" si="305"/>
        <v>0</v>
      </c>
      <c r="Z929">
        <f t="shared" si="306"/>
        <v>0</v>
      </c>
      <c r="AA929">
        <f t="shared" si="307"/>
        <v>0</v>
      </c>
      <c r="AB929">
        <f t="shared" si="308"/>
        <v>0</v>
      </c>
      <c r="AC929">
        <f t="shared" si="309"/>
        <v>0</v>
      </c>
      <c r="AD929">
        <f t="shared" si="310"/>
        <v>0</v>
      </c>
      <c r="AE929">
        <v>3</v>
      </c>
      <c r="AF929" t="s">
        <v>37</v>
      </c>
      <c r="AG929">
        <f t="shared" si="311"/>
        <v>0</v>
      </c>
      <c r="AH929">
        <f t="shared" si="312"/>
        <v>0</v>
      </c>
      <c r="AI929">
        <f t="shared" si="313"/>
        <v>1</v>
      </c>
      <c r="AJ929">
        <v>3339</v>
      </c>
      <c r="AK929">
        <v>3</v>
      </c>
      <c r="AL929" t="s">
        <v>31</v>
      </c>
      <c r="AM929">
        <f t="shared" si="314"/>
        <v>1</v>
      </c>
      <c r="AN929">
        <v>13</v>
      </c>
      <c r="AO929">
        <v>3</v>
      </c>
      <c r="AP929">
        <v>1</v>
      </c>
      <c r="AQ929">
        <v>2</v>
      </c>
      <c r="AR929">
        <v>10</v>
      </c>
      <c r="AS929">
        <v>3</v>
      </c>
      <c r="AT929">
        <v>7</v>
      </c>
      <c r="AU929">
        <v>3</v>
      </c>
    </row>
    <row r="930" spans="1:47" x14ac:dyDescent="0.35">
      <c r="A930">
        <v>10510</v>
      </c>
      <c r="B930">
        <v>40</v>
      </c>
      <c r="C930" t="s">
        <v>31</v>
      </c>
      <c r="D930">
        <f t="shared" si="294"/>
        <v>1</v>
      </c>
      <c r="E930" t="s">
        <v>23</v>
      </c>
      <c r="F930">
        <f t="shared" si="295"/>
        <v>1</v>
      </c>
      <c r="G930">
        <f t="shared" si="296"/>
        <v>0</v>
      </c>
      <c r="H930">
        <f t="shared" si="297"/>
        <v>0</v>
      </c>
      <c r="I930" t="s">
        <v>28</v>
      </c>
      <c r="J930">
        <f t="shared" si="298"/>
        <v>1</v>
      </c>
      <c r="K930">
        <f t="shared" si="299"/>
        <v>0</v>
      </c>
      <c r="L930">
        <f t="shared" si="300"/>
        <v>0</v>
      </c>
      <c r="M930">
        <v>7</v>
      </c>
      <c r="N930">
        <v>3</v>
      </c>
      <c r="O930">
        <v>1</v>
      </c>
      <c r="P930" t="s">
        <v>25</v>
      </c>
      <c r="Q930">
        <f t="shared" si="301"/>
        <v>1</v>
      </c>
      <c r="R930">
        <v>73</v>
      </c>
      <c r="S930">
        <v>3</v>
      </c>
      <c r="T930">
        <v>1</v>
      </c>
      <c r="U930" t="s">
        <v>38</v>
      </c>
      <c r="V930">
        <f t="shared" si="302"/>
        <v>0</v>
      </c>
      <c r="W930">
        <f t="shared" si="303"/>
        <v>0</v>
      </c>
      <c r="X930">
        <f t="shared" si="304"/>
        <v>1</v>
      </c>
      <c r="Y930">
        <f t="shared" si="305"/>
        <v>0</v>
      </c>
      <c r="Z930">
        <f t="shared" si="306"/>
        <v>0</v>
      </c>
      <c r="AA930">
        <f t="shared" si="307"/>
        <v>0</v>
      </c>
      <c r="AB930">
        <f t="shared" si="308"/>
        <v>0</v>
      </c>
      <c r="AC930">
        <f t="shared" si="309"/>
        <v>0</v>
      </c>
      <c r="AD930">
        <f t="shared" si="310"/>
        <v>0</v>
      </c>
      <c r="AE930">
        <v>1</v>
      </c>
      <c r="AF930" t="s">
        <v>35</v>
      </c>
      <c r="AG930">
        <f t="shared" si="311"/>
        <v>1</v>
      </c>
      <c r="AH930">
        <f t="shared" si="312"/>
        <v>0</v>
      </c>
      <c r="AI930">
        <f t="shared" si="313"/>
        <v>0</v>
      </c>
      <c r="AJ930">
        <v>2166</v>
      </c>
      <c r="AK930">
        <v>3</v>
      </c>
      <c r="AL930" t="s">
        <v>31</v>
      </c>
      <c r="AM930">
        <f t="shared" si="314"/>
        <v>1</v>
      </c>
      <c r="AN930">
        <v>14</v>
      </c>
      <c r="AO930">
        <v>3</v>
      </c>
      <c r="AP930">
        <v>2</v>
      </c>
      <c r="AQ930">
        <v>0</v>
      </c>
      <c r="AR930">
        <v>10</v>
      </c>
      <c r="AS930">
        <v>1</v>
      </c>
      <c r="AT930">
        <v>4</v>
      </c>
      <c r="AU930">
        <v>3</v>
      </c>
    </row>
    <row r="931" spans="1:47" x14ac:dyDescent="0.35">
      <c r="A931">
        <v>10517</v>
      </c>
      <c r="B931">
        <v>44</v>
      </c>
      <c r="C931" t="s">
        <v>31</v>
      </c>
      <c r="D931">
        <f t="shared" si="294"/>
        <v>1</v>
      </c>
      <c r="E931" t="s">
        <v>32</v>
      </c>
      <c r="F931">
        <f t="shared" si="295"/>
        <v>0</v>
      </c>
      <c r="G931">
        <f t="shared" si="296"/>
        <v>0</v>
      </c>
      <c r="H931">
        <f t="shared" si="297"/>
        <v>1</v>
      </c>
      <c r="I931" t="s">
        <v>28</v>
      </c>
      <c r="J931">
        <f t="shared" si="298"/>
        <v>1</v>
      </c>
      <c r="K931">
        <f t="shared" si="299"/>
        <v>0</v>
      </c>
      <c r="L931">
        <f t="shared" si="300"/>
        <v>0</v>
      </c>
      <c r="M931">
        <v>1</v>
      </c>
      <c r="N931">
        <v>2</v>
      </c>
      <c r="O931">
        <v>3</v>
      </c>
      <c r="P931" t="s">
        <v>25</v>
      </c>
      <c r="Q931">
        <f t="shared" si="301"/>
        <v>1</v>
      </c>
      <c r="R931">
        <v>99</v>
      </c>
      <c r="S931">
        <v>3</v>
      </c>
      <c r="T931">
        <v>1</v>
      </c>
      <c r="U931" t="s">
        <v>29</v>
      </c>
      <c r="V931">
        <f t="shared" si="302"/>
        <v>1</v>
      </c>
      <c r="W931">
        <f t="shared" si="303"/>
        <v>0</v>
      </c>
      <c r="X931">
        <f t="shared" si="304"/>
        <v>0</v>
      </c>
      <c r="Y931">
        <f t="shared" si="305"/>
        <v>0</v>
      </c>
      <c r="Z931">
        <f t="shared" si="306"/>
        <v>0</v>
      </c>
      <c r="AA931">
        <f t="shared" si="307"/>
        <v>0</v>
      </c>
      <c r="AB931">
        <f t="shared" si="308"/>
        <v>0</v>
      </c>
      <c r="AC931">
        <f t="shared" si="309"/>
        <v>0</v>
      </c>
      <c r="AD931">
        <f t="shared" si="310"/>
        <v>0</v>
      </c>
      <c r="AE931">
        <v>2</v>
      </c>
      <c r="AF931" t="s">
        <v>37</v>
      </c>
      <c r="AG931">
        <f t="shared" si="311"/>
        <v>0</v>
      </c>
      <c r="AH931">
        <f t="shared" si="312"/>
        <v>0</v>
      </c>
      <c r="AI931">
        <f t="shared" si="313"/>
        <v>1</v>
      </c>
      <c r="AJ931">
        <v>2342</v>
      </c>
      <c r="AK931">
        <v>1</v>
      </c>
      <c r="AL931" t="s">
        <v>31</v>
      </c>
      <c r="AM931">
        <f t="shared" si="314"/>
        <v>1</v>
      </c>
      <c r="AN931">
        <v>12</v>
      </c>
      <c r="AO931">
        <v>3</v>
      </c>
      <c r="AP931">
        <v>3</v>
      </c>
      <c r="AQ931">
        <v>3</v>
      </c>
      <c r="AR931">
        <v>6</v>
      </c>
      <c r="AS931">
        <v>2</v>
      </c>
      <c r="AT931">
        <v>5</v>
      </c>
      <c r="AU931">
        <v>3</v>
      </c>
    </row>
    <row r="932" spans="1:47" x14ac:dyDescent="0.35">
      <c r="A932">
        <v>10527</v>
      </c>
      <c r="B932">
        <v>31</v>
      </c>
      <c r="C932" t="s">
        <v>31</v>
      </c>
      <c r="D932">
        <f t="shared" si="294"/>
        <v>1</v>
      </c>
      <c r="E932" t="s">
        <v>40</v>
      </c>
      <c r="F932">
        <f t="shared" si="295"/>
        <v>0</v>
      </c>
      <c r="G932">
        <f t="shared" si="296"/>
        <v>1</v>
      </c>
      <c r="H932">
        <f t="shared" si="297"/>
        <v>0</v>
      </c>
      <c r="I932" t="s">
        <v>28</v>
      </c>
      <c r="J932">
        <f t="shared" si="298"/>
        <v>1</v>
      </c>
      <c r="K932">
        <f t="shared" si="299"/>
        <v>0</v>
      </c>
      <c r="L932">
        <f t="shared" si="300"/>
        <v>0</v>
      </c>
      <c r="M932">
        <v>9</v>
      </c>
      <c r="N932">
        <v>2</v>
      </c>
      <c r="O932">
        <v>3</v>
      </c>
      <c r="P932" t="s">
        <v>25</v>
      </c>
      <c r="Q932">
        <f t="shared" si="301"/>
        <v>1</v>
      </c>
      <c r="R932">
        <v>46</v>
      </c>
      <c r="S932">
        <v>2</v>
      </c>
      <c r="T932">
        <v>1</v>
      </c>
      <c r="U932" t="s">
        <v>29</v>
      </c>
      <c r="V932">
        <f t="shared" si="302"/>
        <v>1</v>
      </c>
      <c r="W932">
        <f t="shared" si="303"/>
        <v>0</v>
      </c>
      <c r="X932">
        <f t="shared" si="304"/>
        <v>0</v>
      </c>
      <c r="Y932">
        <f t="shared" si="305"/>
        <v>0</v>
      </c>
      <c r="Z932">
        <f t="shared" si="306"/>
        <v>0</v>
      </c>
      <c r="AA932">
        <f t="shared" si="307"/>
        <v>0</v>
      </c>
      <c r="AB932">
        <f t="shared" si="308"/>
        <v>0</v>
      </c>
      <c r="AC932">
        <f t="shared" si="309"/>
        <v>0</v>
      </c>
      <c r="AD932">
        <f t="shared" si="310"/>
        <v>0</v>
      </c>
      <c r="AE932">
        <v>1</v>
      </c>
      <c r="AF932" t="s">
        <v>35</v>
      </c>
      <c r="AG932">
        <f t="shared" si="311"/>
        <v>1</v>
      </c>
      <c r="AH932">
        <f t="shared" si="312"/>
        <v>0</v>
      </c>
      <c r="AI932">
        <f t="shared" si="313"/>
        <v>0</v>
      </c>
      <c r="AJ932">
        <v>2321</v>
      </c>
      <c r="AK932">
        <v>0</v>
      </c>
      <c r="AL932" t="s">
        <v>31</v>
      </c>
      <c r="AM932">
        <f t="shared" si="314"/>
        <v>1</v>
      </c>
      <c r="AN932">
        <v>22</v>
      </c>
      <c r="AO932">
        <v>4</v>
      </c>
      <c r="AP932">
        <v>1</v>
      </c>
      <c r="AQ932">
        <v>0</v>
      </c>
      <c r="AR932">
        <v>4</v>
      </c>
      <c r="AS932">
        <v>3</v>
      </c>
      <c r="AT932">
        <v>3</v>
      </c>
      <c r="AU932">
        <v>3</v>
      </c>
    </row>
    <row r="933" spans="1:47" x14ac:dyDescent="0.35">
      <c r="A933">
        <v>10536</v>
      </c>
      <c r="B933">
        <v>30</v>
      </c>
      <c r="C933" t="s">
        <v>31</v>
      </c>
      <c r="D933">
        <f t="shared" si="294"/>
        <v>1</v>
      </c>
      <c r="E933" t="s">
        <v>23</v>
      </c>
      <c r="F933">
        <f t="shared" si="295"/>
        <v>1</v>
      </c>
      <c r="G933">
        <f t="shared" si="296"/>
        <v>0</v>
      </c>
      <c r="H933">
        <f t="shared" si="297"/>
        <v>0</v>
      </c>
      <c r="I933" t="s">
        <v>28</v>
      </c>
      <c r="J933">
        <f t="shared" si="298"/>
        <v>1</v>
      </c>
      <c r="K933">
        <f t="shared" si="299"/>
        <v>0</v>
      </c>
      <c r="L933">
        <f t="shared" si="300"/>
        <v>0</v>
      </c>
      <c r="M933">
        <v>3</v>
      </c>
      <c r="N933">
        <v>3</v>
      </c>
      <c r="O933">
        <v>4</v>
      </c>
      <c r="P933" t="s">
        <v>30</v>
      </c>
      <c r="Q933">
        <f t="shared" si="301"/>
        <v>0</v>
      </c>
      <c r="R933">
        <v>88</v>
      </c>
      <c r="S933">
        <v>3</v>
      </c>
      <c r="T933">
        <v>1</v>
      </c>
      <c r="U933" t="s">
        <v>29</v>
      </c>
      <c r="V933">
        <f t="shared" si="302"/>
        <v>1</v>
      </c>
      <c r="W933">
        <f t="shared" si="303"/>
        <v>0</v>
      </c>
      <c r="X933">
        <f t="shared" si="304"/>
        <v>0</v>
      </c>
      <c r="Y933">
        <f t="shared" si="305"/>
        <v>0</v>
      </c>
      <c r="Z933">
        <f t="shared" si="306"/>
        <v>0</v>
      </c>
      <c r="AA933">
        <f t="shared" si="307"/>
        <v>0</v>
      </c>
      <c r="AB933">
        <f t="shared" si="308"/>
        <v>0</v>
      </c>
      <c r="AC933">
        <f t="shared" si="309"/>
        <v>0</v>
      </c>
      <c r="AD933">
        <f t="shared" si="310"/>
        <v>0</v>
      </c>
      <c r="AE933">
        <v>1</v>
      </c>
      <c r="AF933" t="s">
        <v>35</v>
      </c>
      <c r="AG933">
        <f t="shared" si="311"/>
        <v>1</v>
      </c>
      <c r="AH933">
        <f t="shared" si="312"/>
        <v>0</v>
      </c>
      <c r="AI933">
        <f t="shared" si="313"/>
        <v>0</v>
      </c>
      <c r="AJ933">
        <v>2657</v>
      </c>
      <c r="AK933">
        <v>5</v>
      </c>
      <c r="AL933" t="s">
        <v>31</v>
      </c>
      <c r="AM933">
        <f t="shared" si="314"/>
        <v>1</v>
      </c>
      <c r="AN933">
        <v>11</v>
      </c>
      <c r="AO933">
        <v>3</v>
      </c>
      <c r="AP933">
        <v>3</v>
      </c>
      <c r="AQ933">
        <v>0</v>
      </c>
      <c r="AR933">
        <v>8</v>
      </c>
      <c r="AS933">
        <v>3</v>
      </c>
      <c r="AT933">
        <v>5</v>
      </c>
      <c r="AU933">
        <v>3</v>
      </c>
    </row>
    <row r="934" spans="1:47" x14ac:dyDescent="0.35">
      <c r="A934">
        <v>10545</v>
      </c>
      <c r="B934">
        <v>34</v>
      </c>
      <c r="C934" t="s">
        <v>31</v>
      </c>
      <c r="D934">
        <f t="shared" si="294"/>
        <v>1</v>
      </c>
      <c r="E934" t="s">
        <v>32</v>
      </c>
      <c r="F934">
        <f t="shared" si="295"/>
        <v>0</v>
      </c>
      <c r="G934">
        <f t="shared" si="296"/>
        <v>0</v>
      </c>
      <c r="H934">
        <f t="shared" si="297"/>
        <v>1</v>
      </c>
      <c r="I934" t="s">
        <v>34</v>
      </c>
      <c r="J934">
        <f t="shared" si="298"/>
        <v>0</v>
      </c>
      <c r="K934">
        <f t="shared" si="299"/>
        <v>1</v>
      </c>
      <c r="L934">
        <f t="shared" si="300"/>
        <v>0</v>
      </c>
      <c r="M934">
        <v>23</v>
      </c>
      <c r="N934">
        <v>3</v>
      </c>
      <c r="O934">
        <v>2</v>
      </c>
      <c r="P934" t="s">
        <v>30</v>
      </c>
      <c r="Q934">
        <f t="shared" si="301"/>
        <v>0</v>
      </c>
      <c r="R934">
        <v>43</v>
      </c>
      <c r="S934">
        <v>3</v>
      </c>
      <c r="T934">
        <v>3</v>
      </c>
      <c r="U934" t="s">
        <v>34</v>
      </c>
      <c r="V934">
        <f t="shared" si="302"/>
        <v>0</v>
      </c>
      <c r="W934">
        <f t="shared" si="303"/>
        <v>0</v>
      </c>
      <c r="X934">
        <f t="shared" si="304"/>
        <v>0</v>
      </c>
      <c r="Y934">
        <f t="shared" si="305"/>
        <v>1</v>
      </c>
      <c r="Z934">
        <f t="shared" si="306"/>
        <v>0</v>
      </c>
      <c r="AA934">
        <f t="shared" si="307"/>
        <v>0</v>
      </c>
      <c r="AB934">
        <f t="shared" si="308"/>
        <v>0</v>
      </c>
      <c r="AC934">
        <f t="shared" si="309"/>
        <v>0</v>
      </c>
      <c r="AD934">
        <f t="shared" si="310"/>
        <v>0</v>
      </c>
      <c r="AE934">
        <v>1</v>
      </c>
      <c r="AF934" t="s">
        <v>37</v>
      </c>
      <c r="AG934">
        <f t="shared" si="311"/>
        <v>0</v>
      </c>
      <c r="AH934">
        <f t="shared" si="312"/>
        <v>0</v>
      </c>
      <c r="AI934">
        <f t="shared" si="313"/>
        <v>1</v>
      </c>
      <c r="AJ934">
        <v>9950</v>
      </c>
      <c r="AK934">
        <v>9</v>
      </c>
      <c r="AL934" t="s">
        <v>31</v>
      </c>
      <c r="AM934">
        <f t="shared" si="314"/>
        <v>1</v>
      </c>
      <c r="AN934">
        <v>15</v>
      </c>
      <c r="AO934">
        <v>3</v>
      </c>
      <c r="AP934">
        <v>3</v>
      </c>
      <c r="AQ934">
        <v>3</v>
      </c>
      <c r="AR934">
        <v>11</v>
      </c>
      <c r="AS934">
        <v>3</v>
      </c>
      <c r="AT934">
        <v>3</v>
      </c>
      <c r="AU934">
        <v>3</v>
      </c>
    </row>
    <row r="935" spans="1:47" x14ac:dyDescent="0.35">
      <c r="A935">
        <v>10546</v>
      </c>
      <c r="B935">
        <v>32</v>
      </c>
      <c r="C935" t="s">
        <v>31</v>
      </c>
      <c r="D935">
        <f t="shared" si="294"/>
        <v>1</v>
      </c>
      <c r="E935" t="s">
        <v>23</v>
      </c>
      <c r="F935">
        <f t="shared" si="295"/>
        <v>1</v>
      </c>
      <c r="G935">
        <f t="shared" si="296"/>
        <v>0</v>
      </c>
      <c r="H935">
        <f t="shared" si="297"/>
        <v>0</v>
      </c>
      <c r="I935" t="s">
        <v>28</v>
      </c>
      <c r="J935">
        <f t="shared" si="298"/>
        <v>1</v>
      </c>
      <c r="K935">
        <f t="shared" si="299"/>
        <v>0</v>
      </c>
      <c r="L935">
        <f t="shared" si="300"/>
        <v>0</v>
      </c>
      <c r="M935">
        <v>1</v>
      </c>
      <c r="N935">
        <v>3</v>
      </c>
      <c r="O935">
        <v>4</v>
      </c>
      <c r="P935" t="s">
        <v>25</v>
      </c>
      <c r="Q935">
        <f t="shared" si="301"/>
        <v>1</v>
      </c>
      <c r="R935">
        <v>62</v>
      </c>
      <c r="S935">
        <v>2</v>
      </c>
      <c r="T935">
        <v>1</v>
      </c>
      <c r="U935" t="s">
        <v>38</v>
      </c>
      <c r="V935">
        <f t="shared" si="302"/>
        <v>0</v>
      </c>
      <c r="W935">
        <f t="shared" si="303"/>
        <v>0</v>
      </c>
      <c r="X935">
        <f t="shared" si="304"/>
        <v>1</v>
      </c>
      <c r="Y935">
        <f t="shared" si="305"/>
        <v>0</v>
      </c>
      <c r="Z935">
        <f t="shared" si="306"/>
        <v>0</v>
      </c>
      <c r="AA935">
        <f t="shared" si="307"/>
        <v>0</v>
      </c>
      <c r="AB935">
        <f t="shared" si="308"/>
        <v>0</v>
      </c>
      <c r="AC935">
        <f t="shared" si="309"/>
        <v>0</v>
      </c>
      <c r="AD935">
        <f t="shared" si="310"/>
        <v>0</v>
      </c>
      <c r="AE935">
        <v>3</v>
      </c>
      <c r="AF935" t="s">
        <v>35</v>
      </c>
      <c r="AG935">
        <f t="shared" si="311"/>
        <v>1</v>
      </c>
      <c r="AH935">
        <f t="shared" si="312"/>
        <v>0</v>
      </c>
      <c r="AI935">
        <f t="shared" si="313"/>
        <v>0</v>
      </c>
      <c r="AJ935">
        <v>3730</v>
      </c>
      <c r="AK935">
        <v>0</v>
      </c>
      <c r="AL935" t="s">
        <v>31</v>
      </c>
      <c r="AM935">
        <f t="shared" si="314"/>
        <v>1</v>
      </c>
      <c r="AN935">
        <v>14</v>
      </c>
      <c r="AO935">
        <v>3</v>
      </c>
      <c r="AP935">
        <v>4</v>
      </c>
      <c r="AQ935">
        <v>0</v>
      </c>
      <c r="AR935">
        <v>4</v>
      </c>
      <c r="AS935">
        <v>1</v>
      </c>
      <c r="AT935">
        <v>3</v>
      </c>
      <c r="AU935">
        <v>3</v>
      </c>
    </row>
    <row r="936" spans="1:47" x14ac:dyDescent="0.35">
      <c r="A936">
        <v>10547</v>
      </c>
      <c r="B936">
        <v>26</v>
      </c>
      <c r="C936" t="s">
        <v>31</v>
      </c>
      <c r="D936">
        <f t="shared" si="294"/>
        <v>1</v>
      </c>
      <c r="E936" t="s">
        <v>32</v>
      </c>
      <c r="F936">
        <f t="shared" si="295"/>
        <v>0</v>
      </c>
      <c r="G936">
        <f t="shared" si="296"/>
        <v>0</v>
      </c>
      <c r="H936">
        <f t="shared" si="297"/>
        <v>1</v>
      </c>
      <c r="I936" t="s">
        <v>34</v>
      </c>
      <c r="J936">
        <f t="shared" si="298"/>
        <v>0</v>
      </c>
      <c r="K936">
        <f t="shared" si="299"/>
        <v>1</v>
      </c>
      <c r="L936">
        <f t="shared" si="300"/>
        <v>0</v>
      </c>
      <c r="M936">
        <v>17</v>
      </c>
      <c r="N936">
        <v>4</v>
      </c>
      <c r="O936">
        <v>2</v>
      </c>
      <c r="P936" t="s">
        <v>30</v>
      </c>
      <c r="Q936">
        <f t="shared" si="301"/>
        <v>0</v>
      </c>
      <c r="R936">
        <v>58</v>
      </c>
      <c r="S936">
        <v>3</v>
      </c>
      <c r="T936">
        <v>1</v>
      </c>
      <c r="U936" t="s">
        <v>34</v>
      </c>
      <c r="V936">
        <f t="shared" si="302"/>
        <v>0</v>
      </c>
      <c r="W936">
        <f t="shared" si="303"/>
        <v>0</v>
      </c>
      <c r="X936">
        <f t="shared" si="304"/>
        <v>0</v>
      </c>
      <c r="Y936">
        <f t="shared" si="305"/>
        <v>1</v>
      </c>
      <c r="Z936">
        <f t="shared" si="306"/>
        <v>0</v>
      </c>
      <c r="AA936">
        <f t="shared" si="307"/>
        <v>0</v>
      </c>
      <c r="AB936">
        <f t="shared" si="308"/>
        <v>0</v>
      </c>
      <c r="AC936">
        <f t="shared" si="309"/>
        <v>0</v>
      </c>
      <c r="AD936">
        <f t="shared" si="310"/>
        <v>0</v>
      </c>
      <c r="AE936">
        <v>3</v>
      </c>
      <c r="AF936" t="s">
        <v>37</v>
      </c>
      <c r="AG936">
        <f t="shared" si="311"/>
        <v>0</v>
      </c>
      <c r="AH936">
        <f t="shared" si="312"/>
        <v>0</v>
      </c>
      <c r="AI936">
        <f t="shared" si="313"/>
        <v>1</v>
      </c>
      <c r="AJ936">
        <v>2741</v>
      </c>
      <c r="AK936">
        <v>0</v>
      </c>
      <c r="AL936" t="s">
        <v>31</v>
      </c>
      <c r="AM936">
        <f t="shared" si="314"/>
        <v>1</v>
      </c>
      <c r="AN936">
        <v>11</v>
      </c>
      <c r="AO936">
        <v>3</v>
      </c>
      <c r="AP936">
        <v>2</v>
      </c>
      <c r="AQ936">
        <v>1</v>
      </c>
      <c r="AR936">
        <v>8</v>
      </c>
      <c r="AS936">
        <v>2</v>
      </c>
      <c r="AT936">
        <v>7</v>
      </c>
      <c r="AU936">
        <v>3</v>
      </c>
    </row>
    <row r="937" spans="1:47" x14ac:dyDescent="0.35">
      <c r="A937">
        <v>10553</v>
      </c>
      <c r="B937">
        <v>26</v>
      </c>
      <c r="C937" t="s">
        <v>31</v>
      </c>
      <c r="D937">
        <f t="shared" si="294"/>
        <v>1</v>
      </c>
      <c r="E937" t="s">
        <v>32</v>
      </c>
      <c r="F937">
        <f t="shared" si="295"/>
        <v>0</v>
      </c>
      <c r="G937">
        <f t="shared" si="296"/>
        <v>0</v>
      </c>
      <c r="H937">
        <f t="shared" si="297"/>
        <v>1</v>
      </c>
      <c r="I937" t="s">
        <v>34</v>
      </c>
      <c r="J937">
        <f t="shared" si="298"/>
        <v>0</v>
      </c>
      <c r="K937">
        <f t="shared" si="299"/>
        <v>1</v>
      </c>
      <c r="L937">
        <f t="shared" si="300"/>
        <v>0</v>
      </c>
      <c r="M937">
        <v>17</v>
      </c>
      <c r="N937">
        <v>4</v>
      </c>
      <c r="O937">
        <v>2</v>
      </c>
      <c r="P937" t="s">
        <v>30</v>
      </c>
      <c r="Q937">
        <f t="shared" si="301"/>
        <v>0</v>
      </c>
      <c r="R937">
        <v>58</v>
      </c>
      <c r="S937">
        <v>3</v>
      </c>
      <c r="T937">
        <v>1</v>
      </c>
      <c r="U937" t="s">
        <v>34</v>
      </c>
      <c r="V937">
        <f t="shared" si="302"/>
        <v>0</v>
      </c>
      <c r="W937">
        <f t="shared" si="303"/>
        <v>0</v>
      </c>
      <c r="X937">
        <f t="shared" si="304"/>
        <v>0</v>
      </c>
      <c r="Y937">
        <f t="shared" si="305"/>
        <v>1</v>
      </c>
      <c r="Z937">
        <f t="shared" si="306"/>
        <v>0</v>
      </c>
      <c r="AA937">
        <f t="shared" si="307"/>
        <v>0</v>
      </c>
      <c r="AB937">
        <f t="shared" si="308"/>
        <v>0</v>
      </c>
      <c r="AC937">
        <f t="shared" si="309"/>
        <v>0</v>
      </c>
      <c r="AD937">
        <f t="shared" si="310"/>
        <v>0</v>
      </c>
      <c r="AE937">
        <v>3</v>
      </c>
      <c r="AF937" t="s">
        <v>37</v>
      </c>
      <c r="AG937">
        <f t="shared" si="311"/>
        <v>0</v>
      </c>
      <c r="AH937">
        <f t="shared" si="312"/>
        <v>0</v>
      </c>
      <c r="AI937">
        <f t="shared" si="313"/>
        <v>1</v>
      </c>
      <c r="AJ937">
        <v>2741</v>
      </c>
      <c r="AK937">
        <v>0</v>
      </c>
      <c r="AL937" t="s">
        <v>31</v>
      </c>
      <c r="AM937">
        <f t="shared" si="314"/>
        <v>1</v>
      </c>
      <c r="AN937">
        <v>11</v>
      </c>
      <c r="AO937">
        <v>3</v>
      </c>
      <c r="AP937">
        <v>2</v>
      </c>
      <c r="AQ937">
        <v>1</v>
      </c>
      <c r="AR937">
        <v>8</v>
      </c>
      <c r="AS937">
        <v>2</v>
      </c>
      <c r="AT937">
        <v>7</v>
      </c>
      <c r="AU937">
        <v>3</v>
      </c>
    </row>
    <row r="938" spans="1:47" x14ac:dyDescent="0.35">
      <c r="A938">
        <v>10555</v>
      </c>
      <c r="B938">
        <v>28</v>
      </c>
      <c r="C938" t="s">
        <v>31</v>
      </c>
      <c r="D938">
        <f t="shared" si="294"/>
        <v>1</v>
      </c>
      <c r="E938" t="s">
        <v>23</v>
      </c>
      <c r="F938">
        <f t="shared" si="295"/>
        <v>1</v>
      </c>
      <c r="G938">
        <f t="shared" si="296"/>
        <v>0</v>
      </c>
      <c r="H938">
        <f t="shared" si="297"/>
        <v>0</v>
      </c>
      <c r="I938" t="s">
        <v>28</v>
      </c>
      <c r="J938">
        <f t="shared" si="298"/>
        <v>1</v>
      </c>
      <c r="K938">
        <f t="shared" si="299"/>
        <v>0</v>
      </c>
      <c r="L938">
        <f t="shared" si="300"/>
        <v>0</v>
      </c>
      <c r="M938">
        <v>12</v>
      </c>
      <c r="N938">
        <v>1</v>
      </c>
      <c r="O938">
        <v>3</v>
      </c>
      <c r="P938" t="s">
        <v>30</v>
      </c>
      <c r="Q938">
        <f t="shared" si="301"/>
        <v>0</v>
      </c>
      <c r="R938">
        <v>79</v>
      </c>
      <c r="S938">
        <v>3</v>
      </c>
      <c r="T938">
        <v>1</v>
      </c>
      <c r="U938" t="s">
        <v>38</v>
      </c>
      <c r="V938">
        <f t="shared" si="302"/>
        <v>0</v>
      </c>
      <c r="W938">
        <f t="shared" si="303"/>
        <v>0</v>
      </c>
      <c r="X938">
        <f t="shared" si="304"/>
        <v>1</v>
      </c>
      <c r="Y938">
        <f t="shared" si="305"/>
        <v>0</v>
      </c>
      <c r="Z938">
        <f t="shared" si="306"/>
        <v>0</v>
      </c>
      <c r="AA938">
        <f t="shared" si="307"/>
        <v>0</v>
      </c>
      <c r="AB938">
        <f t="shared" si="308"/>
        <v>0</v>
      </c>
      <c r="AC938">
        <f t="shared" si="309"/>
        <v>0</v>
      </c>
      <c r="AD938">
        <f t="shared" si="310"/>
        <v>0</v>
      </c>
      <c r="AE938">
        <v>4</v>
      </c>
      <c r="AF938" t="s">
        <v>27</v>
      </c>
      <c r="AG938">
        <f t="shared" si="311"/>
        <v>0</v>
      </c>
      <c r="AH938">
        <f t="shared" si="312"/>
        <v>1</v>
      </c>
      <c r="AI938">
        <f t="shared" si="313"/>
        <v>0</v>
      </c>
      <c r="AJ938">
        <v>2515</v>
      </c>
      <c r="AK938">
        <v>1</v>
      </c>
      <c r="AL938" t="s">
        <v>31</v>
      </c>
      <c r="AM938">
        <f t="shared" si="314"/>
        <v>1</v>
      </c>
      <c r="AN938">
        <v>11</v>
      </c>
      <c r="AO938">
        <v>3</v>
      </c>
      <c r="AP938">
        <v>4</v>
      </c>
      <c r="AQ938">
        <v>0</v>
      </c>
      <c r="AR938">
        <v>1</v>
      </c>
      <c r="AS938">
        <v>2</v>
      </c>
      <c r="AT938">
        <v>1</v>
      </c>
      <c r="AU938">
        <v>3</v>
      </c>
    </row>
    <row r="939" spans="1:47" x14ac:dyDescent="0.35">
      <c r="A939">
        <v>10557</v>
      </c>
      <c r="B939">
        <v>32</v>
      </c>
      <c r="C939" t="s">
        <v>31</v>
      </c>
      <c r="D939">
        <f t="shared" si="294"/>
        <v>1</v>
      </c>
      <c r="E939" t="s">
        <v>32</v>
      </c>
      <c r="F939">
        <f t="shared" si="295"/>
        <v>0</v>
      </c>
      <c r="G939">
        <f t="shared" si="296"/>
        <v>0</v>
      </c>
      <c r="H939">
        <f t="shared" si="297"/>
        <v>1</v>
      </c>
      <c r="I939" t="s">
        <v>28</v>
      </c>
      <c r="J939">
        <f t="shared" si="298"/>
        <v>1</v>
      </c>
      <c r="K939">
        <f t="shared" si="299"/>
        <v>0</v>
      </c>
      <c r="L939">
        <f t="shared" si="300"/>
        <v>0</v>
      </c>
      <c r="M939">
        <v>5</v>
      </c>
      <c r="N939">
        <v>2</v>
      </c>
      <c r="O939">
        <v>1</v>
      </c>
      <c r="P939" t="s">
        <v>30</v>
      </c>
      <c r="Q939">
        <f t="shared" si="301"/>
        <v>0</v>
      </c>
      <c r="R939">
        <v>47</v>
      </c>
      <c r="S939">
        <v>4</v>
      </c>
      <c r="T939">
        <v>1</v>
      </c>
      <c r="U939" t="s">
        <v>29</v>
      </c>
      <c r="V939">
        <f t="shared" si="302"/>
        <v>1</v>
      </c>
      <c r="W939">
        <f t="shared" si="303"/>
        <v>0</v>
      </c>
      <c r="X939">
        <f t="shared" si="304"/>
        <v>0</v>
      </c>
      <c r="Y939">
        <f t="shared" si="305"/>
        <v>0</v>
      </c>
      <c r="Z939">
        <f t="shared" si="306"/>
        <v>0</v>
      </c>
      <c r="AA939">
        <f t="shared" si="307"/>
        <v>0</v>
      </c>
      <c r="AB939">
        <f t="shared" si="308"/>
        <v>0</v>
      </c>
      <c r="AC939">
        <f t="shared" si="309"/>
        <v>0</v>
      </c>
      <c r="AD939">
        <f t="shared" si="310"/>
        <v>0</v>
      </c>
      <c r="AE939">
        <v>3</v>
      </c>
      <c r="AF939" t="s">
        <v>35</v>
      </c>
      <c r="AG939">
        <f t="shared" si="311"/>
        <v>1</v>
      </c>
      <c r="AH939">
        <f t="shared" si="312"/>
        <v>0</v>
      </c>
      <c r="AI939">
        <f t="shared" si="313"/>
        <v>0</v>
      </c>
      <c r="AJ939">
        <v>2432</v>
      </c>
      <c r="AK939">
        <v>3</v>
      </c>
      <c r="AL939" t="s">
        <v>31</v>
      </c>
      <c r="AM939">
        <f t="shared" si="314"/>
        <v>1</v>
      </c>
      <c r="AN939">
        <v>14</v>
      </c>
      <c r="AO939">
        <v>3</v>
      </c>
      <c r="AP939">
        <v>1</v>
      </c>
      <c r="AQ939">
        <v>0</v>
      </c>
      <c r="AR939">
        <v>8</v>
      </c>
      <c r="AS939">
        <v>3</v>
      </c>
      <c r="AT939">
        <v>4</v>
      </c>
      <c r="AU939">
        <v>3</v>
      </c>
    </row>
    <row r="940" spans="1:47" x14ac:dyDescent="0.35">
      <c r="A940">
        <v>10560</v>
      </c>
      <c r="B940">
        <v>30</v>
      </c>
      <c r="C940" t="s">
        <v>31</v>
      </c>
      <c r="D940">
        <f t="shared" si="294"/>
        <v>1</v>
      </c>
      <c r="E940" t="s">
        <v>23</v>
      </c>
      <c r="F940">
        <f t="shared" si="295"/>
        <v>1</v>
      </c>
      <c r="G940">
        <f t="shared" si="296"/>
        <v>0</v>
      </c>
      <c r="H940">
        <f t="shared" si="297"/>
        <v>0</v>
      </c>
      <c r="I940" t="s">
        <v>28</v>
      </c>
      <c r="J940">
        <f t="shared" si="298"/>
        <v>1</v>
      </c>
      <c r="K940">
        <f t="shared" si="299"/>
        <v>0</v>
      </c>
      <c r="L940">
        <f t="shared" si="300"/>
        <v>0</v>
      </c>
      <c r="M940">
        <v>3</v>
      </c>
      <c r="N940">
        <v>3</v>
      </c>
      <c r="O940">
        <v>4</v>
      </c>
      <c r="P940" t="s">
        <v>30</v>
      </c>
      <c r="Q940">
        <f t="shared" si="301"/>
        <v>0</v>
      </c>
      <c r="R940">
        <v>88</v>
      </c>
      <c r="S940">
        <v>3</v>
      </c>
      <c r="T940">
        <v>1</v>
      </c>
      <c r="U940" t="s">
        <v>29</v>
      </c>
      <c r="V940">
        <f t="shared" si="302"/>
        <v>1</v>
      </c>
      <c r="W940">
        <f t="shared" si="303"/>
        <v>0</v>
      </c>
      <c r="X940">
        <f t="shared" si="304"/>
        <v>0</v>
      </c>
      <c r="Y940">
        <f t="shared" si="305"/>
        <v>0</v>
      </c>
      <c r="Z940">
        <f t="shared" si="306"/>
        <v>0</v>
      </c>
      <c r="AA940">
        <f t="shared" si="307"/>
        <v>0</v>
      </c>
      <c r="AB940">
        <f t="shared" si="308"/>
        <v>0</v>
      </c>
      <c r="AC940">
        <f t="shared" si="309"/>
        <v>0</v>
      </c>
      <c r="AD940">
        <f t="shared" si="310"/>
        <v>0</v>
      </c>
      <c r="AE940">
        <v>1</v>
      </c>
      <c r="AF940" t="s">
        <v>35</v>
      </c>
      <c r="AG940">
        <f t="shared" si="311"/>
        <v>1</v>
      </c>
      <c r="AH940">
        <f t="shared" si="312"/>
        <v>0</v>
      </c>
      <c r="AI940">
        <f t="shared" si="313"/>
        <v>0</v>
      </c>
      <c r="AJ940">
        <v>2657</v>
      </c>
      <c r="AK940">
        <v>5</v>
      </c>
      <c r="AL940" t="s">
        <v>31</v>
      </c>
      <c r="AM940">
        <f t="shared" si="314"/>
        <v>1</v>
      </c>
      <c r="AN940">
        <v>11</v>
      </c>
      <c r="AO940">
        <v>3</v>
      </c>
      <c r="AP940">
        <v>3</v>
      </c>
      <c r="AQ940">
        <v>0</v>
      </c>
      <c r="AR940">
        <v>8</v>
      </c>
      <c r="AS940">
        <v>3</v>
      </c>
      <c r="AT940">
        <v>5</v>
      </c>
      <c r="AU940">
        <v>3</v>
      </c>
    </row>
    <row r="941" spans="1:47" x14ac:dyDescent="0.35">
      <c r="A941">
        <v>10562</v>
      </c>
      <c r="B941">
        <v>24</v>
      </c>
      <c r="C941" t="s">
        <v>31</v>
      </c>
      <c r="D941">
        <f t="shared" si="294"/>
        <v>1</v>
      </c>
      <c r="E941" t="s">
        <v>32</v>
      </c>
      <c r="F941">
        <f t="shared" si="295"/>
        <v>0</v>
      </c>
      <c r="G941">
        <f t="shared" si="296"/>
        <v>0</v>
      </c>
      <c r="H941">
        <f t="shared" si="297"/>
        <v>1</v>
      </c>
      <c r="I941" t="s">
        <v>28</v>
      </c>
      <c r="J941">
        <f t="shared" si="298"/>
        <v>1</v>
      </c>
      <c r="K941">
        <f t="shared" si="299"/>
        <v>0</v>
      </c>
      <c r="L941">
        <f t="shared" si="300"/>
        <v>0</v>
      </c>
      <c r="M941">
        <v>7</v>
      </c>
      <c r="N941">
        <v>3</v>
      </c>
      <c r="O941">
        <v>1</v>
      </c>
      <c r="P941" t="s">
        <v>30</v>
      </c>
      <c r="Q941">
        <f t="shared" si="301"/>
        <v>0</v>
      </c>
      <c r="R941">
        <v>55</v>
      </c>
      <c r="S941">
        <v>3</v>
      </c>
      <c r="T941">
        <v>1</v>
      </c>
      <c r="U941" t="s">
        <v>38</v>
      </c>
      <c r="V941">
        <f t="shared" si="302"/>
        <v>0</v>
      </c>
      <c r="W941">
        <f t="shared" si="303"/>
        <v>0</v>
      </c>
      <c r="X941">
        <f t="shared" si="304"/>
        <v>1</v>
      </c>
      <c r="Y941">
        <f t="shared" si="305"/>
        <v>0</v>
      </c>
      <c r="Z941">
        <f t="shared" si="306"/>
        <v>0</v>
      </c>
      <c r="AA941">
        <f t="shared" si="307"/>
        <v>0</v>
      </c>
      <c r="AB941">
        <f t="shared" si="308"/>
        <v>0</v>
      </c>
      <c r="AC941">
        <f t="shared" si="309"/>
        <v>0</v>
      </c>
      <c r="AD941">
        <f t="shared" si="310"/>
        <v>0</v>
      </c>
      <c r="AE941">
        <v>3</v>
      </c>
      <c r="AF941" t="s">
        <v>27</v>
      </c>
      <c r="AG941">
        <f t="shared" si="311"/>
        <v>0</v>
      </c>
      <c r="AH941">
        <f t="shared" si="312"/>
        <v>1</v>
      </c>
      <c r="AI941">
        <f t="shared" si="313"/>
        <v>0</v>
      </c>
      <c r="AJ941">
        <v>2886</v>
      </c>
      <c r="AK941">
        <v>1</v>
      </c>
      <c r="AL941" t="s">
        <v>31</v>
      </c>
      <c r="AM941">
        <f t="shared" si="314"/>
        <v>1</v>
      </c>
      <c r="AN941">
        <v>16</v>
      </c>
      <c r="AO941">
        <v>3</v>
      </c>
      <c r="AP941">
        <v>4</v>
      </c>
      <c r="AQ941">
        <v>1</v>
      </c>
      <c r="AR941">
        <v>6</v>
      </c>
      <c r="AS941">
        <v>3</v>
      </c>
      <c r="AT941">
        <v>6</v>
      </c>
      <c r="AU941">
        <v>3</v>
      </c>
    </row>
    <row r="942" spans="1:47" x14ac:dyDescent="0.35">
      <c r="A942">
        <v>10568</v>
      </c>
      <c r="B942">
        <v>29</v>
      </c>
      <c r="C942" t="s">
        <v>31</v>
      </c>
      <c r="D942">
        <f t="shared" si="294"/>
        <v>1</v>
      </c>
      <c r="E942" t="s">
        <v>23</v>
      </c>
      <c r="F942">
        <f t="shared" si="295"/>
        <v>1</v>
      </c>
      <c r="G942">
        <f t="shared" si="296"/>
        <v>0</v>
      </c>
      <c r="H942">
        <f t="shared" si="297"/>
        <v>0</v>
      </c>
      <c r="I942" t="s">
        <v>28</v>
      </c>
      <c r="J942">
        <f t="shared" si="298"/>
        <v>1</v>
      </c>
      <c r="K942">
        <f t="shared" si="299"/>
        <v>0</v>
      </c>
      <c r="L942">
        <f t="shared" si="300"/>
        <v>0</v>
      </c>
      <c r="M942">
        <v>8</v>
      </c>
      <c r="N942">
        <v>4</v>
      </c>
      <c r="O942">
        <v>2</v>
      </c>
      <c r="P942" t="s">
        <v>25</v>
      </c>
      <c r="Q942">
        <f t="shared" si="301"/>
        <v>1</v>
      </c>
      <c r="R942">
        <v>77</v>
      </c>
      <c r="S942">
        <v>1</v>
      </c>
      <c r="T942">
        <v>1</v>
      </c>
      <c r="U942" t="s">
        <v>38</v>
      </c>
      <c r="V942">
        <f t="shared" si="302"/>
        <v>0</v>
      </c>
      <c r="W942">
        <f t="shared" si="303"/>
        <v>0</v>
      </c>
      <c r="X942">
        <f t="shared" si="304"/>
        <v>1</v>
      </c>
      <c r="Y942">
        <f t="shared" si="305"/>
        <v>0</v>
      </c>
      <c r="Z942">
        <f t="shared" si="306"/>
        <v>0</v>
      </c>
      <c r="AA942">
        <f t="shared" si="307"/>
        <v>0</v>
      </c>
      <c r="AB942">
        <f t="shared" si="308"/>
        <v>0</v>
      </c>
      <c r="AC942">
        <f t="shared" si="309"/>
        <v>0</v>
      </c>
      <c r="AD942">
        <f t="shared" si="310"/>
        <v>0</v>
      </c>
      <c r="AE942">
        <v>1</v>
      </c>
      <c r="AF942" t="s">
        <v>27</v>
      </c>
      <c r="AG942">
        <f t="shared" si="311"/>
        <v>0</v>
      </c>
      <c r="AH942">
        <f t="shared" si="312"/>
        <v>1</v>
      </c>
      <c r="AI942">
        <f t="shared" si="313"/>
        <v>0</v>
      </c>
      <c r="AJ942">
        <v>2119</v>
      </c>
      <c r="AK942">
        <v>1</v>
      </c>
      <c r="AL942" t="s">
        <v>31</v>
      </c>
      <c r="AM942">
        <f t="shared" si="314"/>
        <v>1</v>
      </c>
      <c r="AN942">
        <v>11</v>
      </c>
      <c r="AO942">
        <v>3</v>
      </c>
      <c r="AP942">
        <v>4</v>
      </c>
      <c r="AQ942">
        <v>0</v>
      </c>
      <c r="AR942">
        <v>7</v>
      </c>
      <c r="AS942">
        <v>2</v>
      </c>
      <c r="AT942">
        <v>7</v>
      </c>
      <c r="AU942">
        <v>3</v>
      </c>
    </row>
    <row r="943" spans="1:47" x14ac:dyDescent="0.35">
      <c r="A943">
        <v>10570</v>
      </c>
      <c r="B943">
        <v>35</v>
      </c>
      <c r="C943" t="s">
        <v>31</v>
      </c>
      <c r="D943">
        <f t="shared" si="294"/>
        <v>1</v>
      </c>
      <c r="E943" t="s">
        <v>23</v>
      </c>
      <c r="F943">
        <f t="shared" si="295"/>
        <v>1</v>
      </c>
      <c r="G943">
        <f t="shared" si="296"/>
        <v>0</v>
      </c>
      <c r="H943">
        <f t="shared" si="297"/>
        <v>0</v>
      </c>
      <c r="I943" t="s">
        <v>28</v>
      </c>
      <c r="J943">
        <f t="shared" si="298"/>
        <v>1</v>
      </c>
      <c r="K943">
        <f t="shared" si="299"/>
        <v>0</v>
      </c>
      <c r="L943">
        <f t="shared" si="300"/>
        <v>0</v>
      </c>
      <c r="M943">
        <v>2</v>
      </c>
      <c r="N943">
        <v>3</v>
      </c>
      <c r="O943">
        <v>1</v>
      </c>
      <c r="P943" t="s">
        <v>30</v>
      </c>
      <c r="Q943">
        <f t="shared" si="301"/>
        <v>0</v>
      </c>
      <c r="R943">
        <v>69</v>
      </c>
      <c r="S943">
        <v>3</v>
      </c>
      <c r="T943">
        <v>1</v>
      </c>
      <c r="U943" t="s">
        <v>38</v>
      </c>
      <c r="V943">
        <f t="shared" si="302"/>
        <v>0</v>
      </c>
      <c r="W943">
        <f t="shared" si="303"/>
        <v>0</v>
      </c>
      <c r="X943">
        <f t="shared" si="304"/>
        <v>1</v>
      </c>
      <c r="Y943">
        <f t="shared" si="305"/>
        <v>0</v>
      </c>
      <c r="Z943">
        <f t="shared" si="306"/>
        <v>0</v>
      </c>
      <c r="AA943">
        <f t="shared" si="307"/>
        <v>0</v>
      </c>
      <c r="AB943">
        <f t="shared" si="308"/>
        <v>0</v>
      </c>
      <c r="AC943">
        <f t="shared" si="309"/>
        <v>0</v>
      </c>
      <c r="AD943">
        <f t="shared" si="310"/>
        <v>0</v>
      </c>
      <c r="AE943">
        <v>1</v>
      </c>
      <c r="AF943" t="s">
        <v>37</v>
      </c>
      <c r="AG943">
        <f t="shared" si="311"/>
        <v>0</v>
      </c>
      <c r="AH943">
        <f t="shared" si="312"/>
        <v>0</v>
      </c>
      <c r="AI943">
        <f t="shared" si="313"/>
        <v>1</v>
      </c>
      <c r="AJ943">
        <v>2074</v>
      </c>
      <c r="AK943">
        <v>1</v>
      </c>
      <c r="AL943" t="s">
        <v>31</v>
      </c>
      <c r="AM943">
        <f t="shared" si="314"/>
        <v>1</v>
      </c>
      <c r="AN943">
        <v>12</v>
      </c>
      <c r="AO943">
        <v>3</v>
      </c>
      <c r="AP943">
        <v>4</v>
      </c>
      <c r="AQ943">
        <v>1</v>
      </c>
      <c r="AR943">
        <v>1</v>
      </c>
      <c r="AS943">
        <v>3</v>
      </c>
      <c r="AT943">
        <v>1</v>
      </c>
      <c r="AU943">
        <v>3</v>
      </c>
    </row>
    <row r="944" spans="1:47" x14ac:dyDescent="0.35">
      <c r="A944">
        <v>10572</v>
      </c>
      <c r="B944">
        <v>58</v>
      </c>
      <c r="C944" t="s">
        <v>31</v>
      </c>
      <c r="D944">
        <f t="shared" si="294"/>
        <v>1</v>
      </c>
      <c r="E944" t="s">
        <v>23</v>
      </c>
      <c r="F944">
        <f t="shared" si="295"/>
        <v>1</v>
      </c>
      <c r="G944">
        <f t="shared" si="296"/>
        <v>0</v>
      </c>
      <c r="H944">
        <f t="shared" si="297"/>
        <v>0</v>
      </c>
      <c r="I944" t="s">
        <v>28</v>
      </c>
      <c r="J944">
        <f t="shared" si="298"/>
        <v>1</v>
      </c>
      <c r="K944">
        <f t="shared" si="299"/>
        <v>0</v>
      </c>
      <c r="L944">
        <f t="shared" si="300"/>
        <v>0</v>
      </c>
      <c r="M944">
        <v>2</v>
      </c>
      <c r="N944">
        <v>4</v>
      </c>
      <c r="O944">
        <v>4</v>
      </c>
      <c r="P944" t="s">
        <v>25</v>
      </c>
      <c r="Q944">
        <f t="shared" si="301"/>
        <v>1</v>
      </c>
      <c r="R944">
        <v>31</v>
      </c>
      <c r="S944">
        <v>3</v>
      </c>
      <c r="T944">
        <v>5</v>
      </c>
      <c r="U944" t="s">
        <v>39</v>
      </c>
      <c r="V944">
        <f t="shared" si="302"/>
        <v>0</v>
      </c>
      <c r="W944">
        <f t="shared" si="303"/>
        <v>0</v>
      </c>
      <c r="X944">
        <f t="shared" si="304"/>
        <v>0</v>
      </c>
      <c r="Y944">
        <f t="shared" si="305"/>
        <v>0</v>
      </c>
      <c r="Z944">
        <f t="shared" si="306"/>
        <v>0</v>
      </c>
      <c r="AA944">
        <f t="shared" si="307"/>
        <v>1</v>
      </c>
      <c r="AB944">
        <f t="shared" si="308"/>
        <v>0</v>
      </c>
      <c r="AC944">
        <f t="shared" si="309"/>
        <v>0</v>
      </c>
      <c r="AD944">
        <f t="shared" si="310"/>
        <v>0</v>
      </c>
      <c r="AE944">
        <v>2</v>
      </c>
      <c r="AF944" t="s">
        <v>35</v>
      </c>
      <c r="AG944">
        <f t="shared" si="311"/>
        <v>1</v>
      </c>
      <c r="AH944">
        <f t="shared" si="312"/>
        <v>0</v>
      </c>
      <c r="AI944">
        <f t="shared" si="313"/>
        <v>0</v>
      </c>
      <c r="AJ944">
        <v>19246</v>
      </c>
      <c r="AK944">
        <v>7</v>
      </c>
      <c r="AL944" t="s">
        <v>31</v>
      </c>
      <c r="AM944">
        <f t="shared" si="314"/>
        <v>1</v>
      </c>
      <c r="AN944">
        <v>12</v>
      </c>
      <c r="AO944">
        <v>3</v>
      </c>
      <c r="AP944">
        <v>4</v>
      </c>
      <c r="AQ944">
        <v>0</v>
      </c>
      <c r="AR944">
        <v>40</v>
      </c>
      <c r="AS944">
        <v>3</v>
      </c>
      <c r="AT944">
        <v>31</v>
      </c>
      <c r="AU944">
        <v>3</v>
      </c>
    </row>
    <row r="945" spans="1:47" x14ac:dyDescent="0.35">
      <c r="A945">
        <v>10575</v>
      </c>
      <c r="B945">
        <v>28</v>
      </c>
      <c r="C945" t="s">
        <v>31</v>
      </c>
      <c r="D945">
        <f t="shared" si="294"/>
        <v>1</v>
      </c>
      <c r="E945" t="s">
        <v>23</v>
      </c>
      <c r="F945">
        <f t="shared" si="295"/>
        <v>1</v>
      </c>
      <c r="G945">
        <f t="shared" si="296"/>
        <v>0</v>
      </c>
      <c r="H945">
        <f t="shared" si="297"/>
        <v>0</v>
      </c>
      <c r="I945" t="s">
        <v>28</v>
      </c>
      <c r="J945">
        <f t="shared" si="298"/>
        <v>1</v>
      </c>
      <c r="K945">
        <f t="shared" si="299"/>
        <v>0</v>
      </c>
      <c r="L945">
        <f t="shared" si="300"/>
        <v>0</v>
      </c>
      <c r="M945">
        <v>2</v>
      </c>
      <c r="N945">
        <v>4</v>
      </c>
      <c r="O945">
        <v>1</v>
      </c>
      <c r="P945" t="s">
        <v>25</v>
      </c>
      <c r="Q945">
        <f t="shared" si="301"/>
        <v>1</v>
      </c>
      <c r="R945">
        <v>84</v>
      </c>
      <c r="S945">
        <v>1</v>
      </c>
      <c r="T945">
        <v>1</v>
      </c>
      <c r="U945" t="s">
        <v>29</v>
      </c>
      <c r="V945">
        <f t="shared" si="302"/>
        <v>1</v>
      </c>
      <c r="W945">
        <f t="shared" si="303"/>
        <v>0</v>
      </c>
      <c r="X945">
        <f t="shared" si="304"/>
        <v>0</v>
      </c>
      <c r="Y945">
        <f t="shared" si="305"/>
        <v>0</v>
      </c>
      <c r="Z945">
        <f t="shared" si="306"/>
        <v>0</v>
      </c>
      <c r="AA945">
        <f t="shared" si="307"/>
        <v>0</v>
      </c>
      <c r="AB945">
        <f t="shared" si="308"/>
        <v>0</v>
      </c>
      <c r="AC945">
        <f t="shared" si="309"/>
        <v>0</v>
      </c>
      <c r="AD945">
        <f t="shared" si="310"/>
        <v>0</v>
      </c>
      <c r="AE945">
        <v>4</v>
      </c>
      <c r="AF945" t="s">
        <v>27</v>
      </c>
      <c r="AG945">
        <f t="shared" si="311"/>
        <v>0</v>
      </c>
      <c r="AH945">
        <f t="shared" si="312"/>
        <v>1</v>
      </c>
      <c r="AI945">
        <f t="shared" si="313"/>
        <v>0</v>
      </c>
      <c r="AJ945">
        <v>3464</v>
      </c>
      <c r="AK945">
        <v>5</v>
      </c>
      <c r="AL945" t="s">
        <v>31</v>
      </c>
      <c r="AM945">
        <f t="shared" si="314"/>
        <v>1</v>
      </c>
      <c r="AN945">
        <v>13</v>
      </c>
      <c r="AO945">
        <v>3</v>
      </c>
      <c r="AP945">
        <v>4</v>
      </c>
      <c r="AQ945">
        <v>0</v>
      </c>
      <c r="AR945">
        <v>5</v>
      </c>
      <c r="AS945">
        <v>2</v>
      </c>
      <c r="AT945">
        <v>3</v>
      </c>
      <c r="AU945">
        <v>3</v>
      </c>
    </row>
    <row r="946" spans="1:47" x14ac:dyDescent="0.35">
      <c r="A946">
        <v>10581</v>
      </c>
      <c r="B946">
        <v>33</v>
      </c>
      <c r="C946" t="s">
        <v>31</v>
      </c>
      <c r="D946">
        <f t="shared" si="294"/>
        <v>1</v>
      </c>
      <c r="E946" t="s">
        <v>23</v>
      </c>
      <c r="F946">
        <f t="shared" si="295"/>
        <v>1</v>
      </c>
      <c r="G946">
        <f t="shared" si="296"/>
        <v>0</v>
      </c>
      <c r="H946">
        <f t="shared" si="297"/>
        <v>0</v>
      </c>
      <c r="I946" t="s">
        <v>28</v>
      </c>
      <c r="J946">
        <f t="shared" si="298"/>
        <v>1</v>
      </c>
      <c r="K946">
        <f t="shared" si="299"/>
        <v>0</v>
      </c>
      <c r="L946">
        <f t="shared" si="300"/>
        <v>0</v>
      </c>
      <c r="M946">
        <v>1</v>
      </c>
      <c r="N946">
        <v>4</v>
      </c>
      <c r="O946">
        <v>4</v>
      </c>
      <c r="P946" t="s">
        <v>25</v>
      </c>
      <c r="Q946">
        <f t="shared" si="301"/>
        <v>1</v>
      </c>
      <c r="R946">
        <v>63</v>
      </c>
      <c r="S946">
        <v>3</v>
      </c>
      <c r="T946">
        <v>1</v>
      </c>
      <c r="U946" t="s">
        <v>29</v>
      </c>
      <c r="V946">
        <f t="shared" si="302"/>
        <v>1</v>
      </c>
      <c r="W946">
        <f t="shared" si="303"/>
        <v>0</v>
      </c>
      <c r="X946">
        <f t="shared" si="304"/>
        <v>0</v>
      </c>
      <c r="Y946">
        <f t="shared" si="305"/>
        <v>0</v>
      </c>
      <c r="Z946">
        <f t="shared" si="306"/>
        <v>0</v>
      </c>
      <c r="AA946">
        <f t="shared" si="307"/>
        <v>0</v>
      </c>
      <c r="AB946">
        <f t="shared" si="308"/>
        <v>0</v>
      </c>
      <c r="AC946">
        <f t="shared" si="309"/>
        <v>0</v>
      </c>
      <c r="AD946">
        <f t="shared" si="310"/>
        <v>0</v>
      </c>
      <c r="AE946">
        <v>4</v>
      </c>
      <c r="AF946" t="s">
        <v>35</v>
      </c>
      <c r="AG946">
        <f t="shared" si="311"/>
        <v>1</v>
      </c>
      <c r="AH946">
        <f t="shared" si="312"/>
        <v>0</v>
      </c>
      <c r="AI946">
        <f t="shared" si="313"/>
        <v>0</v>
      </c>
      <c r="AJ946">
        <v>2686</v>
      </c>
      <c r="AK946">
        <v>1</v>
      </c>
      <c r="AL946" t="s">
        <v>31</v>
      </c>
      <c r="AM946">
        <f t="shared" si="314"/>
        <v>1</v>
      </c>
      <c r="AN946">
        <v>13</v>
      </c>
      <c r="AO946">
        <v>3</v>
      </c>
      <c r="AP946">
        <v>3</v>
      </c>
      <c r="AQ946">
        <v>0</v>
      </c>
      <c r="AR946">
        <v>10</v>
      </c>
      <c r="AS946">
        <v>2</v>
      </c>
      <c r="AT946">
        <v>10</v>
      </c>
      <c r="AU946">
        <v>3</v>
      </c>
    </row>
    <row r="947" spans="1:47" x14ac:dyDescent="0.35">
      <c r="A947">
        <v>10584</v>
      </c>
      <c r="B947">
        <v>55</v>
      </c>
      <c r="C947" t="s">
        <v>31</v>
      </c>
      <c r="D947">
        <f t="shared" si="294"/>
        <v>1</v>
      </c>
      <c r="E947" t="s">
        <v>23</v>
      </c>
      <c r="F947">
        <f t="shared" si="295"/>
        <v>1</v>
      </c>
      <c r="G947">
        <f t="shared" si="296"/>
        <v>0</v>
      </c>
      <c r="H947">
        <f t="shared" si="297"/>
        <v>0</v>
      </c>
      <c r="I947" t="s">
        <v>28</v>
      </c>
      <c r="J947">
        <f t="shared" si="298"/>
        <v>1</v>
      </c>
      <c r="K947">
        <f t="shared" si="299"/>
        <v>0</v>
      </c>
      <c r="L947">
        <f t="shared" si="300"/>
        <v>0</v>
      </c>
      <c r="M947">
        <v>2</v>
      </c>
      <c r="N947">
        <v>3</v>
      </c>
      <c r="O947">
        <v>4</v>
      </c>
      <c r="P947" t="s">
        <v>25</v>
      </c>
      <c r="Q947">
        <f t="shared" si="301"/>
        <v>1</v>
      </c>
      <c r="R947">
        <v>78</v>
      </c>
      <c r="S947">
        <v>3</v>
      </c>
      <c r="T947">
        <v>5</v>
      </c>
      <c r="U947" t="s">
        <v>36</v>
      </c>
      <c r="V947">
        <f t="shared" si="302"/>
        <v>0</v>
      </c>
      <c r="W947">
        <f t="shared" si="303"/>
        <v>1</v>
      </c>
      <c r="X947">
        <f t="shared" si="304"/>
        <v>0</v>
      </c>
      <c r="Y947">
        <f t="shared" si="305"/>
        <v>0</v>
      </c>
      <c r="Z947">
        <f t="shared" si="306"/>
        <v>0</v>
      </c>
      <c r="AA947">
        <f t="shared" si="307"/>
        <v>0</v>
      </c>
      <c r="AB947">
        <f t="shared" si="308"/>
        <v>0</v>
      </c>
      <c r="AC947">
        <f t="shared" si="309"/>
        <v>0</v>
      </c>
      <c r="AD947">
        <f t="shared" si="310"/>
        <v>0</v>
      </c>
      <c r="AE947">
        <v>1</v>
      </c>
      <c r="AF947" t="s">
        <v>27</v>
      </c>
      <c r="AG947">
        <f t="shared" si="311"/>
        <v>0</v>
      </c>
      <c r="AH947">
        <f t="shared" si="312"/>
        <v>1</v>
      </c>
      <c r="AI947">
        <f t="shared" si="313"/>
        <v>0</v>
      </c>
      <c r="AJ947">
        <v>19859</v>
      </c>
      <c r="AK947">
        <v>5</v>
      </c>
      <c r="AL947" t="s">
        <v>31</v>
      </c>
      <c r="AM947">
        <f t="shared" si="314"/>
        <v>1</v>
      </c>
      <c r="AN947">
        <v>13</v>
      </c>
      <c r="AO947">
        <v>3</v>
      </c>
      <c r="AP947">
        <v>4</v>
      </c>
      <c r="AQ947">
        <v>1</v>
      </c>
      <c r="AR947">
        <v>24</v>
      </c>
      <c r="AS947">
        <v>3</v>
      </c>
      <c r="AT947">
        <v>5</v>
      </c>
      <c r="AU947">
        <v>3</v>
      </c>
    </row>
    <row r="948" spans="1:47" x14ac:dyDescent="0.35">
      <c r="A948">
        <v>10585</v>
      </c>
      <c r="B948">
        <v>29</v>
      </c>
      <c r="C948" t="s">
        <v>31</v>
      </c>
      <c r="D948">
        <f t="shared" si="294"/>
        <v>1</v>
      </c>
      <c r="E948" t="s">
        <v>23</v>
      </c>
      <c r="F948">
        <f t="shared" si="295"/>
        <v>1</v>
      </c>
      <c r="G948">
        <f t="shared" si="296"/>
        <v>0</v>
      </c>
      <c r="H948">
        <f t="shared" si="297"/>
        <v>0</v>
      </c>
      <c r="I948" t="s">
        <v>28</v>
      </c>
      <c r="J948">
        <f t="shared" si="298"/>
        <v>1</v>
      </c>
      <c r="K948">
        <f t="shared" si="299"/>
        <v>0</v>
      </c>
      <c r="L948">
        <f t="shared" si="300"/>
        <v>0</v>
      </c>
      <c r="M948">
        <v>1</v>
      </c>
      <c r="N948">
        <v>2</v>
      </c>
      <c r="O948">
        <v>2</v>
      </c>
      <c r="P948" t="s">
        <v>30</v>
      </c>
      <c r="Q948">
        <f t="shared" si="301"/>
        <v>0</v>
      </c>
      <c r="R948">
        <v>36</v>
      </c>
      <c r="S948">
        <v>2</v>
      </c>
      <c r="T948">
        <v>1</v>
      </c>
      <c r="U948" t="s">
        <v>38</v>
      </c>
      <c r="V948">
        <f t="shared" si="302"/>
        <v>0</v>
      </c>
      <c r="W948">
        <f t="shared" si="303"/>
        <v>0</v>
      </c>
      <c r="X948">
        <f t="shared" si="304"/>
        <v>1</v>
      </c>
      <c r="Y948">
        <f t="shared" si="305"/>
        <v>0</v>
      </c>
      <c r="Z948">
        <f t="shared" si="306"/>
        <v>0</v>
      </c>
      <c r="AA948">
        <f t="shared" si="307"/>
        <v>0</v>
      </c>
      <c r="AB948">
        <f t="shared" si="308"/>
        <v>0</v>
      </c>
      <c r="AC948">
        <f t="shared" si="309"/>
        <v>0</v>
      </c>
      <c r="AD948">
        <f t="shared" si="310"/>
        <v>0</v>
      </c>
      <c r="AE948">
        <v>1</v>
      </c>
      <c r="AF948" t="s">
        <v>27</v>
      </c>
      <c r="AG948">
        <f t="shared" si="311"/>
        <v>0</v>
      </c>
      <c r="AH948">
        <f t="shared" si="312"/>
        <v>1</v>
      </c>
      <c r="AI948">
        <f t="shared" si="313"/>
        <v>0</v>
      </c>
      <c r="AJ948">
        <v>2319</v>
      </c>
      <c r="AK948">
        <v>1</v>
      </c>
      <c r="AL948" t="s">
        <v>31</v>
      </c>
      <c r="AM948">
        <f t="shared" si="314"/>
        <v>1</v>
      </c>
      <c r="AN948">
        <v>11</v>
      </c>
      <c r="AO948">
        <v>3</v>
      </c>
      <c r="AP948">
        <v>4</v>
      </c>
      <c r="AQ948">
        <v>1</v>
      </c>
      <c r="AR948">
        <v>1</v>
      </c>
      <c r="AS948">
        <v>3</v>
      </c>
      <c r="AT948">
        <v>1</v>
      </c>
      <c r="AU948">
        <v>3</v>
      </c>
    </row>
    <row r="949" spans="1:47" x14ac:dyDescent="0.35">
      <c r="A949">
        <v>10587</v>
      </c>
      <c r="B949">
        <v>22</v>
      </c>
      <c r="C949" t="s">
        <v>31</v>
      </c>
      <c r="D949">
        <f t="shared" si="294"/>
        <v>1</v>
      </c>
      <c r="E949" t="s">
        <v>23</v>
      </c>
      <c r="F949">
        <f t="shared" si="295"/>
        <v>1</v>
      </c>
      <c r="G949">
        <f t="shared" si="296"/>
        <v>0</v>
      </c>
      <c r="H949">
        <f t="shared" si="297"/>
        <v>0</v>
      </c>
      <c r="I949" t="s">
        <v>28</v>
      </c>
      <c r="J949">
        <f t="shared" si="298"/>
        <v>1</v>
      </c>
      <c r="K949">
        <f t="shared" si="299"/>
        <v>0</v>
      </c>
      <c r="L949">
        <f t="shared" si="300"/>
        <v>0</v>
      </c>
      <c r="M949">
        <v>7</v>
      </c>
      <c r="N949">
        <v>1</v>
      </c>
      <c r="O949">
        <v>4</v>
      </c>
      <c r="P949" t="s">
        <v>25</v>
      </c>
      <c r="Q949">
        <f t="shared" si="301"/>
        <v>1</v>
      </c>
      <c r="R949">
        <v>75</v>
      </c>
      <c r="S949">
        <v>3</v>
      </c>
      <c r="T949">
        <v>1</v>
      </c>
      <c r="U949" t="s">
        <v>29</v>
      </c>
      <c r="V949">
        <f t="shared" si="302"/>
        <v>1</v>
      </c>
      <c r="W949">
        <f t="shared" si="303"/>
        <v>0</v>
      </c>
      <c r="X949">
        <f t="shared" si="304"/>
        <v>0</v>
      </c>
      <c r="Y949">
        <f t="shared" si="305"/>
        <v>0</v>
      </c>
      <c r="Z949">
        <f t="shared" si="306"/>
        <v>0</v>
      </c>
      <c r="AA949">
        <f t="shared" si="307"/>
        <v>0</v>
      </c>
      <c r="AB949">
        <f t="shared" si="308"/>
        <v>0</v>
      </c>
      <c r="AC949">
        <f t="shared" si="309"/>
        <v>0</v>
      </c>
      <c r="AD949">
        <f t="shared" si="310"/>
        <v>0</v>
      </c>
      <c r="AE949">
        <v>2</v>
      </c>
      <c r="AF949" t="s">
        <v>35</v>
      </c>
      <c r="AG949">
        <f t="shared" si="311"/>
        <v>1</v>
      </c>
      <c r="AH949">
        <f t="shared" si="312"/>
        <v>0</v>
      </c>
      <c r="AI949">
        <f t="shared" si="313"/>
        <v>0</v>
      </c>
      <c r="AJ949">
        <v>2472</v>
      </c>
      <c r="AK949">
        <v>1</v>
      </c>
      <c r="AL949" t="s">
        <v>31</v>
      </c>
      <c r="AM949">
        <f t="shared" si="314"/>
        <v>1</v>
      </c>
      <c r="AN949">
        <v>23</v>
      </c>
      <c r="AO949">
        <v>4</v>
      </c>
      <c r="AP949">
        <v>1</v>
      </c>
      <c r="AQ949">
        <v>0</v>
      </c>
      <c r="AR949">
        <v>1</v>
      </c>
      <c r="AS949">
        <v>3</v>
      </c>
      <c r="AT949">
        <v>1</v>
      </c>
      <c r="AU949">
        <v>3</v>
      </c>
    </row>
    <row r="950" spans="1:47" x14ac:dyDescent="0.35">
      <c r="A950">
        <v>10606</v>
      </c>
      <c r="B950">
        <v>51</v>
      </c>
      <c r="C950" t="s">
        <v>31</v>
      </c>
      <c r="D950">
        <f t="shared" si="294"/>
        <v>1</v>
      </c>
      <c r="E950" t="s">
        <v>23</v>
      </c>
      <c r="F950">
        <f t="shared" si="295"/>
        <v>1</v>
      </c>
      <c r="G950">
        <f t="shared" si="296"/>
        <v>0</v>
      </c>
      <c r="H950">
        <f t="shared" si="297"/>
        <v>0</v>
      </c>
      <c r="I950" t="s">
        <v>28</v>
      </c>
      <c r="J950">
        <f t="shared" si="298"/>
        <v>1</v>
      </c>
      <c r="K950">
        <f t="shared" si="299"/>
        <v>0</v>
      </c>
      <c r="L950">
        <f t="shared" si="300"/>
        <v>0</v>
      </c>
      <c r="M950">
        <v>4</v>
      </c>
      <c r="N950">
        <v>4</v>
      </c>
      <c r="O950">
        <v>1</v>
      </c>
      <c r="P950" t="s">
        <v>25</v>
      </c>
      <c r="Q950">
        <f t="shared" si="301"/>
        <v>1</v>
      </c>
      <c r="R950">
        <v>34</v>
      </c>
      <c r="S950">
        <v>3</v>
      </c>
      <c r="T950">
        <v>1</v>
      </c>
      <c r="U950" t="s">
        <v>29</v>
      </c>
      <c r="V950">
        <f t="shared" si="302"/>
        <v>1</v>
      </c>
      <c r="W950">
        <f t="shared" si="303"/>
        <v>0</v>
      </c>
      <c r="X950">
        <f t="shared" si="304"/>
        <v>0</v>
      </c>
      <c r="Y950">
        <f t="shared" si="305"/>
        <v>0</v>
      </c>
      <c r="Z950">
        <f t="shared" si="306"/>
        <v>0</v>
      </c>
      <c r="AA950">
        <f t="shared" si="307"/>
        <v>0</v>
      </c>
      <c r="AB950">
        <f t="shared" si="308"/>
        <v>0</v>
      </c>
      <c r="AC950">
        <f t="shared" si="309"/>
        <v>0</v>
      </c>
      <c r="AD950">
        <f t="shared" si="310"/>
        <v>0</v>
      </c>
      <c r="AE950">
        <v>3</v>
      </c>
      <c r="AF950" t="s">
        <v>27</v>
      </c>
      <c r="AG950">
        <f t="shared" si="311"/>
        <v>0</v>
      </c>
      <c r="AH950">
        <f t="shared" si="312"/>
        <v>1</v>
      </c>
      <c r="AI950">
        <f t="shared" si="313"/>
        <v>0</v>
      </c>
      <c r="AJ950">
        <v>2461</v>
      </c>
      <c r="AK950">
        <v>9</v>
      </c>
      <c r="AL950" t="s">
        <v>31</v>
      </c>
      <c r="AM950">
        <f t="shared" si="314"/>
        <v>1</v>
      </c>
      <c r="AN950">
        <v>12</v>
      </c>
      <c r="AO950">
        <v>3</v>
      </c>
      <c r="AP950">
        <v>3</v>
      </c>
      <c r="AQ950">
        <v>3</v>
      </c>
      <c r="AR950">
        <v>18</v>
      </c>
      <c r="AS950">
        <v>4</v>
      </c>
      <c r="AT950">
        <v>10</v>
      </c>
      <c r="AU950">
        <v>3</v>
      </c>
    </row>
    <row r="951" spans="1:47" x14ac:dyDescent="0.35">
      <c r="A951">
        <v>10609</v>
      </c>
      <c r="B951">
        <v>42</v>
      </c>
      <c r="C951" t="s">
        <v>31</v>
      </c>
      <c r="D951">
        <f t="shared" si="294"/>
        <v>1</v>
      </c>
      <c r="E951" t="s">
        <v>32</v>
      </c>
      <c r="F951">
        <f t="shared" si="295"/>
        <v>0</v>
      </c>
      <c r="G951">
        <f t="shared" si="296"/>
        <v>0</v>
      </c>
      <c r="H951">
        <f t="shared" si="297"/>
        <v>1</v>
      </c>
      <c r="I951" t="s">
        <v>28</v>
      </c>
      <c r="J951">
        <f t="shared" si="298"/>
        <v>1</v>
      </c>
      <c r="K951">
        <f t="shared" si="299"/>
        <v>0</v>
      </c>
      <c r="L951">
        <f t="shared" si="300"/>
        <v>0</v>
      </c>
      <c r="M951">
        <v>19</v>
      </c>
      <c r="N951">
        <v>3</v>
      </c>
      <c r="O951">
        <v>3</v>
      </c>
      <c r="P951" t="s">
        <v>25</v>
      </c>
      <c r="Q951">
        <f t="shared" si="301"/>
        <v>1</v>
      </c>
      <c r="R951">
        <v>57</v>
      </c>
      <c r="S951">
        <v>4</v>
      </c>
      <c r="T951">
        <v>1</v>
      </c>
      <c r="U951" t="s">
        <v>29</v>
      </c>
      <c r="V951">
        <f t="shared" si="302"/>
        <v>1</v>
      </c>
      <c r="W951">
        <f t="shared" si="303"/>
        <v>0</v>
      </c>
      <c r="X951">
        <f t="shared" si="304"/>
        <v>0</v>
      </c>
      <c r="Y951">
        <f t="shared" si="305"/>
        <v>0</v>
      </c>
      <c r="Z951">
        <f t="shared" si="306"/>
        <v>0</v>
      </c>
      <c r="AA951">
        <f t="shared" si="307"/>
        <v>0</v>
      </c>
      <c r="AB951">
        <f t="shared" si="308"/>
        <v>0</v>
      </c>
      <c r="AC951">
        <f t="shared" si="309"/>
        <v>0</v>
      </c>
      <c r="AD951">
        <f t="shared" si="310"/>
        <v>0</v>
      </c>
      <c r="AE951">
        <v>3</v>
      </c>
      <c r="AF951" t="s">
        <v>37</v>
      </c>
      <c r="AG951">
        <f t="shared" si="311"/>
        <v>0</v>
      </c>
      <c r="AH951">
        <f t="shared" si="312"/>
        <v>0</v>
      </c>
      <c r="AI951">
        <f t="shared" si="313"/>
        <v>1</v>
      </c>
      <c r="AJ951">
        <v>2759</v>
      </c>
      <c r="AK951">
        <v>6</v>
      </c>
      <c r="AL951" t="s">
        <v>31</v>
      </c>
      <c r="AM951">
        <f t="shared" si="314"/>
        <v>1</v>
      </c>
      <c r="AN951">
        <v>12</v>
      </c>
      <c r="AO951">
        <v>3</v>
      </c>
      <c r="AP951">
        <v>4</v>
      </c>
      <c r="AQ951">
        <v>0</v>
      </c>
      <c r="AR951">
        <v>7</v>
      </c>
      <c r="AS951">
        <v>3</v>
      </c>
      <c r="AT951">
        <v>2</v>
      </c>
      <c r="AU951">
        <v>3</v>
      </c>
    </row>
    <row r="952" spans="1:47" x14ac:dyDescent="0.35">
      <c r="A952">
        <v>10613</v>
      </c>
      <c r="B952">
        <v>25</v>
      </c>
      <c r="C952" t="s">
        <v>31</v>
      </c>
      <c r="D952">
        <f t="shared" si="294"/>
        <v>1</v>
      </c>
      <c r="E952" t="s">
        <v>23</v>
      </c>
      <c r="F952">
        <f t="shared" si="295"/>
        <v>1</v>
      </c>
      <c r="G952">
        <f t="shared" si="296"/>
        <v>0</v>
      </c>
      <c r="H952">
        <f t="shared" si="297"/>
        <v>0</v>
      </c>
      <c r="I952" t="s">
        <v>28</v>
      </c>
      <c r="J952">
        <f t="shared" si="298"/>
        <v>1</v>
      </c>
      <c r="K952">
        <f t="shared" si="299"/>
        <v>0</v>
      </c>
      <c r="L952">
        <f t="shared" si="300"/>
        <v>0</v>
      </c>
      <c r="M952">
        <v>4</v>
      </c>
      <c r="N952">
        <v>1</v>
      </c>
      <c r="O952">
        <v>4</v>
      </c>
      <c r="P952" t="s">
        <v>25</v>
      </c>
      <c r="Q952">
        <f t="shared" si="301"/>
        <v>1</v>
      </c>
      <c r="R952">
        <v>32</v>
      </c>
      <c r="S952">
        <v>3</v>
      </c>
      <c r="T952">
        <v>1</v>
      </c>
      <c r="U952" t="s">
        <v>38</v>
      </c>
      <c r="V952">
        <f t="shared" si="302"/>
        <v>0</v>
      </c>
      <c r="W952">
        <f t="shared" si="303"/>
        <v>0</v>
      </c>
      <c r="X952">
        <f t="shared" si="304"/>
        <v>1</v>
      </c>
      <c r="Y952">
        <f t="shared" si="305"/>
        <v>0</v>
      </c>
      <c r="Z952">
        <f t="shared" si="306"/>
        <v>0</v>
      </c>
      <c r="AA952">
        <f t="shared" si="307"/>
        <v>0</v>
      </c>
      <c r="AB952">
        <f t="shared" si="308"/>
        <v>0</v>
      </c>
      <c r="AC952">
        <f t="shared" si="309"/>
        <v>0</v>
      </c>
      <c r="AD952">
        <f t="shared" si="310"/>
        <v>0</v>
      </c>
      <c r="AE952">
        <v>4</v>
      </c>
      <c r="AF952" t="s">
        <v>27</v>
      </c>
      <c r="AG952">
        <f t="shared" si="311"/>
        <v>0</v>
      </c>
      <c r="AH952">
        <f t="shared" si="312"/>
        <v>1</v>
      </c>
      <c r="AI952">
        <f t="shared" si="313"/>
        <v>0</v>
      </c>
      <c r="AJ952">
        <v>3691</v>
      </c>
      <c r="AK952">
        <v>1</v>
      </c>
      <c r="AL952" t="s">
        <v>31</v>
      </c>
      <c r="AM952">
        <f t="shared" si="314"/>
        <v>1</v>
      </c>
      <c r="AN952">
        <v>15</v>
      </c>
      <c r="AO952">
        <v>3</v>
      </c>
      <c r="AP952">
        <v>2</v>
      </c>
      <c r="AQ952">
        <v>1</v>
      </c>
      <c r="AR952">
        <v>7</v>
      </c>
      <c r="AS952">
        <v>4</v>
      </c>
      <c r="AT952">
        <v>7</v>
      </c>
      <c r="AU952">
        <v>3</v>
      </c>
    </row>
    <row r="953" spans="1:47" x14ac:dyDescent="0.35">
      <c r="A953">
        <v>10620</v>
      </c>
      <c r="B953">
        <v>33</v>
      </c>
      <c r="C953" t="s">
        <v>31</v>
      </c>
      <c r="D953">
        <f t="shared" si="294"/>
        <v>1</v>
      </c>
      <c r="E953" t="s">
        <v>32</v>
      </c>
      <c r="F953">
        <f t="shared" si="295"/>
        <v>0</v>
      </c>
      <c r="G953">
        <f t="shared" si="296"/>
        <v>0</v>
      </c>
      <c r="H953">
        <f t="shared" si="297"/>
        <v>1</v>
      </c>
      <c r="I953" t="s">
        <v>28</v>
      </c>
      <c r="J953">
        <f t="shared" si="298"/>
        <v>1</v>
      </c>
      <c r="K953">
        <f t="shared" si="299"/>
        <v>0</v>
      </c>
      <c r="L953">
        <f t="shared" si="300"/>
        <v>0</v>
      </c>
      <c r="M953">
        <v>3</v>
      </c>
      <c r="N953">
        <v>3</v>
      </c>
      <c r="O953">
        <v>1</v>
      </c>
      <c r="P953" t="s">
        <v>25</v>
      </c>
      <c r="Q953">
        <f t="shared" si="301"/>
        <v>1</v>
      </c>
      <c r="R953">
        <v>70</v>
      </c>
      <c r="S953">
        <v>3</v>
      </c>
      <c r="T953">
        <v>1</v>
      </c>
      <c r="U953" t="s">
        <v>29</v>
      </c>
      <c r="V953">
        <f t="shared" si="302"/>
        <v>1</v>
      </c>
      <c r="W953">
        <f t="shared" si="303"/>
        <v>0</v>
      </c>
      <c r="X953">
        <f t="shared" si="304"/>
        <v>0</v>
      </c>
      <c r="Y953">
        <f t="shared" si="305"/>
        <v>0</v>
      </c>
      <c r="Z953">
        <f t="shared" si="306"/>
        <v>0</v>
      </c>
      <c r="AA953">
        <f t="shared" si="307"/>
        <v>0</v>
      </c>
      <c r="AB953">
        <f t="shared" si="308"/>
        <v>0</v>
      </c>
      <c r="AC953">
        <f t="shared" si="309"/>
        <v>0</v>
      </c>
      <c r="AD953">
        <f t="shared" si="310"/>
        <v>0</v>
      </c>
      <c r="AE953">
        <v>1</v>
      </c>
      <c r="AF953" t="s">
        <v>35</v>
      </c>
      <c r="AG953">
        <f t="shared" si="311"/>
        <v>1</v>
      </c>
      <c r="AH953">
        <f t="shared" si="312"/>
        <v>0</v>
      </c>
      <c r="AI953">
        <f t="shared" si="313"/>
        <v>0</v>
      </c>
      <c r="AJ953">
        <v>3348</v>
      </c>
      <c r="AK953">
        <v>1</v>
      </c>
      <c r="AL953" t="s">
        <v>31</v>
      </c>
      <c r="AM953">
        <f t="shared" si="314"/>
        <v>1</v>
      </c>
      <c r="AN953">
        <v>11</v>
      </c>
      <c r="AO953">
        <v>3</v>
      </c>
      <c r="AP953">
        <v>1</v>
      </c>
      <c r="AQ953">
        <v>0</v>
      </c>
      <c r="AR953">
        <v>10</v>
      </c>
      <c r="AS953">
        <v>3</v>
      </c>
      <c r="AT953">
        <v>10</v>
      </c>
      <c r="AU953">
        <v>3</v>
      </c>
    </row>
    <row r="954" spans="1:47" x14ac:dyDescent="0.35">
      <c r="A954">
        <v>10623</v>
      </c>
      <c r="B954">
        <v>35</v>
      </c>
      <c r="C954" t="s">
        <v>31</v>
      </c>
      <c r="D954">
        <f t="shared" si="294"/>
        <v>1</v>
      </c>
      <c r="E954" t="s">
        <v>23</v>
      </c>
      <c r="F954">
        <f t="shared" si="295"/>
        <v>1</v>
      </c>
      <c r="G954">
        <f t="shared" si="296"/>
        <v>0</v>
      </c>
      <c r="H954">
        <f t="shared" si="297"/>
        <v>0</v>
      </c>
      <c r="I954" t="s">
        <v>28</v>
      </c>
      <c r="J954">
        <f t="shared" si="298"/>
        <v>1</v>
      </c>
      <c r="K954">
        <f t="shared" si="299"/>
        <v>0</v>
      </c>
      <c r="L954">
        <f t="shared" si="300"/>
        <v>0</v>
      </c>
      <c r="M954">
        <v>14</v>
      </c>
      <c r="N954">
        <v>4</v>
      </c>
      <c r="O954">
        <v>3</v>
      </c>
      <c r="P954" t="s">
        <v>25</v>
      </c>
      <c r="Q954">
        <f t="shared" si="301"/>
        <v>1</v>
      </c>
      <c r="R954">
        <v>39</v>
      </c>
      <c r="S954">
        <v>2</v>
      </c>
      <c r="T954">
        <v>1</v>
      </c>
      <c r="U954" t="s">
        <v>38</v>
      </c>
      <c r="V954">
        <f t="shared" si="302"/>
        <v>0</v>
      </c>
      <c r="W954">
        <f t="shared" si="303"/>
        <v>0</v>
      </c>
      <c r="X954">
        <f t="shared" si="304"/>
        <v>1</v>
      </c>
      <c r="Y954">
        <f t="shared" si="305"/>
        <v>0</v>
      </c>
      <c r="Z954">
        <f t="shared" si="306"/>
        <v>0</v>
      </c>
      <c r="AA954">
        <f t="shared" si="307"/>
        <v>0</v>
      </c>
      <c r="AB954">
        <f t="shared" si="308"/>
        <v>0</v>
      </c>
      <c r="AC954">
        <f t="shared" si="309"/>
        <v>0</v>
      </c>
      <c r="AD954">
        <f t="shared" si="310"/>
        <v>0</v>
      </c>
      <c r="AE954">
        <v>2</v>
      </c>
      <c r="AF954" t="s">
        <v>37</v>
      </c>
      <c r="AG954">
        <f t="shared" si="311"/>
        <v>0</v>
      </c>
      <c r="AH954">
        <f t="shared" si="312"/>
        <v>0</v>
      </c>
      <c r="AI954">
        <f t="shared" si="313"/>
        <v>1</v>
      </c>
      <c r="AJ954">
        <v>3743</v>
      </c>
      <c r="AK954">
        <v>1</v>
      </c>
      <c r="AL954" t="s">
        <v>31</v>
      </c>
      <c r="AM954">
        <f t="shared" si="314"/>
        <v>1</v>
      </c>
      <c r="AN954">
        <v>24</v>
      </c>
      <c r="AO954">
        <v>4</v>
      </c>
      <c r="AP954">
        <v>4</v>
      </c>
      <c r="AQ954">
        <v>1</v>
      </c>
      <c r="AR954">
        <v>5</v>
      </c>
      <c r="AS954">
        <v>1</v>
      </c>
      <c r="AT954">
        <v>4</v>
      </c>
      <c r="AU954">
        <v>3</v>
      </c>
    </row>
    <row r="955" spans="1:47" x14ac:dyDescent="0.35">
      <c r="A955">
        <v>10638</v>
      </c>
      <c r="B955">
        <v>33</v>
      </c>
      <c r="C955" t="s">
        <v>31</v>
      </c>
      <c r="D955">
        <f t="shared" si="294"/>
        <v>1</v>
      </c>
      <c r="E955" t="s">
        <v>23</v>
      </c>
      <c r="F955">
        <f t="shared" si="295"/>
        <v>1</v>
      </c>
      <c r="G955">
        <f t="shared" si="296"/>
        <v>0</v>
      </c>
      <c r="H955">
        <f t="shared" si="297"/>
        <v>0</v>
      </c>
      <c r="I955" t="s">
        <v>28</v>
      </c>
      <c r="J955">
        <f t="shared" si="298"/>
        <v>1</v>
      </c>
      <c r="K955">
        <f t="shared" si="299"/>
        <v>0</v>
      </c>
      <c r="L955">
        <f t="shared" si="300"/>
        <v>0</v>
      </c>
      <c r="M955">
        <v>14</v>
      </c>
      <c r="N955">
        <v>3</v>
      </c>
      <c r="O955">
        <v>3</v>
      </c>
      <c r="P955" t="s">
        <v>25</v>
      </c>
      <c r="Q955">
        <f t="shared" si="301"/>
        <v>1</v>
      </c>
      <c r="R955">
        <v>58</v>
      </c>
      <c r="S955">
        <v>3</v>
      </c>
      <c r="T955">
        <v>1</v>
      </c>
      <c r="U955" t="s">
        <v>38</v>
      </c>
      <c r="V955">
        <f t="shared" si="302"/>
        <v>0</v>
      </c>
      <c r="W955">
        <f t="shared" si="303"/>
        <v>0</v>
      </c>
      <c r="X955">
        <f t="shared" si="304"/>
        <v>1</v>
      </c>
      <c r="Y955">
        <f t="shared" si="305"/>
        <v>0</v>
      </c>
      <c r="Z955">
        <f t="shared" si="306"/>
        <v>0</v>
      </c>
      <c r="AA955">
        <f t="shared" si="307"/>
        <v>0</v>
      </c>
      <c r="AB955">
        <f t="shared" si="308"/>
        <v>0</v>
      </c>
      <c r="AC955">
        <f t="shared" si="309"/>
        <v>0</v>
      </c>
      <c r="AD955">
        <f t="shared" si="310"/>
        <v>0</v>
      </c>
      <c r="AE955">
        <v>4</v>
      </c>
      <c r="AF955" t="s">
        <v>27</v>
      </c>
      <c r="AG955">
        <f t="shared" si="311"/>
        <v>0</v>
      </c>
      <c r="AH955">
        <f t="shared" si="312"/>
        <v>1</v>
      </c>
      <c r="AI955">
        <f t="shared" si="313"/>
        <v>0</v>
      </c>
      <c r="AJ955">
        <v>2436</v>
      </c>
      <c r="AK955">
        <v>5</v>
      </c>
      <c r="AL955" t="s">
        <v>31</v>
      </c>
      <c r="AM955">
        <f t="shared" si="314"/>
        <v>1</v>
      </c>
      <c r="AN955">
        <v>13</v>
      </c>
      <c r="AO955">
        <v>3</v>
      </c>
      <c r="AP955">
        <v>3</v>
      </c>
      <c r="AQ955">
        <v>1</v>
      </c>
      <c r="AR955">
        <v>8</v>
      </c>
      <c r="AS955">
        <v>1</v>
      </c>
      <c r="AT955">
        <v>5</v>
      </c>
      <c r="AU955">
        <v>3</v>
      </c>
    </row>
    <row r="956" spans="1:47" x14ac:dyDescent="0.35">
      <c r="A956">
        <v>10644</v>
      </c>
      <c r="B956">
        <v>28</v>
      </c>
      <c r="C956" t="s">
        <v>31</v>
      </c>
      <c r="D956">
        <f t="shared" si="294"/>
        <v>1</v>
      </c>
      <c r="E956" t="s">
        <v>23</v>
      </c>
      <c r="F956">
        <f t="shared" si="295"/>
        <v>1</v>
      </c>
      <c r="G956">
        <f t="shared" si="296"/>
        <v>0</v>
      </c>
      <c r="H956">
        <f t="shared" si="297"/>
        <v>0</v>
      </c>
      <c r="I956" t="s">
        <v>28</v>
      </c>
      <c r="J956">
        <f t="shared" si="298"/>
        <v>1</v>
      </c>
      <c r="K956">
        <f t="shared" si="299"/>
        <v>0</v>
      </c>
      <c r="L956">
        <f t="shared" si="300"/>
        <v>0</v>
      </c>
      <c r="M956">
        <v>12</v>
      </c>
      <c r="N956">
        <v>1</v>
      </c>
      <c r="O956">
        <v>3</v>
      </c>
      <c r="P956" t="s">
        <v>30</v>
      </c>
      <c r="Q956">
        <f t="shared" si="301"/>
        <v>0</v>
      </c>
      <c r="R956">
        <v>79</v>
      </c>
      <c r="S956">
        <v>3</v>
      </c>
      <c r="T956">
        <v>1</v>
      </c>
      <c r="U956" t="s">
        <v>38</v>
      </c>
      <c r="V956">
        <f t="shared" si="302"/>
        <v>0</v>
      </c>
      <c r="W956">
        <f t="shared" si="303"/>
        <v>0</v>
      </c>
      <c r="X956">
        <f t="shared" si="304"/>
        <v>1</v>
      </c>
      <c r="Y956">
        <f t="shared" si="305"/>
        <v>0</v>
      </c>
      <c r="Z956">
        <f t="shared" si="306"/>
        <v>0</v>
      </c>
      <c r="AA956">
        <f t="shared" si="307"/>
        <v>0</v>
      </c>
      <c r="AB956">
        <f t="shared" si="308"/>
        <v>0</v>
      </c>
      <c r="AC956">
        <f t="shared" si="309"/>
        <v>0</v>
      </c>
      <c r="AD956">
        <f t="shared" si="310"/>
        <v>0</v>
      </c>
      <c r="AE956">
        <v>4</v>
      </c>
      <c r="AF956" t="s">
        <v>27</v>
      </c>
      <c r="AG956">
        <f t="shared" si="311"/>
        <v>0</v>
      </c>
      <c r="AH956">
        <f t="shared" si="312"/>
        <v>1</v>
      </c>
      <c r="AI956">
        <f t="shared" si="313"/>
        <v>0</v>
      </c>
      <c r="AJ956">
        <v>2515</v>
      </c>
      <c r="AK956">
        <v>1</v>
      </c>
      <c r="AL956" t="s">
        <v>31</v>
      </c>
      <c r="AM956">
        <f t="shared" si="314"/>
        <v>1</v>
      </c>
      <c r="AN956">
        <v>11</v>
      </c>
      <c r="AO956">
        <v>3</v>
      </c>
      <c r="AP956">
        <v>4</v>
      </c>
      <c r="AQ956">
        <v>0</v>
      </c>
      <c r="AR956">
        <v>1</v>
      </c>
      <c r="AS956">
        <v>2</v>
      </c>
      <c r="AT956">
        <v>1</v>
      </c>
      <c r="AU956">
        <v>3</v>
      </c>
    </row>
    <row r="957" spans="1:47" x14ac:dyDescent="0.35">
      <c r="A957">
        <v>10648</v>
      </c>
      <c r="B957">
        <v>39</v>
      </c>
      <c r="C957" t="s">
        <v>31</v>
      </c>
      <c r="D957">
        <f t="shared" si="294"/>
        <v>1</v>
      </c>
      <c r="E957" t="s">
        <v>23</v>
      </c>
      <c r="F957">
        <f t="shared" si="295"/>
        <v>1</v>
      </c>
      <c r="G957">
        <f t="shared" si="296"/>
        <v>0</v>
      </c>
      <c r="H957">
        <f t="shared" si="297"/>
        <v>0</v>
      </c>
      <c r="I957" t="s">
        <v>28</v>
      </c>
      <c r="J957">
        <f t="shared" si="298"/>
        <v>1</v>
      </c>
      <c r="K957">
        <f t="shared" si="299"/>
        <v>0</v>
      </c>
      <c r="L957">
        <f t="shared" si="300"/>
        <v>0</v>
      </c>
      <c r="M957">
        <v>6</v>
      </c>
      <c r="N957">
        <v>3</v>
      </c>
      <c r="O957">
        <v>4</v>
      </c>
      <c r="P957" t="s">
        <v>25</v>
      </c>
      <c r="Q957">
        <f t="shared" si="301"/>
        <v>1</v>
      </c>
      <c r="R957">
        <v>70</v>
      </c>
      <c r="S957">
        <v>3</v>
      </c>
      <c r="T957">
        <v>1</v>
      </c>
      <c r="U957" t="s">
        <v>38</v>
      </c>
      <c r="V957">
        <f t="shared" si="302"/>
        <v>0</v>
      </c>
      <c r="W957">
        <f t="shared" si="303"/>
        <v>0</v>
      </c>
      <c r="X957">
        <f t="shared" si="304"/>
        <v>1</v>
      </c>
      <c r="Y957">
        <f t="shared" si="305"/>
        <v>0</v>
      </c>
      <c r="Z957">
        <f t="shared" si="306"/>
        <v>0</v>
      </c>
      <c r="AA957">
        <f t="shared" si="307"/>
        <v>0</v>
      </c>
      <c r="AB957">
        <f t="shared" si="308"/>
        <v>0</v>
      </c>
      <c r="AC957">
        <f t="shared" si="309"/>
        <v>0</v>
      </c>
      <c r="AD957">
        <f t="shared" si="310"/>
        <v>0</v>
      </c>
      <c r="AE957">
        <v>1</v>
      </c>
      <c r="AF957" t="s">
        <v>27</v>
      </c>
      <c r="AG957">
        <f t="shared" si="311"/>
        <v>0</v>
      </c>
      <c r="AH957">
        <f t="shared" si="312"/>
        <v>1</v>
      </c>
      <c r="AI957">
        <f t="shared" si="313"/>
        <v>0</v>
      </c>
      <c r="AJ957">
        <v>2404</v>
      </c>
      <c r="AK957">
        <v>7</v>
      </c>
      <c r="AL957" t="s">
        <v>31</v>
      </c>
      <c r="AM957">
        <f t="shared" si="314"/>
        <v>1</v>
      </c>
      <c r="AN957">
        <v>21</v>
      </c>
      <c r="AO957">
        <v>4</v>
      </c>
      <c r="AP957">
        <v>4</v>
      </c>
      <c r="AQ957">
        <v>0</v>
      </c>
      <c r="AR957">
        <v>8</v>
      </c>
      <c r="AS957">
        <v>1</v>
      </c>
      <c r="AT957">
        <v>2</v>
      </c>
      <c r="AU957">
        <v>3</v>
      </c>
    </row>
    <row r="958" spans="1:47" x14ac:dyDescent="0.35">
      <c r="A958">
        <v>10662</v>
      </c>
      <c r="B958">
        <v>20</v>
      </c>
      <c r="C958" t="s">
        <v>31</v>
      </c>
      <c r="D958">
        <f t="shared" si="294"/>
        <v>1</v>
      </c>
      <c r="E958" t="s">
        <v>23</v>
      </c>
      <c r="F958">
        <f t="shared" si="295"/>
        <v>1</v>
      </c>
      <c r="G958">
        <f t="shared" si="296"/>
        <v>0</v>
      </c>
      <c r="H958">
        <f t="shared" si="297"/>
        <v>0</v>
      </c>
      <c r="I958" t="s">
        <v>28</v>
      </c>
      <c r="J958">
        <f t="shared" si="298"/>
        <v>1</v>
      </c>
      <c r="K958">
        <f t="shared" si="299"/>
        <v>0</v>
      </c>
      <c r="L958">
        <f t="shared" si="300"/>
        <v>0</v>
      </c>
      <c r="M958">
        <v>11</v>
      </c>
      <c r="N958">
        <v>3</v>
      </c>
      <c r="O958">
        <v>4</v>
      </c>
      <c r="P958" t="s">
        <v>30</v>
      </c>
      <c r="Q958">
        <f t="shared" si="301"/>
        <v>0</v>
      </c>
      <c r="R958">
        <v>98</v>
      </c>
      <c r="S958">
        <v>2</v>
      </c>
      <c r="T958">
        <v>1</v>
      </c>
      <c r="U958" t="s">
        <v>29</v>
      </c>
      <c r="V958">
        <f t="shared" si="302"/>
        <v>1</v>
      </c>
      <c r="W958">
        <f t="shared" si="303"/>
        <v>0</v>
      </c>
      <c r="X958">
        <f t="shared" si="304"/>
        <v>0</v>
      </c>
      <c r="Y958">
        <f t="shared" si="305"/>
        <v>0</v>
      </c>
      <c r="Z958">
        <f t="shared" si="306"/>
        <v>0</v>
      </c>
      <c r="AA958">
        <f t="shared" si="307"/>
        <v>0</v>
      </c>
      <c r="AB958">
        <f t="shared" si="308"/>
        <v>0</v>
      </c>
      <c r="AC958">
        <f t="shared" si="309"/>
        <v>0</v>
      </c>
      <c r="AD958">
        <f t="shared" si="310"/>
        <v>0</v>
      </c>
      <c r="AE958">
        <v>1</v>
      </c>
      <c r="AF958" t="s">
        <v>35</v>
      </c>
      <c r="AG958">
        <f t="shared" si="311"/>
        <v>1</v>
      </c>
      <c r="AH958">
        <f t="shared" si="312"/>
        <v>0</v>
      </c>
      <c r="AI958">
        <f t="shared" si="313"/>
        <v>0</v>
      </c>
      <c r="AJ958">
        <v>2600</v>
      </c>
      <c r="AK958">
        <v>1</v>
      </c>
      <c r="AL958" t="s">
        <v>31</v>
      </c>
      <c r="AM958">
        <f t="shared" si="314"/>
        <v>1</v>
      </c>
      <c r="AN958">
        <v>15</v>
      </c>
      <c r="AO958">
        <v>3</v>
      </c>
      <c r="AP958">
        <v>1</v>
      </c>
      <c r="AQ958">
        <v>0</v>
      </c>
      <c r="AR958">
        <v>1</v>
      </c>
      <c r="AS958">
        <v>3</v>
      </c>
      <c r="AT958">
        <v>1</v>
      </c>
      <c r="AU958">
        <v>3</v>
      </c>
    </row>
    <row r="959" spans="1:47" x14ac:dyDescent="0.35">
      <c r="A959">
        <v>10667</v>
      </c>
      <c r="B959">
        <v>25</v>
      </c>
      <c r="C959" t="s">
        <v>31</v>
      </c>
      <c r="D959">
        <f t="shared" si="294"/>
        <v>1</v>
      </c>
      <c r="E959" t="s">
        <v>23</v>
      </c>
      <c r="F959">
        <f t="shared" si="295"/>
        <v>1</v>
      </c>
      <c r="G959">
        <f t="shared" si="296"/>
        <v>0</v>
      </c>
      <c r="H959">
        <f t="shared" si="297"/>
        <v>0</v>
      </c>
      <c r="I959" t="s">
        <v>28</v>
      </c>
      <c r="J959">
        <f t="shared" si="298"/>
        <v>1</v>
      </c>
      <c r="K959">
        <f t="shared" si="299"/>
        <v>0</v>
      </c>
      <c r="L959">
        <f t="shared" si="300"/>
        <v>0</v>
      </c>
      <c r="M959">
        <v>4</v>
      </c>
      <c r="N959">
        <v>1</v>
      </c>
      <c r="O959">
        <v>4</v>
      </c>
      <c r="P959" t="s">
        <v>25</v>
      </c>
      <c r="Q959">
        <f t="shared" si="301"/>
        <v>1</v>
      </c>
      <c r="R959">
        <v>32</v>
      </c>
      <c r="S959">
        <v>3</v>
      </c>
      <c r="T959">
        <v>1</v>
      </c>
      <c r="U959" t="s">
        <v>38</v>
      </c>
      <c r="V959">
        <f t="shared" si="302"/>
        <v>0</v>
      </c>
      <c r="W959">
        <f t="shared" si="303"/>
        <v>0</v>
      </c>
      <c r="X959">
        <f t="shared" si="304"/>
        <v>1</v>
      </c>
      <c r="Y959">
        <f t="shared" si="305"/>
        <v>0</v>
      </c>
      <c r="Z959">
        <f t="shared" si="306"/>
        <v>0</v>
      </c>
      <c r="AA959">
        <f t="shared" si="307"/>
        <v>0</v>
      </c>
      <c r="AB959">
        <f t="shared" si="308"/>
        <v>0</v>
      </c>
      <c r="AC959">
        <f t="shared" si="309"/>
        <v>0</v>
      </c>
      <c r="AD959">
        <f t="shared" si="310"/>
        <v>0</v>
      </c>
      <c r="AE959">
        <v>4</v>
      </c>
      <c r="AF959" t="s">
        <v>27</v>
      </c>
      <c r="AG959">
        <f t="shared" si="311"/>
        <v>0</v>
      </c>
      <c r="AH959">
        <f t="shared" si="312"/>
        <v>1</v>
      </c>
      <c r="AI959">
        <f t="shared" si="313"/>
        <v>0</v>
      </c>
      <c r="AJ959">
        <v>3691</v>
      </c>
      <c r="AK959">
        <v>1</v>
      </c>
      <c r="AL959" t="s">
        <v>31</v>
      </c>
      <c r="AM959">
        <f t="shared" si="314"/>
        <v>1</v>
      </c>
      <c r="AN959">
        <v>15</v>
      </c>
      <c r="AO959">
        <v>3</v>
      </c>
      <c r="AP959">
        <v>2</v>
      </c>
      <c r="AQ959">
        <v>1</v>
      </c>
      <c r="AR959">
        <v>7</v>
      </c>
      <c r="AS959">
        <v>4</v>
      </c>
      <c r="AT959">
        <v>7</v>
      </c>
      <c r="AU959">
        <v>3</v>
      </c>
    </row>
    <row r="960" spans="1:47" x14ac:dyDescent="0.35">
      <c r="A960">
        <v>10679</v>
      </c>
      <c r="B960">
        <v>34</v>
      </c>
      <c r="C960" t="s">
        <v>31</v>
      </c>
      <c r="D960">
        <f t="shared" si="294"/>
        <v>1</v>
      </c>
      <c r="E960" t="s">
        <v>40</v>
      </c>
      <c r="F960">
        <f t="shared" si="295"/>
        <v>0</v>
      </c>
      <c r="G960">
        <f t="shared" si="296"/>
        <v>1</v>
      </c>
      <c r="H960">
        <f t="shared" si="297"/>
        <v>0</v>
      </c>
      <c r="I960" t="s">
        <v>28</v>
      </c>
      <c r="J960">
        <f t="shared" si="298"/>
        <v>1</v>
      </c>
      <c r="K960">
        <f t="shared" si="299"/>
        <v>0</v>
      </c>
      <c r="L960">
        <f t="shared" si="300"/>
        <v>0</v>
      </c>
      <c r="M960">
        <v>16</v>
      </c>
      <c r="N960">
        <v>4</v>
      </c>
      <c r="O960">
        <v>4</v>
      </c>
      <c r="P960" t="s">
        <v>25</v>
      </c>
      <c r="Q960">
        <f t="shared" si="301"/>
        <v>1</v>
      </c>
      <c r="R960">
        <v>85</v>
      </c>
      <c r="S960">
        <v>1</v>
      </c>
      <c r="T960">
        <v>1</v>
      </c>
      <c r="U960" t="s">
        <v>29</v>
      </c>
      <c r="V960">
        <f t="shared" si="302"/>
        <v>1</v>
      </c>
      <c r="W960">
        <f t="shared" si="303"/>
        <v>0</v>
      </c>
      <c r="X960">
        <f t="shared" si="304"/>
        <v>0</v>
      </c>
      <c r="Y960">
        <f t="shared" si="305"/>
        <v>0</v>
      </c>
      <c r="Z960">
        <f t="shared" si="306"/>
        <v>0</v>
      </c>
      <c r="AA960">
        <f t="shared" si="307"/>
        <v>0</v>
      </c>
      <c r="AB960">
        <f t="shared" si="308"/>
        <v>0</v>
      </c>
      <c r="AC960">
        <f t="shared" si="309"/>
        <v>0</v>
      </c>
      <c r="AD960">
        <f t="shared" si="310"/>
        <v>0</v>
      </c>
      <c r="AE960">
        <v>1</v>
      </c>
      <c r="AF960" t="s">
        <v>27</v>
      </c>
      <c r="AG960">
        <f t="shared" si="311"/>
        <v>0</v>
      </c>
      <c r="AH960">
        <f t="shared" si="312"/>
        <v>1</v>
      </c>
      <c r="AI960">
        <f t="shared" si="313"/>
        <v>0</v>
      </c>
      <c r="AJ960">
        <v>2307</v>
      </c>
      <c r="AK960">
        <v>1</v>
      </c>
      <c r="AL960" t="s">
        <v>31</v>
      </c>
      <c r="AM960">
        <f t="shared" si="314"/>
        <v>1</v>
      </c>
      <c r="AN960">
        <v>23</v>
      </c>
      <c r="AO960">
        <v>4</v>
      </c>
      <c r="AP960">
        <v>2</v>
      </c>
      <c r="AQ960">
        <v>1</v>
      </c>
      <c r="AR960">
        <v>5</v>
      </c>
      <c r="AS960">
        <v>3</v>
      </c>
      <c r="AT960">
        <v>5</v>
      </c>
      <c r="AU960">
        <v>3</v>
      </c>
    </row>
    <row r="961" spans="1:47" x14ac:dyDescent="0.35">
      <c r="A961">
        <v>10684</v>
      </c>
      <c r="B961">
        <v>34</v>
      </c>
      <c r="C961" t="s">
        <v>31</v>
      </c>
      <c r="D961">
        <f t="shared" si="294"/>
        <v>1</v>
      </c>
      <c r="E961" t="s">
        <v>32</v>
      </c>
      <c r="F961">
        <f t="shared" si="295"/>
        <v>0</v>
      </c>
      <c r="G961">
        <f t="shared" si="296"/>
        <v>0</v>
      </c>
      <c r="H961">
        <f t="shared" si="297"/>
        <v>1</v>
      </c>
      <c r="I961" t="s">
        <v>28</v>
      </c>
      <c r="J961">
        <f t="shared" si="298"/>
        <v>1</v>
      </c>
      <c r="K961">
        <f t="shared" si="299"/>
        <v>0</v>
      </c>
      <c r="L961">
        <f t="shared" si="300"/>
        <v>0</v>
      </c>
      <c r="M961">
        <v>7</v>
      </c>
      <c r="N961">
        <v>3</v>
      </c>
      <c r="O961">
        <v>1</v>
      </c>
      <c r="P961" t="s">
        <v>25</v>
      </c>
      <c r="Q961">
        <f t="shared" si="301"/>
        <v>1</v>
      </c>
      <c r="R961">
        <v>66</v>
      </c>
      <c r="S961">
        <v>1</v>
      </c>
      <c r="T961">
        <v>2</v>
      </c>
      <c r="U961" t="s">
        <v>38</v>
      </c>
      <c r="V961">
        <f t="shared" si="302"/>
        <v>0</v>
      </c>
      <c r="W961">
        <f t="shared" si="303"/>
        <v>0</v>
      </c>
      <c r="X961">
        <f t="shared" si="304"/>
        <v>1</v>
      </c>
      <c r="Y961">
        <f t="shared" si="305"/>
        <v>0</v>
      </c>
      <c r="Z961">
        <f t="shared" si="306"/>
        <v>0</v>
      </c>
      <c r="AA961">
        <f t="shared" si="307"/>
        <v>0</v>
      </c>
      <c r="AB961">
        <f t="shared" si="308"/>
        <v>0</v>
      </c>
      <c r="AC961">
        <f t="shared" si="309"/>
        <v>0</v>
      </c>
      <c r="AD961">
        <f t="shared" si="310"/>
        <v>0</v>
      </c>
      <c r="AE961">
        <v>3</v>
      </c>
      <c r="AF961" t="s">
        <v>35</v>
      </c>
      <c r="AG961">
        <f t="shared" si="311"/>
        <v>1</v>
      </c>
      <c r="AH961">
        <f t="shared" si="312"/>
        <v>0</v>
      </c>
      <c r="AI961">
        <f t="shared" si="313"/>
        <v>0</v>
      </c>
      <c r="AJ961">
        <v>6074</v>
      </c>
      <c r="AK961">
        <v>1</v>
      </c>
      <c r="AL961" t="s">
        <v>31</v>
      </c>
      <c r="AM961">
        <f t="shared" si="314"/>
        <v>1</v>
      </c>
      <c r="AN961">
        <v>24</v>
      </c>
      <c r="AO961">
        <v>4</v>
      </c>
      <c r="AP961">
        <v>4</v>
      </c>
      <c r="AQ961">
        <v>0</v>
      </c>
      <c r="AR961">
        <v>9</v>
      </c>
      <c r="AS961">
        <v>3</v>
      </c>
      <c r="AT961">
        <v>9</v>
      </c>
      <c r="AU961">
        <v>3</v>
      </c>
    </row>
    <row r="962" spans="1:47" x14ac:dyDescent="0.35">
      <c r="A962">
        <v>10686</v>
      </c>
      <c r="B962">
        <v>29</v>
      </c>
      <c r="C962" t="s">
        <v>31</v>
      </c>
      <c r="D962">
        <f t="shared" si="294"/>
        <v>1</v>
      </c>
      <c r="E962" t="s">
        <v>23</v>
      </c>
      <c r="F962">
        <f t="shared" si="295"/>
        <v>1</v>
      </c>
      <c r="G962">
        <f t="shared" si="296"/>
        <v>0</v>
      </c>
      <c r="H962">
        <f t="shared" si="297"/>
        <v>0</v>
      </c>
      <c r="I962" t="s">
        <v>28</v>
      </c>
      <c r="J962">
        <f t="shared" si="298"/>
        <v>1</v>
      </c>
      <c r="K962">
        <f t="shared" si="299"/>
        <v>0</v>
      </c>
      <c r="L962">
        <f t="shared" si="300"/>
        <v>0</v>
      </c>
      <c r="M962">
        <v>1</v>
      </c>
      <c r="N962">
        <v>2</v>
      </c>
      <c r="O962">
        <v>2</v>
      </c>
      <c r="P962" t="s">
        <v>30</v>
      </c>
      <c r="Q962">
        <f t="shared" si="301"/>
        <v>0</v>
      </c>
      <c r="R962">
        <v>36</v>
      </c>
      <c r="S962">
        <v>2</v>
      </c>
      <c r="T962">
        <v>1</v>
      </c>
      <c r="U962" t="s">
        <v>38</v>
      </c>
      <c r="V962">
        <f t="shared" si="302"/>
        <v>0</v>
      </c>
      <c r="W962">
        <f t="shared" si="303"/>
        <v>0</v>
      </c>
      <c r="X962">
        <f t="shared" si="304"/>
        <v>1</v>
      </c>
      <c r="Y962">
        <f t="shared" si="305"/>
        <v>0</v>
      </c>
      <c r="Z962">
        <f t="shared" si="306"/>
        <v>0</v>
      </c>
      <c r="AA962">
        <f t="shared" si="307"/>
        <v>0</v>
      </c>
      <c r="AB962">
        <f t="shared" si="308"/>
        <v>0</v>
      </c>
      <c r="AC962">
        <f t="shared" si="309"/>
        <v>0</v>
      </c>
      <c r="AD962">
        <f t="shared" si="310"/>
        <v>0</v>
      </c>
      <c r="AE962">
        <v>1</v>
      </c>
      <c r="AF962" t="s">
        <v>27</v>
      </c>
      <c r="AG962">
        <f t="shared" si="311"/>
        <v>0</v>
      </c>
      <c r="AH962">
        <f t="shared" si="312"/>
        <v>1</v>
      </c>
      <c r="AI962">
        <f t="shared" si="313"/>
        <v>0</v>
      </c>
      <c r="AJ962">
        <v>2319</v>
      </c>
      <c r="AK962">
        <v>1</v>
      </c>
      <c r="AL962" t="s">
        <v>31</v>
      </c>
      <c r="AM962">
        <f t="shared" si="314"/>
        <v>1</v>
      </c>
      <c r="AN962">
        <v>11</v>
      </c>
      <c r="AO962">
        <v>3</v>
      </c>
      <c r="AP962">
        <v>4</v>
      </c>
      <c r="AQ962">
        <v>1</v>
      </c>
      <c r="AR962">
        <v>1</v>
      </c>
      <c r="AS962">
        <v>3</v>
      </c>
      <c r="AT962">
        <v>1</v>
      </c>
      <c r="AU962">
        <v>3</v>
      </c>
    </row>
    <row r="963" spans="1:47" x14ac:dyDescent="0.35">
      <c r="A963">
        <v>10687</v>
      </c>
      <c r="B963">
        <v>31</v>
      </c>
      <c r="C963" t="s">
        <v>31</v>
      </c>
      <c r="D963">
        <f t="shared" ref="D963:D1026" si="315">IF(C963="Yes",1,0)</f>
        <v>1</v>
      </c>
      <c r="E963" t="s">
        <v>23</v>
      </c>
      <c r="F963">
        <f t="shared" ref="F963:F1026" si="316">IF(E963="Travel_Rarely",1,0)</f>
        <v>1</v>
      </c>
      <c r="G963">
        <f t="shared" ref="G963:G1026" si="317">IF(E963="Non-Travel",1,0)</f>
        <v>0</v>
      </c>
      <c r="H963">
        <f t="shared" ref="H963:H1026" si="318">IF(E963="Travel_Frequently",1,0)</f>
        <v>0</v>
      </c>
      <c r="I963" t="s">
        <v>28</v>
      </c>
      <c r="J963">
        <f t="shared" ref="J963:J1026" si="319">IF(I963="Research &amp; Development",1,0)</f>
        <v>1</v>
      </c>
      <c r="K963">
        <f t="shared" ref="K963:K1026" si="320">IF(I963="Human Resources",1,0)</f>
        <v>0</v>
      </c>
      <c r="L963">
        <f t="shared" ref="L963:L1026" si="321">IF(I963="Sales",1,0)</f>
        <v>0</v>
      </c>
      <c r="M963">
        <v>22</v>
      </c>
      <c r="N963">
        <v>4</v>
      </c>
      <c r="O963">
        <v>4</v>
      </c>
      <c r="P963" t="s">
        <v>25</v>
      </c>
      <c r="Q963">
        <f t="shared" ref="Q963:Q1026" si="322">IF(P963="Male",1,0)</f>
        <v>1</v>
      </c>
      <c r="R963">
        <v>98</v>
      </c>
      <c r="S963">
        <v>3</v>
      </c>
      <c r="T963">
        <v>2</v>
      </c>
      <c r="U963" t="s">
        <v>41</v>
      </c>
      <c r="V963">
        <f t="shared" ref="V963:V1026" si="323">IF(U963="Research Scientist",1,0)</f>
        <v>0</v>
      </c>
      <c r="W963">
        <f t="shared" ref="W963:W1026" si="324">IF(U963="Manager",1,0)</f>
        <v>0</v>
      </c>
      <c r="X963">
        <f t="shared" ref="X963:X1026" si="325">IF(U963="Laboratory Technician",1,0)</f>
        <v>0</v>
      </c>
      <c r="Y963">
        <f t="shared" ref="Y963:Y1026" si="326">IF(U963="Human Resources",1,0)</f>
        <v>0</v>
      </c>
      <c r="Z963">
        <f t="shared" ref="Z963:Z1026" si="327">IF(U963="Healthcare Representative",1,0)</f>
        <v>0</v>
      </c>
      <c r="AA963">
        <f t="shared" ref="AA963:AA1026" si="328">IF(U963="Research Director",1,0)</f>
        <v>0</v>
      </c>
      <c r="AB963">
        <f t="shared" ref="AB963:AB1026" si="329">IF(U963="Manufacturing Director",1,0)</f>
        <v>1</v>
      </c>
      <c r="AC963">
        <f t="shared" ref="AC963:AC1026" si="330">IF(U963="Sales Executive",1,0)</f>
        <v>0</v>
      </c>
      <c r="AD963">
        <f t="shared" ref="AD963:AD1026" si="331">IF(U963="Sales Representative",1,0)</f>
        <v>0</v>
      </c>
      <c r="AE963">
        <v>3</v>
      </c>
      <c r="AF963" t="s">
        <v>27</v>
      </c>
      <c r="AG963">
        <f t="shared" ref="AG963:AG1026" si="332">IF(AF963="Single",1,0)</f>
        <v>0</v>
      </c>
      <c r="AH963">
        <f t="shared" ref="AH963:AH1026" si="333">IF(AF963="Married",1,0)</f>
        <v>1</v>
      </c>
      <c r="AI963">
        <f t="shared" ref="AI963:AI1026" si="334">IF(AF963="Divorced",1,0)</f>
        <v>0</v>
      </c>
      <c r="AJ963">
        <v>6179</v>
      </c>
      <c r="AK963">
        <v>1</v>
      </c>
      <c r="AL963" t="s">
        <v>31</v>
      </c>
      <c r="AM963">
        <f t="shared" ref="AM963:AM1026" si="335">IF(AL963="Yes",1,0)</f>
        <v>1</v>
      </c>
      <c r="AN963">
        <v>15</v>
      </c>
      <c r="AO963">
        <v>3</v>
      </c>
      <c r="AP963">
        <v>4</v>
      </c>
      <c r="AQ963">
        <v>2</v>
      </c>
      <c r="AR963">
        <v>10</v>
      </c>
      <c r="AS963">
        <v>2</v>
      </c>
      <c r="AT963">
        <v>10</v>
      </c>
      <c r="AU963">
        <v>3</v>
      </c>
    </row>
    <row r="964" spans="1:47" x14ac:dyDescent="0.35">
      <c r="A964">
        <v>10689</v>
      </c>
      <c r="B964">
        <v>39</v>
      </c>
      <c r="C964" t="s">
        <v>31</v>
      </c>
      <c r="D964">
        <f t="shared" si="315"/>
        <v>1</v>
      </c>
      <c r="E964" t="s">
        <v>23</v>
      </c>
      <c r="F964">
        <f t="shared" si="316"/>
        <v>1</v>
      </c>
      <c r="G964">
        <f t="shared" si="317"/>
        <v>0</v>
      </c>
      <c r="H964">
        <f t="shared" si="318"/>
        <v>0</v>
      </c>
      <c r="I964" t="s">
        <v>28</v>
      </c>
      <c r="J964">
        <f t="shared" si="319"/>
        <v>1</v>
      </c>
      <c r="K964">
        <f t="shared" si="320"/>
        <v>0</v>
      </c>
      <c r="L964">
        <f t="shared" si="321"/>
        <v>0</v>
      </c>
      <c r="M964">
        <v>6</v>
      </c>
      <c r="N964">
        <v>3</v>
      </c>
      <c r="O964">
        <v>4</v>
      </c>
      <c r="P964" t="s">
        <v>25</v>
      </c>
      <c r="Q964">
        <f t="shared" si="322"/>
        <v>1</v>
      </c>
      <c r="R964">
        <v>70</v>
      </c>
      <c r="S964">
        <v>3</v>
      </c>
      <c r="T964">
        <v>1</v>
      </c>
      <c r="U964" t="s">
        <v>38</v>
      </c>
      <c r="V964">
        <f t="shared" si="323"/>
        <v>0</v>
      </c>
      <c r="W964">
        <f t="shared" si="324"/>
        <v>0</v>
      </c>
      <c r="X964">
        <f t="shared" si="325"/>
        <v>1</v>
      </c>
      <c r="Y964">
        <f t="shared" si="326"/>
        <v>0</v>
      </c>
      <c r="Z964">
        <f t="shared" si="327"/>
        <v>0</v>
      </c>
      <c r="AA964">
        <f t="shared" si="328"/>
        <v>0</v>
      </c>
      <c r="AB964">
        <f t="shared" si="329"/>
        <v>0</v>
      </c>
      <c r="AC964">
        <f t="shared" si="330"/>
        <v>0</v>
      </c>
      <c r="AD964">
        <f t="shared" si="331"/>
        <v>0</v>
      </c>
      <c r="AE964">
        <v>1</v>
      </c>
      <c r="AF964" t="s">
        <v>27</v>
      </c>
      <c r="AG964">
        <f t="shared" si="332"/>
        <v>0</v>
      </c>
      <c r="AH964">
        <f t="shared" si="333"/>
        <v>1</v>
      </c>
      <c r="AI964">
        <f t="shared" si="334"/>
        <v>0</v>
      </c>
      <c r="AJ964">
        <v>2404</v>
      </c>
      <c r="AK964">
        <v>7</v>
      </c>
      <c r="AL964" t="s">
        <v>31</v>
      </c>
      <c r="AM964">
        <f t="shared" si="335"/>
        <v>1</v>
      </c>
      <c r="AN964">
        <v>21</v>
      </c>
      <c r="AO964">
        <v>4</v>
      </c>
      <c r="AP964">
        <v>4</v>
      </c>
      <c r="AQ964">
        <v>0</v>
      </c>
      <c r="AR964">
        <v>8</v>
      </c>
      <c r="AS964">
        <v>1</v>
      </c>
      <c r="AT964">
        <v>2</v>
      </c>
      <c r="AU964">
        <v>3</v>
      </c>
    </row>
    <row r="965" spans="1:47" x14ac:dyDescent="0.35">
      <c r="A965">
        <v>10690</v>
      </c>
      <c r="B965">
        <v>38</v>
      </c>
      <c r="C965" t="s">
        <v>31</v>
      </c>
      <c r="D965">
        <f t="shared" si="315"/>
        <v>1</v>
      </c>
      <c r="E965" t="s">
        <v>23</v>
      </c>
      <c r="F965">
        <f t="shared" si="316"/>
        <v>1</v>
      </c>
      <c r="G965">
        <f t="shared" si="317"/>
        <v>0</v>
      </c>
      <c r="H965">
        <f t="shared" si="318"/>
        <v>0</v>
      </c>
      <c r="I965" t="s">
        <v>28</v>
      </c>
      <c r="J965">
        <f t="shared" si="319"/>
        <v>1</v>
      </c>
      <c r="K965">
        <f t="shared" si="320"/>
        <v>0</v>
      </c>
      <c r="L965">
        <f t="shared" si="321"/>
        <v>0</v>
      </c>
      <c r="M965">
        <v>29</v>
      </c>
      <c r="N965">
        <v>1</v>
      </c>
      <c r="O965">
        <v>2</v>
      </c>
      <c r="P965" t="s">
        <v>25</v>
      </c>
      <c r="Q965">
        <f t="shared" si="322"/>
        <v>1</v>
      </c>
      <c r="R965">
        <v>70</v>
      </c>
      <c r="S965">
        <v>3</v>
      </c>
      <c r="T965">
        <v>2</v>
      </c>
      <c r="U965" t="s">
        <v>42</v>
      </c>
      <c r="V965">
        <f t="shared" si="323"/>
        <v>0</v>
      </c>
      <c r="W965">
        <f t="shared" si="324"/>
        <v>0</v>
      </c>
      <c r="X965">
        <f t="shared" si="325"/>
        <v>0</v>
      </c>
      <c r="Y965">
        <f t="shared" si="326"/>
        <v>0</v>
      </c>
      <c r="Z965">
        <f t="shared" si="327"/>
        <v>1</v>
      </c>
      <c r="AA965">
        <f t="shared" si="328"/>
        <v>0</v>
      </c>
      <c r="AB965">
        <f t="shared" si="329"/>
        <v>0</v>
      </c>
      <c r="AC965">
        <f t="shared" si="330"/>
        <v>0</v>
      </c>
      <c r="AD965">
        <f t="shared" si="331"/>
        <v>0</v>
      </c>
      <c r="AE965">
        <v>1</v>
      </c>
      <c r="AF965" t="s">
        <v>27</v>
      </c>
      <c r="AG965">
        <f t="shared" si="332"/>
        <v>0</v>
      </c>
      <c r="AH965">
        <f t="shared" si="333"/>
        <v>1</v>
      </c>
      <c r="AI965">
        <f t="shared" si="334"/>
        <v>0</v>
      </c>
      <c r="AJ965">
        <v>6673</v>
      </c>
      <c r="AK965">
        <v>7</v>
      </c>
      <c r="AL965" t="s">
        <v>31</v>
      </c>
      <c r="AM965">
        <f t="shared" si="335"/>
        <v>1</v>
      </c>
      <c r="AN965">
        <v>19</v>
      </c>
      <c r="AO965">
        <v>3</v>
      </c>
      <c r="AP965">
        <v>2</v>
      </c>
      <c r="AQ965">
        <v>0</v>
      </c>
      <c r="AR965">
        <v>17</v>
      </c>
      <c r="AS965">
        <v>3</v>
      </c>
      <c r="AT965">
        <v>1</v>
      </c>
      <c r="AU965">
        <v>3</v>
      </c>
    </row>
    <row r="966" spans="1:47" x14ac:dyDescent="0.35">
      <c r="A966">
        <v>10706</v>
      </c>
      <c r="B966">
        <v>58</v>
      </c>
      <c r="C966" t="s">
        <v>31</v>
      </c>
      <c r="D966">
        <f t="shared" si="315"/>
        <v>1</v>
      </c>
      <c r="E966" t="s">
        <v>32</v>
      </c>
      <c r="F966">
        <f t="shared" si="316"/>
        <v>0</v>
      </c>
      <c r="G966">
        <f t="shared" si="317"/>
        <v>0</v>
      </c>
      <c r="H966">
        <f t="shared" si="318"/>
        <v>1</v>
      </c>
      <c r="I966" t="s">
        <v>28</v>
      </c>
      <c r="J966">
        <f t="shared" si="319"/>
        <v>1</v>
      </c>
      <c r="K966">
        <f t="shared" si="320"/>
        <v>0</v>
      </c>
      <c r="L966">
        <f t="shared" si="321"/>
        <v>0</v>
      </c>
      <c r="M966">
        <v>2</v>
      </c>
      <c r="N966">
        <v>1</v>
      </c>
      <c r="O966">
        <v>4</v>
      </c>
      <c r="P966" t="s">
        <v>25</v>
      </c>
      <c r="Q966">
        <f t="shared" si="322"/>
        <v>1</v>
      </c>
      <c r="R966">
        <v>57</v>
      </c>
      <c r="S966">
        <v>2</v>
      </c>
      <c r="T966">
        <v>1</v>
      </c>
      <c r="U966" t="s">
        <v>38</v>
      </c>
      <c r="V966">
        <f t="shared" si="323"/>
        <v>0</v>
      </c>
      <c r="W966">
        <f t="shared" si="324"/>
        <v>0</v>
      </c>
      <c r="X966">
        <f t="shared" si="325"/>
        <v>1</v>
      </c>
      <c r="Y966">
        <f t="shared" si="326"/>
        <v>0</v>
      </c>
      <c r="Z966">
        <f t="shared" si="327"/>
        <v>0</v>
      </c>
      <c r="AA966">
        <f t="shared" si="328"/>
        <v>0</v>
      </c>
      <c r="AB966">
        <f t="shared" si="329"/>
        <v>0</v>
      </c>
      <c r="AC966">
        <f t="shared" si="330"/>
        <v>0</v>
      </c>
      <c r="AD966">
        <f t="shared" si="331"/>
        <v>0</v>
      </c>
      <c r="AE966">
        <v>4</v>
      </c>
      <c r="AF966" t="s">
        <v>37</v>
      </c>
      <c r="AG966">
        <f t="shared" si="332"/>
        <v>0</v>
      </c>
      <c r="AH966">
        <f t="shared" si="333"/>
        <v>0</v>
      </c>
      <c r="AI966">
        <f t="shared" si="334"/>
        <v>1</v>
      </c>
      <c r="AJ966">
        <v>2380</v>
      </c>
      <c r="AK966">
        <v>9</v>
      </c>
      <c r="AL966" t="s">
        <v>31</v>
      </c>
      <c r="AM966">
        <f t="shared" si="335"/>
        <v>1</v>
      </c>
      <c r="AN966">
        <v>14</v>
      </c>
      <c r="AO966">
        <v>3</v>
      </c>
      <c r="AP966">
        <v>4</v>
      </c>
      <c r="AQ966">
        <v>1</v>
      </c>
      <c r="AR966">
        <v>3</v>
      </c>
      <c r="AS966">
        <v>2</v>
      </c>
      <c r="AT966">
        <v>1</v>
      </c>
      <c r="AU966">
        <v>3</v>
      </c>
    </row>
    <row r="967" spans="1:47" x14ac:dyDescent="0.35">
      <c r="A967">
        <v>10708</v>
      </c>
      <c r="B967">
        <v>29</v>
      </c>
      <c r="C967" t="s">
        <v>31</v>
      </c>
      <c r="D967">
        <f t="shared" si="315"/>
        <v>1</v>
      </c>
      <c r="E967" t="s">
        <v>32</v>
      </c>
      <c r="F967">
        <f t="shared" si="316"/>
        <v>0</v>
      </c>
      <c r="G967">
        <f t="shared" si="317"/>
        <v>0</v>
      </c>
      <c r="H967">
        <f t="shared" si="318"/>
        <v>1</v>
      </c>
      <c r="I967" t="s">
        <v>28</v>
      </c>
      <c r="J967">
        <f t="shared" si="319"/>
        <v>1</v>
      </c>
      <c r="K967">
        <f t="shared" si="320"/>
        <v>0</v>
      </c>
      <c r="L967">
        <f t="shared" si="321"/>
        <v>0</v>
      </c>
      <c r="M967">
        <v>24</v>
      </c>
      <c r="N967">
        <v>2</v>
      </c>
      <c r="O967">
        <v>4</v>
      </c>
      <c r="P967" t="s">
        <v>25</v>
      </c>
      <c r="Q967">
        <f t="shared" si="322"/>
        <v>1</v>
      </c>
      <c r="R967">
        <v>73</v>
      </c>
      <c r="S967">
        <v>2</v>
      </c>
      <c r="T967">
        <v>1</v>
      </c>
      <c r="U967" t="s">
        <v>29</v>
      </c>
      <c r="V967">
        <f t="shared" si="323"/>
        <v>1</v>
      </c>
      <c r="W967">
        <f t="shared" si="324"/>
        <v>0</v>
      </c>
      <c r="X967">
        <f t="shared" si="325"/>
        <v>0</v>
      </c>
      <c r="Y967">
        <f t="shared" si="326"/>
        <v>0</v>
      </c>
      <c r="Z967">
        <f t="shared" si="327"/>
        <v>0</v>
      </c>
      <c r="AA967">
        <f t="shared" si="328"/>
        <v>0</v>
      </c>
      <c r="AB967">
        <f t="shared" si="329"/>
        <v>0</v>
      </c>
      <c r="AC967">
        <f t="shared" si="330"/>
        <v>0</v>
      </c>
      <c r="AD967">
        <f t="shared" si="331"/>
        <v>0</v>
      </c>
      <c r="AE967">
        <v>4</v>
      </c>
      <c r="AF967" t="s">
        <v>35</v>
      </c>
      <c r="AG967">
        <f t="shared" si="332"/>
        <v>1</v>
      </c>
      <c r="AH967">
        <f t="shared" si="333"/>
        <v>0</v>
      </c>
      <c r="AI967">
        <f t="shared" si="334"/>
        <v>0</v>
      </c>
      <c r="AJ967">
        <v>2439</v>
      </c>
      <c r="AK967">
        <v>1</v>
      </c>
      <c r="AL967" t="s">
        <v>31</v>
      </c>
      <c r="AM967">
        <f t="shared" si="335"/>
        <v>1</v>
      </c>
      <c r="AN967">
        <v>24</v>
      </c>
      <c r="AO967">
        <v>4</v>
      </c>
      <c r="AP967">
        <v>2</v>
      </c>
      <c r="AQ967">
        <v>0</v>
      </c>
      <c r="AR967">
        <v>1</v>
      </c>
      <c r="AS967">
        <v>2</v>
      </c>
      <c r="AT967">
        <v>1</v>
      </c>
      <c r="AU967">
        <v>3</v>
      </c>
    </row>
    <row r="968" spans="1:47" x14ac:dyDescent="0.35">
      <c r="A968">
        <v>10713</v>
      </c>
      <c r="B968">
        <v>34</v>
      </c>
      <c r="C968" t="s">
        <v>31</v>
      </c>
      <c r="D968">
        <f t="shared" si="315"/>
        <v>1</v>
      </c>
      <c r="E968" t="s">
        <v>32</v>
      </c>
      <c r="F968">
        <f t="shared" si="316"/>
        <v>0</v>
      </c>
      <c r="G968">
        <f t="shared" si="317"/>
        <v>0</v>
      </c>
      <c r="H968">
        <f t="shared" si="318"/>
        <v>1</v>
      </c>
      <c r="I968" t="s">
        <v>28</v>
      </c>
      <c r="J968">
        <f t="shared" si="319"/>
        <v>1</v>
      </c>
      <c r="K968">
        <f t="shared" si="320"/>
        <v>0</v>
      </c>
      <c r="L968">
        <f t="shared" si="321"/>
        <v>0</v>
      </c>
      <c r="M968">
        <v>7</v>
      </c>
      <c r="N968">
        <v>3</v>
      </c>
      <c r="O968">
        <v>1</v>
      </c>
      <c r="P968" t="s">
        <v>25</v>
      </c>
      <c r="Q968">
        <f t="shared" si="322"/>
        <v>1</v>
      </c>
      <c r="R968">
        <v>66</v>
      </c>
      <c r="S968">
        <v>1</v>
      </c>
      <c r="T968">
        <v>2</v>
      </c>
      <c r="U968" t="s">
        <v>38</v>
      </c>
      <c r="V968">
        <f t="shared" si="323"/>
        <v>0</v>
      </c>
      <c r="W968">
        <f t="shared" si="324"/>
        <v>0</v>
      </c>
      <c r="X968">
        <f t="shared" si="325"/>
        <v>1</v>
      </c>
      <c r="Y968">
        <f t="shared" si="326"/>
        <v>0</v>
      </c>
      <c r="Z968">
        <f t="shared" si="327"/>
        <v>0</v>
      </c>
      <c r="AA968">
        <f t="shared" si="328"/>
        <v>0</v>
      </c>
      <c r="AB968">
        <f t="shared" si="329"/>
        <v>0</v>
      </c>
      <c r="AC968">
        <f t="shared" si="330"/>
        <v>0</v>
      </c>
      <c r="AD968">
        <f t="shared" si="331"/>
        <v>0</v>
      </c>
      <c r="AE968">
        <v>3</v>
      </c>
      <c r="AF968" t="s">
        <v>35</v>
      </c>
      <c r="AG968">
        <f t="shared" si="332"/>
        <v>1</v>
      </c>
      <c r="AH968">
        <f t="shared" si="333"/>
        <v>0</v>
      </c>
      <c r="AI968">
        <f t="shared" si="334"/>
        <v>0</v>
      </c>
      <c r="AJ968">
        <v>6074</v>
      </c>
      <c r="AK968">
        <v>1</v>
      </c>
      <c r="AL968" t="s">
        <v>31</v>
      </c>
      <c r="AM968">
        <f t="shared" si="335"/>
        <v>1</v>
      </c>
      <c r="AN968">
        <v>24</v>
      </c>
      <c r="AO968">
        <v>4</v>
      </c>
      <c r="AP968">
        <v>4</v>
      </c>
      <c r="AQ968">
        <v>0</v>
      </c>
      <c r="AR968">
        <v>9</v>
      </c>
      <c r="AS968">
        <v>3</v>
      </c>
      <c r="AT968">
        <v>9</v>
      </c>
      <c r="AU968">
        <v>3</v>
      </c>
    </row>
    <row r="969" spans="1:47" x14ac:dyDescent="0.35">
      <c r="A969">
        <v>10723</v>
      </c>
      <c r="B969">
        <v>37</v>
      </c>
      <c r="C969" t="s">
        <v>31</v>
      </c>
      <c r="D969">
        <f t="shared" si="315"/>
        <v>1</v>
      </c>
      <c r="E969" t="s">
        <v>23</v>
      </c>
      <c r="F969">
        <f t="shared" si="316"/>
        <v>1</v>
      </c>
      <c r="G969">
        <f t="shared" si="317"/>
        <v>0</v>
      </c>
      <c r="H969">
        <f t="shared" si="318"/>
        <v>0</v>
      </c>
      <c r="I969" t="s">
        <v>34</v>
      </c>
      <c r="J969">
        <f t="shared" si="319"/>
        <v>0</v>
      </c>
      <c r="K969">
        <f t="shared" si="320"/>
        <v>1</v>
      </c>
      <c r="L969">
        <f t="shared" si="321"/>
        <v>0</v>
      </c>
      <c r="M969">
        <v>6</v>
      </c>
      <c r="N969">
        <v>4</v>
      </c>
      <c r="O969">
        <v>3</v>
      </c>
      <c r="P969" t="s">
        <v>25</v>
      </c>
      <c r="Q969">
        <f t="shared" si="322"/>
        <v>1</v>
      </c>
      <c r="R969">
        <v>63</v>
      </c>
      <c r="S969">
        <v>3</v>
      </c>
      <c r="T969">
        <v>1</v>
      </c>
      <c r="U969" t="s">
        <v>34</v>
      </c>
      <c r="V969">
        <f t="shared" si="323"/>
        <v>0</v>
      </c>
      <c r="W969">
        <f t="shared" si="324"/>
        <v>0</v>
      </c>
      <c r="X969">
        <f t="shared" si="325"/>
        <v>0</v>
      </c>
      <c r="Y969">
        <f t="shared" si="326"/>
        <v>1</v>
      </c>
      <c r="Z969">
        <f t="shared" si="327"/>
        <v>0</v>
      </c>
      <c r="AA969">
        <f t="shared" si="328"/>
        <v>0</v>
      </c>
      <c r="AB969">
        <f t="shared" si="329"/>
        <v>0</v>
      </c>
      <c r="AC969">
        <f t="shared" si="330"/>
        <v>0</v>
      </c>
      <c r="AD969">
        <f t="shared" si="331"/>
        <v>0</v>
      </c>
      <c r="AE969">
        <v>1</v>
      </c>
      <c r="AF969" t="s">
        <v>37</v>
      </c>
      <c r="AG969">
        <f t="shared" si="332"/>
        <v>0</v>
      </c>
      <c r="AH969">
        <f t="shared" si="333"/>
        <v>0</v>
      </c>
      <c r="AI969">
        <f t="shared" si="334"/>
        <v>1</v>
      </c>
      <c r="AJ969">
        <v>2073</v>
      </c>
      <c r="AK969">
        <v>4</v>
      </c>
      <c r="AL969" t="s">
        <v>31</v>
      </c>
      <c r="AM969">
        <f t="shared" si="335"/>
        <v>1</v>
      </c>
      <c r="AN969">
        <v>22</v>
      </c>
      <c r="AO969">
        <v>4</v>
      </c>
      <c r="AP969">
        <v>4</v>
      </c>
      <c r="AQ969">
        <v>0</v>
      </c>
      <c r="AR969">
        <v>7</v>
      </c>
      <c r="AS969">
        <v>3</v>
      </c>
      <c r="AT969">
        <v>3</v>
      </c>
      <c r="AU969">
        <v>3</v>
      </c>
    </row>
    <row r="970" spans="1:47" x14ac:dyDescent="0.35">
      <c r="A970">
        <v>10725</v>
      </c>
      <c r="B970">
        <v>43</v>
      </c>
      <c r="C970" t="s">
        <v>31</v>
      </c>
      <c r="D970">
        <f t="shared" si="315"/>
        <v>1</v>
      </c>
      <c r="E970" t="s">
        <v>32</v>
      </c>
      <c r="F970">
        <f t="shared" si="316"/>
        <v>0</v>
      </c>
      <c r="G970">
        <f t="shared" si="317"/>
        <v>0</v>
      </c>
      <c r="H970">
        <f t="shared" si="318"/>
        <v>1</v>
      </c>
      <c r="I970" t="s">
        <v>28</v>
      </c>
      <c r="J970">
        <f t="shared" si="319"/>
        <v>1</v>
      </c>
      <c r="K970">
        <f t="shared" si="320"/>
        <v>0</v>
      </c>
      <c r="L970">
        <f t="shared" si="321"/>
        <v>0</v>
      </c>
      <c r="M970">
        <v>17</v>
      </c>
      <c r="N970">
        <v>3</v>
      </c>
      <c r="O970">
        <v>3</v>
      </c>
      <c r="P970" t="s">
        <v>25</v>
      </c>
      <c r="Q970">
        <f t="shared" si="322"/>
        <v>1</v>
      </c>
      <c r="R970">
        <v>38</v>
      </c>
      <c r="S970">
        <v>2</v>
      </c>
      <c r="T970">
        <v>1</v>
      </c>
      <c r="U970" t="s">
        <v>29</v>
      </c>
      <c r="V970">
        <f t="shared" si="323"/>
        <v>1</v>
      </c>
      <c r="W970">
        <f t="shared" si="324"/>
        <v>0</v>
      </c>
      <c r="X970">
        <f t="shared" si="325"/>
        <v>0</v>
      </c>
      <c r="Y970">
        <f t="shared" si="326"/>
        <v>0</v>
      </c>
      <c r="Z970">
        <f t="shared" si="327"/>
        <v>0</v>
      </c>
      <c r="AA970">
        <f t="shared" si="328"/>
        <v>0</v>
      </c>
      <c r="AB970">
        <f t="shared" si="329"/>
        <v>0</v>
      </c>
      <c r="AC970">
        <f t="shared" si="330"/>
        <v>0</v>
      </c>
      <c r="AD970">
        <f t="shared" si="331"/>
        <v>0</v>
      </c>
      <c r="AE970">
        <v>3</v>
      </c>
      <c r="AF970" t="s">
        <v>27</v>
      </c>
      <c r="AG970">
        <f t="shared" si="332"/>
        <v>0</v>
      </c>
      <c r="AH970">
        <f t="shared" si="333"/>
        <v>1</v>
      </c>
      <c r="AI970">
        <f t="shared" si="334"/>
        <v>0</v>
      </c>
      <c r="AJ970">
        <v>2437</v>
      </c>
      <c r="AK970">
        <v>9</v>
      </c>
      <c r="AL970" t="s">
        <v>31</v>
      </c>
      <c r="AM970">
        <f t="shared" si="335"/>
        <v>1</v>
      </c>
      <c r="AN970">
        <v>16</v>
      </c>
      <c r="AO970">
        <v>3</v>
      </c>
      <c r="AP970">
        <v>4</v>
      </c>
      <c r="AQ970">
        <v>1</v>
      </c>
      <c r="AR970">
        <v>6</v>
      </c>
      <c r="AS970">
        <v>3</v>
      </c>
      <c r="AT970">
        <v>1</v>
      </c>
      <c r="AU970">
        <v>3</v>
      </c>
    </row>
    <row r="971" spans="1:47" x14ac:dyDescent="0.35">
      <c r="A971">
        <v>10729</v>
      </c>
      <c r="B971">
        <v>24</v>
      </c>
      <c r="C971" t="s">
        <v>31</v>
      </c>
      <c r="D971">
        <f t="shared" si="315"/>
        <v>1</v>
      </c>
      <c r="E971" t="s">
        <v>32</v>
      </c>
      <c r="F971">
        <f t="shared" si="316"/>
        <v>0</v>
      </c>
      <c r="G971">
        <f t="shared" si="317"/>
        <v>0</v>
      </c>
      <c r="H971">
        <f t="shared" si="318"/>
        <v>1</v>
      </c>
      <c r="I971" t="s">
        <v>28</v>
      </c>
      <c r="J971">
        <f t="shared" si="319"/>
        <v>1</v>
      </c>
      <c r="K971">
        <f t="shared" si="320"/>
        <v>0</v>
      </c>
      <c r="L971">
        <f t="shared" si="321"/>
        <v>0</v>
      </c>
      <c r="M971">
        <v>7</v>
      </c>
      <c r="N971">
        <v>3</v>
      </c>
      <c r="O971">
        <v>1</v>
      </c>
      <c r="P971" t="s">
        <v>30</v>
      </c>
      <c r="Q971">
        <f t="shared" si="322"/>
        <v>0</v>
      </c>
      <c r="R971">
        <v>55</v>
      </c>
      <c r="S971">
        <v>3</v>
      </c>
      <c r="T971">
        <v>1</v>
      </c>
      <c r="U971" t="s">
        <v>38</v>
      </c>
      <c r="V971">
        <f t="shared" si="323"/>
        <v>0</v>
      </c>
      <c r="W971">
        <f t="shared" si="324"/>
        <v>0</v>
      </c>
      <c r="X971">
        <f t="shared" si="325"/>
        <v>1</v>
      </c>
      <c r="Y971">
        <f t="shared" si="326"/>
        <v>0</v>
      </c>
      <c r="Z971">
        <f t="shared" si="327"/>
        <v>0</v>
      </c>
      <c r="AA971">
        <f t="shared" si="328"/>
        <v>0</v>
      </c>
      <c r="AB971">
        <f t="shared" si="329"/>
        <v>0</v>
      </c>
      <c r="AC971">
        <f t="shared" si="330"/>
        <v>0</v>
      </c>
      <c r="AD971">
        <f t="shared" si="331"/>
        <v>0</v>
      </c>
      <c r="AE971">
        <v>3</v>
      </c>
      <c r="AF971" t="s">
        <v>27</v>
      </c>
      <c r="AG971">
        <f t="shared" si="332"/>
        <v>0</v>
      </c>
      <c r="AH971">
        <f t="shared" si="333"/>
        <v>1</v>
      </c>
      <c r="AI971">
        <f t="shared" si="334"/>
        <v>0</v>
      </c>
      <c r="AJ971">
        <v>2886</v>
      </c>
      <c r="AK971">
        <v>1</v>
      </c>
      <c r="AL971" t="s">
        <v>31</v>
      </c>
      <c r="AM971">
        <f t="shared" si="335"/>
        <v>1</v>
      </c>
      <c r="AN971">
        <v>16</v>
      </c>
      <c r="AO971">
        <v>3</v>
      </c>
      <c r="AP971">
        <v>4</v>
      </c>
      <c r="AQ971">
        <v>1</v>
      </c>
      <c r="AR971">
        <v>6</v>
      </c>
      <c r="AS971">
        <v>3</v>
      </c>
      <c r="AT971">
        <v>6</v>
      </c>
      <c r="AU971">
        <v>3</v>
      </c>
    </row>
    <row r="972" spans="1:47" x14ac:dyDescent="0.35">
      <c r="A972">
        <v>10750</v>
      </c>
      <c r="B972">
        <v>44</v>
      </c>
      <c r="C972" t="s">
        <v>31</v>
      </c>
      <c r="D972">
        <f t="shared" si="315"/>
        <v>1</v>
      </c>
      <c r="E972" t="s">
        <v>32</v>
      </c>
      <c r="F972">
        <f t="shared" si="316"/>
        <v>0</v>
      </c>
      <c r="G972">
        <f t="shared" si="317"/>
        <v>0</v>
      </c>
      <c r="H972">
        <f t="shared" si="318"/>
        <v>1</v>
      </c>
      <c r="I972" t="s">
        <v>28</v>
      </c>
      <c r="J972">
        <f t="shared" si="319"/>
        <v>1</v>
      </c>
      <c r="K972">
        <f t="shared" si="320"/>
        <v>0</v>
      </c>
      <c r="L972">
        <f t="shared" si="321"/>
        <v>0</v>
      </c>
      <c r="M972">
        <v>1</v>
      </c>
      <c r="N972">
        <v>2</v>
      </c>
      <c r="O972">
        <v>3</v>
      </c>
      <c r="P972" t="s">
        <v>25</v>
      </c>
      <c r="Q972">
        <f t="shared" si="322"/>
        <v>1</v>
      </c>
      <c r="R972">
        <v>99</v>
      </c>
      <c r="S972">
        <v>3</v>
      </c>
      <c r="T972">
        <v>1</v>
      </c>
      <c r="U972" t="s">
        <v>29</v>
      </c>
      <c r="V972">
        <f t="shared" si="323"/>
        <v>1</v>
      </c>
      <c r="W972">
        <f t="shared" si="324"/>
        <v>0</v>
      </c>
      <c r="X972">
        <f t="shared" si="325"/>
        <v>0</v>
      </c>
      <c r="Y972">
        <f t="shared" si="326"/>
        <v>0</v>
      </c>
      <c r="Z972">
        <f t="shared" si="327"/>
        <v>0</v>
      </c>
      <c r="AA972">
        <f t="shared" si="328"/>
        <v>0</v>
      </c>
      <c r="AB972">
        <f t="shared" si="329"/>
        <v>0</v>
      </c>
      <c r="AC972">
        <f t="shared" si="330"/>
        <v>0</v>
      </c>
      <c r="AD972">
        <f t="shared" si="331"/>
        <v>0</v>
      </c>
      <c r="AE972">
        <v>2</v>
      </c>
      <c r="AF972" t="s">
        <v>37</v>
      </c>
      <c r="AG972">
        <f t="shared" si="332"/>
        <v>0</v>
      </c>
      <c r="AH972">
        <f t="shared" si="333"/>
        <v>0</v>
      </c>
      <c r="AI972">
        <f t="shared" si="334"/>
        <v>1</v>
      </c>
      <c r="AJ972">
        <v>2342</v>
      </c>
      <c r="AK972">
        <v>1</v>
      </c>
      <c r="AL972" t="s">
        <v>31</v>
      </c>
      <c r="AM972">
        <f t="shared" si="335"/>
        <v>1</v>
      </c>
      <c r="AN972">
        <v>12</v>
      </c>
      <c r="AO972">
        <v>3</v>
      </c>
      <c r="AP972">
        <v>3</v>
      </c>
      <c r="AQ972">
        <v>3</v>
      </c>
      <c r="AR972">
        <v>6</v>
      </c>
      <c r="AS972">
        <v>2</v>
      </c>
      <c r="AT972">
        <v>5</v>
      </c>
      <c r="AU972">
        <v>3</v>
      </c>
    </row>
    <row r="973" spans="1:47" x14ac:dyDescent="0.35">
      <c r="A973">
        <v>10769</v>
      </c>
      <c r="B973">
        <v>31</v>
      </c>
      <c r="C973" t="s">
        <v>31</v>
      </c>
      <c r="D973">
        <f t="shared" si="315"/>
        <v>1</v>
      </c>
      <c r="E973" t="s">
        <v>23</v>
      </c>
      <c r="F973">
        <f t="shared" si="316"/>
        <v>1</v>
      </c>
      <c r="G973">
        <f t="shared" si="317"/>
        <v>0</v>
      </c>
      <c r="H973">
        <f t="shared" si="318"/>
        <v>0</v>
      </c>
      <c r="I973" t="s">
        <v>28</v>
      </c>
      <c r="J973">
        <f t="shared" si="319"/>
        <v>1</v>
      </c>
      <c r="K973">
        <f t="shared" si="320"/>
        <v>0</v>
      </c>
      <c r="L973">
        <f t="shared" si="321"/>
        <v>0</v>
      </c>
      <c r="M973">
        <v>22</v>
      </c>
      <c r="N973">
        <v>4</v>
      </c>
      <c r="O973">
        <v>4</v>
      </c>
      <c r="P973" t="s">
        <v>25</v>
      </c>
      <c r="Q973">
        <f t="shared" si="322"/>
        <v>1</v>
      </c>
      <c r="R973">
        <v>98</v>
      </c>
      <c r="S973">
        <v>3</v>
      </c>
      <c r="T973">
        <v>2</v>
      </c>
      <c r="U973" t="s">
        <v>41</v>
      </c>
      <c r="V973">
        <f t="shared" si="323"/>
        <v>0</v>
      </c>
      <c r="W973">
        <f t="shared" si="324"/>
        <v>0</v>
      </c>
      <c r="X973">
        <f t="shared" si="325"/>
        <v>0</v>
      </c>
      <c r="Y973">
        <f t="shared" si="326"/>
        <v>0</v>
      </c>
      <c r="Z973">
        <f t="shared" si="327"/>
        <v>0</v>
      </c>
      <c r="AA973">
        <f t="shared" si="328"/>
        <v>0</v>
      </c>
      <c r="AB973">
        <f t="shared" si="329"/>
        <v>1</v>
      </c>
      <c r="AC973">
        <f t="shared" si="330"/>
        <v>0</v>
      </c>
      <c r="AD973">
        <f t="shared" si="331"/>
        <v>0</v>
      </c>
      <c r="AE973">
        <v>3</v>
      </c>
      <c r="AF973" t="s">
        <v>27</v>
      </c>
      <c r="AG973">
        <f t="shared" si="332"/>
        <v>0</v>
      </c>
      <c r="AH973">
        <f t="shared" si="333"/>
        <v>1</v>
      </c>
      <c r="AI973">
        <f t="shared" si="334"/>
        <v>0</v>
      </c>
      <c r="AJ973">
        <v>6179</v>
      </c>
      <c r="AK973">
        <v>1</v>
      </c>
      <c r="AL973" t="s">
        <v>31</v>
      </c>
      <c r="AM973">
        <f t="shared" si="335"/>
        <v>1</v>
      </c>
      <c r="AN973">
        <v>15</v>
      </c>
      <c r="AO973">
        <v>3</v>
      </c>
      <c r="AP973">
        <v>4</v>
      </c>
      <c r="AQ973">
        <v>2</v>
      </c>
      <c r="AR973">
        <v>10</v>
      </c>
      <c r="AS973">
        <v>2</v>
      </c>
      <c r="AT973">
        <v>10</v>
      </c>
      <c r="AU973">
        <v>3</v>
      </c>
    </row>
    <row r="974" spans="1:47" x14ac:dyDescent="0.35">
      <c r="A974">
        <v>10773</v>
      </c>
      <c r="B974">
        <v>47</v>
      </c>
      <c r="C974" t="s">
        <v>31</v>
      </c>
      <c r="D974">
        <f t="shared" si="315"/>
        <v>1</v>
      </c>
      <c r="E974" t="s">
        <v>40</v>
      </c>
      <c r="F974">
        <f t="shared" si="316"/>
        <v>0</v>
      </c>
      <c r="G974">
        <f t="shared" si="317"/>
        <v>1</v>
      </c>
      <c r="H974">
        <f t="shared" si="318"/>
        <v>0</v>
      </c>
      <c r="I974" t="s">
        <v>28</v>
      </c>
      <c r="J974">
        <f t="shared" si="319"/>
        <v>1</v>
      </c>
      <c r="K974">
        <f t="shared" si="320"/>
        <v>0</v>
      </c>
      <c r="L974">
        <f t="shared" si="321"/>
        <v>0</v>
      </c>
      <c r="M974">
        <v>29</v>
      </c>
      <c r="N974">
        <v>4</v>
      </c>
      <c r="O974">
        <v>1</v>
      </c>
      <c r="P974" t="s">
        <v>25</v>
      </c>
      <c r="Q974">
        <f t="shared" si="322"/>
        <v>1</v>
      </c>
      <c r="R974">
        <v>88</v>
      </c>
      <c r="S974">
        <v>3</v>
      </c>
      <c r="T974">
        <v>3</v>
      </c>
      <c r="U974" t="s">
        <v>36</v>
      </c>
      <c r="V974">
        <f t="shared" si="323"/>
        <v>0</v>
      </c>
      <c r="W974">
        <f t="shared" si="324"/>
        <v>1</v>
      </c>
      <c r="X974">
        <f t="shared" si="325"/>
        <v>0</v>
      </c>
      <c r="Y974">
        <f t="shared" si="326"/>
        <v>0</v>
      </c>
      <c r="Z974">
        <f t="shared" si="327"/>
        <v>0</v>
      </c>
      <c r="AA974">
        <f t="shared" si="328"/>
        <v>0</v>
      </c>
      <c r="AB974">
        <f t="shared" si="329"/>
        <v>0</v>
      </c>
      <c r="AC974">
        <f t="shared" si="330"/>
        <v>0</v>
      </c>
      <c r="AD974">
        <f t="shared" si="331"/>
        <v>0</v>
      </c>
      <c r="AE974">
        <v>2</v>
      </c>
      <c r="AF974" t="s">
        <v>27</v>
      </c>
      <c r="AG974">
        <f t="shared" si="332"/>
        <v>0</v>
      </c>
      <c r="AH974">
        <f t="shared" si="333"/>
        <v>1</v>
      </c>
      <c r="AI974">
        <f t="shared" si="334"/>
        <v>0</v>
      </c>
      <c r="AJ974">
        <v>11849</v>
      </c>
      <c r="AK974">
        <v>1</v>
      </c>
      <c r="AL974" t="s">
        <v>31</v>
      </c>
      <c r="AM974">
        <f t="shared" si="335"/>
        <v>1</v>
      </c>
      <c r="AN974">
        <v>12</v>
      </c>
      <c r="AO974">
        <v>3</v>
      </c>
      <c r="AP974">
        <v>4</v>
      </c>
      <c r="AQ974">
        <v>1</v>
      </c>
      <c r="AR974">
        <v>10</v>
      </c>
      <c r="AS974">
        <v>2</v>
      </c>
      <c r="AT974">
        <v>10</v>
      </c>
      <c r="AU974">
        <v>3</v>
      </c>
    </row>
    <row r="975" spans="1:47" x14ac:dyDescent="0.35">
      <c r="A975">
        <v>10776</v>
      </c>
      <c r="B975">
        <v>24</v>
      </c>
      <c r="C975" t="s">
        <v>31</v>
      </c>
      <c r="D975">
        <f t="shared" si="315"/>
        <v>1</v>
      </c>
      <c r="E975" t="s">
        <v>23</v>
      </c>
      <c r="F975">
        <f t="shared" si="316"/>
        <v>1</v>
      </c>
      <c r="G975">
        <f t="shared" si="317"/>
        <v>0</v>
      </c>
      <c r="H975">
        <f t="shared" si="318"/>
        <v>0</v>
      </c>
      <c r="I975" t="s">
        <v>28</v>
      </c>
      <c r="J975">
        <f t="shared" si="319"/>
        <v>1</v>
      </c>
      <c r="K975">
        <f t="shared" si="320"/>
        <v>0</v>
      </c>
      <c r="L975">
        <f t="shared" si="321"/>
        <v>0</v>
      </c>
      <c r="M975">
        <v>1</v>
      </c>
      <c r="N975">
        <v>3</v>
      </c>
      <c r="O975">
        <v>2</v>
      </c>
      <c r="P975" t="s">
        <v>25</v>
      </c>
      <c r="Q975">
        <f t="shared" si="322"/>
        <v>1</v>
      </c>
      <c r="R975">
        <v>61</v>
      </c>
      <c r="S975">
        <v>3</v>
      </c>
      <c r="T975">
        <v>1</v>
      </c>
      <c r="U975" t="s">
        <v>29</v>
      </c>
      <c r="V975">
        <f t="shared" si="323"/>
        <v>1</v>
      </c>
      <c r="W975">
        <f t="shared" si="324"/>
        <v>0</v>
      </c>
      <c r="X975">
        <f t="shared" si="325"/>
        <v>0</v>
      </c>
      <c r="Y975">
        <f t="shared" si="326"/>
        <v>0</v>
      </c>
      <c r="Z975">
        <f t="shared" si="327"/>
        <v>0</v>
      </c>
      <c r="AA975">
        <f t="shared" si="328"/>
        <v>0</v>
      </c>
      <c r="AB975">
        <f t="shared" si="329"/>
        <v>0</v>
      </c>
      <c r="AC975">
        <f t="shared" si="330"/>
        <v>0</v>
      </c>
      <c r="AD975">
        <f t="shared" si="331"/>
        <v>0</v>
      </c>
      <c r="AE975">
        <v>4</v>
      </c>
      <c r="AF975" t="s">
        <v>27</v>
      </c>
      <c r="AG975">
        <f t="shared" si="332"/>
        <v>0</v>
      </c>
      <c r="AH975">
        <f t="shared" si="333"/>
        <v>1</v>
      </c>
      <c r="AI975">
        <f t="shared" si="334"/>
        <v>0</v>
      </c>
      <c r="AJ975">
        <v>2293</v>
      </c>
      <c r="AK975">
        <v>2</v>
      </c>
      <c r="AL975" t="s">
        <v>31</v>
      </c>
      <c r="AM975">
        <f t="shared" si="335"/>
        <v>1</v>
      </c>
      <c r="AN975">
        <v>16</v>
      </c>
      <c r="AO975">
        <v>3</v>
      </c>
      <c r="AP975">
        <v>1</v>
      </c>
      <c r="AQ975">
        <v>1</v>
      </c>
      <c r="AR975">
        <v>6</v>
      </c>
      <c r="AS975">
        <v>2</v>
      </c>
      <c r="AT975">
        <v>2</v>
      </c>
      <c r="AU975">
        <v>3</v>
      </c>
    </row>
    <row r="976" spans="1:47" x14ac:dyDescent="0.35">
      <c r="A976">
        <v>10783</v>
      </c>
      <c r="B976">
        <v>39</v>
      </c>
      <c r="C976" t="s">
        <v>31</v>
      </c>
      <c r="D976">
        <f t="shared" si="315"/>
        <v>1</v>
      </c>
      <c r="E976" t="s">
        <v>23</v>
      </c>
      <c r="F976">
        <f t="shared" si="316"/>
        <v>1</v>
      </c>
      <c r="G976">
        <f t="shared" si="317"/>
        <v>0</v>
      </c>
      <c r="H976">
        <f t="shared" si="318"/>
        <v>0</v>
      </c>
      <c r="I976" t="s">
        <v>28</v>
      </c>
      <c r="J976">
        <f t="shared" si="319"/>
        <v>1</v>
      </c>
      <c r="K976">
        <f t="shared" si="320"/>
        <v>0</v>
      </c>
      <c r="L976">
        <f t="shared" si="321"/>
        <v>0</v>
      </c>
      <c r="M976">
        <v>6</v>
      </c>
      <c r="N976">
        <v>3</v>
      </c>
      <c r="O976">
        <v>4</v>
      </c>
      <c r="P976" t="s">
        <v>25</v>
      </c>
      <c r="Q976">
        <f t="shared" si="322"/>
        <v>1</v>
      </c>
      <c r="R976">
        <v>70</v>
      </c>
      <c r="S976">
        <v>3</v>
      </c>
      <c r="T976">
        <v>1</v>
      </c>
      <c r="U976" t="s">
        <v>38</v>
      </c>
      <c r="V976">
        <f t="shared" si="323"/>
        <v>0</v>
      </c>
      <c r="W976">
        <f t="shared" si="324"/>
        <v>0</v>
      </c>
      <c r="X976">
        <f t="shared" si="325"/>
        <v>1</v>
      </c>
      <c r="Y976">
        <f t="shared" si="326"/>
        <v>0</v>
      </c>
      <c r="Z976">
        <f t="shared" si="327"/>
        <v>0</v>
      </c>
      <c r="AA976">
        <f t="shared" si="328"/>
        <v>0</v>
      </c>
      <c r="AB976">
        <f t="shared" si="329"/>
        <v>0</v>
      </c>
      <c r="AC976">
        <f t="shared" si="330"/>
        <v>0</v>
      </c>
      <c r="AD976">
        <f t="shared" si="331"/>
        <v>0</v>
      </c>
      <c r="AE976">
        <v>1</v>
      </c>
      <c r="AF976" t="s">
        <v>27</v>
      </c>
      <c r="AG976">
        <f t="shared" si="332"/>
        <v>0</v>
      </c>
      <c r="AH976">
        <f t="shared" si="333"/>
        <v>1</v>
      </c>
      <c r="AI976">
        <f t="shared" si="334"/>
        <v>0</v>
      </c>
      <c r="AJ976">
        <v>2404</v>
      </c>
      <c r="AK976">
        <v>7</v>
      </c>
      <c r="AL976" t="s">
        <v>31</v>
      </c>
      <c r="AM976">
        <f t="shared" si="335"/>
        <v>1</v>
      </c>
      <c r="AN976">
        <v>21</v>
      </c>
      <c r="AO976">
        <v>4</v>
      </c>
      <c r="AP976">
        <v>4</v>
      </c>
      <c r="AQ976">
        <v>0</v>
      </c>
      <c r="AR976">
        <v>8</v>
      </c>
      <c r="AS976">
        <v>1</v>
      </c>
      <c r="AT976">
        <v>2</v>
      </c>
      <c r="AU976">
        <v>3</v>
      </c>
    </row>
    <row r="977" spans="1:47" x14ac:dyDescent="0.35">
      <c r="A977">
        <v>10786</v>
      </c>
      <c r="B977">
        <v>29</v>
      </c>
      <c r="C977" t="s">
        <v>31</v>
      </c>
      <c r="D977">
        <f t="shared" si="315"/>
        <v>1</v>
      </c>
      <c r="E977" t="s">
        <v>23</v>
      </c>
      <c r="F977">
        <f t="shared" si="316"/>
        <v>1</v>
      </c>
      <c r="G977">
        <f t="shared" si="317"/>
        <v>0</v>
      </c>
      <c r="H977">
        <f t="shared" si="318"/>
        <v>0</v>
      </c>
      <c r="I977" t="s">
        <v>28</v>
      </c>
      <c r="J977">
        <f t="shared" si="319"/>
        <v>1</v>
      </c>
      <c r="K977">
        <f t="shared" si="320"/>
        <v>0</v>
      </c>
      <c r="L977">
        <f t="shared" si="321"/>
        <v>0</v>
      </c>
      <c r="M977">
        <v>1</v>
      </c>
      <c r="N977">
        <v>2</v>
      </c>
      <c r="O977">
        <v>2</v>
      </c>
      <c r="P977" t="s">
        <v>30</v>
      </c>
      <c r="Q977">
        <f t="shared" si="322"/>
        <v>0</v>
      </c>
      <c r="R977">
        <v>36</v>
      </c>
      <c r="S977">
        <v>2</v>
      </c>
      <c r="T977">
        <v>1</v>
      </c>
      <c r="U977" t="s">
        <v>38</v>
      </c>
      <c r="V977">
        <f t="shared" si="323"/>
        <v>0</v>
      </c>
      <c r="W977">
        <f t="shared" si="324"/>
        <v>0</v>
      </c>
      <c r="X977">
        <f t="shared" si="325"/>
        <v>1</v>
      </c>
      <c r="Y977">
        <f t="shared" si="326"/>
        <v>0</v>
      </c>
      <c r="Z977">
        <f t="shared" si="327"/>
        <v>0</v>
      </c>
      <c r="AA977">
        <f t="shared" si="328"/>
        <v>0</v>
      </c>
      <c r="AB977">
        <f t="shared" si="329"/>
        <v>0</v>
      </c>
      <c r="AC977">
        <f t="shared" si="330"/>
        <v>0</v>
      </c>
      <c r="AD977">
        <f t="shared" si="331"/>
        <v>0</v>
      </c>
      <c r="AE977">
        <v>1</v>
      </c>
      <c r="AF977" t="s">
        <v>27</v>
      </c>
      <c r="AG977">
        <f t="shared" si="332"/>
        <v>0</v>
      </c>
      <c r="AH977">
        <f t="shared" si="333"/>
        <v>1</v>
      </c>
      <c r="AI977">
        <f t="shared" si="334"/>
        <v>0</v>
      </c>
      <c r="AJ977">
        <v>2319</v>
      </c>
      <c r="AK977">
        <v>1</v>
      </c>
      <c r="AL977" t="s">
        <v>31</v>
      </c>
      <c r="AM977">
        <f t="shared" si="335"/>
        <v>1</v>
      </c>
      <c r="AN977">
        <v>11</v>
      </c>
      <c r="AO977">
        <v>3</v>
      </c>
      <c r="AP977">
        <v>4</v>
      </c>
      <c r="AQ977">
        <v>1</v>
      </c>
      <c r="AR977">
        <v>1</v>
      </c>
      <c r="AS977">
        <v>3</v>
      </c>
      <c r="AT977">
        <v>1</v>
      </c>
      <c r="AU977">
        <v>3</v>
      </c>
    </row>
    <row r="978" spans="1:47" x14ac:dyDescent="0.35">
      <c r="A978">
        <v>10788</v>
      </c>
      <c r="B978">
        <v>28</v>
      </c>
      <c r="C978" t="s">
        <v>31</v>
      </c>
      <c r="D978">
        <f t="shared" si="315"/>
        <v>1</v>
      </c>
      <c r="E978" t="s">
        <v>23</v>
      </c>
      <c r="F978">
        <f t="shared" si="316"/>
        <v>1</v>
      </c>
      <c r="G978">
        <f t="shared" si="317"/>
        <v>0</v>
      </c>
      <c r="H978">
        <f t="shared" si="318"/>
        <v>0</v>
      </c>
      <c r="I978" t="s">
        <v>28</v>
      </c>
      <c r="J978">
        <f t="shared" si="319"/>
        <v>1</v>
      </c>
      <c r="K978">
        <f t="shared" si="320"/>
        <v>0</v>
      </c>
      <c r="L978">
        <f t="shared" si="321"/>
        <v>0</v>
      </c>
      <c r="M978">
        <v>24</v>
      </c>
      <c r="N978">
        <v>3</v>
      </c>
      <c r="O978">
        <v>3</v>
      </c>
      <c r="P978" t="s">
        <v>25</v>
      </c>
      <c r="Q978">
        <f t="shared" si="322"/>
        <v>1</v>
      </c>
      <c r="R978">
        <v>50</v>
      </c>
      <c r="S978">
        <v>2</v>
      </c>
      <c r="T978">
        <v>1</v>
      </c>
      <c r="U978" t="s">
        <v>38</v>
      </c>
      <c r="V978">
        <f t="shared" si="323"/>
        <v>0</v>
      </c>
      <c r="W978">
        <f t="shared" si="324"/>
        <v>0</v>
      </c>
      <c r="X978">
        <f t="shared" si="325"/>
        <v>1</v>
      </c>
      <c r="Y978">
        <f t="shared" si="326"/>
        <v>0</v>
      </c>
      <c r="Z978">
        <f t="shared" si="327"/>
        <v>0</v>
      </c>
      <c r="AA978">
        <f t="shared" si="328"/>
        <v>0</v>
      </c>
      <c r="AB978">
        <f t="shared" si="329"/>
        <v>0</v>
      </c>
      <c r="AC978">
        <f t="shared" si="330"/>
        <v>0</v>
      </c>
      <c r="AD978">
        <f t="shared" si="331"/>
        <v>0</v>
      </c>
      <c r="AE978">
        <v>3</v>
      </c>
      <c r="AF978" t="s">
        <v>35</v>
      </c>
      <c r="AG978">
        <f t="shared" si="332"/>
        <v>1</v>
      </c>
      <c r="AH978">
        <f t="shared" si="333"/>
        <v>0</v>
      </c>
      <c r="AI978">
        <f t="shared" si="334"/>
        <v>0</v>
      </c>
      <c r="AJ978">
        <v>2028</v>
      </c>
      <c r="AK978">
        <v>5</v>
      </c>
      <c r="AL978" t="s">
        <v>31</v>
      </c>
      <c r="AM978">
        <f t="shared" si="335"/>
        <v>1</v>
      </c>
      <c r="AN978">
        <v>14</v>
      </c>
      <c r="AO978">
        <v>3</v>
      </c>
      <c r="AP978">
        <v>2</v>
      </c>
      <c r="AQ978">
        <v>0</v>
      </c>
      <c r="AR978">
        <v>6</v>
      </c>
      <c r="AS978">
        <v>3</v>
      </c>
      <c r="AT978">
        <v>4</v>
      </c>
      <c r="AU978">
        <v>3</v>
      </c>
    </row>
    <row r="979" spans="1:47" x14ac:dyDescent="0.35">
      <c r="A979">
        <v>10794</v>
      </c>
      <c r="B979">
        <v>29</v>
      </c>
      <c r="C979" t="s">
        <v>31</v>
      </c>
      <c r="D979">
        <f t="shared" si="315"/>
        <v>1</v>
      </c>
      <c r="E979" t="s">
        <v>32</v>
      </c>
      <c r="F979">
        <f t="shared" si="316"/>
        <v>0</v>
      </c>
      <c r="G979">
        <f t="shared" si="317"/>
        <v>0</v>
      </c>
      <c r="H979">
        <f t="shared" si="318"/>
        <v>1</v>
      </c>
      <c r="I979" t="s">
        <v>28</v>
      </c>
      <c r="J979">
        <f t="shared" si="319"/>
        <v>1</v>
      </c>
      <c r="K979">
        <f t="shared" si="320"/>
        <v>0</v>
      </c>
      <c r="L979">
        <f t="shared" si="321"/>
        <v>0</v>
      </c>
      <c r="M979">
        <v>14</v>
      </c>
      <c r="N979">
        <v>1</v>
      </c>
      <c r="O979">
        <v>3</v>
      </c>
      <c r="P979" t="s">
        <v>30</v>
      </c>
      <c r="Q979">
        <f t="shared" si="322"/>
        <v>0</v>
      </c>
      <c r="R979">
        <v>84</v>
      </c>
      <c r="S979">
        <v>3</v>
      </c>
      <c r="T979">
        <v>3</v>
      </c>
      <c r="U979" t="s">
        <v>42</v>
      </c>
      <c r="V979">
        <f t="shared" si="323"/>
        <v>0</v>
      </c>
      <c r="W979">
        <f t="shared" si="324"/>
        <v>0</v>
      </c>
      <c r="X979">
        <f t="shared" si="325"/>
        <v>0</v>
      </c>
      <c r="Y979">
        <f t="shared" si="326"/>
        <v>0</v>
      </c>
      <c r="Z979">
        <f t="shared" si="327"/>
        <v>1</v>
      </c>
      <c r="AA979">
        <f t="shared" si="328"/>
        <v>0</v>
      </c>
      <c r="AB979">
        <f t="shared" si="329"/>
        <v>0</v>
      </c>
      <c r="AC979">
        <f t="shared" si="330"/>
        <v>0</v>
      </c>
      <c r="AD979">
        <f t="shared" si="331"/>
        <v>0</v>
      </c>
      <c r="AE979">
        <v>4</v>
      </c>
      <c r="AF979" t="s">
        <v>35</v>
      </c>
      <c r="AG979">
        <f t="shared" si="332"/>
        <v>1</v>
      </c>
      <c r="AH979">
        <f t="shared" si="333"/>
        <v>0</v>
      </c>
      <c r="AI979">
        <f t="shared" si="334"/>
        <v>0</v>
      </c>
      <c r="AJ979">
        <v>7553</v>
      </c>
      <c r="AK979">
        <v>0</v>
      </c>
      <c r="AL979" t="s">
        <v>31</v>
      </c>
      <c r="AM979">
        <f t="shared" si="335"/>
        <v>1</v>
      </c>
      <c r="AN979">
        <v>12</v>
      </c>
      <c r="AO979">
        <v>3</v>
      </c>
      <c r="AP979">
        <v>1</v>
      </c>
      <c r="AQ979">
        <v>0</v>
      </c>
      <c r="AR979">
        <v>9</v>
      </c>
      <c r="AS979">
        <v>3</v>
      </c>
      <c r="AT979">
        <v>8</v>
      </c>
      <c r="AU979">
        <v>3</v>
      </c>
    </row>
    <row r="980" spans="1:47" x14ac:dyDescent="0.35">
      <c r="A980">
        <v>10800</v>
      </c>
      <c r="B980">
        <v>35</v>
      </c>
      <c r="C980" t="s">
        <v>31</v>
      </c>
      <c r="D980">
        <f t="shared" si="315"/>
        <v>1</v>
      </c>
      <c r="E980" t="s">
        <v>23</v>
      </c>
      <c r="F980">
        <f t="shared" si="316"/>
        <v>1</v>
      </c>
      <c r="G980">
        <f t="shared" si="317"/>
        <v>0</v>
      </c>
      <c r="H980">
        <f t="shared" si="318"/>
        <v>0</v>
      </c>
      <c r="I980" t="s">
        <v>28</v>
      </c>
      <c r="J980">
        <f t="shared" si="319"/>
        <v>1</v>
      </c>
      <c r="K980">
        <f t="shared" si="320"/>
        <v>0</v>
      </c>
      <c r="L980">
        <f t="shared" si="321"/>
        <v>0</v>
      </c>
      <c r="M980">
        <v>14</v>
      </c>
      <c r="N980">
        <v>4</v>
      </c>
      <c r="O980">
        <v>3</v>
      </c>
      <c r="P980" t="s">
        <v>25</v>
      </c>
      <c r="Q980">
        <f t="shared" si="322"/>
        <v>1</v>
      </c>
      <c r="R980">
        <v>39</v>
      </c>
      <c r="S980">
        <v>2</v>
      </c>
      <c r="T980">
        <v>1</v>
      </c>
      <c r="U980" t="s">
        <v>38</v>
      </c>
      <c r="V980">
        <f t="shared" si="323"/>
        <v>0</v>
      </c>
      <c r="W980">
        <f t="shared" si="324"/>
        <v>0</v>
      </c>
      <c r="X980">
        <f t="shared" si="325"/>
        <v>1</v>
      </c>
      <c r="Y980">
        <f t="shared" si="326"/>
        <v>0</v>
      </c>
      <c r="Z980">
        <f t="shared" si="327"/>
        <v>0</v>
      </c>
      <c r="AA980">
        <f t="shared" si="328"/>
        <v>0</v>
      </c>
      <c r="AB980">
        <f t="shared" si="329"/>
        <v>0</v>
      </c>
      <c r="AC980">
        <f t="shared" si="330"/>
        <v>0</v>
      </c>
      <c r="AD980">
        <f t="shared" si="331"/>
        <v>0</v>
      </c>
      <c r="AE980">
        <v>2</v>
      </c>
      <c r="AF980" t="s">
        <v>37</v>
      </c>
      <c r="AG980">
        <f t="shared" si="332"/>
        <v>0</v>
      </c>
      <c r="AH980">
        <f t="shared" si="333"/>
        <v>0</v>
      </c>
      <c r="AI980">
        <f t="shared" si="334"/>
        <v>1</v>
      </c>
      <c r="AJ980">
        <v>3743</v>
      </c>
      <c r="AK980">
        <v>1</v>
      </c>
      <c r="AL980" t="s">
        <v>31</v>
      </c>
      <c r="AM980">
        <f t="shared" si="335"/>
        <v>1</v>
      </c>
      <c r="AN980">
        <v>24</v>
      </c>
      <c r="AO980">
        <v>4</v>
      </c>
      <c r="AP980">
        <v>4</v>
      </c>
      <c r="AQ980">
        <v>1</v>
      </c>
      <c r="AR980">
        <v>5</v>
      </c>
      <c r="AS980">
        <v>1</v>
      </c>
      <c r="AT980">
        <v>4</v>
      </c>
      <c r="AU980">
        <v>3</v>
      </c>
    </row>
    <row r="981" spans="1:47" x14ac:dyDescent="0.35">
      <c r="A981">
        <v>10802</v>
      </c>
      <c r="B981">
        <v>26</v>
      </c>
      <c r="C981" t="s">
        <v>31</v>
      </c>
      <c r="D981">
        <f t="shared" si="315"/>
        <v>1</v>
      </c>
      <c r="E981" t="s">
        <v>23</v>
      </c>
      <c r="F981">
        <f t="shared" si="316"/>
        <v>1</v>
      </c>
      <c r="G981">
        <f t="shared" si="317"/>
        <v>0</v>
      </c>
      <c r="H981">
        <f t="shared" si="318"/>
        <v>0</v>
      </c>
      <c r="I981" t="s">
        <v>28</v>
      </c>
      <c r="J981">
        <f t="shared" si="319"/>
        <v>1</v>
      </c>
      <c r="K981">
        <f t="shared" si="320"/>
        <v>0</v>
      </c>
      <c r="L981">
        <f t="shared" si="321"/>
        <v>0</v>
      </c>
      <c r="M981">
        <v>24</v>
      </c>
      <c r="N981">
        <v>3</v>
      </c>
      <c r="O981">
        <v>3</v>
      </c>
      <c r="P981" t="s">
        <v>25</v>
      </c>
      <c r="Q981">
        <f t="shared" si="322"/>
        <v>1</v>
      </c>
      <c r="R981">
        <v>66</v>
      </c>
      <c r="S981">
        <v>1</v>
      </c>
      <c r="T981">
        <v>1</v>
      </c>
      <c r="U981" t="s">
        <v>38</v>
      </c>
      <c r="V981">
        <f t="shared" si="323"/>
        <v>0</v>
      </c>
      <c r="W981">
        <f t="shared" si="324"/>
        <v>0</v>
      </c>
      <c r="X981">
        <f t="shared" si="325"/>
        <v>1</v>
      </c>
      <c r="Y981">
        <f t="shared" si="326"/>
        <v>0</v>
      </c>
      <c r="Z981">
        <f t="shared" si="327"/>
        <v>0</v>
      </c>
      <c r="AA981">
        <f t="shared" si="328"/>
        <v>0</v>
      </c>
      <c r="AB981">
        <f t="shared" si="329"/>
        <v>0</v>
      </c>
      <c r="AC981">
        <f t="shared" si="330"/>
        <v>0</v>
      </c>
      <c r="AD981">
        <f t="shared" si="331"/>
        <v>0</v>
      </c>
      <c r="AE981">
        <v>4</v>
      </c>
      <c r="AF981" t="s">
        <v>35</v>
      </c>
      <c r="AG981">
        <f t="shared" si="332"/>
        <v>1</v>
      </c>
      <c r="AH981">
        <f t="shared" si="333"/>
        <v>0</v>
      </c>
      <c r="AI981">
        <f t="shared" si="334"/>
        <v>0</v>
      </c>
      <c r="AJ981">
        <v>2340</v>
      </c>
      <c r="AK981">
        <v>1</v>
      </c>
      <c r="AL981" t="s">
        <v>31</v>
      </c>
      <c r="AM981">
        <f t="shared" si="335"/>
        <v>1</v>
      </c>
      <c r="AN981">
        <v>18</v>
      </c>
      <c r="AO981">
        <v>3</v>
      </c>
      <c r="AP981">
        <v>2</v>
      </c>
      <c r="AQ981">
        <v>0</v>
      </c>
      <c r="AR981">
        <v>1</v>
      </c>
      <c r="AS981">
        <v>1</v>
      </c>
      <c r="AT981">
        <v>1</v>
      </c>
      <c r="AU981">
        <v>3</v>
      </c>
    </row>
    <row r="982" spans="1:47" x14ac:dyDescent="0.35">
      <c r="A982">
        <v>10805</v>
      </c>
      <c r="B982">
        <v>24</v>
      </c>
      <c r="C982" t="s">
        <v>31</v>
      </c>
      <c r="D982">
        <f t="shared" si="315"/>
        <v>1</v>
      </c>
      <c r="E982" t="s">
        <v>23</v>
      </c>
      <c r="F982">
        <f t="shared" si="316"/>
        <v>1</v>
      </c>
      <c r="G982">
        <f t="shared" si="317"/>
        <v>0</v>
      </c>
      <c r="H982">
        <f t="shared" si="318"/>
        <v>0</v>
      </c>
      <c r="I982" t="s">
        <v>28</v>
      </c>
      <c r="J982">
        <f t="shared" si="319"/>
        <v>1</v>
      </c>
      <c r="K982">
        <f t="shared" si="320"/>
        <v>0</v>
      </c>
      <c r="L982">
        <f t="shared" si="321"/>
        <v>0</v>
      </c>
      <c r="M982">
        <v>1</v>
      </c>
      <c r="N982">
        <v>3</v>
      </c>
      <c r="O982">
        <v>2</v>
      </c>
      <c r="P982" t="s">
        <v>25</v>
      </c>
      <c r="Q982">
        <f t="shared" si="322"/>
        <v>1</v>
      </c>
      <c r="R982">
        <v>61</v>
      </c>
      <c r="S982">
        <v>3</v>
      </c>
      <c r="T982">
        <v>1</v>
      </c>
      <c r="U982" t="s">
        <v>29</v>
      </c>
      <c r="V982">
        <f t="shared" si="323"/>
        <v>1</v>
      </c>
      <c r="W982">
        <f t="shared" si="324"/>
        <v>0</v>
      </c>
      <c r="X982">
        <f t="shared" si="325"/>
        <v>0</v>
      </c>
      <c r="Y982">
        <f t="shared" si="326"/>
        <v>0</v>
      </c>
      <c r="Z982">
        <f t="shared" si="327"/>
        <v>0</v>
      </c>
      <c r="AA982">
        <f t="shared" si="328"/>
        <v>0</v>
      </c>
      <c r="AB982">
        <f t="shared" si="329"/>
        <v>0</v>
      </c>
      <c r="AC982">
        <f t="shared" si="330"/>
        <v>0</v>
      </c>
      <c r="AD982">
        <f t="shared" si="331"/>
        <v>0</v>
      </c>
      <c r="AE982">
        <v>4</v>
      </c>
      <c r="AF982" t="s">
        <v>27</v>
      </c>
      <c r="AG982">
        <f t="shared" si="332"/>
        <v>0</v>
      </c>
      <c r="AH982">
        <f t="shared" si="333"/>
        <v>1</v>
      </c>
      <c r="AI982">
        <f t="shared" si="334"/>
        <v>0</v>
      </c>
      <c r="AJ982">
        <v>2293</v>
      </c>
      <c r="AK982">
        <v>2</v>
      </c>
      <c r="AL982" t="s">
        <v>31</v>
      </c>
      <c r="AM982">
        <f t="shared" si="335"/>
        <v>1</v>
      </c>
      <c r="AN982">
        <v>16</v>
      </c>
      <c r="AO982">
        <v>3</v>
      </c>
      <c r="AP982">
        <v>1</v>
      </c>
      <c r="AQ982">
        <v>1</v>
      </c>
      <c r="AR982">
        <v>6</v>
      </c>
      <c r="AS982">
        <v>2</v>
      </c>
      <c r="AT982">
        <v>2</v>
      </c>
      <c r="AU982">
        <v>3</v>
      </c>
    </row>
    <row r="983" spans="1:47" x14ac:dyDescent="0.35">
      <c r="A983">
        <v>10812</v>
      </c>
      <c r="B983">
        <v>23</v>
      </c>
      <c r="C983" t="s">
        <v>31</v>
      </c>
      <c r="D983">
        <f t="shared" si="315"/>
        <v>1</v>
      </c>
      <c r="E983" t="s">
        <v>23</v>
      </c>
      <c r="F983">
        <f t="shared" si="316"/>
        <v>1</v>
      </c>
      <c r="G983">
        <f t="shared" si="317"/>
        <v>0</v>
      </c>
      <c r="H983">
        <f t="shared" si="318"/>
        <v>0</v>
      </c>
      <c r="I983" t="s">
        <v>28</v>
      </c>
      <c r="J983">
        <f t="shared" si="319"/>
        <v>1</v>
      </c>
      <c r="K983">
        <f t="shared" si="320"/>
        <v>0</v>
      </c>
      <c r="L983">
        <f t="shared" si="321"/>
        <v>0</v>
      </c>
      <c r="M983">
        <v>8</v>
      </c>
      <c r="N983">
        <v>1</v>
      </c>
      <c r="O983">
        <v>4</v>
      </c>
      <c r="P983" t="s">
        <v>25</v>
      </c>
      <c r="Q983">
        <f t="shared" si="322"/>
        <v>1</v>
      </c>
      <c r="R983">
        <v>93</v>
      </c>
      <c r="S983">
        <v>2</v>
      </c>
      <c r="T983">
        <v>1</v>
      </c>
      <c r="U983" t="s">
        <v>38</v>
      </c>
      <c r="V983">
        <f t="shared" si="323"/>
        <v>0</v>
      </c>
      <c r="W983">
        <f t="shared" si="324"/>
        <v>0</v>
      </c>
      <c r="X983">
        <f t="shared" si="325"/>
        <v>1</v>
      </c>
      <c r="Y983">
        <f t="shared" si="326"/>
        <v>0</v>
      </c>
      <c r="Z983">
        <f t="shared" si="327"/>
        <v>0</v>
      </c>
      <c r="AA983">
        <f t="shared" si="328"/>
        <v>0</v>
      </c>
      <c r="AB983">
        <f t="shared" si="329"/>
        <v>0</v>
      </c>
      <c r="AC983">
        <f t="shared" si="330"/>
        <v>0</v>
      </c>
      <c r="AD983">
        <f t="shared" si="331"/>
        <v>0</v>
      </c>
      <c r="AE983">
        <v>3</v>
      </c>
      <c r="AF983" t="s">
        <v>35</v>
      </c>
      <c r="AG983">
        <f t="shared" si="332"/>
        <v>1</v>
      </c>
      <c r="AH983">
        <f t="shared" si="333"/>
        <v>0</v>
      </c>
      <c r="AI983">
        <f t="shared" si="334"/>
        <v>0</v>
      </c>
      <c r="AJ983">
        <v>3989</v>
      </c>
      <c r="AK983">
        <v>1</v>
      </c>
      <c r="AL983" t="s">
        <v>31</v>
      </c>
      <c r="AM983">
        <f t="shared" si="335"/>
        <v>1</v>
      </c>
      <c r="AN983">
        <v>11</v>
      </c>
      <c r="AO983">
        <v>3</v>
      </c>
      <c r="AP983">
        <v>1</v>
      </c>
      <c r="AQ983">
        <v>0</v>
      </c>
      <c r="AR983">
        <v>5</v>
      </c>
      <c r="AS983">
        <v>3</v>
      </c>
      <c r="AT983">
        <v>5</v>
      </c>
      <c r="AU983">
        <v>3</v>
      </c>
    </row>
    <row r="984" spans="1:47" x14ac:dyDescent="0.35">
      <c r="A984">
        <v>10821</v>
      </c>
      <c r="B984">
        <v>33</v>
      </c>
      <c r="C984" t="s">
        <v>31</v>
      </c>
      <c r="D984">
        <f t="shared" si="315"/>
        <v>1</v>
      </c>
      <c r="E984" t="s">
        <v>23</v>
      </c>
      <c r="F984">
        <f t="shared" si="316"/>
        <v>1</v>
      </c>
      <c r="G984">
        <f t="shared" si="317"/>
        <v>0</v>
      </c>
      <c r="H984">
        <f t="shared" si="318"/>
        <v>0</v>
      </c>
      <c r="I984" t="s">
        <v>28</v>
      </c>
      <c r="J984">
        <f t="shared" si="319"/>
        <v>1</v>
      </c>
      <c r="K984">
        <f t="shared" si="320"/>
        <v>0</v>
      </c>
      <c r="L984">
        <f t="shared" si="321"/>
        <v>0</v>
      </c>
      <c r="M984">
        <v>14</v>
      </c>
      <c r="N984">
        <v>3</v>
      </c>
      <c r="O984">
        <v>3</v>
      </c>
      <c r="P984" t="s">
        <v>25</v>
      </c>
      <c r="Q984">
        <f t="shared" si="322"/>
        <v>1</v>
      </c>
      <c r="R984">
        <v>58</v>
      </c>
      <c r="S984">
        <v>3</v>
      </c>
      <c r="T984">
        <v>1</v>
      </c>
      <c r="U984" t="s">
        <v>38</v>
      </c>
      <c r="V984">
        <f t="shared" si="323"/>
        <v>0</v>
      </c>
      <c r="W984">
        <f t="shared" si="324"/>
        <v>0</v>
      </c>
      <c r="X984">
        <f t="shared" si="325"/>
        <v>1</v>
      </c>
      <c r="Y984">
        <f t="shared" si="326"/>
        <v>0</v>
      </c>
      <c r="Z984">
        <f t="shared" si="327"/>
        <v>0</v>
      </c>
      <c r="AA984">
        <f t="shared" si="328"/>
        <v>0</v>
      </c>
      <c r="AB984">
        <f t="shared" si="329"/>
        <v>0</v>
      </c>
      <c r="AC984">
        <f t="shared" si="330"/>
        <v>0</v>
      </c>
      <c r="AD984">
        <f t="shared" si="331"/>
        <v>0</v>
      </c>
      <c r="AE984">
        <v>4</v>
      </c>
      <c r="AF984" t="s">
        <v>27</v>
      </c>
      <c r="AG984">
        <f t="shared" si="332"/>
        <v>0</v>
      </c>
      <c r="AH984">
        <f t="shared" si="333"/>
        <v>1</v>
      </c>
      <c r="AI984">
        <f t="shared" si="334"/>
        <v>0</v>
      </c>
      <c r="AJ984">
        <v>2436</v>
      </c>
      <c r="AK984">
        <v>5</v>
      </c>
      <c r="AL984" t="s">
        <v>31</v>
      </c>
      <c r="AM984">
        <f t="shared" si="335"/>
        <v>1</v>
      </c>
      <c r="AN984">
        <v>13</v>
      </c>
      <c r="AO984">
        <v>3</v>
      </c>
      <c r="AP984">
        <v>3</v>
      </c>
      <c r="AQ984">
        <v>1</v>
      </c>
      <c r="AR984">
        <v>8</v>
      </c>
      <c r="AS984">
        <v>1</v>
      </c>
      <c r="AT984">
        <v>5</v>
      </c>
      <c r="AU984">
        <v>3</v>
      </c>
    </row>
    <row r="985" spans="1:47" x14ac:dyDescent="0.35">
      <c r="A985">
        <v>10823</v>
      </c>
      <c r="B985">
        <v>26</v>
      </c>
      <c r="C985" t="s">
        <v>31</v>
      </c>
      <c r="D985">
        <f t="shared" si="315"/>
        <v>1</v>
      </c>
      <c r="E985" t="s">
        <v>32</v>
      </c>
      <c r="F985">
        <f t="shared" si="316"/>
        <v>0</v>
      </c>
      <c r="G985">
        <f t="shared" si="317"/>
        <v>0</v>
      </c>
      <c r="H985">
        <f t="shared" si="318"/>
        <v>1</v>
      </c>
      <c r="I985" t="s">
        <v>28</v>
      </c>
      <c r="J985">
        <f t="shared" si="319"/>
        <v>1</v>
      </c>
      <c r="K985">
        <f t="shared" si="320"/>
        <v>0</v>
      </c>
      <c r="L985">
        <f t="shared" si="321"/>
        <v>0</v>
      </c>
      <c r="M985">
        <v>2</v>
      </c>
      <c r="N985">
        <v>3</v>
      </c>
      <c r="O985">
        <v>1</v>
      </c>
      <c r="P985" t="s">
        <v>25</v>
      </c>
      <c r="Q985">
        <f t="shared" si="322"/>
        <v>1</v>
      </c>
      <c r="R985">
        <v>57</v>
      </c>
      <c r="S985">
        <v>3</v>
      </c>
      <c r="T985">
        <v>1</v>
      </c>
      <c r="U985" t="s">
        <v>29</v>
      </c>
      <c r="V985">
        <f t="shared" si="323"/>
        <v>1</v>
      </c>
      <c r="W985">
        <f t="shared" si="324"/>
        <v>0</v>
      </c>
      <c r="X985">
        <f t="shared" si="325"/>
        <v>0</v>
      </c>
      <c r="Y985">
        <f t="shared" si="326"/>
        <v>0</v>
      </c>
      <c r="Z985">
        <f t="shared" si="327"/>
        <v>0</v>
      </c>
      <c r="AA985">
        <f t="shared" si="328"/>
        <v>0</v>
      </c>
      <c r="AB985">
        <f t="shared" si="329"/>
        <v>0</v>
      </c>
      <c r="AC985">
        <f t="shared" si="330"/>
        <v>0</v>
      </c>
      <c r="AD985">
        <f t="shared" si="331"/>
        <v>0</v>
      </c>
      <c r="AE985">
        <v>1</v>
      </c>
      <c r="AF985" t="s">
        <v>27</v>
      </c>
      <c r="AG985">
        <f t="shared" si="332"/>
        <v>0</v>
      </c>
      <c r="AH985">
        <f t="shared" si="333"/>
        <v>1</v>
      </c>
      <c r="AI985">
        <f t="shared" si="334"/>
        <v>0</v>
      </c>
      <c r="AJ985">
        <v>2042</v>
      </c>
      <c r="AK985">
        <v>6</v>
      </c>
      <c r="AL985" t="s">
        <v>31</v>
      </c>
      <c r="AM985">
        <f t="shared" si="335"/>
        <v>1</v>
      </c>
      <c r="AN985">
        <v>14</v>
      </c>
      <c r="AO985">
        <v>3</v>
      </c>
      <c r="AP985">
        <v>2</v>
      </c>
      <c r="AQ985">
        <v>1</v>
      </c>
      <c r="AR985">
        <v>6</v>
      </c>
      <c r="AS985">
        <v>3</v>
      </c>
      <c r="AT985">
        <v>3</v>
      </c>
      <c r="AU985">
        <v>3</v>
      </c>
    </row>
    <row r="986" spans="1:47" x14ac:dyDescent="0.35">
      <c r="A986">
        <v>10832</v>
      </c>
      <c r="B986">
        <v>26</v>
      </c>
      <c r="C986" t="s">
        <v>31</v>
      </c>
      <c r="D986">
        <f t="shared" si="315"/>
        <v>1</v>
      </c>
      <c r="E986" t="s">
        <v>23</v>
      </c>
      <c r="F986">
        <f t="shared" si="316"/>
        <v>1</v>
      </c>
      <c r="G986">
        <f t="shared" si="317"/>
        <v>0</v>
      </c>
      <c r="H986">
        <f t="shared" si="318"/>
        <v>0</v>
      </c>
      <c r="I986" t="s">
        <v>28</v>
      </c>
      <c r="J986">
        <f t="shared" si="319"/>
        <v>1</v>
      </c>
      <c r="K986">
        <f t="shared" si="320"/>
        <v>0</v>
      </c>
      <c r="L986">
        <f t="shared" si="321"/>
        <v>0</v>
      </c>
      <c r="M986">
        <v>24</v>
      </c>
      <c r="N986">
        <v>3</v>
      </c>
      <c r="O986">
        <v>3</v>
      </c>
      <c r="P986" t="s">
        <v>25</v>
      </c>
      <c r="Q986">
        <f t="shared" si="322"/>
        <v>1</v>
      </c>
      <c r="R986">
        <v>66</v>
      </c>
      <c r="S986">
        <v>1</v>
      </c>
      <c r="T986">
        <v>1</v>
      </c>
      <c r="U986" t="s">
        <v>38</v>
      </c>
      <c r="V986">
        <f t="shared" si="323"/>
        <v>0</v>
      </c>
      <c r="W986">
        <f t="shared" si="324"/>
        <v>0</v>
      </c>
      <c r="X986">
        <f t="shared" si="325"/>
        <v>1</v>
      </c>
      <c r="Y986">
        <f t="shared" si="326"/>
        <v>0</v>
      </c>
      <c r="Z986">
        <f t="shared" si="327"/>
        <v>0</v>
      </c>
      <c r="AA986">
        <f t="shared" si="328"/>
        <v>0</v>
      </c>
      <c r="AB986">
        <f t="shared" si="329"/>
        <v>0</v>
      </c>
      <c r="AC986">
        <f t="shared" si="330"/>
        <v>0</v>
      </c>
      <c r="AD986">
        <f t="shared" si="331"/>
        <v>0</v>
      </c>
      <c r="AE986">
        <v>4</v>
      </c>
      <c r="AF986" t="s">
        <v>35</v>
      </c>
      <c r="AG986">
        <f t="shared" si="332"/>
        <v>1</v>
      </c>
      <c r="AH986">
        <f t="shared" si="333"/>
        <v>0</v>
      </c>
      <c r="AI986">
        <f t="shared" si="334"/>
        <v>0</v>
      </c>
      <c r="AJ986">
        <v>2340</v>
      </c>
      <c r="AK986">
        <v>1</v>
      </c>
      <c r="AL986" t="s">
        <v>31</v>
      </c>
      <c r="AM986">
        <f t="shared" si="335"/>
        <v>1</v>
      </c>
      <c r="AN986">
        <v>18</v>
      </c>
      <c r="AO986">
        <v>3</v>
      </c>
      <c r="AP986">
        <v>2</v>
      </c>
      <c r="AQ986">
        <v>0</v>
      </c>
      <c r="AR986">
        <v>1</v>
      </c>
      <c r="AS986">
        <v>1</v>
      </c>
      <c r="AT986">
        <v>1</v>
      </c>
      <c r="AU986">
        <v>3</v>
      </c>
    </row>
    <row r="987" spans="1:47" x14ac:dyDescent="0.35">
      <c r="A987">
        <v>10833</v>
      </c>
      <c r="B987">
        <v>30</v>
      </c>
      <c r="C987" t="s">
        <v>31</v>
      </c>
      <c r="D987">
        <f t="shared" si="315"/>
        <v>1</v>
      </c>
      <c r="E987" t="s">
        <v>23</v>
      </c>
      <c r="F987">
        <f t="shared" si="316"/>
        <v>1</v>
      </c>
      <c r="G987">
        <f t="shared" si="317"/>
        <v>0</v>
      </c>
      <c r="H987">
        <f t="shared" si="318"/>
        <v>0</v>
      </c>
      <c r="I987" t="s">
        <v>28</v>
      </c>
      <c r="J987">
        <f t="shared" si="319"/>
        <v>1</v>
      </c>
      <c r="K987">
        <f t="shared" si="320"/>
        <v>0</v>
      </c>
      <c r="L987">
        <f t="shared" si="321"/>
        <v>0</v>
      </c>
      <c r="M987">
        <v>22</v>
      </c>
      <c r="N987">
        <v>3</v>
      </c>
      <c r="O987">
        <v>1</v>
      </c>
      <c r="P987" t="s">
        <v>30</v>
      </c>
      <c r="Q987">
        <f t="shared" si="322"/>
        <v>0</v>
      </c>
      <c r="R987">
        <v>48</v>
      </c>
      <c r="S987">
        <v>3</v>
      </c>
      <c r="T987">
        <v>1</v>
      </c>
      <c r="U987" t="s">
        <v>29</v>
      </c>
      <c r="V987">
        <f t="shared" si="323"/>
        <v>1</v>
      </c>
      <c r="W987">
        <f t="shared" si="324"/>
        <v>0</v>
      </c>
      <c r="X987">
        <f t="shared" si="325"/>
        <v>0</v>
      </c>
      <c r="Y987">
        <f t="shared" si="326"/>
        <v>0</v>
      </c>
      <c r="Z987">
        <f t="shared" si="327"/>
        <v>0</v>
      </c>
      <c r="AA987">
        <f t="shared" si="328"/>
        <v>0</v>
      </c>
      <c r="AB987">
        <f t="shared" si="329"/>
        <v>0</v>
      </c>
      <c r="AC987">
        <f t="shared" si="330"/>
        <v>0</v>
      </c>
      <c r="AD987">
        <f t="shared" si="331"/>
        <v>0</v>
      </c>
      <c r="AE987">
        <v>3</v>
      </c>
      <c r="AF987" t="s">
        <v>27</v>
      </c>
      <c r="AG987">
        <f t="shared" si="332"/>
        <v>0</v>
      </c>
      <c r="AH987">
        <f t="shared" si="333"/>
        <v>1</v>
      </c>
      <c r="AI987">
        <f t="shared" si="334"/>
        <v>0</v>
      </c>
      <c r="AJ987">
        <v>2132</v>
      </c>
      <c r="AK987">
        <v>4</v>
      </c>
      <c r="AL987" t="s">
        <v>31</v>
      </c>
      <c r="AM987">
        <f t="shared" si="335"/>
        <v>1</v>
      </c>
      <c r="AN987">
        <v>11</v>
      </c>
      <c r="AO987">
        <v>3</v>
      </c>
      <c r="AP987">
        <v>2</v>
      </c>
      <c r="AQ987">
        <v>0</v>
      </c>
      <c r="AR987">
        <v>7</v>
      </c>
      <c r="AS987">
        <v>3</v>
      </c>
      <c r="AT987">
        <v>5</v>
      </c>
      <c r="AU987">
        <v>3</v>
      </c>
    </row>
    <row r="988" spans="1:47" x14ac:dyDescent="0.35">
      <c r="A988">
        <v>10834</v>
      </c>
      <c r="B988">
        <v>44</v>
      </c>
      <c r="C988" t="s">
        <v>31</v>
      </c>
      <c r="D988">
        <f t="shared" si="315"/>
        <v>1</v>
      </c>
      <c r="E988" t="s">
        <v>23</v>
      </c>
      <c r="F988">
        <f t="shared" si="316"/>
        <v>1</v>
      </c>
      <c r="G988">
        <f t="shared" si="317"/>
        <v>0</v>
      </c>
      <c r="H988">
        <f t="shared" si="318"/>
        <v>0</v>
      </c>
      <c r="I988" t="s">
        <v>28</v>
      </c>
      <c r="J988">
        <f t="shared" si="319"/>
        <v>1</v>
      </c>
      <c r="K988">
        <f t="shared" si="320"/>
        <v>0</v>
      </c>
      <c r="L988">
        <f t="shared" si="321"/>
        <v>0</v>
      </c>
      <c r="M988">
        <v>10</v>
      </c>
      <c r="N988">
        <v>4</v>
      </c>
      <c r="O988">
        <v>3</v>
      </c>
      <c r="P988" t="s">
        <v>25</v>
      </c>
      <c r="Q988">
        <f t="shared" si="322"/>
        <v>1</v>
      </c>
      <c r="R988">
        <v>96</v>
      </c>
      <c r="S988">
        <v>3</v>
      </c>
      <c r="T988">
        <v>1</v>
      </c>
      <c r="U988" t="s">
        <v>29</v>
      </c>
      <c r="V988">
        <f t="shared" si="323"/>
        <v>1</v>
      </c>
      <c r="W988">
        <f t="shared" si="324"/>
        <v>0</v>
      </c>
      <c r="X988">
        <f t="shared" si="325"/>
        <v>0</v>
      </c>
      <c r="Y988">
        <f t="shared" si="326"/>
        <v>0</v>
      </c>
      <c r="Z988">
        <f t="shared" si="327"/>
        <v>0</v>
      </c>
      <c r="AA988">
        <f t="shared" si="328"/>
        <v>0</v>
      </c>
      <c r="AB988">
        <f t="shared" si="329"/>
        <v>0</v>
      </c>
      <c r="AC988">
        <f t="shared" si="330"/>
        <v>0</v>
      </c>
      <c r="AD988">
        <f t="shared" si="331"/>
        <v>0</v>
      </c>
      <c r="AE988">
        <v>3</v>
      </c>
      <c r="AF988" t="s">
        <v>35</v>
      </c>
      <c r="AG988">
        <f t="shared" si="332"/>
        <v>1</v>
      </c>
      <c r="AH988">
        <f t="shared" si="333"/>
        <v>0</v>
      </c>
      <c r="AI988">
        <f t="shared" si="334"/>
        <v>0</v>
      </c>
      <c r="AJ988">
        <v>2936</v>
      </c>
      <c r="AK988">
        <v>1</v>
      </c>
      <c r="AL988" t="s">
        <v>31</v>
      </c>
      <c r="AM988">
        <f t="shared" si="335"/>
        <v>1</v>
      </c>
      <c r="AN988">
        <v>11</v>
      </c>
      <c r="AO988">
        <v>3</v>
      </c>
      <c r="AP988">
        <v>3</v>
      </c>
      <c r="AQ988">
        <v>0</v>
      </c>
      <c r="AR988">
        <v>6</v>
      </c>
      <c r="AS988">
        <v>3</v>
      </c>
      <c r="AT988">
        <v>6</v>
      </c>
      <c r="AU988">
        <v>3</v>
      </c>
    </row>
    <row r="989" spans="1:47" x14ac:dyDescent="0.35">
      <c r="A989">
        <v>10847</v>
      </c>
      <c r="B989">
        <v>19</v>
      </c>
      <c r="C989" t="s">
        <v>31</v>
      </c>
      <c r="D989">
        <f t="shared" si="315"/>
        <v>1</v>
      </c>
      <c r="E989" t="s">
        <v>40</v>
      </c>
      <c r="F989">
        <f t="shared" si="316"/>
        <v>0</v>
      </c>
      <c r="G989">
        <f t="shared" si="317"/>
        <v>1</v>
      </c>
      <c r="H989">
        <f t="shared" si="318"/>
        <v>0</v>
      </c>
      <c r="I989" t="s">
        <v>28</v>
      </c>
      <c r="J989">
        <f t="shared" si="319"/>
        <v>1</v>
      </c>
      <c r="K989">
        <f t="shared" si="320"/>
        <v>0</v>
      </c>
      <c r="L989">
        <f t="shared" si="321"/>
        <v>0</v>
      </c>
      <c r="M989">
        <v>10</v>
      </c>
      <c r="N989">
        <v>3</v>
      </c>
      <c r="O989">
        <v>1</v>
      </c>
      <c r="P989" t="s">
        <v>30</v>
      </c>
      <c r="Q989">
        <f t="shared" si="322"/>
        <v>0</v>
      </c>
      <c r="R989">
        <v>96</v>
      </c>
      <c r="S989">
        <v>2</v>
      </c>
      <c r="T989">
        <v>1</v>
      </c>
      <c r="U989" t="s">
        <v>29</v>
      </c>
      <c r="V989">
        <f t="shared" si="323"/>
        <v>1</v>
      </c>
      <c r="W989">
        <f t="shared" si="324"/>
        <v>0</v>
      </c>
      <c r="X989">
        <f t="shared" si="325"/>
        <v>0</v>
      </c>
      <c r="Y989">
        <f t="shared" si="326"/>
        <v>0</v>
      </c>
      <c r="Z989">
        <f t="shared" si="327"/>
        <v>0</v>
      </c>
      <c r="AA989">
        <f t="shared" si="328"/>
        <v>0</v>
      </c>
      <c r="AB989">
        <f t="shared" si="329"/>
        <v>0</v>
      </c>
      <c r="AC989">
        <f t="shared" si="330"/>
        <v>0</v>
      </c>
      <c r="AD989">
        <f t="shared" si="331"/>
        <v>0</v>
      </c>
      <c r="AE989">
        <v>2</v>
      </c>
      <c r="AF989" t="s">
        <v>35</v>
      </c>
      <c r="AG989">
        <f t="shared" si="332"/>
        <v>1</v>
      </c>
      <c r="AH989">
        <f t="shared" si="333"/>
        <v>0</v>
      </c>
      <c r="AI989">
        <f t="shared" si="334"/>
        <v>0</v>
      </c>
      <c r="AJ989">
        <v>1859</v>
      </c>
      <c r="AK989">
        <v>1</v>
      </c>
      <c r="AL989" t="s">
        <v>31</v>
      </c>
      <c r="AM989">
        <f t="shared" si="335"/>
        <v>1</v>
      </c>
      <c r="AN989">
        <v>25</v>
      </c>
      <c r="AO989">
        <v>4</v>
      </c>
      <c r="AP989">
        <v>2</v>
      </c>
      <c r="AQ989">
        <v>0</v>
      </c>
      <c r="AR989">
        <v>1</v>
      </c>
      <c r="AS989">
        <v>4</v>
      </c>
      <c r="AT989">
        <v>1</v>
      </c>
      <c r="AU989">
        <v>3</v>
      </c>
    </row>
    <row r="990" spans="1:47" x14ac:dyDescent="0.35">
      <c r="A990">
        <v>10857</v>
      </c>
      <c r="B990">
        <v>29</v>
      </c>
      <c r="C990" t="s">
        <v>31</v>
      </c>
      <c r="D990">
        <f t="shared" si="315"/>
        <v>1</v>
      </c>
      <c r="E990" t="s">
        <v>23</v>
      </c>
      <c r="F990">
        <f t="shared" si="316"/>
        <v>1</v>
      </c>
      <c r="G990">
        <f t="shared" si="317"/>
        <v>0</v>
      </c>
      <c r="H990">
        <f t="shared" si="318"/>
        <v>0</v>
      </c>
      <c r="I990" t="s">
        <v>34</v>
      </c>
      <c r="J990">
        <f t="shared" si="319"/>
        <v>0</v>
      </c>
      <c r="K990">
        <f t="shared" si="320"/>
        <v>1</v>
      </c>
      <c r="L990">
        <f t="shared" si="321"/>
        <v>0</v>
      </c>
      <c r="M990">
        <v>13</v>
      </c>
      <c r="N990">
        <v>3</v>
      </c>
      <c r="O990">
        <v>1</v>
      </c>
      <c r="P990" t="s">
        <v>25</v>
      </c>
      <c r="Q990">
        <f t="shared" si="322"/>
        <v>1</v>
      </c>
      <c r="R990">
        <v>56</v>
      </c>
      <c r="S990">
        <v>2</v>
      </c>
      <c r="T990">
        <v>1</v>
      </c>
      <c r="U990" t="s">
        <v>34</v>
      </c>
      <c r="V990">
        <f t="shared" si="323"/>
        <v>0</v>
      </c>
      <c r="W990">
        <f t="shared" si="324"/>
        <v>0</v>
      </c>
      <c r="X990">
        <f t="shared" si="325"/>
        <v>0</v>
      </c>
      <c r="Y990">
        <f t="shared" si="326"/>
        <v>1</v>
      </c>
      <c r="Z990">
        <f t="shared" si="327"/>
        <v>0</v>
      </c>
      <c r="AA990">
        <f t="shared" si="328"/>
        <v>0</v>
      </c>
      <c r="AB990">
        <f t="shared" si="329"/>
        <v>0</v>
      </c>
      <c r="AC990">
        <f t="shared" si="330"/>
        <v>0</v>
      </c>
      <c r="AD990">
        <f t="shared" si="331"/>
        <v>0</v>
      </c>
      <c r="AE990">
        <v>1</v>
      </c>
      <c r="AF990" t="s">
        <v>37</v>
      </c>
      <c r="AG990">
        <f t="shared" si="332"/>
        <v>0</v>
      </c>
      <c r="AH990">
        <f t="shared" si="333"/>
        <v>0</v>
      </c>
      <c r="AI990">
        <f t="shared" si="334"/>
        <v>1</v>
      </c>
      <c r="AJ990">
        <v>2335</v>
      </c>
      <c r="AK990">
        <v>4</v>
      </c>
      <c r="AL990" t="s">
        <v>31</v>
      </c>
      <c r="AM990">
        <f t="shared" si="335"/>
        <v>1</v>
      </c>
      <c r="AN990">
        <v>15</v>
      </c>
      <c r="AO990">
        <v>3</v>
      </c>
      <c r="AP990">
        <v>4</v>
      </c>
      <c r="AQ990">
        <v>3</v>
      </c>
      <c r="AR990">
        <v>4</v>
      </c>
      <c r="AS990">
        <v>3</v>
      </c>
      <c r="AT990">
        <v>2</v>
      </c>
      <c r="AU990">
        <v>3</v>
      </c>
    </row>
    <row r="991" spans="1:47" x14ac:dyDescent="0.35">
      <c r="A991">
        <v>10860</v>
      </c>
      <c r="B991">
        <v>26</v>
      </c>
      <c r="C991" t="s">
        <v>31</v>
      </c>
      <c r="D991">
        <f t="shared" si="315"/>
        <v>1</v>
      </c>
      <c r="E991" t="s">
        <v>23</v>
      </c>
      <c r="F991">
        <f t="shared" si="316"/>
        <v>1</v>
      </c>
      <c r="G991">
        <f t="shared" si="317"/>
        <v>0</v>
      </c>
      <c r="H991">
        <f t="shared" si="318"/>
        <v>0</v>
      </c>
      <c r="I991" t="s">
        <v>28</v>
      </c>
      <c r="J991">
        <f t="shared" si="319"/>
        <v>1</v>
      </c>
      <c r="K991">
        <f t="shared" si="320"/>
        <v>0</v>
      </c>
      <c r="L991">
        <f t="shared" si="321"/>
        <v>0</v>
      </c>
      <c r="M991">
        <v>24</v>
      </c>
      <c r="N991">
        <v>3</v>
      </c>
      <c r="O991">
        <v>3</v>
      </c>
      <c r="P991" t="s">
        <v>25</v>
      </c>
      <c r="Q991">
        <f t="shared" si="322"/>
        <v>1</v>
      </c>
      <c r="R991">
        <v>66</v>
      </c>
      <c r="S991">
        <v>1</v>
      </c>
      <c r="T991">
        <v>1</v>
      </c>
      <c r="U991" t="s">
        <v>38</v>
      </c>
      <c r="V991">
        <f t="shared" si="323"/>
        <v>0</v>
      </c>
      <c r="W991">
        <f t="shared" si="324"/>
        <v>0</v>
      </c>
      <c r="X991">
        <f t="shared" si="325"/>
        <v>1</v>
      </c>
      <c r="Y991">
        <f t="shared" si="326"/>
        <v>0</v>
      </c>
      <c r="Z991">
        <f t="shared" si="327"/>
        <v>0</v>
      </c>
      <c r="AA991">
        <f t="shared" si="328"/>
        <v>0</v>
      </c>
      <c r="AB991">
        <f t="shared" si="329"/>
        <v>0</v>
      </c>
      <c r="AC991">
        <f t="shared" si="330"/>
        <v>0</v>
      </c>
      <c r="AD991">
        <f t="shared" si="331"/>
        <v>0</v>
      </c>
      <c r="AE991">
        <v>4</v>
      </c>
      <c r="AF991" t="s">
        <v>35</v>
      </c>
      <c r="AG991">
        <f t="shared" si="332"/>
        <v>1</v>
      </c>
      <c r="AH991">
        <f t="shared" si="333"/>
        <v>0</v>
      </c>
      <c r="AI991">
        <f t="shared" si="334"/>
        <v>0</v>
      </c>
      <c r="AJ991">
        <v>2340</v>
      </c>
      <c r="AK991">
        <v>1</v>
      </c>
      <c r="AL991" t="s">
        <v>31</v>
      </c>
      <c r="AM991">
        <f t="shared" si="335"/>
        <v>1</v>
      </c>
      <c r="AN991">
        <v>18</v>
      </c>
      <c r="AO991">
        <v>3</v>
      </c>
      <c r="AP991">
        <v>2</v>
      </c>
      <c r="AQ991">
        <v>0</v>
      </c>
      <c r="AR991">
        <v>1</v>
      </c>
      <c r="AS991">
        <v>1</v>
      </c>
      <c r="AT991">
        <v>1</v>
      </c>
      <c r="AU991">
        <v>3</v>
      </c>
    </row>
    <row r="992" spans="1:47" x14ac:dyDescent="0.35">
      <c r="A992">
        <v>10861</v>
      </c>
      <c r="B992">
        <v>30</v>
      </c>
      <c r="C992" t="s">
        <v>31</v>
      </c>
      <c r="D992">
        <f t="shared" si="315"/>
        <v>1</v>
      </c>
      <c r="E992" t="s">
        <v>23</v>
      </c>
      <c r="F992">
        <f t="shared" si="316"/>
        <v>1</v>
      </c>
      <c r="G992">
        <f t="shared" si="317"/>
        <v>0</v>
      </c>
      <c r="H992">
        <f t="shared" si="318"/>
        <v>0</v>
      </c>
      <c r="I992" t="s">
        <v>28</v>
      </c>
      <c r="J992">
        <f t="shared" si="319"/>
        <v>1</v>
      </c>
      <c r="K992">
        <f t="shared" si="320"/>
        <v>0</v>
      </c>
      <c r="L992">
        <f t="shared" si="321"/>
        <v>0</v>
      </c>
      <c r="M992">
        <v>3</v>
      </c>
      <c r="N992">
        <v>3</v>
      </c>
      <c r="O992">
        <v>4</v>
      </c>
      <c r="P992" t="s">
        <v>30</v>
      </c>
      <c r="Q992">
        <f t="shared" si="322"/>
        <v>0</v>
      </c>
      <c r="R992">
        <v>88</v>
      </c>
      <c r="S992">
        <v>3</v>
      </c>
      <c r="T992">
        <v>1</v>
      </c>
      <c r="U992" t="s">
        <v>29</v>
      </c>
      <c r="V992">
        <f t="shared" si="323"/>
        <v>1</v>
      </c>
      <c r="W992">
        <f t="shared" si="324"/>
        <v>0</v>
      </c>
      <c r="X992">
        <f t="shared" si="325"/>
        <v>0</v>
      </c>
      <c r="Y992">
        <f t="shared" si="326"/>
        <v>0</v>
      </c>
      <c r="Z992">
        <f t="shared" si="327"/>
        <v>0</v>
      </c>
      <c r="AA992">
        <f t="shared" si="328"/>
        <v>0</v>
      </c>
      <c r="AB992">
        <f t="shared" si="329"/>
        <v>0</v>
      </c>
      <c r="AC992">
        <f t="shared" si="330"/>
        <v>0</v>
      </c>
      <c r="AD992">
        <f t="shared" si="331"/>
        <v>0</v>
      </c>
      <c r="AE992">
        <v>1</v>
      </c>
      <c r="AF992" t="s">
        <v>35</v>
      </c>
      <c r="AG992">
        <f t="shared" si="332"/>
        <v>1</v>
      </c>
      <c r="AH992">
        <f t="shared" si="333"/>
        <v>0</v>
      </c>
      <c r="AI992">
        <f t="shared" si="334"/>
        <v>0</v>
      </c>
      <c r="AJ992">
        <v>2657</v>
      </c>
      <c r="AK992">
        <v>5</v>
      </c>
      <c r="AL992" t="s">
        <v>31</v>
      </c>
      <c r="AM992">
        <f t="shared" si="335"/>
        <v>1</v>
      </c>
      <c r="AN992">
        <v>11</v>
      </c>
      <c r="AO992">
        <v>3</v>
      </c>
      <c r="AP992">
        <v>3</v>
      </c>
      <c r="AQ992">
        <v>0</v>
      </c>
      <c r="AR992">
        <v>8</v>
      </c>
      <c r="AS992">
        <v>3</v>
      </c>
      <c r="AT992">
        <v>5</v>
      </c>
      <c r="AU992">
        <v>3</v>
      </c>
    </row>
    <row r="993" spans="1:47" x14ac:dyDescent="0.35">
      <c r="A993">
        <v>10866</v>
      </c>
      <c r="B993">
        <v>25</v>
      </c>
      <c r="C993" t="s">
        <v>31</v>
      </c>
      <c r="D993">
        <f t="shared" si="315"/>
        <v>1</v>
      </c>
      <c r="E993" t="s">
        <v>23</v>
      </c>
      <c r="F993">
        <f t="shared" si="316"/>
        <v>1</v>
      </c>
      <c r="G993">
        <f t="shared" si="317"/>
        <v>0</v>
      </c>
      <c r="H993">
        <f t="shared" si="318"/>
        <v>0</v>
      </c>
      <c r="I993" t="s">
        <v>28</v>
      </c>
      <c r="J993">
        <f t="shared" si="319"/>
        <v>1</v>
      </c>
      <c r="K993">
        <f t="shared" si="320"/>
        <v>0</v>
      </c>
      <c r="L993">
        <f t="shared" si="321"/>
        <v>0</v>
      </c>
      <c r="M993">
        <v>4</v>
      </c>
      <c r="N993">
        <v>1</v>
      </c>
      <c r="O993">
        <v>4</v>
      </c>
      <c r="P993" t="s">
        <v>25</v>
      </c>
      <c r="Q993">
        <f t="shared" si="322"/>
        <v>1</v>
      </c>
      <c r="R993">
        <v>32</v>
      </c>
      <c r="S993">
        <v>3</v>
      </c>
      <c r="T993">
        <v>1</v>
      </c>
      <c r="U993" t="s">
        <v>38</v>
      </c>
      <c r="V993">
        <f t="shared" si="323"/>
        <v>0</v>
      </c>
      <c r="W993">
        <f t="shared" si="324"/>
        <v>0</v>
      </c>
      <c r="X993">
        <f t="shared" si="325"/>
        <v>1</v>
      </c>
      <c r="Y993">
        <f t="shared" si="326"/>
        <v>0</v>
      </c>
      <c r="Z993">
        <f t="shared" si="327"/>
        <v>0</v>
      </c>
      <c r="AA993">
        <f t="shared" si="328"/>
        <v>0</v>
      </c>
      <c r="AB993">
        <f t="shared" si="329"/>
        <v>0</v>
      </c>
      <c r="AC993">
        <f t="shared" si="330"/>
        <v>0</v>
      </c>
      <c r="AD993">
        <f t="shared" si="331"/>
        <v>0</v>
      </c>
      <c r="AE993">
        <v>4</v>
      </c>
      <c r="AF993" t="s">
        <v>27</v>
      </c>
      <c r="AG993">
        <f t="shared" si="332"/>
        <v>0</v>
      </c>
      <c r="AH993">
        <f t="shared" si="333"/>
        <v>1</v>
      </c>
      <c r="AI993">
        <f t="shared" si="334"/>
        <v>0</v>
      </c>
      <c r="AJ993">
        <v>3691</v>
      </c>
      <c r="AK993">
        <v>1</v>
      </c>
      <c r="AL993" t="s">
        <v>31</v>
      </c>
      <c r="AM993">
        <f t="shared" si="335"/>
        <v>1</v>
      </c>
      <c r="AN993">
        <v>15</v>
      </c>
      <c r="AO993">
        <v>3</v>
      </c>
      <c r="AP993">
        <v>2</v>
      </c>
      <c r="AQ993">
        <v>1</v>
      </c>
      <c r="AR993">
        <v>7</v>
      </c>
      <c r="AS993">
        <v>4</v>
      </c>
      <c r="AT993">
        <v>7</v>
      </c>
      <c r="AU993">
        <v>3</v>
      </c>
    </row>
    <row r="994" spans="1:47" x14ac:dyDescent="0.35">
      <c r="A994">
        <v>10878</v>
      </c>
      <c r="B994">
        <v>29</v>
      </c>
      <c r="C994" t="s">
        <v>31</v>
      </c>
      <c r="D994">
        <f t="shared" si="315"/>
        <v>1</v>
      </c>
      <c r="E994" t="s">
        <v>23</v>
      </c>
      <c r="F994">
        <f t="shared" si="316"/>
        <v>1</v>
      </c>
      <c r="G994">
        <f t="shared" si="317"/>
        <v>0</v>
      </c>
      <c r="H994">
        <f t="shared" si="318"/>
        <v>0</v>
      </c>
      <c r="I994" t="s">
        <v>28</v>
      </c>
      <c r="J994">
        <f t="shared" si="319"/>
        <v>1</v>
      </c>
      <c r="K994">
        <f t="shared" si="320"/>
        <v>0</v>
      </c>
      <c r="L994">
        <f t="shared" si="321"/>
        <v>0</v>
      </c>
      <c r="M994">
        <v>8</v>
      </c>
      <c r="N994">
        <v>4</v>
      </c>
      <c r="O994">
        <v>2</v>
      </c>
      <c r="P994" t="s">
        <v>25</v>
      </c>
      <c r="Q994">
        <f t="shared" si="322"/>
        <v>1</v>
      </c>
      <c r="R994">
        <v>77</v>
      </c>
      <c r="S994">
        <v>1</v>
      </c>
      <c r="T994">
        <v>1</v>
      </c>
      <c r="U994" t="s">
        <v>38</v>
      </c>
      <c r="V994">
        <f t="shared" si="323"/>
        <v>0</v>
      </c>
      <c r="W994">
        <f t="shared" si="324"/>
        <v>0</v>
      </c>
      <c r="X994">
        <f t="shared" si="325"/>
        <v>1</v>
      </c>
      <c r="Y994">
        <f t="shared" si="326"/>
        <v>0</v>
      </c>
      <c r="Z994">
        <f t="shared" si="327"/>
        <v>0</v>
      </c>
      <c r="AA994">
        <f t="shared" si="328"/>
        <v>0</v>
      </c>
      <c r="AB994">
        <f t="shared" si="329"/>
        <v>0</v>
      </c>
      <c r="AC994">
        <f t="shared" si="330"/>
        <v>0</v>
      </c>
      <c r="AD994">
        <f t="shared" si="331"/>
        <v>0</v>
      </c>
      <c r="AE994">
        <v>1</v>
      </c>
      <c r="AF994" t="s">
        <v>27</v>
      </c>
      <c r="AG994">
        <f t="shared" si="332"/>
        <v>0</v>
      </c>
      <c r="AH994">
        <f t="shared" si="333"/>
        <v>1</v>
      </c>
      <c r="AI994">
        <f t="shared" si="334"/>
        <v>0</v>
      </c>
      <c r="AJ994">
        <v>2119</v>
      </c>
      <c r="AK994">
        <v>1</v>
      </c>
      <c r="AL994" t="s">
        <v>31</v>
      </c>
      <c r="AM994">
        <f t="shared" si="335"/>
        <v>1</v>
      </c>
      <c r="AN994">
        <v>11</v>
      </c>
      <c r="AO994">
        <v>3</v>
      </c>
      <c r="AP994">
        <v>4</v>
      </c>
      <c r="AQ994">
        <v>0</v>
      </c>
      <c r="AR994">
        <v>7</v>
      </c>
      <c r="AS994">
        <v>2</v>
      </c>
      <c r="AT994">
        <v>7</v>
      </c>
      <c r="AU994">
        <v>3</v>
      </c>
    </row>
    <row r="995" spans="1:47" x14ac:dyDescent="0.35">
      <c r="A995">
        <v>10892</v>
      </c>
      <c r="B995">
        <v>30</v>
      </c>
      <c r="C995" t="s">
        <v>31</v>
      </c>
      <c r="D995">
        <f t="shared" si="315"/>
        <v>1</v>
      </c>
      <c r="E995" t="s">
        <v>23</v>
      </c>
      <c r="F995">
        <f t="shared" si="316"/>
        <v>1</v>
      </c>
      <c r="G995">
        <f t="shared" si="317"/>
        <v>0</v>
      </c>
      <c r="H995">
        <f t="shared" si="318"/>
        <v>0</v>
      </c>
      <c r="I995" t="s">
        <v>28</v>
      </c>
      <c r="J995">
        <f t="shared" si="319"/>
        <v>1</v>
      </c>
      <c r="K995">
        <f t="shared" si="320"/>
        <v>0</v>
      </c>
      <c r="L995">
        <f t="shared" si="321"/>
        <v>0</v>
      </c>
      <c r="M995">
        <v>22</v>
      </c>
      <c r="N995">
        <v>3</v>
      </c>
      <c r="O995">
        <v>1</v>
      </c>
      <c r="P995" t="s">
        <v>30</v>
      </c>
      <c r="Q995">
        <f t="shared" si="322"/>
        <v>0</v>
      </c>
      <c r="R995">
        <v>48</v>
      </c>
      <c r="S995">
        <v>3</v>
      </c>
      <c r="T995">
        <v>1</v>
      </c>
      <c r="U995" t="s">
        <v>29</v>
      </c>
      <c r="V995">
        <f t="shared" si="323"/>
        <v>1</v>
      </c>
      <c r="W995">
        <f t="shared" si="324"/>
        <v>0</v>
      </c>
      <c r="X995">
        <f t="shared" si="325"/>
        <v>0</v>
      </c>
      <c r="Y995">
        <f t="shared" si="326"/>
        <v>0</v>
      </c>
      <c r="Z995">
        <f t="shared" si="327"/>
        <v>0</v>
      </c>
      <c r="AA995">
        <f t="shared" si="328"/>
        <v>0</v>
      </c>
      <c r="AB995">
        <f t="shared" si="329"/>
        <v>0</v>
      </c>
      <c r="AC995">
        <f t="shared" si="330"/>
        <v>0</v>
      </c>
      <c r="AD995">
        <f t="shared" si="331"/>
        <v>0</v>
      </c>
      <c r="AE995">
        <v>3</v>
      </c>
      <c r="AF995" t="s">
        <v>27</v>
      </c>
      <c r="AG995">
        <f t="shared" si="332"/>
        <v>0</v>
      </c>
      <c r="AH995">
        <f t="shared" si="333"/>
        <v>1</v>
      </c>
      <c r="AI995">
        <f t="shared" si="334"/>
        <v>0</v>
      </c>
      <c r="AJ995">
        <v>2132</v>
      </c>
      <c r="AK995">
        <v>4</v>
      </c>
      <c r="AL995" t="s">
        <v>31</v>
      </c>
      <c r="AM995">
        <f t="shared" si="335"/>
        <v>1</v>
      </c>
      <c r="AN995">
        <v>11</v>
      </c>
      <c r="AO995">
        <v>3</v>
      </c>
      <c r="AP995">
        <v>2</v>
      </c>
      <c r="AQ995">
        <v>0</v>
      </c>
      <c r="AR995">
        <v>7</v>
      </c>
      <c r="AS995">
        <v>3</v>
      </c>
      <c r="AT995">
        <v>5</v>
      </c>
      <c r="AU995">
        <v>3</v>
      </c>
    </row>
    <row r="996" spans="1:47" x14ac:dyDescent="0.35">
      <c r="A996">
        <v>10894</v>
      </c>
      <c r="B996">
        <v>33</v>
      </c>
      <c r="C996" t="s">
        <v>31</v>
      </c>
      <c r="D996">
        <f t="shared" si="315"/>
        <v>1</v>
      </c>
      <c r="E996" t="s">
        <v>23</v>
      </c>
      <c r="F996">
        <f t="shared" si="316"/>
        <v>1</v>
      </c>
      <c r="G996">
        <f t="shared" si="317"/>
        <v>0</v>
      </c>
      <c r="H996">
        <f t="shared" si="318"/>
        <v>0</v>
      </c>
      <c r="I996" t="s">
        <v>28</v>
      </c>
      <c r="J996">
        <f t="shared" si="319"/>
        <v>1</v>
      </c>
      <c r="K996">
        <f t="shared" si="320"/>
        <v>0</v>
      </c>
      <c r="L996">
        <f t="shared" si="321"/>
        <v>0</v>
      </c>
      <c r="M996">
        <v>25</v>
      </c>
      <c r="N996">
        <v>3</v>
      </c>
      <c r="O996">
        <v>1</v>
      </c>
      <c r="P996" t="s">
        <v>25</v>
      </c>
      <c r="Q996">
        <f t="shared" si="322"/>
        <v>1</v>
      </c>
      <c r="R996">
        <v>55</v>
      </c>
      <c r="S996">
        <v>2</v>
      </c>
      <c r="T996">
        <v>1</v>
      </c>
      <c r="U996" t="s">
        <v>29</v>
      </c>
      <c r="V996">
        <f t="shared" si="323"/>
        <v>1</v>
      </c>
      <c r="W996">
        <f t="shared" si="324"/>
        <v>0</v>
      </c>
      <c r="X996">
        <f t="shared" si="325"/>
        <v>0</v>
      </c>
      <c r="Y996">
        <f t="shared" si="326"/>
        <v>0</v>
      </c>
      <c r="Z996">
        <f t="shared" si="327"/>
        <v>0</v>
      </c>
      <c r="AA996">
        <f t="shared" si="328"/>
        <v>0</v>
      </c>
      <c r="AB996">
        <f t="shared" si="329"/>
        <v>0</v>
      </c>
      <c r="AC996">
        <f t="shared" si="330"/>
        <v>0</v>
      </c>
      <c r="AD996">
        <f t="shared" si="331"/>
        <v>0</v>
      </c>
      <c r="AE996">
        <v>2</v>
      </c>
      <c r="AF996" t="s">
        <v>35</v>
      </c>
      <c r="AG996">
        <f t="shared" si="332"/>
        <v>1</v>
      </c>
      <c r="AH996">
        <f t="shared" si="333"/>
        <v>0</v>
      </c>
      <c r="AI996">
        <f t="shared" si="334"/>
        <v>0</v>
      </c>
      <c r="AJ996">
        <v>2313</v>
      </c>
      <c r="AK996">
        <v>4</v>
      </c>
      <c r="AL996" t="s">
        <v>31</v>
      </c>
      <c r="AM996">
        <f t="shared" si="335"/>
        <v>1</v>
      </c>
      <c r="AN996">
        <v>20</v>
      </c>
      <c r="AO996">
        <v>4</v>
      </c>
      <c r="AP996">
        <v>2</v>
      </c>
      <c r="AQ996">
        <v>0</v>
      </c>
      <c r="AR996">
        <v>5</v>
      </c>
      <c r="AS996">
        <v>3</v>
      </c>
      <c r="AT996">
        <v>2</v>
      </c>
      <c r="AU996">
        <v>3</v>
      </c>
    </row>
    <row r="997" spans="1:47" x14ac:dyDescent="0.35">
      <c r="A997">
        <v>10895</v>
      </c>
      <c r="B997">
        <v>30</v>
      </c>
      <c r="C997" t="s">
        <v>31</v>
      </c>
      <c r="D997">
        <f t="shared" si="315"/>
        <v>1</v>
      </c>
      <c r="E997" t="s">
        <v>23</v>
      </c>
      <c r="F997">
        <f t="shared" si="316"/>
        <v>1</v>
      </c>
      <c r="G997">
        <f t="shared" si="317"/>
        <v>0</v>
      </c>
      <c r="H997">
        <f t="shared" si="318"/>
        <v>0</v>
      </c>
      <c r="I997" t="s">
        <v>28</v>
      </c>
      <c r="J997">
        <f t="shared" si="319"/>
        <v>1</v>
      </c>
      <c r="K997">
        <f t="shared" si="320"/>
        <v>0</v>
      </c>
      <c r="L997">
        <f t="shared" si="321"/>
        <v>0</v>
      </c>
      <c r="M997">
        <v>22</v>
      </c>
      <c r="N997">
        <v>3</v>
      </c>
      <c r="O997">
        <v>1</v>
      </c>
      <c r="P997" t="s">
        <v>30</v>
      </c>
      <c r="Q997">
        <f t="shared" si="322"/>
        <v>0</v>
      </c>
      <c r="R997">
        <v>48</v>
      </c>
      <c r="S997">
        <v>3</v>
      </c>
      <c r="T997">
        <v>1</v>
      </c>
      <c r="U997" t="s">
        <v>29</v>
      </c>
      <c r="V997">
        <f t="shared" si="323"/>
        <v>1</v>
      </c>
      <c r="W997">
        <f t="shared" si="324"/>
        <v>0</v>
      </c>
      <c r="X997">
        <f t="shared" si="325"/>
        <v>0</v>
      </c>
      <c r="Y997">
        <f t="shared" si="326"/>
        <v>0</v>
      </c>
      <c r="Z997">
        <f t="shared" si="327"/>
        <v>0</v>
      </c>
      <c r="AA997">
        <f t="shared" si="328"/>
        <v>0</v>
      </c>
      <c r="AB997">
        <f t="shared" si="329"/>
        <v>0</v>
      </c>
      <c r="AC997">
        <f t="shared" si="330"/>
        <v>0</v>
      </c>
      <c r="AD997">
        <f t="shared" si="331"/>
        <v>0</v>
      </c>
      <c r="AE997">
        <v>3</v>
      </c>
      <c r="AF997" t="s">
        <v>27</v>
      </c>
      <c r="AG997">
        <f t="shared" si="332"/>
        <v>0</v>
      </c>
      <c r="AH997">
        <f t="shared" si="333"/>
        <v>1</v>
      </c>
      <c r="AI997">
        <f t="shared" si="334"/>
        <v>0</v>
      </c>
      <c r="AJ997">
        <v>2132</v>
      </c>
      <c r="AK997">
        <v>4</v>
      </c>
      <c r="AL997" t="s">
        <v>31</v>
      </c>
      <c r="AM997">
        <f t="shared" si="335"/>
        <v>1</v>
      </c>
      <c r="AN997">
        <v>11</v>
      </c>
      <c r="AO997">
        <v>3</v>
      </c>
      <c r="AP997">
        <v>2</v>
      </c>
      <c r="AQ997">
        <v>0</v>
      </c>
      <c r="AR997">
        <v>7</v>
      </c>
      <c r="AS997">
        <v>3</v>
      </c>
      <c r="AT997">
        <v>5</v>
      </c>
      <c r="AU997">
        <v>3</v>
      </c>
    </row>
    <row r="998" spans="1:47" x14ac:dyDescent="0.35">
      <c r="A998">
        <v>10896</v>
      </c>
      <c r="B998">
        <v>48</v>
      </c>
      <c r="C998" t="s">
        <v>31</v>
      </c>
      <c r="D998">
        <f t="shared" si="315"/>
        <v>1</v>
      </c>
      <c r="E998" t="s">
        <v>23</v>
      </c>
      <c r="F998">
        <f t="shared" si="316"/>
        <v>1</v>
      </c>
      <c r="G998">
        <f t="shared" si="317"/>
        <v>0</v>
      </c>
      <c r="H998">
        <f t="shared" si="318"/>
        <v>0</v>
      </c>
      <c r="I998" t="s">
        <v>28</v>
      </c>
      <c r="J998">
        <f t="shared" si="319"/>
        <v>1</v>
      </c>
      <c r="K998">
        <f t="shared" si="320"/>
        <v>0</v>
      </c>
      <c r="L998">
        <f t="shared" si="321"/>
        <v>0</v>
      </c>
      <c r="M998">
        <v>1</v>
      </c>
      <c r="N998">
        <v>2</v>
      </c>
      <c r="O998">
        <v>1</v>
      </c>
      <c r="P998" t="s">
        <v>25</v>
      </c>
      <c r="Q998">
        <f t="shared" si="322"/>
        <v>1</v>
      </c>
      <c r="R998">
        <v>98</v>
      </c>
      <c r="S998">
        <v>2</v>
      </c>
      <c r="T998">
        <v>3</v>
      </c>
      <c r="U998" t="s">
        <v>38</v>
      </c>
      <c r="V998">
        <f t="shared" si="323"/>
        <v>0</v>
      </c>
      <c r="W998">
        <f t="shared" si="324"/>
        <v>0</v>
      </c>
      <c r="X998">
        <f t="shared" si="325"/>
        <v>1</v>
      </c>
      <c r="Y998">
        <f t="shared" si="326"/>
        <v>0</v>
      </c>
      <c r="Z998">
        <f t="shared" si="327"/>
        <v>0</v>
      </c>
      <c r="AA998">
        <f t="shared" si="328"/>
        <v>0</v>
      </c>
      <c r="AB998">
        <f t="shared" si="329"/>
        <v>0</v>
      </c>
      <c r="AC998">
        <f t="shared" si="330"/>
        <v>0</v>
      </c>
      <c r="AD998">
        <f t="shared" si="331"/>
        <v>0</v>
      </c>
      <c r="AE998">
        <v>3</v>
      </c>
      <c r="AF998" t="s">
        <v>35</v>
      </c>
      <c r="AG998">
        <f t="shared" si="332"/>
        <v>1</v>
      </c>
      <c r="AH998">
        <f t="shared" si="333"/>
        <v>0</v>
      </c>
      <c r="AI998">
        <f t="shared" si="334"/>
        <v>0</v>
      </c>
      <c r="AJ998">
        <v>5381</v>
      </c>
      <c r="AK998">
        <v>9</v>
      </c>
      <c r="AL998" t="s">
        <v>31</v>
      </c>
      <c r="AM998">
        <f t="shared" si="335"/>
        <v>1</v>
      </c>
      <c r="AN998">
        <v>13</v>
      </c>
      <c r="AO998">
        <v>3</v>
      </c>
      <c r="AP998">
        <v>4</v>
      </c>
      <c r="AQ998">
        <v>0</v>
      </c>
      <c r="AR998">
        <v>23</v>
      </c>
      <c r="AS998">
        <v>3</v>
      </c>
      <c r="AT998">
        <v>1</v>
      </c>
      <c r="AU998">
        <v>3</v>
      </c>
    </row>
    <row r="999" spans="1:47" x14ac:dyDescent="0.35">
      <c r="A999">
        <v>10910</v>
      </c>
      <c r="B999">
        <v>55</v>
      </c>
      <c r="C999" t="s">
        <v>31</v>
      </c>
      <c r="D999">
        <f t="shared" si="315"/>
        <v>1</v>
      </c>
      <c r="E999" t="s">
        <v>23</v>
      </c>
      <c r="F999">
        <f t="shared" si="316"/>
        <v>1</v>
      </c>
      <c r="G999">
        <f t="shared" si="317"/>
        <v>0</v>
      </c>
      <c r="H999">
        <f t="shared" si="318"/>
        <v>0</v>
      </c>
      <c r="I999" t="s">
        <v>28</v>
      </c>
      <c r="J999">
        <f t="shared" si="319"/>
        <v>1</v>
      </c>
      <c r="K999">
        <f t="shared" si="320"/>
        <v>0</v>
      </c>
      <c r="L999">
        <f t="shared" si="321"/>
        <v>0</v>
      </c>
      <c r="M999">
        <v>2</v>
      </c>
      <c r="N999">
        <v>3</v>
      </c>
      <c r="O999">
        <v>4</v>
      </c>
      <c r="P999" t="s">
        <v>25</v>
      </c>
      <c r="Q999">
        <f t="shared" si="322"/>
        <v>1</v>
      </c>
      <c r="R999">
        <v>78</v>
      </c>
      <c r="S999">
        <v>3</v>
      </c>
      <c r="T999">
        <v>5</v>
      </c>
      <c r="U999" t="s">
        <v>36</v>
      </c>
      <c r="V999">
        <f t="shared" si="323"/>
        <v>0</v>
      </c>
      <c r="W999">
        <f t="shared" si="324"/>
        <v>1</v>
      </c>
      <c r="X999">
        <f t="shared" si="325"/>
        <v>0</v>
      </c>
      <c r="Y999">
        <f t="shared" si="326"/>
        <v>0</v>
      </c>
      <c r="Z999">
        <f t="shared" si="327"/>
        <v>0</v>
      </c>
      <c r="AA999">
        <f t="shared" si="328"/>
        <v>0</v>
      </c>
      <c r="AB999">
        <f t="shared" si="329"/>
        <v>0</v>
      </c>
      <c r="AC999">
        <f t="shared" si="330"/>
        <v>0</v>
      </c>
      <c r="AD999">
        <f t="shared" si="331"/>
        <v>0</v>
      </c>
      <c r="AE999">
        <v>1</v>
      </c>
      <c r="AF999" t="s">
        <v>27</v>
      </c>
      <c r="AG999">
        <f t="shared" si="332"/>
        <v>0</v>
      </c>
      <c r="AH999">
        <f t="shared" si="333"/>
        <v>1</v>
      </c>
      <c r="AI999">
        <f t="shared" si="334"/>
        <v>0</v>
      </c>
      <c r="AJ999">
        <v>19859</v>
      </c>
      <c r="AK999">
        <v>5</v>
      </c>
      <c r="AL999" t="s">
        <v>31</v>
      </c>
      <c r="AM999">
        <f t="shared" si="335"/>
        <v>1</v>
      </c>
      <c r="AN999">
        <v>13</v>
      </c>
      <c r="AO999">
        <v>3</v>
      </c>
      <c r="AP999">
        <v>4</v>
      </c>
      <c r="AQ999">
        <v>1</v>
      </c>
      <c r="AR999">
        <v>24</v>
      </c>
      <c r="AS999">
        <v>3</v>
      </c>
      <c r="AT999">
        <v>5</v>
      </c>
      <c r="AU999">
        <v>3</v>
      </c>
    </row>
    <row r="1000" spans="1:47" x14ac:dyDescent="0.35">
      <c r="A1000">
        <v>10925</v>
      </c>
      <c r="B1000">
        <v>26</v>
      </c>
      <c r="C1000" t="s">
        <v>31</v>
      </c>
      <c r="D1000">
        <f t="shared" si="315"/>
        <v>1</v>
      </c>
      <c r="E1000" t="s">
        <v>23</v>
      </c>
      <c r="F1000">
        <f t="shared" si="316"/>
        <v>1</v>
      </c>
      <c r="G1000">
        <f t="shared" si="317"/>
        <v>0</v>
      </c>
      <c r="H1000">
        <f t="shared" si="318"/>
        <v>0</v>
      </c>
      <c r="I1000" t="s">
        <v>28</v>
      </c>
      <c r="J1000">
        <f t="shared" si="319"/>
        <v>1</v>
      </c>
      <c r="K1000">
        <f t="shared" si="320"/>
        <v>0</v>
      </c>
      <c r="L1000">
        <f t="shared" si="321"/>
        <v>0</v>
      </c>
      <c r="M1000">
        <v>24</v>
      </c>
      <c r="N1000">
        <v>3</v>
      </c>
      <c r="O1000">
        <v>3</v>
      </c>
      <c r="P1000" t="s">
        <v>25</v>
      </c>
      <c r="Q1000">
        <f t="shared" si="322"/>
        <v>1</v>
      </c>
      <c r="R1000">
        <v>66</v>
      </c>
      <c r="S1000">
        <v>1</v>
      </c>
      <c r="T1000">
        <v>1</v>
      </c>
      <c r="U1000" t="s">
        <v>38</v>
      </c>
      <c r="V1000">
        <f t="shared" si="323"/>
        <v>0</v>
      </c>
      <c r="W1000">
        <f t="shared" si="324"/>
        <v>0</v>
      </c>
      <c r="X1000">
        <f t="shared" si="325"/>
        <v>1</v>
      </c>
      <c r="Y1000">
        <f t="shared" si="326"/>
        <v>0</v>
      </c>
      <c r="Z1000">
        <f t="shared" si="327"/>
        <v>0</v>
      </c>
      <c r="AA1000">
        <f t="shared" si="328"/>
        <v>0</v>
      </c>
      <c r="AB1000">
        <f t="shared" si="329"/>
        <v>0</v>
      </c>
      <c r="AC1000">
        <f t="shared" si="330"/>
        <v>0</v>
      </c>
      <c r="AD1000">
        <f t="shared" si="331"/>
        <v>0</v>
      </c>
      <c r="AE1000">
        <v>4</v>
      </c>
      <c r="AF1000" t="s">
        <v>35</v>
      </c>
      <c r="AG1000">
        <f t="shared" si="332"/>
        <v>1</v>
      </c>
      <c r="AH1000">
        <f t="shared" si="333"/>
        <v>0</v>
      </c>
      <c r="AI1000">
        <f t="shared" si="334"/>
        <v>0</v>
      </c>
      <c r="AJ1000">
        <v>2340</v>
      </c>
      <c r="AK1000">
        <v>1</v>
      </c>
      <c r="AL1000" t="s">
        <v>31</v>
      </c>
      <c r="AM1000">
        <f t="shared" si="335"/>
        <v>1</v>
      </c>
      <c r="AN1000">
        <v>18</v>
      </c>
      <c r="AO1000">
        <v>3</v>
      </c>
      <c r="AP1000">
        <v>2</v>
      </c>
      <c r="AQ1000">
        <v>0</v>
      </c>
      <c r="AR1000">
        <v>1</v>
      </c>
      <c r="AS1000">
        <v>1</v>
      </c>
      <c r="AT1000">
        <v>1</v>
      </c>
      <c r="AU1000">
        <v>3</v>
      </c>
    </row>
    <row r="1001" spans="1:47" x14ac:dyDescent="0.35">
      <c r="A1001">
        <v>10931</v>
      </c>
      <c r="B1001">
        <v>29</v>
      </c>
      <c r="C1001" t="s">
        <v>31</v>
      </c>
      <c r="D1001">
        <f t="shared" si="315"/>
        <v>1</v>
      </c>
      <c r="E1001" t="s">
        <v>23</v>
      </c>
      <c r="F1001">
        <f t="shared" si="316"/>
        <v>1</v>
      </c>
      <c r="G1001">
        <f t="shared" si="317"/>
        <v>0</v>
      </c>
      <c r="H1001">
        <f t="shared" si="318"/>
        <v>0</v>
      </c>
      <c r="I1001" t="s">
        <v>28</v>
      </c>
      <c r="J1001">
        <f t="shared" si="319"/>
        <v>1</v>
      </c>
      <c r="K1001">
        <f t="shared" si="320"/>
        <v>0</v>
      </c>
      <c r="L1001">
        <f t="shared" si="321"/>
        <v>0</v>
      </c>
      <c r="M1001">
        <v>18</v>
      </c>
      <c r="N1001">
        <v>1</v>
      </c>
      <c r="O1001">
        <v>3</v>
      </c>
      <c r="P1001" t="s">
        <v>25</v>
      </c>
      <c r="Q1001">
        <f t="shared" si="322"/>
        <v>1</v>
      </c>
      <c r="R1001">
        <v>86</v>
      </c>
      <c r="S1001">
        <v>2</v>
      </c>
      <c r="T1001">
        <v>1</v>
      </c>
      <c r="U1001" t="s">
        <v>29</v>
      </c>
      <c r="V1001">
        <f t="shared" si="323"/>
        <v>1</v>
      </c>
      <c r="W1001">
        <f t="shared" si="324"/>
        <v>0</v>
      </c>
      <c r="X1001">
        <f t="shared" si="325"/>
        <v>0</v>
      </c>
      <c r="Y1001">
        <f t="shared" si="326"/>
        <v>0</v>
      </c>
      <c r="Z1001">
        <f t="shared" si="327"/>
        <v>0</v>
      </c>
      <c r="AA1001">
        <f t="shared" si="328"/>
        <v>0</v>
      </c>
      <c r="AB1001">
        <f t="shared" si="329"/>
        <v>0</v>
      </c>
      <c r="AC1001">
        <f t="shared" si="330"/>
        <v>0</v>
      </c>
      <c r="AD1001">
        <f t="shared" si="331"/>
        <v>0</v>
      </c>
      <c r="AE1001">
        <v>4</v>
      </c>
      <c r="AF1001" t="s">
        <v>35</v>
      </c>
      <c r="AG1001">
        <f t="shared" si="332"/>
        <v>1</v>
      </c>
      <c r="AH1001">
        <f t="shared" si="333"/>
        <v>0</v>
      </c>
      <c r="AI1001">
        <f t="shared" si="334"/>
        <v>0</v>
      </c>
      <c r="AJ1001">
        <v>2389</v>
      </c>
      <c r="AK1001">
        <v>1</v>
      </c>
      <c r="AL1001" t="s">
        <v>31</v>
      </c>
      <c r="AM1001">
        <f t="shared" si="335"/>
        <v>1</v>
      </c>
      <c r="AN1001">
        <v>13</v>
      </c>
      <c r="AO1001">
        <v>3</v>
      </c>
      <c r="AP1001">
        <v>3</v>
      </c>
      <c r="AQ1001">
        <v>0</v>
      </c>
      <c r="AR1001">
        <v>4</v>
      </c>
      <c r="AS1001">
        <v>2</v>
      </c>
      <c r="AT1001">
        <v>4</v>
      </c>
      <c r="AU1001">
        <v>3</v>
      </c>
    </row>
    <row r="1002" spans="1:47" x14ac:dyDescent="0.35">
      <c r="A1002">
        <v>10937</v>
      </c>
      <c r="B1002">
        <v>39</v>
      </c>
      <c r="C1002" t="s">
        <v>31</v>
      </c>
      <c r="D1002">
        <f t="shared" si="315"/>
        <v>1</v>
      </c>
      <c r="E1002" t="s">
        <v>40</v>
      </c>
      <c r="F1002">
        <f t="shared" si="316"/>
        <v>0</v>
      </c>
      <c r="G1002">
        <f t="shared" si="317"/>
        <v>1</v>
      </c>
      <c r="H1002">
        <f t="shared" si="318"/>
        <v>0</v>
      </c>
      <c r="I1002" t="s">
        <v>28</v>
      </c>
      <c r="J1002">
        <f t="shared" si="319"/>
        <v>1</v>
      </c>
      <c r="K1002">
        <f t="shared" si="320"/>
        <v>0</v>
      </c>
      <c r="L1002">
        <f t="shared" si="321"/>
        <v>0</v>
      </c>
      <c r="M1002">
        <v>2</v>
      </c>
      <c r="N1002">
        <v>3</v>
      </c>
      <c r="O1002">
        <v>1</v>
      </c>
      <c r="P1002" t="s">
        <v>30</v>
      </c>
      <c r="Q1002">
        <f t="shared" si="322"/>
        <v>0</v>
      </c>
      <c r="R1002">
        <v>54</v>
      </c>
      <c r="S1002">
        <v>2</v>
      </c>
      <c r="T1002">
        <v>1</v>
      </c>
      <c r="U1002" t="s">
        <v>38</v>
      </c>
      <c r="V1002">
        <f t="shared" si="323"/>
        <v>0</v>
      </c>
      <c r="W1002">
        <f t="shared" si="324"/>
        <v>0</v>
      </c>
      <c r="X1002">
        <f t="shared" si="325"/>
        <v>1</v>
      </c>
      <c r="Y1002">
        <f t="shared" si="326"/>
        <v>0</v>
      </c>
      <c r="Z1002">
        <f t="shared" si="327"/>
        <v>0</v>
      </c>
      <c r="AA1002">
        <f t="shared" si="328"/>
        <v>0</v>
      </c>
      <c r="AB1002">
        <f t="shared" si="329"/>
        <v>0</v>
      </c>
      <c r="AC1002">
        <f t="shared" si="330"/>
        <v>0</v>
      </c>
      <c r="AD1002">
        <f t="shared" si="331"/>
        <v>0</v>
      </c>
      <c r="AE1002">
        <v>1</v>
      </c>
      <c r="AF1002" t="s">
        <v>35</v>
      </c>
      <c r="AG1002">
        <f t="shared" si="332"/>
        <v>1</v>
      </c>
      <c r="AH1002">
        <f t="shared" si="333"/>
        <v>0</v>
      </c>
      <c r="AI1002">
        <f t="shared" si="334"/>
        <v>0</v>
      </c>
      <c r="AJ1002">
        <v>3646</v>
      </c>
      <c r="AK1002">
        <v>2</v>
      </c>
      <c r="AL1002" t="s">
        <v>31</v>
      </c>
      <c r="AM1002">
        <f t="shared" si="335"/>
        <v>1</v>
      </c>
      <c r="AN1002">
        <v>23</v>
      </c>
      <c r="AO1002">
        <v>4</v>
      </c>
      <c r="AP1002">
        <v>2</v>
      </c>
      <c r="AQ1002">
        <v>0</v>
      </c>
      <c r="AR1002">
        <v>11</v>
      </c>
      <c r="AS1002">
        <v>4</v>
      </c>
      <c r="AT1002">
        <v>1</v>
      </c>
      <c r="AU1002">
        <v>3</v>
      </c>
    </row>
    <row r="1003" spans="1:47" x14ac:dyDescent="0.35">
      <c r="A1003">
        <v>10942</v>
      </c>
      <c r="B1003">
        <v>24</v>
      </c>
      <c r="C1003" t="s">
        <v>31</v>
      </c>
      <c r="D1003">
        <f t="shared" si="315"/>
        <v>1</v>
      </c>
      <c r="E1003" t="s">
        <v>32</v>
      </c>
      <c r="F1003">
        <f t="shared" si="316"/>
        <v>0</v>
      </c>
      <c r="G1003">
        <f t="shared" si="317"/>
        <v>0</v>
      </c>
      <c r="H1003">
        <f t="shared" si="318"/>
        <v>1</v>
      </c>
      <c r="I1003" t="s">
        <v>28</v>
      </c>
      <c r="J1003">
        <f t="shared" si="319"/>
        <v>1</v>
      </c>
      <c r="K1003">
        <f t="shared" si="320"/>
        <v>0</v>
      </c>
      <c r="L1003">
        <f t="shared" si="321"/>
        <v>0</v>
      </c>
      <c r="M1003">
        <v>9</v>
      </c>
      <c r="N1003">
        <v>3</v>
      </c>
      <c r="O1003">
        <v>2</v>
      </c>
      <c r="P1003" t="s">
        <v>25</v>
      </c>
      <c r="Q1003">
        <f t="shared" si="322"/>
        <v>1</v>
      </c>
      <c r="R1003">
        <v>89</v>
      </c>
      <c r="S1003">
        <v>3</v>
      </c>
      <c r="T1003">
        <v>1</v>
      </c>
      <c r="U1003" t="s">
        <v>38</v>
      </c>
      <c r="V1003">
        <f t="shared" si="323"/>
        <v>0</v>
      </c>
      <c r="W1003">
        <f t="shared" si="324"/>
        <v>0</v>
      </c>
      <c r="X1003">
        <f t="shared" si="325"/>
        <v>1</v>
      </c>
      <c r="Y1003">
        <f t="shared" si="326"/>
        <v>0</v>
      </c>
      <c r="Z1003">
        <f t="shared" si="327"/>
        <v>0</v>
      </c>
      <c r="AA1003">
        <f t="shared" si="328"/>
        <v>0</v>
      </c>
      <c r="AB1003">
        <f t="shared" si="329"/>
        <v>0</v>
      </c>
      <c r="AC1003">
        <f t="shared" si="330"/>
        <v>0</v>
      </c>
      <c r="AD1003">
        <f t="shared" si="331"/>
        <v>0</v>
      </c>
      <c r="AE1003">
        <v>1</v>
      </c>
      <c r="AF1003" t="s">
        <v>35</v>
      </c>
      <c r="AG1003">
        <f t="shared" si="332"/>
        <v>1</v>
      </c>
      <c r="AH1003">
        <f t="shared" si="333"/>
        <v>0</v>
      </c>
      <c r="AI1003">
        <f t="shared" si="334"/>
        <v>0</v>
      </c>
      <c r="AJ1003">
        <v>3172</v>
      </c>
      <c r="AK1003">
        <v>2</v>
      </c>
      <c r="AL1003" t="s">
        <v>31</v>
      </c>
      <c r="AM1003">
        <f t="shared" si="335"/>
        <v>1</v>
      </c>
      <c r="AN1003">
        <v>11</v>
      </c>
      <c r="AO1003">
        <v>3</v>
      </c>
      <c r="AP1003">
        <v>3</v>
      </c>
      <c r="AQ1003">
        <v>0</v>
      </c>
      <c r="AR1003">
        <v>4</v>
      </c>
      <c r="AS1003">
        <v>2</v>
      </c>
      <c r="AT1003">
        <v>1</v>
      </c>
      <c r="AU1003">
        <v>3</v>
      </c>
    </row>
    <row r="1004" spans="1:47" x14ac:dyDescent="0.35">
      <c r="A1004">
        <v>10944</v>
      </c>
      <c r="B1004">
        <v>31</v>
      </c>
      <c r="C1004" t="s">
        <v>31</v>
      </c>
      <c r="D1004">
        <f t="shared" si="315"/>
        <v>1</v>
      </c>
      <c r="E1004" t="s">
        <v>40</v>
      </c>
      <c r="F1004">
        <f t="shared" si="316"/>
        <v>0</v>
      </c>
      <c r="G1004">
        <f t="shared" si="317"/>
        <v>1</v>
      </c>
      <c r="H1004">
        <f t="shared" si="318"/>
        <v>0</v>
      </c>
      <c r="I1004" t="s">
        <v>28</v>
      </c>
      <c r="J1004">
        <f t="shared" si="319"/>
        <v>1</v>
      </c>
      <c r="K1004">
        <f t="shared" si="320"/>
        <v>0</v>
      </c>
      <c r="L1004">
        <f t="shared" si="321"/>
        <v>0</v>
      </c>
      <c r="M1004">
        <v>9</v>
      </c>
      <c r="N1004">
        <v>2</v>
      </c>
      <c r="O1004">
        <v>3</v>
      </c>
      <c r="P1004" t="s">
        <v>25</v>
      </c>
      <c r="Q1004">
        <f t="shared" si="322"/>
        <v>1</v>
      </c>
      <c r="R1004">
        <v>46</v>
      </c>
      <c r="S1004">
        <v>2</v>
      </c>
      <c r="T1004">
        <v>1</v>
      </c>
      <c r="U1004" t="s">
        <v>29</v>
      </c>
      <c r="V1004">
        <f t="shared" si="323"/>
        <v>1</v>
      </c>
      <c r="W1004">
        <f t="shared" si="324"/>
        <v>0</v>
      </c>
      <c r="X1004">
        <f t="shared" si="325"/>
        <v>0</v>
      </c>
      <c r="Y1004">
        <f t="shared" si="326"/>
        <v>0</v>
      </c>
      <c r="Z1004">
        <f t="shared" si="327"/>
        <v>0</v>
      </c>
      <c r="AA1004">
        <f t="shared" si="328"/>
        <v>0</v>
      </c>
      <c r="AB1004">
        <f t="shared" si="329"/>
        <v>0</v>
      </c>
      <c r="AC1004">
        <f t="shared" si="330"/>
        <v>0</v>
      </c>
      <c r="AD1004">
        <f t="shared" si="331"/>
        <v>0</v>
      </c>
      <c r="AE1004">
        <v>1</v>
      </c>
      <c r="AF1004" t="s">
        <v>35</v>
      </c>
      <c r="AG1004">
        <f t="shared" si="332"/>
        <v>1</v>
      </c>
      <c r="AH1004">
        <f t="shared" si="333"/>
        <v>0</v>
      </c>
      <c r="AI1004">
        <f t="shared" si="334"/>
        <v>0</v>
      </c>
      <c r="AJ1004">
        <v>2321</v>
      </c>
      <c r="AK1004">
        <v>0</v>
      </c>
      <c r="AL1004" t="s">
        <v>31</v>
      </c>
      <c r="AM1004">
        <f t="shared" si="335"/>
        <v>1</v>
      </c>
      <c r="AN1004">
        <v>22</v>
      </c>
      <c r="AO1004">
        <v>4</v>
      </c>
      <c r="AP1004">
        <v>1</v>
      </c>
      <c r="AQ1004">
        <v>0</v>
      </c>
      <c r="AR1004">
        <v>4</v>
      </c>
      <c r="AS1004">
        <v>3</v>
      </c>
      <c r="AT1004">
        <v>3</v>
      </c>
      <c r="AU1004">
        <v>3</v>
      </c>
    </row>
    <row r="1005" spans="1:47" x14ac:dyDescent="0.35">
      <c r="A1005">
        <v>10945</v>
      </c>
      <c r="B1005">
        <v>36</v>
      </c>
      <c r="C1005" t="s">
        <v>31</v>
      </c>
      <c r="D1005">
        <f t="shared" si="315"/>
        <v>1</v>
      </c>
      <c r="E1005" t="s">
        <v>23</v>
      </c>
      <c r="F1005">
        <f t="shared" si="316"/>
        <v>1</v>
      </c>
      <c r="G1005">
        <f t="shared" si="317"/>
        <v>0</v>
      </c>
      <c r="H1005">
        <f t="shared" si="318"/>
        <v>0</v>
      </c>
      <c r="I1005" t="s">
        <v>28</v>
      </c>
      <c r="J1005">
        <f t="shared" si="319"/>
        <v>1</v>
      </c>
      <c r="K1005">
        <f t="shared" si="320"/>
        <v>0</v>
      </c>
      <c r="L1005">
        <f t="shared" si="321"/>
        <v>0</v>
      </c>
      <c r="M1005">
        <v>9</v>
      </c>
      <c r="N1005">
        <v>3</v>
      </c>
      <c r="O1005">
        <v>4</v>
      </c>
      <c r="P1005" t="s">
        <v>25</v>
      </c>
      <c r="Q1005">
        <f t="shared" si="322"/>
        <v>1</v>
      </c>
      <c r="R1005">
        <v>79</v>
      </c>
      <c r="S1005">
        <v>2</v>
      </c>
      <c r="T1005">
        <v>1</v>
      </c>
      <c r="U1005" t="s">
        <v>29</v>
      </c>
      <c r="V1005">
        <f t="shared" si="323"/>
        <v>1</v>
      </c>
      <c r="W1005">
        <f t="shared" si="324"/>
        <v>0</v>
      </c>
      <c r="X1005">
        <f t="shared" si="325"/>
        <v>0</v>
      </c>
      <c r="Y1005">
        <f t="shared" si="326"/>
        <v>0</v>
      </c>
      <c r="Z1005">
        <f t="shared" si="327"/>
        <v>0</v>
      </c>
      <c r="AA1005">
        <f t="shared" si="328"/>
        <v>0</v>
      </c>
      <c r="AB1005">
        <f t="shared" si="329"/>
        <v>0</v>
      </c>
      <c r="AC1005">
        <f t="shared" si="330"/>
        <v>0</v>
      </c>
      <c r="AD1005">
        <f t="shared" si="331"/>
        <v>0</v>
      </c>
      <c r="AE1005">
        <v>3</v>
      </c>
      <c r="AF1005" t="s">
        <v>27</v>
      </c>
      <c r="AG1005">
        <f t="shared" si="332"/>
        <v>0</v>
      </c>
      <c r="AH1005">
        <f t="shared" si="333"/>
        <v>1</v>
      </c>
      <c r="AI1005">
        <f t="shared" si="334"/>
        <v>0</v>
      </c>
      <c r="AJ1005">
        <v>3388</v>
      </c>
      <c r="AK1005">
        <v>0</v>
      </c>
      <c r="AL1005" t="s">
        <v>31</v>
      </c>
      <c r="AM1005">
        <f t="shared" si="335"/>
        <v>1</v>
      </c>
      <c r="AN1005">
        <v>17</v>
      </c>
      <c r="AO1005">
        <v>3</v>
      </c>
      <c r="AP1005">
        <v>1</v>
      </c>
      <c r="AQ1005">
        <v>1</v>
      </c>
      <c r="AR1005">
        <v>2</v>
      </c>
      <c r="AS1005">
        <v>2</v>
      </c>
      <c r="AT1005">
        <v>1</v>
      </c>
      <c r="AU1005">
        <v>3</v>
      </c>
    </row>
    <row r="1006" spans="1:47" x14ac:dyDescent="0.35">
      <c r="A1006">
        <v>10950</v>
      </c>
      <c r="B1006">
        <v>22</v>
      </c>
      <c r="C1006" t="s">
        <v>31</v>
      </c>
      <c r="D1006">
        <f t="shared" si="315"/>
        <v>1</v>
      </c>
      <c r="E1006" t="s">
        <v>32</v>
      </c>
      <c r="F1006">
        <f t="shared" si="316"/>
        <v>0</v>
      </c>
      <c r="G1006">
        <f t="shared" si="317"/>
        <v>0</v>
      </c>
      <c r="H1006">
        <f t="shared" si="318"/>
        <v>1</v>
      </c>
      <c r="I1006" t="s">
        <v>28</v>
      </c>
      <c r="J1006">
        <f t="shared" si="319"/>
        <v>1</v>
      </c>
      <c r="K1006">
        <f t="shared" si="320"/>
        <v>0</v>
      </c>
      <c r="L1006">
        <f t="shared" si="321"/>
        <v>0</v>
      </c>
      <c r="M1006">
        <v>3</v>
      </c>
      <c r="N1006">
        <v>4</v>
      </c>
      <c r="O1006">
        <v>3</v>
      </c>
      <c r="P1006" t="s">
        <v>25</v>
      </c>
      <c r="Q1006">
        <f t="shared" si="322"/>
        <v>1</v>
      </c>
      <c r="R1006">
        <v>48</v>
      </c>
      <c r="S1006">
        <v>2</v>
      </c>
      <c r="T1006">
        <v>1</v>
      </c>
      <c r="U1006" t="s">
        <v>29</v>
      </c>
      <c r="V1006">
        <f t="shared" si="323"/>
        <v>1</v>
      </c>
      <c r="W1006">
        <f t="shared" si="324"/>
        <v>0</v>
      </c>
      <c r="X1006">
        <f t="shared" si="325"/>
        <v>0</v>
      </c>
      <c r="Y1006">
        <f t="shared" si="326"/>
        <v>0</v>
      </c>
      <c r="Z1006">
        <f t="shared" si="327"/>
        <v>0</v>
      </c>
      <c r="AA1006">
        <f t="shared" si="328"/>
        <v>0</v>
      </c>
      <c r="AB1006">
        <f t="shared" si="329"/>
        <v>0</v>
      </c>
      <c r="AC1006">
        <f t="shared" si="330"/>
        <v>0</v>
      </c>
      <c r="AD1006">
        <f t="shared" si="331"/>
        <v>0</v>
      </c>
      <c r="AE1006">
        <v>4</v>
      </c>
      <c r="AF1006" t="s">
        <v>27</v>
      </c>
      <c r="AG1006">
        <f t="shared" si="332"/>
        <v>0</v>
      </c>
      <c r="AH1006">
        <f t="shared" si="333"/>
        <v>1</v>
      </c>
      <c r="AI1006">
        <f t="shared" si="334"/>
        <v>0</v>
      </c>
      <c r="AJ1006">
        <v>2853</v>
      </c>
      <c r="AK1006">
        <v>0</v>
      </c>
      <c r="AL1006" t="s">
        <v>31</v>
      </c>
      <c r="AM1006">
        <f t="shared" si="335"/>
        <v>1</v>
      </c>
      <c r="AN1006">
        <v>11</v>
      </c>
      <c r="AO1006">
        <v>3</v>
      </c>
      <c r="AP1006">
        <v>2</v>
      </c>
      <c r="AQ1006">
        <v>1</v>
      </c>
      <c r="AR1006">
        <v>1</v>
      </c>
      <c r="AS1006">
        <v>3</v>
      </c>
      <c r="AT1006">
        <v>1</v>
      </c>
      <c r="AU1006">
        <v>3</v>
      </c>
    </row>
    <row r="1007" spans="1:47" x14ac:dyDescent="0.35">
      <c r="A1007">
        <v>10955</v>
      </c>
      <c r="B1007">
        <v>31</v>
      </c>
      <c r="C1007" t="s">
        <v>31</v>
      </c>
      <c r="D1007">
        <f t="shared" si="315"/>
        <v>1</v>
      </c>
      <c r="E1007" t="s">
        <v>40</v>
      </c>
      <c r="F1007">
        <f t="shared" si="316"/>
        <v>0</v>
      </c>
      <c r="G1007">
        <f t="shared" si="317"/>
        <v>1</v>
      </c>
      <c r="H1007">
        <f t="shared" si="318"/>
        <v>0</v>
      </c>
      <c r="I1007" t="s">
        <v>28</v>
      </c>
      <c r="J1007">
        <f t="shared" si="319"/>
        <v>1</v>
      </c>
      <c r="K1007">
        <f t="shared" si="320"/>
        <v>0</v>
      </c>
      <c r="L1007">
        <f t="shared" si="321"/>
        <v>0</v>
      </c>
      <c r="M1007">
        <v>9</v>
      </c>
      <c r="N1007">
        <v>2</v>
      </c>
      <c r="O1007">
        <v>3</v>
      </c>
      <c r="P1007" t="s">
        <v>25</v>
      </c>
      <c r="Q1007">
        <f t="shared" si="322"/>
        <v>1</v>
      </c>
      <c r="R1007">
        <v>46</v>
      </c>
      <c r="S1007">
        <v>2</v>
      </c>
      <c r="T1007">
        <v>1</v>
      </c>
      <c r="U1007" t="s">
        <v>29</v>
      </c>
      <c r="V1007">
        <f t="shared" si="323"/>
        <v>1</v>
      </c>
      <c r="W1007">
        <f t="shared" si="324"/>
        <v>0</v>
      </c>
      <c r="X1007">
        <f t="shared" si="325"/>
        <v>0</v>
      </c>
      <c r="Y1007">
        <f t="shared" si="326"/>
        <v>0</v>
      </c>
      <c r="Z1007">
        <f t="shared" si="327"/>
        <v>0</v>
      </c>
      <c r="AA1007">
        <f t="shared" si="328"/>
        <v>0</v>
      </c>
      <c r="AB1007">
        <f t="shared" si="329"/>
        <v>0</v>
      </c>
      <c r="AC1007">
        <f t="shared" si="330"/>
        <v>0</v>
      </c>
      <c r="AD1007">
        <f t="shared" si="331"/>
        <v>0</v>
      </c>
      <c r="AE1007">
        <v>1</v>
      </c>
      <c r="AF1007" t="s">
        <v>35</v>
      </c>
      <c r="AG1007">
        <f t="shared" si="332"/>
        <v>1</v>
      </c>
      <c r="AH1007">
        <f t="shared" si="333"/>
        <v>0</v>
      </c>
      <c r="AI1007">
        <f t="shared" si="334"/>
        <v>0</v>
      </c>
      <c r="AJ1007">
        <v>2321</v>
      </c>
      <c r="AK1007">
        <v>0</v>
      </c>
      <c r="AL1007" t="s">
        <v>31</v>
      </c>
      <c r="AM1007">
        <f t="shared" si="335"/>
        <v>1</v>
      </c>
      <c r="AN1007">
        <v>22</v>
      </c>
      <c r="AO1007">
        <v>4</v>
      </c>
      <c r="AP1007">
        <v>1</v>
      </c>
      <c r="AQ1007">
        <v>0</v>
      </c>
      <c r="AR1007">
        <v>4</v>
      </c>
      <c r="AS1007">
        <v>3</v>
      </c>
      <c r="AT1007">
        <v>3</v>
      </c>
      <c r="AU1007">
        <v>3</v>
      </c>
    </row>
    <row r="1008" spans="1:47" x14ac:dyDescent="0.35">
      <c r="A1008">
        <v>10958</v>
      </c>
      <c r="B1008">
        <v>20</v>
      </c>
      <c r="C1008" t="s">
        <v>31</v>
      </c>
      <c r="D1008">
        <f t="shared" si="315"/>
        <v>1</v>
      </c>
      <c r="E1008" t="s">
        <v>23</v>
      </c>
      <c r="F1008">
        <f t="shared" si="316"/>
        <v>1</v>
      </c>
      <c r="G1008">
        <f t="shared" si="317"/>
        <v>0</v>
      </c>
      <c r="H1008">
        <f t="shared" si="318"/>
        <v>0</v>
      </c>
      <c r="I1008" t="s">
        <v>28</v>
      </c>
      <c r="J1008">
        <f t="shared" si="319"/>
        <v>1</v>
      </c>
      <c r="K1008">
        <f t="shared" si="320"/>
        <v>0</v>
      </c>
      <c r="L1008">
        <f t="shared" si="321"/>
        <v>0</v>
      </c>
      <c r="M1008">
        <v>10</v>
      </c>
      <c r="N1008">
        <v>1</v>
      </c>
      <c r="O1008">
        <v>4</v>
      </c>
      <c r="P1008" t="s">
        <v>25</v>
      </c>
      <c r="Q1008">
        <f t="shared" si="322"/>
        <v>1</v>
      </c>
      <c r="R1008">
        <v>32</v>
      </c>
      <c r="S1008">
        <v>3</v>
      </c>
      <c r="T1008">
        <v>1</v>
      </c>
      <c r="U1008" t="s">
        <v>29</v>
      </c>
      <c r="V1008">
        <f t="shared" si="323"/>
        <v>1</v>
      </c>
      <c r="W1008">
        <f t="shared" si="324"/>
        <v>0</v>
      </c>
      <c r="X1008">
        <f t="shared" si="325"/>
        <v>0</v>
      </c>
      <c r="Y1008">
        <f t="shared" si="326"/>
        <v>0</v>
      </c>
      <c r="Z1008">
        <f t="shared" si="327"/>
        <v>0</v>
      </c>
      <c r="AA1008">
        <f t="shared" si="328"/>
        <v>0</v>
      </c>
      <c r="AB1008">
        <f t="shared" si="329"/>
        <v>0</v>
      </c>
      <c r="AC1008">
        <f t="shared" si="330"/>
        <v>0</v>
      </c>
      <c r="AD1008">
        <f t="shared" si="331"/>
        <v>0</v>
      </c>
      <c r="AE1008">
        <v>3</v>
      </c>
      <c r="AF1008" t="s">
        <v>35</v>
      </c>
      <c r="AG1008">
        <f t="shared" si="332"/>
        <v>1</v>
      </c>
      <c r="AH1008">
        <f t="shared" si="333"/>
        <v>0</v>
      </c>
      <c r="AI1008">
        <f t="shared" si="334"/>
        <v>0</v>
      </c>
      <c r="AJ1008">
        <v>1009</v>
      </c>
      <c r="AK1008">
        <v>1</v>
      </c>
      <c r="AL1008" t="s">
        <v>31</v>
      </c>
      <c r="AM1008">
        <f t="shared" si="335"/>
        <v>1</v>
      </c>
      <c r="AN1008">
        <v>11</v>
      </c>
      <c r="AO1008">
        <v>3</v>
      </c>
      <c r="AP1008">
        <v>4</v>
      </c>
      <c r="AQ1008">
        <v>0</v>
      </c>
      <c r="AR1008">
        <v>1</v>
      </c>
      <c r="AS1008">
        <v>3</v>
      </c>
      <c r="AT1008">
        <v>1</v>
      </c>
      <c r="AU1008">
        <v>3</v>
      </c>
    </row>
    <row r="1009" spans="1:47" x14ac:dyDescent="0.35">
      <c r="A1009">
        <v>10978</v>
      </c>
      <c r="B1009">
        <v>20</v>
      </c>
      <c r="C1009" t="s">
        <v>31</v>
      </c>
      <c r="D1009">
        <f t="shared" si="315"/>
        <v>1</v>
      </c>
      <c r="E1009" t="s">
        <v>23</v>
      </c>
      <c r="F1009">
        <f t="shared" si="316"/>
        <v>1</v>
      </c>
      <c r="G1009">
        <f t="shared" si="317"/>
        <v>0</v>
      </c>
      <c r="H1009">
        <f t="shared" si="318"/>
        <v>0</v>
      </c>
      <c r="I1009" t="s">
        <v>28</v>
      </c>
      <c r="J1009">
        <f t="shared" si="319"/>
        <v>1</v>
      </c>
      <c r="K1009">
        <f t="shared" si="320"/>
        <v>0</v>
      </c>
      <c r="L1009">
        <f t="shared" si="321"/>
        <v>0</v>
      </c>
      <c r="M1009">
        <v>10</v>
      </c>
      <c r="N1009">
        <v>1</v>
      </c>
      <c r="O1009">
        <v>4</v>
      </c>
      <c r="P1009" t="s">
        <v>25</v>
      </c>
      <c r="Q1009">
        <f t="shared" si="322"/>
        <v>1</v>
      </c>
      <c r="R1009">
        <v>32</v>
      </c>
      <c r="S1009">
        <v>3</v>
      </c>
      <c r="T1009">
        <v>1</v>
      </c>
      <c r="U1009" t="s">
        <v>29</v>
      </c>
      <c r="V1009">
        <f t="shared" si="323"/>
        <v>1</v>
      </c>
      <c r="W1009">
        <f t="shared" si="324"/>
        <v>0</v>
      </c>
      <c r="X1009">
        <f t="shared" si="325"/>
        <v>0</v>
      </c>
      <c r="Y1009">
        <f t="shared" si="326"/>
        <v>0</v>
      </c>
      <c r="Z1009">
        <f t="shared" si="327"/>
        <v>0</v>
      </c>
      <c r="AA1009">
        <f t="shared" si="328"/>
        <v>0</v>
      </c>
      <c r="AB1009">
        <f t="shared" si="329"/>
        <v>0</v>
      </c>
      <c r="AC1009">
        <f t="shared" si="330"/>
        <v>0</v>
      </c>
      <c r="AD1009">
        <f t="shared" si="331"/>
        <v>0</v>
      </c>
      <c r="AE1009">
        <v>3</v>
      </c>
      <c r="AF1009" t="s">
        <v>35</v>
      </c>
      <c r="AG1009">
        <f t="shared" si="332"/>
        <v>1</v>
      </c>
      <c r="AH1009">
        <f t="shared" si="333"/>
        <v>0</v>
      </c>
      <c r="AI1009">
        <f t="shared" si="334"/>
        <v>0</v>
      </c>
      <c r="AJ1009">
        <v>1009</v>
      </c>
      <c r="AK1009">
        <v>1</v>
      </c>
      <c r="AL1009" t="s">
        <v>31</v>
      </c>
      <c r="AM1009">
        <f t="shared" si="335"/>
        <v>1</v>
      </c>
      <c r="AN1009">
        <v>11</v>
      </c>
      <c r="AO1009">
        <v>3</v>
      </c>
      <c r="AP1009">
        <v>4</v>
      </c>
      <c r="AQ1009">
        <v>0</v>
      </c>
      <c r="AR1009">
        <v>1</v>
      </c>
      <c r="AS1009">
        <v>3</v>
      </c>
      <c r="AT1009">
        <v>1</v>
      </c>
      <c r="AU1009">
        <v>3</v>
      </c>
    </row>
    <row r="1010" spans="1:47" x14ac:dyDescent="0.35">
      <c r="A1010">
        <v>10985</v>
      </c>
      <c r="B1010">
        <v>36</v>
      </c>
      <c r="C1010" t="s">
        <v>31</v>
      </c>
      <c r="D1010">
        <f t="shared" si="315"/>
        <v>1</v>
      </c>
      <c r="E1010" t="s">
        <v>23</v>
      </c>
      <c r="F1010">
        <f t="shared" si="316"/>
        <v>1</v>
      </c>
      <c r="G1010">
        <f t="shared" si="317"/>
        <v>0</v>
      </c>
      <c r="H1010">
        <f t="shared" si="318"/>
        <v>0</v>
      </c>
      <c r="I1010" t="s">
        <v>28</v>
      </c>
      <c r="J1010">
        <f t="shared" si="319"/>
        <v>1</v>
      </c>
      <c r="K1010">
        <f t="shared" si="320"/>
        <v>0</v>
      </c>
      <c r="L1010">
        <f t="shared" si="321"/>
        <v>0</v>
      </c>
      <c r="M1010">
        <v>9</v>
      </c>
      <c r="N1010">
        <v>3</v>
      </c>
      <c r="O1010">
        <v>4</v>
      </c>
      <c r="P1010" t="s">
        <v>25</v>
      </c>
      <c r="Q1010">
        <f t="shared" si="322"/>
        <v>1</v>
      </c>
      <c r="R1010">
        <v>79</v>
      </c>
      <c r="S1010">
        <v>2</v>
      </c>
      <c r="T1010">
        <v>1</v>
      </c>
      <c r="U1010" t="s">
        <v>29</v>
      </c>
      <c r="V1010">
        <f t="shared" si="323"/>
        <v>1</v>
      </c>
      <c r="W1010">
        <f t="shared" si="324"/>
        <v>0</v>
      </c>
      <c r="X1010">
        <f t="shared" si="325"/>
        <v>0</v>
      </c>
      <c r="Y1010">
        <f t="shared" si="326"/>
        <v>0</v>
      </c>
      <c r="Z1010">
        <f t="shared" si="327"/>
        <v>0</v>
      </c>
      <c r="AA1010">
        <f t="shared" si="328"/>
        <v>0</v>
      </c>
      <c r="AB1010">
        <f t="shared" si="329"/>
        <v>0</v>
      </c>
      <c r="AC1010">
        <f t="shared" si="330"/>
        <v>0</v>
      </c>
      <c r="AD1010">
        <f t="shared" si="331"/>
        <v>0</v>
      </c>
      <c r="AE1010">
        <v>3</v>
      </c>
      <c r="AF1010" t="s">
        <v>27</v>
      </c>
      <c r="AG1010">
        <f t="shared" si="332"/>
        <v>0</v>
      </c>
      <c r="AH1010">
        <f t="shared" si="333"/>
        <v>1</v>
      </c>
      <c r="AI1010">
        <f t="shared" si="334"/>
        <v>0</v>
      </c>
      <c r="AJ1010">
        <v>3388</v>
      </c>
      <c r="AK1010">
        <v>0</v>
      </c>
      <c r="AL1010" t="s">
        <v>31</v>
      </c>
      <c r="AM1010">
        <f t="shared" si="335"/>
        <v>1</v>
      </c>
      <c r="AN1010">
        <v>17</v>
      </c>
      <c r="AO1010">
        <v>3</v>
      </c>
      <c r="AP1010">
        <v>1</v>
      </c>
      <c r="AQ1010">
        <v>1</v>
      </c>
      <c r="AR1010">
        <v>2</v>
      </c>
      <c r="AS1010">
        <v>2</v>
      </c>
      <c r="AT1010">
        <v>1</v>
      </c>
      <c r="AU1010">
        <v>3</v>
      </c>
    </row>
    <row r="1011" spans="1:47" x14ac:dyDescent="0.35">
      <c r="A1011">
        <v>10993</v>
      </c>
      <c r="B1011">
        <v>26</v>
      </c>
      <c r="C1011" t="s">
        <v>31</v>
      </c>
      <c r="D1011">
        <f t="shared" si="315"/>
        <v>1</v>
      </c>
      <c r="E1011" t="s">
        <v>23</v>
      </c>
      <c r="F1011">
        <f t="shared" si="316"/>
        <v>1</v>
      </c>
      <c r="G1011">
        <f t="shared" si="317"/>
        <v>0</v>
      </c>
      <c r="H1011">
        <f t="shared" si="318"/>
        <v>0</v>
      </c>
      <c r="I1011" t="s">
        <v>34</v>
      </c>
      <c r="J1011">
        <f t="shared" si="319"/>
        <v>0</v>
      </c>
      <c r="K1011">
        <f t="shared" si="320"/>
        <v>1</v>
      </c>
      <c r="L1011">
        <f t="shared" si="321"/>
        <v>0</v>
      </c>
      <c r="M1011">
        <v>20</v>
      </c>
      <c r="N1011">
        <v>2</v>
      </c>
      <c r="O1011">
        <v>4</v>
      </c>
      <c r="P1011" t="s">
        <v>30</v>
      </c>
      <c r="Q1011">
        <f t="shared" si="322"/>
        <v>0</v>
      </c>
      <c r="R1011">
        <v>69</v>
      </c>
      <c r="S1011">
        <v>3</v>
      </c>
      <c r="T1011">
        <v>1</v>
      </c>
      <c r="U1011" t="s">
        <v>34</v>
      </c>
      <c r="V1011">
        <f t="shared" si="323"/>
        <v>0</v>
      </c>
      <c r="W1011">
        <f t="shared" si="324"/>
        <v>0</v>
      </c>
      <c r="X1011">
        <f t="shared" si="325"/>
        <v>0</v>
      </c>
      <c r="Y1011">
        <f t="shared" si="326"/>
        <v>1</v>
      </c>
      <c r="Z1011">
        <f t="shared" si="327"/>
        <v>0</v>
      </c>
      <c r="AA1011">
        <f t="shared" si="328"/>
        <v>0</v>
      </c>
      <c r="AB1011">
        <f t="shared" si="329"/>
        <v>0</v>
      </c>
      <c r="AC1011">
        <f t="shared" si="330"/>
        <v>0</v>
      </c>
      <c r="AD1011">
        <f t="shared" si="331"/>
        <v>0</v>
      </c>
      <c r="AE1011">
        <v>2</v>
      </c>
      <c r="AF1011" t="s">
        <v>27</v>
      </c>
      <c r="AG1011">
        <f t="shared" si="332"/>
        <v>0</v>
      </c>
      <c r="AH1011">
        <f t="shared" si="333"/>
        <v>1</v>
      </c>
      <c r="AI1011">
        <f t="shared" si="334"/>
        <v>0</v>
      </c>
      <c r="AJ1011">
        <v>2148</v>
      </c>
      <c r="AK1011">
        <v>0</v>
      </c>
      <c r="AL1011" t="s">
        <v>31</v>
      </c>
      <c r="AM1011">
        <f t="shared" si="335"/>
        <v>1</v>
      </c>
      <c r="AN1011">
        <v>11</v>
      </c>
      <c r="AO1011">
        <v>3</v>
      </c>
      <c r="AP1011">
        <v>3</v>
      </c>
      <c r="AQ1011">
        <v>0</v>
      </c>
      <c r="AR1011">
        <v>6</v>
      </c>
      <c r="AS1011">
        <v>3</v>
      </c>
      <c r="AT1011">
        <v>5</v>
      </c>
      <c r="AU1011">
        <v>3</v>
      </c>
    </row>
    <row r="1012" spans="1:47" x14ac:dyDescent="0.35">
      <c r="A1012">
        <v>10999</v>
      </c>
      <c r="B1012">
        <v>27</v>
      </c>
      <c r="C1012" t="s">
        <v>31</v>
      </c>
      <c r="D1012">
        <f t="shared" si="315"/>
        <v>1</v>
      </c>
      <c r="E1012" t="s">
        <v>23</v>
      </c>
      <c r="F1012">
        <f t="shared" si="316"/>
        <v>1</v>
      </c>
      <c r="G1012">
        <f t="shared" si="317"/>
        <v>0</v>
      </c>
      <c r="H1012">
        <f t="shared" si="318"/>
        <v>0</v>
      </c>
      <c r="I1012" t="s">
        <v>28</v>
      </c>
      <c r="J1012">
        <f t="shared" si="319"/>
        <v>1</v>
      </c>
      <c r="K1012">
        <f t="shared" si="320"/>
        <v>0</v>
      </c>
      <c r="L1012">
        <f t="shared" si="321"/>
        <v>0</v>
      </c>
      <c r="M1012">
        <v>17</v>
      </c>
      <c r="N1012">
        <v>4</v>
      </c>
      <c r="O1012">
        <v>4</v>
      </c>
      <c r="P1012" t="s">
        <v>30</v>
      </c>
      <c r="Q1012">
        <f t="shared" si="322"/>
        <v>0</v>
      </c>
      <c r="R1012">
        <v>51</v>
      </c>
      <c r="S1012">
        <v>3</v>
      </c>
      <c r="T1012">
        <v>1</v>
      </c>
      <c r="U1012" t="s">
        <v>29</v>
      </c>
      <c r="V1012">
        <f t="shared" si="323"/>
        <v>1</v>
      </c>
      <c r="W1012">
        <f t="shared" si="324"/>
        <v>0</v>
      </c>
      <c r="X1012">
        <f t="shared" si="325"/>
        <v>0</v>
      </c>
      <c r="Y1012">
        <f t="shared" si="326"/>
        <v>0</v>
      </c>
      <c r="Z1012">
        <f t="shared" si="327"/>
        <v>0</v>
      </c>
      <c r="AA1012">
        <f t="shared" si="328"/>
        <v>0</v>
      </c>
      <c r="AB1012">
        <f t="shared" si="329"/>
        <v>0</v>
      </c>
      <c r="AC1012">
        <f t="shared" si="330"/>
        <v>0</v>
      </c>
      <c r="AD1012">
        <f t="shared" si="331"/>
        <v>0</v>
      </c>
      <c r="AE1012">
        <v>3</v>
      </c>
      <c r="AF1012" t="s">
        <v>35</v>
      </c>
      <c r="AG1012">
        <f t="shared" si="332"/>
        <v>1</v>
      </c>
      <c r="AH1012">
        <f t="shared" si="333"/>
        <v>0</v>
      </c>
      <c r="AI1012">
        <f t="shared" si="334"/>
        <v>0</v>
      </c>
      <c r="AJ1012">
        <v>2394</v>
      </c>
      <c r="AK1012">
        <v>1</v>
      </c>
      <c r="AL1012" t="s">
        <v>31</v>
      </c>
      <c r="AM1012">
        <f t="shared" si="335"/>
        <v>1</v>
      </c>
      <c r="AN1012">
        <v>13</v>
      </c>
      <c r="AO1012">
        <v>3</v>
      </c>
      <c r="AP1012">
        <v>4</v>
      </c>
      <c r="AQ1012">
        <v>0</v>
      </c>
      <c r="AR1012">
        <v>8</v>
      </c>
      <c r="AS1012">
        <v>3</v>
      </c>
      <c r="AT1012">
        <v>8</v>
      </c>
      <c r="AU1012">
        <v>3</v>
      </c>
    </row>
    <row r="1013" spans="1:47" x14ac:dyDescent="0.35">
      <c r="A1013">
        <v>11008</v>
      </c>
      <c r="B1013">
        <v>58</v>
      </c>
      <c r="C1013" t="s">
        <v>31</v>
      </c>
      <c r="D1013">
        <f t="shared" si="315"/>
        <v>1</v>
      </c>
      <c r="E1013" t="s">
        <v>23</v>
      </c>
      <c r="F1013">
        <f t="shared" si="316"/>
        <v>1</v>
      </c>
      <c r="G1013">
        <f t="shared" si="317"/>
        <v>0</v>
      </c>
      <c r="H1013">
        <f t="shared" si="318"/>
        <v>0</v>
      </c>
      <c r="I1013" t="s">
        <v>28</v>
      </c>
      <c r="J1013">
        <f t="shared" si="319"/>
        <v>1</v>
      </c>
      <c r="K1013">
        <f t="shared" si="320"/>
        <v>0</v>
      </c>
      <c r="L1013">
        <f t="shared" si="321"/>
        <v>0</v>
      </c>
      <c r="M1013">
        <v>7</v>
      </c>
      <c r="N1013">
        <v>4</v>
      </c>
      <c r="O1013">
        <v>3</v>
      </c>
      <c r="P1013" t="s">
        <v>30</v>
      </c>
      <c r="Q1013">
        <f t="shared" si="322"/>
        <v>0</v>
      </c>
      <c r="R1013">
        <v>53</v>
      </c>
      <c r="S1013">
        <v>2</v>
      </c>
      <c r="T1013">
        <v>3</v>
      </c>
      <c r="U1013" t="s">
        <v>41</v>
      </c>
      <c r="V1013">
        <f t="shared" si="323"/>
        <v>0</v>
      </c>
      <c r="W1013">
        <f t="shared" si="324"/>
        <v>0</v>
      </c>
      <c r="X1013">
        <f t="shared" si="325"/>
        <v>0</v>
      </c>
      <c r="Y1013">
        <f t="shared" si="326"/>
        <v>0</v>
      </c>
      <c r="Z1013">
        <f t="shared" si="327"/>
        <v>0</v>
      </c>
      <c r="AA1013">
        <f t="shared" si="328"/>
        <v>0</v>
      </c>
      <c r="AB1013">
        <f t="shared" si="329"/>
        <v>1</v>
      </c>
      <c r="AC1013">
        <f t="shared" si="330"/>
        <v>0</v>
      </c>
      <c r="AD1013">
        <f t="shared" si="331"/>
        <v>0</v>
      </c>
      <c r="AE1013">
        <v>1</v>
      </c>
      <c r="AF1013" t="s">
        <v>27</v>
      </c>
      <c r="AG1013">
        <f t="shared" si="332"/>
        <v>0</v>
      </c>
      <c r="AH1013">
        <f t="shared" si="333"/>
        <v>1</v>
      </c>
      <c r="AI1013">
        <f t="shared" si="334"/>
        <v>0</v>
      </c>
      <c r="AJ1013">
        <v>10008</v>
      </c>
      <c r="AK1013">
        <v>7</v>
      </c>
      <c r="AL1013" t="s">
        <v>31</v>
      </c>
      <c r="AM1013">
        <f t="shared" si="335"/>
        <v>1</v>
      </c>
      <c r="AN1013">
        <v>14</v>
      </c>
      <c r="AO1013">
        <v>3</v>
      </c>
      <c r="AP1013">
        <v>4</v>
      </c>
      <c r="AQ1013">
        <v>0</v>
      </c>
      <c r="AR1013">
        <v>31</v>
      </c>
      <c r="AS1013">
        <v>2</v>
      </c>
      <c r="AT1013">
        <v>10</v>
      </c>
      <c r="AU1013">
        <v>3</v>
      </c>
    </row>
    <row r="1014" spans="1:47" x14ac:dyDescent="0.35">
      <c r="A1014">
        <v>11023</v>
      </c>
      <c r="B1014">
        <v>26</v>
      </c>
      <c r="C1014" t="s">
        <v>31</v>
      </c>
      <c r="D1014">
        <f t="shared" si="315"/>
        <v>1</v>
      </c>
      <c r="E1014" t="s">
        <v>23</v>
      </c>
      <c r="F1014">
        <f t="shared" si="316"/>
        <v>1</v>
      </c>
      <c r="G1014">
        <f t="shared" si="317"/>
        <v>0</v>
      </c>
      <c r="H1014">
        <f t="shared" si="318"/>
        <v>0</v>
      </c>
      <c r="I1014" t="s">
        <v>28</v>
      </c>
      <c r="J1014">
        <f t="shared" si="319"/>
        <v>1</v>
      </c>
      <c r="K1014">
        <f t="shared" si="320"/>
        <v>0</v>
      </c>
      <c r="L1014">
        <f t="shared" si="321"/>
        <v>0</v>
      </c>
      <c r="M1014">
        <v>16</v>
      </c>
      <c r="N1014">
        <v>4</v>
      </c>
      <c r="O1014">
        <v>1</v>
      </c>
      <c r="P1014" t="s">
        <v>25</v>
      </c>
      <c r="Q1014">
        <f t="shared" si="322"/>
        <v>1</v>
      </c>
      <c r="R1014">
        <v>45</v>
      </c>
      <c r="S1014">
        <v>3</v>
      </c>
      <c r="T1014">
        <v>1</v>
      </c>
      <c r="U1014" t="s">
        <v>38</v>
      </c>
      <c r="V1014">
        <f t="shared" si="323"/>
        <v>0</v>
      </c>
      <c r="W1014">
        <f t="shared" si="324"/>
        <v>0</v>
      </c>
      <c r="X1014">
        <f t="shared" si="325"/>
        <v>1</v>
      </c>
      <c r="Y1014">
        <f t="shared" si="326"/>
        <v>0</v>
      </c>
      <c r="Z1014">
        <f t="shared" si="327"/>
        <v>0</v>
      </c>
      <c r="AA1014">
        <f t="shared" si="328"/>
        <v>0</v>
      </c>
      <c r="AB1014">
        <f t="shared" si="329"/>
        <v>0</v>
      </c>
      <c r="AC1014">
        <f t="shared" si="330"/>
        <v>0</v>
      </c>
      <c r="AD1014">
        <f t="shared" si="331"/>
        <v>0</v>
      </c>
      <c r="AE1014">
        <v>2</v>
      </c>
      <c r="AF1014" t="s">
        <v>37</v>
      </c>
      <c r="AG1014">
        <f t="shared" si="332"/>
        <v>0</v>
      </c>
      <c r="AH1014">
        <f t="shared" si="333"/>
        <v>0</v>
      </c>
      <c r="AI1014">
        <f t="shared" si="334"/>
        <v>1</v>
      </c>
      <c r="AJ1014">
        <v>2373</v>
      </c>
      <c r="AK1014">
        <v>2</v>
      </c>
      <c r="AL1014" t="s">
        <v>31</v>
      </c>
      <c r="AM1014">
        <f t="shared" si="335"/>
        <v>1</v>
      </c>
      <c r="AN1014">
        <v>13</v>
      </c>
      <c r="AO1014">
        <v>3</v>
      </c>
      <c r="AP1014">
        <v>4</v>
      </c>
      <c r="AQ1014">
        <v>1</v>
      </c>
      <c r="AR1014">
        <v>5</v>
      </c>
      <c r="AS1014">
        <v>3</v>
      </c>
      <c r="AT1014">
        <v>3</v>
      </c>
      <c r="AU1014">
        <v>3</v>
      </c>
    </row>
    <row r="1015" spans="1:47" x14ac:dyDescent="0.35">
      <c r="A1015">
        <v>11028</v>
      </c>
      <c r="B1015">
        <v>28</v>
      </c>
      <c r="C1015" t="s">
        <v>31</v>
      </c>
      <c r="D1015">
        <f t="shared" si="315"/>
        <v>1</v>
      </c>
      <c r="E1015" t="s">
        <v>23</v>
      </c>
      <c r="F1015">
        <f t="shared" si="316"/>
        <v>1</v>
      </c>
      <c r="G1015">
        <f t="shared" si="317"/>
        <v>0</v>
      </c>
      <c r="H1015">
        <f t="shared" si="318"/>
        <v>0</v>
      </c>
      <c r="I1015" t="s">
        <v>28</v>
      </c>
      <c r="J1015">
        <f t="shared" si="319"/>
        <v>1</v>
      </c>
      <c r="K1015">
        <f t="shared" si="320"/>
        <v>0</v>
      </c>
      <c r="L1015">
        <f t="shared" si="321"/>
        <v>0</v>
      </c>
      <c r="M1015">
        <v>24</v>
      </c>
      <c r="N1015">
        <v>3</v>
      </c>
      <c r="O1015">
        <v>3</v>
      </c>
      <c r="P1015" t="s">
        <v>25</v>
      </c>
      <c r="Q1015">
        <f t="shared" si="322"/>
        <v>1</v>
      </c>
      <c r="R1015">
        <v>51</v>
      </c>
      <c r="S1015">
        <v>3</v>
      </c>
      <c r="T1015">
        <v>1</v>
      </c>
      <c r="U1015" t="s">
        <v>38</v>
      </c>
      <c r="V1015">
        <f t="shared" si="323"/>
        <v>0</v>
      </c>
      <c r="W1015">
        <f t="shared" si="324"/>
        <v>0</v>
      </c>
      <c r="X1015">
        <f t="shared" si="325"/>
        <v>1</v>
      </c>
      <c r="Y1015">
        <f t="shared" si="326"/>
        <v>0</v>
      </c>
      <c r="Z1015">
        <f t="shared" si="327"/>
        <v>0</v>
      </c>
      <c r="AA1015">
        <f t="shared" si="328"/>
        <v>0</v>
      </c>
      <c r="AB1015">
        <f t="shared" si="329"/>
        <v>0</v>
      </c>
      <c r="AC1015">
        <f t="shared" si="330"/>
        <v>0</v>
      </c>
      <c r="AD1015">
        <f t="shared" si="331"/>
        <v>0</v>
      </c>
      <c r="AE1015">
        <v>2</v>
      </c>
      <c r="AF1015" t="s">
        <v>27</v>
      </c>
      <c r="AG1015">
        <f t="shared" si="332"/>
        <v>0</v>
      </c>
      <c r="AH1015">
        <f t="shared" si="333"/>
        <v>1</v>
      </c>
      <c r="AI1015">
        <f t="shared" si="334"/>
        <v>0</v>
      </c>
      <c r="AJ1015">
        <v>2408</v>
      </c>
      <c r="AK1015">
        <v>1</v>
      </c>
      <c r="AL1015" t="s">
        <v>31</v>
      </c>
      <c r="AM1015">
        <f t="shared" si="335"/>
        <v>1</v>
      </c>
      <c r="AN1015">
        <v>17</v>
      </c>
      <c r="AO1015">
        <v>3</v>
      </c>
      <c r="AP1015">
        <v>3</v>
      </c>
      <c r="AQ1015">
        <v>3</v>
      </c>
      <c r="AR1015">
        <v>1</v>
      </c>
      <c r="AS1015">
        <v>3</v>
      </c>
      <c r="AT1015">
        <v>1</v>
      </c>
      <c r="AU1015">
        <v>3</v>
      </c>
    </row>
    <row r="1016" spans="1:47" x14ac:dyDescent="0.35">
      <c r="A1016">
        <v>11030</v>
      </c>
      <c r="B1016">
        <v>32</v>
      </c>
      <c r="C1016" t="s">
        <v>31</v>
      </c>
      <c r="D1016">
        <f t="shared" si="315"/>
        <v>1</v>
      </c>
      <c r="E1016" t="s">
        <v>32</v>
      </c>
      <c r="F1016">
        <f t="shared" si="316"/>
        <v>0</v>
      </c>
      <c r="G1016">
        <f t="shared" si="317"/>
        <v>0</v>
      </c>
      <c r="H1016">
        <f t="shared" si="318"/>
        <v>1</v>
      </c>
      <c r="I1016" t="s">
        <v>28</v>
      </c>
      <c r="J1016">
        <f t="shared" si="319"/>
        <v>1</v>
      </c>
      <c r="K1016">
        <f t="shared" si="320"/>
        <v>0</v>
      </c>
      <c r="L1016">
        <f t="shared" si="321"/>
        <v>0</v>
      </c>
      <c r="M1016">
        <v>16</v>
      </c>
      <c r="N1016">
        <v>1</v>
      </c>
      <c r="O1016">
        <v>2</v>
      </c>
      <c r="P1016" t="s">
        <v>30</v>
      </c>
      <c r="Q1016">
        <f t="shared" si="322"/>
        <v>0</v>
      </c>
      <c r="R1016">
        <v>72</v>
      </c>
      <c r="S1016">
        <v>1</v>
      </c>
      <c r="T1016">
        <v>1</v>
      </c>
      <c r="U1016" t="s">
        <v>29</v>
      </c>
      <c r="V1016">
        <f t="shared" si="323"/>
        <v>1</v>
      </c>
      <c r="W1016">
        <f t="shared" si="324"/>
        <v>0</v>
      </c>
      <c r="X1016">
        <f t="shared" si="325"/>
        <v>0</v>
      </c>
      <c r="Y1016">
        <f t="shared" si="326"/>
        <v>0</v>
      </c>
      <c r="Z1016">
        <f t="shared" si="327"/>
        <v>0</v>
      </c>
      <c r="AA1016">
        <f t="shared" si="328"/>
        <v>0</v>
      </c>
      <c r="AB1016">
        <f t="shared" si="329"/>
        <v>0</v>
      </c>
      <c r="AC1016">
        <f t="shared" si="330"/>
        <v>0</v>
      </c>
      <c r="AD1016">
        <f t="shared" si="331"/>
        <v>0</v>
      </c>
      <c r="AE1016">
        <v>1</v>
      </c>
      <c r="AF1016" t="s">
        <v>35</v>
      </c>
      <c r="AG1016">
        <f t="shared" si="332"/>
        <v>1</v>
      </c>
      <c r="AH1016">
        <f t="shared" si="333"/>
        <v>0</v>
      </c>
      <c r="AI1016">
        <f t="shared" si="334"/>
        <v>0</v>
      </c>
      <c r="AJ1016">
        <v>3919</v>
      </c>
      <c r="AK1016">
        <v>1</v>
      </c>
      <c r="AL1016" t="s">
        <v>31</v>
      </c>
      <c r="AM1016">
        <f t="shared" si="335"/>
        <v>1</v>
      </c>
      <c r="AN1016">
        <v>22</v>
      </c>
      <c r="AO1016">
        <v>4</v>
      </c>
      <c r="AP1016">
        <v>2</v>
      </c>
      <c r="AQ1016">
        <v>0</v>
      </c>
      <c r="AR1016">
        <v>10</v>
      </c>
      <c r="AS1016">
        <v>3</v>
      </c>
      <c r="AT1016">
        <v>10</v>
      </c>
      <c r="AU1016">
        <v>3</v>
      </c>
    </row>
    <row r="1017" spans="1:47" x14ac:dyDescent="0.35">
      <c r="A1017">
        <v>11042</v>
      </c>
      <c r="B1017">
        <v>35</v>
      </c>
      <c r="C1017" t="s">
        <v>31</v>
      </c>
      <c r="D1017">
        <f t="shared" si="315"/>
        <v>1</v>
      </c>
      <c r="E1017" t="s">
        <v>23</v>
      </c>
      <c r="F1017">
        <f t="shared" si="316"/>
        <v>1</v>
      </c>
      <c r="G1017">
        <f t="shared" si="317"/>
        <v>0</v>
      </c>
      <c r="H1017">
        <f t="shared" si="318"/>
        <v>0</v>
      </c>
      <c r="I1017" t="s">
        <v>28</v>
      </c>
      <c r="J1017">
        <f t="shared" si="319"/>
        <v>1</v>
      </c>
      <c r="K1017">
        <f t="shared" si="320"/>
        <v>0</v>
      </c>
      <c r="L1017">
        <f t="shared" si="321"/>
        <v>0</v>
      </c>
      <c r="M1017">
        <v>2</v>
      </c>
      <c r="N1017">
        <v>3</v>
      </c>
      <c r="O1017">
        <v>1</v>
      </c>
      <c r="P1017" t="s">
        <v>30</v>
      </c>
      <c r="Q1017">
        <f t="shared" si="322"/>
        <v>0</v>
      </c>
      <c r="R1017">
        <v>69</v>
      </c>
      <c r="S1017">
        <v>3</v>
      </c>
      <c r="T1017">
        <v>1</v>
      </c>
      <c r="U1017" t="s">
        <v>38</v>
      </c>
      <c r="V1017">
        <f t="shared" si="323"/>
        <v>0</v>
      </c>
      <c r="W1017">
        <f t="shared" si="324"/>
        <v>0</v>
      </c>
      <c r="X1017">
        <f t="shared" si="325"/>
        <v>1</v>
      </c>
      <c r="Y1017">
        <f t="shared" si="326"/>
        <v>0</v>
      </c>
      <c r="Z1017">
        <f t="shared" si="327"/>
        <v>0</v>
      </c>
      <c r="AA1017">
        <f t="shared" si="328"/>
        <v>0</v>
      </c>
      <c r="AB1017">
        <f t="shared" si="329"/>
        <v>0</v>
      </c>
      <c r="AC1017">
        <f t="shared" si="330"/>
        <v>0</v>
      </c>
      <c r="AD1017">
        <f t="shared" si="331"/>
        <v>0</v>
      </c>
      <c r="AE1017">
        <v>1</v>
      </c>
      <c r="AF1017" t="s">
        <v>37</v>
      </c>
      <c r="AG1017">
        <f t="shared" si="332"/>
        <v>0</v>
      </c>
      <c r="AH1017">
        <f t="shared" si="333"/>
        <v>0</v>
      </c>
      <c r="AI1017">
        <f t="shared" si="334"/>
        <v>1</v>
      </c>
      <c r="AJ1017">
        <v>2074</v>
      </c>
      <c r="AK1017">
        <v>1</v>
      </c>
      <c r="AL1017" t="s">
        <v>31</v>
      </c>
      <c r="AM1017">
        <f t="shared" si="335"/>
        <v>1</v>
      </c>
      <c r="AN1017">
        <v>12</v>
      </c>
      <c r="AO1017">
        <v>3</v>
      </c>
      <c r="AP1017">
        <v>4</v>
      </c>
      <c r="AQ1017">
        <v>1</v>
      </c>
      <c r="AR1017">
        <v>1</v>
      </c>
      <c r="AS1017">
        <v>3</v>
      </c>
      <c r="AT1017">
        <v>1</v>
      </c>
      <c r="AU1017">
        <v>3</v>
      </c>
    </row>
    <row r="1018" spans="1:47" x14ac:dyDescent="0.35">
      <c r="A1018">
        <v>11052</v>
      </c>
      <c r="B1018">
        <v>41</v>
      </c>
      <c r="C1018" t="s">
        <v>31</v>
      </c>
      <c r="D1018">
        <f t="shared" si="315"/>
        <v>1</v>
      </c>
      <c r="E1018" t="s">
        <v>23</v>
      </c>
      <c r="F1018">
        <f t="shared" si="316"/>
        <v>1</v>
      </c>
      <c r="G1018">
        <f t="shared" si="317"/>
        <v>0</v>
      </c>
      <c r="H1018">
        <f t="shared" si="318"/>
        <v>0</v>
      </c>
      <c r="I1018" t="s">
        <v>28</v>
      </c>
      <c r="J1018">
        <f t="shared" si="319"/>
        <v>1</v>
      </c>
      <c r="K1018">
        <f t="shared" si="320"/>
        <v>0</v>
      </c>
      <c r="L1018">
        <f t="shared" si="321"/>
        <v>0</v>
      </c>
      <c r="M1018">
        <v>2</v>
      </c>
      <c r="N1018">
        <v>4</v>
      </c>
      <c r="O1018">
        <v>2</v>
      </c>
      <c r="P1018" t="s">
        <v>30</v>
      </c>
      <c r="Q1018">
        <f t="shared" si="322"/>
        <v>0</v>
      </c>
      <c r="R1018">
        <v>57</v>
      </c>
      <c r="S1018">
        <v>1</v>
      </c>
      <c r="T1018">
        <v>1</v>
      </c>
      <c r="U1018" t="s">
        <v>38</v>
      </c>
      <c r="V1018">
        <f t="shared" si="323"/>
        <v>0</v>
      </c>
      <c r="W1018">
        <f t="shared" si="324"/>
        <v>0</v>
      </c>
      <c r="X1018">
        <f t="shared" si="325"/>
        <v>1</v>
      </c>
      <c r="Y1018">
        <f t="shared" si="326"/>
        <v>0</v>
      </c>
      <c r="Z1018">
        <f t="shared" si="327"/>
        <v>0</v>
      </c>
      <c r="AA1018">
        <f t="shared" si="328"/>
        <v>0</v>
      </c>
      <c r="AB1018">
        <f t="shared" si="329"/>
        <v>0</v>
      </c>
      <c r="AC1018">
        <f t="shared" si="330"/>
        <v>0</v>
      </c>
      <c r="AD1018">
        <f t="shared" si="331"/>
        <v>0</v>
      </c>
      <c r="AE1018">
        <v>4</v>
      </c>
      <c r="AF1018" t="s">
        <v>37</v>
      </c>
      <c r="AG1018">
        <f t="shared" si="332"/>
        <v>0</v>
      </c>
      <c r="AH1018">
        <f t="shared" si="333"/>
        <v>0</v>
      </c>
      <c r="AI1018">
        <f t="shared" si="334"/>
        <v>1</v>
      </c>
      <c r="AJ1018">
        <v>2778</v>
      </c>
      <c r="AK1018">
        <v>4</v>
      </c>
      <c r="AL1018" t="s">
        <v>31</v>
      </c>
      <c r="AM1018">
        <f t="shared" si="335"/>
        <v>1</v>
      </c>
      <c r="AN1018">
        <v>13</v>
      </c>
      <c r="AO1018">
        <v>3</v>
      </c>
      <c r="AP1018">
        <v>3</v>
      </c>
      <c r="AQ1018">
        <v>1</v>
      </c>
      <c r="AR1018">
        <v>10</v>
      </c>
      <c r="AS1018">
        <v>2</v>
      </c>
      <c r="AT1018">
        <v>7</v>
      </c>
      <c r="AU1018">
        <v>3</v>
      </c>
    </row>
    <row r="1019" spans="1:47" x14ac:dyDescent="0.35">
      <c r="A1019">
        <v>11056</v>
      </c>
      <c r="B1019">
        <v>32</v>
      </c>
      <c r="C1019" t="s">
        <v>31</v>
      </c>
      <c r="D1019">
        <f t="shared" si="315"/>
        <v>1</v>
      </c>
      <c r="E1019" t="s">
        <v>32</v>
      </c>
      <c r="F1019">
        <f t="shared" si="316"/>
        <v>0</v>
      </c>
      <c r="G1019">
        <f t="shared" si="317"/>
        <v>0</v>
      </c>
      <c r="H1019">
        <f t="shared" si="318"/>
        <v>1</v>
      </c>
      <c r="I1019" t="s">
        <v>28</v>
      </c>
      <c r="J1019">
        <f t="shared" si="319"/>
        <v>1</v>
      </c>
      <c r="K1019">
        <f t="shared" si="320"/>
        <v>0</v>
      </c>
      <c r="L1019">
        <f t="shared" si="321"/>
        <v>0</v>
      </c>
      <c r="M1019">
        <v>5</v>
      </c>
      <c r="N1019">
        <v>2</v>
      </c>
      <c r="O1019">
        <v>1</v>
      </c>
      <c r="P1019" t="s">
        <v>30</v>
      </c>
      <c r="Q1019">
        <f t="shared" si="322"/>
        <v>0</v>
      </c>
      <c r="R1019">
        <v>47</v>
      </c>
      <c r="S1019">
        <v>4</v>
      </c>
      <c r="T1019">
        <v>1</v>
      </c>
      <c r="U1019" t="s">
        <v>29</v>
      </c>
      <c r="V1019">
        <f t="shared" si="323"/>
        <v>1</v>
      </c>
      <c r="W1019">
        <f t="shared" si="324"/>
        <v>0</v>
      </c>
      <c r="X1019">
        <f t="shared" si="325"/>
        <v>0</v>
      </c>
      <c r="Y1019">
        <f t="shared" si="326"/>
        <v>0</v>
      </c>
      <c r="Z1019">
        <f t="shared" si="327"/>
        <v>0</v>
      </c>
      <c r="AA1019">
        <f t="shared" si="328"/>
        <v>0</v>
      </c>
      <c r="AB1019">
        <f t="shared" si="329"/>
        <v>0</v>
      </c>
      <c r="AC1019">
        <f t="shared" si="330"/>
        <v>0</v>
      </c>
      <c r="AD1019">
        <f t="shared" si="331"/>
        <v>0</v>
      </c>
      <c r="AE1019">
        <v>3</v>
      </c>
      <c r="AF1019" t="s">
        <v>35</v>
      </c>
      <c r="AG1019">
        <f t="shared" si="332"/>
        <v>1</v>
      </c>
      <c r="AH1019">
        <f t="shared" si="333"/>
        <v>0</v>
      </c>
      <c r="AI1019">
        <f t="shared" si="334"/>
        <v>0</v>
      </c>
      <c r="AJ1019">
        <v>2432</v>
      </c>
      <c r="AK1019">
        <v>3</v>
      </c>
      <c r="AL1019" t="s">
        <v>31</v>
      </c>
      <c r="AM1019">
        <f t="shared" si="335"/>
        <v>1</v>
      </c>
      <c r="AN1019">
        <v>14</v>
      </c>
      <c r="AO1019">
        <v>3</v>
      </c>
      <c r="AP1019">
        <v>1</v>
      </c>
      <c r="AQ1019">
        <v>0</v>
      </c>
      <c r="AR1019">
        <v>8</v>
      </c>
      <c r="AS1019">
        <v>3</v>
      </c>
      <c r="AT1019">
        <v>4</v>
      </c>
      <c r="AU1019">
        <v>3</v>
      </c>
    </row>
    <row r="1020" spans="1:47" x14ac:dyDescent="0.35">
      <c r="A1020">
        <v>11076</v>
      </c>
      <c r="B1020">
        <v>35</v>
      </c>
      <c r="C1020" t="s">
        <v>31</v>
      </c>
      <c r="D1020">
        <f t="shared" si="315"/>
        <v>1</v>
      </c>
      <c r="E1020" t="s">
        <v>23</v>
      </c>
      <c r="F1020">
        <f t="shared" si="316"/>
        <v>1</v>
      </c>
      <c r="G1020">
        <f t="shared" si="317"/>
        <v>0</v>
      </c>
      <c r="H1020">
        <f t="shared" si="318"/>
        <v>0</v>
      </c>
      <c r="I1020" t="s">
        <v>28</v>
      </c>
      <c r="J1020">
        <f t="shared" si="319"/>
        <v>1</v>
      </c>
      <c r="K1020">
        <f t="shared" si="320"/>
        <v>0</v>
      </c>
      <c r="L1020">
        <f t="shared" si="321"/>
        <v>0</v>
      </c>
      <c r="M1020">
        <v>23</v>
      </c>
      <c r="N1020">
        <v>2</v>
      </c>
      <c r="O1020">
        <v>2</v>
      </c>
      <c r="P1020" t="s">
        <v>25</v>
      </c>
      <c r="Q1020">
        <f t="shared" si="322"/>
        <v>1</v>
      </c>
      <c r="R1020">
        <v>50</v>
      </c>
      <c r="S1020">
        <v>2</v>
      </c>
      <c r="T1020">
        <v>2</v>
      </c>
      <c r="U1020" t="s">
        <v>41</v>
      </c>
      <c r="V1020">
        <f t="shared" si="323"/>
        <v>0</v>
      </c>
      <c r="W1020">
        <f t="shared" si="324"/>
        <v>0</v>
      </c>
      <c r="X1020">
        <f t="shared" si="325"/>
        <v>0</v>
      </c>
      <c r="Y1020">
        <f t="shared" si="326"/>
        <v>0</v>
      </c>
      <c r="Z1020">
        <f t="shared" si="327"/>
        <v>0</v>
      </c>
      <c r="AA1020">
        <f t="shared" si="328"/>
        <v>0</v>
      </c>
      <c r="AB1020">
        <f t="shared" si="329"/>
        <v>1</v>
      </c>
      <c r="AC1020">
        <f t="shared" si="330"/>
        <v>0</v>
      </c>
      <c r="AD1020">
        <f t="shared" si="331"/>
        <v>0</v>
      </c>
      <c r="AE1020">
        <v>3</v>
      </c>
      <c r="AF1020" t="s">
        <v>27</v>
      </c>
      <c r="AG1020">
        <f t="shared" si="332"/>
        <v>0</v>
      </c>
      <c r="AH1020">
        <f t="shared" si="333"/>
        <v>1</v>
      </c>
      <c r="AI1020">
        <f t="shared" si="334"/>
        <v>0</v>
      </c>
      <c r="AJ1020">
        <v>5916</v>
      </c>
      <c r="AK1020">
        <v>3</v>
      </c>
      <c r="AL1020" t="s">
        <v>31</v>
      </c>
      <c r="AM1020">
        <f t="shared" si="335"/>
        <v>1</v>
      </c>
      <c r="AN1020">
        <v>13</v>
      </c>
      <c r="AO1020">
        <v>3</v>
      </c>
      <c r="AP1020">
        <v>1</v>
      </c>
      <c r="AQ1020">
        <v>0</v>
      </c>
      <c r="AR1020">
        <v>8</v>
      </c>
      <c r="AS1020">
        <v>3</v>
      </c>
      <c r="AT1020">
        <v>1</v>
      </c>
      <c r="AU1020">
        <v>3</v>
      </c>
    </row>
    <row r="1021" spans="1:47" x14ac:dyDescent="0.35">
      <c r="A1021">
        <v>11083</v>
      </c>
      <c r="B1021">
        <v>33</v>
      </c>
      <c r="C1021" t="s">
        <v>31</v>
      </c>
      <c r="D1021">
        <f t="shared" si="315"/>
        <v>1</v>
      </c>
      <c r="E1021" t="s">
        <v>23</v>
      </c>
      <c r="F1021">
        <f t="shared" si="316"/>
        <v>1</v>
      </c>
      <c r="G1021">
        <f t="shared" si="317"/>
        <v>0</v>
      </c>
      <c r="H1021">
        <f t="shared" si="318"/>
        <v>0</v>
      </c>
      <c r="I1021" t="s">
        <v>28</v>
      </c>
      <c r="J1021">
        <f t="shared" si="319"/>
        <v>1</v>
      </c>
      <c r="K1021">
        <f t="shared" si="320"/>
        <v>0</v>
      </c>
      <c r="L1021">
        <f t="shared" si="321"/>
        <v>0</v>
      </c>
      <c r="M1021">
        <v>14</v>
      </c>
      <c r="N1021">
        <v>3</v>
      </c>
      <c r="O1021">
        <v>3</v>
      </c>
      <c r="P1021" t="s">
        <v>25</v>
      </c>
      <c r="Q1021">
        <f t="shared" si="322"/>
        <v>1</v>
      </c>
      <c r="R1021">
        <v>58</v>
      </c>
      <c r="S1021">
        <v>3</v>
      </c>
      <c r="T1021">
        <v>1</v>
      </c>
      <c r="U1021" t="s">
        <v>38</v>
      </c>
      <c r="V1021">
        <f t="shared" si="323"/>
        <v>0</v>
      </c>
      <c r="W1021">
        <f t="shared" si="324"/>
        <v>0</v>
      </c>
      <c r="X1021">
        <f t="shared" si="325"/>
        <v>1</v>
      </c>
      <c r="Y1021">
        <f t="shared" si="326"/>
        <v>0</v>
      </c>
      <c r="Z1021">
        <f t="shared" si="327"/>
        <v>0</v>
      </c>
      <c r="AA1021">
        <f t="shared" si="328"/>
        <v>0</v>
      </c>
      <c r="AB1021">
        <f t="shared" si="329"/>
        <v>0</v>
      </c>
      <c r="AC1021">
        <f t="shared" si="330"/>
        <v>0</v>
      </c>
      <c r="AD1021">
        <f t="shared" si="331"/>
        <v>0</v>
      </c>
      <c r="AE1021">
        <v>4</v>
      </c>
      <c r="AF1021" t="s">
        <v>27</v>
      </c>
      <c r="AG1021">
        <f t="shared" si="332"/>
        <v>0</v>
      </c>
      <c r="AH1021">
        <f t="shared" si="333"/>
        <v>1</v>
      </c>
      <c r="AI1021">
        <f t="shared" si="334"/>
        <v>0</v>
      </c>
      <c r="AJ1021">
        <v>2436</v>
      </c>
      <c r="AK1021">
        <v>5</v>
      </c>
      <c r="AL1021" t="s">
        <v>31</v>
      </c>
      <c r="AM1021">
        <f t="shared" si="335"/>
        <v>1</v>
      </c>
      <c r="AN1021">
        <v>13</v>
      </c>
      <c r="AO1021">
        <v>3</v>
      </c>
      <c r="AP1021">
        <v>3</v>
      </c>
      <c r="AQ1021">
        <v>1</v>
      </c>
      <c r="AR1021">
        <v>8</v>
      </c>
      <c r="AS1021">
        <v>1</v>
      </c>
      <c r="AT1021">
        <v>5</v>
      </c>
      <c r="AU1021">
        <v>3</v>
      </c>
    </row>
    <row r="1022" spans="1:47" x14ac:dyDescent="0.35">
      <c r="A1022">
        <v>11102</v>
      </c>
      <c r="B1022">
        <v>20</v>
      </c>
      <c r="C1022" t="s">
        <v>31</v>
      </c>
      <c r="D1022">
        <f t="shared" si="315"/>
        <v>1</v>
      </c>
      <c r="E1022" t="s">
        <v>23</v>
      </c>
      <c r="F1022">
        <f t="shared" si="316"/>
        <v>1</v>
      </c>
      <c r="G1022">
        <f t="shared" si="317"/>
        <v>0</v>
      </c>
      <c r="H1022">
        <f t="shared" si="318"/>
        <v>0</v>
      </c>
      <c r="I1022" t="s">
        <v>28</v>
      </c>
      <c r="J1022">
        <f t="shared" si="319"/>
        <v>1</v>
      </c>
      <c r="K1022">
        <f t="shared" si="320"/>
        <v>0</v>
      </c>
      <c r="L1022">
        <f t="shared" si="321"/>
        <v>0</v>
      </c>
      <c r="M1022">
        <v>10</v>
      </c>
      <c r="N1022">
        <v>1</v>
      </c>
      <c r="O1022">
        <v>4</v>
      </c>
      <c r="P1022" t="s">
        <v>25</v>
      </c>
      <c r="Q1022">
        <f t="shared" si="322"/>
        <v>1</v>
      </c>
      <c r="R1022">
        <v>32</v>
      </c>
      <c r="S1022">
        <v>3</v>
      </c>
      <c r="T1022">
        <v>1</v>
      </c>
      <c r="U1022" t="s">
        <v>29</v>
      </c>
      <c r="V1022">
        <f t="shared" si="323"/>
        <v>1</v>
      </c>
      <c r="W1022">
        <f t="shared" si="324"/>
        <v>0</v>
      </c>
      <c r="X1022">
        <f t="shared" si="325"/>
        <v>0</v>
      </c>
      <c r="Y1022">
        <f t="shared" si="326"/>
        <v>0</v>
      </c>
      <c r="Z1022">
        <f t="shared" si="327"/>
        <v>0</v>
      </c>
      <c r="AA1022">
        <f t="shared" si="328"/>
        <v>0</v>
      </c>
      <c r="AB1022">
        <f t="shared" si="329"/>
        <v>0</v>
      </c>
      <c r="AC1022">
        <f t="shared" si="330"/>
        <v>0</v>
      </c>
      <c r="AD1022">
        <f t="shared" si="331"/>
        <v>0</v>
      </c>
      <c r="AE1022">
        <v>3</v>
      </c>
      <c r="AF1022" t="s">
        <v>35</v>
      </c>
      <c r="AG1022">
        <f t="shared" si="332"/>
        <v>1</v>
      </c>
      <c r="AH1022">
        <f t="shared" si="333"/>
        <v>0</v>
      </c>
      <c r="AI1022">
        <f t="shared" si="334"/>
        <v>0</v>
      </c>
      <c r="AJ1022">
        <v>1009</v>
      </c>
      <c r="AK1022">
        <v>1</v>
      </c>
      <c r="AL1022" t="s">
        <v>31</v>
      </c>
      <c r="AM1022">
        <f t="shared" si="335"/>
        <v>1</v>
      </c>
      <c r="AN1022">
        <v>11</v>
      </c>
      <c r="AO1022">
        <v>3</v>
      </c>
      <c r="AP1022">
        <v>4</v>
      </c>
      <c r="AQ1022">
        <v>0</v>
      </c>
      <c r="AR1022">
        <v>1</v>
      </c>
      <c r="AS1022">
        <v>3</v>
      </c>
      <c r="AT1022">
        <v>1</v>
      </c>
      <c r="AU1022">
        <v>3</v>
      </c>
    </row>
    <row r="1023" spans="1:47" x14ac:dyDescent="0.35">
      <c r="A1023">
        <v>11126</v>
      </c>
      <c r="B1023">
        <v>58</v>
      </c>
      <c r="C1023" t="s">
        <v>31</v>
      </c>
      <c r="D1023">
        <f t="shared" si="315"/>
        <v>1</v>
      </c>
      <c r="E1023" t="s">
        <v>23</v>
      </c>
      <c r="F1023">
        <f t="shared" si="316"/>
        <v>1</v>
      </c>
      <c r="G1023">
        <f t="shared" si="317"/>
        <v>0</v>
      </c>
      <c r="H1023">
        <f t="shared" si="318"/>
        <v>0</v>
      </c>
      <c r="I1023" t="s">
        <v>28</v>
      </c>
      <c r="J1023">
        <f t="shared" si="319"/>
        <v>1</v>
      </c>
      <c r="K1023">
        <f t="shared" si="320"/>
        <v>0</v>
      </c>
      <c r="L1023">
        <f t="shared" si="321"/>
        <v>0</v>
      </c>
      <c r="M1023">
        <v>7</v>
      </c>
      <c r="N1023">
        <v>4</v>
      </c>
      <c r="O1023">
        <v>3</v>
      </c>
      <c r="P1023" t="s">
        <v>30</v>
      </c>
      <c r="Q1023">
        <f t="shared" si="322"/>
        <v>0</v>
      </c>
      <c r="R1023">
        <v>53</v>
      </c>
      <c r="S1023">
        <v>2</v>
      </c>
      <c r="T1023">
        <v>3</v>
      </c>
      <c r="U1023" t="s">
        <v>41</v>
      </c>
      <c r="V1023">
        <f t="shared" si="323"/>
        <v>0</v>
      </c>
      <c r="W1023">
        <f t="shared" si="324"/>
        <v>0</v>
      </c>
      <c r="X1023">
        <f t="shared" si="325"/>
        <v>0</v>
      </c>
      <c r="Y1023">
        <f t="shared" si="326"/>
        <v>0</v>
      </c>
      <c r="Z1023">
        <f t="shared" si="327"/>
        <v>0</v>
      </c>
      <c r="AA1023">
        <f t="shared" si="328"/>
        <v>0</v>
      </c>
      <c r="AB1023">
        <f t="shared" si="329"/>
        <v>1</v>
      </c>
      <c r="AC1023">
        <f t="shared" si="330"/>
        <v>0</v>
      </c>
      <c r="AD1023">
        <f t="shared" si="331"/>
        <v>0</v>
      </c>
      <c r="AE1023">
        <v>1</v>
      </c>
      <c r="AF1023" t="s">
        <v>27</v>
      </c>
      <c r="AG1023">
        <f t="shared" si="332"/>
        <v>0</v>
      </c>
      <c r="AH1023">
        <f t="shared" si="333"/>
        <v>1</v>
      </c>
      <c r="AI1023">
        <f t="shared" si="334"/>
        <v>0</v>
      </c>
      <c r="AJ1023">
        <v>10008</v>
      </c>
      <c r="AK1023">
        <v>7</v>
      </c>
      <c r="AL1023" t="s">
        <v>31</v>
      </c>
      <c r="AM1023">
        <f t="shared" si="335"/>
        <v>1</v>
      </c>
      <c r="AN1023">
        <v>14</v>
      </c>
      <c r="AO1023">
        <v>3</v>
      </c>
      <c r="AP1023">
        <v>4</v>
      </c>
      <c r="AQ1023">
        <v>0</v>
      </c>
      <c r="AR1023">
        <v>31</v>
      </c>
      <c r="AS1023">
        <v>2</v>
      </c>
      <c r="AT1023">
        <v>10</v>
      </c>
      <c r="AU1023">
        <v>3</v>
      </c>
    </row>
    <row r="1024" spans="1:47" x14ac:dyDescent="0.35">
      <c r="A1024">
        <v>11131</v>
      </c>
      <c r="B1024">
        <v>29</v>
      </c>
      <c r="C1024" t="s">
        <v>31</v>
      </c>
      <c r="D1024">
        <f t="shared" si="315"/>
        <v>1</v>
      </c>
      <c r="E1024" t="s">
        <v>32</v>
      </c>
      <c r="F1024">
        <f t="shared" si="316"/>
        <v>0</v>
      </c>
      <c r="G1024">
        <f t="shared" si="317"/>
        <v>0</v>
      </c>
      <c r="H1024">
        <f t="shared" si="318"/>
        <v>1</v>
      </c>
      <c r="I1024" t="s">
        <v>28</v>
      </c>
      <c r="J1024">
        <f t="shared" si="319"/>
        <v>1</v>
      </c>
      <c r="K1024">
        <f t="shared" si="320"/>
        <v>0</v>
      </c>
      <c r="L1024">
        <f t="shared" si="321"/>
        <v>0</v>
      </c>
      <c r="M1024">
        <v>24</v>
      </c>
      <c r="N1024">
        <v>2</v>
      </c>
      <c r="O1024">
        <v>4</v>
      </c>
      <c r="P1024" t="s">
        <v>25</v>
      </c>
      <c r="Q1024">
        <f t="shared" si="322"/>
        <v>1</v>
      </c>
      <c r="R1024">
        <v>73</v>
      </c>
      <c r="S1024">
        <v>2</v>
      </c>
      <c r="T1024">
        <v>1</v>
      </c>
      <c r="U1024" t="s">
        <v>29</v>
      </c>
      <c r="V1024">
        <f t="shared" si="323"/>
        <v>1</v>
      </c>
      <c r="W1024">
        <f t="shared" si="324"/>
        <v>0</v>
      </c>
      <c r="X1024">
        <f t="shared" si="325"/>
        <v>0</v>
      </c>
      <c r="Y1024">
        <f t="shared" si="326"/>
        <v>0</v>
      </c>
      <c r="Z1024">
        <f t="shared" si="327"/>
        <v>0</v>
      </c>
      <c r="AA1024">
        <f t="shared" si="328"/>
        <v>0</v>
      </c>
      <c r="AB1024">
        <f t="shared" si="329"/>
        <v>0</v>
      </c>
      <c r="AC1024">
        <f t="shared" si="330"/>
        <v>0</v>
      </c>
      <c r="AD1024">
        <f t="shared" si="331"/>
        <v>0</v>
      </c>
      <c r="AE1024">
        <v>4</v>
      </c>
      <c r="AF1024" t="s">
        <v>35</v>
      </c>
      <c r="AG1024">
        <f t="shared" si="332"/>
        <v>1</v>
      </c>
      <c r="AH1024">
        <f t="shared" si="333"/>
        <v>0</v>
      </c>
      <c r="AI1024">
        <f t="shared" si="334"/>
        <v>0</v>
      </c>
      <c r="AJ1024">
        <v>2439</v>
      </c>
      <c r="AK1024">
        <v>1</v>
      </c>
      <c r="AL1024" t="s">
        <v>31</v>
      </c>
      <c r="AM1024">
        <f t="shared" si="335"/>
        <v>1</v>
      </c>
      <c r="AN1024">
        <v>24</v>
      </c>
      <c r="AO1024">
        <v>4</v>
      </c>
      <c r="AP1024">
        <v>2</v>
      </c>
      <c r="AQ1024">
        <v>0</v>
      </c>
      <c r="AR1024">
        <v>1</v>
      </c>
      <c r="AS1024">
        <v>2</v>
      </c>
      <c r="AT1024">
        <v>1</v>
      </c>
      <c r="AU1024">
        <v>3</v>
      </c>
    </row>
    <row r="1025" spans="1:47" x14ac:dyDescent="0.35">
      <c r="A1025">
        <v>11137</v>
      </c>
      <c r="B1025">
        <v>48</v>
      </c>
      <c r="C1025" t="s">
        <v>31</v>
      </c>
      <c r="D1025">
        <f t="shared" si="315"/>
        <v>1</v>
      </c>
      <c r="E1025" t="s">
        <v>23</v>
      </c>
      <c r="F1025">
        <f t="shared" si="316"/>
        <v>1</v>
      </c>
      <c r="G1025">
        <f t="shared" si="317"/>
        <v>0</v>
      </c>
      <c r="H1025">
        <f t="shared" si="318"/>
        <v>0</v>
      </c>
      <c r="I1025" t="s">
        <v>28</v>
      </c>
      <c r="J1025">
        <f t="shared" si="319"/>
        <v>1</v>
      </c>
      <c r="K1025">
        <f t="shared" si="320"/>
        <v>0</v>
      </c>
      <c r="L1025">
        <f t="shared" si="321"/>
        <v>0</v>
      </c>
      <c r="M1025">
        <v>1</v>
      </c>
      <c r="N1025">
        <v>2</v>
      </c>
      <c r="O1025">
        <v>1</v>
      </c>
      <c r="P1025" t="s">
        <v>25</v>
      </c>
      <c r="Q1025">
        <f t="shared" si="322"/>
        <v>1</v>
      </c>
      <c r="R1025">
        <v>98</v>
      </c>
      <c r="S1025">
        <v>2</v>
      </c>
      <c r="T1025">
        <v>3</v>
      </c>
      <c r="U1025" t="s">
        <v>38</v>
      </c>
      <c r="V1025">
        <f t="shared" si="323"/>
        <v>0</v>
      </c>
      <c r="W1025">
        <f t="shared" si="324"/>
        <v>0</v>
      </c>
      <c r="X1025">
        <f t="shared" si="325"/>
        <v>1</v>
      </c>
      <c r="Y1025">
        <f t="shared" si="326"/>
        <v>0</v>
      </c>
      <c r="Z1025">
        <f t="shared" si="327"/>
        <v>0</v>
      </c>
      <c r="AA1025">
        <f t="shared" si="328"/>
        <v>0</v>
      </c>
      <c r="AB1025">
        <f t="shared" si="329"/>
        <v>0</v>
      </c>
      <c r="AC1025">
        <f t="shared" si="330"/>
        <v>0</v>
      </c>
      <c r="AD1025">
        <f t="shared" si="331"/>
        <v>0</v>
      </c>
      <c r="AE1025">
        <v>3</v>
      </c>
      <c r="AF1025" t="s">
        <v>35</v>
      </c>
      <c r="AG1025">
        <f t="shared" si="332"/>
        <v>1</v>
      </c>
      <c r="AH1025">
        <f t="shared" si="333"/>
        <v>0</v>
      </c>
      <c r="AI1025">
        <f t="shared" si="334"/>
        <v>0</v>
      </c>
      <c r="AJ1025">
        <v>5381</v>
      </c>
      <c r="AK1025">
        <v>9</v>
      </c>
      <c r="AL1025" t="s">
        <v>31</v>
      </c>
      <c r="AM1025">
        <f t="shared" si="335"/>
        <v>1</v>
      </c>
      <c r="AN1025">
        <v>13</v>
      </c>
      <c r="AO1025">
        <v>3</v>
      </c>
      <c r="AP1025">
        <v>4</v>
      </c>
      <c r="AQ1025">
        <v>0</v>
      </c>
      <c r="AR1025">
        <v>23</v>
      </c>
      <c r="AS1025">
        <v>3</v>
      </c>
      <c r="AT1025">
        <v>1</v>
      </c>
      <c r="AU1025">
        <v>3</v>
      </c>
    </row>
    <row r="1026" spans="1:47" x14ac:dyDescent="0.35">
      <c r="A1026">
        <v>11143</v>
      </c>
      <c r="B1026">
        <v>25</v>
      </c>
      <c r="C1026" t="s">
        <v>31</v>
      </c>
      <c r="D1026">
        <f t="shared" si="315"/>
        <v>1</v>
      </c>
      <c r="E1026" t="s">
        <v>23</v>
      </c>
      <c r="F1026">
        <f t="shared" si="316"/>
        <v>1</v>
      </c>
      <c r="G1026">
        <f t="shared" si="317"/>
        <v>0</v>
      </c>
      <c r="H1026">
        <f t="shared" si="318"/>
        <v>0</v>
      </c>
      <c r="I1026" t="s">
        <v>28</v>
      </c>
      <c r="J1026">
        <f t="shared" si="319"/>
        <v>1</v>
      </c>
      <c r="K1026">
        <f t="shared" si="320"/>
        <v>0</v>
      </c>
      <c r="L1026">
        <f t="shared" si="321"/>
        <v>0</v>
      </c>
      <c r="M1026">
        <v>4</v>
      </c>
      <c r="N1026">
        <v>1</v>
      </c>
      <c r="O1026">
        <v>4</v>
      </c>
      <c r="P1026" t="s">
        <v>25</v>
      </c>
      <c r="Q1026">
        <f t="shared" si="322"/>
        <v>1</v>
      </c>
      <c r="R1026">
        <v>32</v>
      </c>
      <c r="S1026">
        <v>3</v>
      </c>
      <c r="T1026">
        <v>1</v>
      </c>
      <c r="U1026" t="s">
        <v>38</v>
      </c>
      <c r="V1026">
        <f t="shared" si="323"/>
        <v>0</v>
      </c>
      <c r="W1026">
        <f t="shared" si="324"/>
        <v>0</v>
      </c>
      <c r="X1026">
        <f t="shared" si="325"/>
        <v>1</v>
      </c>
      <c r="Y1026">
        <f t="shared" si="326"/>
        <v>0</v>
      </c>
      <c r="Z1026">
        <f t="shared" si="327"/>
        <v>0</v>
      </c>
      <c r="AA1026">
        <f t="shared" si="328"/>
        <v>0</v>
      </c>
      <c r="AB1026">
        <f t="shared" si="329"/>
        <v>0</v>
      </c>
      <c r="AC1026">
        <f t="shared" si="330"/>
        <v>0</v>
      </c>
      <c r="AD1026">
        <f t="shared" si="331"/>
        <v>0</v>
      </c>
      <c r="AE1026">
        <v>4</v>
      </c>
      <c r="AF1026" t="s">
        <v>27</v>
      </c>
      <c r="AG1026">
        <f t="shared" si="332"/>
        <v>0</v>
      </c>
      <c r="AH1026">
        <f t="shared" si="333"/>
        <v>1</v>
      </c>
      <c r="AI1026">
        <f t="shared" si="334"/>
        <v>0</v>
      </c>
      <c r="AJ1026">
        <v>3691</v>
      </c>
      <c r="AK1026">
        <v>1</v>
      </c>
      <c r="AL1026" t="s">
        <v>31</v>
      </c>
      <c r="AM1026">
        <f t="shared" si="335"/>
        <v>1</v>
      </c>
      <c r="AN1026">
        <v>15</v>
      </c>
      <c r="AO1026">
        <v>3</v>
      </c>
      <c r="AP1026">
        <v>2</v>
      </c>
      <c r="AQ1026">
        <v>1</v>
      </c>
      <c r="AR1026">
        <v>7</v>
      </c>
      <c r="AS1026">
        <v>4</v>
      </c>
      <c r="AT1026">
        <v>7</v>
      </c>
      <c r="AU1026">
        <v>3</v>
      </c>
    </row>
    <row r="1027" spans="1:47" x14ac:dyDescent="0.35">
      <c r="A1027">
        <v>11144</v>
      </c>
      <c r="B1027">
        <v>34</v>
      </c>
      <c r="C1027" t="s">
        <v>31</v>
      </c>
      <c r="D1027">
        <f t="shared" ref="D1027:D1090" si="336">IF(C1027="Yes",1,0)</f>
        <v>1</v>
      </c>
      <c r="E1027" t="s">
        <v>32</v>
      </c>
      <c r="F1027">
        <f t="shared" ref="F1027:F1090" si="337">IF(E1027="Travel_Rarely",1,0)</f>
        <v>0</v>
      </c>
      <c r="G1027">
        <f t="shared" ref="G1027:G1090" si="338">IF(E1027="Non-Travel",1,0)</f>
        <v>0</v>
      </c>
      <c r="H1027">
        <f t="shared" ref="H1027:H1090" si="339">IF(E1027="Travel_Frequently",1,0)</f>
        <v>1</v>
      </c>
      <c r="I1027" t="s">
        <v>34</v>
      </c>
      <c r="J1027">
        <f t="shared" ref="J1027:J1090" si="340">IF(I1027="Research &amp; Development",1,0)</f>
        <v>0</v>
      </c>
      <c r="K1027">
        <f t="shared" ref="K1027:K1090" si="341">IF(I1027="Human Resources",1,0)</f>
        <v>1</v>
      </c>
      <c r="L1027">
        <f t="shared" ref="L1027:L1090" si="342">IF(I1027="Sales",1,0)</f>
        <v>0</v>
      </c>
      <c r="M1027">
        <v>23</v>
      </c>
      <c r="N1027">
        <v>3</v>
      </c>
      <c r="O1027">
        <v>2</v>
      </c>
      <c r="P1027" t="s">
        <v>30</v>
      </c>
      <c r="Q1027">
        <f t="shared" ref="Q1027:Q1090" si="343">IF(P1027="Male",1,0)</f>
        <v>0</v>
      </c>
      <c r="R1027">
        <v>43</v>
      </c>
      <c r="S1027">
        <v>3</v>
      </c>
      <c r="T1027">
        <v>3</v>
      </c>
      <c r="U1027" t="s">
        <v>34</v>
      </c>
      <c r="V1027">
        <f t="shared" ref="V1027:V1090" si="344">IF(U1027="Research Scientist",1,0)</f>
        <v>0</v>
      </c>
      <c r="W1027">
        <f t="shared" ref="W1027:W1090" si="345">IF(U1027="Manager",1,0)</f>
        <v>0</v>
      </c>
      <c r="X1027">
        <f t="shared" ref="X1027:X1090" si="346">IF(U1027="Laboratory Technician",1,0)</f>
        <v>0</v>
      </c>
      <c r="Y1027">
        <f t="shared" ref="Y1027:Y1090" si="347">IF(U1027="Human Resources",1,0)</f>
        <v>1</v>
      </c>
      <c r="Z1027">
        <f t="shared" ref="Z1027:Z1090" si="348">IF(U1027="Healthcare Representative",1,0)</f>
        <v>0</v>
      </c>
      <c r="AA1027">
        <f t="shared" ref="AA1027:AA1090" si="349">IF(U1027="Research Director",1,0)</f>
        <v>0</v>
      </c>
      <c r="AB1027">
        <f t="shared" ref="AB1027:AB1090" si="350">IF(U1027="Manufacturing Director",1,0)</f>
        <v>0</v>
      </c>
      <c r="AC1027">
        <f t="shared" ref="AC1027:AC1090" si="351">IF(U1027="Sales Executive",1,0)</f>
        <v>0</v>
      </c>
      <c r="AD1027">
        <f t="shared" ref="AD1027:AD1090" si="352">IF(U1027="Sales Representative",1,0)</f>
        <v>0</v>
      </c>
      <c r="AE1027">
        <v>1</v>
      </c>
      <c r="AF1027" t="s">
        <v>37</v>
      </c>
      <c r="AG1027">
        <f t="shared" ref="AG1027:AG1090" si="353">IF(AF1027="Single",1,0)</f>
        <v>0</v>
      </c>
      <c r="AH1027">
        <f t="shared" ref="AH1027:AH1090" si="354">IF(AF1027="Married",1,0)</f>
        <v>0</v>
      </c>
      <c r="AI1027">
        <f t="shared" ref="AI1027:AI1090" si="355">IF(AF1027="Divorced",1,0)</f>
        <v>1</v>
      </c>
      <c r="AJ1027">
        <v>9950</v>
      </c>
      <c r="AK1027">
        <v>9</v>
      </c>
      <c r="AL1027" t="s">
        <v>31</v>
      </c>
      <c r="AM1027">
        <f t="shared" ref="AM1027:AM1090" si="356">IF(AL1027="Yes",1,0)</f>
        <v>1</v>
      </c>
      <c r="AN1027">
        <v>15</v>
      </c>
      <c r="AO1027">
        <v>3</v>
      </c>
      <c r="AP1027">
        <v>3</v>
      </c>
      <c r="AQ1027">
        <v>3</v>
      </c>
      <c r="AR1027">
        <v>11</v>
      </c>
      <c r="AS1027">
        <v>3</v>
      </c>
      <c r="AT1027">
        <v>3</v>
      </c>
      <c r="AU1027">
        <v>3</v>
      </c>
    </row>
    <row r="1028" spans="1:47" x14ac:dyDescent="0.35">
      <c r="A1028">
        <v>11158</v>
      </c>
      <c r="B1028">
        <v>26</v>
      </c>
      <c r="C1028" t="s">
        <v>31</v>
      </c>
      <c r="D1028">
        <f t="shared" si="336"/>
        <v>1</v>
      </c>
      <c r="E1028" t="s">
        <v>32</v>
      </c>
      <c r="F1028">
        <f t="shared" si="337"/>
        <v>0</v>
      </c>
      <c r="G1028">
        <f t="shared" si="338"/>
        <v>0</v>
      </c>
      <c r="H1028">
        <f t="shared" si="339"/>
        <v>1</v>
      </c>
      <c r="I1028" t="s">
        <v>28</v>
      </c>
      <c r="J1028">
        <f t="shared" si="340"/>
        <v>1</v>
      </c>
      <c r="K1028">
        <f t="shared" si="341"/>
        <v>0</v>
      </c>
      <c r="L1028">
        <f t="shared" si="342"/>
        <v>0</v>
      </c>
      <c r="M1028">
        <v>5</v>
      </c>
      <c r="N1028">
        <v>2</v>
      </c>
      <c r="O1028">
        <v>3</v>
      </c>
      <c r="P1028" t="s">
        <v>30</v>
      </c>
      <c r="Q1028">
        <f t="shared" si="343"/>
        <v>0</v>
      </c>
      <c r="R1028">
        <v>88</v>
      </c>
      <c r="S1028">
        <v>2</v>
      </c>
      <c r="T1028">
        <v>1</v>
      </c>
      <c r="U1028" t="s">
        <v>29</v>
      </c>
      <c r="V1028">
        <f t="shared" si="344"/>
        <v>1</v>
      </c>
      <c r="W1028">
        <f t="shared" si="345"/>
        <v>0</v>
      </c>
      <c r="X1028">
        <f t="shared" si="346"/>
        <v>0</v>
      </c>
      <c r="Y1028">
        <f t="shared" si="347"/>
        <v>0</v>
      </c>
      <c r="Z1028">
        <f t="shared" si="348"/>
        <v>0</v>
      </c>
      <c r="AA1028">
        <f t="shared" si="349"/>
        <v>0</v>
      </c>
      <c r="AB1028">
        <f t="shared" si="350"/>
        <v>0</v>
      </c>
      <c r="AC1028">
        <f t="shared" si="351"/>
        <v>0</v>
      </c>
      <c r="AD1028">
        <f t="shared" si="352"/>
        <v>0</v>
      </c>
      <c r="AE1028">
        <v>3</v>
      </c>
      <c r="AF1028" t="s">
        <v>27</v>
      </c>
      <c r="AG1028">
        <f t="shared" si="353"/>
        <v>0</v>
      </c>
      <c r="AH1028">
        <f t="shared" si="354"/>
        <v>1</v>
      </c>
      <c r="AI1028">
        <f t="shared" si="355"/>
        <v>0</v>
      </c>
      <c r="AJ1028">
        <v>2366</v>
      </c>
      <c r="AK1028">
        <v>1</v>
      </c>
      <c r="AL1028" t="s">
        <v>31</v>
      </c>
      <c r="AM1028">
        <f t="shared" si="356"/>
        <v>1</v>
      </c>
      <c r="AN1028">
        <v>14</v>
      </c>
      <c r="AO1028">
        <v>3</v>
      </c>
      <c r="AP1028">
        <v>1</v>
      </c>
      <c r="AQ1028">
        <v>1</v>
      </c>
      <c r="AR1028">
        <v>8</v>
      </c>
      <c r="AS1028">
        <v>3</v>
      </c>
      <c r="AT1028">
        <v>8</v>
      </c>
      <c r="AU1028">
        <v>3</v>
      </c>
    </row>
    <row r="1029" spans="1:47" x14ac:dyDescent="0.35">
      <c r="A1029">
        <v>11167</v>
      </c>
      <c r="B1029">
        <v>29</v>
      </c>
      <c r="C1029" t="s">
        <v>31</v>
      </c>
      <c r="D1029">
        <f t="shared" si="336"/>
        <v>1</v>
      </c>
      <c r="E1029" t="s">
        <v>23</v>
      </c>
      <c r="F1029">
        <f t="shared" si="337"/>
        <v>1</v>
      </c>
      <c r="G1029">
        <f t="shared" si="338"/>
        <v>0</v>
      </c>
      <c r="H1029">
        <f t="shared" si="339"/>
        <v>0</v>
      </c>
      <c r="I1029" t="s">
        <v>28</v>
      </c>
      <c r="J1029">
        <f t="shared" si="340"/>
        <v>1</v>
      </c>
      <c r="K1029">
        <f t="shared" si="341"/>
        <v>0</v>
      </c>
      <c r="L1029">
        <f t="shared" si="342"/>
        <v>0</v>
      </c>
      <c r="M1029">
        <v>10</v>
      </c>
      <c r="N1029">
        <v>3</v>
      </c>
      <c r="O1029">
        <v>4</v>
      </c>
      <c r="P1029" t="s">
        <v>30</v>
      </c>
      <c r="Q1029">
        <f t="shared" si="343"/>
        <v>0</v>
      </c>
      <c r="R1029">
        <v>92</v>
      </c>
      <c r="S1029">
        <v>2</v>
      </c>
      <c r="T1029">
        <v>1</v>
      </c>
      <c r="U1029" t="s">
        <v>29</v>
      </c>
      <c r="V1029">
        <f t="shared" si="344"/>
        <v>1</v>
      </c>
      <c r="W1029">
        <f t="shared" si="345"/>
        <v>0</v>
      </c>
      <c r="X1029">
        <f t="shared" si="346"/>
        <v>0</v>
      </c>
      <c r="Y1029">
        <f t="shared" si="347"/>
        <v>0</v>
      </c>
      <c r="Z1029">
        <f t="shared" si="348"/>
        <v>0</v>
      </c>
      <c r="AA1029">
        <f t="shared" si="349"/>
        <v>0</v>
      </c>
      <c r="AB1029">
        <f t="shared" si="350"/>
        <v>0</v>
      </c>
      <c r="AC1029">
        <f t="shared" si="351"/>
        <v>0</v>
      </c>
      <c r="AD1029">
        <f t="shared" si="352"/>
        <v>0</v>
      </c>
      <c r="AE1029">
        <v>1</v>
      </c>
      <c r="AF1029" t="s">
        <v>35</v>
      </c>
      <c r="AG1029">
        <f t="shared" si="353"/>
        <v>1</v>
      </c>
      <c r="AH1029">
        <f t="shared" si="354"/>
        <v>0</v>
      </c>
      <c r="AI1029">
        <f t="shared" si="355"/>
        <v>0</v>
      </c>
      <c r="AJ1029">
        <v>2404</v>
      </c>
      <c r="AK1029">
        <v>6</v>
      </c>
      <c r="AL1029" t="s">
        <v>31</v>
      </c>
      <c r="AM1029">
        <f t="shared" si="356"/>
        <v>1</v>
      </c>
      <c r="AN1029">
        <v>20</v>
      </c>
      <c r="AO1029">
        <v>4</v>
      </c>
      <c r="AP1029">
        <v>3</v>
      </c>
      <c r="AQ1029">
        <v>0</v>
      </c>
      <c r="AR1029">
        <v>3</v>
      </c>
      <c r="AS1029">
        <v>3</v>
      </c>
      <c r="AT1029">
        <v>1</v>
      </c>
      <c r="AU1029">
        <v>3</v>
      </c>
    </row>
    <row r="1030" spans="1:47" x14ac:dyDescent="0.35">
      <c r="A1030">
        <v>11171</v>
      </c>
      <c r="B1030">
        <v>33</v>
      </c>
      <c r="C1030" t="s">
        <v>31</v>
      </c>
      <c r="D1030">
        <f t="shared" si="336"/>
        <v>1</v>
      </c>
      <c r="E1030" t="s">
        <v>23</v>
      </c>
      <c r="F1030">
        <f t="shared" si="337"/>
        <v>1</v>
      </c>
      <c r="G1030">
        <f t="shared" si="338"/>
        <v>0</v>
      </c>
      <c r="H1030">
        <f t="shared" si="339"/>
        <v>0</v>
      </c>
      <c r="I1030" t="s">
        <v>28</v>
      </c>
      <c r="J1030">
        <f t="shared" si="340"/>
        <v>1</v>
      </c>
      <c r="K1030">
        <f t="shared" si="341"/>
        <v>0</v>
      </c>
      <c r="L1030">
        <f t="shared" si="342"/>
        <v>0</v>
      </c>
      <c r="M1030">
        <v>1</v>
      </c>
      <c r="N1030">
        <v>4</v>
      </c>
      <c r="O1030">
        <v>4</v>
      </c>
      <c r="P1030" t="s">
        <v>25</v>
      </c>
      <c r="Q1030">
        <f t="shared" si="343"/>
        <v>1</v>
      </c>
      <c r="R1030">
        <v>63</v>
      </c>
      <c r="S1030">
        <v>3</v>
      </c>
      <c r="T1030">
        <v>1</v>
      </c>
      <c r="U1030" t="s">
        <v>29</v>
      </c>
      <c r="V1030">
        <f t="shared" si="344"/>
        <v>1</v>
      </c>
      <c r="W1030">
        <f t="shared" si="345"/>
        <v>0</v>
      </c>
      <c r="X1030">
        <f t="shared" si="346"/>
        <v>0</v>
      </c>
      <c r="Y1030">
        <f t="shared" si="347"/>
        <v>0</v>
      </c>
      <c r="Z1030">
        <f t="shared" si="348"/>
        <v>0</v>
      </c>
      <c r="AA1030">
        <f t="shared" si="349"/>
        <v>0</v>
      </c>
      <c r="AB1030">
        <f t="shared" si="350"/>
        <v>0</v>
      </c>
      <c r="AC1030">
        <f t="shared" si="351"/>
        <v>0</v>
      </c>
      <c r="AD1030">
        <f t="shared" si="352"/>
        <v>0</v>
      </c>
      <c r="AE1030">
        <v>4</v>
      </c>
      <c r="AF1030" t="s">
        <v>35</v>
      </c>
      <c r="AG1030">
        <f t="shared" si="353"/>
        <v>1</v>
      </c>
      <c r="AH1030">
        <f t="shared" si="354"/>
        <v>0</v>
      </c>
      <c r="AI1030">
        <f t="shared" si="355"/>
        <v>0</v>
      </c>
      <c r="AJ1030">
        <v>2686</v>
      </c>
      <c r="AK1030">
        <v>1</v>
      </c>
      <c r="AL1030" t="s">
        <v>31</v>
      </c>
      <c r="AM1030">
        <f t="shared" si="356"/>
        <v>1</v>
      </c>
      <c r="AN1030">
        <v>13</v>
      </c>
      <c r="AO1030">
        <v>3</v>
      </c>
      <c r="AP1030">
        <v>3</v>
      </c>
      <c r="AQ1030">
        <v>0</v>
      </c>
      <c r="AR1030">
        <v>10</v>
      </c>
      <c r="AS1030">
        <v>2</v>
      </c>
      <c r="AT1030">
        <v>10</v>
      </c>
      <c r="AU1030">
        <v>3</v>
      </c>
    </row>
    <row r="1031" spans="1:47" x14ac:dyDescent="0.35">
      <c r="A1031">
        <v>11181</v>
      </c>
      <c r="B1031">
        <v>39</v>
      </c>
      <c r="C1031" t="s">
        <v>31</v>
      </c>
      <c r="D1031">
        <f t="shared" si="336"/>
        <v>1</v>
      </c>
      <c r="E1031" t="s">
        <v>40</v>
      </c>
      <c r="F1031">
        <f t="shared" si="337"/>
        <v>0</v>
      </c>
      <c r="G1031">
        <f t="shared" si="338"/>
        <v>1</v>
      </c>
      <c r="H1031">
        <f t="shared" si="339"/>
        <v>0</v>
      </c>
      <c r="I1031" t="s">
        <v>28</v>
      </c>
      <c r="J1031">
        <f t="shared" si="340"/>
        <v>1</v>
      </c>
      <c r="K1031">
        <f t="shared" si="341"/>
        <v>0</v>
      </c>
      <c r="L1031">
        <f t="shared" si="342"/>
        <v>0</v>
      </c>
      <c r="M1031">
        <v>2</v>
      </c>
      <c r="N1031">
        <v>3</v>
      </c>
      <c r="O1031">
        <v>1</v>
      </c>
      <c r="P1031" t="s">
        <v>30</v>
      </c>
      <c r="Q1031">
        <f t="shared" si="343"/>
        <v>0</v>
      </c>
      <c r="R1031">
        <v>54</v>
      </c>
      <c r="S1031">
        <v>2</v>
      </c>
      <c r="T1031">
        <v>1</v>
      </c>
      <c r="U1031" t="s">
        <v>38</v>
      </c>
      <c r="V1031">
        <f t="shared" si="344"/>
        <v>0</v>
      </c>
      <c r="W1031">
        <f t="shared" si="345"/>
        <v>0</v>
      </c>
      <c r="X1031">
        <f t="shared" si="346"/>
        <v>1</v>
      </c>
      <c r="Y1031">
        <f t="shared" si="347"/>
        <v>0</v>
      </c>
      <c r="Z1031">
        <f t="shared" si="348"/>
        <v>0</v>
      </c>
      <c r="AA1031">
        <f t="shared" si="349"/>
        <v>0</v>
      </c>
      <c r="AB1031">
        <f t="shared" si="350"/>
        <v>0</v>
      </c>
      <c r="AC1031">
        <f t="shared" si="351"/>
        <v>0</v>
      </c>
      <c r="AD1031">
        <f t="shared" si="352"/>
        <v>0</v>
      </c>
      <c r="AE1031">
        <v>1</v>
      </c>
      <c r="AF1031" t="s">
        <v>35</v>
      </c>
      <c r="AG1031">
        <f t="shared" si="353"/>
        <v>1</v>
      </c>
      <c r="AH1031">
        <f t="shared" si="354"/>
        <v>0</v>
      </c>
      <c r="AI1031">
        <f t="shared" si="355"/>
        <v>0</v>
      </c>
      <c r="AJ1031">
        <v>3646</v>
      </c>
      <c r="AK1031">
        <v>2</v>
      </c>
      <c r="AL1031" t="s">
        <v>31</v>
      </c>
      <c r="AM1031">
        <f t="shared" si="356"/>
        <v>1</v>
      </c>
      <c r="AN1031">
        <v>23</v>
      </c>
      <c r="AO1031">
        <v>4</v>
      </c>
      <c r="AP1031">
        <v>2</v>
      </c>
      <c r="AQ1031">
        <v>0</v>
      </c>
      <c r="AR1031">
        <v>11</v>
      </c>
      <c r="AS1031">
        <v>4</v>
      </c>
      <c r="AT1031">
        <v>1</v>
      </c>
      <c r="AU1031">
        <v>3</v>
      </c>
    </row>
    <row r="1032" spans="1:47" x14ac:dyDescent="0.35">
      <c r="A1032">
        <v>11186</v>
      </c>
      <c r="B1032">
        <v>30</v>
      </c>
      <c r="C1032" t="s">
        <v>31</v>
      </c>
      <c r="D1032">
        <f t="shared" si="336"/>
        <v>1</v>
      </c>
      <c r="E1032" t="s">
        <v>23</v>
      </c>
      <c r="F1032">
        <f t="shared" si="337"/>
        <v>1</v>
      </c>
      <c r="G1032">
        <f t="shared" si="338"/>
        <v>0</v>
      </c>
      <c r="H1032">
        <f t="shared" si="339"/>
        <v>0</v>
      </c>
      <c r="I1032" t="s">
        <v>28</v>
      </c>
      <c r="J1032">
        <f t="shared" si="340"/>
        <v>1</v>
      </c>
      <c r="K1032">
        <f t="shared" si="341"/>
        <v>0</v>
      </c>
      <c r="L1032">
        <f t="shared" si="342"/>
        <v>0</v>
      </c>
      <c r="M1032">
        <v>3</v>
      </c>
      <c r="N1032">
        <v>3</v>
      </c>
      <c r="O1032">
        <v>4</v>
      </c>
      <c r="P1032" t="s">
        <v>30</v>
      </c>
      <c r="Q1032">
        <f t="shared" si="343"/>
        <v>0</v>
      </c>
      <c r="R1032">
        <v>88</v>
      </c>
      <c r="S1032">
        <v>3</v>
      </c>
      <c r="T1032">
        <v>1</v>
      </c>
      <c r="U1032" t="s">
        <v>29</v>
      </c>
      <c r="V1032">
        <f t="shared" si="344"/>
        <v>1</v>
      </c>
      <c r="W1032">
        <f t="shared" si="345"/>
        <v>0</v>
      </c>
      <c r="X1032">
        <f t="shared" si="346"/>
        <v>0</v>
      </c>
      <c r="Y1032">
        <f t="shared" si="347"/>
        <v>0</v>
      </c>
      <c r="Z1032">
        <f t="shared" si="348"/>
        <v>0</v>
      </c>
      <c r="AA1032">
        <f t="shared" si="349"/>
        <v>0</v>
      </c>
      <c r="AB1032">
        <f t="shared" si="350"/>
        <v>0</v>
      </c>
      <c r="AC1032">
        <f t="shared" si="351"/>
        <v>0</v>
      </c>
      <c r="AD1032">
        <f t="shared" si="352"/>
        <v>0</v>
      </c>
      <c r="AE1032">
        <v>1</v>
      </c>
      <c r="AF1032" t="s">
        <v>35</v>
      </c>
      <c r="AG1032">
        <f t="shared" si="353"/>
        <v>1</v>
      </c>
      <c r="AH1032">
        <f t="shared" si="354"/>
        <v>0</v>
      </c>
      <c r="AI1032">
        <f t="shared" si="355"/>
        <v>0</v>
      </c>
      <c r="AJ1032">
        <v>2657</v>
      </c>
      <c r="AK1032">
        <v>5</v>
      </c>
      <c r="AL1032" t="s">
        <v>31</v>
      </c>
      <c r="AM1032">
        <f t="shared" si="356"/>
        <v>1</v>
      </c>
      <c r="AN1032">
        <v>11</v>
      </c>
      <c r="AO1032">
        <v>3</v>
      </c>
      <c r="AP1032">
        <v>3</v>
      </c>
      <c r="AQ1032">
        <v>0</v>
      </c>
      <c r="AR1032">
        <v>8</v>
      </c>
      <c r="AS1032">
        <v>3</v>
      </c>
      <c r="AT1032">
        <v>5</v>
      </c>
      <c r="AU1032">
        <v>3</v>
      </c>
    </row>
    <row r="1033" spans="1:47" x14ac:dyDescent="0.35">
      <c r="A1033">
        <v>11187</v>
      </c>
      <c r="B1033">
        <v>28</v>
      </c>
      <c r="C1033" t="s">
        <v>31</v>
      </c>
      <c r="D1033">
        <f t="shared" si="336"/>
        <v>1</v>
      </c>
      <c r="E1033" t="s">
        <v>23</v>
      </c>
      <c r="F1033">
        <f t="shared" si="337"/>
        <v>1</v>
      </c>
      <c r="G1033">
        <f t="shared" si="338"/>
        <v>0</v>
      </c>
      <c r="H1033">
        <f t="shared" si="339"/>
        <v>0</v>
      </c>
      <c r="I1033" t="s">
        <v>28</v>
      </c>
      <c r="J1033">
        <f t="shared" si="340"/>
        <v>1</v>
      </c>
      <c r="K1033">
        <f t="shared" si="341"/>
        <v>0</v>
      </c>
      <c r="L1033">
        <f t="shared" si="342"/>
        <v>0</v>
      </c>
      <c r="M1033">
        <v>5</v>
      </c>
      <c r="N1033">
        <v>4</v>
      </c>
      <c r="O1033">
        <v>3</v>
      </c>
      <c r="P1033" t="s">
        <v>25</v>
      </c>
      <c r="Q1033">
        <f t="shared" si="343"/>
        <v>1</v>
      </c>
      <c r="R1033">
        <v>50</v>
      </c>
      <c r="S1033">
        <v>3</v>
      </c>
      <c r="T1033">
        <v>1</v>
      </c>
      <c r="U1033" t="s">
        <v>38</v>
      </c>
      <c r="V1033">
        <f t="shared" si="344"/>
        <v>0</v>
      </c>
      <c r="W1033">
        <f t="shared" si="345"/>
        <v>0</v>
      </c>
      <c r="X1033">
        <f t="shared" si="346"/>
        <v>1</v>
      </c>
      <c r="Y1033">
        <f t="shared" si="347"/>
        <v>0</v>
      </c>
      <c r="Z1033">
        <f t="shared" si="348"/>
        <v>0</v>
      </c>
      <c r="AA1033">
        <f t="shared" si="349"/>
        <v>0</v>
      </c>
      <c r="AB1033">
        <f t="shared" si="350"/>
        <v>0</v>
      </c>
      <c r="AC1033">
        <f t="shared" si="351"/>
        <v>0</v>
      </c>
      <c r="AD1033">
        <f t="shared" si="352"/>
        <v>0</v>
      </c>
      <c r="AE1033">
        <v>3</v>
      </c>
      <c r="AF1033" t="s">
        <v>35</v>
      </c>
      <c r="AG1033">
        <f t="shared" si="353"/>
        <v>1</v>
      </c>
      <c r="AH1033">
        <f t="shared" si="354"/>
        <v>0</v>
      </c>
      <c r="AI1033">
        <f t="shared" si="355"/>
        <v>0</v>
      </c>
      <c r="AJ1033">
        <v>3441</v>
      </c>
      <c r="AK1033">
        <v>1</v>
      </c>
      <c r="AL1033" t="s">
        <v>31</v>
      </c>
      <c r="AM1033">
        <f t="shared" si="356"/>
        <v>1</v>
      </c>
      <c r="AN1033">
        <v>13</v>
      </c>
      <c r="AO1033">
        <v>3</v>
      </c>
      <c r="AP1033">
        <v>3</v>
      </c>
      <c r="AQ1033">
        <v>0</v>
      </c>
      <c r="AR1033">
        <v>2</v>
      </c>
      <c r="AS1033">
        <v>2</v>
      </c>
      <c r="AT1033">
        <v>2</v>
      </c>
      <c r="AU1033">
        <v>3</v>
      </c>
    </row>
    <row r="1034" spans="1:47" x14ac:dyDescent="0.35">
      <c r="A1034">
        <v>11193</v>
      </c>
      <c r="B1034">
        <v>23</v>
      </c>
      <c r="C1034" t="s">
        <v>31</v>
      </c>
      <c r="D1034">
        <f t="shared" si="336"/>
        <v>1</v>
      </c>
      <c r="E1034" t="s">
        <v>23</v>
      </c>
      <c r="F1034">
        <f t="shared" si="337"/>
        <v>1</v>
      </c>
      <c r="G1034">
        <f t="shared" si="338"/>
        <v>0</v>
      </c>
      <c r="H1034">
        <f t="shared" si="339"/>
        <v>0</v>
      </c>
      <c r="I1034" t="s">
        <v>28</v>
      </c>
      <c r="J1034">
        <f t="shared" si="340"/>
        <v>1</v>
      </c>
      <c r="K1034">
        <f t="shared" si="341"/>
        <v>0</v>
      </c>
      <c r="L1034">
        <f t="shared" si="342"/>
        <v>0</v>
      </c>
      <c r="M1034">
        <v>6</v>
      </c>
      <c r="N1034">
        <v>3</v>
      </c>
      <c r="O1034">
        <v>3</v>
      </c>
      <c r="P1034" t="s">
        <v>25</v>
      </c>
      <c r="Q1034">
        <f t="shared" si="343"/>
        <v>1</v>
      </c>
      <c r="R1034">
        <v>63</v>
      </c>
      <c r="S1034">
        <v>4</v>
      </c>
      <c r="T1034">
        <v>1</v>
      </c>
      <c r="U1034" t="s">
        <v>38</v>
      </c>
      <c r="V1034">
        <f t="shared" si="344"/>
        <v>0</v>
      </c>
      <c r="W1034">
        <f t="shared" si="345"/>
        <v>0</v>
      </c>
      <c r="X1034">
        <f t="shared" si="346"/>
        <v>1</v>
      </c>
      <c r="Y1034">
        <f t="shared" si="347"/>
        <v>0</v>
      </c>
      <c r="Z1034">
        <f t="shared" si="348"/>
        <v>0</v>
      </c>
      <c r="AA1034">
        <f t="shared" si="349"/>
        <v>0</v>
      </c>
      <c r="AB1034">
        <f t="shared" si="350"/>
        <v>0</v>
      </c>
      <c r="AC1034">
        <f t="shared" si="351"/>
        <v>0</v>
      </c>
      <c r="AD1034">
        <f t="shared" si="352"/>
        <v>0</v>
      </c>
      <c r="AE1034">
        <v>1</v>
      </c>
      <c r="AF1034" t="s">
        <v>27</v>
      </c>
      <c r="AG1034">
        <f t="shared" si="353"/>
        <v>0</v>
      </c>
      <c r="AH1034">
        <f t="shared" si="354"/>
        <v>1</v>
      </c>
      <c r="AI1034">
        <f t="shared" si="355"/>
        <v>0</v>
      </c>
      <c r="AJ1034">
        <v>1601</v>
      </c>
      <c r="AK1034">
        <v>1</v>
      </c>
      <c r="AL1034" t="s">
        <v>31</v>
      </c>
      <c r="AM1034">
        <f t="shared" si="356"/>
        <v>1</v>
      </c>
      <c r="AN1034">
        <v>21</v>
      </c>
      <c r="AO1034">
        <v>4</v>
      </c>
      <c r="AP1034">
        <v>3</v>
      </c>
      <c r="AQ1034">
        <v>2</v>
      </c>
      <c r="AR1034">
        <v>1</v>
      </c>
      <c r="AS1034">
        <v>3</v>
      </c>
      <c r="AT1034">
        <v>1</v>
      </c>
      <c r="AU1034">
        <v>3</v>
      </c>
    </row>
    <row r="1035" spans="1:47" x14ac:dyDescent="0.35">
      <c r="A1035">
        <v>11199</v>
      </c>
      <c r="B1035">
        <v>29</v>
      </c>
      <c r="C1035" t="s">
        <v>31</v>
      </c>
      <c r="D1035">
        <f t="shared" si="336"/>
        <v>1</v>
      </c>
      <c r="E1035" t="s">
        <v>23</v>
      </c>
      <c r="F1035">
        <f t="shared" si="337"/>
        <v>1</v>
      </c>
      <c r="G1035">
        <f t="shared" si="338"/>
        <v>0</v>
      </c>
      <c r="H1035">
        <f t="shared" si="339"/>
        <v>0</v>
      </c>
      <c r="I1035" t="s">
        <v>28</v>
      </c>
      <c r="J1035">
        <f t="shared" si="340"/>
        <v>1</v>
      </c>
      <c r="K1035">
        <f t="shared" si="341"/>
        <v>0</v>
      </c>
      <c r="L1035">
        <f t="shared" si="342"/>
        <v>0</v>
      </c>
      <c r="M1035">
        <v>1</v>
      </c>
      <c r="N1035">
        <v>2</v>
      </c>
      <c r="O1035">
        <v>2</v>
      </c>
      <c r="P1035" t="s">
        <v>30</v>
      </c>
      <c r="Q1035">
        <f t="shared" si="343"/>
        <v>0</v>
      </c>
      <c r="R1035">
        <v>36</v>
      </c>
      <c r="S1035">
        <v>2</v>
      </c>
      <c r="T1035">
        <v>1</v>
      </c>
      <c r="U1035" t="s">
        <v>38</v>
      </c>
      <c r="V1035">
        <f t="shared" si="344"/>
        <v>0</v>
      </c>
      <c r="W1035">
        <f t="shared" si="345"/>
        <v>0</v>
      </c>
      <c r="X1035">
        <f t="shared" si="346"/>
        <v>1</v>
      </c>
      <c r="Y1035">
        <f t="shared" si="347"/>
        <v>0</v>
      </c>
      <c r="Z1035">
        <f t="shared" si="348"/>
        <v>0</v>
      </c>
      <c r="AA1035">
        <f t="shared" si="349"/>
        <v>0</v>
      </c>
      <c r="AB1035">
        <f t="shared" si="350"/>
        <v>0</v>
      </c>
      <c r="AC1035">
        <f t="shared" si="351"/>
        <v>0</v>
      </c>
      <c r="AD1035">
        <f t="shared" si="352"/>
        <v>0</v>
      </c>
      <c r="AE1035">
        <v>1</v>
      </c>
      <c r="AF1035" t="s">
        <v>27</v>
      </c>
      <c r="AG1035">
        <f t="shared" si="353"/>
        <v>0</v>
      </c>
      <c r="AH1035">
        <f t="shared" si="354"/>
        <v>1</v>
      </c>
      <c r="AI1035">
        <f t="shared" si="355"/>
        <v>0</v>
      </c>
      <c r="AJ1035">
        <v>2319</v>
      </c>
      <c r="AK1035">
        <v>1</v>
      </c>
      <c r="AL1035" t="s">
        <v>31</v>
      </c>
      <c r="AM1035">
        <f t="shared" si="356"/>
        <v>1</v>
      </c>
      <c r="AN1035">
        <v>11</v>
      </c>
      <c r="AO1035">
        <v>3</v>
      </c>
      <c r="AP1035">
        <v>4</v>
      </c>
      <c r="AQ1035">
        <v>1</v>
      </c>
      <c r="AR1035">
        <v>1</v>
      </c>
      <c r="AS1035">
        <v>3</v>
      </c>
      <c r="AT1035">
        <v>1</v>
      </c>
      <c r="AU1035">
        <v>3</v>
      </c>
    </row>
    <row r="1036" spans="1:47" x14ac:dyDescent="0.35">
      <c r="A1036">
        <v>11204</v>
      </c>
      <c r="B1036">
        <v>22</v>
      </c>
      <c r="C1036" t="s">
        <v>31</v>
      </c>
      <c r="D1036">
        <f t="shared" si="336"/>
        <v>1</v>
      </c>
      <c r="E1036" t="s">
        <v>23</v>
      </c>
      <c r="F1036">
        <f t="shared" si="337"/>
        <v>1</v>
      </c>
      <c r="G1036">
        <f t="shared" si="338"/>
        <v>0</v>
      </c>
      <c r="H1036">
        <f t="shared" si="339"/>
        <v>0</v>
      </c>
      <c r="I1036" t="s">
        <v>28</v>
      </c>
      <c r="J1036">
        <f t="shared" si="340"/>
        <v>1</v>
      </c>
      <c r="K1036">
        <f t="shared" si="341"/>
        <v>0</v>
      </c>
      <c r="L1036">
        <f t="shared" si="342"/>
        <v>0</v>
      </c>
      <c r="M1036">
        <v>7</v>
      </c>
      <c r="N1036">
        <v>1</v>
      </c>
      <c r="O1036">
        <v>4</v>
      </c>
      <c r="P1036" t="s">
        <v>25</v>
      </c>
      <c r="Q1036">
        <f t="shared" si="343"/>
        <v>1</v>
      </c>
      <c r="R1036">
        <v>75</v>
      </c>
      <c r="S1036">
        <v>3</v>
      </c>
      <c r="T1036">
        <v>1</v>
      </c>
      <c r="U1036" t="s">
        <v>29</v>
      </c>
      <c r="V1036">
        <f t="shared" si="344"/>
        <v>1</v>
      </c>
      <c r="W1036">
        <f t="shared" si="345"/>
        <v>0</v>
      </c>
      <c r="X1036">
        <f t="shared" si="346"/>
        <v>0</v>
      </c>
      <c r="Y1036">
        <f t="shared" si="347"/>
        <v>0</v>
      </c>
      <c r="Z1036">
        <f t="shared" si="348"/>
        <v>0</v>
      </c>
      <c r="AA1036">
        <f t="shared" si="349"/>
        <v>0</v>
      </c>
      <c r="AB1036">
        <f t="shared" si="350"/>
        <v>0</v>
      </c>
      <c r="AC1036">
        <f t="shared" si="351"/>
        <v>0</v>
      </c>
      <c r="AD1036">
        <f t="shared" si="352"/>
        <v>0</v>
      </c>
      <c r="AE1036">
        <v>2</v>
      </c>
      <c r="AF1036" t="s">
        <v>35</v>
      </c>
      <c r="AG1036">
        <f t="shared" si="353"/>
        <v>1</v>
      </c>
      <c r="AH1036">
        <f t="shared" si="354"/>
        <v>0</v>
      </c>
      <c r="AI1036">
        <f t="shared" si="355"/>
        <v>0</v>
      </c>
      <c r="AJ1036">
        <v>2472</v>
      </c>
      <c r="AK1036">
        <v>1</v>
      </c>
      <c r="AL1036" t="s">
        <v>31</v>
      </c>
      <c r="AM1036">
        <f t="shared" si="356"/>
        <v>1</v>
      </c>
      <c r="AN1036">
        <v>23</v>
      </c>
      <c r="AO1036">
        <v>4</v>
      </c>
      <c r="AP1036">
        <v>1</v>
      </c>
      <c r="AQ1036">
        <v>0</v>
      </c>
      <c r="AR1036">
        <v>1</v>
      </c>
      <c r="AS1036">
        <v>3</v>
      </c>
      <c r="AT1036">
        <v>1</v>
      </c>
      <c r="AU1036">
        <v>3</v>
      </c>
    </row>
    <row r="1037" spans="1:47" x14ac:dyDescent="0.35">
      <c r="A1037">
        <v>11212</v>
      </c>
      <c r="B1037">
        <v>34</v>
      </c>
      <c r="C1037" t="s">
        <v>31</v>
      </c>
      <c r="D1037">
        <f t="shared" si="336"/>
        <v>1</v>
      </c>
      <c r="E1037" t="s">
        <v>40</v>
      </c>
      <c r="F1037">
        <f t="shared" si="337"/>
        <v>0</v>
      </c>
      <c r="G1037">
        <f t="shared" si="338"/>
        <v>1</v>
      </c>
      <c r="H1037">
        <f t="shared" si="339"/>
        <v>0</v>
      </c>
      <c r="I1037" t="s">
        <v>28</v>
      </c>
      <c r="J1037">
        <f t="shared" si="340"/>
        <v>1</v>
      </c>
      <c r="K1037">
        <f t="shared" si="341"/>
        <v>0</v>
      </c>
      <c r="L1037">
        <f t="shared" si="342"/>
        <v>0</v>
      </c>
      <c r="M1037">
        <v>16</v>
      </c>
      <c r="N1037">
        <v>4</v>
      </c>
      <c r="O1037">
        <v>4</v>
      </c>
      <c r="P1037" t="s">
        <v>25</v>
      </c>
      <c r="Q1037">
        <f t="shared" si="343"/>
        <v>1</v>
      </c>
      <c r="R1037">
        <v>85</v>
      </c>
      <c r="S1037">
        <v>1</v>
      </c>
      <c r="T1037">
        <v>1</v>
      </c>
      <c r="U1037" t="s">
        <v>29</v>
      </c>
      <c r="V1037">
        <f t="shared" si="344"/>
        <v>1</v>
      </c>
      <c r="W1037">
        <f t="shared" si="345"/>
        <v>0</v>
      </c>
      <c r="X1037">
        <f t="shared" si="346"/>
        <v>0</v>
      </c>
      <c r="Y1037">
        <f t="shared" si="347"/>
        <v>0</v>
      </c>
      <c r="Z1037">
        <f t="shared" si="348"/>
        <v>0</v>
      </c>
      <c r="AA1037">
        <f t="shared" si="349"/>
        <v>0</v>
      </c>
      <c r="AB1037">
        <f t="shared" si="350"/>
        <v>0</v>
      </c>
      <c r="AC1037">
        <f t="shared" si="351"/>
        <v>0</v>
      </c>
      <c r="AD1037">
        <f t="shared" si="352"/>
        <v>0</v>
      </c>
      <c r="AE1037">
        <v>1</v>
      </c>
      <c r="AF1037" t="s">
        <v>27</v>
      </c>
      <c r="AG1037">
        <f t="shared" si="353"/>
        <v>0</v>
      </c>
      <c r="AH1037">
        <f t="shared" si="354"/>
        <v>1</v>
      </c>
      <c r="AI1037">
        <f t="shared" si="355"/>
        <v>0</v>
      </c>
      <c r="AJ1037">
        <v>2307</v>
      </c>
      <c r="AK1037">
        <v>1</v>
      </c>
      <c r="AL1037" t="s">
        <v>31</v>
      </c>
      <c r="AM1037">
        <f t="shared" si="356"/>
        <v>1</v>
      </c>
      <c r="AN1037">
        <v>23</v>
      </c>
      <c r="AO1037">
        <v>4</v>
      </c>
      <c r="AP1037">
        <v>2</v>
      </c>
      <c r="AQ1037">
        <v>1</v>
      </c>
      <c r="AR1037">
        <v>5</v>
      </c>
      <c r="AS1037">
        <v>3</v>
      </c>
      <c r="AT1037">
        <v>5</v>
      </c>
      <c r="AU1037">
        <v>3</v>
      </c>
    </row>
    <row r="1038" spans="1:47" x14ac:dyDescent="0.35">
      <c r="A1038">
        <v>11228</v>
      </c>
      <c r="B1038">
        <v>44</v>
      </c>
      <c r="C1038" t="s">
        <v>31</v>
      </c>
      <c r="D1038">
        <f t="shared" si="336"/>
        <v>1</v>
      </c>
      <c r="E1038" t="s">
        <v>23</v>
      </c>
      <c r="F1038">
        <f t="shared" si="337"/>
        <v>1</v>
      </c>
      <c r="G1038">
        <f t="shared" si="338"/>
        <v>0</v>
      </c>
      <c r="H1038">
        <f t="shared" si="339"/>
        <v>0</v>
      </c>
      <c r="I1038" t="s">
        <v>28</v>
      </c>
      <c r="J1038">
        <f t="shared" si="340"/>
        <v>1</v>
      </c>
      <c r="K1038">
        <f t="shared" si="341"/>
        <v>0</v>
      </c>
      <c r="L1038">
        <f t="shared" si="342"/>
        <v>0</v>
      </c>
      <c r="M1038">
        <v>10</v>
      </c>
      <c r="N1038">
        <v>4</v>
      </c>
      <c r="O1038">
        <v>3</v>
      </c>
      <c r="P1038" t="s">
        <v>25</v>
      </c>
      <c r="Q1038">
        <f t="shared" si="343"/>
        <v>1</v>
      </c>
      <c r="R1038">
        <v>96</v>
      </c>
      <c r="S1038">
        <v>3</v>
      </c>
      <c r="T1038">
        <v>1</v>
      </c>
      <c r="U1038" t="s">
        <v>29</v>
      </c>
      <c r="V1038">
        <f t="shared" si="344"/>
        <v>1</v>
      </c>
      <c r="W1038">
        <f t="shared" si="345"/>
        <v>0</v>
      </c>
      <c r="X1038">
        <f t="shared" si="346"/>
        <v>0</v>
      </c>
      <c r="Y1038">
        <f t="shared" si="347"/>
        <v>0</v>
      </c>
      <c r="Z1038">
        <f t="shared" si="348"/>
        <v>0</v>
      </c>
      <c r="AA1038">
        <f t="shared" si="349"/>
        <v>0</v>
      </c>
      <c r="AB1038">
        <f t="shared" si="350"/>
        <v>0</v>
      </c>
      <c r="AC1038">
        <f t="shared" si="351"/>
        <v>0</v>
      </c>
      <c r="AD1038">
        <f t="shared" si="352"/>
        <v>0</v>
      </c>
      <c r="AE1038">
        <v>3</v>
      </c>
      <c r="AF1038" t="s">
        <v>35</v>
      </c>
      <c r="AG1038">
        <f t="shared" si="353"/>
        <v>1</v>
      </c>
      <c r="AH1038">
        <f t="shared" si="354"/>
        <v>0</v>
      </c>
      <c r="AI1038">
        <f t="shared" si="355"/>
        <v>0</v>
      </c>
      <c r="AJ1038">
        <v>2936</v>
      </c>
      <c r="AK1038">
        <v>1</v>
      </c>
      <c r="AL1038" t="s">
        <v>31</v>
      </c>
      <c r="AM1038">
        <f t="shared" si="356"/>
        <v>1</v>
      </c>
      <c r="AN1038">
        <v>11</v>
      </c>
      <c r="AO1038">
        <v>3</v>
      </c>
      <c r="AP1038">
        <v>3</v>
      </c>
      <c r="AQ1038">
        <v>0</v>
      </c>
      <c r="AR1038">
        <v>6</v>
      </c>
      <c r="AS1038">
        <v>3</v>
      </c>
      <c r="AT1038">
        <v>6</v>
      </c>
      <c r="AU1038">
        <v>3</v>
      </c>
    </row>
    <row r="1039" spans="1:47" x14ac:dyDescent="0.35">
      <c r="A1039">
        <v>11229</v>
      </c>
      <c r="B1039">
        <v>31</v>
      </c>
      <c r="C1039" t="s">
        <v>31</v>
      </c>
      <c r="D1039">
        <f t="shared" si="336"/>
        <v>1</v>
      </c>
      <c r="E1039" t="s">
        <v>23</v>
      </c>
      <c r="F1039">
        <f t="shared" si="337"/>
        <v>1</v>
      </c>
      <c r="G1039">
        <f t="shared" si="338"/>
        <v>0</v>
      </c>
      <c r="H1039">
        <f t="shared" si="339"/>
        <v>0</v>
      </c>
      <c r="I1039" t="s">
        <v>28</v>
      </c>
      <c r="J1039">
        <f t="shared" si="340"/>
        <v>1</v>
      </c>
      <c r="K1039">
        <f t="shared" si="341"/>
        <v>0</v>
      </c>
      <c r="L1039">
        <f t="shared" si="342"/>
        <v>0</v>
      </c>
      <c r="M1039">
        <v>22</v>
      </c>
      <c r="N1039">
        <v>4</v>
      </c>
      <c r="O1039">
        <v>4</v>
      </c>
      <c r="P1039" t="s">
        <v>25</v>
      </c>
      <c r="Q1039">
        <f t="shared" si="343"/>
        <v>1</v>
      </c>
      <c r="R1039">
        <v>98</v>
      </c>
      <c r="S1039">
        <v>3</v>
      </c>
      <c r="T1039">
        <v>2</v>
      </c>
      <c r="U1039" t="s">
        <v>41</v>
      </c>
      <c r="V1039">
        <f t="shared" si="344"/>
        <v>0</v>
      </c>
      <c r="W1039">
        <f t="shared" si="345"/>
        <v>0</v>
      </c>
      <c r="X1039">
        <f t="shared" si="346"/>
        <v>0</v>
      </c>
      <c r="Y1039">
        <f t="shared" si="347"/>
        <v>0</v>
      </c>
      <c r="Z1039">
        <f t="shared" si="348"/>
        <v>0</v>
      </c>
      <c r="AA1039">
        <f t="shared" si="349"/>
        <v>0</v>
      </c>
      <c r="AB1039">
        <f t="shared" si="350"/>
        <v>1</v>
      </c>
      <c r="AC1039">
        <f t="shared" si="351"/>
        <v>0</v>
      </c>
      <c r="AD1039">
        <f t="shared" si="352"/>
        <v>0</v>
      </c>
      <c r="AE1039">
        <v>3</v>
      </c>
      <c r="AF1039" t="s">
        <v>27</v>
      </c>
      <c r="AG1039">
        <f t="shared" si="353"/>
        <v>0</v>
      </c>
      <c r="AH1039">
        <f t="shared" si="354"/>
        <v>1</v>
      </c>
      <c r="AI1039">
        <f t="shared" si="355"/>
        <v>0</v>
      </c>
      <c r="AJ1039">
        <v>6179</v>
      </c>
      <c r="AK1039">
        <v>1</v>
      </c>
      <c r="AL1039" t="s">
        <v>31</v>
      </c>
      <c r="AM1039">
        <f t="shared" si="356"/>
        <v>1</v>
      </c>
      <c r="AN1039">
        <v>15</v>
      </c>
      <c r="AO1039">
        <v>3</v>
      </c>
      <c r="AP1039">
        <v>4</v>
      </c>
      <c r="AQ1039">
        <v>2</v>
      </c>
      <c r="AR1039">
        <v>10</v>
      </c>
      <c r="AS1039">
        <v>2</v>
      </c>
      <c r="AT1039">
        <v>10</v>
      </c>
      <c r="AU1039">
        <v>3</v>
      </c>
    </row>
    <row r="1040" spans="1:47" x14ac:dyDescent="0.35">
      <c r="A1040">
        <v>11234</v>
      </c>
      <c r="B1040">
        <v>28</v>
      </c>
      <c r="C1040" t="s">
        <v>31</v>
      </c>
      <c r="D1040">
        <f t="shared" si="336"/>
        <v>1</v>
      </c>
      <c r="E1040" t="s">
        <v>23</v>
      </c>
      <c r="F1040">
        <f t="shared" si="337"/>
        <v>1</v>
      </c>
      <c r="G1040">
        <f t="shared" si="338"/>
        <v>0</v>
      </c>
      <c r="H1040">
        <f t="shared" si="339"/>
        <v>0</v>
      </c>
      <c r="I1040" t="s">
        <v>28</v>
      </c>
      <c r="J1040">
        <f t="shared" si="340"/>
        <v>1</v>
      </c>
      <c r="K1040">
        <f t="shared" si="341"/>
        <v>0</v>
      </c>
      <c r="L1040">
        <f t="shared" si="342"/>
        <v>0</v>
      </c>
      <c r="M1040">
        <v>1</v>
      </c>
      <c r="N1040">
        <v>2</v>
      </c>
      <c r="O1040">
        <v>1</v>
      </c>
      <c r="P1040" t="s">
        <v>30</v>
      </c>
      <c r="Q1040">
        <f t="shared" si="343"/>
        <v>0</v>
      </c>
      <c r="R1040">
        <v>67</v>
      </c>
      <c r="S1040">
        <v>1</v>
      </c>
      <c r="T1040">
        <v>1</v>
      </c>
      <c r="U1040" t="s">
        <v>29</v>
      </c>
      <c r="V1040">
        <f t="shared" si="344"/>
        <v>1</v>
      </c>
      <c r="W1040">
        <f t="shared" si="345"/>
        <v>0</v>
      </c>
      <c r="X1040">
        <f t="shared" si="346"/>
        <v>0</v>
      </c>
      <c r="Y1040">
        <f t="shared" si="347"/>
        <v>0</v>
      </c>
      <c r="Z1040">
        <f t="shared" si="348"/>
        <v>0</v>
      </c>
      <c r="AA1040">
        <f t="shared" si="349"/>
        <v>0</v>
      </c>
      <c r="AB1040">
        <f t="shared" si="350"/>
        <v>0</v>
      </c>
      <c r="AC1040">
        <f t="shared" si="351"/>
        <v>0</v>
      </c>
      <c r="AD1040">
        <f t="shared" si="352"/>
        <v>0</v>
      </c>
      <c r="AE1040">
        <v>2</v>
      </c>
      <c r="AF1040" t="s">
        <v>35</v>
      </c>
      <c r="AG1040">
        <f t="shared" si="353"/>
        <v>1</v>
      </c>
      <c r="AH1040">
        <f t="shared" si="354"/>
        <v>0</v>
      </c>
      <c r="AI1040">
        <f t="shared" si="355"/>
        <v>0</v>
      </c>
      <c r="AJ1040">
        <v>2216</v>
      </c>
      <c r="AK1040">
        <v>7</v>
      </c>
      <c r="AL1040" t="s">
        <v>31</v>
      </c>
      <c r="AM1040">
        <f t="shared" si="356"/>
        <v>1</v>
      </c>
      <c r="AN1040">
        <v>13</v>
      </c>
      <c r="AO1040">
        <v>3</v>
      </c>
      <c r="AP1040">
        <v>4</v>
      </c>
      <c r="AQ1040">
        <v>0</v>
      </c>
      <c r="AR1040">
        <v>10</v>
      </c>
      <c r="AS1040">
        <v>3</v>
      </c>
      <c r="AT1040">
        <v>7</v>
      </c>
      <c r="AU1040">
        <v>3</v>
      </c>
    </row>
    <row r="1041" spans="1:47" x14ac:dyDescent="0.35">
      <c r="A1041">
        <v>11236</v>
      </c>
      <c r="B1041">
        <v>32</v>
      </c>
      <c r="C1041" t="s">
        <v>31</v>
      </c>
      <c r="D1041">
        <f t="shared" si="336"/>
        <v>1</v>
      </c>
      <c r="E1041" t="s">
        <v>23</v>
      </c>
      <c r="F1041">
        <f t="shared" si="337"/>
        <v>1</v>
      </c>
      <c r="G1041">
        <f t="shared" si="338"/>
        <v>0</v>
      </c>
      <c r="H1041">
        <f t="shared" si="339"/>
        <v>0</v>
      </c>
      <c r="I1041" t="s">
        <v>28</v>
      </c>
      <c r="J1041">
        <f t="shared" si="340"/>
        <v>1</v>
      </c>
      <c r="K1041">
        <f t="shared" si="341"/>
        <v>0</v>
      </c>
      <c r="L1041">
        <f t="shared" si="342"/>
        <v>0</v>
      </c>
      <c r="M1041">
        <v>25</v>
      </c>
      <c r="N1041">
        <v>4</v>
      </c>
      <c r="O1041">
        <v>1</v>
      </c>
      <c r="P1041" t="s">
        <v>25</v>
      </c>
      <c r="Q1041">
        <f t="shared" si="343"/>
        <v>1</v>
      </c>
      <c r="R1041">
        <v>87</v>
      </c>
      <c r="S1041">
        <v>3</v>
      </c>
      <c r="T1041">
        <v>1</v>
      </c>
      <c r="U1041" t="s">
        <v>38</v>
      </c>
      <c r="V1041">
        <f t="shared" si="344"/>
        <v>0</v>
      </c>
      <c r="W1041">
        <f t="shared" si="345"/>
        <v>0</v>
      </c>
      <c r="X1041">
        <f t="shared" si="346"/>
        <v>1</v>
      </c>
      <c r="Y1041">
        <f t="shared" si="347"/>
        <v>0</v>
      </c>
      <c r="Z1041">
        <f t="shared" si="348"/>
        <v>0</v>
      </c>
      <c r="AA1041">
        <f t="shared" si="349"/>
        <v>0</v>
      </c>
      <c r="AB1041">
        <f t="shared" si="350"/>
        <v>0</v>
      </c>
      <c r="AC1041">
        <f t="shared" si="351"/>
        <v>0</v>
      </c>
      <c r="AD1041">
        <f t="shared" si="352"/>
        <v>0</v>
      </c>
      <c r="AE1041">
        <v>4</v>
      </c>
      <c r="AF1041" t="s">
        <v>35</v>
      </c>
      <c r="AG1041">
        <f t="shared" si="353"/>
        <v>1</v>
      </c>
      <c r="AH1041">
        <f t="shared" si="354"/>
        <v>0</v>
      </c>
      <c r="AI1041">
        <f t="shared" si="355"/>
        <v>0</v>
      </c>
      <c r="AJ1041">
        <v>2795</v>
      </c>
      <c r="AK1041">
        <v>1</v>
      </c>
      <c r="AL1041" t="s">
        <v>31</v>
      </c>
      <c r="AM1041">
        <f t="shared" si="356"/>
        <v>1</v>
      </c>
      <c r="AN1041">
        <v>24</v>
      </c>
      <c r="AO1041">
        <v>4</v>
      </c>
      <c r="AP1041">
        <v>3</v>
      </c>
      <c r="AQ1041">
        <v>0</v>
      </c>
      <c r="AR1041">
        <v>1</v>
      </c>
      <c r="AS1041">
        <v>1</v>
      </c>
      <c r="AT1041">
        <v>1</v>
      </c>
      <c r="AU1041">
        <v>3</v>
      </c>
    </row>
    <row r="1042" spans="1:47" x14ac:dyDescent="0.35">
      <c r="A1042">
        <v>11256</v>
      </c>
      <c r="B1042">
        <v>33</v>
      </c>
      <c r="C1042" t="s">
        <v>31</v>
      </c>
      <c r="D1042">
        <f t="shared" si="336"/>
        <v>1</v>
      </c>
      <c r="E1042" t="s">
        <v>23</v>
      </c>
      <c r="F1042">
        <f t="shared" si="337"/>
        <v>1</v>
      </c>
      <c r="G1042">
        <f t="shared" si="338"/>
        <v>0</v>
      </c>
      <c r="H1042">
        <f t="shared" si="339"/>
        <v>0</v>
      </c>
      <c r="I1042" t="s">
        <v>28</v>
      </c>
      <c r="J1042">
        <f t="shared" si="340"/>
        <v>1</v>
      </c>
      <c r="K1042">
        <f t="shared" si="341"/>
        <v>0</v>
      </c>
      <c r="L1042">
        <f t="shared" si="342"/>
        <v>0</v>
      </c>
      <c r="M1042">
        <v>14</v>
      </c>
      <c r="N1042">
        <v>3</v>
      </c>
      <c r="O1042">
        <v>3</v>
      </c>
      <c r="P1042" t="s">
        <v>25</v>
      </c>
      <c r="Q1042">
        <f t="shared" si="343"/>
        <v>1</v>
      </c>
      <c r="R1042">
        <v>58</v>
      </c>
      <c r="S1042">
        <v>3</v>
      </c>
      <c r="T1042">
        <v>1</v>
      </c>
      <c r="U1042" t="s">
        <v>38</v>
      </c>
      <c r="V1042">
        <f t="shared" si="344"/>
        <v>0</v>
      </c>
      <c r="W1042">
        <f t="shared" si="345"/>
        <v>0</v>
      </c>
      <c r="X1042">
        <f t="shared" si="346"/>
        <v>1</v>
      </c>
      <c r="Y1042">
        <f t="shared" si="347"/>
        <v>0</v>
      </c>
      <c r="Z1042">
        <f t="shared" si="348"/>
        <v>0</v>
      </c>
      <c r="AA1042">
        <f t="shared" si="349"/>
        <v>0</v>
      </c>
      <c r="AB1042">
        <f t="shared" si="350"/>
        <v>0</v>
      </c>
      <c r="AC1042">
        <f t="shared" si="351"/>
        <v>0</v>
      </c>
      <c r="AD1042">
        <f t="shared" si="352"/>
        <v>0</v>
      </c>
      <c r="AE1042">
        <v>4</v>
      </c>
      <c r="AF1042" t="s">
        <v>27</v>
      </c>
      <c r="AG1042">
        <f t="shared" si="353"/>
        <v>0</v>
      </c>
      <c r="AH1042">
        <f t="shared" si="354"/>
        <v>1</v>
      </c>
      <c r="AI1042">
        <f t="shared" si="355"/>
        <v>0</v>
      </c>
      <c r="AJ1042">
        <v>2436</v>
      </c>
      <c r="AK1042">
        <v>5</v>
      </c>
      <c r="AL1042" t="s">
        <v>31</v>
      </c>
      <c r="AM1042">
        <f t="shared" si="356"/>
        <v>1</v>
      </c>
      <c r="AN1042">
        <v>13</v>
      </c>
      <c r="AO1042">
        <v>3</v>
      </c>
      <c r="AP1042">
        <v>3</v>
      </c>
      <c r="AQ1042">
        <v>1</v>
      </c>
      <c r="AR1042">
        <v>8</v>
      </c>
      <c r="AS1042">
        <v>1</v>
      </c>
      <c r="AT1042">
        <v>5</v>
      </c>
      <c r="AU1042">
        <v>3</v>
      </c>
    </row>
    <row r="1043" spans="1:47" x14ac:dyDescent="0.35">
      <c r="A1043">
        <v>11259</v>
      </c>
      <c r="B1043">
        <v>19</v>
      </c>
      <c r="C1043" t="s">
        <v>31</v>
      </c>
      <c r="D1043">
        <f t="shared" si="336"/>
        <v>1</v>
      </c>
      <c r="E1043" t="s">
        <v>40</v>
      </c>
      <c r="F1043">
        <f t="shared" si="337"/>
        <v>0</v>
      </c>
      <c r="G1043">
        <f t="shared" si="338"/>
        <v>1</v>
      </c>
      <c r="H1043">
        <f t="shared" si="339"/>
        <v>0</v>
      </c>
      <c r="I1043" t="s">
        <v>28</v>
      </c>
      <c r="J1043">
        <f t="shared" si="340"/>
        <v>1</v>
      </c>
      <c r="K1043">
        <f t="shared" si="341"/>
        <v>0</v>
      </c>
      <c r="L1043">
        <f t="shared" si="342"/>
        <v>0</v>
      </c>
      <c r="M1043">
        <v>10</v>
      </c>
      <c r="N1043">
        <v>3</v>
      </c>
      <c r="O1043">
        <v>1</v>
      </c>
      <c r="P1043" t="s">
        <v>30</v>
      </c>
      <c r="Q1043">
        <f t="shared" si="343"/>
        <v>0</v>
      </c>
      <c r="R1043">
        <v>96</v>
      </c>
      <c r="S1043">
        <v>2</v>
      </c>
      <c r="T1043">
        <v>1</v>
      </c>
      <c r="U1043" t="s">
        <v>29</v>
      </c>
      <c r="V1043">
        <f t="shared" si="344"/>
        <v>1</v>
      </c>
      <c r="W1043">
        <f t="shared" si="345"/>
        <v>0</v>
      </c>
      <c r="X1043">
        <f t="shared" si="346"/>
        <v>0</v>
      </c>
      <c r="Y1043">
        <f t="shared" si="347"/>
        <v>0</v>
      </c>
      <c r="Z1043">
        <f t="shared" si="348"/>
        <v>0</v>
      </c>
      <c r="AA1043">
        <f t="shared" si="349"/>
        <v>0</v>
      </c>
      <c r="AB1043">
        <f t="shared" si="350"/>
        <v>0</v>
      </c>
      <c r="AC1043">
        <f t="shared" si="351"/>
        <v>0</v>
      </c>
      <c r="AD1043">
        <f t="shared" si="352"/>
        <v>0</v>
      </c>
      <c r="AE1043">
        <v>2</v>
      </c>
      <c r="AF1043" t="s">
        <v>35</v>
      </c>
      <c r="AG1043">
        <f t="shared" si="353"/>
        <v>1</v>
      </c>
      <c r="AH1043">
        <f t="shared" si="354"/>
        <v>0</v>
      </c>
      <c r="AI1043">
        <f t="shared" si="355"/>
        <v>0</v>
      </c>
      <c r="AJ1043">
        <v>1859</v>
      </c>
      <c r="AK1043">
        <v>1</v>
      </c>
      <c r="AL1043" t="s">
        <v>31</v>
      </c>
      <c r="AM1043">
        <f t="shared" si="356"/>
        <v>1</v>
      </c>
      <c r="AN1043">
        <v>25</v>
      </c>
      <c r="AO1043">
        <v>4</v>
      </c>
      <c r="AP1043">
        <v>2</v>
      </c>
      <c r="AQ1043">
        <v>0</v>
      </c>
      <c r="AR1043">
        <v>1</v>
      </c>
      <c r="AS1043">
        <v>4</v>
      </c>
      <c r="AT1043">
        <v>1</v>
      </c>
      <c r="AU1043">
        <v>3</v>
      </c>
    </row>
    <row r="1044" spans="1:47" x14ac:dyDescent="0.35">
      <c r="A1044">
        <v>11261</v>
      </c>
      <c r="B1044">
        <v>34</v>
      </c>
      <c r="C1044" t="s">
        <v>31</v>
      </c>
      <c r="D1044">
        <f t="shared" si="336"/>
        <v>1</v>
      </c>
      <c r="E1044" t="s">
        <v>32</v>
      </c>
      <c r="F1044">
        <f t="shared" si="337"/>
        <v>0</v>
      </c>
      <c r="G1044">
        <f t="shared" si="338"/>
        <v>0</v>
      </c>
      <c r="H1044">
        <f t="shared" si="339"/>
        <v>1</v>
      </c>
      <c r="I1044" t="s">
        <v>28</v>
      </c>
      <c r="J1044">
        <f t="shared" si="340"/>
        <v>1</v>
      </c>
      <c r="K1044">
        <f t="shared" si="341"/>
        <v>0</v>
      </c>
      <c r="L1044">
        <f t="shared" si="342"/>
        <v>0</v>
      </c>
      <c r="M1044">
        <v>7</v>
      </c>
      <c r="N1044">
        <v>3</v>
      </c>
      <c r="O1044">
        <v>1</v>
      </c>
      <c r="P1044" t="s">
        <v>25</v>
      </c>
      <c r="Q1044">
        <f t="shared" si="343"/>
        <v>1</v>
      </c>
      <c r="R1044">
        <v>66</v>
      </c>
      <c r="S1044">
        <v>1</v>
      </c>
      <c r="T1044">
        <v>2</v>
      </c>
      <c r="U1044" t="s">
        <v>38</v>
      </c>
      <c r="V1044">
        <f t="shared" si="344"/>
        <v>0</v>
      </c>
      <c r="W1044">
        <f t="shared" si="345"/>
        <v>0</v>
      </c>
      <c r="X1044">
        <f t="shared" si="346"/>
        <v>1</v>
      </c>
      <c r="Y1044">
        <f t="shared" si="347"/>
        <v>0</v>
      </c>
      <c r="Z1044">
        <f t="shared" si="348"/>
        <v>0</v>
      </c>
      <c r="AA1044">
        <f t="shared" si="349"/>
        <v>0</v>
      </c>
      <c r="AB1044">
        <f t="shared" si="350"/>
        <v>0</v>
      </c>
      <c r="AC1044">
        <f t="shared" si="351"/>
        <v>0</v>
      </c>
      <c r="AD1044">
        <f t="shared" si="352"/>
        <v>0</v>
      </c>
      <c r="AE1044">
        <v>3</v>
      </c>
      <c r="AF1044" t="s">
        <v>35</v>
      </c>
      <c r="AG1044">
        <f t="shared" si="353"/>
        <v>1</v>
      </c>
      <c r="AH1044">
        <f t="shared" si="354"/>
        <v>0</v>
      </c>
      <c r="AI1044">
        <f t="shared" si="355"/>
        <v>0</v>
      </c>
      <c r="AJ1044">
        <v>6074</v>
      </c>
      <c r="AK1044">
        <v>1</v>
      </c>
      <c r="AL1044" t="s">
        <v>31</v>
      </c>
      <c r="AM1044">
        <f t="shared" si="356"/>
        <v>1</v>
      </c>
      <c r="AN1044">
        <v>24</v>
      </c>
      <c r="AO1044">
        <v>4</v>
      </c>
      <c r="AP1044">
        <v>4</v>
      </c>
      <c r="AQ1044">
        <v>0</v>
      </c>
      <c r="AR1044">
        <v>9</v>
      </c>
      <c r="AS1044">
        <v>3</v>
      </c>
      <c r="AT1044">
        <v>9</v>
      </c>
      <c r="AU1044">
        <v>3</v>
      </c>
    </row>
    <row r="1045" spans="1:47" x14ac:dyDescent="0.35">
      <c r="A1045">
        <v>11280</v>
      </c>
      <c r="B1045">
        <v>20</v>
      </c>
      <c r="C1045" t="s">
        <v>31</v>
      </c>
      <c r="D1045">
        <f t="shared" si="336"/>
        <v>1</v>
      </c>
      <c r="E1045" t="s">
        <v>23</v>
      </c>
      <c r="F1045">
        <f t="shared" si="337"/>
        <v>1</v>
      </c>
      <c r="G1045">
        <f t="shared" si="338"/>
        <v>0</v>
      </c>
      <c r="H1045">
        <f t="shared" si="339"/>
        <v>0</v>
      </c>
      <c r="I1045" t="s">
        <v>28</v>
      </c>
      <c r="J1045">
        <f t="shared" si="340"/>
        <v>1</v>
      </c>
      <c r="K1045">
        <f t="shared" si="341"/>
        <v>0</v>
      </c>
      <c r="L1045">
        <f t="shared" si="342"/>
        <v>0</v>
      </c>
      <c r="M1045">
        <v>10</v>
      </c>
      <c r="N1045">
        <v>1</v>
      </c>
      <c r="O1045">
        <v>4</v>
      </c>
      <c r="P1045" t="s">
        <v>25</v>
      </c>
      <c r="Q1045">
        <f t="shared" si="343"/>
        <v>1</v>
      </c>
      <c r="R1045">
        <v>32</v>
      </c>
      <c r="S1045">
        <v>3</v>
      </c>
      <c r="T1045">
        <v>1</v>
      </c>
      <c r="U1045" t="s">
        <v>29</v>
      </c>
      <c r="V1045">
        <f t="shared" si="344"/>
        <v>1</v>
      </c>
      <c r="W1045">
        <f t="shared" si="345"/>
        <v>0</v>
      </c>
      <c r="X1045">
        <f t="shared" si="346"/>
        <v>0</v>
      </c>
      <c r="Y1045">
        <f t="shared" si="347"/>
        <v>0</v>
      </c>
      <c r="Z1045">
        <f t="shared" si="348"/>
        <v>0</v>
      </c>
      <c r="AA1045">
        <f t="shared" si="349"/>
        <v>0</v>
      </c>
      <c r="AB1045">
        <f t="shared" si="350"/>
        <v>0</v>
      </c>
      <c r="AC1045">
        <f t="shared" si="351"/>
        <v>0</v>
      </c>
      <c r="AD1045">
        <f t="shared" si="352"/>
        <v>0</v>
      </c>
      <c r="AE1045">
        <v>3</v>
      </c>
      <c r="AF1045" t="s">
        <v>35</v>
      </c>
      <c r="AG1045">
        <f t="shared" si="353"/>
        <v>1</v>
      </c>
      <c r="AH1045">
        <f t="shared" si="354"/>
        <v>0</v>
      </c>
      <c r="AI1045">
        <f t="shared" si="355"/>
        <v>0</v>
      </c>
      <c r="AJ1045">
        <v>1009</v>
      </c>
      <c r="AK1045">
        <v>1</v>
      </c>
      <c r="AL1045" t="s">
        <v>31</v>
      </c>
      <c r="AM1045">
        <f t="shared" si="356"/>
        <v>1</v>
      </c>
      <c r="AN1045">
        <v>11</v>
      </c>
      <c r="AO1045">
        <v>3</v>
      </c>
      <c r="AP1045">
        <v>4</v>
      </c>
      <c r="AQ1045">
        <v>0</v>
      </c>
      <c r="AR1045">
        <v>1</v>
      </c>
      <c r="AS1045">
        <v>3</v>
      </c>
      <c r="AT1045">
        <v>1</v>
      </c>
      <c r="AU1045">
        <v>3</v>
      </c>
    </row>
    <row r="1046" spans="1:47" x14ac:dyDescent="0.35">
      <c r="A1046">
        <v>11288</v>
      </c>
      <c r="B1046">
        <v>27</v>
      </c>
      <c r="C1046" t="s">
        <v>31</v>
      </c>
      <c r="D1046">
        <f t="shared" si="336"/>
        <v>1</v>
      </c>
      <c r="E1046" t="s">
        <v>23</v>
      </c>
      <c r="F1046">
        <f t="shared" si="337"/>
        <v>1</v>
      </c>
      <c r="G1046">
        <f t="shared" si="338"/>
        <v>0</v>
      </c>
      <c r="H1046">
        <f t="shared" si="339"/>
        <v>0</v>
      </c>
      <c r="I1046" t="s">
        <v>28</v>
      </c>
      <c r="J1046">
        <f t="shared" si="340"/>
        <v>1</v>
      </c>
      <c r="K1046">
        <f t="shared" si="341"/>
        <v>0</v>
      </c>
      <c r="L1046">
        <f t="shared" si="342"/>
        <v>0</v>
      </c>
      <c r="M1046">
        <v>17</v>
      </c>
      <c r="N1046">
        <v>4</v>
      </c>
      <c r="O1046">
        <v>4</v>
      </c>
      <c r="P1046" t="s">
        <v>30</v>
      </c>
      <c r="Q1046">
        <f t="shared" si="343"/>
        <v>0</v>
      </c>
      <c r="R1046">
        <v>51</v>
      </c>
      <c r="S1046">
        <v>3</v>
      </c>
      <c r="T1046">
        <v>1</v>
      </c>
      <c r="U1046" t="s">
        <v>29</v>
      </c>
      <c r="V1046">
        <f t="shared" si="344"/>
        <v>1</v>
      </c>
      <c r="W1046">
        <f t="shared" si="345"/>
        <v>0</v>
      </c>
      <c r="X1046">
        <f t="shared" si="346"/>
        <v>0</v>
      </c>
      <c r="Y1046">
        <f t="shared" si="347"/>
        <v>0</v>
      </c>
      <c r="Z1046">
        <f t="shared" si="348"/>
        <v>0</v>
      </c>
      <c r="AA1046">
        <f t="shared" si="349"/>
        <v>0</v>
      </c>
      <c r="AB1046">
        <f t="shared" si="350"/>
        <v>0</v>
      </c>
      <c r="AC1046">
        <f t="shared" si="351"/>
        <v>0</v>
      </c>
      <c r="AD1046">
        <f t="shared" si="352"/>
        <v>0</v>
      </c>
      <c r="AE1046">
        <v>3</v>
      </c>
      <c r="AF1046" t="s">
        <v>35</v>
      </c>
      <c r="AG1046">
        <f t="shared" si="353"/>
        <v>1</v>
      </c>
      <c r="AH1046">
        <f t="shared" si="354"/>
        <v>0</v>
      </c>
      <c r="AI1046">
        <f t="shared" si="355"/>
        <v>0</v>
      </c>
      <c r="AJ1046">
        <v>2394</v>
      </c>
      <c r="AK1046">
        <v>1</v>
      </c>
      <c r="AL1046" t="s">
        <v>31</v>
      </c>
      <c r="AM1046">
        <f t="shared" si="356"/>
        <v>1</v>
      </c>
      <c r="AN1046">
        <v>13</v>
      </c>
      <c r="AO1046">
        <v>3</v>
      </c>
      <c r="AP1046">
        <v>4</v>
      </c>
      <c r="AQ1046">
        <v>0</v>
      </c>
      <c r="AR1046">
        <v>8</v>
      </c>
      <c r="AS1046">
        <v>3</v>
      </c>
      <c r="AT1046">
        <v>8</v>
      </c>
      <c r="AU1046">
        <v>3</v>
      </c>
    </row>
    <row r="1047" spans="1:47" x14ac:dyDescent="0.35">
      <c r="A1047">
        <v>11292</v>
      </c>
      <c r="B1047">
        <v>22</v>
      </c>
      <c r="C1047" t="s">
        <v>31</v>
      </c>
      <c r="D1047">
        <f t="shared" si="336"/>
        <v>1</v>
      </c>
      <c r="E1047" t="s">
        <v>32</v>
      </c>
      <c r="F1047">
        <f t="shared" si="337"/>
        <v>0</v>
      </c>
      <c r="G1047">
        <f t="shared" si="338"/>
        <v>0</v>
      </c>
      <c r="H1047">
        <f t="shared" si="339"/>
        <v>1</v>
      </c>
      <c r="I1047" t="s">
        <v>28</v>
      </c>
      <c r="J1047">
        <f t="shared" si="340"/>
        <v>1</v>
      </c>
      <c r="K1047">
        <f t="shared" si="341"/>
        <v>0</v>
      </c>
      <c r="L1047">
        <f t="shared" si="342"/>
        <v>0</v>
      </c>
      <c r="M1047">
        <v>3</v>
      </c>
      <c r="N1047">
        <v>4</v>
      </c>
      <c r="O1047">
        <v>3</v>
      </c>
      <c r="P1047" t="s">
        <v>25</v>
      </c>
      <c r="Q1047">
        <f t="shared" si="343"/>
        <v>1</v>
      </c>
      <c r="R1047">
        <v>48</v>
      </c>
      <c r="S1047">
        <v>2</v>
      </c>
      <c r="T1047">
        <v>1</v>
      </c>
      <c r="U1047" t="s">
        <v>29</v>
      </c>
      <c r="V1047">
        <f t="shared" si="344"/>
        <v>1</v>
      </c>
      <c r="W1047">
        <f t="shared" si="345"/>
        <v>0</v>
      </c>
      <c r="X1047">
        <f t="shared" si="346"/>
        <v>0</v>
      </c>
      <c r="Y1047">
        <f t="shared" si="347"/>
        <v>0</v>
      </c>
      <c r="Z1047">
        <f t="shared" si="348"/>
        <v>0</v>
      </c>
      <c r="AA1047">
        <f t="shared" si="349"/>
        <v>0</v>
      </c>
      <c r="AB1047">
        <f t="shared" si="350"/>
        <v>0</v>
      </c>
      <c r="AC1047">
        <f t="shared" si="351"/>
        <v>0</v>
      </c>
      <c r="AD1047">
        <f t="shared" si="352"/>
        <v>0</v>
      </c>
      <c r="AE1047">
        <v>4</v>
      </c>
      <c r="AF1047" t="s">
        <v>27</v>
      </c>
      <c r="AG1047">
        <f t="shared" si="353"/>
        <v>0</v>
      </c>
      <c r="AH1047">
        <f t="shared" si="354"/>
        <v>1</v>
      </c>
      <c r="AI1047">
        <f t="shared" si="355"/>
        <v>0</v>
      </c>
      <c r="AJ1047">
        <v>2853</v>
      </c>
      <c r="AK1047">
        <v>0</v>
      </c>
      <c r="AL1047" t="s">
        <v>31</v>
      </c>
      <c r="AM1047">
        <f t="shared" si="356"/>
        <v>1</v>
      </c>
      <c r="AN1047">
        <v>11</v>
      </c>
      <c r="AO1047">
        <v>3</v>
      </c>
      <c r="AP1047">
        <v>2</v>
      </c>
      <c r="AQ1047">
        <v>1</v>
      </c>
      <c r="AR1047">
        <v>1</v>
      </c>
      <c r="AS1047">
        <v>3</v>
      </c>
      <c r="AT1047">
        <v>1</v>
      </c>
      <c r="AU1047">
        <v>3</v>
      </c>
    </row>
    <row r="1048" spans="1:47" x14ac:dyDescent="0.35">
      <c r="A1048">
        <v>11303</v>
      </c>
      <c r="B1048">
        <v>51</v>
      </c>
      <c r="C1048" t="s">
        <v>31</v>
      </c>
      <c r="D1048">
        <f t="shared" si="336"/>
        <v>1</v>
      </c>
      <c r="E1048" t="s">
        <v>23</v>
      </c>
      <c r="F1048">
        <f t="shared" si="337"/>
        <v>1</v>
      </c>
      <c r="G1048">
        <f t="shared" si="338"/>
        <v>0</v>
      </c>
      <c r="H1048">
        <f t="shared" si="339"/>
        <v>0</v>
      </c>
      <c r="I1048" t="s">
        <v>28</v>
      </c>
      <c r="J1048">
        <f t="shared" si="340"/>
        <v>1</v>
      </c>
      <c r="K1048">
        <f t="shared" si="341"/>
        <v>0</v>
      </c>
      <c r="L1048">
        <f t="shared" si="342"/>
        <v>0</v>
      </c>
      <c r="M1048">
        <v>4</v>
      </c>
      <c r="N1048">
        <v>4</v>
      </c>
      <c r="O1048">
        <v>1</v>
      </c>
      <c r="P1048" t="s">
        <v>25</v>
      </c>
      <c r="Q1048">
        <f t="shared" si="343"/>
        <v>1</v>
      </c>
      <c r="R1048">
        <v>34</v>
      </c>
      <c r="S1048">
        <v>3</v>
      </c>
      <c r="T1048">
        <v>1</v>
      </c>
      <c r="U1048" t="s">
        <v>29</v>
      </c>
      <c r="V1048">
        <f t="shared" si="344"/>
        <v>1</v>
      </c>
      <c r="W1048">
        <f t="shared" si="345"/>
        <v>0</v>
      </c>
      <c r="X1048">
        <f t="shared" si="346"/>
        <v>0</v>
      </c>
      <c r="Y1048">
        <f t="shared" si="347"/>
        <v>0</v>
      </c>
      <c r="Z1048">
        <f t="shared" si="348"/>
        <v>0</v>
      </c>
      <c r="AA1048">
        <f t="shared" si="349"/>
        <v>0</v>
      </c>
      <c r="AB1048">
        <f t="shared" si="350"/>
        <v>0</v>
      </c>
      <c r="AC1048">
        <f t="shared" si="351"/>
        <v>0</v>
      </c>
      <c r="AD1048">
        <f t="shared" si="352"/>
        <v>0</v>
      </c>
      <c r="AE1048">
        <v>3</v>
      </c>
      <c r="AF1048" t="s">
        <v>27</v>
      </c>
      <c r="AG1048">
        <f t="shared" si="353"/>
        <v>0</v>
      </c>
      <c r="AH1048">
        <f t="shared" si="354"/>
        <v>1</v>
      </c>
      <c r="AI1048">
        <f t="shared" si="355"/>
        <v>0</v>
      </c>
      <c r="AJ1048">
        <v>2461</v>
      </c>
      <c r="AK1048">
        <v>9</v>
      </c>
      <c r="AL1048" t="s">
        <v>31</v>
      </c>
      <c r="AM1048">
        <f t="shared" si="356"/>
        <v>1</v>
      </c>
      <c r="AN1048">
        <v>12</v>
      </c>
      <c r="AO1048">
        <v>3</v>
      </c>
      <c r="AP1048">
        <v>3</v>
      </c>
      <c r="AQ1048">
        <v>3</v>
      </c>
      <c r="AR1048">
        <v>18</v>
      </c>
      <c r="AS1048">
        <v>4</v>
      </c>
      <c r="AT1048">
        <v>10</v>
      </c>
      <c r="AU1048">
        <v>3</v>
      </c>
    </row>
    <row r="1049" spans="1:47" x14ac:dyDescent="0.35">
      <c r="A1049">
        <v>11304</v>
      </c>
      <c r="B1049">
        <v>33</v>
      </c>
      <c r="C1049" t="s">
        <v>31</v>
      </c>
      <c r="D1049">
        <f t="shared" si="336"/>
        <v>1</v>
      </c>
      <c r="E1049" t="s">
        <v>23</v>
      </c>
      <c r="F1049">
        <f t="shared" si="337"/>
        <v>1</v>
      </c>
      <c r="G1049">
        <f t="shared" si="338"/>
        <v>0</v>
      </c>
      <c r="H1049">
        <f t="shared" si="339"/>
        <v>0</v>
      </c>
      <c r="I1049" t="s">
        <v>28</v>
      </c>
      <c r="J1049">
        <f t="shared" si="340"/>
        <v>1</v>
      </c>
      <c r="K1049">
        <f t="shared" si="341"/>
        <v>0</v>
      </c>
      <c r="L1049">
        <f t="shared" si="342"/>
        <v>0</v>
      </c>
      <c r="M1049">
        <v>25</v>
      </c>
      <c r="N1049">
        <v>3</v>
      </c>
      <c r="O1049">
        <v>1</v>
      </c>
      <c r="P1049" t="s">
        <v>25</v>
      </c>
      <c r="Q1049">
        <f t="shared" si="343"/>
        <v>1</v>
      </c>
      <c r="R1049">
        <v>55</v>
      </c>
      <c r="S1049">
        <v>2</v>
      </c>
      <c r="T1049">
        <v>1</v>
      </c>
      <c r="U1049" t="s">
        <v>29</v>
      </c>
      <c r="V1049">
        <f t="shared" si="344"/>
        <v>1</v>
      </c>
      <c r="W1049">
        <f t="shared" si="345"/>
        <v>0</v>
      </c>
      <c r="X1049">
        <f t="shared" si="346"/>
        <v>0</v>
      </c>
      <c r="Y1049">
        <f t="shared" si="347"/>
        <v>0</v>
      </c>
      <c r="Z1049">
        <f t="shared" si="348"/>
        <v>0</v>
      </c>
      <c r="AA1049">
        <f t="shared" si="349"/>
        <v>0</v>
      </c>
      <c r="AB1049">
        <f t="shared" si="350"/>
        <v>0</v>
      </c>
      <c r="AC1049">
        <f t="shared" si="351"/>
        <v>0</v>
      </c>
      <c r="AD1049">
        <f t="shared" si="352"/>
        <v>0</v>
      </c>
      <c r="AE1049">
        <v>2</v>
      </c>
      <c r="AF1049" t="s">
        <v>35</v>
      </c>
      <c r="AG1049">
        <f t="shared" si="353"/>
        <v>1</v>
      </c>
      <c r="AH1049">
        <f t="shared" si="354"/>
        <v>0</v>
      </c>
      <c r="AI1049">
        <f t="shared" si="355"/>
        <v>0</v>
      </c>
      <c r="AJ1049">
        <v>2313</v>
      </c>
      <c r="AK1049">
        <v>4</v>
      </c>
      <c r="AL1049" t="s">
        <v>31</v>
      </c>
      <c r="AM1049">
        <f t="shared" si="356"/>
        <v>1</v>
      </c>
      <c r="AN1049">
        <v>20</v>
      </c>
      <c r="AO1049">
        <v>4</v>
      </c>
      <c r="AP1049">
        <v>2</v>
      </c>
      <c r="AQ1049">
        <v>0</v>
      </c>
      <c r="AR1049">
        <v>5</v>
      </c>
      <c r="AS1049">
        <v>3</v>
      </c>
      <c r="AT1049">
        <v>2</v>
      </c>
      <c r="AU1049">
        <v>3</v>
      </c>
    </row>
    <row r="1050" spans="1:47" x14ac:dyDescent="0.35">
      <c r="A1050">
        <v>11306</v>
      </c>
      <c r="B1050">
        <v>23</v>
      </c>
      <c r="C1050" t="s">
        <v>31</v>
      </c>
      <c r="D1050">
        <f t="shared" si="336"/>
        <v>1</v>
      </c>
      <c r="E1050" t="s">
        <v>23</v>
      </c>
      <c r="F1050">
        <f t="shared" si="337"/>
        <v>1</v>
      </c>
      <c r="G1050">
        <f t="shared" si="338"/>
        <v>0</v>
      </c>
      <c r="H1050">
        <f t="shared" si="339"/>
        <v>0</v>
      </c>
      <c r="I1050" t="s">
        <v>28</v>
      </c>
      <c r="J1050">
        <f t="shared" si="340"/>
        <v>1</v>
      </c>
      <c r="K1050">
        <f t="shared" si="341"/>
        <v>0</v>
      </c>
      <c r="L1050">
        <f t="shared" si="342"/>
        <v>0</v>
      </c>
      <c r="M1050">
        <v>8</v>
      </c>
      <c r="N1050">
        <v>1</v>
      </c>
      <c r="O1050">
        <v>4</v>
      </c>
      <c r="P1050" t="s">
        <v>25</v>
      </c>
      <c r="Q1050">
        <f t="shared" si="343"/>
        <v>1</v>
      </c>
      <c r="R1050">
        <v>93</v>
      </c>
      <c r="S1050">
        <v>2</v>
      </c>
      <c r="T1050">
        <v>1</v>
      </c>
      <c r="U1050" t="s">
        <v>38</v>
      </c>
      <c r="V1050">
        <f t="shared" si="344"/>
        <v>0</v>
      </c>
      <c r="W1050">
        <f t="shared" si="345"/>
        <v>0</v>
      </c>
      <c r="X1050">
        <f t="shared" si="346"/>
        <v>1</v>
      </c>
      <c r="Y1050">
        <f t="shared" si="347"/>
        <v>0</v>
      </c>
      <c r="Z1050">
        <f t="shared" si="348"/>
        <v>0</v>
      </c>
      <c r="AA1050">
        <f t="shared" si="349"/>
        <v>0</v>
      </c>
      <c r="AB1050">
        <f t="shared" si="350"/>
        <v>0</v>
      </c>
      <c r="AC1050">
        <f t="shared" si="351"/>
        <v>0</v>
      </c>
      <c r="AD1050">
        <f t="shared" si="352"/>
        <v>0</v>
      </c>
      <c r="AE1050">
        <v>3</v>
      </c>
      <c r="AF1050" t="s">
        <v>35</v>
      </c>
      <c r="AG1050">
        <f t="shared" si="353"/>
        <v>1</v>
      </c>
      <c r="AH1050">
        <f t="shared" si="354"/>
        <v>0</v>
      </c>
      <c r="AI1050">
        <f t="shared" si="355"/>
        <v>0</v>
      </c>
      <c r="AJ1050">
        <v>3989</v>
      </c>
      <c r="AK1050">
        <v>1</v>
      </c>
      <c r="AL1050" t="s">
        <v>31</v>
      </c>
      <c r="AM1050">
        <f t="shared" si="356"/>
        <v>1</v>
      </c>
      <c r="AN1050">
        <v>11</v>
      </c>
      <c r="AO1050">
        <v>3</v>
      </c>
      <c r="AP1050">
        <v>1</v>
      </c>
      <c r="AQ1050">
        <v>0</v>
      </c>
      <c r="AR1050">
        <v>5</v>
      </c>
      <c r="AS1050">
        <v>3</v>
      </c>
      <c r="AT1050">
        <v>5</v>
      </c>
      <c r="AU1050">
        <v>3</v>
      </c>
    </row>
    <row r="1051" spans="1:47" x14ac:dyDescent="0.35">
      <c r="A1051">
        <v>11307</v>
      </c>
      <c r="B1051">
        <v>37</v>
      </c>
      <c r="C1051" t="s">
        <v>31</v>
      </c>
      <c r="D1051">
        <f t="shared" si="336"/>
        <v>1</v>
      </c>
      <c r="E1051" t="s">
        <v>23</v>
      </c>
      <c r="F1051">
        <f t="shared" si="337"/>
        <v>1</v>
      </c>
      <c r="G1051">
        <f t="shared" si="338"/>
        <v>0</v>
      </c>
      <c r="H1051">
        <f t="shared" si="339"/>
        <v>0</v>
      </c>
      <c r="I1051" t="s">
        <v>28</v>
      </c>
      <c r="J1051">
        <f t="shared" si="340"/>
        <v>1</v>
      </c>
      <c r="K1051">
        <f t="shared" si="341"/>
        <v>0</v>
      </c>
      <c r="L1051">
        <f t="shared" si="342"/>
        <v>0</v>
      </c>
      <c r="M1051">
        <v>2</v>
      </c>
      <c r="N1051">
        <v>2</v>
      </c>
      <c r="O1051">
        <v>4</v>
      </c>
      <c r="P1051" t="s">
        <v>25</v>
      </c>
      <c r="Q1051">
        <f t="shared" si="343"/>
        <v>1</v>
      </c>
      <c r="R1051">
        <v>92</v>
      </c>
      <c r="S1051">
        <v>2</v>
      </c>
      <c r="T1051">
        <v>1</v>
      </c>
      <c r="U1051" t="s">
        <v>38</v>
      </c>
      <c r="V1051">
        <f t="shared" si="344"/>
        <v>0</v>
      </c>
      <c r="W1051">
        <f t="shared" si="345"/>
        <v>0</v>
      </c>
      <c r="X1051">
        <f t="shared" si="346"/>
        <v>1</v>
      </c>
      <c r="Y1051">
        <f t="shared" si="347"/>
        <v>0</v>
      </c>
      <c r="Z1051">
        <f t="shared" si="348"/>
        <v>0</v>
      </c>
      <c r="AA1051">
        <f t="shared" si="349"/>
        <v>0</v>
      </c>
      <c r="AB1051">
        <f t="shared" si="350"/>
        <v>0</v>
      </c>
      <c r="AC1051">
        <f t="shared" si="351"/>
        <v>0</v>
      </c>
      <c r="AD1051">
        <f t="shared" si="352"/>
        <v>0</v>
      </c>
      <c r="AE1051">
        <v>3</v>
      </c>
      <c r="AF1051" t="s">
        <v>35</v>
      </c>
      <c r="AG1051">
        <f t="shared" si="353"/>
        <v>1</v>
      </c>
      <c r="AH1051">
        <f t="shared" si="354"/>
        <v>0</v>
      </c>
      <c r="AI1051">
        <f t="shared" si="355"/>
        <v>0</v>
      </c>
      <c r="AJ1051">
        <v>2090</v>
      </c>
      <c r="AK1051">
        <v>6</v>
      </c>
      <c r="AL1051" t="s">
        <v>31</v>
      </c>
      <c r="AM1051">
        <f t="shared" si="356"/>
        <v>1</v>
      </c>
      <c r="AN1051">
        <v>15</v>
      </c>
      <c r="AO1051">
        <v>3</v>
      </c>
      <c r="AP1051">
        <v>2</v>
      </c>
      <c r="AQ1051">
        <v>0</v>
      </c>
      <c r="AR1051">
        <v>7</v>
      </c>
      <c r="AS1051">
        <v>3</v>
      </c>
      <c r="AT1051">
        <v>1</v>
      </c>
      <c r="AU1051">
        <v>3</v>
      </c>
    </row>
    <row r="1052" spans="1:47" x14ac:dyDescent="0.35">
      <c r="A1052">
        <v>11323</v>
      </c>
      <c r="B1052">
        <v>22</v>
      </c>
      <c r="C1052" t="s">
        <v>31</v>
      </c>
      <c r="D1052">
        <f t="shared" si="336"/>
        <v>1</v>
      </c>
      <c r="E1052" t="s">
        <v>32</v>
      </c>
      <c r="F1052">
        <f t="shared" si="337"/>
        <v>0</v>
      </c>
      <c r="G1052">
        <f t="shared" si="338"/>
        <v>0</v>
      </c>
      <c r="H1052">
        <f t="shared" si="339"/>
        <v>1</v>
      </c>
      <c r="I1052" t="s">
        <v>28</v>
      </c>
      <c r="J1052">
        <f t="shared" si="340"/>
        <v>1</v>
      </c>
      <c r="K1052">
        <f t="shared" si="341"/>
        <v>0</v>
      </c>
      <c r="L1052">
        <f t="shared" si="342"/>
        <v>0</v>
      </c>
      <c r="M1052">
        <v>3</v>
      </c>
      <c r="N1052">
        <v>4</v>
      </c>
      <c r="O1052">
        <v>3</v>
      </c>
      <c r="P1052" t="s">
        <v>25</v>
      </c>
      <c r="Q1052">
        <f t="shared" si="343"/>
        <v>1</v>
      </c>
      <c r="R1052">
        <v>48</v>
      </c>
      <c r="S1052">
        <v>2</v>
      </c>
      <c r="T1052">
        <v>1</v>
      </c>
      <c r="U1052" t="s">
        <v>29</v>
      </c>
      <c r="V1052">
        <f t="shared" si="344"/>
        <v>1</v>
      </c>
      <c r="W1052">
        <f t="shared" si="345"/>
        <v>0</v>
      </c>
      <c r="X1052">
        <f t="shared" si="346"/>
        <v>0</v>
      </c>
      <c r="Y1052">
        <f t="shared" si="347"/>
        <v>0</v>
      </c>
      <c r="Z1052">
        <f t="shared" si="348"/>
        <v>0</v>
      </c>
      <c r="AA1052">
        <f t="shared" si="349"/>
        <v>0</v>
      </c>
      <c r="AB1052">
        <f t="shared" si="350"/>
        <v>0</v>
      </c>
      <c r="AC1052">
        <f t="shared" si="351"/>
        <v>0</v>
      </c>
      <c r="AD1052">
        <f t="shared" si="352"/>
        <v>0</v>
      </c>
      <c r="AE1052">
        <v>4</v>
      </c>
      <c r="AF1052" t="s">
        <v>27</v>
      </c>
      <c r="AG1052">
        <f t="shared" si="353"/>
        <v>0</v>
      </c>
      <c r="AH1052">
        <f t="shared" si="354"/>
        <v>1</v>
      </c>
      <c r="AI1052">
        <f t="shared" si="355"/>
        <v>0</v>
      </c>
      <c r="AJ1052">
        <v>2853</v>
      </c>
      <c r="AK1052">
        <v>0</v>
      </c>
      <c r="AL1052" t="s">
        <v>31</v>
      </c>
      <c r="AM1052">
        <f t="shared" si="356"/>
        <v>1</v>
      </c>
      <c r="AN1052">
        <v>11</v>
      </c>
      <c r="AO1052">
        <v>3</v>
      </c>
      <c r="AP1052">
        <v>2</v>
      </c>
      <c r="AQ1052">
        <v>1</v>
      </c>
      <c r="AR1052">
        <v>1</v>
      </c>
      <c r="AS1052">
        <v>3</v>
      </c>
      <c r="AT1052">
        <v>1</v>
      </c>
      <c r="AU1052">
        <v>3</v>
      </c>
    </row>
    <row r="1053" spans="1:47" x14ac:dyDescent="0.35">
      <c r="A1053">
        <v>11330</v>
      </c>
      <c r="B1053">
        <v>29</v>
      </c>
      <c r="C1053" t="s">
        <v>31</v>
      </c>
      <c r="D1053">
        <f t="shared" si="336"/>
        <v>1</v>
      </c>
      <c r="E1053" t="s">
        <v>23</v>
      </c>
      <c r="F1053">
        <f t="shared" si="337"/>
        <v>1</v>
      </c>
      <c r="G1053">
        <f t="shared" si="338"/>
        <v>0</v>
      </c>
      <c r="H1053">
        <f t="shared" si="339"/>
        <v>0</v>
      </c>
      <c r="I1053" t="s">
        <v>28</v>
      </c>
      <c r="J1053">
        <f t="shared" si="340"/>
        <v>1</v>
      </c>
      <c r="K1053">
        <f t="shared" si="341"/>
        <v>0</v>
      </c>
      <c r="L1053">
        <f t="shared" si="342"/>
        <v>0</v>
      </c>
      <c r="M1053">
        <v>1</v>
      </c>
      <c r="N1053">
        <v>4</v>
      </c>
      <c r="O1053">
        <v>1</v>
      </c>
      <c r="P1053" t="s">
        <v>25</v>
      </c>
      <c r="Q1053">
        <f t="shared" si="343"/>
        <v>1</v>
      </c>
      <c r="R1053">
        <v>36</v>
      </c>
      <c r="S1053">
        <v>3</v>
      </c>
      <c r="T1053">
        <v>1</v>
      </c>
      <c r="U1053" t="s">
        <v>29</v>
      </c>
      <c r="V1053">
        <f t="shared" si="344"/>
        <v>1</v>
      </c>
      <c r="W1053">
        <f t="shared" si="345"/>
        <v>0</v>
      </c>
      <c r="X1053">
        <f t="shared" si="346"/>
        <v>0</v>
      </c>
      <c r="Y1053">
        <f t="shared" si="347"/>
        <v>0</v>
      </c>
      <c r="Z1053">
        <f t="shared" si="348"/>
        <v>0</v>
      </c>
      <c r="AA1053">
        <f t="shared" si="349"/>
        <v>0</v>
      </c>
      <c r="AB1053">
        <f t="shared" si="350"/>
        <v>0</v>
      </c>
      <c r="AC1053">
        <f t="shared" si="351"/>
        <v>0</v>
      </c>
      <c r="AD1053">
        <f t="shared" si="352"/>
        <v>0</v>
      </c>
      <c r="AE1053">
        <v>4</v>
      </c>
      <c r="AF1053" t="s">
        <v>27</v>
      </c>
      <c r="AG1053">
        <f t="shared" si="353"/>
        <v>0</v>
      </c>
      <c r="AH1053">
        <f t="shared" si="354"/>
        <v>1</v>
      </c>
      <c r="AI1053">
        <f t="shared" si="355"/>
        <v>0</v>
      </c>
      <c r="AJ1053">
        <v>4787</v>
      </c>
      <c r="AK1053">
        <v>9</v>
      </c>
      <c r="AL1053" t="s">
        <v>31</v>
      </c>
      <c r="AM1053">
        <f t="shared" si="356"/>
        <v>1</v>
      </c>
      <c r="AN1053">
        <v>14</v>
      </c>
      <c r="AO1053">
        <v>3</v>
      </c>
      <c r="AP1053">
        <v>2</v>
      </c>
      <c r="AQ1053">
        <v>3</v>
      </c>
      <c r="AR1053">
        <v>4</v>
      </c>
      <c r="AS1053">
        <v>4</v>
      </c>
      <c r="AT1053">
        <v>2</v>
      </c>
      <c r="AU1053">
        <v>3</v>
      </c>
    </row>
    <row r="1054" spans="1:47" x14ac:dyDescent="0.35">
      <c r="A1054">
        <v>11345</v>
      </c>
      <c r="B1054">
        <v>28</v>
      </c>
      <c r="C1054" t="s">
        <v>31</v>
      </c>
      <c r="D1054">
        <f t="shared" si="336"/>
        <v>1</v>
      </c>
      <c r="E1054" t="s">
        <v>23</v>
      </c>
      <c r="F1054">
        <f t="shared" si="337"/>
        <v>1</v>
      </c>
      <c r="G1054">
        <f t="shared" si="338"/>
        <v>0</v>
      </c>
      <c r="H1054">
        <f t="shared" si="339"/>
        <v>0</v>
      </c>
      <c r="I1054" t="s">
        <v>28</v>
      </c>
      <c r="J1054">
        <f t="shared" si="340"/>
        <v>1</v>
      </c>
      <c r="K1054">
        <f t="shared" si="341"/>
        <v>0</v>
      </c>
      <c r="L1054">
        <f t="shared" si="342"/>
        <v>0</v>
      </c>
      <c r="M1054">
        <v>24</v>
      </c>
      <c r="N1054">
        <v>3</v>
      </c>
      <c r="O1054">
        <v>3</v>
      </c>
      <c r="P1054" t="s">
        <v>25</v>
      </c>
      <c r="Q1054">
        <f t="shared" si="343"/>
        <v>1</v>
      </c>
      <c r="R1054">
        <v>51</v>
      </c>
      <c r="S1054">
        <v>3</v>
      </c>
      <c r="T1054">
        <v>1</v>
      </c>
      <c r="U1054" t="s">
        <v>38</v>
      </c>
      <c r="V1054">
        <f t="shared" si="344"/>
        <v>0</v>
      </c>
      <c r="W1054">
        <f t="shared" si="345"/>
        <v>0</v>
      </c>
      <c r="X1054">
        <f t="shared" si="346"/>
        <v>1</v>
      </c>
      <c r="Y1054">
        <f t="shared" si="347"/>
        <v>0</v>
      </c>
      <c r="Z1054">
        <f t="shared" si="348"/>
        <v>0</v>
      </c>
      <c r="AA1054">
        <f t="shared" si="349"/>
        <v>0</v>
      </c>
      <c r="AB1054">
        <f t="shared" si="350"/>
        <v>0</v>
      </c>
      <c r="AC1054">
        <f t="shared" si="351"/>
        <v>0</v>
      </c>
      <c r="AD1054">
        <f t="shared" si="352"/>
        <v>0</v>
      </c>
      <c r="AE1054">
        <v>2</v>
      </c>
      <c r="AF1054" t="s">
        <v>27</v>
      </c>
      <c r="AG1054">
        <f t="shared" si="353"/>
        <v>0</v>
      </c>
      <c r="AH1054">
        <f t="shared" si="354"/>
        <v>1</v>
      </c>
      <c r="AI1054">
        <f t="shared" si="355"/>
        <v>0</v>
      </c>
      <c r="AJ1054">
        <v>2408</v>
      </c>
      <c r="AK1054">
        <v>1</v>
      </c>
      <c r="AL1054" t="s">
        <v>31</v>
      </c>
      <c r="AM1054">
        <f t="shared" si="356"/>
        <v>1</v>
      </c>
      <c r="AN1054">
        <v>17</v>
      </c>
      <c r="AO1054">
        <v>3</v>
      </c>
      <c r="AP1054">
        <v>3</v>
      </c>
      <c r="AQ1054">
        <v>3</v>
      </c>
      <c r="AR1054">
        <v>1</v>
      </c>
      <c r="AS1054">
        <v>3</v>
      </c>
      <c r="AT1054">
        <v>1</v>
      </c>
      <c r="AU1054">
        <v>3</v>
      </c>
    </row>
    <row r="1055" spans="1:47" x14ac:dyDescent="0.35">
      <c r="A1055">
        <v>11346</v>
      </c>
      <c r="B1055">
        <v>32</v>
      </c>
      <c r="C1055" t="s">
        <v>31</v>
      </c>
      <c r="D1055">
        <f t="shared" si="336"/>
        <v>1</v>
      </c>
      <c r="E1055" t="s">
        <v>23</v>
      </c>
      <c r="F1055">
        <f t="shared" si="337"/>
        <v>1</v>
      </c>
      <c r="G1055">
        <f t="shared" si="338"/>
        <v>0</v>
      </c>
      <c r="H1055">
        <f t="shared" si="339"/>
        <v>0</v>
      </c>
      <c r="I1055" t="s">
        <v>28</v>
      </c>
      <c r="J1055">
        <f t="shared" si="340"/>
        <v>1</v>
      </c>
      <c r="K1055">
        <f t="shared" si="341"/>
        <v>0</v>
      </c>
      <c r="L1055">
        <f t="shared" si="342"/>
        <v>0</v>
      </c>
      <c r="M1055">
        <v>25</v>
      </c>
      <c r="N1055">
        <v>4</v>
      </c>
      <c r="O1055">
        <v>1</v>
      </c>
      <c r="P1055" t="s">
        <v>25</v>
      </c>
      <c r="Q1055">
        <f t="shared" si="343"/>
        <v>1</v>
      </c>
      <c r="R1055">
        <v>87</v>
      </c>
      <c r="S1055">
        <v>3</v>
      </c>
      <c r="T1055">
        <v>1</v>
      </c>
      <c r="U1055" t="s">
        <v>38</v>
      </c>
      <c r="V1055">
        <f t="shared" si="344"/>
        <v>0</v>
      </c>
      <c r="W1055">
        <f t="shared" si="345"/>
        <v>0</v>
      </c>
      <c r="X1055">
        <f t="shared" si="346"/>
        <v>1</v>
      </c>
      <c r="Y1055">
        <f t="shared" si="347"/>
        <v>0</v>
      </c>
      <c r="Z1055">
        <f t="shared" si="348"/>
        <v>0</v>
      </c>
      <c r="AA1055">
        <f t="shared" si="349"/>
        <v>0</v>
      </c>
      <c r="AB1055">
        <f t="shared" si="350"/>
        <v>0</v>
      </c>
      <c r="AC1055">
        <f t="shared" si="351"/>
        <v>0</v>
      </c>
      <c r="AD1055">
        <f t="shared" si="352"/>
        <v>0</v>
      </c>
      <c r="AE1055">
        <v>4</v>
      </c>
      <c r="AF1055" t="s">
        <v>35</v>
      </c>
      <c r="AG1055">
        <f t="shared" si="353"/>
        <v>1</v>
      </c>
      <c r="AH1055">
        <f t="shared" si="354"/>
        <v>0</v>
      </c>
      <c r="AI1055">
        <f t="shared" si="355"/>
        <v>0</v>
      </c>
      <c r="AJ1055">
        <v>2795</v>
      </c>
      <c r="AK1055">
        <v>1</v>
      </c>
      <c r="AL1055" t="s">
        <v>31</v>
      </c>
      <c r="AM1055">
        <f t="shared" si="356"/>
        <v>1</v>
      </c>
      <c r="AN1055">
        <v>24</v>
      </c>
      <c r="AO1055">
        <v>4</v>
      </c>
      <c r="AP1055">
        <v>3</v>
      </c>
      <c r="AQ1055">
        <v>0</v>
      </c>
      <c r="AR1055">
        <v>1</v>
      </c>
      <c r="AS1055">
        <v>1</v>
      </c>
      <c r="AT1055">
        <v>1</v>
      </c>
      <c r="AU1055">
        <v>3</v>
      </c>
    </row>
    <row r="1056" spans="1:47" x14ac:dyDescent="0.35">
      <c r="A1056">
        <v>11373</v>
      </c>
      <c r="B1056">
        <v>33</v>
      </c>
      <c r="C1056" t="s">
        <v>31</v>
      </c>
      <c r="D1056">
        <f t="shared" si="336"/>
        <v>1</v>
      </c>
      <c r="E1056" t="s">
        <v>32</v>
      </c>
      <c r="F1056">
        <f t="shared" si="337"/>
        <v>0</v>
      </c>
      <c r="G1056">
        <f t="shared" si="338"/>
        <v>0</v>
      </c>
      <c r="H1056">
        <f t="shared" si="339"/>
        <v>1</v>
      </c>
      <c r="I1056" t="s">
        <v>28</v>
      </c>
      <c r="J1056">
        <f t="shared" si="340"/>
        <v>1</v>
      </c>
      <c r="K1056">
        <f t="shared" si="341"/>
        <v>0</v>
      </c>
      <c r="L1056">
        <f t="shared" si="342"/>
        <v>0</v>
      </c>
      <c r="M1056">
        <v>3</v>
      </c>
      <c r="N1056">
        <v>3</v>
      </c>
      <c r="O1056">
        <v>1</v>
      </c>
      <c r="P1056" t="s">
        <v>25</v>
      </c>
      <c r="Q1056">
        <f t="shared" si="343"/>
        <v>1</v>
      </c>
      <c r="R1056">
        <v>70</v>
      </c>
      <c r="S1056">
        <v>3</v>
      </c>
      <c r="T1056">
        <v>1</v>
      </c>
      <c r="U1056" t="s">
        <v>29</v>
      </c>
      <c r="V1056">
        <f t="shared" si="344"/>
        <v>1</v>
      </c>
      <c r="W1056">
        <f t="shared" si="345"/>
        <v>0</v>
      </c>
      <c r="X1056">
        <f t="shared" si="346"/>
        <v>0</v>
      </c>
      <c r="Y1056">
        <f t="shared" si="347"/>
        <v>0</v>
      </c>
      <c r="Z1056">
        <f t="shared" si="348"/>
        <v>0</v>
      </c>
      <c r="AA1056">
        <f t="shared" si="349"/>
        <v>0</v>
      </c>
      <c r="AB1056">
        <f t="shared" si="350"/>
        <v>0</v>
      </c>
      <c r="AC1056">
        <f t="shared" si="351"/>
        <v>0</v>
      </c>
      <c r="AD1056">
        <f t="shared" si="352"/>
        <v>0</v>
      </c>
      <c r="AE1056">
        <v>1</v>
      </c>
      <c r="AF1056" t="s">
        <v>35</v>
      </c>
      <c r="AG1056">
        <f t="shared" si="353"/>
        <v>1</v>
      </c>
      <c r="AH1056">
        <f t="shared" si="354"/>
        <v>0</v>
      </c>
      <c r="AI1056">
        <f t="shared" si="355"/>
        <v>0</v>
      </c>
      <c r="AJ1056">
        <v>3348</v>
      </c>
      <c r="AK1056">
        <v>1</v>
      </c>
      <c r="AL1056" t="s">
        <v>31</v>
      </c>
      <c r="AM1056">
        <f t="shared" si="356"/>
        <v>1</v>
      </c>
      <c r="AN1056">
        <v>11</v>
      </c>
      <c r="AO1056">
        <v>3</v>
      </c>
      <c r="AP1056">
        <v>1</v>
      </c>
      <c r="AQ1056">
        <v>0</v>
      </c>
      <c r="AR1056">
        <v>10</v>
      </c>
      <c r="AS1056">
        <v>3</v>
      </c>
      <c r="AT1056">
        <v>10</v>
      </c>
      <c r="AU1056">
        <v>3</v>
      </c>
    </row>
    <row r="1057" spans="1:47" x14ac:dyDescent="0.35">
      <c r="A1057">
        <v>11374</v>
      </c>
      <c r="B1057">
        <v>28</v>
      </c>
      <c r="C1057" t="s">
        <v>31</v>
      </c>
      <c r="D1057">
        <f t="shared" si="336"/>
        <v>1</v>
      </c>
      <c r="E1057" t="s">
        <v>23</v>
      </c>
      <c r="F1057">
        <f t="shared" si="337"/>
        <v>1</v>
      </c>
      <c r="G1057">
        <f t="shared" si="338"/>
        <v>0</v>
      </c>
      <c r="H1057">
        <f t="shared" si="339"/>
        <v>0</v>
      </c>
      <c r="I1057" t="s">
        <v>28</v>
      </c>
      <c r="J1057">
        <f t="shared" si="340"/>
        <v>1</v>
      </c>
      <c r="K1057">
        <f t="shared" si="341"/>
        <v>0</v>
      </c>
      <c r="L1057">
        <f t="shared" si="342"/>
        <v>0</v>
      </c>
      <c r="M1057">
        <v>12</v>
      </c>
      <c r="N1057">
        <v>1</v>
      </c>
      <c r="O1057">
        <v>3</v>
      </c>
      <c r="P1057" t="s">
        <v>30</v>
      </c>
      <c r="Q1057">
        <f t="shared" si="343"/>
        <v>0</v>
      </c>
      <c r="R1057">
        <v>79</v>
      </c>
      <c r="S1057">
        <v>3</v>
      </c>
      <c r="T1057">
        <v>1</v>
      </c>
      <c r="U1057" t="s">
        <v>38</v>
      </c>
      <c r="V1057">
        <f t="shared" si="344"/>
        <v>0</v>
      </c>
      <c r="W1057">
        <f t="shared" si="345"/>
        <v>0</v>
      </c>
      <c r="X1057">
        <f t="shared" si="346"/>
        <v>1</v>
      </c>
      <c r="Y1057">
        <f t="shared" si="347"/>
        <v>0</v>
      </c>
      <c r="Z1057">
        <f t="shared" si="348"/>
        <v>0</v>
      </c>
      <c r="AA1057">
        <f t="shared" si="349"/>
        <v>0</v>
      </c>
      <c r="AB1057">
        <f t="shared" si="350"/>
        <v>0</v>
      </c>
      <c r="AC1057">
        <f t="shared" si="351"/>
        <v>0</v>
      </c>
      <c r="AD1057">
        <f t="shared" si="352"/>
        <v>0</v>
      </c>
      <c r="AE1057">
        <v>4</v>
      </c>
      <c r="AF1057" t="s">
        <v>27</v>
      </c>
      <c r="AG1057">
        <f t="shared" si="353"/>
        <v>0</v>
      </c>
      <c r="AH1057">
        <f t="shared" si="354"/>
        <v>1</v>
      </c>
      <c r="AI1057">
        <f t="shared" si="355"/>
        <v>0</v>
      </c>
      <c r="AJ1057">
        <v>2515</v>
      </c>
      <c r="AK1057">
        <v>1</v>
      </c>
      <c r="AL1057" t="s">
        <v>31</v>
      </c>
      <c r="AM1057">
        <f t="shared" si="356"/>
        <v>1</v>
      </c>
      <c r="AN1057">
        <v>11</v>
      </c>
      <c r="AO1057">
        <v>3</v>
      </c>
      <c r="AP1057">
        <v>4</v>
      </c>
      <c r="AQ1057">
        <v>0</v>
      </c>
      <c r="AR1057">
        <v>1</v>
      </c>
      <c r="AS1057">
        <v>2</v>
      </c>
      <c r="AT1057">
        <v>1</v>
      </c>
      <c r="AU1057">
        <v>3</v>
      </c>
    </row>
    <row r="1058" spans="1:47" x14ac:dyDescent="0.35">
      <c r="A1058">
        <v>11376</v>
      </c>
      <c r="B1058">
        <v>29</v>
      </c>
      <c r="C1058" t="s">
        <v>31</v>
      </c>
      <c r="D1058">
        <f t="shared" si="336"/>
        <v>1</v>
      </c>
      <c r="E1058" t="s">
        <v>23</v>
      </c>
      <c r="F1058">
        <f t="shared" si="337"/>
        <v>1</v>
      </c>
      <c r="G1058">
        <f t="shared" si="338"/>
        <v>0</v>
      </c>
      <c r="H1058">
        <f t="shared" si="339"/>
        <v>0</v>
      </c>
      <c r="I1058" t="s">
        <v>28</v>
      </c>
      <c r="J1058">
        <f t="shared" si="340"/>
        <v>1</v>
      </c>
      <c r="K1058">
        <f t="shared" si="341"/>
        <v>0</v>
      </c>
      <c r="L1058">
        <f t="shared" si="342"/>
        <v>0</v>
      </c>
      <c r="M1058">
        <v>1</v>
      </c>
      <c r="N1058">
        <v>4</v>
      </c>
      <c r="O1058">
        <v>1</v>
      </c>
      <c r="P1058" t="s">
        <v>25</v>
      </c>
      <c r="Q1058">
        <f t="shared" si="343"/>
        <v>1</v>
      </c>
      <c r="R1058">
        <v>36</v>
      </c>
      <c r="S1058">
        <v>3</v>
      </c>
      <c r="T1058">
        <v>1</v>
      </c>
      <c r="U1058" t="s">
        <v>29</v>
      </c>
      <c r="V1058">
        <f t="shared" si="344"/>
        <v>1</v>
      </c>
      <c r="W1058">
        <f t="shared" si="345"/>
        <v>0</v>
      </c>
      <c r="X1058">
        <f t="shared" si="346"/>
        <v>0</v>
      </c>
      <c r="Y1058">
        <f t="shared" si="347"/>
        <v>0</v>
      </c>
      <c r="Z1058">
        <f t="shared" si="348"/>
        <v>0</v>
      </c>
      <c r="AA1058">
        <f t="shared" si="349"/>
        <v>0</v>
      </c>
      <c r="AB1058">
        <f t="shared" si="350"/>
        <v>0</v>
      </c>
      <c r="AC1058">
        <f t="shared" si="351"/>
        <v>0</v>
      </c>
      <c r="AD1058">
        <f t="shared" si="352"/>
        <v>0</v>
      </c>
      <c r="AE1058">
        <v>4</v>
      </c>
      <c r="AF1058" t="s">
        <v>27</v>
      </c>
      <c r="AG1058">
        <f t="shared" si="353"/>
        <v>0</v>
      </c>
      <c r="AH1058">
        <f t="shared" si="354"/>
        <v>1</v>
      </c>
      <c r="AI1058">
        <f t="shared" si="355"/>
        <v>0</v>
      </c>
      <c r="AJ1058">
        <v>4787</v>
      </c>
      <c r="AK1058">
        <v>9</v>
      </c>
      <c r="AL1058" t="s">
        <v>31</v>
      </c>
      <c r="AM1058">
        <f t="shared" si="356"/>
        <v>1</v>
      </c>
      <c r="AN1058">
        <v>14</v>
      </c>
      <c r="AO1058">
        <v>3</v>
      </c>
      <c r="AP1058">
        <v>2</v>
      </c>
      <c r="AQ1058">
        <v>3</v>
      </c>
      <c r="AR1058">
        <v>4</v>
      </c>
      <c r="AS1058">
        <v>4</v>
      </c>
      <c r="AT1058">
        <v>2</v>
      </c>
      <c r="AU1058">
        <v>3</v>
      </c>
    </row>
    <row r="1059" spans="1:47" x14ac:dyDescent="0.35">
      <c r="A1059">
        <v>11384</v>
      </c>
      <c r="B1059">
        <v>31</v>
      </c>
      <c r="C1059" t="s">
        <v>31</v>
      </c>
      <c r="D1059">
        <f t="shared" si="336"/>
        <v>1</v>
      </c>
      <c r="E1059" t="s">
        <v>32</v>
      </c>
      <c r="F1059">
        <f t="shared" si="337"/>
        <v>0</v>
      </c>
      <c r="G1059">
        <f t="shared" si="338"/>
        <v>0</v>
      </c>
      <c r="H1059">
        <f t="shared" si="339"/>
        <v>1</v>
      </c>
      <c r="I1059" t="s">
        <v>28</v>
      </c>
      <c r="J1059">
        <f t="shared" si="340"/>
        <v>1</v>
      </c>
      <c r="K1059">
        <f t="shared" si="341"/>
        <v>0</v>
      </c>
      <c r="L1059">
        <f t="shared" si="342"/>
        <v>0</v>
      </c>
      <c r="M1059">
        <v>2</v>
      </c>
      <c r="N1059">
        <v>3</v>
      </c>
      <c r="O1059">
        <v>2</v>
      </c>
      <c r="P1059" t="s">
        <v>25</v>
      </c>
      <c r="Q1059">
        <f t="shared" si="343"/>
        <v>1</v>
      </c>
      <c r="R1059">
        <v>94</v>
      </c>
      <c r="S1059">
        <v>3</v>
      </c>
      <c r="T1059">
        <v>1</v>
      </c>
      <c r="U1059" t="s">
        <v>38</v>
      </c>
      <c r="V1059">
        <f t="shared" si="344"/>
        <v>0</v>
      </c>
      <c r="W1059">
        <f t="shared" si="345"/>
        <v>0</v>
      </c>
      <c r="X1059">
        <f t="shared" si="346"/>
        <v>1</v>
      </c>
      <c r="Y1059">
        <f t="shared" si="347"/>
        <v>0</v>
      </c>
      <c r="Z1059">
        <f t="shared" si="348"/>
        <v>0</v>
      </c>
      <c r="AA1059">
        <f t="shared" si="349"/>
        <v>0</v>
      </c>
      <c r="AB1059">
        <f t="shared" si="350"/>
        <v>0</v>
      </c>
      <c r="AC1059">
        <f t="shared" si="351"/>
        <v>0</v>
      </c>
      <c r="AD1059">
        <f t="shared" si="352"/>
        <v>0</v>
      </c>
      <c r="AE1059">
        <v>4</v>
      </c>
      <c r="AF1059" t="s">
        <v>27</v>
      </c>
      <c r="AG1059">
        <f t="shared" si="353"/>
        <v>0</v>
      </c>
      <c r="AH1059">
        <f t="shared" si="354"/>
        <v>1</v>
      </c>
      <c r="AI1059">
        <f t="shared" si="355"/>
        <v>0</v>
      </c>
      <c r="AJ1059">
        <v>3722</v>
      </c>
      <c r="AK1059">
        <v>6</v>
      </c>
      <c r="AL1059" t="s">
        <v>31</v>
      </c>
      <c r="AM1059">
        <f t="shared" si="356"/>
        <v>1</v>
      </c>
      <c r="AN1059">
        <v>13</v>
      </c>
      <c r="AO1059">
        <v>3</v>
      </c>
      <c r="AP1059">
        <v>3</v>
      </c>
      <c r="AQ1059">
        <v>1</v>
      </c>
      <c r="AR1059">
        <v>7</v>
      </c>
      <c r="AS1059">
        <v>1</v>
      </c>
      <c r="AT1059">
        <v>2</v>
      </c>
      <c r="AU1059">
        <v>3</v>
      </c>
    </row>
    <row r="1060" spans="1:47" x14ac:dyDescent="0.35">
      <c r="A1060">
        <v>11386</v>
      </c>
      <c r="B1060">
        <v>44</v>
      </c>
      <c r="C1060" t="s">
        <v>31</v>
      </c>
      <c r="D1060">
        <f t="shared" si="336"/>
        <v>1</v>
      </c>
      <c r="E1060" t="s">
        <v>32</v>
      </c>
      <c r="F1060">
        <f t="shared" si="337"/>
        <v>0</v>
      </c>
      <c r="G1060">
        <f t="shared" si="338"/>
        <v>0</v>
      </c>
      <c r="H1060">
        <f t="shared" si="339"/>
        <v>1</v>
      </c>
      <c r="I1060" t="s">
        <v>28</v>
      </c>
      <c r="J1060">
        <f t="shared" si="340"/>
        <v>1</v>
      </c>
      <c r="K1060">
        <f t="shared" si="341"/>
        <v>0</v>
      </c>
      <c r="L1060">
        <f t="shared" si="342"/>
        <v>0</v>
      </c>
      <c r="M1060">
        <v>1</v>
      </c>
      <c r="N1060">
        <v>2</v>
      </c>
      <c r="O1060">
        <v>3</v>
      </c>
      <c r="P1060" t="s">
        <v>25</v>
      </c>
      <c r="Q1060">
        <f t="shared" si="343"/>
        <v>1</v>
      </c>
      <c r="R1060">
        <v>99</v>
      </c>
      <c r="S1060">
        <v>3</v>
      </c>
      <c r="T1060">
        <v>1</v>
      </c>
      <c r="U1060" t="s">
        <v>29</v>
      </c>
      <c r="V1060">
        <f t="shared" si="344"/>
        <v>1</v>
      </c>
      <c r="W1060">
        <f t="shared" si="345"/>
        <v>0</v>
      </c>
      <c r="X1060">
        <f t="shared" si="346"/>
        <v>0</v>
      </c>
      <c r="Y1060">
        <f t="shared" si="347"/>
        <v>0</v>
      </c>
      <c r="Z1060">
        <f t="shared" si="348"/>
        <v>0</v>
      </c>
      <c r="AA1060">
        <f t="shared" si="349"/>
        <v>0</v>
      </c>
      <c r="AB1060">
        <f t="shared" si="350"/>
        <v>0</v>
      </c>
      <c r="AC1060">
        <f t="shared" si="351"/>
        <v>0</v>
      </c>
      <c r="AD1060">
        <f t="shared" si="352"/>
        <v>0</v>
      </c>
      <c r="AE1060">
        <v>2</v>
      </c>
      <c r="AF1060" t="s">
        <v>37</v>
      </c>
      <c r="AG1060">
        <f t="shared" si="353"/>
        <v>0</v>
      </c>
      <c r="AH1060">
        <f t="shared" si="354"/>
        <v>0</v>
      </c>
      <c r="AI1060">
        <f t="shared" si="355"/>
        <v>1</v>
      </c>
      <c r="AJ1060">
        <v>2342</v>
      </c>
      <c r="AK1060">
        <v>1</v>
      </c>
      <c r="AL1060" t="s">
        <v>31</v>
      </c>
      <c r="AM1060">
        <f t="shared" si="356"/>
        <v>1</v>
      </c>
      <c r="AN1060">
        <v>12</v>
      </c>
      <c r="AO1060">
        <v>3</v>
      </c>
      <c r="AP1060">
        <v>3</v>
      </c>
      <c r="AQ1060">
        <v>3</v>
      </c>
      <c r="AR1060">
        <v>6</v>
      </c>
      <c r="AS1060">
        <v>2</v>
      </c>
      <c r="AT1060">
        <v>5</v>
      </c>
      <c r="AU1060">
        <v>3</v>
      </c>
    </row>
    <row r="1061" spans="1:47" x14ac:dyDescent="0.35">
      <c r="A1061">
        <v>11389</v>
      </c>
      <c r="B1061">
        <v>37</v>
      </c>
      <c r="C1061" t="s">
        <v>31</v>
      </c>
      <c r="D1061">
        <f t="shared" si="336"/>
        <v>1</v>
      </c>
      <c r="E1061" t="s">
        <v>23</v>
      </c>
      <c r="F1061">
        <f t="shared" si="337"/>
        <v>1</v>
      </c>
      <c r="G1061">
        <f t="shared" si="338"/>
        <v>0</v>
      </c>
      <c r="H1061">
        <f t="shared" si="339"/>
        <v>0</v>
      </c>
      <c r="I1061" t="s">
        <v>34</v>
      </c>
      <c r="J1061">
        <f t="shared" si="340"/>
        <v>0</v>
      </c>
      <c r="K1061">
        <f t="shared" si="341"/>
        <v>1</v>
      </c>
      <c r="L1061">
        <f t="shared" si="342"/>
        <v>0</v>
      </c>
      <c r="M1061">
        <v>6</v>
      </c>
      <c r="N1061">
        <v>4</v>
      </c>
      <c r="O1061">
        <v>3</v>
      </c>
      <c r="P1061" t="s">
        <v>25</v>
      </c>
      <c r="Q1061">
        <f t="shared" si="343"/>
        <v>1</v>
      </c>
      <c r="R1061">
        <v>63</v>
      </c>
      <c r="S1061">
        <v>3</v>
      </c>
      <c r="T1061">
        <v>1</v>
      </c>
      <c r="U1061" t="s">
        <v>34</v>
      </c>
      <c r="V1061">
        <f t="shared" si="344"/>
        <v>0</v>
      </c>
      <c r="W1061">
        <f t="shared" si="345"/>
        <v>0</v>
      </c>
      <c r="X1061">
        <f t="shared" si="346"/>
        <v>0</v>
      </c>
      <c r="Y1061">
        <f t="shared" si="347"/>
        <v>1</v>
      </c>
      <c r="Z1061">
        <f t="shared" si="348"/>
        <v>0</v>
      </c>
      <c r="AA1061">
        <f t="shared" si="349"/>
        <v>0</v>
      </c>
      <c r="AB1061">
        <f t="shared" si="350"/>
        <v>0</v>
      </c>
      <c r="AC1061">
        <f t="shared" si="351"/>
        <v>0</v>
      </c>
      <c r="AD1061">
        <f t="shared" si="352"/>
        <v>0</v>
      </c>
      <c r="AE1061">
        <v>1</v>
      </c>
      <c r="AF1061" t="s">
        <v>37</v>
      </c>
      <c r="AG1061">
        <f t="shared" si="353"/>
        <v>0</v>
      </c>
      <c r="AH1061">
        <f t="shared" si="354"/>
        <v>0</v>
      </c>
      <c r="AI1061">
        <f t="shared" si="355"/>
        <v>1</v>
      </c>
      <c r="AJ1061">
        <v>2073</v>
      </c>
      <c r="AK1061">
        <v>4</v>
      </c>
      <c r="AL1061" t="s">
        <v>31</v>
      </c>
      <c r="AM1061">
        <f t="shared" si="356"/>
        <v>1</v>
      </c>
      <c r="AN1061">
        <v>22</v>
      </c>
      <c r="AO1061">
        <v>4</v>
      </c>
      <c r="AP1061">
        <v>4</v>
      </c>
      <c r="AQ1061">
        <v>0</v>
      </c>
      <c r="AR1061">
        <v>7</v>
      </c>
      <c r="AS1061">
        <v>3</v>
      </c>
      <c r="AT1061">
        <v>3</v>
      </c>
      <c r="AU1061">
        <v>3</v>
      </c>
    </row>
    <row r="1062" spans="1:47" x14ac:dyDescent="0.35">
      <c r="A1062">
        <v>11395</v>
      </c>
      <c r="B1062">
        <v>37</v>
      </c>
      <c r="C1062" t="s">
        <v>31</v>
      </c>
      <c r="D1062">
        <f t="shared" si="336"/>
        <v>1</v>
      </c>
      <c r="E1062" t="s">
        <v>23</v>
      </c>
      <c r="F1062">
        <f t="shared" si="337"/>
        <v>1</v>
      </c>
      <c r="G1062">
        <f t="shared" si="338"/>
        <v>0</v>
      </c>
      <c r="H1062">
        <f t="shared" si="339"/>
        <v>0</v>
      </c>
      <c r="I1062" t="s">
        <v>28</v>
      </c>
      <c r="J1062">
        <f t="shared" si="340"/>
        <v>1</v>
      </c>
      <c r="K1062">
        <f t="shared" si="341"/>
        <v>0</v>
      </c>
      <c r="L1062">
        <f t="shared" si="342"/>
        <v>0</v>
      </c>
      <c r="M1062">
        <v>2</v>
      </c>
      <c r="N1062">
        <v>2</v>
      </c>
      <c r="O1062">
        <v>4</v>
      </c>
      <c r="P1062" t="s">
        <v>25</v>
      </c>
      <c r="Q1062">
        <f t="shared" si="343"/>
        <v>1</v>
      </c>
      <c r="R1062">
        <v>92</v>
      </c>
      <c r="S1062">
        <v>2</v>
      </c>
      <c r="T1062">
        <v>1</v>
      </c>
      <c r="U1062" t="s">
        <v>38</v>
      </c>
      <c r="V1062">
        <f t="shared" si="344"/>
        <v>0</v>
      </c>
      <c r="W1062">
        <f t="shared" si="345"/>
        <v>0</v>
      </c>
      <c r="X1062">
        <f t="shared" si="346"/>
        <v>1</v>
      </c>
      <c r="Y1062">
        <f t="shared" si="347"/>
        <v>0</v>
      </c>
      <c r="Z1062">
        <f t="shared" si="348"/>
        <v>0</v>
      </c>
      <c r="AA1062">
        <f t="shared" si="349"/>
        <v>0</v>
      </c>
      <c r="AB1062">
        <f t="shared" si="350"/>
        <v>0</v>
      </c>
      <c r="AC1062">
        <f t="shared" si="351"/>
        <v>0</v>
      </c>
      <c r="AD1062">
        <f t="shared" si="352"/>
        <v>0</v>
      </c>
      <c r="AE1062">
        <v>3</v>
      </c>
      <c r="AF1062" t="s">
        <v>35</v>
      </c>
      <c r="AG1062">
        <f t="shared" si="353"/>
        <v>1</v>
      </c>
      <c r="AH1062">
        <f t="shared" si="354"/>
        <v>0</v>
      </c>
      <c r="AI1062">
        <f t="shared" si="355"/>
        <v>0</v>
      </c>
      <c r="AJ1062">
        <v>2090</v>
      </c>
      <c r="AK1062">
        <v>6</v>
      </c>
      <c r="AL1062" t="s">
        <v>31</v>
      </c>
      <c r="AM1062">
        <f t="shared" si="356"/>
        <v>1</v>
      </c>
      <c r="AN1062">
        <v>15</v>
      </c>
      <c r="AO1062">
        <v>3</v>
      </c>
      <c r="AP1062">
        <v>2</v>
      </c>
      <c r="AQ1062">
        <v>0</v>
      </c>
      <c r="AR1062">
        <v>7</v>
      </c>
      <c r="AS1062">
        <v>3</v>
      </c>
      <c r="AT1062">
        <v>1</v>
      </c>
      <c r="AU1062">
        <v>3</v>
      </c>
    </row>
    <row r="1063" spans="1:47" x14ac:dyDescent="0.35">
      <c r="A1063">
        <v>11403</v>
      </c>
      <c r="B1063">
        <v>30</v>
      </c>
      <c r="C1063" t="s">
        <v>31</v>
      </c>
      <c r="D1063">
        <f t="shared" si="336"/>
        <v>1</v>
      </c>
      <c r="E1063" t="s">
        <v>32</v>
      </c>
      <c r="F1063">
        <f t="shared" si="337"/>
        <v>0</v>
      </c>
      <c r="G1063">
        <f t="shared" si="338"/>
        <v>0</v>
      </c>
      <c r="H1063">
        <f t="shared" si="339"/>
        <v>1</v>
      </c>
      <c r="I1063" t="s">
        <v>28</v>
      </c>
      <c r="J1063">
        <f t="shared" si="340"/>
        <v>1</v>
      </c>
      <c r="K1063">
        <f t="shared" si="341"/>
        <v>0</v>
      </c>
      <c r="L1063">
        <f t="shared" si="342"/>
        <v>0</v>
      </c>
      <c r="M1063">
        <v>4</v>
      </c>
      <c r="N1063">
        <v>3</v>
      </c>
      <c r="O1063">
        <v>3</v>
      </c>
      <c r="P1063" t="s">
        <v>25</v>
      </c>
      <c r="Q1063">
        <f t="shared" si="343"/>
        <v>1</v>
      </c>
      <c r="R1063">
        <v>40</v>
      </c>
      <c r="S1063">
        <v>3</v>
      </c>
      <c r="T1063">
        <v>1</v>
      </c>
      <c r="U1063" t="s">
        <v>29</v>
      </c>
      <c r="V1063">
        <f t="shared" si="344"/>
        <v>1</v>
      </c>
      <c r="W1063">
        <f t="shared" si="345"/>
        <v>0</v>
      </c>
      <c r="X1063">
        <f t="shared" si="346"/>
        <v>0</v>
      </c>
      <c r="Y1063">
        <f t="shared" si="347"/>
        <v>0</v>
      </c>
      <c r="Z1063">
        <f t="shared" si="348"/>
        <v>0</v>
      </c>
      <c r="AA1063">
        <f t="shared" si="349"/>
        <v>0</v>
      </c>
      <c r="AB1063">
        <f t="shared" si="350"/>
        <v>0</v>
      </c>
      <c r="AC1063">
        <f t="shared" si="351"/>
        <v>0</v>
      </c>
      <c r="AD1063">
        <f t="shared" si="352"/>
        <v>0</v>
      </c>
      <c r="AE1063">
        <v>4</v>
      </c>
      <c r="AF1063" t="s">
        <v>35</v>
      </c>
      <c r="AG1063">
        <f t="shared" si="353"/>
        <v>1</v>
      </c>
      <c r="AH1063">
        <f t="shared" si="354"/>
        <v>0</v>
      </c>
      <c r="AI1063">
        <f t="shared" si="355"/>
        <v>0</v>
      </c>
      <c r="AJ1063">
        <v>2285</v>
      </c>
      <c r="AK1063">
        <v>9</v>
      </c>
      <c r="AL1063" t="s">
        <v>31</v>
      </c>
      <c r="AM1063">
        <f t="shared" si="356"/>
        <v>1</v>
      </c>
      <c r="AN1063">
        <v>23</v>
      </c>
      <c r="AO1063">
        <v>4</v>
      </c>
      <c r="AP1063">
        <v>3</v>
      </c>
      <c r="AQ1063">
        <v>0</v>
      </c>
      <c r="AR1063">
        <v>3</v>
      </c>
      <c r="AS1063">
        <v>3</v>
      </c>
      <c r="AT1063">
        <v>1</v>
      </c>
      <c r="AU1063">
        <v>3</v>
      </c>
    </row>
    <row r="1064" spans="1:47" x14ac:dyDescent="0.35">
      <c r="A1064">
        <v>11422</v>
      </c>
      <c r="B1064">
        <v>42</v>
      </c>
      <c r="C1064" t="s">
        <v>31</v>
      </c>
      <c r="D1064">
        <f t="shared" si="336"/>
        <v>1</v>
      </c>
      <c r="E1064" t="s">
        <v>32</v>
      </c>
      <c r="F1064">
        <f t="shared" si="337"/>
        <v>0</v>
      </c>
      <c r="G1064">
        <f t="shared" si="338"/>
        <v>0</v>
      </c>
      <c r="H1064">
        <f t="shared" si="339"/>
        <v>1</v>
      </c>
      <c r="I1064" t="s">
        <v>28</v>
      </c>
      <c r="J1064">
        <f t="shared" si="340"/>
        <v>1</v>
      </c>
      <c r="K1064">
        <f t="shared" si="341"/>
        <v>0</v>
      </c>
      <c r="L1064">
        <f t="shared" si="342"/>
        <v>0</v>
      </c>
      <c r="M1064">
        <v>19</v>
      </c>
      <c r="N1064">
        <v>3</v>
      </c>
      <c r="O1064">
        <v>3</v>
      </c>
      <c r="P1064" t="s">
        <v>25</v>
      </c>
      <c r="Q1064">
        <f t="shared" si="343"/>
        <v>1</v>
      </c>
      <c r="R1064">
        <v>57</v>
      </c>
      <c r="S1064">
        <v>4</v>
      </c>
      <c r="T1064">
        <v>1</v>
      </c>
      <c r="U1064" t="s">
        <v>29</v>
      </c>
      <c r="V1064">
        <f t="shared" si="344"/>
        <v>1</v>
      </c>
      <c r="W1064">
        <f t="shared" si="345"/>
        <v>0</v>
      </c>
      <c r="X1064">
        <f t="shared" si="346"/>
        <v>0</v>
      </c>
      <c r="Y1064">
        <f t="shared" si="347"/>
        <v>0</v>
      </c>
      <c r="Z1064">
        <f t="shared" si="348"/>
        <v>0</v>
      </c>
      <c r="AA1064">
        <f t="shared" si="349"/>
        <v>0</v>
      </c>
      <c r="AB1064">
        <f t="shared" si="350"/>
        <v>0</v>
      </c>
      <c r="AC1064">
        <f t="shared" si="351"/>
        <v>0</v>
      </c>
      <c r="AD1064">
        <f t="shared" si="352"/>
        <v>0</v>
      </c>
      <c r="AE1064">
        <v>3</v>
      </c>
      <c r="AF1064" t="s">
        <v>37</v>
      </c>
      <c r="AG1064">
        <f t="shared" si="353"/>
        <v>0</v>
      </c>
      <c r="AH1064">
        <f t="shared" si="354"/>
        <v>0</v>
      </c>
      <c r="AI1064">
        <f t="shared" si="355"/>
        <v>1</v>
      </c>
      <c r="AJ1064">
        <v>2759</v>
      </c>
      <c r="AK1064">
        <v>6</v>
      </c>
      <c r="AL1064" t="s">
        <v>31</v>
      </c>
      <c r="AM1064">
        <f t="shared" si="356"/>
        <v>1</v>
      </c>
      <c r="AN1064">
        <v>12</v>
      </c>
      <c r="AO1064">
        <v>3</v>
      </c>
      <c r="AP1064">
        <v>4</v>
      </c>
      <c r="AQ1064">
        <v>0</v>
      </c>
      <c r="AR1064">
        <v>7</v>
      </c>
      <c r="AS1064">
        <v>3</v>
      </c>
      <c r="AT1064">
        <v>2</v>
      </c>
      <c r="AU1064">
        <v>3</v>
      </c>
    </row>
    <row r="1065" spans="1:47" x14ac:dyDescent="0.35">
      <c r="A1065">
        <v>11433</v>
      </c>
      <c r="B1065">
        <v>28</v>
      </c>
      <c r="C1065" t="s">
        <v>31</v>
      </c>
      <c r="D1065">
        <f t="shared" si="336"/>
        <v>1</v>
      </c>
      <c r="E1065" t="s">
        <v>23</v>
      </c>
      <c r="F1065">
        <f t="shared" si="337"/>
        <v>1</v>
      </c>
      <c r="G1065">
        <f t="shared" si="338"/>
        <v>0</v>
      </c>
      <c r="H1065">
        <f t="shared" si="339"/>
        <v>0</v>
      </c>
      <c r="I1065" t="s">
        <v>28</v>
      </c>
      <c r="J1065">
        <f t="shared" si="340"/>
        <v>1</v>
      </c>
      <c r="K1065">
        <f t="shared" si="341"/>
        <v>0</v>
      </c>
      <c r="L1065">
        <f t="shared" si="342"/>
        <v>0</v>
      </c>
      <c r="M1065">
        <v>2</v>
      </c>
      <c r="N1065">
        <v>4</v>
      </c>
      <c r="O1065">
        <v>1</v>
      </c>
      <c r="P1065" t="s">
        <v>25</v>
      </c>
      <c r="Q1065">
        <f t="shared" si="343"/>
        <v>1</v>
      </c>
      <c r="R1065">
        <v>84</v>
      </c>
      <c r="S1065">
        <v>1</v>
      </c>
      <c r="T1065">
        <v>1</v>
      </c>
      <c r="U1065" t="s">
        <v>29</v>
      </c>
      <c r="V1065">
        <f t="shared" si="344"/>
        <v>1</v>
      </c>
      <c r="W1065">
        <f t="shared" si="345"/>
        <v>0</v>
      </c>
      <c r="X1065">
        <f t="shared" si="346"/>
        <v>0</v>
      </c>
      <c r="Y1065">
        <f t="shared" si="347"/>
        <v>0</v>
      </c>
      <c r="Z1065">
        <f t="shared" si="348"/>
        <v>0</v>
      </c>
      <c r="AA1065">
        <f t="shared" si="349"/>
        <v>0</v>
      </c>
      <c r="AB1065">
        <f t="shared" si="350"/>
        <v>0</v>
      </c>
      <c r="AC1065">
        <f t="shared" si="351"/>
        <v>0</v>
      </c>
      <c r="AD1065">
        <f t="shared" si="352"/>
        <v>0</v>
      </c>
      <c r="AE1065">
        <v>4</v>
      </c>
      <c r="AF1065" t="s">
        <v>27</v>
      </c>
      <c r="AG1065">
        <f t="shared" si="353"/>
        <v>0</v>
      </c>
      <c r="AH1065">
        <f t="shared" si="354"/>
        <v>1</v>
      </c>
      <c r="AI1065">
        <f t="shared" si="355"/>
        <v>0</v>
      </c>
      <c r="AJ1065">
        <v>3464</v>
      </c>
      <c r="AK1065">
        <v>5</v>
      </c>
      <c r="AL1065" t="s">
        <v>31</v>
      </c>
      <c r="AM1065">
        <f t="shared" si="356"/>
        <v>1</v>
      </c>
      <c r="AN1065">
        <v>13</v>
      </c>
      <c r="AO1065">
        <v>3</v>
      </c>
      <c r="AP1065">
        <v>4</v>
      </c>
      <c r="AQ1065">
        <v>0</v>
      </c>
      <c r="AR1065">
        <v>5</v>
      </c>
      <c r="AS1065">
        <v>2</v>
      </c>
      <c r="AT1065">
        <v>3</v>
      </c>
      <c r="AU1065">
        <v>3</v>
      </c>
    </row>
    <row r="1066" spans="1:47" x14ac:dyDescent="0.35">
      <c r="A1066">
        <v>11435</v>
      </c>
      <c r="B1066">
        <v>28</v>
      </c>
      <c r="C1066" t="s">
        <v>31</v>
      </c>
      <c r="D1066">
        <f t="shared" si="336"/>
        <v>1</v>
      </c>
      <c r="E1066" t="s">
        <v>23</v>
      </c>
      <c r="F1066">
        <f t="shared" si="337"/>
        <v>1</v>
      </c>
      <c r="G1066">
        <f t="shared" si="338"/>
        <v>0</v>
      </c>
      <c r="H1066">
        <f t="shared" si="339"/>
        <v>0</v>
      </c>
      <c r="I1066" t="s">
        <v>28</v>
      </c>
      <c r="J1066">
        <f t="shared" si="340"/>
        <v>1</v>
      </c>
      <c r="K1066">
        <f t="shared" si="341"/>
        <v>0</v>
      </c>
      <c r="L1066">
        <f t="shared" si="342"/>
        <v>0</v>
      </c>
      <c r="M1066">
        <v>1</v>
      </c>
      <c r="N1066">
        <v>2</v>
      </c>
      <c r="O1066">
        <v>1</v>
      </c>
      <c r="P1066" t="s">
        <v>30</v>
      </c>
      <c r="Q1066">
        <f t="shared" si="343"/>
        <v>0</v>
      </c>
      <c r="R1066">
        <v>67</v>
      </c>
      <c r="S1066">
        <v>1</v>
      </c>
      <c r="T1066">
        <v>1</v>
      </c>
      <c r="U1066" t="s">
        <v>29</v>
      </c>
      <c r="V1066">
        <f t="shared" si="344"/>
        <v>1</v>
      </c>
      <c r="W1066">
        <f t="shared" si="345"/>
        <v>0</v>
      </c>
      <c r="X1066">
        <f t="shared" si="346"/>
        <v>0</v>
      </c>
      <c r="Y1066">
        <f t="shared" si="347"/>
        <v>0</v>
      </c>
      <c r="Z1066">
        <f t="shared" si="348"/>
        <v>0</v>
      </c>
      <c r="AA1066">
        <f t="shared" si="349"/>
        <v>0</v>
      </c>
      <c r="AB1066">
        <f t="shared" si="350"/>
        <v>0</v>
      </c>
      <c r="AC1066">
        <f t="shared" si="351"/>
        <v>0</v>
      </c>
      <c r="AD1066">
        <f t="shared" si="352"/>
        <v>0</v>
      </c>
      <c r="AE1066">
        <v>2</v>
      </c>
      <c r="AF1066" t="s">
        <v>35</v>
      </c>
      <c r="AG1066">
        <f t="shared" si="353"/>
        <v>1</v>
      </c>
      <c r="AH1066">
        <f t="shared" si="354"/>
        <v>0</v>
      </c>
      <c r="AI1066">
        <f t="shared" si="355"/>
        <v>0</v>
      </c>
      <c r="AJ1066">
        <v>2216</v>
      </c>
      <c r="AK1066">
        <v>7</v>
      </c>
      <c r="AL1066" t="s">
        <v>31</v>
      </c>
      <c r="AM1066">
        <f t="shared" si="356"/>
        <v>1</v>
      </c>
      <c r="AN1066">
        <v>13</v>
      </c>
      <c r="AO1066">
        <v>3</v>
      </c>
      <c r="AP1066">
        <v>4</v>
      </c>
      <c r="AQ1066">
        <v>0</v>
      </c>
      <c r="AR1066">
        <v>10</v>
      </c>
      <c r="AS1066">
        <v>3</v>
      </c>
      <c r="AT1066">
        <v>7</v>
      </c>
      <c r="AU1066">
        <v>3</v>
      </c>
    </row>
    <row r="1067" spans="1:47" x14ac:dyDescent="0.35">
      <c r="A1067">
        <v>11436</v>
      </c>
      <c r="B1067">
        <v>28</v>
      </c>
      <c r="C1067" t="s">
        <v>31</v>
      </c>
      <c r="D1067">
        <f t="shared" si="336"/>
        <v>1</v>
      </c>
      <c r="E1067" t="s">
        <v>23</v>
      </c>
      <c r="F1067">
        <f t="shared" si="337"/>
        <v>1</v>
      </c>
      <c r="G1067">
        <f t="shared" si="338"/>
        <v>0</v>
      </c>
      <c r="H1067">
        <f t="shared" si="339"/>
        <v>0</v>
      </c>
      <c r="I1067" t="s">
        <v>28</v>
      </c>
      <c r="J1067">
        <f t="shared" si="340"/>
        <v>1</v>
      </c>
      <c r="K1067">
        <f t="shared" si="341"/>
        <v>0</v>
      </c>
      <c r="L1067">
        <f t="shared" si="342"/>
        <v>0</v>
      </c>
      <c r="M1067">
        <v>24</v>
      </c>
      <c r="N1067">
        <v>3</v>
      </c>
      <c r="O1067">
        <v>3</v>
      </c>
      <c r="P1067" t="s">
        <v>25</v>
      </c>
      <c r="Q1067">
        <f t="shared" si="343"/>
        <v>1</v>
      </c>
      <c r="R1067">
        <v>50</v>
      </c>
      <c r="S1067">
        <v>2</v>
      </c>
      <c r="T1067">
        <v>1</v>
      </c>
      <c r="U1067" t="s">
        <v>38</v>
      </c>
      <c r="V1067">
        <f t="shared" si="344"/>
        <v>0</v>
      </c>
      <c r="W1067">
        <f t="shared" si="345"/>
        <v>0</v>
      </c>
      <c r="X1067">
        <f t="shared" si="346"/>
        <v>1</v>
      </c>
      <c r="Y1067">
        <f t="shared" si="347"/>
        <v>0</v>
      </c>
      <c r="Z1067">
        <f t="shared" si="348"/>
        <v>0</v>
      </c>
      <c r="AA1067">
        <f t="shared" si="349"/>
        <v>0</v>
      </c>
      <c r="AB1067">
        <f t="shared" si="350"/>
        <v>0</v>
      </c>
      <c r="AC1067">
        <f t="shared" si="351"/>
        <v>0</v>
      </c>
      <c r="AD1067">
        <f t="shared" si="352"/>
        <v>0</v>
      </c>
      <c r="AE1067">
        <v>3</v>
      </c>
      <c r="AF1067" t="s">
        <v>35</v>
      </c>
      <c r="AG1067">
        <f t="shared" si="353"/>
        <v>1</v>
      </c>
      <c r="AH1067">
        <f t="shared" si="354"/>
        <v>0</v>
      </c>
      <c r="AI1067">
        <f t="shared" si="355"/>
        <v>0</v>
      </c>
      <c r="AJ1067">
        <v>2028</v>
      </c>
      <c r="AK1067">
        <v>5</v>
      </c>
      <c r="AL1067" t="s">
        <v>31</v>
      </c>
      <c r="AM1067">
        <f t="shared" si="356"/>
        <v>1</v>
      </c>
      <c r="AN1067">
        <v>14</v>
      </c>
      <c r="AO1067">
        <v>3</v>
      </c>
      <c r="AP1067">
        <v>2</v>
      </c>
      <c r="AQ1067">
        <v>0</v>
      </c>
      <c r="AR1067">
        <v>6</v>
      </c>
      <c r="AS1067">
        <v>3</v>
      </c>
      <c r="AT1067">
        <v>4</v>
      </c>
      <c r="AU1067">
        <v>3</v>
      </c>
    </row>
    <row r="1068" spans="1:47" x14ac:dyDescent="0.35">
      <c r="A1068">
        <v>11448</v>
      </c>
      <c r="B1068">
        <v>23</v>
      </c>
      <c r="C1068" t="s">
        <v>31</v>
      </c>
      <c r="D1068">
        <f t="shared" si="336"/>
        <v>1</v>
      </c>
      <c r="E1068" t="s">
        <v>23</v>
      </c>
      <c r="F1068">
        <f t="shared" si="337"/>
        <v>1</v>
      </c>
      <c r="G1068">
        <f t="shared" si="338"/>
        <v>0</v>
      </c>
      <c r="H1068">
        <f t="shared" si="339"/>
        <v>0</v>
      </c>
      <c r="I1068" t="s">
        <v>28</v>
      </c>
      <c r="J1068">
        <f t="shared" si="340"/>
        <v>1</v>
      </c>
      <c r="K1068">
        <f t="shared" si="341"/>
        <v>0</v>
      </c>
      <c r="L1068">
        <f t="shared" si="342"/>
        <v>0</v>
      </c>
      <c r="M1068">
        <v>8</v>
      </c>
      <c r="N1068">
        <v>1</v>
      </c>
      <c r="O1068">
        <v>4</v>
      </c>
      <c r="P1068" t="s">
        <v>25</v>
      </c>
      <c r="Q1068">
        <f t="shared" si="343"/>
        <v>1</v>
      </c>
      <c r="R1068">
        <v>93</v>
      </c>
      <c r="S1068">
        <v>2</v>
      </c>
      <c r="T1068">
        <v>1</v>
      </c>
      <c r="U1068" t="s">
        <v>38</v>
      </c>
      <c r="V1068">
        <f t="shared" si="344"/>
        <v>0</v>
      </c>
      <c r="W1068">
        <f t="shared" si="345"/>
        <v>0</v>
      </c>
      <c r="X1068">
        <f t="shared" si="346"/>
        <v>1</v>
      </c>
      <c r="Y1068">
        <f t="shared" si="347"/>
        <v>0</v>
      </c>
      <c r="Z1068">
        <f t="shared" si="348"/>
        <v>0</v>
      </c>
      <c r="AA1068">
        <f t="shared" si="349"/>
        <v>0</v>
      </c>
      <c r="AB1068">
        <f t="shared" si="350"/>
        <v>0</v>
      </c>
      <c r="AC1068">
        <f t="shared" si="351"/>
        <v>0</v>
      </c>
      <c r="AD1068">
        <f t="shared" si="352"/>
        <v>0</v>
      </c>
      <c r="AE1068">
        <v>3</v>
      </c>
      <c r="AF1068" t="s">
        <v>35</v>
      </c>
      <c r="AG1068">
        <f t="shared" si="353"/>
        <v>1</v>
      </c>
      <c r="AH1068">
        <f t="shared" si="354"/>
        <v>0</v>
      </c>
      <c r="AI1068">
        <f t="shared" si="355"/>
        <v>0</v>
      </c>
      <c r="AJ1068">
        <v>3989</v>
      </c>
      <c r="AK1068">
        <v>1</v>
      </c>
      <c r="AL1068" t="s">
        <v>31</v>
      </c>
      <c r="AM1068">
        <f t="shared" si="356"/>
        <v>1</v>
      </c>
      <c r="AN1068">
        <v>11</v>
      </c>
      <c r="AO1068">
        <v>3</v>
      </c>
      <c r="AP1068">
        <v>1</v>
      </c>
      <c r="AQ1068">
        <v>0</v>
      </c>
      <c r="AR1068">
        <v>5</v>
      </c>
      <c r="AS1068">
        <v>3</v>
      </c>
      <c r="AT1068">
        <v>5</v>
      </c>
      <c r="AU1068">
        <v>3</v>
      </c>
    </row>
    <row r="1069" spans="1:47" x14ac:dyDescent="0.35">
      <c r="A1069">
        <v>11473</v>
      </c>
      <c r="B1069">
        <v>41</v>
      </c>
      <c r="C1069" t="s">
        <v>31</v>
      </c>
      <c r="D1069">
        <f t="shared" si="336"/>
        <v>1</v>
      </c>
      <c r="E1069" t="s">
        <v>23</v>
      </c>
      <c r="F1069">
        <f t="shared" si="337"/>
        <v>1</v>
      </c>
      <c r="G1069">
        <f t="shared" si="338"/>
        <v>0</v>
      </c>
      <c r="H1069">
        <f t="shared" si="339"/>
        <v>0</v>
      </c>
      <c r="I1069" t="s">
        <v>28</v>
      </c>
      <c r="J1069">
        <f t="shared" si="340"/>
        <v>1</v>
      </c>
      <c r="K1069">
        <f t="shared" si="341"/>
        <v>0</v>
      </c>
      <c r="L1069">
        <f t="shared" si="342"/>
        <v>0</v>
      </c>
      <c r="M1069">
        <v>2</v>
      </c>
      <c r="N1069">
        <v>4</v>
      </c>
      <c r="O1069">
        <v>2</v>
      </c>
      <c r="P1069" t="s">
        <v>30</v>
      </c>
      <c r="Q1069">
        <f t="shared" si="343"/>
        <v>0</v>
      </c>
      <c r="R1069">
        <v>57</v>
      </c>
      <c r="S1069">
        <v>1</v>
      </c>
      <c r="T1069">
        <v>1</v>
      </c>
      <c r="U1069" t="s">
        <v>38</v>
      </c>
      <c r="V1069">
        <f t="shared" si="344"/>
        <v>0</v>
      </c>
      <c r="W1069">
        <f t="shared" si="345"/>
        <v>0</v>
      </c>
      <c r="X1069">
        <f t="shared" si="346"/>
        <v>1</v>
      </c>
      <c r="Y1069">
        <f t="shared" si="347"/>
        <v>0</v>
      </c>
      <c r="Z1069">
        <f t="shared" si="348"/>
        <v>0</v>
      </c>
      <c r="AA1069">
        <f t="shared" si="349"/>
        <v>0</v>
      </c>
      <c r="AB1069">
        <f t="shared" si="350"/>
        <v>0</v>
      </c>
      <c r="AC1069">
        <f t="shared" si="351"/>
        <v>0</v>
      </c>
      <c r="AD1069">
        <f t="shared" si="352"/>
        <v>0</v>
      </c>
      <c r="AE1069">
        <v>4</v>
      </c>
      <c r="AF1069" t="s">
        <v>37</v>
      </c>
      <c r="AG1069">
        <f t="shared" si="353"/>
        <v>0</v>
      </c>
      <c r="AH1069">
        <f t="shared" si="354"/>
        <v>0</v>
      </c>
      <c r="AI1069">
        <f t="shared" si="355"/>
        <v>1</v>
      </c>
      <c r="AJ1069">
        <v>2778</v>
      </c>
      <c r="AK1069">
        <v>4</v>
      </c>
      <c r="AL1069" t="s">
        <v>31</v>
      </c>
      <c r="AM1069">
        <f t="shared" si="356"/>
        <v>1</v>
      </c>
      <c r="AN1069">
        <v>13</v>
      </c>
      <c r="AO1069">
        <v>3</v>
      </c>
      <c r="AP1069">
        <v>3</v>
      </c>
      <c r="AQ1069">
        <v>1</v>
      </c>
      <c r="AR1069">
        <v>10</v>
      </c>
      <c r="AS1069">
        <v>2</v>
      </c>
      <c r="AT1069">
        <v>7</v>
      </c>
      <c r="AU1069">
        <v>3</v>
      </c>
    </row>
    <row r="1070" spans="1:47" x14ac:dyDescent="0.35">
      <c r="A1070">
        <v>11482</v>
      </c>
      <c r="B1070">
        <v>29</v>
      </c>
      <c r="C1070" t="s">
        <v>31</v>
      </c>
      <c r="D1070">
        <f t="shared" si="336"/>
        <v>1</v>
      </c>
      <c r="E1070" t="s">
        <v>23</v>
      </c>
      <c r="F1070">
        <f t="shared" si="337"/>
        <v>1</v>
      </c>
      <c r="G1070">
        <f t="shared" si="338"/>
        <v>0</v>
      </c>
      <c r="H1070">
        <f t="shared" si="339"/>
        <v>0</v>
      </c>
      <c r="I1070" t="s">
        <v>28</v>
      </c>
      <c r="J1070">
        <f t="shared" si="340"/>
        <v>1</v>
      </c>
      <c r="K1070">
        <f t="shared" si="341"/>
        <v>0</v>
      </c>
      <c r="L1070">
        <f t="shared" si="342"/>
        <v>0</v>
      </c>
      <c r="M1070">
        <v>8</v>
      </c>
      <c r="N1070">
        <v>4</v>
      </c>
      <c r="O1070">
        <v>2</v>
      </c>
      <c r="P1070" t="s">
        <v>25</v>
      </c>
      <c r="Q1070">
        <f t="shared" si="343"/>
        <v>1</v>
      </c>
      <c r="R1070">
        <v>77</v>
      </c>
      <c r="S1070">
        <v>1</v>
      </c>
      <c r="T1070">
        <v>1</v>
      </c>
      <c r="U1070" t="s">
        <v>38</v>
      </c>
      <c r="V1070">
        <f t="shared" si="344"/>
        <v>0</v>
      </c>
      <c r="W1070">
        <f t="shared" si="345"/>
        <v>0</v>
      </c>
      <c r="X1070">
        <f t="shared" si="346"/>
        <v>1</v>
      </c>
      <c r="Y1070">
        <f t="shared" si="347"/>
        <v>0</v>
      </c>
      <c r="Z1070">
        <f t="shared" si="348"/>
        <v>0</v>
      </c>
      <c r="AA1070">
        <f t="shared" si="349"/>
        <v>0</v>
      </c>
      <c r="AB1070">
        <f t="shared" si="350"/>
        <v>0</v>
      </c>
      <c r="AC1070">
        <f t="shared" si="351"/>
        <v>0</v>
      </c>
      <c r="AD1070">
        <f t="shared" si="352"/>
        <v>0</v>
      </c>
      <c r="AE1070">
        <v>1</v>
      </c>
      <c r="AF1070" t="s">
        <v>27</v>
      </c>
      <c r="AG1070">
        <f t="shared" si="353"/>
        <v>0</v>
      </c>
      <c r="AH1070">
        <f t="shared" si="354"/>
        <v>1</v>
      </c>
      <c r="AI1070">
        <f t="shared" si="355"/>
        <v>0</v>
      </c>
      <c r="AJ1070">
        <v>2119</v>
      </c>
      <c r="AK1070">
        <v>1</v>
      </c>
      <c r="AL1070" t="s">
        <v>31</v>
      </c>
      <c r="AM1070">
        <f t="shared" si="356"/>
        <v>1</v>
      </c>
      <c r="AN1070">
        <v>11</v>
      </c>
      <c r="AO1070">
        <v>3</v>
      </c>
      <c r="AP1070">
        <v>4</v>
      </c>
      <c r="AQ1070">
        <v>0</v>
      </c>
      <c r="AR1070">
        <v>7</v>
      </c>
      <c r="AS1070">
        <v>2</v>
      </c>
      <c r="AT1070">
        <v>7</v>
      </c>
      <c r="AU1070">
        <v>3</v>
      </c>
    </row>
    <row r="1071" spans="1:47" x14ac:dyDescent="0.35">
      <c r="A1071">
        <v>11489</v>
      </c>
      <c r="B1071">
        <v>32</v>
      </c>
      <c r="C1071" t="s">
        <v>31</v>
      </c>
      <c r="D1071">
        <f t="shared" si="336"/>
        <v>1</v>
      </c>
      <c r="E1071" t="s">
        <v>23</v>
      </c>
      <c r="F1071">
        <f t="shared" si="337"/>
        <v>1</v>
      </c>
      <c r="G1071">
        <f t="shared" si="338"/>
        <v>0</v>
      </c>
      <c r="H1071">
        <f t="shared" si="339"/>
        <v>0</v>
      </c>
      <c r="I1071" t="s">
        <v>28</v>
      </c>
      <c r="J1071">
        <f t="shared" si="340"/>
        <v>1</v>
      </c>
      <c r="K1071">
        <f t="shared" si="341"/>
        <v>0</v>
      </c>
      <c r="L1071">
        <f t="shared" si="342"/>
        <v>0</v>
      </c>
      <c r="M1071">
        <v>25</v>
      </c>
      <c r="N1071">
        <v>4</v>
      </c>
      <c r="O1071">
        <v>1</v>
      </c>
      <c r="P1071" t="s">
        <v>25</v>
      </c>
      <c r="Q1071">
        <f t="shared" si="343"/>
        <v>1</v>
      </c>
      <c r="R1071">
        <v>87</v>
      </c>
      <c r="S1071">
        <v>3</v>
      </c>
      <c r="T1071">
        <v>1</v>
      </c>
      <c r="U1071" t="s">
        <v>38</v>
      </c>
      <c r="V1071">
        <f t="shared" si="344"/>
        <v>0</v>
      </c>
      <c r="W1071">
        <f t="shared" si="345"/>
        <v>0</v>
      </c>
      <c r="X1071">
        <f t="shared" si="346"/>
        <v>1</v>
      </c>
      <c r="Y1071">
        <f t="shared" si="347"/>
        <v>0</v>
      </c>
      <c r="Z1071">
        <f t="shared" si="348"/>
        <v>0</v>
      </c>
      <c r="AA1071">
        <f t="shared" si="349"/>
        <v>0</v>
      </c>
      <c r="AB1071">
        <f t="shared" si="350"/>
        <v>0</v>
      </c>
      <c r="AC1071">
        <f t="shared" si="351"/>
        <v>0</v>
      </c>
      <c r="AD1071">
        <f t="shared" si="352"/>
        <v>0</v>
      </c>
      <c r="AE1071">
        <v>4</v>
      </c>
      <c r="AF1071" t="s">
        <v>35</v>
      </c>
      <c r="AG1071">
        <f t="shared" si="353"/>
        <v>1</v>
      </c>
      <c r="AH1071">
        <f t="shared" si="354"/>
        <v>0</v>
      </c>
      <c r="AI1071">
        <f t="shared" si="355"/>
        <v>0</v>
      </c>
      <c r="AJ1071">
        <v>2795</v>
      </c>
      <c r="AK1071">
        <v>1</v>
      </c>
      <c r="AL1071" t="s">
        <v>31</v>
      </c>
      <c r="AM1071">
        <f t="shared" si="356"/>
        <v>1</v>
      </c>
      <c r="AN1071">
        <v>24</v>
      </c>
      <c r="AO1071">
        <v>4</v>
      </c>
      <c r="AP1071">
        <v>3</v>
      </c>
      <c r="AQ1071">
        <v>0</v>
      </c>
      <c r="AR1071">
        <v>1</v>
      </c>
      <c r="AS1071">
        <v>1</v>
      </c>
      <c r="AT1071">
        <v>1</v>
      </c>
      <c r="AU1071">
        <v>3</v>
      </c>
    </row>
    <row r="1072" spans="1:47" x14ac:dyDescent="0.35">
      <c r="A1072">
        <v>11494</v>
      </c>
      <c r="B1072">
        <v>35</v>
      </c>
      <c r="C1072" t="s">
        <v>31</v>
      </c>
      <c r="D1072">
        <f t="shared" si="336"/>
        <v>1</v>
      </c>
      <c r="E1072" t="s">
        <v>23</v>
      </c>
      <c r="F1072">
        <f t="shared" si="337"/>
        <v>1</v>
      </c>
      <c r="G1072">
        <f t="shared" si="338"/>
        <v>0</v>
      </c>
      <c r="H1072">
        <f t="shared" si="339"/>
        <v>0</v>
      </c>
      <c r="I1072" t="s">
        <v>28</v>
      </c>
      <c r="J1072">
        <f t="shared" si="340"/>
        <v>1</v>
      </c>
      <c r="K1072">
        <f t="shared" si="341"/>
        <v>0</v>
      </c>
      <c r="L1072">
        <f t="shared" si="342"/>
        <v>0</v>
      </c>
      <c r="M1072">
        <v>14</v>
      </c>
      <c r="N1072">
        <v>4</v>
      </c>
      <c r="O1072">
        <v>3</v>
      </c>
      <c r="P1072" t="s">
        <v>25</v>
      </c>
      <c r="Q1072">
        <f t="shared" si="343"/>
        <v>1</v>
      </c>
      <c r="R1072">
        <v>39</v>
      </c>
      <c r="S1072">
        <v>2</v>
      </c>
      <c r="T1072">
        <v>1</v>
      </c>
      <c r="U1072" t="s">
        <v>38</v>
      </c>
      <c r="V1072">
        <f t="shared" si="344"/>
        <v>0</v>
      </c>
      <c r="W1072">
        <f t="shared" si="345"/>
        <v>0</v>
      </c>
      <c r="X1072">
        <f t="shared" si="346"/>
        <v>1</v>
      </c>
      <c r="Y1072">
        <f t="shared" si="347"/>
        <v>0</v>
      </c>
      <c r="Z1072">
        <f t="shared" si="348"/>
        <v>0</v>
      </c>
      <c r="AA1072">
        <f t="shared" si="349"/>
        <v>0</v>
      </c>
      <c r="AB1072">
        <f t="shared" si="350"/>
        <v>0</v>
      </c>
      <c r="AC1072">
        <f t="shared" si="351"/>
        <v>0</v>
      </c>
      <c r="AD1072">
        <f t="shared" si="352"/>
        <v>0</v>
      </c>
      <c r="AE1072">
        <v>2</v>
      </c>
      <c r="AF1072" t="s">
        <v>37</v>
      </c>
      <c r="AG1072">
        <f t="shared" si="353"/>
        <v>0</v>
      </c>
      <c r="AH1072">
        <f t="shared" si="354"/>
        <v>0</v>
      </c>
      <c r="AI1072">
        <f t="shared" si="355"/>
        <v>1</v>
      </c>
      <c r="AJ1072">
        <v>3743</v>
      </c>
      <c r="AK1072">
        <v>1</v>
      </c>
      <c r="AL1072" t="s">
        <v>31</v>
      </c>
      <c r="AM1072">
        <f t="shared" si="356"/>
        <v>1</v>
      </c>
      <c r="AN1072">
        <v>24</v>
      </c>
      <c r="AO1072">
        <v>4</v>
      </c>
      <c r="AP1072">
        <v>4</v>
      </c>
      <c r="AQ1072">
        <v>1</v>
      </c>
      <c r="AR1072">
        <v>5</v>
      </c>
      <c r="AS1072">
        <v>1</v>
      </c>
      <c r="AT1072">
        <v>4</v>
      </c>
      <c r="AU1072">
        <v>3</v>
      </c>
    </row>
    <row r="1073" spans="1:47" x14ac:dyDescent="0.35">
      <c r="A1073">
        <v>11537</v>
      </c>
      <c r="B1073">
        <v>26</v>
      </c>
      <c r="C1073" t="s">
        <v>31</v>
      </c>
      <c r="D1073">
        <f t="shared" si="336"/>
        <v>1</v>
      </c>
      <c r="E1073" t="s">
        <v>32</v>
      </c>
      <c r="F1073">
        <f t="shared" si="337"/>
        <v>0</v>
      </c>
      <c r="G1073">
        <f t="shared" si="338"/>
        <v>0</v>
      </c>
      <c r="H1073">
        <f t="shared" si="339"/>
        <v>1</v>
      </c>
      <c r="I1073" t="s">
        <v>28</v>
      </c>
      <c r="J1073">
        <f t="shared" si="340"/>
        <v>1</v>
      </c>
      <c r="K1073">
        <f t="shared" si="341"/>
        <v>0</v>
      </c>
      <c r="L1073">
        <f t="shared" si="342"/>
        <v>0</v>
      </c>
      <c r="M1073">
        <v>2</v>
      </c>
      <c r="N1073">
        <v>3</v>
      </c>
      <c r="O1073">
        <v>1</v>
      </c>
      <c r="P1073" t="s">
        <v>25</v>
      </c>
      <c r="Q1073">
        <f t="shared" si="343"/>
        <v>1</v>
      </c>
      <c r="R1073">
        <v>57</v>
      </c>
      <c r="S1073">
        <v>3</v>
      </c>
      <c r="T1073">
        <v>1</v>
      </c>
      <c r="U1073" t="s">
        <v>29</v>
      </c>
      <c r="V1073">
        <f t="shared" si="344"/>
        <v>1</v>
      </c>
      <c r="W1073">
        <f t="shared" si="345"/>
        <v>0</v>
      </c>
      <c r="X1073">
        <f t="shared" si="346"/>
        <v>0</v>
      </c>
      <c r="Y1073">
        <f t="shared" si="347"/>
        <v>0</v>
      </c>
      <c r="Z1073">
        <f t="shared" si="348"/>
        <v>0</v>
      </c>
      <c r="AA1073">
        <f t="shared" si="349"/>
        <v>0</v>
      </c>
      <c r="AB1073">
        <f t="shared" si="350"/>
        <v>0</v>
      </c>
      <c r="AC1073">
        <f t="shared" si="351"/>
        <v>0</v>
      </c>
      <c r="AD1073">
        <f t="shared" si="352"/>
        <v>0</v>
      </c>
      <c r="AE1073">
        <v>1</v>
      </c>
      <c r="AF1073" t="s">
        <v>27</v>
      </c>
      <c r="AG1073">
        <f t="shared" si="353"/>
        <v>0</v>
      </c>
      <c r="AH1073">
        <f t="shared" si="354"/>
        <v>1</v>
      </c>
      <c r="AI1073">
        <f t="shared" si="355"/>
        <v>0</v>
      </c>
      <c r="AJ1073">
        <v>2042</v>
      </c>
      <c r="AK1073">
        <v>6</v>
      </c>
      <c r="AL1073" t="s">
        <v>31</v>
      </c>
      <c r="AM1073">
        <f t="shared" si="356"/>
        <v>1</v>
      </c>
      <c r="AN1073">
        <v>14</v>
      </c>
      <c r="AO1073">
        <v>3</v>
      </c>
      <c r="AP1073">
        <v>2</v>
      </c>
      <c r="AQ1073">
        <v>1</v>
      </c>
      <c r="AR1073">
        <v>6</v>
      </c>
      <c r="AS1073">
        <v>3</v>
      </c>
      <c r="AT1073">
        <v>3</v>
      </c>
      <c r="AU1073">
        <v>3</v>
      </c>
    </row>
    <row r="1074" spans="1:47" x14ac:dyDescent="0.35">
      <c r="A1074">
        <v>11540</v>
      </c>
      <c r="B1074">
        <v>29</v>
      </c>
      <c r="C1074" t="s">
        <v>31</v>
      </c>
      <c r="D1074">
        <f t="shared" si="336"/>
        <v>1</v>
      </c>
      <c r="E1074" t="s">
        <v>32</v>
      </c>
      <c r="F1074">
        <f t="shared" si="337"/>
        <v>0</v>
      </c>
      <c r="G1074">
        <f t="shared" si="338"/>
        <v>0</v>
      </c>
      <c r="H1074">
        <f t="shared" si="339"/>
        <v>1</v>
      </c>
      <c r="I1074" t="s">
        <v>28</v>
      </c>
      <c r="J1074">
        <f t="shared" si="340"/>
        <v>1</v>
      </c>
      <c r="K1074">
        <f t="shared" si="341"/>
        <v>0</v>
      </c>
      <c r="L1074">
        <f t="shared" si="342"/>
        <v>0</v>
      </c>
      <c r="M1074">
        <v>24</v>
      </c>
      <c r="N1074">
        <v>2</v>
      </c>
      <c r="O1074">
        <v>4</v>
      </c>
      <c r="P1074" t="s">
        <v>25</v>
      </c>
      <c r="Q1074">
        <f t="shared" si="343"/>
        <v>1</v>
      </c>
      <c r="R1074">
        <v>73</v>
      </c>
      <c r="S1074">
        <v>2</v>
      </c>
      <c r="T1074">
        <v>1</v>
      </c>
      <c r="U1074" t="s">
        <v>29</v>
      </c>
      <c r="V1074">
        <f t="shared" si="344"/>
        <v>1</v>
      </c>
      <c r="W1074">
        <f t="shared" si="345"/>
        <v>0</v>
      </c>
      <c r="X1074">
        <f t="shared" si="346"/>
        <v>0</v>
      </c>
      <c r="Y1074">
        <f t="shared" si="347"/>
        <v>0</v>
      </c>
      <c r="Z1074">
        <f t="shared" si="348"/>
        <v>0</v>
      </c>
      <c r="AA1074">
        <f t="shared" si="349"/>
        <v>0</v>
      </c>
      <c r="AB1074">
        <f t="shared" si="350"/>
        <v>0</v>
      </c>
      <c r="AC1074">
        <f t="shared" si="351"/>
        <v>0</v>
      </c>
      <c r="AD1074">
        <f t="shared" si="352"/>
        <v>0</v>
      </c>
      <c r="AE1074">
        <v>4</v>
      </c>
      <c r="AF1074" t="s">
        <v>35</v>
      </c>
      <c r="AG1074">
        <f t="shared" si="353"/>
        <v>1</v>
      </c>
      <c r="AH1074">
        <f t="shared" si="354"/>
        <v>0</v>
      </c>
      <c r="AI1074">
        <f t="shared" si="355"/>
        <v>0</v>
      </c>
      <c r="AJ1074">
        <v>2439</v>
      </c>
      <c r="AK1074">
        <v>1</v>
      </c>
      <c r="AL1074" t="s">
        <v>31</v>
      </c>
      <c r="AM1074">
        <f t="shared" si="356"/>
        <v>1</v>
      </c>
      <c r="AN1074">
        <v>24</v>
      </c>
      <c r="AO1074">
        <v>4</v>
      </c>
      <c r="AP1074">
        <v>2</v>
      </c>
      <c r="AQ1074">
        <v>0</v>
      </c>
      <c r="AR1074">
        <v>1</v>
      </c>
      <c r="AS1074">
        <v>2</v>
      </c>
      <c r="AT1074">
        <v>1</v>
      </c>
      <c r="AU1074">
        <v>3</v>
      </c>
    </row>
    <row r="1075" spans="1:47" x14ac:dyDescent="0.35">
      <c r="A1075">
        <v>11545</v>
      </c>
      <c r="B1075">
        <v>44</v>
      </c>
      <c r="C1075" t="s">
        <v>31</v>
      </c>
      <c r="D1075">
        <f t="shared" si="336"/>
        <v>1</v>
      </c>
      <c r="E1075" t="s">
        <v>32</v>
      </c>
      <c r="F1075">
        <f t="shared" si="337"/>
        <v>0</v>
      </c>
      <c r="G1075">
        <f t="shared" si="338"/>
        <v>0</v>
      </c>
      <c r="H1075">
        <f t="shared" si="339"/>
        <v>1</v>
      </c>
      <c r="I1075" t="s">
        <v>28</v>
      </c>
      <c r="J1075">
        <f t="shared" si="340"/>
        <v>1</v>
      </c>
      <c r="K1075">
        <f t="shared" si="341"/>
        <v>0</v>
      </c>
      <c r="L1075">
        <f t="shared" si="342"/>
        <v>0</v>
      </c>
      <c r="M1075">
        <v>1</v>
      </c>
      <c r="N1075">
        <v>2</v>
      </c>
      <c r="O1075">
        <v>3</v>
      </c>
      <c r="P1075" t="s">
        <v>25</v>
      </c>
      <c r="Q1075">
        <f t="shared" si="343"/>
        <v>1</v>
      </c>
      <c r="R1075">
        <v>99</v>
      </c>
      <c r="S1075">
        <v>3</v>
      </c>
      <c r="T1075">
        <v>1</v>
      </c>
      <c r="U1075" t="s">
        <v>29</v>
      </c>
      <c r="V1075">
        <f t="shared" si="344"/>
        <v>1</v>
      </c>
      <c r="W1075">
        <f t="shared" si="345"/>
        <v>0</v>
      </c>
      <c r="X1075">
        <f t="shared" si="346"/>
        <v>0</v>
      </c>
      <c r="Y1075">
        <f t="shared" si="347"/>
        <v>0</v>
      </c>
      <c r="Z1075">
        <f t="shared" si="348"/>
        <v>0</v>
      </c>
      <c r="AA1075">
        <f t="shared" si="349"/>
        <v>0</v>
      </c>
      <c r="AB1075">
        <f t="shared" si="350"/>
        <v>0</v>
      </c>
      <c r="AC1075">
        <f t="shared" si="351"/>
        <v>0</v>
      </c>
      <c r="AD1075">
        <f t="shared" si="352"/>
        <v>0</v>
      </c>
      <c r="AE1075">
        <v>2</v>
      </c>
      <c r="AF1075" t="s">
        <v>37</v>
      </c>
      <c r="AG1075">
        <f t="shared" si="353"/>
        <v>0</v>
      </c>
      <c r="AH1075">
        <f t="shared" si="354"/>
        <v>0</v>
      </c>
      <c r="AI1075">
        <f t="shared" si="355"/>
        <v>1</v>
      </c>
      <c r="AJ1075">
        <v>2342</v>
      </c>
      <c r="AK1075">
        <v>1</v>
      </c>
      <c r="AL1075" t="s">
        <v>31</v>
      </c>
      <c r="AM1075">
        <f t="shared" si="356"/>
        <v>1</v>
      </c>
      <c r="AN1075">
        <v>12</v>
      </c>
      <c r="AO1075">
        <v>3</v>
      </c>
      <c r="AP1075">
        <v>3</v>
      </c>
      <c r="AQ1075">
        <v>3</v>
      </c>
      <c r="AR1075">
        <v>6</v>
      </c>
      <c r="AS1075">
        <v>2</v>
      </c>
      <c r="AT1075">
        <v>5</v>
      </c>
      <c r="AU1075">
        <v>3</v>
      </c>
    </row>
    <row r="1076" spans="1:47" x14ac:dyDescent="0.35">
      <c r="A1076">
        <v>11547</v>
      </c>
      <c r="B1076">
        <v>26</v>
      </c>
      <c r="C1076" t="s">
        <v>31</v>
      </c>
      <c r="D1076">
        <f t="shared" si="336"/>
        <v>1</v>
      </c>
      <c r="E1076" t="s">
        <v>23</v>
      </c>
      <c r="F1076">
        <f t="shared" si="337"/>
        <v>1</v>
      </c>
      <c r="G1076">
        <f t="shared" si="338"/>
        <v>0</v>
      </c>
      <c r="H1076">
        <f t="shared" si="339"/>
        <v>0</v>
      </c>
      <c r="I1076" t="s">
        <v>34</v>
      </c>
      <c r="J1076">
        <f t="shared" si="340"/>
        <v>0</v>
      </c>
      <c r="K1076">
        <f t="shared" si="341"/>
        <v>1</v>
      </c>
      <c r="L1076">
        <f t="shared" si="342"/>
        <v>0</v>
      </c>
      <c r="M1076">
        <v>20</v>
      </c>
      <c r="N1076">
        <v>2</v>
      </c>
      <c r="O1076">
        <v>4</v>
      </c>
      <c r="P1076" t="s">
        <v>30</v>
      </c>
      <c r="Q1076">
        <f t="shared" si="343"/>
        <v>0</v>
      </c>
      <c r="R1076">
        <v>69</v>
      </c>
      <c r="S1076">
        <v>3</v>
      </c>
      <c r="T1076">
        <v>1</v>
      </c>
      <c r="U1076" t="s">
        <v>34</v>
      </c>
      <c r="V1076">
        <f t="shared" si="344"/>
        <v>0</v>
      </c>
      <c r="W1076">
        <f t="shared" si="345"/>
        <v>0</v>
      </c>
      <c r="X1076">
        <f t="shared" si="346"/>
        <v>0</v>
      </c>
      <c r="Y1076">
        <f t="shared" si="347"/>
        <v>1</v>
      </c>
      <c r="Z1076">
        <f t="shared" si="348"/>
        <v>0</v>
      </c>
      <c r="AA1076">
        <f t="shared" si="349"/>
        <v>0</v>
      </c>
      <c r="AB1076">
        <f t="shared" si="350"/>
        <v>0</v>
      </c>
      <c r="AC1076">
        <f t="shared" si="351"/>
        <v>0</v>
      </c>
      <c r="AD1076">
        <f t="shared" si="352"/>
        <v>0</v>
      </c>
      <c r="AE1076">
        <v>2</v>
      </c>
      <c r="AF1076" t="s">
        <v>27</v>
      </c>
      <c r="AG1076">
        <f t="shared" si="353"/>
        <v>0</v>
      </c>
      <c r="AH1076">
        <f t="shared" si="354"/>
        <v>1</v>
      </c>
      <c r="AI1076">
        <f t="shared" si="355"/>
        <v>0</v>
      </c>
      <c r="AJ1076">
        <v>2148</v>
      </c>
      <c r="AK1076">
        <v>0</v>
      </c>
      <c r="AL1076" t="s">
        <v>31</v>
      </c>
      <c r="AM1076">
        <f t="shared" si="356"/>
        <v>1</v>
      </c>
      <c r="AN1076">
        <v>11</v>
      </c>
      <c r="AO1076">
        <v>3</v>
      </c>
      <c r="AP1076">
        <v>3</v>
      </c>
      <c r="AQ1076">
        <v>0</v>
      </c>
      <c r="AR1076">
        <v>6</v>
      </c>
      <c r="AS1076">
        <v>3</v>
      </c>
      <c r="AT1076">
        <v>5</v>
      </c>
      <c r="AU1076">
        <v>3</v>
      </c>
    </row>
    <row r="1077" spans="1:47" x14ac:dyDescent="0.35">
      <c r="A1077">
        <v>11548</v>
      </c>
      <c r="B1077">
        <v>23</v>
      </c>
      <c r="C1077" t="s">
        <v>31</v>
      </c>
      <c r="D1077">
        <f t="shared" si="336"/>
        <v>1</v>
      </c>
      <c r="E1077" t="s">
        <v>23</v>
      </c>
      <c r="F1077">
        <f t="shared" si="337"/>
        <v>1</v>
      </c>
      <c r="G1077">
        <f t="shared" si="338"/>
        <v>0</v>
      </c>
      <c r="H1077">
        <f t="shared" si="339"/>
        <v>0</v>
      </c>
      <c r="I1077" t="s">
        <v>28</v>
      </c>
      <c r="J1077">
        <f t="shared" si="340"/>
        <v>1</v>
      </c>
      <c r="K1077">
        <f t="shared" si="341"/>
        <v>0</v>
      </c>
      <c r="L1077">
        <f t="shared" si="342"/>
        <v>0</v>
      </c>
      <c r="M1077">
        <v>6</v>
      </c>
      <c r="N1077">
        <v>3</v>
      </c>
      <c r="O1077">
        <v>3</v>
      </c>
      <c r="P1077" t="s">
        <v>25</v>
      </c>
      <c r="Q1077">
        <f t="shared" si="343"/>
        <v>1</v>
      </c>
      <c r="R1077">
        <v>63</v>
      </c>
      <c r="S1077">
        <v>4</v>
      </c>
      <c r="T1077">
        <v>1</v>
      </c>
      <c r="U1077" t="s">
        <v>38</v>
      </c>
      <c r="V1077">
        <f t="shared" si="344"/>
        <v>0</v>
      </c>
      <c r="W1077">
        <f t="shared" si="345"/>
        <v>0</v>
      </c>
      <c r="X1077">
        <f t="shared" si="346"/>
        <v>1</v>
      </c>
      <c r="Y1077">
        <f t="shared" si="347"/>
        <v>0</v>
      </c>
      <c r="Z1077">
        <f t="shared" si="348"/>
        <v>0</v>
      </c>
      <c r="AA1077">
        <f t="shared" si="349"/>
        <v>0</v>
      </c>
      <c r="AB1077">
        <f t="shared" si="350"/>
        <v>0</v>
      </c>
      <c r="AC1077">
        <f t="shared" si="351"/>
        <v>0</v>
      </c>
      <c r="AD1077">
        <f t="shared" si="352"/>
        <v>0</v>
      </c>
      <c r="AE1077">
        <v>1</v>
      </c>
      <c r="AF1077" t="s">
        <v>27</v>
      </c>
      <c r="AG1077">
        <f t="shared" si="353"/>
        <v>0</v>
      </c>
      <c r="AH1077">
        <f t="shared" si="354"/>
        <v>1</v>
      </c>
      <c r="AI1077">
        <f t="shared" si="355"/>
        <v>0</v>
      </c>
      <c r="AJ1077">
        <v>1601</v>
      </c>
      <c r="AK1077">
        <v>1</v>
      </c>
      <c r="AL1077" t="s">
        <v>31</v>
      </c>
      <c r="AM1077">
        <f t="shared" si="356"/>
        <v>1</v>
      </c>
      <c r="AN1077">
        <v>21</v>
      </c>
      <c r="AO1077">
        <v>4</v>
      </c>
      <c r="AP1077">
        <v>3</v>
      </c>
      <c r="AQ1077">
        <v>2</v>
      </c>
      <c r="AR1077">
        <v>1</v>
      </c>
      <c r="AS1077">
        <v>3</v>
      </c>
      <c r="AT1077">
        <v>1</v>
      </c>
      <c r="AU1077">
        <v>3</v>
      </c>
    </row>
    <row r="1078" spans="1:47" x14ac:dyDescent="0.35">
      <c r="A1078">
        <v>11552</v>
      </c>
      <c r="B1078">
        <v>32</v>
      </c>
      <c r="C1078" t="s">
        <v>31</v>
      </c>
      <c r="D1078">
        <f t="shared" si="336"/>
        <v>1</v>
      </c>
      <c r="E1078" t="s">
        <v>23</v>
      </c>
      <c r="F1078">
        <f t="shared" si="337"/>
        <v>1</v>
      </c>
      <c r="G1078">
        <f t="shared" si="338"/>
        <v>0</v>
      </c>
      <c r="H1078">
        <f t="shared" si="339"/>
        <v>0</v>
      </c>
      <c r="I1078" t="s">
        <v>28</v>
      </c>
      <c r="J1078">
        <f t="shared" si="340"/>
        <v>1</v>
      </c>
      <c r="K1078">
        <f t="shared" si="341"/>
        <v>0</v>
      </c>
      <c r="L1078">
        <f t="shared" si="342"/>
        <v>0</v>
      </c>
      <c r="M1078">
        <v>1</v>
      </c>
      <c r="N1078">
        <v>3</v>
      </c>
      <c r="O1078">
        <v>4</v>
      </c>
      <c r="P1078" t="s">
        <v>25</v>
      </c>
      <c r="Q1078">
        <f t="shared" si="343"/>
        <v>1</v>
      </c>
      <c r="R1078">
        <v>62</v>
      </c>
      <c r="S1078">
        <v>2</v>
      </c>
      <c r="T1078">
        <v>1</v>
      </c>
      <c r="U1078" t="s">
        <v>38</v>
      </c>
      <c r="V1078">
        <f t="shared" si="344"/>
        <v>0</v>
      </c>
      <c r="W1078">
        <f t="shared" si="345"/>
        <v>0</v>
      </c>
      <c r="X1078">
        <f t="shared" si="346"/>
        <v>1</v>
      </c>
      <c r="Y1078">
        <f t="shared" si="347"/>
        <v>0</v>
      </c>
      <c r="Z1078">
        <f t="shared" si="348"/>
        <v>0</v>
      </c>
      <c r="AA1078">
        <f t="shared" si="349"/>
        <v>0</v>
      </c>
      <c r="AB1078">
        <f t="shared" si="350"/>
        <v>0</v>
      </c>
      <c r="AC1078">
        <f t="shared" si="351"/>
        <v>0</v>
      </c>
      <c r="AD1078">
        <f t="shared" si="352"/>
        <v>0</v>
      </c>
      <c r="AE1078">
        <v>3</v>
      </c>
      <c r="AF1078" t="s">
        <v>35</v>
      </c>
      <c r="AG1078">
        <f t="shared" si="353"/>
        <v>1</v>
      </c>
      <c r="AH1078">
        <f t="shared" si="354"/>
        <v>0</v>
      </c>
      <c r="AI1078">
        <f t="shared" si="355"/>
        <v>0</v>
      </c>
      <c r="AJ1078">
        <v>3730</v>
      </c>
      <c r="AK1078">
        <v>0</v>
      </c>
      <c r="AL1078" t="s">
        <v>31</v>
      </c>
      <c r="AM1078">
        <f t="shared" si="356"/>
        <v>1</v>
      </c>
      <c r="AN1078">
        <v>14</v>
      </c>
      <c r="AO1078">
        <v>3</v>
      </c>
      <c r="AP1078">
        <v>4</v>
      </c>
      <c r="AQ1078">
        <v>0</v>
      </c>
      <c r="AR1078">
        <v>4</v>
      </c>
      <c r="AS1078">
        <v>1</v>
      </c>
      <c r="AT1078">
        <v>3</v>
      </c>
      <c r="AU1078">
        <v>3</v>
      </c>
    </row>
    <row r="1079" spans="1:47" x14ac:dyDescent="0.35">
      <c r="A1079">
        <v>11569</v>
      </c>
      <c r="B1079">
        <v>28</v>
      </c>
      <c r="C1079" t="s">
        <v>31</v>
      </c>
      <c r="D1079">
        <f t="shared" si="336"/>
        <v>1</v>
      </c>
      <c r="E1079" t="s">
        <v>23</v>
      </c>
      <c r="F1079">
        <f t="shared" si="337"/>
        <v>1</v>
      </c>
      <c r="G1079">
        <f t="shared" si="338"/>
        <v>0</v>
      </c>
      <c r="H1079">
        <f t="shared" si="339"/>
        <v>0</v>
      </c>
      <c r="I1079" t="s">
        <v>28</v>
      </c>
      <c r="J1079">
        <f t="shared" si="340"/>
        <v>1</v>
      </c>
      <c r="K1079">
        <f t="shared" si="341"/>
        <v>0</v>
      </c>
      <c r="L1079">
        <f t="shared" si="342"/>
        <v>0</v>
      </c>
      <c r="M1079">
        <v>2</v>
      </c>
      <c r="N1079">
        <v>4</v>
      </c>
      <c r="O1079">
        <v>1</v>
      </c>
      <c r="P1079" t="s">
        <v>25</v>
      </c>
      <c r="Q1079">
        <f t="shared" si="343"/>
        <v>1</v>
      </c>
      <c r="R1079">
        <v>84</v>
      </c>
      <c r="S1079">
        <v>1</v>
      </c>
      <c r="T1079">
        <v>1</v>
      </c>
      <c r="U1079" t="s">
        <v>29</v>
      </c>
      <c r="V1079">
        <f t="shared" si="344"/>
        <v>1</v>
      </c>
      <c r="W1079">
        <f t="shared" si="345"/>
        <v>0</v>
      </c>
      <c r="X1079">
        <f t="shared" si="346"/>
        <v>0</v>
      </c>
      <c r="Y1079">
        <f t="shared" si="347"/>
        <v>0</v>
      </c>
      <c r="Z1079">
        <f t="shared" si="348"/>
        <v>0</v>
      </c>
      <c r="AA1079">
        <f t="shared" si="349"/>
        <v>0</v>
      </c>
      <c r="AB1079">
        <f t="shared" si="350"/>
        <v>0</v>
      </c>
      <c r="AC1079">
        <f t="shared" si="351"/>
        <v>0</v>
      </c>
      <c r="AD1079">
        <f t="shared" si="352"/>
        <v>0</v>
      </c>
      <c r="AE1079">
        <v>4</v>
      </c>
      <c r="AF1079" t="s">
        <v>27</v>
      </c>
      <c r="AG1079">
        <f t="shared" si="353"/>
        <v>0</v>
      </c>
      <c r="AH1079">
        <f t="shared" si="354"/>
        <v>1</v>
      </c>
      <c r="AI1079">
        <f t="shared" si="355"/>
        <v>0</v>
      </c>
      <c r="AJ1079">
        <v>3464</v>
      </c>
      <c r="AK1079">
        <v>5</v>
      </c>
      <c r="AL1079" t="s">
        <v>31</v>
      </c>
      <c r="AM1079">
        <f t="shared" si="356"/>
        <v>1</v>
      </c>
      <c r="AN1079">
        <v>13</v>
      </c>
      <c r="AO1079">
        <v>3</v>
      </c>
      <c r="AP1079">
        <v>4</v>
      </c>
      <c r="AQ1079">
        <v>0</v>
      </c>
      <c r="AR1079">
        <v>5</v>
      </c>
      <c r="AS1079">
        <v>2</v>
      </c>
      <c r="AT1079">
        <v>3</v>
      </c>
      <c r="AU1079">
        <v>3</v>
      </c>
    </row>
    <row r="1080" spans="1:47" x14ac:dyDescent="0.35">
      <c r="A1080">
        <v>11578</v>
      </c>
      <c r="B1080">
        <v>56</v>
      </c>
      <c r="C1080" t="s">
        <v>31</v>
      </c>
      <c r="D1080">
        <f t="shared" si="336"/>
        <v>1</v>
      </c>
      <c r="E1080" t="s">
        <v>23</v>
      </c>
      <c r="F1080">
        <f t="shared" si="337"/>
        <v>1</v>
      </c>
      <c r="G1080">
        <f t="shared" si="338"/>
        <v>0</v>
      </c>
      <c r="H1080">
        <f t="shared" si="339"/>
        <v>0</v>
      </c>
      <c r="I1080" t="s">
        <v>28</v>
      </c>
      <c r="J1080">
        <f t="shared" si="340"/>
        <v>1</v>
      </c>
      <c r="K1080">
        <f t="shared" si="341"/>
        <v>0</v>
      </c>
      <c r="L1080">
        <f t="shared" si="342"/>
        <v>0</v>
      </c>
      <c r="M1080">
        <v>14</v>
      </c>
      <c r="N1080">
        <v>4</v>
      </c>
      <c r="O1080">
        <v>2</v>
      </c>
      <c r="P1080" t="s">
        <v>30</v>
      </c>
      <c r="Q1080">
        <f t="shared" si="343"/>
        <v>0</v>
      </c>
      <c r="R1080">
        <v>72</v>
      </c>
      <c r="S1080">
        <v>3</v>
      </c>
      <c r="T1080">
        <v>1</v>
      </c>
      <c r="U1080" t="s">
        <v>29</v>
      </c>
      <c r="V1080">
        <f t="shared" si="344"/>
        <v>1</v>
      </c>
      <c r="W1080">
        <f t="shared" si="345"/>
        <v>0</v>
      </c>
      <c r="X1080">
        <f t="shared" si="346"/>
        <v>0</v>
      </c>
      <c r="Y1080">
        <f t="shared" si="347"/>
        <v>0</v>
      </c>
      <c r="Z1080">
        <f t="shared" si="348"/>
        <v>0</v>
      </c>
      <c r="AA1080">
        <f t="shared" si="349"/>
        <v>0</v>
      </c>
      <c r="AB1080">
        <f t="shared" si="350"/>
        <v>0</v>
      </c>
      <c r="AC1080">
        <f t="shared" si="351"/>
        <v>0</v>
      </c>
      <c r="AD1080">
        <f t="shared" si="352"/>
        <v>0</v>
      </c>
      <c r="AE1080">
        <v>2</v>
      </c>
      <c r="AF1080" t="s">
        <v>27</v>
      </c>
      <c r="AG1080">
        <f t="shared" si="353"/>
        <v>0</v>
      </c>
      <c r="AH1080">
        <f t="shared" si="354"/>
        <v>1</v>
      </c>
      <c r="AI1080">
        <f t="shared" si="355"/>
        <v>0</v>
      </c>
      <c r="AJ1080">
        <v>4963</v>
      </c>
      <c r="AK1080">
        <v>9</v>
      </c>
      <c r="AL1080" t="s">
        <v>31</v>
      </c>
      <c r="AM1080">
        <f t="shared" si="356"/>
        <v>1</v>
      </c>
      <c r="AN1080">
        <v>18</v>
      </c>
      <c r="AO1080">
        <v>3</v>
      </c>
      <c r="AP1080">
        <v>1</v>
      </c>
      <c r="AQ1080">
        <v>3</v>
      </c>
      <c r="AR1080">
        <v>7</v>
      </c>
      <c r="AS1080">
        <v>3</v>
      </c>
      <c r="AT1080">
        <v>5</v>
      </c>
      <c r="AU1080">
        <v>3</v>
      </c>
    </row>
    <row r="1081" spans="1:47" x14ac:dyDescent="0.35">
      <c r="A1081">
        <v>11586</v>
      </c>
      <c r="B1081">
        <v>35</v>
      </c>
      <c r="C1081" t="s">
        <v>31</v>
      </c>
      <c r="D1081">
        <f t="shared" si="336"/>
        <v>1</v>
      </c>
      <c r="E1081" t="s">
        <v>32</v>
      </c>
      <c r="F1081">
        <f t="shared" si="337"/>
        <v>0</v>
      </c>
      <c r="G1081">
        <f t="shared" si="338"/>
        <v>0</v>
      </c>
      <c r="H1081">
        <f t="shared" si="339"/>
        <v>1</v>
      </c>
      <c r="I1081" t="s">
        <v>28</v>
      </c>
      <c r="J1081">
        <f t="shared" si="340"/>
        <v>1</v>
      </c>
      <c r="K1081">
        <f t="shared" si="341"/>
        <v>0</v>
      </c>
      <c r="L1081">
        <f t="shared" si="342"/>
        <v>0</v>
      </c>
      <c r="M1081">
        <v>25</v>
      </c>
      <c r="N1081">
        <v>4</v>
      </c>
      <c r="O1081">
        <v>4</v>
      </c>
      <c r="P1081" t="s">
        <v>30</v>
      </c>
      <c r="Q1081">
        <f t="shared" si="343"/>
        <v>0</v>
      </c>
      <c r="R1081">
        <v>96</v>
      </c>
      <c r="S1081">
        <v>3</v>
      </c>
      <c r="T1081">
        <v>1</v>
      </c>
      <c r="U1081" t="s">
        <v>29</v>
      </c>
      <c r="V1081">
        <f t="shared" si="344"/>
        <v>1</v>
      </c>
      <c r="W1081">
        <f t="shared" si="345"/>
        <v>0</v>
      </c>
      <c r="X1081">
        <f t="shared" si="346"/>
        <v>0</v>
      </c>
      <c r="Y1081">
        <f t="shared" si="347"/>
        <v>0</v>
      </c>
      <c r="Z1081">
        <f t="shared" si="348"/>
        <v>0</v>
      </c>
      <c r="AA1081">
        <f t="shared" si="349"/>
        <v>0</v>
      </c>
      <c r="AB1081">
        <f t="shared" si="350"/>
        <v>0</v>
      </c>
      <c r="AC1081">
        <f t="shared" si="351"/>
        <v>0</v>
      </c>
      <c r="AD1081">
        <f t="shared" si="352"/>
        <v>0</v>
      </c>
      <c r="AE1081">
        <v>2</v>
      </c>
      <c r="AF1081" t="s">
        <v>37</v>
      </c>
      <c r="AG1081">
        <f t="shared" si="353"/>
        <v>0</v>
      </c>
      <c r="AH1081">
        <f t="shared" si="354"/>
        <v>0</v>
      </c>
      <c r="AI1081">
        <f t="shared" si="355"/>
        <v>1</v>
      </c>
      <c r="AJ1081">
        <v>2022</v>
      </c>
      <c r="AK1081">
        <v>1</v>
      </c>
      <c r="AL1081" t="s">
        <v>31</v>
      </c>
      <c r="AM1081">
        <f t="shared" si="356"/>
        <v>1</v>
      </c>
      <c r="AN1081">
        <v>19</v>
      </c>
      <c r="AO1081">
        <v>3</v>
      </c>
      <c r="AP1081">
        <v>1</v>
      </c>
      <c r="AQ1081">
        <v>1</v>
      </c>
      <c r="AR1081">
        <v>10</v>
      </c>
      <c r="AS1081">
        <v>2</v>
      </c>
      <c r="AT1081">
        <v>10</v>
      </c>
      <c r="AU1081">
        <v>3</v>
      </c>
    </row>
    <row r="1082" spans="1:47" x14ac:dyDescent="0.35">
      <c r="A1082">
        <v>11587</v>
      </c>
      <c r="B1082">
        <v>30</v>
      </c>
      <c r="C1082" t="s">
        <v>31</v>
      </c>
      <c r="D1082">
        <f t="shared" si="336"/>
        <v>1</v>
      </c>
      <c r="E1082" t="s">
        <v>23</v>
      </c>
      <c r="F1082">
        <f t="shared" si="337"/>
        <v>1</v>
      </c>
      <c r="G1082">
        <f t="shared" si="338"/>
        <v>0</v>
      </c>
      <c r="H1082">
        <f t="shared" si="339"/>
        <v>0</v>
      </c>
      <c r="I1082" t="s">
        <v>28</v>
      </c>
      <c r="J1082">
        <f t="shared" si="340"/>
        <v>1</v>
      </c>
      <c r="K1082">
        <f t="shared" si="341"/>
        <v>0</v>
      </c>
      <c r="L1082">
        <f t="shared" si="342"/>
        <v>0</v>
      </c>
      <c r="M1082">
        <v>22</v>
      </c>
      <c r="N1082">
        <v>3</v>
      </c>
      <c r="O1082">
        <v>1</v>
      </c>
      <c r="P1082" t="s">
        <v>30</v>
      </c>
      <c r="Q1082">
        <f t="shared" si="343"/>
        <v>0</v>
      </c>
      <c r="R1082">
        <v>48</v>
      </c>
      <c r="S1082">
        <v>3</v>
      </c>
      <c r="T1082">
        <v>1</v>
      </c>
      <c r="U1082" t="s">
        <v>29</v>
      </c>
      <c r="V1082">
        <f t="shared" si="344"/>
        <v>1</v>
      </c>
      <c r="W1082">
        <f t="shared" si="345"/>
        <v>0</v>
      </c>
      <c r="X1082">
        <f t="shared" si="346"/>
        <v>0</v>
      </c>
      <c r="Y1082">
        <f t="shared" si="347"/>
        <v>0</v>
      </c>
      <c r="Z1082">
        <f t="shared" si="348"/>
        <v>0</v>
      </c>
      <c r="AA1082">
        <f t="shared" si="349"/>
        <v>0</v>
      </c>
      <c r="AB1082">
        <f t="shared" si="350"/>
        <v>0</v>
      </c>
      <c r="AC1082">
        <f t="shared" si="351"/>
        <v>0</v>
      </c>
      <c r="AD1082">
        <f t="shared" si="352"/>
        <v>0</v>
      </c>
      <c r="AE1082">
        <v>3</v>
      </c>
      <c r="AF1082" t="s">
        <v>27</v>
      </c>
      <c r="AG1082">
        <f t="shared" si="353"/>
        <v>0</v>
      </c>
      <c r="AH1082">
        <f t="shared" si="354"/>
        <v>1</v>
      </c>
      <c r="AI1082">
        <f t="shared" si="355"/>
        <v>0</v>
      </c>
      <c r="AJ1082">
        <v>2132</v>
      </c>
      <c r="AK1082">
        <v>4</v>
      </c>
      <c r="AL1082" t="s">
        <v>31</v>
      </c>
      <c r="AM1082">
        <f t="shared" si="356"/>
        <v>1</v>
      </c>
      <c r="AN1082">
        <v>11</v>
      </c>
      <c r="AO1082">
        <v>3</v>
      </c>
      <c r="AP1082">
        <v>2</v>
      </c>
      <c r="AQ1082">
        <v>0</v>
      </c>
      <c r="AR1082">
        <v>7</v>
      </c>
      <c r="AS1082">
        <v>3</v>
      </c>
      <c r="AT1082">
        <v>5</v>
      </c>
      <c r="AU1082">
        <v>3</v>
      </c>
    </row>
    <row r="1083" spans="1:47" x14ac:dyDescent="0.35">
      <c r="A1083">
        <v>11591</v>
      </c>
      <c r="B1083">
        <v>22</v>
      </c>
      <c r="C1083" t="s">
        <v>31</v>
      </c>
      <c r="D1083">
        <f t="shared" si="336"/>
        <v>1</v>
      </c>
      <c r="E1083" t="s">
        <v>23</v>
      </c>
      <c r="F1083">
        <f t="shared" si="337"/>
        <v>1</v>
      </c>
      <c r="G1083">
        <f t="shared" si="338"/>
        <v>0</v>
      </c>
      <c r="H1083">
        <f t="shared" si="339"/>
        <v>0</v>
      </c>
      <c r="I1083" t="s">
        <v>28</v>
      </c>
      <c r="J1083">
        <f t="shared" si="340"/>
        <v>1</v>
      </c>
      <c r="K1083">
        <f t="shared" si="341"/>
        <v>0</v>
      </c>
      <c r="L1083">
        <f t="shared" si="342"/>
        <v>0</v>
      </c>
      <c r="M1083">
        <v>3</v>
      </c>
      <c r="N1083">
        <v>1</v>
      </c>
      <c r="O1083">
        <v>2</v>
      </c>
      <c r="P1083" t="s">
        <v>30</v>
      </c>
      <c r="Q1083">
        <f t="shared" si="343"/>
        <v>0</v>
      </c>
      <c r="R1083">
        <v>34</v>
      </c>
      <c r="S1083">
        <v>3</v>
      </c>
      <c r="T1083">
        <v>2</v>
      </c>
      <c r="U1083" t="s">
        <v>41</v>
      </c>
      <c r="V1083">
        <f t="shared" si="344"/>
        <v>0</v>
      </c>
      <c r="W1083">
        <f t="shared" si="345"/>
        <v>0</v>
      </c>
      <c r="X1083">
        <f t="shared" si="346"/>
        <v>0</v>
      </c>
      <c r="Y1083">
        <f t="shared" si="347"/>
        <v>0</v>
      </c>
      <c r="Z1083">
        <f t="shared" si="348"/>
        <v>0</v>
      </c>
      <c r="AA1083">
        <f t="shared" si="349"/>
        <v>0</v>
      </c>
      <c r="AB1083">
        <f t="shared" si="350"/>
        <v>1</v>
      </c>
      <c r="AC1083">
        <f t="shared" si="351"/>
        <v>0</v>
      </c>
      <c r="AD1083">
        <f t="shared" si="352"/>
        <v>0</v>
      </c>
      <c r="AE1083">
        <v>3</v>
      </c>
      <c r="AF1083" t="s">
        <v>27</v>
      </c>
      <c r="AG1083">
        <f t="shared" si="353"/>
        <v>0</v>
      </c>
      <c r="AH1083">
        <f t="shared" si="354"/>
        <v>1</v>
      </c>
      <c r="AI1083">
        <f t="shared" si="355"/>
        <v>0</v>
      </c>
      <c r="AJ1083">
        <v>4171</v>
      </c>
      <c r="AK1083">
        <v>0</v>
      </c>
      <c r="AL1083" t="s">
        <v>31</v>
      </c>
      <c r="AM1083">
        <f t="shared" si="356"/>
        <v>1</v>
      </c>
      <c r="AN1083">
        <v>19</v>
      </c>
      <c r="AO1083">
        <v>3</v>
      </c>
      <c r="AP1083">
        <v>1</v>
      </c>
      <c r="AQ1083">
        <v>1</v>
      </c>
      <c r="AR1083">
        <v>4</v>
      </c>
      <c r="AS1083">
        <v>4</v>
      </c>
      <c r="AT1083">
        <v>3</v>
      </c>
      <c r="AU1083">
        <v>3</v>
      </c>
    </row>
    <row r="1084" spans="1:47" x14ac:dyDescent="0.35">
      <c r="A1084">
        <v>11593</v>
      </c>
      <c r="B1084">
        <v>55</v>
      </c>
      <c r="C1084" t="s">
        <v>31</v>
      </c>
      <c r="D1084">
        <f t="shared" si="336"/>
        <v>1</v>
      </c>
      <c r="E1084" t="s">
        <v>23</v>
      </c>
      <c r="F1084">
        <f t="shared" si="337"/>
        <v>1</v>
      </c>
      <c r="G1084">
        <f t="shared" si="338"/>
        <v>0</v>
      </c>
      <c r="H1084">
        <f t="shared" si="339"/>
        <v>0</v>
      </c>
      <c r="I1084" t="s">
        <v>28</v>
      </c>
      <c r="J1084">
        <f t="shared" si="340"/>
        <v>1</v>
      </c>
      <c r="K1084">
        <f t="shared" si="341"/>
        <v>0</v>
      </c>
      <c r="L1084">
        <f t="shared" si="342"/>
        <v>0</v>
      </c>
      <c r="M1084">
        <v>2</v>
      </c>
      <c r="N1084">
        <v>3</v>
      </c>
      <c r="O1084">
        <v>4</v>
      </c>
      <c r="P1084" t="s">
        <v>25</v>
      </c>
      <c r="Q1084">
        <f t="shared" si="343"/>
        <v>1</v>
      </c>
      <c r="R1084">
        <v>78</v>
      </c>
      <c r="S1084">
        <v>3</v>
      </c>
      <c r="T1084">
        <v>5</v>
      </c>
      <c r="U1084" t="s">
        <v>36</v>
      </c>
      <c r="V1084">
        <f t="shared" si="344"/>
        <v>0</v>
      </c>
      <c r="W1084">
        <f t="shared" si="345"/>
        <v>1</v>
      </c>
      <c r="X1084">
        <f t="shared" si="346"/>
        <v>0</v>
      </c>
      <c r="Y1084">
        <f t="shared" si="347"/>
        <v>0</v>
      </c>
      <c r="Z1084">
        <f t="shared" si="348"/>
        <v>0</v>
      </c>
      <c r="AA1084">
        <f t="shared" si="349"/>
        <v>0</v>
      </c>
      <c r="AB1084">
        <f t="shared" si="350"/>
        <v>0</v>
      </c>
      <c r="AC1084">
        <f t="shared" si="351"/>
        <v>0</v>
      </c>
      <c r="AD1084">
        <f t="shared" si="352"/>
        <v>0</v>
      </c>
      <c r="AE1084">
        <v>1</v>
      </c>
      <c r="AF1084" t="s">
        <v>27</v>
      </c>
      <c r="AG1084">
        <f t="shared" si="353"/>
        <v>0</v>
      </c>
      <c r="AH1084">
        <f t="shared" si="354"/>
        <v>1</v>
      </c>
      <c r="AI1084">
        <f t="shared" si="355"/>
        <v>0</v>
      </c>
      <c r="AJ1084">
        <v>19859</v>
      </c>
      <c r="AK1084">
        <v>5</v>
      </c>
      <c r="AL1084" t="s">
        <v>31</v>
      </c>
      <c r="AM1084">
        <f t="shared" si="356"/>
        <v>1</v>
      </c>
      <c r="AN1084">
        <v>13</v>
      </c>
      <c r="AO1084">
        <v>3</v>
      </c>
      <c r="AP1084">
        <v>4</v>
      </c>
      <c r="AQ1084">
        <v>1</v>
      </c>
      <c r="AR1084">
        <v>24</v>
      </c>
      <c r="AS1084">
        <v>3</v>
      </c>
      <c r="AT1084">
        <v>5</v>
      </c>
      <c r="AU1084">
        <v>3</v>
      </c>
    </row>
    <row r="1085" spans="1:47" x14ac:dyDescent="0.35">
      <c r="A1085">
        <v>11597</v>
      </c>
      <c r="B1085">
        <v>58</v>
      </c>
      <c r="C1085" t="s">
        <v>31</v>
      </c>
      <c r="D1085">
        <f t="shared" si="336"/>
        <v>1</v>
      </c>
      <c r="E1085" t="s">
        <v>23</v>
      </c>
      <c r="F1085">
        <f t="shared" si="337"/>
        <v>1</v>
      </c>
      <c r="G1085">
        <f t="shared" si="338"/>
        <v>0</v>
      </c>
      <c r="H1085">
        <f t="shared" si="339"/>
        <v>0</v>
      </c>
      <c r="I1085" t="s">
        <v>28</v>
      </c>
      <c r="J1085">
        <f t="shared" si="340"/>
        <v>1</v>
      </c>
      <c r="K1085">
        <f t="shared" si="341"/>
        <v>0</v>
      </c>
      <c r="L1085">
        <f t="shared" si="342"/>
        <v>0</v>
      </c>
      <c r="M1085">
        <v>2</v>
      </c>
      <c r="N1085">
        <v>4</v>
      </c>
      <c r="O1085">
        <v>4</v>
      </c>
      <c r="P1085" t="s">
        <v>25</v>
      </c>
      <c r="Q1085">
        <f t="shared" si="343"/>
        <v>1</v>
      </c>
      <c r="R1085">
        <v>31</v>
      </c>
      <c r="S1085">
        <v>3</v>
      </c>
      <c r="T1085">
        <v>5</v>
      </c>
      <c r="U1085" t="s">
        <v>39</v>
      </c>
      <c r="V1085">
        <f t="shared" si="344"/>
        <v>0</v>
      </c>
      <c r="W1085">
        <f t="shared" si="345"/>
        <v>0</v>
      </c>
      <c r="X1085">
        <f t="shared" si="346"/>
        <v>0</v>
      </c>
      <c r="Y1085">
        <f t="shared" si="347"/>
        <v>0</v>
      </c>
      <c r="Z1085">
        <f t="shared" si="348"/>
        <v>0</v>
      </c>
      <c r="AA1085">
        <f t="shared" si="349"/>
        <v>1</v>
      </c>
      <c r="AB1085">
        <f t="shared" si="350"/>
        <v>0</v>
      </c>
      <c r="AC1085">
        <f t="shared" si="351"/>
        <v>0</v>
      </c>
      <c r="AD1085">
        <f t="shared" si="352"/>
        <v>0</v>
      </c>
      <c r="AE1085">
        <v>2</v>
      </c>
      <c r="AF1085" t="s">
        <v>35</v>
      </c>
      <c r="AG1085">
        <f t="shared" si="353"/>
        <v>1</v>
      </c>
      <c r="AH1085">
        <f t="shared" si="354"/>
        <v>0</v>
      </c>
      <c r="AI1085">
        <f t="shared" si="355"/>
        <v>0</v>
      </c>
      <c r="AJ1085">
        <v>19246</v>
      </c>
      <c r="AK1085">
        <v>7</v>
      </c>
      <c r="AL1085" t="s">
        <v>31</v>
      </c>
      <c r="AM1085">
        <f t="shared" si="356"/>
        <v>1</v>
      </c>
      <c r="AN1085">
        <v>12</v>
      </c>
      <c r="AO1085">
        <v>3</v>
      </c>
      <c r="AP1085">
        <v>4</v>
      </c>
      <c r="AQ1085">
        <v>0</v>
      </c>
      <c r="AR1085">
        <v>40</v>
      </c>
      <c r="AS1085">
        <v>3</v>
      </c>
      <c r="AT1085">
        <v>31</v>
      </c>
      <c r="AU1085">
        <v>3</v>
      </c>
    </row>
    <row r="1086" spans="1:47" x14ac:dyDescent="0.35">
      <c r="A1086">
        <v>11600</v>
      </c>
      <c r="B1086">
        <v>44</v>
      </c>
      <c r="C1086" t="s">
        <v>31</v>
      </c>
      <c r="D1086">
        <f t="shared" si="336"/>
        <v>1</v>
      </c>
      <c r="E1086" t="s">
        <v>32</v>
      </c>
      <c r="F1086">
        <f t="shared" si="337"/>
        <v>0</v>
      </c>
      <c r="G1086">
        <f t="shared" si="338"/>
        <v>0</v>
      </c>
      <c r="H1086">
        <f t="shared" si="339"/>
        <v>1</v>
      </c>
      <c r="I1086" t="s">
        <v>28</v>
      </c>
      <c r="J1086">
        <f t="shared" si="340"/>
        <v>1</v>
      </c>
      <c r="K1086">
        <f t="shared" si="341"/>
        <v>0</v>
      </c>
      <c r="L1086">
        <f t="shared" si="342"/>
        <v>0</v>
      </c>
      <c r="M1086">
        <v>24</v>
      </c>
      <c r="N1086">
        <v>3</v>
      </c>
      <c r="O1086">
        <v>4</v>
      </c>
      <c r="P1086" t="s">
        <v>25</v>
      </c>
      <c r="Q1086">
        <f t="shared" si="343"/>
        <v>1</v>
      </c>
      <c r="R1086">
        <v>43</v>
      </c>
      <c r="S1086">
        <v>3</v>
      </c>
      <c r="T1086">
        <v>1</v>
      </c>
      <c r="U1086" t="s">
        <v>38</v>
      </c>
      <c r="V1086">
        <f t="shared" si="344"/>
        <v>0</v>
      </c>
      <c r="W1086">
        <f t="shared" si="345"/>
        <v>0</v>
      </c>
      <c r="X1086">
        <f t="shared" si="346"/>
        <v>1</v>
      </c>
      <c r="Y1086">
        <f t="shared" si="347"/>
        <v>0</v>
      </c>
      <c r="Z1086">
        <f t="shared" si="348"/>
        <v>0</v>
      </c>
      <c r="AA1086">
        <f t="shared" si="349"/>
        <v>0</v>
      </c>
      <c r="AB1086">
        <f t="shared" si="350"/>
        <v>0</v>
      </c>
      <c r="AC1086">
        <f t="shared" si="351"/>
        <v>0</v>
      </c>
      <c r="AD1086">
        <f t="shared" si="352"/>
        <v>0</v>
      </c>
      <c r="AE1086">
        <v>3</v>
      </c>
      <c r="AF1086" t="s">
        <v>37</v>
      </c>
      <c r="AG1086">
        <f t="shared" si="353"/>
        <v>0</v>
      </c>
      <c r="AH1086">
        <f t="shared" si="354"/>
        <v>0</v>
      </c>
      <c r="AI1086">
        <f t="shared" si="355"/>
        <v>1</v>
      </c>
      <c r="AJ1086">
        <v>3161</v>
      </c>
      <c r="AK1086">
        <v>3</v>
      </c>
      <c r="AL1086" t="s">
        <v>31</v>
      </c>
      <c r="AM1086">
        <f t="shared" si="356"/>
        <v>1</v>
      </c>
      <c r="AN1086">
        <v>22</v>
      </c>
      <c r="AO1086">
        <v>4</v>
      </c>
      <c r="AP1086">
        <v>4</v>
      </c>
      <c r="AQ1086">
        <v>1</v>
      </c>
      <c r="AR1086">
        <v>19</v>
      </c>
      <c r="AS1086">
        <v>1</v>
      </c>
      <c r="AT1086">
        <v>1</v>
      </c>
      <c r="AU1086">
        <v>3</v>
      </c>
    </row>
    <row r="1087" spans="1:47" x14ac:dyDescent="0.35">
      <c r="A1087">
        <v>11613</v>
      </c>
      <c r="B1087">
        <v>22</v>
      </c>
      <c r="C1087" t="s">
        <v>31</v>
      </c>
      <c r="D1087">
        <f t="shared" si="336"/>
        <v>1</v>
      </c>
      <c r="E1087" t="s">
        <v>23</v>
      </c>
      <c r="F1087">
        <f t="shared" si="337"/>
        <v>1</v>
      </c>
      <c r="G1087">
        <f t="shared" si="338"/>
        <v>0</v>
      </c>
      <c r="H1087">
        <f t="shared" si="339"/>
        <v>0</v>
      </c>
      <c r="I1087" t="s">
        <v>28</v>
      </c>
      <c r="J1087">
        <f t="shared" si="340"/>
        <v>1</v>
      </c>
      <c r="K1087">
        <f t="shared" si="341"/>
        <v>0</v>
      </c>
      <c r="L1087">
        <f t="shared" si="342"/>
        <v>0</v>
      </c>
      <c r="M1087">
        <v>7</v>
      </c>
      <c r="N1087">
        <v>1</v>
      </c>
      <c r="O1087">
        <v>4</v>
      </c>
      <c r="P1087" t="s">
        <v>25</v>
      </c>
      <c r="Q1087">
        <f t="shared" si="343"/>
        <v>1</v>
      </c>
      <c r="R1087">
        <v>75</v>
      </c>
      <c r="S1087">
        <v>3</v>
      </c>
      <c r="T1087">
        <v>1</v>
      </c>
      <c r="U1087" t="s">
        <v>29</v>
      </c>
      <c r="V1087">
        <f t="shared" si="344"/>
        <v>1</v>
      </c>
      <c r="W1087">
        <f t="shared" si="345"/>
        <v>0</v>
      </c>
      <c r="X1087">
        <f t="shared" si="346"/>
        <v>0</v>
      </c>
      <c r="Y1087">
        <f t="shared" si="347"/>
        <v>0</v>
      </c>
      <c r="Z1087">
        <f t="shared" si="348"/>
        <v>0</v>
      </c>
      <c r="AA1087">
        <f t="shared" si="349"/>
        <v>0</v>
      </c>
      <c r="AB1087">
        <f t="shared" si="350"/>
        <v>0</v>
      </c>
      <c r="AC1087">
        <f t="shared" si="351"/>
        <v>0</v>
      </c>
      <c r="AD1087">
        <f t="shared" si="352"/>
        <v>0</v>
      </c>
      <c r="AE1087">
        <v>2</v>
      </c>
      <c r="AF1087" t="s">
        <v>35</v>
      </c>
      <c r="AG1087">
        <f t="shared" si="353"/>
        <v>1</v>
      </c>
      <c r="AH1087">
        <f t="shared" si="354"/>
        <v>0</v>
      </c>
      <c r="AI1087">
        <f t="shared" si="355"/>
        <v>0</v>
      </c>
      <c r="AJ1087">
        <v>2472</v>
      </c>
      <c r="AK1087">
        <v>1</v>
      </c>
      <c r="AL1087" t="s">
        <v>31</v>
      </c>
      <c r="AM1087">
        <f t="shared" si="356"/>
        <v>1</v>
      </c>
      <c r="AN1087">
        <v>23</v>
      </c>
      <c r="AO1087">
        <v>4</v>
      </c>
      <c r="AP1087">
        <v>1</v>
      </c>
      <c r="AQ1087">
        <v>0</v>
      </c>
      <c r="AR1087">
        <v>1</v>
      </c>
      <c r="AS1087">
        <v>3</v>
      </c>
      <c r="AT1087">
        <v>1</v>
      </c>
      <c r="AU1087">
        <v>3</v>
      </c>
    </row>
    <row r="1088" spans="1:47" x14ac:dyDescent="0.35">
      <c r="A1088">
        <v>11621</v>
      </c>
      <c r="B1088">
        <v>24</v>
      </c>
      <c r="C1088" t="s">
        <v>31</v>
      </c>
      <c r="D1088">
        <f t="shared" si="336"/>
        <v>1</v>
      </c>
      <c r="E1088" t="s">
        <v>32</v>
      </c>
      <c r="F1088">
        <f t="shared" si="337"/>
        <v>0</v>
      </c>
      <c r="G1088">
        <f t="shared" si="338"/>
        <v>0</v>
      </c>
      <c r="H1088">
        <f t="shared" si="339"/>
        <v>1</v>
      </c>
      <c r="I1088" t="s">
        <v>28</v>
      </c>
      <c r="J1088">
        <f t="shared" si="340"/>
        <v>1</v>
      </c>
      <c r="K1088">
        <f t="shared" si="341"/>
        <v>0</v>
      </c>
      <c r="L1088">
        <f t="shared" si="342"/>
        <v>0</v>
      </c>
      <c r="M1088">
        <v>9</v>
      </c>
      <c r="N1088">
        <v>3</v>
      </c>
      <c r="O1088">
        <v>2</v>
      </c>
      <c r="P1088" t="s">
        <v>25</v>
      </c>
      <c r="Q1088">
        <f t="shared" si="343"/>
        <v>1</v>
      </c>
      <c r="R1088">
        <v>89</v>
      </c>
      <c r="S1088">
        <v>3</v>
      </c>
      <c r="T1088">
        <v>1</v>
      </c>
      <c r="U1088" t="s">
        <v>38</v>
      </c>
      <c r="V1088">
        <f t="shared" si="344"/>
        <v>0</v>
      </c>
      <c r="W1088">
        <f t="shared" si="345"/>
        <v>0</v>
      </c>
      <c r="X1088">
        <f t="shared" si="346"/>
        <v>1</v>
      </c>
      <c r="Y1088">
        <f t="shared" si="347"/>
        <v>0</v>
      </c>
      <c r="Z1088">
        <f t="shared" si="348"/>
        <v>0</v>
      </c>
      <c r="AA1088">
        <f t="shared" si="349"/>
        <v>0</v>
      </c>
      <c r="AB1088">
        <f t="shared" si="350"/>
        <v>0</v>
      </c>
      <c r="AC1088">
        <f t="shared" si="351"/>
        <v>0</v>
      </c>
      <c r="AD1088">
        <f t="shared" si="352"/>
        <v>0</v>
      </c>
      <c r="AE1088">
        <v>1</v>
      </c>
      <c r="AF1088" t="s">
        <v>35</v>
      </c>
      <c r="AG1088">
        <f t="shared" si="353"/>
        <v>1</v>
      </c>
      <c r="AH1088">
        <f t="shared" si="354"/>
        <v>0</v>
      </c>
      <c r="AI1088">
        <f t="shared" si="355"/>
        <v>0</v>
      </c>
      <c r="AJ1088">
        <v>3172</v>
      </c>
      <c r="AK1088">
        <v>2</v>
      </c>
      <c r="AL1088" t="s">
        <v>31</v>
      </c>
      <c r="AM1088">
        <f t="shared" si="356"/>
        <v>1</v>
      </c>
      <c r="AN1088">
        <v>11</v>
      </c>
      <c r="AO1088">
        <v>3</v>
      </c>
      <c r="AP1088">
        <v>3</v>
      </c>
      <c r="AQ1088">
        <v>0</v>
      </c>
      <c r="AR1088">
        <v>4</v>
      </c>
      <c r="AS1088">
        <v>2</v>
      </c>
      <c r="AT1088">
        <v>1</v>
      </c>
      <c r="AU1088">
        <v>3</v>
      </c>
    </row>
    <row r="1089" spans="1:47" x14ac:dyDescent="0.35">
      <c r="A1089">
        <v>11623</v>
      </c>
      <c r="B1089">
        <v>58</v>
      </c>
      <c r="C1089" t="s">
        <v>31</v>
      </c>
      <c r="D1089">
        <f t="shared" si="336"/>
        <v>1</v>
      </c>
      <c r="E1089" t="s">
        <v>32</v>
      </c>
      <c r="F1089">
        <f t="shared" si="337"/>
        <v>0</v>
      </c>
      <c r="G1089">
        <f t="shared" si="338"/>
        <v>0</v>
      </c>
      <c r="H1089">
        <f t="shared" si="339"/>
        <v>1</v>
      </c>
      <c r="I1089" t="s">
        <v>28</v>
      </c>
      <c r="J1089">
        <f t="shared" si="340"/>
        <v>1</v>
      </c>
      <c r="K1089">
        <f t="shared" si="341"/>
        <v>0</v>
      </c>
      <c r="L1089">
        <f t="shared" si="342"/>
        <v>0</v>
      </c>
      <c r="M1089">
        <v>2</v>
      </c>
      <c r="N1089">
        <v>1</v>
      </c>
      <c r="O1089">
        <v>4</v>
      </c>
      <c r="P1089" t="s">
        <v>25</v>
      </c>
      <c r="Q1089">
        <f t="shared" si="343"/>
        <v>1</v>
      </c>
      <c r="R1089">
        <v>57</v>
      </c>
      <c r="S1089">
        <v>2</v>
      </c>
      <c r="T1089">
        <v>1</v>
      </c>
      <c r="U1089" t="s">
        <v>38</v>
      </c>
      <c r="V1089">
        <f t="shared" si="344"/>
        <v>0</v>
      </c>
      <c r="W1089">
        <f t="shared" si="345"/>
        <v>0</v>
      </c>
      <c r="X1089">
        <f t="shared" si="346"/>
        <v>1</v>
      </c>
      <c r="Y1089">
        <f t="shared" si="347"/>
        <v>0</v>
      </c>
      <c r="Z1089">
        <f t="shared" si="348"/>
        <v>0</v>
      </c>
      <c r="AA1089">
        <f t="shared" si="349"/>
        <v>0</v>
      </c>
      <c r="AB1089">
        <f t="shared" si="350"/>
        <v>0</v>
      </c>
      <c r="AC1089">
        <f t="shared" si="351"/>
        <v>0</v>
      </c>
      <c r="AD1089">
        <f t="shared" si="352"/>
        <v>0</v>
      </c>
      <c r="AE1089">
        <v>4</v>
      </c>
      <c r="AF1089" t="s">
        <v>37</v>
      </c>
      <c r="AG1089">
        <f t="shared" si="353"/>
        <v>0</v>
      </c>
      <c r="AH1089">
        <f t="shared" si="354"/>
        <v>0</v>
      </c>
      <c r="AI1089">
        <f t="shared" si="355"/>
        <v>1</v>
      </c>
      <c r="AJ1089">
        <v>2380</v>
      </c>
      <c r="AK1089">
        <v>9</v>
      </c>
      <c r="AL1089" t="s">
        <v>31</v>
      </c>
      <c r="AM1089">
        <f t="shared" si="356"/>
        <v>1</v>
      </c>
      <c r="AN1089">
        <v>14</v>
      </c>
      <c r="AO1089">
        <v>3</v>
      </c>
      <c r="AP1089">
        <v>4</v>
      </c>
      <c r="AQ1089">
        <v>1</v>
      </c>
      <c r="AR1089">
        <v>3</v>
      </c>
      <c r="AS1089">
        <v>2</v>
      </c>
      <c r="AT1089">
        <v>1</v>
      </c>
      <c r="AU1089">
        <v>3</v>
      </c>
    </row>
    <row r="1090" spans="1:47" x14ac:dyDescent="0.35">
      <c r="A1090">
        <v>11633</v>
      </c>
      <c r="B1090">
        <v>29</v>
      </c>
      <c r="C1090" t="s">
        <v>31</v>
      </c>
      <c r="D1090">
        <f t="shared" si="336"/>
        <v>1</v>
      </c>
      <c r="E1090" t="s">
        <v>23</v>
      </c>
      <c r="F1090">
        <f t="shared" si="337"/>
        <v>1</v>
      </c>
      <c r="G1090">
        <f t="shared" si="338"/>
        <v>0</v>
      </c>
      <c r="H1090">
        <f t="shared" si="339"/>
        <v>0</v>
      </c>
      <c r="I1090" t="s">
        <v>28</v>
      </c>
      <c r="J1090">
        <f t="shared" si="340"/>
        <v>1</v>
      </c>
      <c r="K1090">
        <f t="shared" si="341"/>
        <v>0</v>
      </c>
      <c r="L1090">
        <f t="shared" si="342"/>
        <v>0</v>
      </c>
      <c r="M1090">
        <v>7</v>
      </c>
      <c r="N1090">
        <v>3</v>
      </c>
      <c r="O1090">
        <v>2</v>
      </c>
      <c r="P1090" t="s">
        <v>30</v>
      </c>
      <c r="Q1090">
        <f t="shared" si="343"/>
        <v>0</v>
      </c>
      <c r="R1090">
        <v>39</v>
      </c>
      <c r="S1090">
        <v>3</v>
      </c>
      <c r="T1090">
        <v>1</v>
      </c>
      <c r="U1090" t="s">
        <v>38</v>
      </c>
      <c r="V1090">
        <f t="shared" si="344"/>
        <v>0</v>
      </c>
      <c r="W1090">
        <f t="shared" si="345"/>
        <v>0</v>
      </c>
      <c r="X1090">
        <f t="shared" si="346"/>
        <v>1</v>
      </c>
      <c r="Y1090">
        <f t="shared" si="347"/>
        <v>0</v>
      </c>
      <c r="Z1090">
        <f t="shared" si="348"/>
        <v>0</v>
      </c>
      <c r="AA1090">
        <f t="shared" si="349"/>
        <v>0</v>
      </c>
      <c r="AB1090">
        <f t="shared" si="350"/>
        <v>0</v>
      </c>
      <c r="AC1090">
        <f t="shared" si="351"/>
        <v>0</v>
      </c>
      <c r="AD1090">
        <f t="shared" si="352"/>
        <v>0</v>
      </c>
      <c r="AE1090">
        <v>3</v>
      </c>
      <c r="AF1090" t="s">
        <v>37</v>
      </c>
      <c r="AG1090">
        <f t="shared" si="353"/>
        <v>0</v>
      </c>
      <c r="AH1090">
        <f t="shared" si="354"/>
        <v>0</v>
      </c>
      <c r="AI1090">
        <f t="shared" si="355"/>
        <v>1</v>
      </c>
      <c r="AJ1090">
        <v>3339</v>
      </c>
      <c r="AK1090">
        <v>3</v>
      </c>
      <c r="AL1090" t="s">
        <v>31</v>
      </c>
      <c r="AM1090">
        <f t="shared" si="356"/>
        <v>1</v>
      </c>
      <c r="AN1090">
        <v>13</v>
      </c>
      <c r="AO1090">
        <v>3</v>
      </c>
      <c r="AP1090">
        <v>1</v>
      </c>
      <c r="AQ1090">
        <v>2</v>
      </c>
      <c r="AR1090">
        <v>10</v>
      </c>
      <c r="AS1090">
        <v>3</v>
      </c>
      <c r="AT1090">
        <v>7</v>
      </c>
      <c r="AU1090">
        <v>3</v>
      </c>
    </row>
    <row r="1091" spans="1:47" x14ac:dyDescent="0.35">
      <c r="A1091">
        <v>11644</v>
      </c>
      <c r="B1091">
        <v>33</v>
      </c>
      <c r="C1091" t="s">
        <v>31</v>
      </c>
      <c r="D1091">
        <f t="shared" ref="D1091:D1154" si="357">IF(C1091="Yes",1,0)</f>
        <v>1</v>
      </c>
      <c r="E1091" t="s">
        <v>23</v>
      </c>
      <c r="F1091">
        <f t="shared" ref="F1091:F1154" si="358">IF(E1091="Travel_Rarely",1,0)</f>
        <v>1</v>
      </c>
      <c r="G1091">
        <f t="shared" ref="G1091:G1154" si="359">IF(E1091="Non-Travel",1,0)</f>
        <v>0</v>
      </c>
      <c r="H1091">
        <f t="shared" ref="H1091:H1154" si="360">IF(E1091="Travel_Frequently",1,0)</f>
        <v>0</v>
      </c>
      <c r="I1091" t="s">
        <v>28</v>
      </c>
      <c r="J1091">
        <f t="shared" ref="J1091:J1154" si="361">IF(I1091="Research &amp; Development",1,0)</f>
        <v>1</v>
      </c>
      <c r="K1091">
        <f t="shared" ref="K1091:K1154" si="362">IF(I1091="Human Resources",1,0)</f>
        <v>0</v>
      </c>
      <c r="L1091">
        <f t="shared" ref="L1091:L1154" si="363">IF(I1091="Sales",1,0)</f>
        <v>0</v>
      </c>
      <c r="M1091">
        <v>25</v>
      </c>
      <c r="N1091">
        <v>3</v>
      </c>
      <c r="O1091">
        <v>1</v>
      </c>
      <c r="P1091" t="s">
        <v>25</v>
      </c>
      <c r="Q1091">
        <f t="shared" ref="Q1091:Q1154" si="364">IF(P1091="Male",1,0)</f>
        <v>1</v>
      </c>
      <c r="R1091">
        <v>55</v>
      </c>
      <c r="S1091">
        <v>2</v>
      </c>
      <c r="T1091">
        <v>1</v>
      </c>
      <c r="U1091" t="s">
        <v>29</v>
      </c>
      <c r="V1091">
        <f t="shared" ref="V1091:V1154" si="365">IF(U1091="Research Scientist",1,0)</f>
        <v>1</v>
      </c>
      <c r="W1091">
        <f t="shared" ref="W1091:W1154" si="366">IF(U1091="Manager",1,0)</f>
        <v>0</v>
      </c>
      <c r="X1091">
        <f t="shared" ref="X1091:X1154" si="367">IF(U1091="Laboratory Technician",1,0)</f>
        <v>0</v>
      </c>
      <c r="Y1091">
        <f t="shared" ref="Y1091:Y1154" si="368">IF(U1091="Human Resources",1,0)</f>
        <v>0</v>
      </c>
      <c r="Z1091">
        <f t="shared" ref="Z1091:Z1154" si="369">IF(U1091="Healthcare Representative",1,0)</f>
        <v>0</v>
      </c>
      <c r="AA1091">
        <f t="shared" ref="AA1091:AA1154" si="370">IF(U1091="Research Director",1,0)</f>
        <v>0</v>
      </c>
      <c r="AB1091">
        <f t="shared" ref="AB1091:AB1154" si="371">IF(U1091="Manufacturing Director",1,0)</f>
        <v>0</v>
      </c>
      <c r="AC1091">
        <f t="shared" ref="AC1091:AC1154" si="372">IF(U1091="Sales Executive",1,0)</f>
        <v>0</v>
      </c>
      <c r="AD1091">
        <f t="shared" ref="AD1091:AD1154" si="373">IF(U1091="Sales Representative",1,0)</f>
        <v>0</v>
      </c>
      <c r="AE1091">
        <v>2</v>
      </c>
      <c r="AF1091" t="s">
        <v>35</v>
      </c>
      <c r="AG1091">
        <f t="shared" ref="AG1091:AG1154" si="374">IF(AF1091="Single",1,0)</f>
        <v>1</v>
      </c>
      <c r="AH1091">
        <f t="shared" ref="AH1091:AH1154" si="375">IF(AF1091="Married",1,0)</f>
        <v>0</v>
      </c>
      <c r="AI1091">
        <f t="shared" ref="AI1091:AI1154" si="376">IF(AF1091="Divorced",1,0)</f>
        <v>0</v>
      </c>
      <c r="AJ1091">
        <v>2313</v>
      </c>
      <c r="AK1091">
        <v>4</v>
      </c>
      <c r="AL1091" t="s">
        <v>31</v>
      </c>
      <c r="AM1091">
        <f t="shared" ref="AM1091:AM1154" si="377">IF(AL1091="Yes",1,0)</f>
        <v>1</v>
      </c>
      <c r="AN1091">
        <v>20</v>
      </c>
      <c r="AO1091">
        <v>4</v>
      </c>
      <c r="AP1091">
        <v>2</v>
      </c>
      <c r="AQ1091">
        <v>0</v>
      </c>
      <c r="AR1091">
        <v>5</v>
      </c>
      <c r="AS1091">
        <v>3</v>
      </c>
      <c r="AT1091">
        <v>2</v>
      </c>
      <c r="AU1091">
        <v>3</v>
      </c>
    </row>
    <row r="1092" spans="1:47" x14ac:dyDescent="0.35">
      <c r="A1092">
        <v>11645</v>
      </c>
      <c r="B1092">
        <v>22</v>
      </c>
      <c r="C1092" t="s">
        <v>31</v>
      </c>
      <c r="D1092">
        <f t="shared" si="357"/>
        <v>1</v>
      </c>
      <c r="E1092" t="s">
        <v>23</v>
      </c>
      <c r="F1092">
        <f t="shared" si="358"/>
        <v>1</v>
      </c>
      <c r="G1092">
        <f t="shared" si="359"/>
        <v>0</v>
      </c>
      <c r="H1092">
        <f t="shared" si="360"/>
        <v>0</v>
      </c>
      <c r="I1092" t="s">
        <v>28</v>
      </c>
      <c r="J1092">
        <f t="shared" si="361"/>
        <v>1</v>
      </c>
      <c r="K1092">
        <f t="shared" si="362"/>
        <v>0</v>
      </c>
      <c r="L1092">
        <f t="shared" si="363"/>
        <v>0</v>
      </c>
      <c r="M1092">
        <v>3</v>
      </c>
      <c r="N1092">
        <v>1</v>
      </c>
      <c r="O1092">
        <v>2</v>
      </c>
      <c r="P1092" t="s">
        <v>30</v>
      </c>
      <c r="Q1092">
        <f t="shared" si="364"/>
        <v>0</v>
      </c>
      <c r="R1092">
        <v>34</v>
      </c>
      <c r="S1092">
        <v>3</v>
      </c>
      <c r="T1092">
        <v>2</v>
      </c>
      <c r="U1092" t="s">
        <v>41</v>
      </c>
      <c r="V1092">
        <f t="shared" si="365"/>
        <v>0</v>
      </c>
      <c r="W1092">
        <f t="shared" si="366"/>
        <v>0</v>
      </c>
      <c r="X1092">
        <f t="shared" si="367"/>
        <v>0</v>
      </c>
      <c r="Y1092">
        <f t="shared" si="368"/>
        <v>0</v>
      </c>
      <c r="Z1092">
        <f t="shared" si="369"/>
        <v>0</v>
      </c>
      <c r="AA1092">
        <f t="shared" si="370"/>
        <v>0</v>
      </c>
      <c r="AB1092">
        <f t="shared" si="371"/>
        <v>1</v>
      </c>
      <c r="AC1092">
        <f t="shared" si="372"/>
        <v>0</v>
      </c>
      <c r="AD1092">
        <f t="shared" si="373"/>
        <v>0</v>
      </c>
      <c r="AE1092">
        <v>3</v>
      </c>
      <c r="AF1092" t="s">
        <v>27</v>
      </c>
      <c r="AG1092">
        <f t="shared" si="374"/>
        <v>0</v>
      </c>
      <c r="AH1092">
        <f t="shared" si="375"/>
        <v>1</v>
      </c>
      <c r="AI1092">
        <f t="shared" si="376"/>
        <v>0</v>
      </c>
      <c r="AJ1092">
        <v>4171</v>
      </c>
      <c r="AK1092">
        <v>0</v>
      </c>
      <c r="AL1092" t="s">
        <v>31</v>
      </c>
      <c r="AM1092">
        <f t="shared" si="377"/>
        <v>1</v>
      </c>
      <c r="AN1092">
        <v>19</v>
      </c>
      <c r="AO1092">
        <v>3</v>
      </c>
      <c r="AP1092">
        <v>1</v>
      </c>
      <c r="AQ1092">
        <v>1</v>
      </c>
      <c r="AR1092">
        <v>4</v>
      </c>
      <c r="AS1092">
        <v>4</v>
      </c>
      <c r="AT1092">
        <v>3</v>
      </c>
      <c r="AU1092">
        <v>3</v>
      </c>
    </row>
    <row r="1093" spans="1:47" x14ac:dyDescent="0.35">
      <c r="A1093">
        <v>11649</v>
      </c>
      <c r="B1093">
        <v>30</v>
      </c>
      <c r="C1093" t="s">
        <v>31</v>
      </c>
      <c r="D1093">
        <f t="shared" si="357"/>
        <v>1</v>
      </c>
      <c r="E1093" t="s">
        <v>32</v>
      </c>
      <c r="F1093">
        <f t="shared" si="358"/>
        <v>0</v>
      </c>
      <c r="G1093">
        <f t="shared" si="359"/>
        <v>0</v>
      </c>
      <c r="H1093">
        <f t="shared" si="360"/>
        <v>1</v>
      </c>
      <c r="I1093" t="s">
        <v>28</v>
      </c>
      <c r="J1093">
        <f t="shared" si="361"/>
        <v>1</v>
      </c>
      <c r="K1093">
        <f t="shared" si="362"/>
        <v>0</v>
      </c>
      <c r="L1093">
        <f t="shared" si="363"/>
        <v>0</v>
      </c>
      <c r="M1093">
        <v>4</v>
      </c>
      <c r="N1093">
        <v>3</v>
      </c>
      <c r="O1093">
        <v>3</v>
      </c>
      <c r="P1093" t="s">
        <v>25</v>
      </c>
      <c r="Q1093">
        <f t="shared" si="364"/>
        <v>1</v>
      </c>
      <c r="R1093">
        <v>40</v>
      </c>
      <c r="S1093">
        <v>3</v>
      </c>
      <c r="T1093">
        <v>1</v>
      </c>
      <c r="U1093" t="s">
        <v>29</v>
      </c>
      <c r="V1093">
        <f t="shared" si="365"/>
        <v>1</v>
      </c>
      <c r="W1093">
        <f t="shared" si="366"/>
        <v>0</v>
      </c>
      <c r="X1093">
        <f t="shared" si="367"/>
        <v>0</v>
      </c>
      <c r="Y1093">
        <f t="shared" si="368"/>
        <v>0</v>
      </c>
      <c r="Z1093">
        <f t="shared" si="369"/>
        <v>0</v>
      </c>
      <c r="AA1093">
        <f t="shared" si="370"/>
        <v>0</v>
      </c>
      <c r="AB1093">
        <f t="shared" si="371"/>
        <v>0</v>
      </c>
      <c r="AC1093">
        <f t="shared" si="372"/>
        <v>0</v>
      </c>
      <c r="AD1093">
        <f t="shared" si="373"/>
        <v>0</v>
      </c>
      <c r="AE1093">
        <v>4</v>
      </c>
      <c r="AF1093" t="s">
        <v>35</v>
      </c>
      <c r="AG1093">
        <f t="shared" si="374"/>
        <v>1</v>
      </c>
      <c r="AH1093">
        <f t="shared" si="375"/>
        <v>0</v>
      </c>
      <c r="AI1093">
        <f t="shared" si="376"/>
        <v>0</v>
      </c>
      <c r="AJ1093">
        <v>2285</v>
      </c>
      <c r="AK1093">
        <v>9</v>
      </c>
      <c r="AL1093" t="s">
        <v>31</v>
      </c>
      <c r="AM1093">
        <f t="shared" si="377"/>
        <v>1</v>
      </c>
      <c r="AN1093">
        <v>23</v>
      </c>
      <c r="AO1093">
        <v>4</v>
      </c>
      <c r="AP1093">
        <v>3</v>
      </c>
      <c r="AQ1093">
        <v>0</v>
      </c>
      <c r="AR1093">
        <v>3</v>
      </c>
      <c r="AS1093">
        <v>3</v>
      </c>
      <c r="AT1093">
        <v>1</v>
      </c>
      <c r="AU1093">
        <v>3</v>
      </c>
    </row>
    <row r="1094" spans="1:47" x14ac:dyDescent="0.35">
      <c r="A1094">
        <v>11653</v>
      </c>
      <c r="B1094">
        <v>38</v>
      </c>
      <c r="C1094" t="s">
        <v>31</v>
      </c>
      <c r="D1094">
        <f t="shared" si="357"/>
        <v>1</v>
      </c>
      <c r="E1094" t="s">
        <v>23</v>
      </c>
      <c r="F1094">
        <f t="shared" si="358"/>
        <v>1</v>
      </c>
      <c r="G1094">
        <f t="shared" si="359"/>
        <v>0</v>
      </c>
      <c r="H1094">
        <f t="shared" si="360"/>
        <v>0</v>
      </c>
      <c r="I1094" t="s">
        <v>28</v>
      </c>
      <c r="J1094">
        <f t="shared" si="361"/>
        <v>1</v>
      </c>
      <c r="K1094">
        <f t="shared" si="362"/>
        <v>0</v>
      </c>
      <c r="L1094">
        <f t="shared" si="363"/>
        <v>0</v>
      </c>
      <c r="M1094">
        <v>29</v>
      </c>
      <c r="N1094">
        <v>1</v>
      </c>
      <c r="O1094">
        <v>2</v>
      </c>
      <c r="P1094" t="s">
        <v>25</v>
      </c>
      <c r="Q1094">
        <f t="shared" si="364"/>
        <v>1</v>
      </c>
      <c r="R1094">
        <v>70</v>
      </c>
      <c r="S1094">
        <v>3</v>
      </c>
      <c r="T1094">
        <v>2</v>
      </c>
      <c r="U1094" t="s">
        <v>42</v>
      </c>
      <c r="V1094">
        <f t="shared" si="365"/>
        <v>0</v>
      </c>
      <c r="W1094">
        <f t="shared" si="366"/>
        <v>0</v>
      </c>
      <c r="X1094">
        <f t="shared" si="367"/>
        <v>0</v>
      </c>
      <c r="Y1094">
        <f t="shared" si="368"/>
        <v>0</v>
      </c>
      <c r="Z1094">
        <f t="shared" si="369"/>
        <v>1</v>
      </c>
      <c r="AA1094">
        <f t="shared" si="370"/>
        <v>0</v>
      </c>
      <c r="AB1094">
        <f t="shared" si="371"/>
        <v>0</v>
      </c>
      <c r="AC1094">
        <f t="shared" si="372"/>
        <v>0</v>
      </c>
      <c r="AD1094">
        <f t="shared" si="373"/>
        <v>0</v>
      </c>
      <c r="AE1094">
        <v>1</v>
      </c>
      <c r="AF1094" t="s">
        <v>27</v>
      </c>
      <c r="AG1094">
        <f t="shared" si="374"/>
        <v>0</v>
      </c>
      <c r="AH1094">
        <f t="shared" si="375"/>
        <v>1</v>
      </c>
      <c r="AI1094">
        <f t="shared" si="376"/>
        <v>0</v>
      </c>
      <c r="AJ1094">
        <v>6673</v>
      </c>
      <c r="AK1094">
        <v>7</v>
      </c>
      <c r="AL1094" t="s">
        <v>31</v>
      </c>
      <c r="AM1094">
        <f t="shared" si="377"/>
        <v>1</v>
      </c>
      <c r="AN1094">
        <v>19</v>
      </c>
      <c r="AO1094">
        <v>3</v>
      </c>
      <c r="AP1094">
        <v>2</v>
      </c>
      <c r="AQ1094">
        <v>0</v>
      </c>
      <c r="AR1094">
        <v>17</v>
      </c>
      <c r="AS1094">
        <v>3</v>
      </c>
      <c r="AT1094">
        <v>1</v>
      </c>
      <c r="AU1094">
        <v>3</v>
      </c>
    </row>
    <row r="1095" spans="1:47" x14ac:dyDescent="0.35">
      <c r="A1095">
        <v>11656</v>
      </c>
      <c r="B1095">
        <v>34</v>
      </c>
      <c r="C1095" t="s">
        <v>31</v>
      </c>
      <c r="D1095">
        <f t="shared" si="357"/>
        <v>1</v>
      </c>
      <c r="E1095" t="s">
        <v>40</v>
      </c>
      <c r="F1095">
        <f t="shared" si="358"/>
        <v>0</v>
      </c>
      <c r="G1095">
        <f t="shared" si="359"/>
        <v>1</v>
      </c>
      <c r="H1095">
        <f t="shared" si="360"/>
        <v>0</v>
      </c>
      <c r="I1095" t="s">
        <v>28</v>
      </c>
      <c r="J1095">
        <f t="shared" si="361"/>
        <v>1</v>
      </c>
      <c r="K1095">
        <f t="shared" si="362"/>
        <v>0</v>
      </c>
      <c r="L1095">
        <f t="shared" si="363"/>
        <v>0</v>
      </c>
      <c r="M1095">
        <v>16</v>
      </c>
      <c r="N1095">
        <v>4</v>
      </c>
      <c r="O1095">
        <v>4</v>
      </c>
      <c r="P1095" t="s">
        <v>25</v>
      </c>
      <c r="Q1095">
        <f t="shared" si="364"/>
        <v>1</v>
      </c>
      <c r="R1095">
        <v>85</v>
      </c>
      <c r="S1095">
        <v>1</v>
      </c>
      <c r="T1095">
        <v>1</v>
      </c>
      <c r="U1095" t="s">
        <v>29</v>
      </c>
      <c r="V1095">
        <f t="shared" si="365"/>
        <v>1</v>
      </c>
      <c r="W1095">
        <f t="shared" si="366"/>
        <v>0</v>
      </c>
      <c r="X1095">
        <f t="shared" si="367"/>
        <v>0</v>
      </c>
      <c r="Y1095">
        <f t="shared" si="368"/>
        <v>0</v>
      </c>
      <c r="Z1095">
        <f t="shared" si="369"/>
        <v>0</v>
      </c>
      <c r="AA1095">
        <f t="shared" si="370"/>
        <v>0</v>
      </c>
      <c r="AB1095">
        <f t="shared" si="371"/>
        <v>0</v>
      </c>
      <c r="AC1095">
        <f t="shared" si="372"/>
        <v>0</v>
      </c>
      <c r="AD1095">
        <f t="shared" si="373"/>
        <v>0</v>
      </c>
      <c r="AE1095">
        <v>1</v>
      </c>
      <c r="AF1095" t="s">
        <v>27</v>
      </c>
      <c r="AG1095">
        <f t="shared" si="374"/>
        <v>0</v>
      </c>
      <c r="AH1095">
        <f t="shared" si="375"/>
        <v>1</v>
      </c>
      <c r="AI1095">
        <f t="shared" si="376"/>
        <v>0</v>
      </c>
      <c r="AJ1095">
        <v>2307</v>
      </c>
      <c r="AK1095">
        <v>1</v>
      </c>
      <c r="AL1095" t="s">
        <v>31</v>
      </c>
      <c r="AM1095">
        <f t="shared" si="377"/>
        <v>1</v>
      </c>
      <c r="AN1095">
        <v>23</v>
      </c>
      <c r="AO1095">
        <v>4</v>
      </c>
      <c r="AP1095">
        <v>2</v>
      </c>
      <c r="AQ1095">
        <v>1</v>
      </c>
      <c r="AR1095">
        <v>5</v>
      </c>
      <c r="AS1095">
        <v>3</v>
      </c>
      <c r="AT1095">
        <v>5</v>
      </c>
      <c r="AU1095">
        <v>3</v>
      </c>
    </row>
    <row r="1096" spans="1:47" x14ac:dyDescent="0.35">
      <c r="A1096">
        <v>11664</v>
      </c>
      <c r="B1096">
        <v>26</v>
      </c>
      <c r="C1096" t="s">
        <v>31</v>
      </c>
      <c r="D1096">
        <f t="shared" si="357"/>
        <v>1</v>
      </c>
      <c r="E1096" t="s">
        <v>23</v>
      </c>
      <c r="F1096">
        <f t="shared" si="358"/>
        <v>1</v>
      </c>
      <c r="G1096">
        <f t="shared" si="359"/>
        <v>0</v>
      </c>
      <c r="H1096">
        <f t="shared" si="360"/>
        <v>0</v>
      </c>
      <c r="I1096" t="s">
        <v>28</v>
      </c>
      <c r="J1096">
        <f t="shared" si="361"/>
        <v>1</v>
      </c>
      <c r="K1096">
        <f t="shared" si="362"/>
        <v>0</v>
      </c>
      <c r="L1096">
        <f t="shared" si="363"/>
        <v>0</v>
      </c>
      <c r="M1096">
        <v>16</v>
      </c>
      <c r="N1096">
        <v>4</v>
      </c>
      <c r="O1096">
        <v>1</v>
      </c>
      <c r="P1096" t="s">
        <v>25</v>
      </c>
      <c r="Q1096">
        <f t="shared" si="364"/>
        <v>1</v>
      </c>
      <c r="R1096">
        <v>45</v>
      </c>
      <c r="S1096">
        <v>3</v>
      </c>
      <c r="T1096">
        <v>1</v>
      </c>
      <c r="U1096" t="s">
        <v>38</v>
      </c>
      <c r="V1096">
        <f t="shared" si="365"/>
        <v>0</v>
      </c>
      <c r="W1096">
        <f t="shared" si="366"/>
        <v>0</v>
      </c>
      <c r="X1096">
        <f t="shared" si="367"/>
        <v>1</v>
      </c>
      <c r="Y1096">
        <f t="shared" si="368"/>
        <v>0</v>
      </c>
      <c r="Z1096">
        <f t="shared" si="369"/>
        <v>0</v>
      </c>
      <c r="AA1096">
        <f t="shared" si="370"/>
        <v>0</v>
      </c>
      <c r="AB1096">
        <f t="shared" si="371"/>
        <v>0</v>
      </c>
      <c r="AC1096">
        <f t="shared" si="372"/>
        <v>0</v>
      </c>
      <c r="AD1096">
        <f t="shared" si="373"/>
        <v>0</v>
      </c>
      <c r="AE1096">
        <v>2</v>
      </c>
      <c r="AF1096" t="s">
        <v>37</v>
      </c>
      <c r="AG1096">
        <f t="shared" si="374"/>
        <v>0</v>
      </c>
      <c r="AH1096">
        <f t="shared" si="375"/>
        <v>0</v>
      </c>
      <c r="AI1096">
        <f t="shared" si="376"/>
        <v>1</v>
      </c>
      <c r="AJ1096">
        <v>2373</v>
      </c>
      <c r="AK1096">
        <v>2</v>
      </c>
      <c r="AL1096" t="s">
        <v>31</v>
      </c>
      <c r="AM1096">
        <f t="shared" si="377"/>
        <v>1</v>
      </c>
      <c r="AN1096">
        <v>13</v>
      </c>
      <c r="AO1096">
        <v>3</v>
      </c>
      <c r="AP1096">
        <v>4</v>
      </c>
      <c r="AQ1096">
        <v>1</v>
      </c>
      <c r="AR1096">
        <v>5</v>
      </c>
      <c r="AS1096">
        <v>3</v>
      </c>
      <c r="AT1096">
        <v>3</v>
      </c>
      <c r="AU1096">
        <v>3</v>
      </c>
    </row>
    <row r="1097" spans="1:47" x14ac:dyDescent="0.35">
      <c r="A1097">
        <v>11666</v>
      </c>
      <c r="B1097">
        <v>29</v>
      </c>
      <c r="C1097" t="s">
        <v>31</v>
      </c>
      <c r="D1097">
        <f t="shared" si="357"/>
        <v>1</v>
      </c>
      <c r="E1097" t="s">
        <v>23</v>
      </c>
      <c r="F1097">
        <f t="shared" si="358"/>
        <v>1</v>
      </c>
      <c r="G1097">
        <f t="shared" si="359"/>
        <v>0</v>
      </c>
      <c r="H1097">
        <f t="shared" si="360"/>
        <v>0</v>
      </c>
      <c r="I1097" t="s">
        <v>28</v>
      </c>
      <c r="J1097">
        <f t="shared" si="361"/>
        <v>1</v>
      </c>
      <c r="K1097">
        <f t="shared" si="362"/>
        <v>0</v>
      </c>
      <c r="L1097">
        <f t="shared" si="363"/>
        <v>0</v>
      </c>
      <c r="M1097">
        <v>10</v>
      </c>
      <c r="N1097">
        <v>3</v>
      </c>
      <c r="O1097">
        <v>4</v>
      </c>
      <c r="P1097" t="s">
        <v>30</v>
      </c>
      <c r="Q1097">
        <f t="shared" si="364"/>
        <v>0</v>
      </c>
      <c r="R1097">
        <v>92</v>
      </c>
      <c r="S1097">
        <v>2</v>
      </c>
      <c r="T1097">
        <v>1</v>
      </c>
      <c r="U1097" t="s">
        <v>29</v>
      </c>
      <c r="V1097">
        <f t="shared" si="365"/>
        <v>1</v>
      </c>
      <c r="W1097">
        <f t="shared" si="366"/>
        <v>0</v>
      </c>
      <c r="X1097">
        <f t="shared" si="367"/>
        <v>0</v>
      </c>
      <c r="Y1097">
        <f t="shared" si="368"/>
        <v>0</v>
      </c>
      <c r="Z1097">
        <f t="shared" si="369"/>
        <v>0</v>
      </c>
      <c r="AA1097">
        <f t="shared" si="370"/>
        <v>0</v>
      </c>
      <c r="AB1097">
        <f t="shared" si="371"/>
        <v>0</v>
      </c>
      <c r="AC1097">
        <f t="shared" si="372"/>
        <v>0</v>
      </c>
      <c r="AD1097">
        <f t="shared" si="373"/>
        <v>0</v>
      </c>
      <c r="AE1097">
        <v>1</v>
      </c>
      <c r="AF1097" t="s">
        <v>35</v>
      </c>
      <c r="AG1097">
        <f t="shared" si="374"/>
        <v>1</v>
      </c>
      <c r="AH1097">
        <f t="shared" si="375"/>
        <v>0</v>
      </c>
      <c r="AI1097">
        <f t="shared" si="376"/>
        <v>0</v>
      </c>
      <c r="AJ1097">
        <v>2404</v>
      </c>
      <c r="AK1097">
        <v>6</v>
      </c>
      <c r="AL1097" t="s">
        <v>31</v>
      </c>
      <c r="AM1097">
        <f t="shared" si="377"/>
        <v>1</v>
      </c>
      <c r="AN1097">
        <v>20</v>
      </c>
      <c r="AO1097">
        <v>4</v>
      </c>
      <c r="AP1097">
        <v>3</v>
      </c>
      <c r="AQ1097">
        <v>0</v>
      </c>
      <c r="AR1097">
        <v>3</v>
      </c>
      <c r="AS1097">
        <v>3</v>
      </c>
      <c r="AT1097">
        <v>1</v>
      </c>
      <c r="AU1097">
        <v>3</v>
      </c>
    </row>
    <row r="1098" spans="1:47" x14ac:dyDescent="0.35">
      <c r="A1098">
        <v>11677</v>
      </c>
      <c r="B1098">
        <v>55</v>
      </c>
      <c r="C1098" t="s">
        <v>31</v>
      </c>
      <c r="D1098">
        <f t="shared" si="357"/>
        <v>1</v>
      </c>
      <c r="E1098" t="s">
        <v>23</v>
      </c>
      <c r="F1098">
        <f t="shared" si="358"/>
        <v>1</v>
      </c>
      <c r="G1098">
        <f t="shared" si="359"/>
        <v>0</v>
      </c>
      <c r="H1098">
        <f t="shared" si="360"/>
        <v>0</v>
      </c>
      <c r="I1098" t="s">
        <v>28</v>
      </c>
      <c r="J1098">
        <f t="shared" si="361"/>
        <v>1</v>
      </c>
      <c r="K1098">
        <f t="shared" si="362"/>
        <v>0</v>
      </c>
      <c r="L1098">
        <f t="shared" si="363"/>
        <v>0</v>
      </c>
      <c r="M1098">
        <v>2</v>
      </c>
      <c r="N1098">
        <v>3</v>
      </c>
      <c r="O1098">
        <v>4</v>
      </c>
      <c r="P1098" t="s">
        <v>25</v>
      </c>
      <c r="Q1098">
        <f t="shared" si="364"/>
        <v>1</v>
      </c>
      <c r="R1098">
        <v>78</v>
      </c>
      <c r="S1098">
        <v>3</v>
      </c>
      <c r="T1098">
        <v>5</v>
      </c>
      <c r="U1098" t="s">
        <v>36</v>
      </c>
      <c r="V1098">
        <f t="shared" si="365"/>
        <v>0</v>
      </c>
      <c r="W1098">
        <f t="shared" si="366"/>
        <v>1</v>
      </c>
      <c r="X1098">
        <f t="shared" si="367"/>
        <v>0</v>
      </c>
      <c r="Y1098">
        <f t="shared" si="368"/>
        <v>0</v>
      </c>
      <c r="Z1098">
        <f t="shared" si="369"/>
        <v>0</v>
      </c>
      <c r="AA1098">
        <f t="shared" si="370"/>
        <v>0</v>
      </c>
      <c r="AB1098">
        <f t="shared" si="371"/>
        <v>0</v>
      </c>
      <c r="AC1098">
        <f t="shared" si="372"/>
        <v>0</v>
      </c>
      <c r="AD1098">
        <f t="shared" si="373"/>
        <v>0</v>
      </c>
      <c r="AE1098">
        <v>1</v>
      </c>
      <c r="AF1098" t="s">
        <v>27</v>
      </c>
      <c r="AG1098">
        <f t="shared" si="374"/>
        <v>0</v>
      </c>
      <c r="AH1098">
        <f t="shared" si="375"/>
        <v>1</v>
      </c>
      <c r="AI1098">
        <f t="shared" si="376"/>
        <v>0</v>
      </c>
      <c r="AJ1098">
        <v>19859</v>
      </c>
      <c r="AK1098">
        <v>5</v>
      </c>
      <c r="AL1098" t="s">
        <v>31</v>
      </c>
      <c r="AM1098">
        <f t="shared" si="377"/>
        <v>1</v>
      </c>
      <c r="AN1098">
        <v>13</v>
      </c>
      <c r="AO1098">
        <v>3</v>
      </c>
      <c r="AP1098">
        <v>4</v>
      </c>
      <c r="AQ1098">
        <v>1</v>
      </c>
      <c r="AR1098">
        <v>24</v>
      </c>
      <c r="AS1098">
        <v>3</v>
      </c>
      <c r="AT1098">
        <v>5</v>
      </c>
      <c r="AU1098">
        <v>3</v>
      </c>
    </row>
    <row r="1099" spans="1:47" x14ac:dyDescent="0.35">
      <c r="A1099">
        <v>11682</v>
      </c>
      <c r="B1099">
        <v>31</v>
      </c>
      <c r="C1099" t="s">
        <v>31</v>
      </c>
      <c r="D1099">
        <f t="shared" si="357"/>
        <v>1</v>
      </c>
      <c r="E1099" t="s">
        <v>40</v>
      </c>
      <c r="F1099">
        <f t="shared" si="358"/>
        <v>0</v>
      </c>
      <c r="G1099">
        <f t="shared" si="359"/>
        <v>1</v>
      </c>
      <c r="H1099">
        <f t="shared" si="360"/>
        <v>0</v>
      </c>
      <c r="I1099" t="s">
        <v>28</v>
      </c>
      <c r="J1099">
        <f t="shared" si="361"/>
        <v>1</v>
      </c>
      <c r="K1099">
        <f t="shared" si="362"/>
        <v>0</v>
      </c>
      <c r="L1099">
        <f t="shared" si="363"/>
        <v>0</v>
      </c>
      <c r="M1099">
        <v>9</v>
      </c>
      <c r="N1099">
        <v>2</v>
      </c>
      <c r="O1099">
        <v>3</v>
      </c>
      <c r="P1099" t="s">
        <v>25</v>
      </c>
      <c r="Q1099">
        <f t="shared" si="364"/>
        <v>1</v>
      </c>
      <c r="R1099">
        <v>46</v>
      </c>
      <c r="S1099">
        <v>2</v>
      </c>
      <c r="T1099">
        <v>1</v>
      </c>
      <c r="U1099" t="s">
        <v>29</v>
      </c>
      <c r="V1099">
        <f t="shared" si="365"/>
        <v>1</v>
      </c>
      <c r="W1099">
        <f t="shared" si="366"/>
        <v>0</v>
      </c>
      <c r="X1099">
        <f t="shared" si="367"/>
        <v>0</v>
      </c>
      <c r="Y1099">
        <f t="shared" si="368"/>
        <v>0</v>
      </c>
      <c r="Z1099">
        <f t="shared" si="369"/>
        <v>0</v>
      </c>
      <c r="AA1099">
        <f t="shared" si="370"/>
        <v>0</v>
      </c>
      <c r="AB1099">
        <f t="shared" si="371"/>
        <v>0</v>
      </c>
      <c r="AC1099">
        <f t="shared" si="372"/>
        <v>0</v>
      </c>
      <c r="AD1099">
        <f t="shared" si="373"/>
        <v>0</v>
      </c>
      <c r="AE1099">
        <v>1</v>
      </c>
      <c r="AF1099" t="s">
        <v>35</v>
      </c>
      <c r="AG1099">
        <f t="shared" si="374"/>
        <v>1</v>
      </c>
      <c r="AH1099">
        <f t="shared" si="375"/>
        <v>0</v>
      </c>
      <c r="AI1099">
        <f t="shared" si="376"/>
        <v>0</v>
      </c>
      <c r="AJ1099">
        <v>2321</v>
      </c>
      <c r="AK1099">
        <v>0</v>
      </c>
      <c r="AL1099" t="s">
        <v>31</v>
      </c>
      <c r="AM1099">
        <f t="shared" si="377"/>
        <v>1</v>
      </c>
      <c r="AN1099">
        <v>22</v>
      </c>
      <c r="AO1099">
        <v>4</v>
      </c>
      <c r="AP1099">
        <v>1</v>
      </c>
      <c r="AQ1099">
        <v>0</v>
      </c>
      <c r="AR1099">
        <v>4</v>
      </c>
      <c r="AS1099">
        <v>3</v>
      </c>
      <c r="AT1099">
        <v>3</v>
      </c>
      <c r="AU1099">
        <v>3</v>
      </c>
    </row>
    <row r="1100" spans="1:47" x14ac:dyDescent="0.35">
      <c r="A1100">
        <v>11697</v>
      </c>
      <c r="B1100">
        <v>35</v>
      </c>
      <c r="C1100" t="s">
        <v>31</v>
      </c>
      <c r="D1100">
        <f t="shared" si="357"/>
        <v>1</v>
      </c>
      <c r="E1100" t="s">
        <v>23</v>
      </c>
      <c r="F1100">
        <f t="shared" si="358"/>
        <v>1</v>
      </c>
      <c r="G1100">
        <f t="shared" si="359"/>
        <v>0</v>
      </c>
      <c r="H1100">
        <f t="shared" si="360"/>
        <v>0</v>
      </c>
      <c r="I1100" t="s">
        <v>28</v>
      </c>
      <c r="J1100">
        <f t="shared" si="361"/>
        <v>1</v>
      </c>
      <c r="K1100">
        <f t="shared" si="362"/>
        <v>0</v>
      </c>
      <c r="L1100">
        <f t="shared" si="363"/>
        <v>0</v>
      </c>
      <c r="M1100">
        <v>23</v>
      </c>
      <c r="N1100">
        <v>2</v>
      </c>
      <c r="O1100">
        <v>2</v>
      </c>
      <c r="P1100" t="s">
        <v>25</v>
      </c>
      <c r="Q1100">
        <f t="shared" si="364"/>
        <v>1</v>
      </c>
      <c r="R1100">
        <v>50</v>
      </c>
      <c r="S1100">
        <v>2</v>
      </c>
      <c r="T1100">
        <v>2</v>
      </c>
      <c r="U1100" t="s">
        <v>41</v>
      </c>
      <c r="V1100">
        <f t="shared" si="365"/>
        <v>0</v>
      </c>
      <c r="W1100">
        <f t="shared" si="366"/>
        <v>0</v>
      </c>
      <c r="X1100">
        <f t="shared" si="367"/>
        <v>0</v>
      </c>
      <c r="Y1100">
        <f t="shared" si="368"/>
        <v>0</v>
      </c>
      <c r="Z1100">
        <f t="shared" si="369"/>
        <v>0</v>
      </c>
      <c r="AA1100">
        <f t="shared" si="370"/>
        <v>0</v>
      </c>
      <c r="AB1100">
        <f t="shared" si="371"/>
        <v>1</v>
      </c>
      <c r="AC1100">
        <f t="shared" si="372"/>
        <v>0</v>
      </c>
      <c r="AD1100">
        <f t="shared" si="373"/>
        <v>0</v>
      </c>
      <c r="AE1100">
        <v>3</v>
      </c>
      <c r="AF1100" t="s">
        <v>27</v>
      </c>
      <c r="AG1100">
        <f t="shared" si="374"/>
        <v>0</v>
      </c>
      <c r="AH1100">
        <f t="shared" si="375"/>
        <v>1</v>
      </c>
      <c r="AI1100">
        <f t="shared" si="376"/>
        <v>0</v>
      </c>
      <c r="AJ1100">
        <v>5916</v>
      </c>
      <c r="AK1100">
        <v>3</v>
      </c>
      <c r="AL1100" t="s">
        <v>31</v>
      </c>
      <c r="AM1100">
        <f t="shared" si="377"/>
        <v>1</v>
      </c>
      <c r="AN1100">
        <v>13</v>
      </c>
      <c r="AO1100">
        <v>3</v>
      </c>
      <c r="AP1100">
        <v>1</v>
      </c>
      <c r="AQ1100">
        <v>0</v>
      </c>
      <c r="AR1100">
        <v>8</v>
      </c>
      <c r="AS1100">
        <v>3</v>
      </c>
      <c r="AT1100">
        <v>1</v>
      </c>
      <c r="AU1100">
        <v>3</v>
      </c>
    </row>
    <row r="1101" spans="1:47" x14ac:dyDescent="0.35">
      <c r="A1101">
        <v>11698</v>
      </c>
      <c r="B1101">
        <v>29</v>
      </c>
      <c r="C1101" t="s">
        <v>31</v>
      </c>
      <c r="D1101">
        <f t="shared" si="357"/>
        <v>1</v>
      </c>
      <c r="E1101" t="s">
        <v>23</v>
      </c>
      <c r="F1101">
        <f t="shared" si="358"/>
        <v>1</v>
      </c>
      <c r="G1101">
        <f t="shared" si="359"/>
        <v>0</v>
      </c>
      <c r="H1101">
        <f t="shared" si="360"/>
        <v>0</v>
      </c>
      <c r="I1101" t="s">
        <v>28</v>
      </c>
      <c r="J1101">
        <f t="shared" si="361"/>
        <v>1</v>
      </c>
      <c r="K1101">
        <f t="shared" si="362"/>
        <v>0</v>
      </c>
      <c r="L1101">
        <f t="shared" si="363"/>
        <v>0</v>
      </c>
      <c r="M1101">
        <v>8</v>
      </c>
      <c r="N1101">
        <v>4</v>
      </c>
      <c r="O1101">
        <v>2</v>
      </c>
      <c r="P1101" t="s">
        <v>25</v>
      </c>
      <c r="Q1101">
        <f t="shared" si="364"/>
        <v>1</v>
      </c>
      <c r="R1101">
        <v>77</v>
      </c>
      <c r="S1101">
        <v>1</v>
      </c>
      <c r="T1101">
        <v>1</v>
      </c>
      <c r="U1101" t="s">
        <v>38</v>
      </c>
      <c r="V1101">
        <f t="shared" si="365"/>
        <v>0</v>
      </c>
      <c r="W1101">
        <f t="shared" si="366"/>
        <v>0</v>
      </c>
      <c r="X1101">
        <f t="shared" si="367"/>
        <v>1</v>
      </c>
      <c r="Y1101">
        <f t="shared" si="368"/>
        <v>0</v>
      </c>
      <c r="Z1101">
        <f t="shared" si="369"/>
        <v>0</v>
      </c>
      <c r="AA1101">
        <f t="shared" si="370"/>
        <v>0</v>
      </c>
      <c r="AB1101">
        <f t="shared" si="371"/>
        <v>0</v>
      </c>
      <c r="AC1101">
        <f t="shared" si="372"/>
        <v>0</v>
      </c>
      <c r="AD1101">
        <f t="shared" si="373"/>
        <v>0</v>
      </c>
      <c r="AE1101">
        <v>1</v>
      </c>
      <c r="AF1101" t="s">
        <v>27</v>
      </c>
      <c r="AG1101">
        <f t="shared" si="374"/>
        <v>0</v>
      </c>
      <c r="AH1101">
        <f t="shared" si="375"/>
        <v>1</v>
      </c>
      <c r="AI1101">
        <f t="shared" si="376"/>
        <v>0</v>
      </c>
      <c r="AJ1101">
        <v>2119</v>
      </c>
      <c r="AK1101">
        <v>1</v>
      </c>
      <c r="AL1101" t="s">
        <v>31</v>
      </c>
      <c r="AM1101">
        <f t="shared" si="377"/>
        <v>1</v>
      </c>
      <c r="AN1101">
        <v>11</v>
      </c>
      <c r="AO1101">
        <v>3</v>
      </c>
      <c r="AP1101">
        <v>4</v>
      </c>
      <c r="AQ1101">
        <v>0</v>
      </c>
      <c r="AR1101">
        <v>7</v>
      </c>
      <c r="AS1101">
        <v>2</v>
      </c>
      <c r="AT1101">
        <v>7</v>
      </c>
      <c r="AU1101">
        <v>3</v>
      </c>
    </row>
    <row r="1102" spans="1:47" x14ac:dyDescent="0.35">
      <c r="A1102">
        <v>11706</v>
      </c>
      <c r="B1102">
        <v>27</v>
      </c>
      <c r="C1102" t="s">
        <v>31</v>
      </c>
      <c r="D1102">
        <f t="shared" si="357"/>
        <v>1</v>
      </c>
      <c r="E1102" t="s">
        <v>23</v>
      </c>
      <c r="F1102">
        <f t="shared" si="358"/>
        <v>1</v>
      </c>
      <c r="G1102">
        <f t="shared" si="359"/>
        <v>0</v>
      </c>
      <c r="H1102">
        <f t="shared" si="360"/>
        <v>0</v>
      </c>
      <c r="I1102" t="s">
        <v>28</v>
      </c>
      <c r="J1102">
        <f t="shared" si="361"/>
        <v>1</v>
      </c>
      <c r="K1102">
        <f t="shared" si="362"/>
        <v>0</v>
      </c>
      <c r="L1102">
        <f t="shared" si="363"/>
        <v>0</v>
      </c>
      <c r="M1102">
        <v>17</v>
      </c>
      <c r="N1102">
        <v>4</v>
      </c>
      <c r="O1102">
        <v>4</v>
      </c>
      <c r="P1102" t="s">
        <v>30</v>
      </c>
      <c r="Q1102">
        <f t="shared" si="364"/>
        <v>0</v>
      </c>
      <c r="R1102">
        <v>51</v>
      </c>
      <c r="S1102">
        <v>3</v>
      </c>
      <c r="T1102">
        <v>1</v>
      </c>
      <c r="U1102" t="s">
        <v>29</v>
      </c>
      <c r="V1102">
        <f t="shared" si="365"/>
        <v>1</v>
      </c>
      <c r="W1102">
        <f t="shared" si="366"/>
        <v>0</v>
      </c>
      <c r="X1102">
        <f t="shared" si="367"/>
        <v>0</v>
      </c>
      <c r="Y1102">
        <f t="shared" si="368"/>
        <v>0</v>
      </c>
      <c r="Z1102">
        <f t="shared" si="369"/>
        <v>0</v>
      </c>
      <c r="AA1102">
        <f t="shared" si="370"/>
        <v>0</v>
      </c>
      <c r="AB1102">
        <f t="shared" si="371"/>
        <v>0</v>
      </c>
      <c r="AC1102">
        <f t="shared" si="372"/>
        <v>0</v>
      </c>
      <c r="AD1102">
        <f t="shared" si="373"/>
        <v>0</v>
      </c>
      <c r="AE1102">
        <v>3</v>
      </c>
      <c r="AF1102" t="s">
        <v>35</v>
      </c>
      <c r="AG1102">
        <f t="shared" si="374"/>
        <v>1</v>
      </c>
      <c r="AH1102">
        <f t="shared" si="375"/>
        <v>0</v>
      </c>
      <c r="AI1102">
        <f t="shared" si="376"/>
        <v>0</v>
      </c>
      <c r="AJ1102">
        <v>2394</v>
      </c>
      <c r="AK1102">
        <v>1</v>
      </c>
      <c r="AL1102" t="s">
        <v>31</v>
      </c>
      <c r="AM1102">
        <f t="shared" si="377"/>
        <v>1</v>
      </c>
      <c r="AN1102">
        <v>13</v>
      </c>
      <c r="AO1102">
        <v>3</v>
      </c>
      <c r="AP1102">
        <v>4</v>
      </c>
      <c r="AQ1102">
        <v>0</v>
      </c>
      <c r="AR1102">
        <v>8</v>
      </c>
      <c r="AS1102">
        <v>3</v>
      </c>
      <c r="AT1102">
        <v>8</v>
      </c>
      <c r="AU1102">
        <v>3</v>
      </c>
    </row>
    <row r="1103" spans="1:47" x14ac:dyDescent="0.35">
      <c r="A1103">
        <v>11709</v>
      </c>
      <c r="B1103">
        <v>29</v>
      </c>
      <c r="C1103" t="s">
        <v>31</v>
      </c>
      <c r="D1103">
        <f t="shared" si="357"/>
        <v>1</v>
      </c>
      <c r="E1103" t="s">
        <v>23</v>
      </c>
      <c r="F1103">
        <f t="shared" si="358"/>
        <v>1</v>
      </c>
      <c r="G1103">
        <f t="shared" si="359"/>
        <v>0</v>
      </c>
      <c r="H1103">
        <f t="shared" si="360"/>
        <v>0</v>
      </c>
      <c r="I1103" t="s">
        <v>28</v>
      </c>
      <c r="J1103">
        <f t="shared" si="361"/>
        <v>1</v>
      </c>
      <c r="K1103">
        <f t="shared" si="362"/>
        <v>0</v>
      </c>
      <c r="L1103">
        <f t="shared" si="363"/>
        <v>0</v>
      </c>
      <c r="M1103">
        <v>10</v>
      </c>
      <c r="N1103">
        <v>3</v>
      </c>
      <c r="O1103">
        <v>4</v>
      </c>
      <c r="P1103" t="s">
        <v>30</v>
      </c>
      <c r="Q1103">
        <f t="shared" si="364"/>
        <v>0</v>
      </c>
      <c r="R1103">
        <v>92</v>
      </c>
      <c r="S1103">
        <v>2</v>
      </c>
      <c r="T1103">
        <v>1</v>
      </c>
      <c r="U1103" t="s">
        <v>29</v>
      </c>
      <c r="V1103">
        <f t="shared" si="365"/>
        <v>1</v>
      </c>
      <c r="W1103">
        <f t="shared" si="366"/>
        <v>0</v>
      </c>
      <c r="X1103">
        <f t="shared" si="367"/>
        <v>0</v>
      </c>
      <c r="Y1103">
        <f t="shared" si="368"/>
        <v>0</v>
      </c>
      <c r="Z1103">
        <f t="shared" si="369"/>
        <v>0</v>
      </c>
      <c r="AA1103">
        <f t="shared" si="370"/>
        <v>0</v>
      </c>
      <c r="AB1103">
        <f t="shared" si="371"/>
        <v>0</v>
      </c>
      <c r="AC1103">
        <f t="shared" si="372"/>
        <v>0</v>
      </c>
      <c r="AD1103">
        <f t="shared" si="373"/>
        <v>0</v>
      </c>
      <c r="AE1103">
        <v>1</v>
      </c>
      <c r="AF1103" t="s">
        <v>35</v>
      </c>
      <c r="AG1103">
        <f t="shared" si="374"/>
        <v>1</v>
      </c>
      <c r="AH1103">
        <f t="shared" si="375"/>
        <v>0</v>
      </c>
      <c r="AI1103">
        <f t="shared" si="376"/>
        <v>0</v>
      </c>
      <c r="AJ1103">
        <v>2404</v>
      </c>
      <c r="AK1103">
        <v>6</v>
      </c>
      <c r="AL1103" t="s">
        <v>31</v>
      </c>
      <c r="AM1103">
        <f t="shared" si="377"/>
        <v>1</v>
      </c>
      <c r="AN1103">
        <v>20</v>
      </c>
      <c r="AO1103">
        <v>4</v>
      </c>
      <c r="AP1103">
        <v>3</v>
      </c>
      <c r="AQ1103">
        <v>0</v>
      </c>
      <c r="AR1103">
        <v>3</v>
      </c>
      <c r="AS1103">
        <v>3</v>
      </c>
      <c r="AT1103">
        <v>1</v>
      </c>
      <c r="AU1103">
        <v>3</v>
      </c>
    </row>
    <row r="1104" spans="1:47" x14ac:dyDescent="0.35">
      <c r="A1104">
        <v>11710</v>
      </c>
      <c r="B1104">
        <v>42</v>
      </c>
      <c r="C1104" t="s">
        <v>31</v>
      </c>
      <c r="D1104">
        <f t="shared" si="357"/>
        <v>1</v>
      </c>
      <c r="E1104" t="s">
        <v>32</v>
      </c>
      <c r="F1104">
        <f t="shared" si="358"/>
        <v>0</v>
      </c>
      <c r="G1104">
        <f t="shared" si="359"/>
        <v>0</v>
      </c>
      <c r="H1104">
        <f t="shared" si="360"/>
        <v>1</v>
      </c>
      <c r="I1104" t="s">
        <v>28</v>
      </c>
      <c r="J1104">
        <f t="shared" si="361"/>
        <v>1</v>
      </c>
      <c r="K1104">
        <f t="shared" si="362"/>
        <v>0</v>
      </c>
      <c r="L1104">
        <f t="shared" si="363"/>
        <v>0</v>
      </c>
      <c r="M1104">
        <v>19</v>
      </c>
      <c r="N1104">
        <v>3</v>
      </c>
      <c r="O1104">
        <v>3</v>
      </c>
      <c r="P1104" t="s">
        <v>25</v>
      </c>
      <c r="Q1104">
        <f t="shared" si="364"/>
        <v>1</v>
      </c>
      <c r="R1104">
        <v>57</v>
      </c>
      <c r="S1104">
        <v>4</v>
      </c>
      <c r="T1104">
        <v>1</v>
      </c>
      <c r="U1104" t="s">
        <v>29</v>
      </c>
      <c r="V1104">
        <f t="shared" si="365"/>
        <v>1</v>
      </c>
      <c r="W1104">
        <f t="shared" si="366"/>
        <v>0</v>
      </c>
      <c r="X1104">
        <f t="shared" si="367"/>
        <v>0</v>
      </c>
      <c r="Y1104">
        <f t="shared" si="368"/>
        <v>0</v>
      </c>
      <c r="Z1104">
        <f t="shared" si="369"/>
        <v>0</v>
      </c>
      <c r="AA1104">
        <f t="shared" si="370"/>
        <v>0</v>
      </c>
      <c r="AB1104">
        <f t="shared" si="371"/>
        <v>0</v>
      </c>
      <c r="AC1104">
        <f t="shared" si="372"/>
        <v>0</v>
      </c>
      <c r="AD1104">
        <f t="shared" si="373"/>
        <v>0</v>
      </c>
      <c r="AE1104">
        <v>3</v>
      </c>
      <c r="AF1104" t="s">
        <v>37</v>
      </c>
      <c r="AG1104">
        <f t="shared" si="374"/>
        <v>0</v>
      </c>
      <c r="AH1104">
        <f t="shared" si="375"/>
        <v>0</v>
      </c>
      <c r="AI1104">
        <f t="shared" si="376"/>
        <v>1</v>
      </c>
      <c r="AJ1104">
        <v>2759</v>
      </c>
      <c r="AK1104">
        <v>6</v>
      </c>
      <c r="AL1104" t="s">
        <v>31</v>
      </c>
      <c r="AM1104">
        <f t="shared" si="377"/>
        <v>1</v>
      </c>
      <c r="AN1104">
        <v>12</v>
      </c>
      <c r="AO1104">
        <v>3</v>
      </c>
      <c r="AP1104">
        <v>4</v>
      </c>
      <c r="AQ1104">
        <v>0</v>
      </c>
      <c r="AR1104">
        <v>7</v>
      </c>
      <c r="AS1104">
        <v>3</v>
      </c>
      <c r="AT1104">
        <v>2</v>
      </c>
      <c r="AU1104">
        <v>3</v>
      </c>
    </row>
    <row r="1105" spans="1:47" x14ac:dyDescent="0.35">
      <c r="A1105">
        <v>11714</v>
      </c>
      <c r="B1105">
        <v>20</v>
      </c>
      <c r="C1105" t="s">
        <v>31</v>
      </c>
      <c r="D1105">
        <f t="shared" si="357"/>
        <v>1</v>
      </c>
      <c r="E1105" t="s">
        <v>23</v>
      </c>
      <c r="F1105">
        <f t="shared" si="358"/>
        <v>1</v>
      </c>
      <c r="G1105">
        <f t="shared" si="359"/>
        <v>0</v>
      </c>
      <c r="H1105">
        <f t="shared" si="360"/>
        <v>0</v>
      </c>
      <c r="I1105" t="s">
        <v>28</v>
      </c>
      <c r="J1105">
        <f t="shared" si="361"/>
        <v>1</v>
      </c>
      <c r="K1105">
        <f t="shared" si="362"/>
        <v>0</v>
      </c>
      <c r="L1105">
        <f t="shared" si="363"/>
        <v>0</v>
      </c>
      <c r="M1105">
        <v>11</v>
      </c>
      <c r="N1105">
        <v>3</v>
      </c>
      <c r="O1105">
        <v>4</v>
      </c>
      <c r="P1105" t="s">
        <v>30</v>
      </c>
      <c r="Q1105">
        <f t="shared" si="364"/>
        <v>0</v>
      </c>
      <c r="R1105">
        <v>98</v>
      </c>
      <c r="S1105">
        <v>2</v>
      </c>
      <c r="T1105">
        <v>1</v>
      </c>
      <c r="U1105" t="s">
        <v>29</v>
      </c>
      <c r="V1105">
        <f t="shared" si="365"/>
        <v>1</v>
      </c>
      <c r="W1105">
        <f t="shared" si="366"/>
        <v>0</v>
      </c>
      <c r="X1105">
        <f t="shared" si="367"/>
        <v>0</v>
      </c>
      <c r="Y1105">
        <f t="shared" si="368"/>
        <v>0</v>
      </c>
      <c r="Z1105">
        <f t="shared" si="369"/>
        <v>0</v>
      </c>
      <c r="AA1105">
        <f t="shared" si="370"/>
        <v>0</v>
      </c>
      <c r="AB1105">
        <f t="shared" si="371"/>
        <v>0</v>
      </c>
      <c r="AC1105">
        <f t="shared" si="372"/>
        <v>0</v>
      </c>
      <c r="AD1105">
        <f t="shared" si="373"/>
        <v>0</v>
      </c>
      <c r="AE1105">
        <v>1</v>
      </c>
      <c r="AF1105" t="s">
        <v>35</v>
      </c>
      <c r="AG1105">
        <f t="shared" si="374"/>
        <v>1</v>
      </c>
      <c r="AH1105">
        <f t="shared" si="375"/>
        <v>0</v>
      </c>
      <c r="AI1105">
        <f t="shared" si="376"/>
        <v>0</v>
      </c>
      <c r="AJ1105">
        <v>2600</v>
      </c>
      <c r="AK1105">
        <v>1</v>
      </c>
      <c r="AL1105" t="s">
        <v>31</v>
      </c>
      <c r="AM1105">
        <f t="shared" si="377"/>
        <v>1</v>
      </c>
      <c r="AN1105">
        <v>15</v>
      </c>
      <c r="AO1105">
        <v>3</v>
      </c>
      <c r="AP1105">
        <v>1</v>
      </c>
      <c r="AQ1105">
        <v>0</v>
      </c>
      <c r="AR1105">
        <v>1</v>
      </c>
      <c r="AS1105">
        <v>3</v>
      </c>
      <c r="AT1105">
        <v>1</v>
      </c>
      <c r="AU1105">
        <v>3</v>
      </c>
    </row>
    <row r="1106" spans="1:47" x14ac:dyDescent="0.35">
      <c r="A1106">
        <v>11732</v>
      </c>
      <c r="B1106">
        <v>22</v>
      </c>
      <c r="C1106" t="s">
        <v>31</v>
      </c>
      <c r="D1106">
        <f t="shared" si="357"/>
        <v>1</v>
      </c>
      <c r="E1106" t="s">
        <v>23</v>
      </c>
      <c r="F1106">
        <f t="shared" si="358"/>
        <v>1</v>
      </c>
      <c r="G1106">
        <f t="shared" si="359"/>
        <v>0</v>
      </c>
      <c r="H1106">
        <f t="shared" si="360"/>
        <v>0</v>
      </c>
      <c r="I1106" t="s">
        <v>28</v>
      </c>
      <c r="J1106">
        <f t="shared" si="361"/>
        <v>1</v>
      </c>
      <c r="K1106">
        <f t="shared" si="362"/>
        <v>0</v>
      </c>
      <c r="L1106">
        <f t="shared" si="363"/>
        <v>0</v>
      </c>
      <c r="M1106">
        <v>8</v>
      </c>
      <c r="N1106">
        <v>1</v>
      </c>
      <c r="O1106">
        <v>3</v>
      </c>
      <c r="P1106" t="s">
        <v>30</v>
      </c>
      <c r="Q1106">
        <f t="shared" si="364"/>
        <v>0</v>
      </c>
      <c r="R1106">
        <v>79</v>
      </c>
      <c r="S1106">
        <v>3</v>
      </c>
      <c r="T1106">
        <v>1</v>
      </c>
      <c r="U1106" t="s">
        <v>38</v>
      </c>
      <c r="V1106">
        <f t="shared" si="365"/>
        <v>0</v>
      </c>
      <c r="W1106">
        <f t="shared" si="366"/>
        <v>0</v>
      </c>
      <c r="X1106">
        <f t="shared" si="367"/>
        <v>1</v>
      </c>
      <c r="Y1106">
        <f t="shared" si="368"/>
        <v>0</v>
      </c>
      <c r="Z1106">
        <f t="shared" si="369"/>
        <v>0</v>
      </c>
      <c r="AA1106">
        <f t="shared" si="370"/>
        <v>0</v>
      </c>
      <c r="AB1106">
        <f t="shared" si="371"/>
        <v>0</v>
      </c>
      <c r="AC1106">
        <f t="shared" si="372"/>
        <v>0</v>
      </c>
      <c r="AD1106">
        <f t="shared" si="373"/>
        <v>0</v>
      </c>
      <c r="AE1106">
        <v>1</v>
      </c>
      <c r="AF1106" t="s">
        <v>27</v>
      </c>
      <c r="AG1106">
        <f t="shared" si="374"/>
        <v>0</v>
      </c>
      <c r="AH1106">
        <f t="shared" si="375"/>
        <v>1</v>
      </c>
      <c r="AI1106">
        <f t="shared" si="376"/>
        <v>0</v>
      </c>
      <c r="AJ1106">
        <v>2398</v>
      </c>
      <c r="AK1106">
        <v>1</v>
      </c>
      <c r="AL1106" t="s">
        <v>31</v>
      </c>
      <c r="AM1106">
        <f t="shared" si="377"/>
        <v>1</v>
      </c>
      <c r="AN1106">
        <v>17</v>
      </c>
      <c r="AO1106">
        <v>3</v>
      </c>
      <c r="AP1106">
        <v>3</v>
      </c>
      <c r="AQ1106">
        <v>0</v>
      </c>
      <c r="AR1106">
        <v>1</v>
      </c>
      <c r="AS1106">
        <v>3</v>
      </c>
      <c r="AT1106">
        <v>1</v>
      </c>
      <c r="AU1106">
        <v>3</v>
      </c>
    </row>
    <row r="1107" spans="1:47" x14ac:dyDescent="0.35">
      <c r="A1107">
        <v>11733</v>
      </c>
      <c r="B1107">
        <v>29</v>
      </c>
      <c r="C1107" t="s">
        <v>31</v>
      </c>
      <c r="D1107">
        <f t="shared" si="357"/>
        <v>1</v>
      </c>
      <c r="E1107" t="s">
        <v>32</v>
      </c>
      <c r="F1107">
        <f t="shared" si="358"/>
        <v>0</v>
      </c>
      <c r="G1107">
        <f t="shared" si="359"/>
        <v>0</v>
      </c>
      <c r="H1107">
        <f t="shared" si="360"/>
        <v>1</v>
      </c>
      <c r="I1107" t="s">
        <v>28</v>
      </c>
      <c r="J1107">
        <f t="shared" si="361"/>
        <v>1</v>
      </c>
      <c r="K1107">
        <f t="shared" si="362"/>
        <v>0</v>
      </c>
      <c r="L1107">
        <f t="shared" si="363"/>
        <v>0</v>
      </c>
      <c r="M1107">
        <v>24</v>
      </c>
      <c r="N1107">
        <v>2</v>
      </c>
      <c r="O1107">
        <v>4</v>
      </c>
      <c r="P1107" t="s">
        <v>25</v>
      </c>
      <c r="Q1107">
        <f t="shared" si="364"/>
        <v>1</v>
      </c>
      <c r="R1107">
        <v>73</v>
      </c>
      <c r="S1107">
        <v>2</v>
      </c>
      <c r="T1107">
        <v>1</v>
      </c>
      <c r="U1107" t="s">
        <v>29</v>
      </c>
      <c r="V1107">
        <f t="shared" si="365"/>
        <v>1</v>
      </c>
      <c r="W1107">
        <f t="shared" si="366"/>
        <v>0</v>
      </c>
      <c r="X1107">
        <f t="shared" si="367"/>
        <v>0</v>
      </c>
      <c r="Y1107">
        <f t="shared" si="368"/>
        <v>0</v>
      </c>
      <c r="Z1107">
        <f t="shared" si="369"/>
        <v>0</v>
      </c>
      <c r="AA1107">
        <f t="shared" si="370"/>
        <v>0</v>
      </c>
      <c r="AB1107">
        <f t="shared" si="371"/>
        <v>0</v>
      </c>
      <c r="AC1107">
        <f t="shared" si="372"/>
        <v>0</v>
      </c>
      <c r="AD1107">
        <f t="shared" si="373"/>
        <v>0</v>
      </c>
      <c r="AE1107">
        <v>4</v>
      </c>
      <c r="AF1107" t="s">
        <v>35</v>
      </c>
      <c r="AG1107">
        <f t="shared" si="374"/>
        <v>1</v>
      </c>
      <c r="AH1107">
        <f t="shared" si="375"/>
        <v>0</v>
      </c>
      <c r="AI1107">
        <f t="shared" si="376"/>
        <v>0</v>
      </c>
      <c r="AJ1107">
        <v>2439</v>
      </c>
      <c r="AK1107">
        <v>1</v>
      </c>
      <c r="AL1107" t="s">
        <v>31</v>
      </c>
      <c r="AM1107">
        <f t="shared" si="377"/>
        <v>1</v>
      </c>
      <c r="AN1107">
        <v>24</v>
      </c>
      <c r="AO1107">
        <v>4</v>
      </c>
      <c r="AP1107">
        <v>2</v>
      </c>
      <c r="AQ1107">
        <v>0</v>
      </c>
      <c r="AR1107">
        <v>1</v>
      </c>
      <c r="AS1107">
        <v>2</v>
      </c>
      <c r="AT1107">
        <v>1</v>
      </c>
      <c r="AU1107">
        <v>3</v>
      </c>
    </row>
    <row r="1108" spans="1:47" x14ac:dyDescent="0.35">
      <c r="A1108">
        <v>11736</v>
      </c>
      <c r="B1108">
        <v>35</v>
      </c>
      <c r="C1108" t="s">
        <v>31</v>
      </c>
      <c r="D1108">
        <f t="shared" si="357"/>
        <v>1</v>
      </c>
      <c r="E1108" t="s">
        <v>23</v>
      </c>
      <c r="F1108">
        <f t="shared" si="358"/>
        <v>1</v>
      </c>
      <c r="G1108">
        <f t="shared" si="359"/>
        <v>0</v>
      </c>
      <c r="H1108">
        <f t="shared" si="360"/>
        <v>0</v>
      </c>
      <c r="I1108" t="s">
        <v>28</v>
      </c>
      <c r="J1108">
        <f t="shared" si="361"/>
        <v>1</v>
      </c>
      <c r="K1108">
        <f t="shared" si="362"/>
        <v>0</v>
      </c>
      <c r="L1108">
        <f t="shared" si="363"/>
        <v>0</v>
      </c>
      <c r="M1108">
        <v>23</v>
      </c>
      <c r="N1108">
        <v>2</v>
      </c>
      <c r="O1108">
        <v>2</v>
      </c>
      <c r="P1108" t="s">
        <v>25</v>
      </c>
      <c r="Q1108">
        <f t="shared" si="364"/>
        <v>1</v>
      </c>
      <c r="R1108">
        <v>50</v>
      </c>
      <c r="S1108">
        <v>2</v>
      </c>
      <c r="T1108">
        <v>2</v>
      </c>
      <c r="U1108" t="s">
        <v>41</v>
      </c>
      <c r="V1108">
        <f t="shared" si="365"/>
        <v>0</v>
      </c>
      <c r="W1108">
        <f t="shared" si="366"/>
        <v>0</v>
      </c>
      <c r="X1108">
        <f t="shared" si="367"/>
        <v>0</v>
      </c>
      <c r="Y1108">
        <f t="shared" si="368"/>
        <v>0</v>
      </c>
      <c r="Z1108">
        <f t="shared" si="369"/>
        <v>0</v>
      </c>
      <c r="AA1108">
        <f t="shared" si="370"/>
        <v>0</v>
      </c>
      <c r="AB1108">
        <f t="shared" si="371"/>
        <v>1</v>
      </c>
      <c r="AC1108">
        <f t="shared" si="372"/>
        <v>0</v>
      </c>
      <c r="AD1108">
        <f t="shared" si="373"/>
        <v>0</v>
      </c>
      <c r="AE1108">
        <v>3</v>
      </c>
      <c r="AF1108" t="s">
        <v>27</v>
      </c>
      <c r="AG1108">
        <f t="shared" si="374"/>
        <v>0</v>
      </c>
      <c r="AH1108">
        <f t="shared" si="375"/>
        <v>1</v>
      </c>
      <c r="AI1108">
        <f t="shared" si="376"/>
        <v>0</v>
      </c>
      <c r="AJ1108">
        <v>5916</v>
      </c>
      <c r="AK1108">
        <v>3</v>
      </c>
      <c r="AL1108" t="s">
        <v>31</v>
      </c>
      <c r="AM1108">
        <f t="shared" si="377"/>
        <v>1</v>
      </c>
      <c r="AN1108">
        <v>13</v>
      </c>
      <c r="AO1108">
        <v>3</v>
      </c>
      <c r="AP1108">
        <v>1</v>
      </c>
      <c r="AQ1108">
        <v>0</v>
      </c>
      <c r="AR1108">
        <v>8</v>
      </c>
      <c r="AS1108">
        <v>3</v>
      </c>
      <c r="AT1108">
        <v>1</v>
      </c>
      <c r="AU1108">
        <v>3</v>
      </c>
    </row>
    <row r="1109" spans="1:47" x14ac:dyDescent="0.35">
      <c r="A1109">
        <v>11737</v>
      </c>
      <c r="B1109">
        <v>20</v>
      </c>
      <c r="C1109" t="s">
        <v>31</v>
      </c>
      <c r="D1109">
        <f t="shared" si="357"/>
        <v>1</v>
      </c>
      <c r="E1109" t="s">
        <v>23</v>
      </c>
      <c r="F1109">
        <f t="shared" si="358"/>
        <v>1</v>
      </c>
      <c r="G1109">
        <f t="shared" si="359"/>
        <v>0</v>
      </c>
      <c r="H1109">
        <f t="shared" si="360"/>
        <v>0</v>
      </c>
      <c r="I1109" t="s">
        <v>28</v>
      </c>
      <c r="J1109">
        <f t="shared" si="361"/>
        <v>1</v>
      </c>
      <c r="K1109">
        <f t="shared" si="362"/>
        <v>0</v>
      </c>
      <c r="L1109">
        <f t="shared" si="363"/>
        <v>0</v>
      </c>
      <c r="M1109">
        <v>11</v>
      </c>
      <c r="N1109">
        <v>3</v>
      </c>
      <c r="O1109">
        <v>4</v>
      </c>
      <c r="P1109" t="s">
        <v>30</v>
      </c>
      <c r="Q1109">
        <f t="shared" si="364"/>
        <v>0</v>
      </c>
      <c r="R1109">
        <v>98</v>
      </c>
      <c r="S1109">
        <v>2</v>
      </c>
      <c r="T1109">
        <v>1</v>
      </c>
      <c r="U1109" t="s">
        <v>29</v>
      </c>
      <c r="V1109">
        <f t="shared" si="365"/>
        <v>1</v>
      </c>
      <c r="W1109">
        <f t="shared" si="366"/>
        <v>0</v>
      </c>
      <c r="X1109">
        <f t="shared" si="367"/>
        <v>0</v>
      </c>
      <c r="Y1109">
        <f t="shared" si="368"/>
        <v>0</v>
      </c>
      <c r="Z1109">
        <f t="shared" si="369"/>
        <v>0</v>
      </c>
      <c r="AA1109">
        <f t="shared" si="370"/>
        <v>0</v>
      </c>
      <c r="AB1109">
        <f t="shared" si="371"/>
        <v>0</v>
      </c>
      <c r="AC1109">
        <f t="shared" si="372"/>
        <v>0</v>
      </c>
      <c r="AD1109">
        <f t="shared" si="373"/>
        <v>0</v>
      </c>
      <c r="AE1109">
        <v>1</v>
      </c>
      <c r="AF1109" t="s">
        <v>35</v>
      </c>
      <c r="AG1109">
        <f t="shared" si="374"/>
        <v>1</v>
      </c>
      <c r="AH1109">
        <f t="shared" si="375"/>
        <v>0</v>
      </c>
      <c r="AI1109">
        <f t="shared" si="376"/>
        <v>0</v>
      </c>
      <c r="AJ1109">
        <v>2600</v>
      </c>
      <c r="AK1109">
        <v>1</v>
      </c>
      <c r="AL1109" t="s">
        <v>31</v>
      </c>
      <c r="AM1109">
        <f t="shared" si="377"/>
        <v>1</v>
      </c>
      <c r="AN1109">
        <v>15</v>
      </c>
      <c r="AO1109">
        <v>3</v>
      </c>
      <c r="AP1109">
        <v>1</v>
      </c>
      <c r="AQ1109">
        <v>0</v>
      </c>
      <c r="AR1109">
        <v>1</v>
      </c>
      <c r="AS1109">
        <v>3</v>
      </c>
      <c r="AT1109">
        <v>1</v>
      </c>
      <c r="AU1109">
        <v>3</v>
      </c>
    </row>
    <row r="1110" spans="1:47" x14ac:dyDescent="0.35">
      <c r="A1110">
        <v>11738</v>
      </c>
      <c r="B1110">
        <v>44</v>
      </c>
      <c r="C1110" t="s">
        <v>31</v>
      </c>
      <c r="D1110">
        <f t="shared" si="357"/>
        <v>1</v>
      </c>
      <c r="E1110" t="s">
        <v>23</v>
      </c>
      <c r="F1110">
        <f t="shared" si="358"/>
        <v>1</v>
      </c>
      <c r="G1110">
        <f t="shared" si="359"/>
        <v>0</v>
      </c>
      <c r="H1110">
        <f t="shared" si="360"/>
        <v>0</v>
      </c>
      <c r="I1110" t="s">
        <v>28</v>
      </c>
      <c r="J1110">
        <f t="shared" si="361"/>
        <v>1</v>
      </c>
      <c r="K1110">
        <f t="shared" si="362"/>
        <v>0</v>
      </c>
      <c r="L1110">
        <f t="shared" si="363"/>
        <v>0</v>
      </c>
      <c r="M1110">
        <v>10</v>
      </c>
      <c r="N1110">
        <v>4</v>
      </c>
      <c r="O1110">
        <v>3</v>
      </c>
      <c r="P1110" t="s">
        <v>25</v>
      </c>
      <c r="Q1110">
        <f t="shared" si="364"/>
        <v>1</v>
      </c>
      <c r="R1110">
        <v>96</v>
      </c>
      <c r="S1110">
        <v>3</v>
      </c>
      <c r="T1110">
        <v>1</v>
      </c>
      <c r="U1110" t="s">
        <v>29</v>
      </c>
      <c r="V1110">
        <f t="shared" si="365"/>
        <v>1</v>
      </c>
      <c r="W1110">
        <f t="shared" si="366"/>
        <v>0</v>
      </c>
      <c r="X1110">
        <f t="shared" si="367"/>
        <v>0</v>
      </c>
      <c r="Y1110">
        <f t="shared" si="368"/>
        <v>0</v>
      </c>
      <c r="Z1110">
        <f t="shared" si="369"/>
        <v>0</v>
      </c>
      <c r="AA1110">
        <f t="shared" si="370"/>
        <v>0</v>
      </c>
      <c r="AB1110">
        <f t="shared" si="371"/>
        <v>0</v>
      </c>
      <c r="AC1110">
        <f t="shared" si="372"/>
        <v>0</v>
      </c>
      <c r="AD1110">
        <f t="shared" si="373"/>
        <v>0</v>
      </c>
      <c r="AE1110">
        <v>3</v>
      </c>
      <c r="AF1110" t="s">
        <v>35</v>
      </c>
      <c r="AG1110">
        <f t="shared" si="374"/>
        <v>1</v>
      </c>
      <c r="AH1110">
        <f t="shared" si="375"/>
        <v>0</v>
      </c>
      <c r="AI1110">
        <f t="shared" si="376"/>
        <v>0</v>
      </c>
      <c r="AJ1110">
        <v>2936</v>
      </c>
      <c r="AK1110">
        <v>1</v>
      </c>
      <c r="AL1110" t="s">
        <v>31</v>
      </c>
      <c r="AM1110">
        <f t="shared" si="377"/>
        <v>1</v>
      </c>
      <c r="AN1110">
        <v>11</v>
      </c>
      <c r="AO1110">
        <v>3</v>
      </c>
      <c r="AP1110">
        <v>3</v>
      </c>
      <c r="AQ1110">
        <v>0</v>
      </c>
      <c r="AR1110">
        <v>6</v>
      </c>
      <c r="AS1110">
        <v>3</v>
      </c>
      <c r="AT1110">
        <v>6</v>
      </c>
      <c r="AU1110">
        <v>3</v>
      </c>
    </row>
    <row r="1111" spans="1:47" x14ac:dyDescent="0.35">
      <c r="A1111">
        <v>11758</v>
      </c>
      <c r="B1111">
        <v>29</v>
      </c>
      <c r="C1111" t="s">
        <v>31</v>
      </c>
      <c r="D1111">
        <f t="shared" si="357"/>
        <v>1</v>
      </c>
      <c r="E1111" t="s">
        <v>23</v>
      </c>
      <c r="F1111">
        <f t="shared" si="358"/>
        <v>1</v>
      </c>
      <c r="G1111">
        <f t="shared" si="359"/>
        <v>0</v>
      </c>
      <c r="H1111">
        <f t="shared" si="360"/>
        <v>0</v>
      </c>
      <c r="I1111" t="s">
        <v>28</v>
      </c>
      <c r="J1111">
        <f t="shared" si="361"/>
        <v>1</v>
      </c>
      <c r="K1111">
        <f t="shared" si="362"/>
        <v>0</v>
      </c>
      <c r="L1111">
        <f t="shared" si="363"/>
        <v>0</v>
      </c>
      <c r="M1111">
        <v>1</v>
      </c>
      <c r="N1111">
        <v>4</v>
      </c>
      <c r="O1111">
        <v>1</v>
      </c>
      <c r="P1111" t="s">
        <v>25</v>
      </c>
      <c r="Q1111">
        <f t="shared" si="364"/>
        <v>1</v>
      </c>
      <c r="R1111">
        <v>36</v>
      </c>
      <c r="S1111">
        <v>3</v>
      </c>
      <c r="T1111">
        <v>1</v>
      </c>
      <c r="U1111" t="s">
        <v>29</v>
      </c>
      <c r="V1111">
        <f t="shared" si="365"/>
        <v>1</v>
      </c>
      <c r="W1111">
        <f t="shared" si="366"/>
        <v>0</v>
      </c>
      <c r="X1111">
        <f t="shared" si="367"/>
        <v>0</v>
      </c>
      <c r="Y1111">
        <f t="shared" si="368"/>
        <v>0</v>
      </c>
      <c r="Z1111">
        <f t="shared" si="369"/>
        <v>0</v>
      </c>
      <c r="AA1111">
        <f t="shared" si="370"/>
        <v>0</v>
      </c>
      <c r="AB1111">
        <f t="shared" si="371"/>
        <v>0</v>
      </c>
      <c r="AC1111">
        <f t="shared" si="372"/>
        <v>0</v>
      </c>
      <c r="AD1111">
        <f t="shared" si="373"/>
        <v>0</v>
      </c>
      <c r="AE1111">
        <v>4</v>
      </c>
      <c r="AF1111" t="s">
        <v>27</v>
      </c>
      <c r="AG1111">
        <f t="shared" si="374"/>
        <v>0</v>
      </c>
      <c r="AH1111">
        <f t="shared" si="375"/>
        <v>1</v>
      </c>
      <c r="AI1111">
        <f t="shared" si="376"/>
        <v>0</v>
      </c>
      <c r="AJ1111">
        <v>4787</v>
      </c>
      <c r="AK1111">
        <v>9</v>
      </c>
      <c r="AL1111" t="s">
        <v>31</v>
      </c>
      <c r="AM1111">
        <f t="shared" si="377"/>
        <v>1</v>
      </c>
      <c r="AN1111">
        <v>14</v>
      </c>
      <c r="AO1111">
        <v>3</v>
      </c>
      <c r="AP1111">
        <v>2</v>
      </c>
      <c r="AQ1111">
        <v>3</v>
      </c>
      <c r="AR1111">
        <v>4</v>
      </c>
      <c r="AS1111">
        <v>4</v>
      </c>
      <c r="AT1111">
        <v>2</v>
      </c>
      <c r="AU1111">
        <v>3</v>
      </c>
    </row>
    <row r="1112" spans="1:47" x14ac:dyDescent="0.35">
      <c r="A1112">
        <v>11759</v>
      </c>
      <c r="B1112">
        <v>39</v>
      </c>
      <c r="C1112" t="s">
        <v>31</v>
      </c>
      <c r="D1112">
        <f t="shared" si="357"/>
        <v>1</v>
      </c>
      <c r="E1112" t="s">
        <v>23</v>
      </c>
      <c r="F1112">
        <f t="shared" si="358"/>
        <v>1</v>
      </c>
      <c r="G1112">
        <f t="shared" si="359"/>
        <v>0</v>
      </c>
      <c r="H1112">
        <f t="shared" si="360"/>
        <v>0</v>
      </c>
      <c r="I1112" t="s">
        <v>28</v>
      </c>
      <c r="J1112">
        <f t="shared" si="361"/>
        <v>1</v>
      </c>
      <c r="K1112">
        <f t="shared" si="362"/>
        <v>0</v>
      </c>
      <c r="L1112">
        <f t="shared" si="363"/>
        <v>0</v>
      </c>
      <c r="M1112">
        <v>6</v>
      </c>
      <c r="N1112">
        <v>3</v>
      </c>
      <c r="O1112">
        <v>4</v>
      </c>
      <c r="P1112" t="s">
        <v>25</v>
      </c>
      <c r="Q1112">
        <f t="shared" si="364"/>
        <v>1</v>
      </c>
      <c r="R1112">
        <v>70</v>
      </c>
      <c r="S1112">
        <v>3</v>
      </c>
      <c r="T1112">
        <v>1</v>
      </c>
      <c r="U1112" t="s">
        <v>38</v>
      </c>
      <c r="V1112">
        <f t="shared" si="365"/>
        <v>0</v>
      </c>
      <c r="W1112">
        <f t="shared" si="366"/>
        <v>0</v>
      </c>
      <c r="X1112">
        <f t="shared" si="367"/>
        <v>1</v>
      </c>
      <c r="Y1112">
        <f t="shared" si="368"/>
        <v>0</v>
      </c>
      <c r="Z1112">
        <f t="shared" si="369"/>
        <v>0</v>
      </c>
      <c r="AA1112">
        <f t="shared" si="370"/>
        <v>0</v>
      </c>
      <c r="AB1112">
        <f t="shared" si="371"/>
        <v>0</v>
      </c>
      <c r="AC1112">
        <f t="shared" si="372"/>
        <v>0</v>
      </c>
      <c r="AD1112">
        <f t="shared" si="373"/>
        <v>0</v>
      </c>
      <c r="AE1112">
        <v>1</v>
      </c>
      <c r="AF1112" t="s">
        <v>27</v>
      </c>
      <c r="AG1112">
        <f t="shared" si="374"/>
        <v>0</v>
      </c>
      <c r="AH1112">
        <f t="shared" si="375"/>
        <v>1</v>
      </c>
      <c r="AI1112">
        <f t="shared" si="376"/>
        <v>0</v>
      </c>
      <c r="AJ1112">
        <v>2404</v>
      </c>
      <c r="AK1112">
        <v>7</v>
      </c>
      <c r="AL1112" t="s">
        <v>31</v>
      </c>
      <c r="AM1112">
        <f t="shared" si="377"/>
        <v>1</v>
      </c>
      <c r="AN1112">
        <v>21</v>
      </c>
      <c r="AO1112">
        <v>4</v>
      </c>
      <c r="AP1112">
        <v>4</v>
      </c>
      <c r="AQ1112">
        <v>0</v>
      </c>
      <c r="AR1112">
        <v>8</v>
      </c>
      <c r="AS1112">
        <v>1</v>
      </c>
      <c r="AT1112">
        <v>2</v>
      </c>
      <c r="AU1112">
        <v>3</v>
      </c>
    </row>
    <row r="1113" spans="1:47" x14ac:dyDescent="0.35">
      <c r="A1113">
        <v>11776</v>
      </c>
      <c r="B1113">
        <v>31</v>
      </c>
      <c r="C1113" t="s">
        <v>31</v>
      </c>
      <c r="D1113">
        <f t="shared" si="357"/>
        <v>1</v>
      </c>
      <c r="E1113" t="s">
        <v>23</v>
      </c>
      <c r="F1113">
        <f t="shared" si="358"/>
        <v>1</v>
      </c>
      <c r="G1113">
        <f t="shared" si="359"/>
        <v>0</v>
      </c>
      <c r="H1113">
        <f t="shared" si="360"/>
        <v>0</v>
      </c>
      <c r="I1113" t="s">
        <v>28</v>
      </c>
      <c r="J1113">
        <f t="shared" si="361"/>
        <v>1</v>
      </c>
      <c r="K1113">
        <f t="shared" si="362"/>
        <v>0</v>
      </c>
      <c r="L1113">
        <f t="shared" si="363"/>
        <v>0</v>
      </c>
      <c r="M1113">
        <v>22</v>
      </c>
      <c r="N1113">
        <v>4</v>
      </c>
      <c r="O1113">
        <v>4</v>
      </c>
      <c r="P1113" t="s">
        <v>25</v>
      </c>
      <c r="Q1113">
        <f t="shared" si="364"/>
        <v>1</v>
      </c>
      <c r="R1113">
        <v>98</v>
      </c>
      <c r="S1113">
        <v>3</v>
      </c>
      <c r="T1113">
        <v>2</v>
      </c>
      <c r="U1113" t="s">
        <v>41</v>
      </c>
      <c r="V1113">
        <f t="shared" si="365"/>
        <v>0</v>
      </c>
      <c r="W1113">
        <f t="shared" si="366"/>
        <v>0</v>
      </c>
      <c r="X1113">
        <f t="shared" si="367"/>
        <v>0</v>
      </c>
      <c r="Y1113">
        <f t="shared" si="368"/>
        <v>0</v>
      </c>
      <c r="Z1113">
        <f t="shared" si="369"/>
        <v>0</v>
      </c>
      <c r="AA1113">
        <f t="shared" si="370"/>
        <v>0</v>
      </c>
      <c r="AB1113">
        <f t="shared" si="371"/>
        <v>1</v>
      </c>
      <c r="AC1113">
        <f t="shared" si="372"/>
        <v>0</v>
      </c>
      <c r="AD1113">
        <f t="shared" si="373"/>
        <v>0</v>
      </c>
      <c r="AE1113">
        <v>3</v>
      </c>
      <c r="AF1113" t="s">
        <v>27</v>
      </c>
      <c r="AG1113">
        <f t="shared" si="374"/>
        <v>0</v>
      </c>
      <c r="AH1113">
        <f t="shared" si="375"/>
        <v>1</v>
      </c>
      <c r="AI1113">
        <f t="shared" si="376"/>
        <v>0</v>
      </c>
      <c r="AJ1113">
        <v>6179</v>
      </c>
      <c r="AK1113">
        <v>1</v>
      </c>
      <c r="AL1113" t="s">
        <v>31</v>
      </c>
      <c r="AM1113">
        <f t="shared" si="377"/>
        <v>1</v>
      </c>
      <c r="AN1113">
        <v>15</v>
      </c>
      <c r="AO1113">
        <v>3</v>
      </c>
      <c r="AP1113">
        <v>4</v>
      </c>
      <c r="AQ1113">
        <v>2</v>
      </c>
      <c r="AR1113">
        <v>10</v>
      </c>
      <c r="AS1113">
        <v>2</v>
      </c>
      <c r="AT1113">
        <v>10</v>
      </c>
      <c r="AU1113">
        <v>3</v>
      </c>
    </row>
    <row r="1114" spans="1:47" x14ac:dyDescent="0.35">
      <c r="A1114">
        <v>11781</v>
      </c>
      <c r="B1114">
        <v>22</v>
      </c>
      <c r="C1114" t="s">
        <v>31</v>
      </c>
      <c r="D1114">
        <f t="shared" si="357"/>
        <v>1</v>
      </c>
      <c r="E1114" t="s">
        <v>23</v>
      </c>
      <c r="F1114">
        <f t="shared" si="358"/>
        <v>1</v>
      </c>
      <c r="G1114">
        <f t="shared" si="359"/>
        <v>0</v>
      </c>
      <c r="H1114">
        <f t="shared" si="360"/>
        <v>0</v>
      </c>
      <c r="I1114" t="s">
        <v>28</v>
      </c>
      <c r="J1114">
        <f t="shared" si="361"/>
        <v>1</v>
      </c>
      <c r="K1114">
        <f t="shared" si="362"/>
        <v>0</v>
      </c>
      <c r="L1114">
        <f t="shared" si="363"/>
        <v>0</v>
      </c>
      <c r="M1114">
        <v>3</v>
      </c>
      <c r="N1114">
        <v>1</v>
      </c>
      <c r="O1114">
        <v>2</v>
      </c>
      <c r="P1114" t="s">
        <v>30</v>
      </c>
      <c r="Q1114">
        <f t="shared" si="364"/>
        <v>0</v>
      </c>
      <c r="R1114">
        <v>34</v>
      </c>
      <c r="S1114">
        <v>3</v>
      </c>
      <c r="T1114">
        <v>2</v>
      </c>
      <c r="U1114" t="s">
        <v>41</v>
      </c>
      <c r="V1114">
        <f t="shared" si="365"/>
        <v>0</v>
      </c>
      <c r="W1114">
        <f t="shared" si="366"/>
        <v>0</v>
      </c>
      <c r="X1114">
        <f t="shared" si="367"/>
        <v>0</v>
      </c>
      <c r="Y1114">
        <f t="shared" si="368"/>
        <v>0</v>
      </c>
      <c r="Z1114">
        <f t="shared" si="369"/>
        <v>0</v>
      </c>
      <c r="AA1114">
        <f t="shared" si="370"/>
        <v>0</v>
      </c>
      <c r="AB1114">
        <f t="shared" si="371"/>
        <v>1</v>
      </c>
      <c r="AC1114">
        <f t="shared" si="372"/>
        <v>0</v>
      </c>
      <c r="AD1114">
        <f t="shared" si="373"/>
        <v>0</v>
      </c>
      <c r="AE1114">
        <v>3</v>
      </c>
      <c r="AF1114" t="s">
        <v>27</v>
      </c>
      <c r="AG1114">
        <f t="shared" si="374"/>
        <v>0</v>
      </c>
      <c r="AH1114">
        <f t="shared" si="375"/>
        <v>1</v>
      </c>
      <c r="AI1114">
        <f t="shared" si="376"/>
        <v>0</v>
      </c>
      <c r="AJ1114">
        <v>4171</v>
      </c>
      <c r="AK1114">
        <v>0</v>
      </c>
      <c r="AL1114" t="s">
        <v>31</v>
      </c>
      <c r="AM1114">
        <f t="shared" si="377"/>
        <v>1</v>
      </c>
      <c r="AN1114">
        <v>19</v>
      </c>
      <c r="AO1114">
        <v>3</v>
      </c>
      <c r="AP1114">
        <v>1</v>
      </c>
      <c r="AQ1114">
        <v>1</v>
      </c>
      <c r="AR1114">
        <v>4</v>
      </c>
      <c r="AS1114">
        <v>4</v>
      </c>
      <c r="AT1114">
        <v>3</v>
      </c>
      <c r="AU1114">
        <v>3</v>
      </c>
    </row>
    <row r="1115" spans="1:47" x14ac:dyDescent="0.35">
      <c r="A1115">
        <v>11795</v>
      </c>
      <c r="B1115">
        <v>39</v>
      </c>
      <c r="C1115" t="s">
        <v>31</v>
      </c>
      <c r="D1115">
        <f t="shared" si="357"/>
        <v>1</v>
      </c>
      <c r="E1115" t="s">
        <v>40</v>
      </c>
      <c r="F1115">
        <f t="shared" si="358"/>
        <v>0</v>
      </c>
      <c r="G1115">
        <f t="shared" si="359"/>
        <v>1</v>
      </c>
      <c r="H1115">
        <f t="shared" si="360"/>
        <v>0</v>
      </c>
      <c r="I1115" t="s">
        <v>28</v>
      </c>
      <c r="J1115">
        <f t="shared" si="361"/>
        <v>1</v>
      </c>
      <c r="K1115">
        <f t="shared" si="362"/>
        <v>0</v>
      </c>
      <c r="L1115">
        <f t="shared" si="363"/>
        <v>0</v>
      </c>
      <c r="M1115">
        <v>2</v>
      </c>
      <c r="N1115">
        <v>3</v>
      </c>
      <c r="O1115">
        <v>1</v>
      </c>
      <c r="P1115" t="s">
        <v>30</v>
      </c>
      <c r="Q1115">
        <f t="shared" si="364"/>
        <v>0</v>
      </c>
      <c r="R1115">
        <v>54</v>
      </c>
      <c r="S1115">
        <v>2</v>
      </c>
      <c r="T1115">
        <v>1</v>
      </c>
      <c r="U1115" t="s">
        <v>38</v>
      </c>
      <c r="V1115">
        <f t="shared" si="365"/>
        <v>0</v>
      </c>
      <c r="W1115">
        <f t="shared" si="366"/>
        <v>0</v>
      </c>
      <c r="X1115">
        <f t="shared" si="367"/>
        <v>1</v>
      </c>
      <c r="Y1115">
        <f t="shared" si="368"/>
        <v>0</v>
      </c>
      <c r="Z1115">
        <f t="shared" si="369"/>
        <v>0</v>
      </c>
      <c r="AA1115">
        <f t="shared" si="370"/>
        <v>0</v>
      </c>
      <c r="AB1115">
        <f t="shared" si="371"/>
        <v>0</v>
      </c>
      <c r="AC1115">
        <f t="shared" si="372"/>
        <v>0</v>
      </c>
      <c r="AD1115">
        <f t="shared" si="373"/>
        <v>0</v>
      </c>
      <c r="AE1115">
        <v>1</v>
      </c>
      <c r="AF1115" t="s">
        <v>35</v>
      </c>
      <c r="AG1115">
        <f t="shared" si="374"/>
        <v>1</v>
      </c>
      <c r="AH1115">
        <f t="shared" si="375"/>
        <v>0</v>
      </c>
      <c r="AI1115">
        <f t="shared" si="376"/>
        <v>0</v>
      </c>
      <c r="AJ1115">
        <v>3646</v>
      </c>
      <c r="AK1115">
        <v>2</v>
      </c>
      <c r="AL1115" t="s">
        <v>31</v>
      </c>
      <c r="AM1115">
        <f t="shared" si="377"/>
        <v>1</v>
      </c>
      <c r="AN1115">
        <v>23</v>
      </c>
      <c r="AO1115">
        <v>4</v>
      </c>
      <c r="AP1115">
        <v>2</v>
      </c>
      <c r="AQ1115">
        <v>0</v>
      </c>
      <c r="AR1115">
        <v>11</v>
      </c>
      <c r="AS1115">
        <v>4</v>
      </c>
      <c r="AT1115">
        <v>1</v>
      </c>
      <c r="AU1115">
        <v>3</v>
      </c>
    </row>
    <row r="1116" spans="1:47" x14ac:dyDescent="0.35">
      <c r="A1116">
        <v>11805</v>
      </c>
      <c r="B1116">
        <v>29</v>
      </c>
      <c r="C1116" t="s">
        <v>31</v>
      </c>
      <c r="D1116">
        <f t="shared" si="357"/>
        <v>1</v>
      </c>
      <c r="E1116" t="s">
        <v>23</v>
      </c>
      <c r="F1116">
        <f t="shared" si="358"/>
        <v>1</v>
      </c>
      <c r="G1116">
        <f t="shared" si="359"/>
        <v>0</v>
      </c>
      <c r="H1116">
        <f t="shared" si="360"/>
        <v>0</v>
      </c>
      <c r="I1116" t="s">
        <v>28</v>
      </c>
      <c r="J1116">
        <f t="shared" si="361"/>
        <v>1</v>
      </c>
      <c r="K1116">
        <f t="shared" si="362"/>
        <v>0</v>
      </c>
      <c r="L1116">
        <f t="shared" si="363"/>
        <v>0</v>
      </c>
      <c r="M1116">
        <v>18</v>
      </c>
      <c r="N1116">
        <v>1</v>
      </c>
      <c r="O1116">
        <v>3</v>
      </c>
      <c r="P1116" t="s">
        <v>25</v>
      </c>
      <c r="Q1116">
        <f t="shared" si="364"/>
        <v>1</v>
      </c>
      <c r="R1116">
        <v>86</v>
      </c>
      <c r="S1116">
        <v>2</v>
      </c>
      <c r="T1116">
        <v>1</v>
      </c>
      <c r="U1116" t="s">
        <v>29</v>
      </c>
      <c r="V1116">
        <f t="shared" si="365"/>
        <v>1</v>
      </c>
      <c r="W1116">
        <f t="shared" si="366"/>
        <v>0</v>
      </c>
      <c r="X1116">
        <f t="shared" si="367"/>
        <v>0</v>
      </c>
      <c r="Y1116">
        <f t="shared" si="368"/>
        <v>0</v>
      </c>
      <c r="Z1116">
        <f t="shared" si="369"/>
        <v>0</v>
      </c>
      <c r="AA1116">
        <f t="shared" si="370"/>
        <v>0</v>
      </c>
      <c r="AB1116">
        <f t="shared" si="371"/>
        <v>0</v>
      </c>
      <c r="AC1116">
        <f t="shared" si="372"/>
        <v>0</v>
      </c>
      <c r="AD1116">
        <f t="shared" si="373"/>
        <v>0</v>
      </c>
      <c r="AE1116">
        <v>4</v>
      </c>
      <c r="AF1116" t="s">
        <v>35</v>
      </c>
      <c r="AG1116">
        <f t="shared" si="374"/>
        <v>1</v>
      </c>
      <c r="AH1116">
        <f t="shared" si="375"/>
        <v>0</v>
      </c>
      <c r="AI1116">
        <f t="shared" si="376"/>
        <v>0</v>
      </c>
      <c r="AJ1116">
        <v>2389</v>
      </c>
      <c r="AK1116">
        <v>1</v>
      </c>
      <c r="AL1116" t="s">
        <v>31</v>
      </c>
      <c r="AM1116">
        <f t="shared" si="377"/>
        <v>1</v>
      </c>
      <c r="AN1116">
        <v>13</v>
      </c>
      <c r="AO1116">
        <v>3</v>
      </c>
      <c r="AP1116">
        <v>3</v>
      </c>
      <c r="AQ1116">
        <v>0</v>
      </c>
      <c r="AR1116">
        <v>4</v>
      </c>
      <c r="AS1116">
        <v>2</v>
      </c>
      <c r="AT1116">
        <v>4</v>
      </c>
      <c r="AU1116">
        <v>3</v>
      </c>
    </row>
    <row r="1117" spans="1:47" x14ac:dyDescent="0.35">
      <c r="A1117">
        <v>11817</v>
      </c>
      <c r="B1117">
        <v>24</v>
      </c>
      <c r="C1117" t="s">
        <v>31</v>
      </c>
      <c r="D1117">
        <f t="shared" si="357"/>
        <v>1</v>
      </c>
      <c r="E1117" t="s">
        <v>32</v>
      </c>
      <c r="F1117">
        <f t="shared" si="358"/>
        <v>0</v>
      </c>
      <c r="G1117">
        <f t="shared" si="359"/>
        <v>0</v>
      </c>
      <c r="H1117">
        <f t="shared" si="360"/>
        <v>1</v>
      </c>
      <c r="I1117" t="s">
        <v>28</v>
      </c>
      <c r="J1117">
        <f t="shared" si="361"/>
        <v>1</v>
      </c>
      <c r="K1117">
        <f t="shared" si="362"/>
        <v>0</v>
      </c>
      <c r="L1117">
        <f t="shared" si="363"/>
        <v>0</v>
      </c>
      <c r="M1117">
        <v>7</v>
      </c>
      <c r="N1117">
        <v>3</v>
      </c>
      <c r="O1117">
        <v>1</v>
      </c>
      <c r="P1117" t="s">
        <v>30</v>
      </c>
      <c r="Q1117">
        <f t="shared" si="364"/>
        <v>0</v>
      </c>
      <c r="R1117">
        <v>55</v>
      </c>
      <c r="S1117">
        <v>3</v>
      </c>
      <c r="T1117">
        <v>1</v>
      </c>
      <c r="U1117" t="s">
        <v>38</v>
      </c>
      <c r="V1117">
        <f t="shared" si="365"/>
        <v>0</v>
      </c>
      <c r="W1117">
        <f t="shared" si="366"/>
        <v>0</v>
      </c>
      <c r="X1117">
        <f t="shared" si="367"/>
        <v>1</v>
      </c>
      <c r="Y1117">
        <f t="shared" si="368"/>
        <v>0</v>
      </c>
      <c r="Z1117">
        <f t="shared" si="369"/>
        <v>0</v>
      </c>
      <c r="AA1117">
        <f t="shared" si="370"/>
        <v>0</v>
      </c>
      <c r="AB1117">
        <f t="shared" si="371"/>
        <v>0</v>
      </c>
      <c r="AC1117">
        <f t="shared" si="372"/>
        <v>0</v>
      </c>
      <c r="AD1117">
        <f t="shared" si="373"/>
        <v>0</v>
      </c>
      <c r="AE1117">
        <v>3</v>
      </c>
      <c r="AF1117" t="s">
        <v>27</v>
      </c>
      <c r="AG1117">
        <f t="shared" si="374"/>
        <v>0</v>
      </c>
      <c r="AH1117">
        <f t="shared" si="375"/>
        <v>1</v>
      </c>
      <c r="AI1117">
        <f t="shared" si="376"/>
        <v>0</v>
      </c>
      <c r="AJ1117">
        <v>2886</v>
      </c>
      <c r="AK1117">
        <v>1</v>
      </c>
      <c r="AL1117" t="s">
        <v>31</v>
      </c>
      <c r="AM1117">
        <f t="shared" si="377"/>
        <v>1</v>
      </c>
      <c r="AN1117">
        <v>16</v>
      </c>
      <c r="AO1117">
        <v>3</v>
      </c>
      <c r="AP1117">
        <v>4</v>
      </c>
      <c r="AQ1117">
        <v>1</v>
      </c>
      <c r="AR1117">
        <v>6</v>
      </c>
      <c r="AS1117">
        <v>3</v>
      </c>
      <c r="AT1117">
        <v>6</v>
      </c>
      <c r="AU1117">
        <v>3</v>
      </c>
    </row>
    <row r="1118" spans="1:47" x14ac:dyDescent="0.35">
      <c r="A1118">
        <v>11829</v>
      </c>
      <c r="B1118">
        <v>33</v>
      </c>
      <c r="C1118" t="s">
        <v>31</v>
      </c>
      <c r="D1118">
        <f t="shared" si="357"/>
        <v>1</v>
      </c>
      <c r="E1118" t="s">
        <v>32</v>
      </c>
      <c r="F1118">
        <f t="shared" si="358"/>
        <v>0</v>
      </c>
      <c r="G1118">
        <f t="shared" si="359"/>
        <v>0</v>
      </c>
      <c r="H1118">
        <f t="shared" si="360"/>
        <v>1</v>
      </c>
      <c r="I1118" t="s">
        <v>28</v>
      </c>
      <c r="J1118">
        <f t="shared" si="361"/>
        <v>1</v>
      </c>
      <c r="K1118">
        <f t="shared" si="362"/>
        <v>0</v>
      </c>
      <c r="L1118">
        <f t="shared" si="363"/>
        <v>0</v>
      </c>
      <c r="M1118">
        <v>3</v>
      </c>
      <c r="N1118">
        <v>3</v>
      </c>
      <c r="O1118">
        <v>1</v>
      </c>
      <c r="P1118" t="s">
        <v>25</v>
      </c>
      <c r="Q1118">
        <f t="shared" si="364"/>
        <v>1</v>
      </c>
      <c r="R1118">
        <v>70</v>
      </c>
      <c r="S1118">
        <v>3</v>
      </c>
      <c r="T1118">
        <v>1</v>
      </c>
      <c r="U1118" t="s">
        <v>29</v>
      </c>
      <c r="V1118">
        <f t="shared" si="365"/>
        <v>1</v>
      </c>
      <c r="W1118">
        <f t="shared" si="366"/>
        <v>0</v>
      </c>
      <c r="X1118">
        <f t="shared" si="367"/>
        <v>0</v>
      </c>
      <c r="Y1118">
        <f t="shared" si="368"/>
        <v>0</v>
      </c>
      <c r="Z1118">
        <f t="shared" si="369"/>
        <v>0</v>
      </c>
      <c r="AA1118">
        <f t="shared" si="370"/>
        <v>0</v>
      </c>
      <c r="AB1118">
        <f t="shared" si="371"/>
        <v>0</v>
      </c>
      <c r="AC1118">
        <f t="shared" si="372"/>
        <v>0</v>
      </c>
      <c r="AD1118">
        <f t="shared" si="373"/>
        <v>0</v>
      </c>
      <c r="AE1118">
        <v>1</v>
      </c>
      <c r="AF1118" t="s">
        <v>35</v>
      </c>
      <c r="AG1118">
        <f t="shared" si="374"/>
        <v>1</v>
      </c>
      <c r="AH1118">
        <f t="shared" si="375"/>
        <v>0</v>
      </c>
      <c r="AI1118">
        <f t="shared" si="376"/>
        <v>0</v>
      </c>
      <c r="AJ1118">
        <v>3348</v>
      </c>
      <c r="AK1118">
        <v>1</v>
      </c>
      <c r="AL1118" t="s">
        <v>31</v>
      </c>
      <c r="AM1118">
        <f t="shared" si="377"/>
        <v>1</v>
      </c>
      <c r="AN1118">
        <v>11</v>
      </c>
      <c r="AO1118">
        <v>3</v>
      </c>
      <c r="AP1118">
        <v>1</v>
      </c>
      <c r="AQ1118">
        <v>0</v>
      </c>
      <c r="AR1118">
        <v>10</v>
      </c>
      <c r="AS1118">
        <v>3</v>
      </c>
      <c r="AT1118">
        <v>10</v>
      </c>
      <c r="AU1118">
        <v>3</v>
      </c>
    </row>
    <row r="1119" spans="1:47" x14ac:dyDescent="0.35">
      <c r="A1119">
        <v>11855</v>
      </c>
      <c r="B1119">
        <v>26</v>
      </c>
      <c r="C1119" t="s">
        <v>31</v>
      </c>
      <c r="D1119">
        <f t="shared" si="357"/>
        <v>1</v>
      </c>
      <c r="E1119" t="s">
        <v>32</v>
      </c>
      <c r="F1119">
        <f t="shared" si="358"/>
        <v>0</v>
      </c>
      <c r="G1119">
        <f t="shared" si="359"/>
        <v>0</v>
      </c>
      <c r="H1119">
        <f t="shared" si="360"/>
        <v>1</v>
      </c>
      <c r="I1119" t="s">
        <v>34</v>
      </c>
      <c r="J1119">
        <f t="shared" si="361"/>
        <v>0</v>
      </c>
      <c r="K1119">
        <f t="shared" si="362"/>
        <v>1</v>
      </c>
      <c r="L1119">
        <f t="shared" si="363"/>
        <v>0</v>
      </c>
      <c r="M1119">
        <v>17</v>
      </c>
      <c r="N1119">
        <v>4</v>
      </c>
      <c r="O1119">
        <v>2</v>
      </c>
      <c r="P1119" t="s">
        <v>30</v>
      </c>
      <c r="Q1119">
        <f t="shared" si="364"/>
        <v>0</v>
      </c>
      <c r="R1119">
        <v>58</v>
      </c>
      <c r="S1119">
        <v>3</v>
      </c>
      <c r="T1119">
        <v>1</v>
      </c>
      <c r="U1119" t="s">
        <v>34</v>
      </c>
      <c r="V1119">
        <f t="shared" si="365"/>
        <v>0</v>
      </c>
      <c r="W1119">
        <f t="shared" si="366"/>
        <v>0</v>
      </c>
      <c r="X1119">
        <f t="shared" si="367"/>
        <v>0</v>
      </c>
      <c r="Y1119">
        <f t="shared" si="368"/>
        <v>1</v>
      </c>
      <c r="Z1119">
        <f t="shared" si="369"/>
        <v>0</v>
      </c>
      <c r="AA1119">
        <f t="shared" si="370"/>
        <v>0</v>
      </c>
      <c r="AB1119">
        <f t="shared" si="371"/>
        <v>0</v>
      </c>
      <c r="AC1119">
        <f t="shared" si="372"/>
        <v>0</v>
      </c>
      <c r="AD1119">
        <f t="shared" si="373"/>
        <v>0</v>
      </c>
      <c r="AE1119">
        <v>3</v>
      </c>
      <c r="AF1119" t="s">
        <v>37</v>
      </c>
      <c r="AG1119">
        <f t="shared" si="374"/>
        <v>0</v>
      </c>
      <c r="AH1119">
        <f t="shared" si="375"/>
        <v>0</v>
      </c>
      <c r="AI1119">
        <f t="shared" si="376"/>
        <v>1</v>
      </c>
      <c r="AJ1119">
        <v>2741</v>
      </c>
      <c r="AK1119">
        <v>0</v>
      </c>
      <c r="AL1119" t="s">
        <v>31</v>
      </c>
      <c r="AM1119">
        <f t="shared" si="377"/>
        <v>1</v>
      </c>
      <c r="AN1119">
        <v>11</v>
      </c>
      <c r="AO1119">
        <v>3</v>
      </c>
      <c r="AP1119">
        <v>2</v>
      </c>
      <c r="AQ1119">
        <v>1</v>
      </c>
      <c r="AR1119">
        <v>8</v>
      </c>
      <c r="AS1119">
        <v>2</v>
      </c>
      <c r="AT1119">
        <v>7</v>
      </c>
      <c r="AU1119">
        <v>3</v>
      </c>
    </row>
    <row r="1120" spans="1:47" x14ac:dyDescent="0.35">
      <c r="A1120">
        <v>11860</v>
      </c>
      <c r="B1120">
        <v>58</v>
      </c>
      <c r="C1120" t="s">
        <v>31</v>
      </c>
      <c r="D1120">
        <f t="shared" si="357"/>
        <v>1</v>
      </c>
      <c r="E1120" t="s">
        <v>23</v>
      </c>
      <c r="F1120">
        <f t="shared" si="358"/>
        <v>1</v>
      </c>
      <c r="G1120">
        <f t="shared" si="359"/>
        <v>0</v>
      </c>
      <c r="H1120">
        <f t="shared" si="360"/>
        <v>0</v>
      </c>
      <c r="I1120" t="s">
        <v>28</v>
      </c>
      <c r="J1120">
        <f t="shared" si="361"/>
        <v>1</v>
      </c>
      <c r="K1120">
        <f t="shared" si="362"/>
        <v>0</v>
      </c>
      <c r="L1120">
        <f t="shared" si="363"/>
        <v>0</v>
      </c>
      <c r="M1120">
        <v>2</v>
      </c>
      <c r="N1120">
        <v>4</v>
      </c>
      <c r="O1120">
        <v>4</v>
      </c>
      <c r="P1120" t="s">
        <v>25</v>
      </c>
      <c r="Q1120">
        <f t="shared" si="364"/>
        <v>1</v>
      </c>
      <c r="R1120">
        <v>31</v>
      </c>
      <c r="S1120">
        <v>3</v>
      </c>
      <c r="T1120">
        <v>5</v>
      </c>
      <c r="U1120" t="s">
        <v>39</v>
      </c>
      <c r="V1120">
        <f t="shared" si="365"/>
        <v>0</v>
      </c>
      <c r="W1120">
        <f t="shared" si="366"/>
        <v>0</v>
      </c>
      <c r="X1120">
        <f t="shared" si="367"/>
        <v>0</v>
      </c>
      <c r="Y1120">
        <f t="shared" si="368"/>
        <v>0</v>
      </c>
      <c r="Z1120">
        <f t="shared" si="369"/>
        <v>0</v>
      </c>
      <c r="AA1120">
        <f t="shared" si="370"/>
        <v>1</v>
      </c>
      <c r="AB1120">
        <f t="shared" si="371"/>
        <v>0</v>
      </c>
      <c r="AC1120">
        <f t="shared" si="372"/>
        <v>0</v>
      </c>
      <c r="AD1120">
        <f t="shared" si="373"/>
        <v>0</v>
      </c>
      <c r="AE1120">
        <v>2</v>
      </c>
      <c r="AF1120" t="s">
        <v>35</v>
      </c>
      <c r="AG1120">
        <f t="shared" si="374"/>
        <v>1</v>
      </c>
      <c r="AH1120">
        <f t="shared" si="375"/>
        <v>0</v>
      </c>
      <c r="AI1120">
        <f t="shared" si="376"/>
        <v>0</v>
      </c>
      <c r="AJ1120">
        <v>19246</v>
      </c>
      <c r="AK1120">
        <v>7</v>
      </c>
      <c r="AL1120" t="s">
        <v>31</v>
      </c>
      <c r="AM1120">
        <f t="shared" si="377"/>
        <v>1</v>
      </c>
      <c r="AN1120">
        <v>12</v>
      </c>
      <c r="AO1120">
        <v>3</v>
      </c>
      <c r="AP1120">
        <v>4</v>
      </c>
      <c r="AQ1120">
        <v>0</v>
      </c>
      <c r="AR1120">
        <v>40</v>
      </c>
      <c r="AS1120">
        <v>3</v>
      </c>
      <c r="AT1120">
        <v>31</v>
      </c>
      <c r="AU1120">
        <v>3</v>
      </c>
    </row>
    <row r="1121" spans="1:47" x14ac:dyDescent="0.35">
      <c r="A1121">
        <v>11867</v>
      </c>
      <c r="B1121">
        <v>31</v>
      </c>
      <c r="C1121" t="s">
        <v>31</v>
      </c>
      <c r="D1121">
        <f t="shared" si="357"/>
        <v>1</v>
      </c>
      <c r="E1121" t="s">
        <v>32</v>
      </c>
      <c r="F1121">
        <f t="shared" si="358"/>
        <v>0</v>
      </c>
      <c r="G1121">
        <f t="shared" si="359"/>
        <v>0</v>
      </c>
      <c r="H1121">
        <f t="shared" si="360"/>
        <v>1</v>
      </c>
      <c r="I1121" t="s">
        <v>28</v>
      </c>
      <c r="J1121">
        <f t="shared" si="361"/>
        <v>1</v>
      </c>
      <c r="K1121">
        <f t="shared" si="362"/>
        <v>0</v>
      </c>
      <c r="L1121">
        <f t="shared" si="363"/>
        <v>0</v>
      </c>
      <c r="M1121">
        <v>2</v>
      </c>
      <c r="N1121">
        <v>3</v>
      </c>
      <c r="O1121">
        <v>2</v>
      </c>
      <c r="P1121" t="s">
        <v>25</v>
      </c>
      <c r="Q1121">
        <f t="shared" si="364"/>
        <v>1</v>
      </c>
      <c r="R1121">
        <v>94</v>
      </c>
      <c r="S1121">
        <v>3</v>
      </c>
      <c r="T1121">
        <v>1</v>
      </c>
      <c r="U1121" t="s">
        <v>38</v>
      </c>
      <c r="V1121">
        <f t="shared" si="365"/>
        <v>0</v>
      </c>
      <c r="W1121">
        <f t="shared" si="366"/>
        <v>0</v>
      </c>
      <c r="X1121">
        <f t="shared" si="367"/>
        <v>1</v>
      </c>
      <c r="Y1121">
        <f t="shared" si="368"/>
        <v>0</v>
      </c>
      <c r="Z1121">
        <f t="shared" si="369"/>
        <v>0</v>
      </c>
      <c r="AA1121">
        <f t="shared" si="370"/>
        <v>0</v>
      </c>
      <c r="AB1121">
        <f t="shared" si="371"/>
        <v>0</v>
      </c>
      <c r="AC1121">
        <f t="shared" si="372"/>
        <v>0</v>
      </c>
      <c r="AD1121">
        <f t="shared" si="373"/>
        <v>0</v>
      </c>
      <c r="AE1121">
        <v>4</v>
      </c>
      <c r="AF1121" t="s">
        <v>27</v>
      </c>
      <c r="AG1121">
        <f t="shared" si="374"/>
        <v>0</v>
      </c>
      <c r="AH1121">
        <f t="shared" si="375"/>
        <v>1</v>
      </c>
      <c r="AI1121">
        <f t="shared" si="376"/>
        <v>0</v>
      </c>
      <c r="AJ1121">
        <v>3722</v>
      </c>
      <c r="AK1121">
        <v>6</v>
      </c>
      <c r="AL1121" t="s">
        <v>31</v>
      </c>
      <c r="AM1121">
        <f t="shared" si="377"/>
        <v>1</v>
      </c>
      <c r="AN1121">
        <v>13</v>
      </c>
      <c r="AO1121">
        <v>3</v>
      </c>
      <c r="AP1121">
        <v>3</v>
      </c>
      <c r="AQ1121">
        <v>1</v>
      </c>
      <c r="AR1121">
        <v>7</v>
      </c>
      <c r="AS1121">
        <v>1</v>
      </c>
      <c r="AT1121">
        <v>2</v>
      </c>
      <c r="AU1121">
        <v>3</v>
      </c>
    </row>
    <row r="1122" spans="1:47" x14ac:dyDescent="0.35">
      <c r="A1122">
        <v>11869</v>
      </c>
      <c r="B1122">
        <v>26</v>
      </c>
      <c r="C1122" t="s">
        <v>31</v>
      </c>
      <c r="D1122">
        <f t="shared" si="357"/>
        <v>1</v>
      </c>
      <c r="E1122" t="s">
        <v>23</v>
      </c>
      <c r="F1122">
        <f t="shared" si="358"/>
        <v>1</v>
      </c>
      <c r="G1122">
        <f t="shared" si="359"/>
        <v>0</v>
      </c>
      <c r="H1122">
        <f t="shared" si="360"/>
        <v>0</v>
      </c>
      <c r="I1122" t="s">
        <v>34</v>
      </c>
      <c r="J1122">
        <f t="shared" si="361"/>
        <v>0</v>
      </c>
      <c r="K1122">
        <f t="shared" si="362"/>
        <v>1</v>
      </c>
      <c r="L1122">
        <f t="shared" si="363"/>
        <v>0</v>
      </c>
      <c r="M1122">
        <v>20</v>
      </c>
      <c r="N1122">
        <v>2</v>
      </c>
      <c r="O1122">
        <v>4</v>
      </c>
      <c r="P1122" t="s">
        <v>30</v>
      </c>
      <c r="Q1122">
        <f t="shared" si="364"/>
        <v>0</v>
      </c>
      <c r="R1122">
        <v>69</v>
      </c>
      <c r="S1122">
        <v>3</v>
      </c>
      <c r="T1122">
        <v>1</v>
      </c>
      <c r="U1122" t="s">
        <v>34</v>
      </c>
      <c r="V1122">
        <f t="shared" si="365"/>
        <v>0</v>
      </c>
      <c r="W1122">
        <f t="shared" si="366"/>
        <v>0</v>
      </c>
      <c r="X1122">
        <f t="shared" si="367"/>
        <v>0</v>
      </c>
      <c r="Y1122">
        <f t="shared" si="368"/>
        <v>1</v>
      </c>
      <c r="Z1122">
        <f t="shared" si="369"/>
        <v>0</v>
      </c>
      <c r="AA1122">
        <f t="shared" si="370"/>
        <v>0</v>
      </c>
      <c r="AB1122">
        <f t="shared" si="371"/>
        <v>0</v>
      </c>
      <c r="AC1122">
        <f t="shared" si="372"/>
        <v>0</v>
      </c>
      <c r="AD1122">
        <f t="shared" si="373"/>
        <v>0</v>
      </c>
      <c r="AE1122">
        <v>2</v>
      </c>
      <c r="AF1122" t="s">
        <v>27</v>
      </c>
      <c r="AG1122">
        <f t="shared" si="374"/>
        <v>0</v>
      </c>
      <c r="AH1122">
        <f t="shared" si="375"/>
        <v>1</v>
      </c>
      <c r="AI1122">
        <f t="shared" si="376"/>
        <v>0</v>
      </c>
      <c r="AJ1122">
        <v>2148</v>
      </c>
      <c r="AK1122">
        <v>0</v>
      </c>
      <c r="AL1122" t="s">
        <v>31</v>
      </c>
      <c r="AM1122">
        <f t="shared" si="377"/>
        <v>1</v>
      </c>
      <c r="AN1122">
        <v>11</v>
      </c>
      <c r="AO1122">
        <v>3</v>
      </c>
      <c r="AP1122">
        <v>3</v>
      </c>
      <c r="AQ1122">
        <v>0</v>
      </c>
      <c r="AR1122">
        <v>6</v>
      </c>
      <c r="AS1122">
        <v>3</v>
      </c>
      <c r="AT1122">
        <v>5</v>
      </c>
      <c r="AU1122">
        <v>3</v>
      </c>
    </row>
    <row r="1123" spans="1:47" x14ac:dyDescent="0.35">
      <c r="A1123">
        <v>11871</v>
      </c>
      <c r="B1123">
        <v>28</v>
      </c>
      <c r="C1123" t="s">
        <v>31</v>
      </c>
      <c r="D1123">
        <f t="shared" si="357"/>
        <v>1</v>
      </c>
      <c r="E1123" t="s">
        <v>23</v>
      </c>
      <c r="F1123">
        <f t="shared" si="358"/>
        <v>1</v>
      </c>
      <c r="G1123">
        <f t="shared" si="359"/>
        <v>0</v>
      </c>
      <c r="H1123">
        <f t="shared" si="360"/>
        <v>0</v>
      </c>
      <c r="I1123" t="s">
        <v>28</v>
      </c>
      <c r="J1123">
        <f t="shared" si="361"/>
        <v>1</v>
      </c>
      <c r="K1123">
        <f t="shared" si="362"/>
        <v>0</v>
      </c>
      <c r="L1123">
        <f t="shared" si="363"/>
        <v>0</v>
      </c>
      <c r="M1123">
        <v>24</v>
      </c>
      <c r="N1123">
        <v>3</v>
      </c>
      <c r="O1123">
        <v>3</v>
      </c>
      <c r="P1123" t="s">
        <v>25</v>
      </c>
      <c r="Q1123">
        <f t="shared" si="364"/>
        <v>1</v>
      </c>
      <c r="R1123">
        <v>51</v>
      </c>
      <c r="S1123">
        <v>3</v>
      </c>
      <c r="T1123">
        <v>1</v>
      </c>
      <c r="U1123" t="s">
        <v>38</v>
      </c>
      <c r="V1123">
        <f t="shared" si="365"/>
        <v>0</v>
      </c>
      <c r="W1123">
        <f t="shared" si="366"/>
        <v>0</v>
      </c>
      <c r="X1123">
        <f t="shared" si="367"/>
        <v>1</v>
      </c>
      <c r="Y1123">
        <f t="shared" si="368"/>
        <v>0</v>
      </c>
      <c r="Z1123">
        <f t="shared" si="369"/>
        <v>0</v>
      </c>
      <c r="AA1123">
        <f t="shared" si="370"/>
        <v>0</v>
      </c>
      <c r="AB1123">
        <f t="shared" si="371"/>
        <v>0</v>
      </c>
      <c r="AC1123">
        <f t="shared" si="372"/>
        <v>0</v>
      </c>
      <c r="AD1123">
        <f t="shared" si="373"/>
        <v>0</v>
      </c>
      <c r="AE1123">
        <v>2</v>
      </c>
      <c r="AF1123" t="s">
        <v>27</v>
      </c>
      <c r="AG1123">
        <f t="shared" si="374"/>
        <v>0</v>
      </c>
      <c r="AH1123">
        <f t="shared" si="375"/>
        <v>1</v>
      </c>
      <c r="AI1123">
        <f t="shared" si="376"/>
        <v>0</v>
      </c>
      <c r="AJ1123">
        <v>2408</v>
      </c>
      <c r="AK1123">
        <v>1</v>
      </c>
      <c r="AL1123" t="s">
        <v>31</v>
      </c>
      <c r="AM1123">
        <f t="shared" si="377"/>
        <v>1</v>
      </c>
      <c r="AN1123">
        <v>17</v>
      </c>
      <c r="AO1123">
        <v>3</v>
      </c>
      <c r="AP1123">
        <v>3</v>
      </c>
      <c r="AQ1123">
        <v>3</v>
      </c>
      <c r="AR1123">
        <v>1</v>
      </c>
      <c r="AS1123">
        <v>3</v>
      </c>
      <c r="AT1123">
        <v>1</v>
      </c>
      <c r="AU1123">
        <v>3</v>
      </c>
    </row>
    <row r="1124" spans="1:47" x14ac:dyDescent="0.35">
      <c r="A1124">
        <v>11873</v>
      </c>
      <c r="B1124">
        <v>24</v>
      </c>
      <c r="C1124" t="s">
        <v>31</v>
      </c>
      <c r="D1124">
        <f t="shared" si="357"/>
        <v>1</v>
      </c>
      <c r="E1124" t="s">
        <v>32</v>
      </c>
      <c r="F1124">
        <f t="shared" si="358"/>
        <v>0</v>
      </c>
      <c r="G1124">
        <f t="shared" si="359"/>
        <v>0</v>
      </c>
      <c r="H1124">
        <f t="shared" si="360"/>
        <v>1</v>
      </c>
      <c r="I1124" t="s">
        <v>28</v>
      </c>
      <c r="J1124">
        <f t="shared" si="361"/>
        <v>1</v>
      </c>
      <c r="K1124">
        <f t="shared" si="362"/>
        <v>0</v>
      </c>
      <c r="L1124">
        <f t="shared" si="363"/>
        <v>0</v>
      </c>
      <c r="M1124">
        <v>9</v>
      </c>
      <c r="N1124">
        <v>3</v>
      </c>
      <c r="O1124">
        <v>2</v>
      </c>
      <c r="P1124" t="s">
        <v>25</v>
      </c>
      <c r="Q1124">
        <f t="shared" si="364"/>
        <v>1</v>
      </c>
      <c r="R1124">
        <v>89</v>
      </c>
      <c r="S1124">
        <v>3</v>
      </c>
      <c r="T1124">
        <v>1</v>
      </c>
      <c r="U1124" t="s">
        <v>38</v>
      </c>
      <c r="V1124">
        <f t="shared" si="365"/>
        <v>0</v>
      </c>
      <c r="W1124">
        <f t="shared" si="366"/>
        <v>0</v>
      </c>
      <c r="X1124">
        <f t="shared" si="367"/>
        <v>1</v>
      </c>
      <c r="Y1124">
        <f t="shared" si="368"/>
        <v>0</v>
      </c>
      <c r="Z1124">
        <f t="shared" si="369"/>
        <v>0</v>
      </c>
      <c r="AA1124">
        <f t="shared" si="370"/>
        <v>0</v>
      </c>
      <c r="AB1124">
        <f t="shared" si="371"/>
        <v>0</v>
      </c>
      <c r="AC1124">
        <f t="shared" si="372"/>
        <v>0</v>
      </c>
      <c r="AD1124">
        <f t="shared" si="373"/>
        <v>0</v>
      </c>
      <c r="AE1124">
        <v>1</v>
      </c>
      <c r="AF1124" t="s">
        <v>35</v>
      </c>
      <c r="AG1124">
        <f t="shared" si="374"/>
        <v>1</v>
      </c>
      <c r="AH1124">
        <f t="shared" si="375"/>
        <v>0</v>
      </c>
      <c r="AI1124">
        <f t="shared" si="376"/>
        <v>0</v>
      </c>
      <c r="AJ1124">
        <v>3172</v>
      </c>
      <c r="AK1124">
        <v>2</v>
      </c>
      <c r="AL1124" t="s">
        <v>31</v>
      </c>
      <c r="AM1124">
        <f t="shared" si="377"/>
        <v>1</v>
      </c>
      <c r="AN1124">
        <v>11</v>
      </c>
      <c r="AO1124">
        <v>3</v>
      </c>
      <c r="AP1124">
        <v>3</v>
      </c>
      <c r="AQ1124">
        <v>0</v>
      </c>
      <c r="AR1124">
        <v>4</v>
      </c>
      <c r="AS1124">
        <v>2</v>
      </c>
      <c r="AT1124">
        <v>1</v>
      </c>
      <c r="AU1124">
        <v>3</v>
      </c>
    </row>
    <row r="1125" spans="1:47" x14ac:dyDescent="0.35">
      <c r="A1125">
        <v>11886</v>
      </c>
      <c r="B1125">
        <v>44</v>
      </c>
      <c r="C1125" t="s">
        <v>31</v>
      </c>
      <c r="D1125">
        <f t="shared" si="357"/>
        <v>1</v>
      </c>
      <c r="E1125" t="s">
        <v>32</v>
      </c>
      <c r="F1125">
        <f t="shared" si="358"/>
        <v>0</v>
      </c>
      <c r="G1125">
        <f t="shared" si="359"/>
        <v>0</v>
      </c>
      <c r="H1125">
        <f t="shared" si="360"/>
        <v>1</v>
      </c>
      <c r="I1125" t="s">
        <v>28</v>
      </c>
      <c r="J1125">
        <f t="shared" si="361"/>
        <v>1</v>
      </c>
      <c r="K1125">
        <f t="shared" si="362"/>
        <v>0</v>
      </c>
      <c r="L1125">
        <f t="shared" si="363"/>
        <v>0</v>
      </c>
      <c r="M1125">
        <v>24</v>
      </c>
      <c r="N1125">
        <v>3</v>
      </c>
      <c r="O1125">
        <v>4</v>
      </c>
      <c r="P1125" t="s">
        <v>25</v>
      </c>
      <c r="Q1125">
        <f t="shared" si="364"/>
        <v>1</v>
      </c>
      <c r="R1125">
        <v>43</v>
      </c>
      <c r="S1125">
        <v>3</v>
      </c>
      <c r="T1125">
        <v>1</v>
      </c>
      <c r="U1125" t="s">
        <v>38</v>
      </c>
      <c r="V1125">
        <f t="shared" si="365"/>
        <v>0</v>
      </c>
      <c r="W1125">
        <f t="shared" si="366"/>
        <v>0</v>
      </c>
      <c r="X1125">
        <f t="shared" si="367"/>
        <v>1</v>
      </c>
      <c r="Y1125">
        <f t="shared" si="368"/>
        <v>0</v>
      </c>
      <c r="Z1125">
        <f t="shared" si="369"/>
        <v>0</v>
      </c>
      <c r="AA1125">
        <f t="shared" si="370"/>
        <v>0</v>
      </c>
      <c r="AB1125">
        <f t="shared" si="371"/>
        <v>0</v>
      </c>
      <c r="AC1125">
        <f t="shared" si="372"/>
        <v>0</v>
      </c>
      <c r="AD1125">
        <f t="shared" si="373"/>
        <v>0</v>
      </c>
      <c r="AE1125">
        <v>3</v>
      </c>
      <c r="AF1125" t="s">
        <v>37</v>
      </c>
      <c r="AG1125">
        <f t="shared" si="374"/>
        <v>0</v>
      </c>
      <c r="AH1125">
        <f t="shared" si="375"/>
        <v>0</v>
      </c>
      <c r="AI1125">
        <f t="shared" si="376"/>
        <v>1</v>
      </c>
      <c r="AJ1125">
        <v>3161</v>
      </c>
      <c r="AK1125">
        <v>3</v>
      </c>
      <c r="AL1125" t="s">
        <v>31</v>
      </c>
      <c r="AM1125">
        <f t="shared" si="377"/>
        <v>1</v>
      </c>
      <c r="AN1125">
        <v>22</v>
      </c>
      <c r="AO1125">
        <v>4</v>
      </c>
      <c r="AP1125">
        <v>4</v>
      </c>
      <c r="AQ1125">
        <v>1</v>
      </c>
      <c r="AR1125">
        <v>19</v>
      </c>
      <c r="AS1125">
        <v>1</v>
      </c>
      <c r="AT1125">
        <v>1</v>
      </c>
      <c r="AU1125">
        <v>3</v>
      </c>
    </row>
    <row r="1126" spans="1:47" x14ac:dyDescent="0.35">
      <c r="A1126">
        <v>11887</v>
      </c>
      <c r="B1126">
        <v>37</v>
      </c>
      <c r="C1126" t="s">
        <v>31</v>
      </c>
      <c r="D1126">
        <f t="shared" si="357"/>
        <v>1</v>
      </c>
      <c r="E1126" t="s">
        <v>23</v>
      </c>
      <c r="F1126">
        <f t="shared" si="358"/>
        <v>1</v>
      </c>
      <c r="G1126">
        <f t="shared" si="359"/>
        <v>0</v>
      </c>
      <c r="H1126">
        <f t="shared" si="360"/>
        <v>0</v>
      </c>
      <c r="I1126" t="s">
        <v>34</v>
      </c>
      <c r="J1126">
        <f t="shared" si="361"/>
        <v>0</v>
      </c>
      <c r="K1126">
        <f t="shared" si="362"/>
        <v>1</v>
      </c>
      <c r="L1126">
        <f t="shared" si="363"/>
        <v>0</v>
      </c>
      <c r="M1126">
        <v>6</v>
      </c>
      <c r="N1126">
        <v>4</v>
      </c>
      <c r="O1126">
        <v>3</v>
      </c>
      <c r="P1126" t="s">
        <v>25</v>
      </c>
      <c r="Q1126">
        <f t="shared" si="364"/>
        <v>1</v>
      </c>
      <c r="R1126">
        <v>63</v>
      </c>
      <c r="S1126">
        <v>3</v>
      </c>
      <c r="T1126">
        <v>1</v>
      </c>
      <c r="U1126" t="s">
        <v>34</v>
      </c>
      <c r="V1126">
        <f t="shared" si="365"/>
        <v>0</v>
      </c>
      <c r="W1126">
        <f t="shared" si="366"/>
        <v>0</v>
      </c>
      <c r="X1126">
        <f t="shared" si="367"/>
        <v>0</v>
      </c>
      <c r="Y1126">
        <f t="shared" si="368"/>
        <v>1</v>
      </c>
      <c r="Z1126">
        <f t="shared" si="369"/>
        <v>0</v>
      </c>
      <c r="AA1126">
        <f t="shared" si="370"/>
        <v>0</v>
      </c>
      <c r="AB1126">
        <f t="shared" si="371"/>
        <v>0</v>
      </c>
      <c r="AC1126">
        <f t="shared" si="372"/>
        <v>0</v>
      </c>
      <c r="AD1126">
        <f t="shared" si="373"/>
        <v>0</v>
      </c>
      <c r="AE1126">
        <v>1</v>
      </c>
      <c r="AF1126" t="s">
        <v>37</v>
      </c>
      <c r="AG1126">
        <f t="shared" si="374"/>
        <v>0</v>
      </c>
      <c r="AH1126">
        <f t="shared" si="375"/>
        <v>0</v>
      </c>
      <c r="AI1126">
        <f t="shared" si="376"/>
        <v>1</v>
      </c>
      <c r="AJ1126">
        <v>2073</v>
      </c>
      <c r="AK1126">
        <v>4</v>
      </c>
      <c r="AL1126" t="s">
        <v>31</v>
      </c>
      <c r="AM1126">
        <f t="shared" si="377"/>
        <v>1</v>
      </c>
      <c r="AN1126">
        <v>22</v>
      </c>
      <c r="AO1126">
        <v>4</v>
      </c>
      <c r="AP1126">
        <v>4</v>
      </c>
      <c r="AQ1126">
        <v>0</v>
      </c>
      <c r="AR1126">
        <v>7</v>
      </c>
      <c r="AS1126">
        <v>3</v>
      </c>
      <c r="AT1126">
        <v>3</v>
      </c>
      <c r="AU1126">
        <v>3</v>
      </c>
    </row>
    <row r="1127" spans="1:47" x14ac:dyDescent="0.35">
      <c r="A1127">
        <v>11896</v>
      </c>
      <c r="B1127">
        <v>29</v>
      </c>
      <c r="C1127" t="s">
        <v>31</v>
      </c>
      <c r="D1127">
        <f t="shared" si="357"/>
        <v>1</v>
      </c>
      <c r="E1127" t="s">
        <v>23</v>
      </c>
      <c r="F1127">
        <f t="shared" si="358"/>
        <v>1</v>
      </c>
      <c r="G1127">
        <f t="shared" si="359"/>
        <v>0</v>
      </c>
      <c r="H1127">
        <f t="shared" si="360"/>
        <v>0</v>
      </c>
      <c r="I1127" t="s">
        <v>28</v>
      </c>
      <c r="J1127">
        <f t="shared" si="361"/>
        <v>1</v>
      </c>
      <c r="K1127">
        <f t="shared" si="362"/>
        <v>0</v>
      </c>
      <c r="L1127">
        <f t="shared" si="363"/>
        <v>0</v>
      </c>
      <c r="M1127">
        <v>1</v>
      </c>
      <c r="N1127">
        <v>4</v>
      </c>
      <c r="O1127">
        <v>1</v>
      </c>
      <c r="P1127" t="s">
        <v>25</v>
      </c>
      <c r="Q1127">
        <f t="shared" si="364"/>
        <v>1</v>
      </c>
      <c r="R1127">
        <v>36</v>
      </c>
      <c r="S1127">
        <v>3</v>
      </c>
      <c r="T1127">
        <v>1</v>
      </c>
      <c r="U1127" t="s">
        <v>29</v>
      </c>
      <c r="V1127">
        <f t="shared" si="365"/>
        <v>1</v>
      </c>
      <c r="W1127">
        <f t="shared" si="366"/>
        <v>0</v>
      </c>
      <c r="X1127">
        <f t="shared" si="367"/>
        <v>0</v>
      </c>
      <c r="Y1127">
        <f t="shared" si="368"/>
        <v>0</v>
      </c>
      <c r="Z1127">
        <f t="shared" si="369"/>
        <v>0</v>
      </c>
      <c r="AA1127">
        <f t="shared" si="370"/>
        <v>0</v>
      </c>
      <c r="AB1127">
        <f t="shared" si="371"/>
        <v>0</v>
      </c>
      <c r="AC1127">
        <f t="shared" si="372"/>
        <v>0</v>
      </c>
      <c r="AD1127">
        <f t="shared" si="373"/>
        <v>0</v>
      </c>
      <c r="AE1127">
        <v>4</v>
      </c>
      <c r="AF1127" t="s">
        <v>27</v>
      </c>
      <c r="AG1127">
        <f t="shared" si="374"/>
        <v>0</v>
      </c>
      <c r="AH1127">
        <f t="shared" si="375"/>
        <v>1</v>
      </c>
      <c r="AI1127">
        <f t="shared" si="376"/>
        <v>0</v>
      </c>
      <c r="AJ1127">
        <v>4787</v>
      </c>
      <c r="AK1127">
        <v>9</v>
      </c>
      <c r="AL1127" t="s">
        <v>31</v>
      </c>
      <c r="AM1127">
        <f t="shared" si="377"/>
        <v>1</v>
      </c>
      <c r="AN1127">
        <v>14</v>
      </c>
      <c r="AO1127">
        <v>3</v>
      </c>
      <c r="AP1127">
        <v>2</v>
      </c>
      <c r="AQ1127">
        <v>3</v>
      </c>
      <c r="AR1127">
        <v>4</v>
      </c>
      <c r="AS1127">
        <v>4</v>
      </c>
      <c r="AT1127">
        <v>2</v>
      </c>
      <c r="AU1127">
        <v>3</v>
      </c>
    </row>
    <row r="1128" spans="1:47" x14ac:dyDescent="0.35">
      <c r="A1128">
        <v>11897</v>
      </c>
      <c r="B1128">
        <v>29</v>
      </c>
      <c r="C1128" t="s">
        <v>31</v>
      </c>
      <c r="D1128">
        <f t="shared" si="357"/>
        <v>1</v>
      </c>
      <c r="E1128" t="s">
        <v>32</v>
      </c>
      <c r="F1128">
        <f t="shared" si="358"/>
        <v>0</v>
      </c>
      <c r="G1128">
        <f t="shared" si="359"/>
        <v>0</v>
      </c>
      <c r="H1128">
        <f t="shared" si="360"/>
        <v>1</v>
      </c>
      <c r="I1128" t="s">
        <v>28</v>
      </c>
      <c r="J1128">
        <f t="shared" si="361"/>
        <v>1</v>
      </c>
      <c r="K1128">
        <f t="shared" si="362"/>
        <v>0</v>
      </c>
      <c r="L1128">
        <f t="shared" si="363"/>
        <v>0</v>
      </c>
      <c r="M1128">
        <v>14</v>
      </c>
      <c r="N1128">
        <v>1</v>
      </c>
      <c r="O1128">
        <v>3</v>
      </c>
      <c r="P1128" t="s">
        <v>30</v>
      </c>
      <c r="Q1128">
        <f t="shared" si="364"/>
        <v>0</v>
      </c>
      <c r="R1128">
        <v>84</v>
      </c>
      <c r="S1128">
        <v>3</v>
      </c>
      <c r="T1128">
        <v>3</v>
      </c>
      <c r="U1128" t="s">
        <v>42</v>
      </c>
      <c r="V1128">
        <f t="shared" si="365"/>
        <v>0</v>
      </c>
      <c r="W1128">
        <f t="shared" si="366"/>
        <v>0</v>
      </c>
      <c r="X1128">
        <f t="shared" si="367"/>
        <v>0</v>
      </c>
      <c r="Y1128">
        <f t="shared" si="368"/>
        <v>0</v>
      </c>
      <c r="Z1128">
        <f t="shared" si="369"/>
        <v>1</v>
      </c>
      <c r="AA1128">
        <f t="shared" si="370"/>
        <v>0</v>
      </c>
      <c r="AB1128">
        <f t="shared" si="371"/>
        <v>0</v>
      </c>
      <c r="AC1128">
        <f t="shared" si="372"/>
        <v>0</v>
      </c>
      <c r="AD1128">
        <f t="shared" si="373"/>
        <v>0</v>
      </c>
      <c r="AE1128">
        <v>4</v>
      </c>
      <c r="AF1128" t="s">
        <v>35</v>
      </c>
      <c r="AG1128">
        <f t="shared" si="374"/>
        <v>1</v>
      </c>
      <c r="AH1128">
        <f t="shared" si="375"/>
        <v>0</v>
      </c>
      <c r="AI1128">
        <f t="shared" si="376"/>
        <v>0</v>
      </c>
      <c r="AJ1128">
        <v>7553</v>
      </c>
      <c r="AK1128">
        <v>0</v>
      </c>
      <c r="AL1128" t="s">
        <v>31</v>
      </c>
      <c r="AM1128">
        <f t="shared" si="377"/>
        <v>1</v>
      </c>
      <c r="AN1128">
        <v>12</v>
      </c>
      <c r="AO1128">
        <v>3</v>
      </c>
      <c r="AP1128">
        <v>1</v>
      </c>
      <c r="AQ1128">
        <v>0</v>
      </c>
      <c r="AR1128">
        <v>9</v>
      </c>
      <c r="AS1128">
        <v>3</v>
      </c>
      <c r="AT1128">
        <v>8</v>
      </c>
      <c r="AU1128">
        <v>3</v>
      </c>
    </row>
    <row r="1129" spans="1:47" x14ac:dyDescent="0.35">
      <c r="A1129">
        <v>11899</v>
      </c>
      <c r="B1129">
        <v>22</v>
      </c>
      <c r="C1129" t="s">
        <v>31</v>
      </c>
      <c r="D1129">
        <f t="shared" si="357"/>
        <v>1</v>
      </c>
      <c r="E1129" t="s">
        <v>23</v>
      </c>
      <c r="F1129">
        <f t="shared" si="358"/>
        <v>1</v>
      </c>
      <c r="G1129">
        <f t="shared" si="359"/>
        <v>0</v>
      </c>
      <c r="H1129">
        <f t="shared" si="360"/>
        <v>0</v>
      </c>
      <c r="I1129" t="s">
        <v>28</v>
      </c>
      <c r="J1129">
        <f t="shared" si="361"/>
        <v>1</v>
      </c>
      <c r="K1129">
        <f t="shared" si="362"/>
        <v>0</v>
      </c>
      <c r="L1129">
        <f t="shared" si="363"/>
        <v>0</v>
      </c>
      <c r="M1129">
        <v>8</v>
      </c>
      <c r="N1129">
        <v>1</v>
      </c>
      <c r="O1129">
        <v>3</v>
      </c>
      <c r="P1129" t="s">
        <v>30</v>
      </c>
      <c r="Q1129">
        <f t="shared" si="364"/>
        <v>0</v>
      </c>
      <c r="R1129">
        <v>79</v>
      </c>
      <c r="S1129">
        <v>3</v>
      </c>
      <c r="T1129">
        <v>1</v>
      </c>
      <c r="U1129" t="s">
        <v>38</v>
      </c>
      <c r="V1129">
        <f t="shared" si="365"/>
        <v>0</v>
      </c>
      <c r="W1129">
        <f t="shared" si="366"/>
        <v>0</v>
      </c>
      <c r="X1129">
        <f t="shared" si="367"/>
        <v>1</v>
      </c>
      <c r="Y1129">
        <f t="shared" si="368"/>
        <v>0</v>
      </c>
      <c r="Z1129">
        <f t="shared" si="369"/>
        <v>0</v>
      </c>
      <c r="AA1129">
        <f t="shared" si="370"/>
        <v>0</v>
      </c>
      <c r="AB1129">
        <f t="shared" si="371"/>
        <v>0</v>
      </c>
      <c r="AC1129">
        <f t="shared" si="372"/>
        <v>0</v>
      </c>
      <c r="AD1129">
        <f t="shared" si="373"/>
        <v>0</v>
      </c>
      <c r="AE1129">
        <v>1</v>
      </c>
      <c r="AF1129" t="s">
        <v>27</v>
      </c>
      <c r="AG1129">
        <f t="shared" si="374"/>
        <v>0</v>
      </c>
      <c r="AH1129">
        <f t="shared" si="375"/>
        <v>1</v>
      </c>
      <c r="AI1129">
        <f t="shared" si="376"/>
        <v>0</v>
      </c>
      <c r="AJ1129">
        <v>2398</v>
      </c>
      <c r="AK1129">
        <v>1</v>
      </c>
      <c r="AL1129" t="s">
        <v>31</v>
      </c>
      <c r="AM1129">
        <f t="shared" si="377"/>
        <v>1</v>
      </c>
      <c r="AN1129">
        <v>17</v>
      </c>
      <c r="AO1129">
        <v>3</v>
      </c>
      <c r="AP1129">
        <v>3</v>
      </c>
      <c r="AQ1129">
        <v>0</v>
      </c>
      <c r="AR1129">
        <v>1</v>
      </c>
      <c r="AS1129">
        <v>3</v>
      </c>
      <c r="AT1129">
        <v>1</v>
      </c>
      <c r="AU1129">
        <v>3</v>
      </c>
    </row>
    <row r="1130" spans="1:47" x14ac:dyDescent="0.35">
      <c r="A1130">
        <v>11902</v>
      </c>
      <c r="B1130">
        <v>42</v>
      </c>
      <c r="C1130" t="s">
        <v>31</v>
      </c>
      <c r="D1130">
        <f t="shared" si="357"/>
        <v>1</v>
      </c>
      <c r="E1130" t="s">
        <v>32</v>
      </c>
      <c r="F1130">
        <f t="shared" si="358"/>
        <v>0</v>
      </c>
      <c r="G1130">
        <f t="shared" si="359"/>
        <v>0</v>
      </c>
      <c r="H1130">
        <f t="shared" si="360"/>
        <v>1</v>
      </c>
      <c r="I1130" t="s">
        <v>28</v>
      </c>
      <c r="J1130">
        <f t="shared" si="361"/>
        <v>1</v>
      </c>
      <c r="K1130">
        <f t="shared" si="362"/>
        <v>0</v>
      </c>
      <c r="L1130">
        <f t="shared" si="363"/>
        <v>0</v>
      </c>
      <c r="M1130">
        <v>19</v>
      </c>
      <c r="N1130">
        <v>3</v>
      </c>
      <c r="O1130">
        <v>3</v>
      </c>
      <c r="P1130" t="s">
        <v>25</v>
      </c>
      <c r="Q1130">
        <f t="shared" si="364"/>
        <v>1</v>
      </c>
      <c r="R1130">
        <v>57</v>
      </c>
      <c r="S1130">
        <v>4</v>
      </c>
      <c r="T1130">
        <v>1</v>
      </c>
      <c r="U1130" t="s">
        <v>29</v>
      </c>
      <c r="V1130">
        <f t="shared" si="365"/>
        <v>1</v>
      </c>
      <c r="W1130">
        <f t="shared" si="366"/>
        <v>0</v>
      </c>
      <c r="X1130">
        <f t="shared" si="367"/>
        <v>0</v>
      </c>
      <c r="Y1130">
        <f t="shared" si="368"/>
        <v>0</v>
      </c>
      <c r="Z1130">
        <f t="shared" si="369"/>
        <v>0</v>
      </c>
      <c r="AA1130">
        <f t="shared" si="370"/>
        <v>0</v>
      </c>
      <c r="AB1130">
        <f t="shared" si="371"/>
        <v>0</v>
      </c>
      <c r="AC1130">
        <f t="shared" si="372"/>
        <v>0</v>
      </c>
      <c r="AD1130">
        <f t="shared" si="373"/>
        <v>0</v>
      </c>
      <c r="AE1130">
        <v>3</v>
      </c>
      <c r="AF1130" t="s">
        <v>37</v>
      </c>
      <c r="AG1130">
        <f t="shared" si="374"/>
        <v>0</v>
      </c>
      <c r="AH1130">
        <f t="shared" si="375"/>
        <v>0</v>
      </c>
      <c r="AI1130">
        <f t="shared" si="376"/>
        <v>1</v>
      </c>
      <c r="AJ1130">
        <v>2759</v>
      </c>
      <c r="AK1130">
        <v>6</v>
      </c>
      <c r="AL1130" t="s">
        <v>31</v>
      </c>
      <c r="AM1130">
        <f t="shared" si="377"/>
        <v>1</v>
      </c>
      <c r="AN1130">
        <v>12</v>
      </c>
      <c r="AO1130">
        <v>3</v>
      </c>
      <c r="AP1130">
        <v>4</v>
      </c>
      <c r="AQ1130">
        <v>0</v>
      </c>
      <c r="AR1130">
        <v>7</v>
      </c>
      <c r="AS1130">
        <v>3</v>
      </c>
      <c r="AT1130">
        <v>2</v>
      </c>
      <c r="AU1130">
        <v>3</v>
      </c>
    </row>
    <row r="1131" spans="1:47" x14ac:dyDescent="0.35">
      <c r="A1131">
        <v>11906</v>
      </c>
      <c r="B1131">
        <v>24</v>
      </c>
      <c r="C1131" t="s">
        <v>31</v>
      </c>
      <c r="D1131">
        <f t="shared" si="357"/>
        <v>1</v>
      </c>
      <c r="E1131" t="s">
        <v>23</v>
      </c>
      <c r="F1131">
        <f t="shared" si="358"/>
        <v>1</v>
      </c>
      <c r="G1131">
        <f t="shared" si="359"/>
        <v>0</v>
      </c>
      <c r="H1131">
        <f t="shared" si="360"/>
        <v>0</v>
      </c>
      <c r="I1131" t="s">
        <v>28</v>
      </c>
      <c r="J1131">
        <f t="shared" si="361"/>
        <v>1</v>
      </c>
      <c r="K1131">
        <f t="shared" si="362"/>
        <v>0</v>
      </c>
      <c r="L1131">
        <f t="shared" si="363"/>
        <v>0</v>
      </c>
      <c r="M1131">
        <v>1</v>
      </c>
      <c r="N1131">
        <v>3</v>
      </c>
      <c r="O1131">
        <v>2</v>
      </c>
      <c r="P1131" t="s">
        <v>25</v>
      </c>
      <c r="Q1131">
        <f t="shared" si="364"/>
        <v>1</v>
      </c>
      <c r="R1131">
        <v>61</v>
      </c>
      <c r="S1131">
        <v>3</v>
      </c>
      <c r="T1131">
        <v>1</v>
      </c>
      <c r="U1131" t="s">
        <v>29</v>
      </c>
      <c r="V1131">
        <f t="shared" si="365"/>
        <v>1</v>
      </c>
      <c r="W1131">
        <f t="shared" si="366"/>
        <v>0</v>
      </c>
      <c r="X1131">
        <f t="shared" si="367"/>
        <v>0</v>
      </c>
      <c r="Y1131">
        <f t="shared" si="368"/>
        <v>0</v>
      </c>
      <c r="Z1131">
        <f t="shared" si="369"/>
        <v>0</v>
      </c>
      <c r="AA1131">
        <f t="shared" si="370"/>
        <v>0</v>
      </c>
      <c r="AB1131">
        <f t="shared" si="371"/>
        <v>0</v>
      </c>
      <c r="AC1131">
        <f t="shared" si="372"/>
        <v>0</v>
      </c>
      <c r="AD1131">
        <f t="shared" si="373"/>
        <v>0</v>
      </c>
      <c r="AE1131">
        <v>4</v>
      </c>
      <c r="AF1131" t="s">
        <v>27</v>
      </c>
      <c r="AG1131">
        <f t="shared" si="374"/>
        <v>0</v>
      </c>
      <c r="AH1131">
        <f t="shared" si="375"/>
        <v>1</v>
      </c>
      <c r="AI1131">
        <f t="shared" si="376"/>
        <v>0</v>
      </c>
      <c r="AJ1131">
        <v>2293</v>
      </c>
      <c r="AK1131">
        <v>2</v>
      </c>
      <c r="AL1131" t="s">
        <v>31</v>
      </c>
      <c r="AM1131">
        <f t="shared" si="377"/>
        <v>1</v>
      </c>
      <c r="AN1131">
        <v>16</v>
      </c>
      <c r="AO1131">
        <v>3</v>
      </c>
      <c r="AP1131">
        <v>1</v>
      </c>
      <c r="AQ1131">
        <v>1</v>
      </c>
      <c r="AR1131">
        <v>6</v>
      </c>
      <c r="AS1131">
        <v>2</v>
      </c>
      <c r="AT1131">
        <v>2</v>
      </c>
      <c r="AU1131">
        <v>3</v>
      </c>
    </row>
    <row r="1132" spans="1:47" x14ac:dyDescent="0.35">
      <c r="A1132">
        <v>11918</v>
      </c>
      <c r="B1132">
        <v>20</v>
      </c>
      <c r="C1132" t="s">
        <v>31</v>
      </c>
      <c r="D1132">
        <f t="shared" si="357"/>
        <v>1</v>
      </c>
      <c r="E1132" t="s">
        <v>32</v>
      </c>
      <c r="F1132">
        <f t="shared" si="358"/>
        <v>0</v>
      </c>
      <c r="G1132">
        <f t="shared" si="359"/>
        <v>0</v>
      </c>
      <c r="H1132">
        <f t="shared" si="360"/>
        <v>1</v>
      </c>
      <c r="I1132" t="s">
        <v>28</v>
      </c>
      <c r="J1132">
        <f t="shared" si="361"/>
        <v>1</v>
      </c>
      <c r="K1132">
        <f t="shared" si="362"/>
        <v>0</v>
      </c>
      <c r="L1132">
        <f t="shared" si="363"/>
        <v>0</v>
      </c>
      <c r="M1132">
        <v>6</v>
      </c>
      <c r="N1132">
        <v>3</v>
      </c>
      <c r="O1132">
        <v>4</v>
      </c>
      <c r="P1132" t="s">
        <v>30</v>
      </c>
      <c r="Q1132">
        <f t="shared" si="364"/>
        <v>0</v>
      </c>
      <c r="R1132">
        <v>66</v>
      </c>
      <c r="S1132">
        <v>2</v>
      </c>
      <c r="T1132">
        <v>1</v>
      </c>
      <c r="U1132" t="s">
        <v>38</v>
      </c>
      <c r="V1132">
        <f t="shared" si="365"/>
        <v>0</v>
      </c>
      <c r="W1132">
        <f t="shared" si="366"/>
        <v>0</v>
      </c>
      <c r="X1132">
        <f t="shared" si="367"/>
        <v>1</v>
      </c>
      <c r="Y1132">
        <f t="shared" si="368"/>
        <v>0</v>
      </c>
      <c r="Z1132">
        <f t="shared" si="369"/>
        <v>0</v>
      </c>
      <c r="AA1132">
        <f t="shared" si="370"/>
        <v>0</v>
      </c>
      <c r="AB1132">
        <f t="shared" si="371"/>
        <v>0</v>
      </c>
      <c r="AC1132">
        <f t="shared" si="372"/>
        <v>0</v>
      </c>
      <c r="AD1132">
        <f t="shared" si="373"/>
        <v>0</v>
      </c>
      <c r="AE1132">
        <v>4</v>
      </c>
      <c r="AF1132" t="s">
        <v>35</v>
      </c>
      <c r="AG1132">
        <f t="shared" si="374"/>
        <v>1</v>
      </c>
      <c r="AH1132">
        <f t="shared" si="375"/>
        <v>0</v>
      </c>
      <c r="AI1132">
        <f t="shared" si="376"/>
        <v>0</v>
      </c>
      <c r="AJ1132">
        <v>2926</v>
      </c>
      <c r="AK1132">
        <v>1</v>
      </c>
      <c r="AL1132" t="s">
        <v>31</v>
      </c>
      <c r="AM1132">
        <f t="shared" si="377"/>
        <v>1</v>
      </c>
      <c r="AN1132">
        <v>18</v>
      </c>
      <c r="AO1132">
        <v>3</v>
      </c>
      <c r="AP1132">
        <v>2</v>
      </c>
      <c r="AQ1132">
        <v>0</v>
      </c>
      <c r="AR1132">
        <v>1</v>
      </c>
      <c r="AS1132">
        <v>3</v>
      </c>
      <c r="AT1132">
        <v>1</v>
      </c>
      <c r="AU1132">
        <v>3</v>
      </c>
    </row>
    <row r="1133" spans="1:47" x14ac:dyDescent="0.35">
      <c r="A1133">
        <v>11935</v>
      </c>
      <c r="B1133">
        <v>31</v>
      </c>
      <c r="C1133" t="s">
        <v>31</v>
      </c>
      <c r="D1133">
        <f t="shared" si="357"/>
        <v>1</v>
      </c>
      <c r="E1133" t="s">
        <v>32</v>
      </c>
      <c r="F1133">
        <f t="shared" si="358"/>
        <v>0</v>
      </c>
      <c r="G1133">
        <f t="shared" si="359"/>
        <v>0</v>
      </c>
      <c r="H1133">
        <f t="shared" si="360"/>
        <v>1</v>
      </c>
      <c r="I1133" t="s">
        <v>28</v>
      </c>
      <c r="J1133">
        <f t="shared" si="361"/>
        <v>1</v>
      </c>
      <c r="K1133">
        <f t="shared" si="362"/>
        <v>0</v>
      </c>
      <c r="L1133">
        <f t="shared" si="363"/>
        <v>0</v>
      </c>
      <c r="M1133">
        <v>2</v>
      </c>
      <c r="N1133">
        <v>3</v>
      </c>
      <c r="O1133">
        <v>2</v>
      </c>
      <c r="P1133" t="s">
        <v>25</v>
      </c>
      <c r="Q1133">
        <f t="shared" si="364"/>
        <v>1</v>
      </c>
      <c r="R1133">
        <v>94</v>
      </c>
      <c r="S1133">
        <v>3</v>
      </c>
      <c r="T1133">
        <v>1</v>
      </c>
      <c r="U1133" t="s">
        <v>38</v>
      </c>
      <c r="V1133">
        <f t="shared" si="365"/>
        <v>0</v>
      </c>
      <c r="W1133">
        <f t="shared" si="366"/>
        <v>0</v>
      </c>
      <c r="X1133">
        <f t="shared" si="367"/>
        <v>1</v>
      </c>
      <c r="Y1133">
        <f t="shared" si="368"/>
        <v>0</v>
      </c>
      <c r="Z1133">
        <f t="shared" si="369"/>
        <v>0</v>
      </c>
      <c r="AA1133">
        <f t="shared" si="370"/>
        <v>0</v>
      </c>
      <c r="AB1133">
        <f t="shared" si="371"/>
        <v>0</v>
      </c>
      <c r="AC1133">
        <f t="shared" si="372"/>
        <v>0</v>
      </c>
      <c r="AD1133">
        <f t="shared" si="373"/>
        <v>0</v>
      </c>
      <c r="AE1133">
        <v>4</v>
      </c>
      <c r="AF1133" t="s">
        <v>27</v>
      </c>
      <c r="AG1133">
        <f t="shared" si="374"/>
        <v>0</v>
      </c>
      <c r="AH1133">
        <f t="shared" si="375"/>
        <v>1</v>
      </c>
      <c r="AI1133">
        <f t="shared" si="376"/>
        <v>0</v>
      </c>
      <c r="AJ1133">
        <v>3722</v>
      </c>
      <c r="AK1133">
        <v>6</v>
      </c>
      <c r="AL1133" t="s">
        <v>31</v>
      </c>
      <c r="AM1133">
        <f t="shared" si="377"/>
        <v>1</v>
      </c>
      <c r="AN1133">
        <v>13</v>
      </c>
      <c r="AO1133">
        <v>3</v>
      </c>
      <c r="AP1133">
        <v>3</v>
      </c>
      <c r="AQ1133">
        <v>1</v>
      </c>
      <c r="AR1133">
        <v>7</v>
      </c>
      <c r="AS1133">
        <v>1</v>
      </c>
      <c r="AT1133">
        <v>2</v>
      </c>
      <c r="AU1133">
        <v>3</v>
      </c>
    </row>
    <row r="1134" spans="1:47" x14ac:dyDescent="0.35">
      <c r="A1134">
        <v>11943</v>
      </c>
      <c r="B1134">
        <v>36</v>
      </c>
      <c r="C1134" t="s">
        <v>31</v>
      </c>
      <c r="D1134">
        <f t="shared" si="357"/>
        <v>1</v>
      </c>
      <c r="E1134" t="s">
        <v>23</v>
      </c>
      <c r="F1134">
        <f t="shared" si="358"/>
        <v>1</v>
      </c>
      <c r="G1134">
        <f t="shared" si="359"/>
        <v>0</v>
      </c>
      <c r="H1134">
        <f t="shared" si="360"/>
        <v>0</v>
      </c>
      <c r="I1134" t="s">
        <v>28</v>
      </c>
      <c r="J1134">
        <f t="shared" si="361"/>
        <v>1</v>
      </c>
      <c r="K1134">
        <f t="shared" si="362"/>
        <v>0</v>
      </c>
      <c r="L1134">
        <f t="shared" si="363"/>
        <v>0</v>
      </c>
      <c r="M1134">
        <v>9</v>
      </c>
      <c r="N1134">
        <v>3</v>
      </c>
      <c r="O1134">
        <v>4</v>
      </c>
      <c r="P1134" t="s">
        <v>25</v>
      </c>
      <c r="Q1134">
        <f t="shared" si="364"/>
        <v>1</v>
      </c>
      <c r="R1134">
        <v>79</v>
      </c>
      <c r="S1134">
        <v>2</v>
      </c>
      <c r="T1134">
        <v>1</v>
      </c>
      <c r="U1134" t="s">
        <v>29</v>
      </c>
      <c r="V1134">
        <f t="shared" si="365"/>
        <v>1</v>
      </c>
      <c r="W1134">
        <f t="shared" si="366"/>
        <v>0</v>
      </c>
      <c r="X1134">
        <f t="shared" si="367"/>
        <v>0</v>
      </c>
      <c r="Y1134">
        <f t="shared" si="368"/>
        <v>0</v>
      </c>
      <c r="Z1134">
        <f t="shared" si="369"/>
        <v>0</v>
      </c>
      <c r="AA1134">
        <f t="shared" si="370"/>
        <v>0</v>
      </c>
      <c r="AB1134">
        <f t="shared" si="371"/>
        <v>0</v>
      </c>
      <c r="AC1134">
        <f t="shared" si="372"/>
        <v>0</v>
      </c>
      <c r="AD1134">
        <f t="shared" si="373"/>
        <v>0</v>
      </c>
      <c r="AE1134">
        <v>3</v>
      </c>
      <c r="AF1134" t="s">
        <v>27</v>
      </c>
      <c r="AG1134">
        <f t="shared" si="374"/>
        <v>0</v>
      </c>
      <c r="AH1134">
        <f t="shared" si="375"/>
        <v>1</v>
      </c>
      <c r="AI1134">
        <f t="shared" si="376"/>
        <v>0</v>
      </c>
      <c r="AJ1134">
        <v>3388</v>
      </c>
      <c r="AK1134">
        <v>0</v>
      </c>
      <c r="AL1134" t="s">
        <v>31</v>
      </c>
      <c r="AM1134">
        <f t="shared" si="377"/>
        <v>1</v>
      </c>
      <c r="AN1134">
        <v>17</v>
      </c>
      <c r="AO1134">
        <v>3</v>
      </c>
      <c r="AP1134">
        <v>1</v>
      </c>
      <c r="AQ1134">
        <v>1</v>
      </c>
      <c r="AR1134">
        <v>2</v>
      </c>
      <c r="AS1134">
        <v>2</v>
      </c>
      <c r="AT1134">
        <v>1</v>
      </c>
      <c r="AU1134">
        <v>3</v>
      </c>
    </row>
    <row r="1135" spans="1:47" x14ac:dyDescent="0.35">
      <c r="A1135">
        <v>11946</v>
      </c>
      <c r="B1135">
        <v>44</v>
      </c>
      <c r="C1135" t="s">
        <v>31</v>
      </c>
      <c r="D1135">
        <f t="shared" si="357"/>
        <v>1</v>
      </c>
      <c r="E1135" t="s">
        <v>23</v>
      </c>
      <c r="F1135">
        <f t="shared" si="358"/>
        <v>1</v>
      </c>
      <c r="G1135">
        <f t="shared" si="359"/>
        <v>0</v>
      </c>
      <c r="H1135">
        <f t="shared" si="360"/>
        <v>0</v>
      </c>
      <c r="I1135" t="s">
        <v>28</v>
      </c>
      <c r="J1135">
        <f t="shared" si="361"/>
        <v>1</v>
      </c>
      <c r="K1135">
        <f t="shared" si="362"/>
        <v>0</v>
      </c>
      <c r="L1135">
        <f t="shared" si="363"/>
        <v>0</v>
      </c>
      <c r="M1135">
        <v>10</v>
      </c>
      <c r="N1135">
        <v>4</v>
      </c>
      <c r="O1135">
        <v>3</v>
      </c>
      <c r="P1135" t="s">
        <v>25</v>
      </c>
      <c r="Q1135">
        <f t="shared" si="364"/>
        <v>1</v>
      </c>
      <c r="R1135">
        <v>96</v>
      </c>
      <c r="S1135">
        <v>3</v>
      </c>
      <c r="T1135">
        <v>1</v>
      </c>
      <c r="U1135" t="s">
        <v>29</v>
      </c>
      <c r="V1135">
        <f t="shared" si="365"/>
        <v>1</v>
      </c>
      <c r="W1135">
        <f t="shared" si="366"/>
        <v>0</v>
      </c>
      <c r="X1135">
        <f t="shared" si="367"/>
        <v>0</v>
      </c>
      <c r="Y1135">
        <f t="shared" si="368"/>
        <v>0</v>
      </c>
      <c r="Z1135">
        <f t="shared" si="369"/>
        <v>0</v>
      </c>
      <c r="AA1135">
        <f t="shared" si="370"/>
        <v>0</v>
      </c>
      <c r="AB1135">
        <f t="shared" si="371"/>
        <v>0</v>
      </c>
      <c r="AC1135">
        <f t="shared" si="372"/>
        <v>0</v>
      </c>
      <c r="AD1135">
        <f t="shared" si="373"/>
        <v>0</v>
      </c>
      <c r="AE1135">
        <v>3</v>
      </c>
      <c r="AF1135" t="s">
        <v>35</v>
      </c>
      <c r="AG1135">
        <f t="shared" si="374"/>
        <v>1</v>
      </c>
      <c r="AH1135">
        <f t="shared" si="375"/>
        <v>0</v>
      </c>
      <c r="AI1135">
        <f t="shared" si="376"/>
        <v>0</v>
      </c>
      <c r="AJ1135">
        <v>2936</v>
      </c>
      <c r="AK1135">
        <v>1</v>
      </c>
      <c r="AL1135" t="s">
        <v>31</v>
      </c>
      <c r="AM1135">
        <f t="shared" si="377"/>
        <v>1</v>
      </c>
      <c r="AN1135">
        <v>11</v>
      </c>
      <c r="AO1135">
        <v>3</v>
      </c>
      <c r="AP1135">
        <v>3</v>
      </c>
      <c r="AQ1135">
        <v>0</v>
      </c>
      <c r="AR1135">
        <v>6</v>
      </c>
      <c r="AS1135">
        <v>3</v>
      </c>
      <c r="AT1135">
        <v>6</v>
      </c>
      <c r="AU1135">
        <v>3</v>
      </c>
    </row>
    <row r="1136" spans="1:47" x14ac:dyDescent="0.35">
      <c r="A1136">
        <v>11954</v>
      </c>
      <c r="B1136">
        <v>20</v>
      </c>
      <c r="C1136" t="s">
        <v>31</v>
      </c>
      <c r="D1136">
        <f t="shared" si="357"/>
        <v>1</v>
      </c>
      <c r="E1136" t="s">
        <v>32</v>
      </c>
      <c r="F1136">
        <f t="shared" si="358"/>
        <v>0</v>
      </c>
      <c r="G1136">
        <f t="shared" si="359"/>
        <v>0</v>
      </c>
      <c r="H1136">
        <f t="shared" si="360"/>
        <v>1</v>
      </c>
      <c r="I1136" t="s">
        <v>28</v>
      </c>
      <c r="J1136">
        <f t="shared" si="361"/>
        <v>1</v>
      </c>
      <c r="K1136">
        <f t="shared" si="362"/>
        <v>0</v>
      </c>
      <c r="L1136">
        <f t="shared" si="363"/>
        <v>0</v>
      </c>
      <c r="M1136">
        <v>6</v>
      </c>
      <c r="N1136">
        <v>3</v>
      </c>
      <c r="O1136">
        <v>4</v>
      </c>
      <c r="P1136" t="s">
        <v>30</v>
      </c>
      <c r="Q1136">
        <f t="shared" si="364"/>
        <v>0</v>
      </c>
      <c r="R1136">
        <v>66</v>
      </c>
      <c r="S1136">
        <v>2</v>
      </c>
      <c r="T1136">
        <v>1</v>
      </c>
      <c r="U1136" t="s">
        <v>38</v>
      </c>
      <c r="V1136">
        <f t="shared" si="365"/>
        <v>0</v>
      </c>
      <c r="W1136">
        <f t="shared" si="366"/>
        <v>0</v>
      </c>
      <c r="X1136">
        <f t="shared" si="367"/>
        <v>1</v>
      </c>
      <c r="Y1136">
        <f t="shared" si="368"/>
        <v>0</v>
      </c>
      <c r="Z1136">
        <f t="shared" si="369"/>
        <v>0</v>
      </c>
      <c r="AA1136">
        <f t="shared" si="370"/>
        <v>0</v>
      </c>
      <c r="AB1136">
        <f t="shared" si="371"/>
        <v>0</v>
      </c>
      <c r="AC1136">
        <f t="shared" si="372"/>
        <v>0</v>
      </c>
      <c r="AD1136">
        <f t="shared" si="373"/>
        <v>0</v>
      </c>
      <c r="AE1136">
        <v>4</v>
      </c>
      <c r="AF1136" t="s">
        <v>35</v>
      </c>
      <c r="AG1136">
        <f t="shared" si="374"/>
        <v>1</v>
      </c>
      <c r="AH1136">
        <f t="shared" si="375"/>
        <v>0</v>
      </c>
      <c r="AI1136">
        <f t="shared" si="376"/>
        <v>0</v>
      </c>
      <c r="AJ1136">
        <v>2926</v>
      </c>
      <c r="AK1136">
        <v>1</v>
      </c>
      <c r="AL1136" t="s">
        <v>31</v>
      </c>
      <c r="AM1136">
        <f t="shared" si="377"/>
        <v>1</v>
      </c>
      <c r="AN1136">
        <v>18</v>
      </c>
      <c r="AO1136">
        <v>3</v>
      </c>
      <c r="AP1136">
        <v>2</v>
      </c>
      <c r="AQ1136">
        <v>0</v>
      </c>
      <c r="AR1136">
        <v>1</v>
      </c>
      <c r="AS1136">
        <v>3</v>
      </c>
      <c r="AT1136">
        <v>1</v>
      </c>
      <c r="AU1136">
        <v>3</v>
      </c>
    </row>
    <row r="1137" spans="1:47" x14ac:dyDescent="0.35">
      <c r="A1137">
        <v>11961</v>
      </c>
      <c r="B1137">
        <v>22</v>
      </c>
      <c r="C1137" t="s">
        <v>31</v>
      </c>
      <c r="D1137">
        <f t="shared" si="357"/>
        <v>1</v>
      </c>
      <c r="E1137" t="s">
        <v>23</v>
      </c>
      <c r="F1137">
        <f t="shared" si="358"/>
        <v>1</v>
      </c>
      <c r="G1137">
        <f t="shared" si="359"/>
        <v>0</v>
      </c>
      <c r="H1137">
        <f t="shared" si="360"/>
        <v>0</v>
      </c>
      <c r="I1137" t="s">
        <v>28</v>
      </c>
      <c r="J1137">
        <f t="shared" si="361"/>
        <v>1</v>
      </c>
      <c r="K1137">
        <f t="shared" si="362"/>
        <v>0</v>
      </c>
      <c r="L1137">
        <f t="shared" si="363"/>
        <v>0</v>
      </c>
      <c r="M1137">
        <v>8</v>
      </c>
      <c r="N1137">
        <v>1</v>
      </c>
      <c r="O1137">
        <v>3</v>
      </c>
      <c r="P1137" t="s">
        <v>30</v>
      </c>
      <c r="Q1137">
        <f t="shared" si="364"/>
        <v>0</v>
      </c>
      <c r="R1137">
        <v>79</v>
      </c>
      <c r="S1137">
        <v>3</v>
      </c>
      <c r="T1137">
        <v>1</v>
      </c>
      <c r="U1137" t="s">
        <v>38</v>
      </c>
      <c r="V1137">
        <f t="shared" si="365"/>
        <v>0</v>
      </c>
      <c r="W1137">
        <f t="shared" si="366"/>
        <v>0</v>
      </c>
      <c r="X1137">
        <f t="shared" si="367"/>
        <v>1</v>
      </c>
      <c r="Y1137">
        <f t="shared" si="368"/>
        <v>0</v>
      </c>
      <c r="Z1137">
        <f t="shared" si="369"/>
        <v>0</v>
      </c>
      <c r="AA1137">
        <f t="shared" si="370"/>
        <v>0</v>
      </c>
      <c r="AB1137">
        <f t="shared" si="371"/>
        <v>0</v>
      </c>
      <c r="AC1137">
        <f t="shared" si="372"/>
        <v>0</v>
      </c>
      <c r="AD1137">
        <f t="shared" si="373"/>
        <v>0</v>
      </c>
      <c r="AE1137">
        <v>1</v>
      </c>
      <c r="AF1137" t="s">
        <v>27</v>
      </c>
      <c r="AG1137">
        <f t="shared" si="374"/>
        <v>0</v>
      </c>
      <c r="AH1137">
        <f t="shared" si="375"/>
        <v>1</v>
      </c>
      <c r="AI1137">
        <f t="shared" si="376"/>
        <v>0</v>
      </c>
      <c r="AJ1137">
        <v>2398</v>
      </c>
      <c r="AK1137">
        <v>1</v>
      </c>
      <c r="AL1137" t="s">
        <v>31</v>
      </c>
      <c r="AM1137">
        <f t="shared" si="377"/>
        <v>1</v>
      </c>
      <c r="AN1137">
        <v>17</v>
      </c>
      <c r="AO1137">
        <v>3</v>
      </c>
      <c r="AP1137">
        <v>3</v>
      </c>
      <c r="AQ1137">
        <v>0</v>
      </c>
      <c r="AR1137">
        <v>1</v>
      </c>
      <c r="AS1137">
        <v>3</v>
      </c>
      <c r="AT1137">
        <v>1</v>
      </c>
      <c r="AU1137">
        <v>3</v>
      </c>
    </row>
    <row r="1138" spans="1:47" x14ac:dyDescent="0.35">
      <c r="A1138">
        <v>11975</v>
      </c>
      <c r="B1138">
        <v>40</v>
      </c>
      <c r="C1138" t="s">
        <v>31</v>
      </c>
      <c r="D1138">
        <f t="shared" si="357"/>
        <v>1</v>
      </c>
      <c r="E1138" t="s">
        <v>23</v>
      </c>
      <c r="F1138">
        <f t="shared" si="358"/>
        <v>1</v>
      </c>
      <c r="G1138">
        <f t="shared" si="359"/>
        <v>0</v>
      </c>
      <c r="H1138">
        <f t="shared" si="360"/>
        <v>0</v>
      </c>
      <c r="I1138" t="s">
        <v>28</v>
      </c>
      <c r="J1138">
        <f t="shared" si="361"/>
        <v>1</v>
      </c>
      <c r="K1138">
        <f t="shared" si="362"/>
        <v>0</v>
      </c>
      <c r="L1138">
        <f t="shared" si="363"/>
        <v>0</v>
      </c>
      <c r="M1138">
        <v>7</v>
      </c>
      <c r="N1138">
        <v>3</v>
      </c>
      <c r="O1138">
        <v>1</v>
      </c>
      <c r="P1138" t="s">
        <v>25</v>
      </c>
      <c r="Q1138">
        <f t="shared" si="364"/>
        <v>1</v>
      </c>
      <c r="R1138">
        <v>73</v>
      </c>
      <c r="S1138">
        <v>3</v>
      </c>
      <c r="T1138">
        <v>1</v>
      </c>
      <c r="U1138" t="s">
        <v>38</v>
      </c>
      <c r="V1138">
        <f t="shared" si="365"/>
        <v>0</v>
      </c>
      <c r="W1138">
        <f t="shared" si="366"/>
        <v>0</v>
      </c>
      <c r="X1138">
        <f t="shared" si="367"/>
        <v>1</v>
      </c>
      <c r="Y1138">
        <f t="shared" si="368"/>
        <v>0</v>
      </c>
      <c r="Z1138">
        <f t="shared" si="369"/>
        <v>0</v>
      </c>
      <c r="AA1138">
        <f t="shared" si="370"/>
        <v>0</v>
      </c>
      <c r="AB1138">
        <f t="shared" si="371"/>
        <v>0</v>
      </c>
      <c r="AC1138">
        <f t="shared" si="372"/>
        <v>0</v>
      </c>
      <c r="AD1138">
        <f t="shared" si="373"/>
        <v>0</v>
      </c>
      <c r="AE1138">
        <v>1</v>
      </c>
      <c r="AF1138" t="s">
        <v>35</v>
      </c>
      <c r="AG1138">
        <f t="shared" si="374"/>
        <v>1</v>
      </c>
      <c r="AH1138">
        <f t="shared" si="375"/>
        <v>0</v>
      </c>
      <c r="AI1138">
        <f t="shared" si="376"/>
        <v>0</v>
      </c>
      <c r="AJ1138">
        <v>2166</v>
      </c>
      <c r="AK1138">
        <v>3</v>
      </c>
      <c r="AL1138" t="s">
        <v>31</v>
      </c>
      <c r="AM1138">
        <f t="shared" si="377"/>
        <v>1</v>
      </c>
      <c r="AN1138">
        <v>14</v>
      </c>
      <c r="AO1138">
        <v>3</v>
      </c>
      <c r="AP1138">
        <v>2</v>
      </c>
      <c r="AQ1138">
        <v>0</v>
      </c>
      <c r="AR1138">
        <v>10</v>
      </c>
      <c r="AS1138">
        <v>1</v>
      </c>
      <c r="AT1138">
        <v>4</v>
      </c>
      <c r="AU1138">
        <v>3</v>
      </c>
    </row>
    <row r="1139" spans="1:47" x14ac:dyDescent="0.35">
      <c r="A1139">
        <v>11977</v>
      </c>
      <c r="B1139">
        <v>33</v>
      </c>
      <c r="C1139" t="s">
        <v>31</v>
      </c>
      <c r="D1139">
        <f t="shared" si="357"/>
        <v>1</v>
      </c>
      <c r="E1139" t="s">
        <v>32</v>
      </c>
      <c r="F1139">
        <f t="shared" si="358"/>
        <v>0</v>
      </c>
      <c r="G1139">
        <f t="shared" si="359"/>
        <v>0</v>
      </c>
      <c r="H1139">
        <f t="shared" si="360"/>
        <v>1</v>
      </c>
      <c r="I1139" t="s">
        <v>28</v>
      </c>
      <c r="J1139">
        <f t="shared" si="361"/>
        <v>1</v>
      </c>
      <c r="K1139">
        <f t="shared" si="362"/>
        <v>0</v>
      </c>
      <c r="L1139">
        <f t="shared" si="363"/>
        <v>0</v>
      </c>
      <c r="M1139">
        <v>3</v>
      </c>
      <c r="N1139">
        <v>3</v>
      </c>
      <c r="O1139">
        <v>1</v>
      </c>
      <c r="P1139" t="s">
        <v>25</v>
      </c>
      <c r="Q1139">
        <f t="shared" si="364"/>
        <v>1</v>
      </c>
      <c r="R1139">
        <v>70</v>
      </c>
      <c r="S1139">
        <v>3</v>
      </c>
      <c r="T1139">
        <v>1</v>
      </c>
      <c r="U1139" t="s">
        <v>29</v>
      </c>
      <c r="V1139">
        <f t="shared" si="365"/>
        <v>1</v>
      </c>
      <c r="W1139">
        <f t="shared" si="366"/>
        <v>0</v>
      </c>
      <c r="X1139">
        <f t="shared" si="367"/>
        <v>0</v>
      </c>
      <c r="Y1139">
        <f t="shared" si="368"/>
        <v>0</v>
      </c>
      <c r="Z1139">
        <f t="shared" si="369"/>
        <v>0</v>
      </c>
      <c r="AA1139">
        <f t="shared" si="370"/>
        <v>0</v>
      </c>
      <c r="AB1139">
        <f t="shared" si="371"/>
        <v>0</v>
      </c>
      <c r="AC1139">
        <f t="shared" si="372"/>
        <v>0</v>
      </c>
      <c r="AD1139">
        <f t="shared" si="373"/>
        <v>0</v>
      </c>
      <c r="AE1139">
        <v>1</v>
      </c>
      <c r="AF1139" t="s">
        <v>35</v>
      </c>
      <c r="AG1139">
        <f t="shared" si="374"/>
        <v>1</v>
      </c>
      <c r="AH1139">
        <f t="shared" si="375"/>
        <v>0</v>
      </c>
      <c r="AI1139">
        <f t="shared" si="376"/>
        <v>0</v>
      </c>
      <c r="AJ1139">
        <v>3348</v>
      </c>
      <c r="AK1139">
        <v>1</v>
      </c>
      <c r="AL1139" t="s">
        <v>31</v>
      </c>
      <c r="AM1139">
        <f t="shared" si="377"/>
        <v>1</v>
      </c>
      <c r="AN1139">
        <v>11</v>
      </c>
      <c r="AO1139">
        <v>3</v>
      </c>
      <c r="AP1139">
        <v>1</v>
      </c>
      <c r="AQ1139">
        <v>0</v>
      </c>
      <c r="AR1139">
        <v>10</v>
      </c>
      <c r="AS1139">
        <v>3</v>
      </c>
      <c r="AT1139">
        <v>10</v>
      </c>
      <c r="AU1139">
        <v>3</v>
      </c>
    </row>
    <row r="1140" spans="1:47" x14ac:dyDescent="0.35">
      <c r="A1140">
        <v>11980</v>
      </c>
      <c r="B1140">
        <v>22</v>
      </c>
      <c r="C1140" t="s">
        <v>31</v>
      </c>
      <c r="D1140">
        <f t="shared" si="357"/>
        <v>1</v>
      </c>
      <c r="E1140" t="s">
        <v>23</v>
      </c>
      <c r="F1140">
        <f t="shared" si="358"/>
        <v>1</v>
      </c>
      <c r="G1140">
        <f t="shared" si="359"/>
        <v>0</v>
      </c>
      <c r="H1140">
        <f t="shared" si="360"/>
        <v>0</v>
      </c>
      <c r="I1140" t="s">
        <v>28</v>
      </c>
      <c r="J1140">
        <f t="shared" si="361"/>
        <v>1</v>
      </c>
      <c r="K1140">
        <f t="shared" si="362"/>
        <v>0</v>
      </c>
      <c r="L1140">
        <f t="shared" si="363"/>
        <v>0</v>
      </c>
      <c r="M1140">
        <v>8</v>
      </c>
      <c r="N1140">
        <v>1</v>
      </c>
      <c r="O1140">
        <v>3</v>
      </c>
      <c r="P1140" t="s">
        <v>30</v>
      </c>
      <c r="Q1140">
        <f t="shared" si="364"/>
        <v>0</v>
      </c>
      <c r="R1140">
        <v>79</v>
      </c>
      <c r="S1140">
        <v>3</v>
      </c>
      <c r="T1140">
        <v>1</v>
      </c>
      <c r="U1140" t="s">
        <v>38</v>
      </c>
      <c r="V1140">
        <f t="shared" si="365"/>
        <v>0</v>
      </c>
      <c r="W1140">
        <f t="shared" si="366"/>
        <v>0</v>
      </c>
      <c r="X1140">
        <f t="shared" si="367"/>
        <v>1</v>
      </c>
      <c r="Y1140">
        <f t="shared" si="368"/>
        <v>0</v>
      </c>
      <c r="Z1140">
        <f t="shared" si="369"/>
        <v>0</v>
      </c>
      <c r="AA1140">
        <f t="shared" si="370"/>
        <v>0</v>
      </c>
      <c r="AB1140">
        <f t="shared" si="371"/>
        <v>0</v>
      </c>
      <c r="AC1140">
        <f t="shared" si="372"/>
        <v>0</v>
      </c>
      <c r="AD1140">
        <f t="shared" si="373"/>
        <v>0</v>
      </c>
      <c r="AE1140">
        <v>1</v>
      </c>
      <c r="AF1140" t="s">
        <v>27</v>
      </c>
      <c r="AG1140">
        <f t="shared" si="374"/>
        <v>0</v>
      </c>
      <c r="AH1140">
        <f t="shared" si="375"/>
        <v>1</v>
      </c>
      <c r="AI1140">
        <f t="shared" si="376"/>
        <v>0</v>
      </c>
      <c r="AJ1140">
        <v>2398</v>
      </c>
      <c r="AK1140">
        <v>1</v>
      </c>
      <c r="AL1140" t="s">
        <v>31</v>
      </c>
      <c r="AM1140">
        <f t="shared" si="377"/>
        <v>1</v>
      </c>
      <c r="AN1140">
        <v>17</v>
      </c>
      <c r="AO1140">
        <v>3</v>
      </c>
      <c r="AP1140">
        <v>3</v>
      </c>
      <c r="AQ1140">
        <v>0</v>
      </c>
      <c r="AR1140">
        <v>1</v>
      </c>
      <c r="AS1140">
        <v>3</v>
      </c>
      <c r="AT1140">
        <v>1</v>
      </c>
      <c r="AU1140">
        <v>3</v>
      </c>
    </row>
    <row r="1141" spans="1:47" x14ac:dyDescent="0.35">
      <c r="A1141">
        <v>11990</v>
      </c>
      <c r="B1141">
        <v>58</v>
      </c>
      <c r="C1141" t="s">
        <v>31</v>
      </c>
      <c r="D1141">
        <f t="shared" si="357"/>
        <v>1</v>
      </c>
      <c r="E1141" t="s">
        <v>32</v>
      </c>
      <c r="F1141">
        <f t="shared" si="358"/>
        <v>0</v>
      </c>
      <c r="G1141">
        <f t="shared" si="359"/>
        <v>0</v>
      </c>
      <c r="H1141">
        <f t="shared" si="360"/>
        <v>1</v>
      </c>
      <c r="I1141" t="s">
        <v>28</v>
      </c>
      <c r="J1141">
        <f t="shared" si="361"/>
        <v>1</v>
      </c>
      <c r="K1141">
        <f t="shared" si="362"/>
        <v>0</v>
      </c>
      <c r="L1141">
        <f t="shared" si="363"/>
        <v>0</v>
      </c>
      <c r="M1141">
        <v>2</v>
      </c>
      <c r="N1141">
        <v>1</v>
      </c>
      <c r="O1141">
        <v>4</v>
      </c>
      <c r="P1141" t="s">
        <v>25</v>
      </c>
      <c r="Q1141">
        <f t="shared" si="364"/>
        <v>1</v>
      </c>
      <c r="R1141">
        <v>57</v>
      </c>
      <c r="S1141">
        <v>2</v>
      </c>
      <c r="T1141">
        <v>1</v>
      </c>
      <c r="U1141" t="s">
        <v>38</v>
      </c>
      <c r="V1141">
        <f t="shared" si="365"/>
        <v>0</v>
      </c>
      <c r="W1141">
        <f t="shared" si="366"/>
        <v>0</v>
      </c>
      <c r="X1141">
        <f t="shared" si="367"/>
        <v>1</v>
      </c>
      <c r="Y1141">
        <f t="shared" si="368"/>
        <v>0</v>
      </c>
      <c r="Z1141">
        <f t="shared" si="369"/>
        <v>0</v>
      </c>
      <c r="AA1141">
        <f t="shared" si="370"/>
        <v>0</v>
      </c>
      <c r="AB1141">
        <f t="shared" si="371"/>
        <v>0</v>
      </c>
      <c r="AC1141">
        <f t="shared" si="372"/>
        <v>0</v>
      </c>
      <c r="AD1141">
        <f t="shared" si="373"/>
        <v>0</v>
      </c>
      <c r="AE1141">
        <v>4</v>
      </c>
      <c r="AF1141" t="s">
        <v>37</v>
      </c>
      <c r="AG1141">
        <f t="shared" si="374"/>
        <v>0</v>
      </c>
      <c r="AH1141">
        <f t="shared" si="375"/>
        <v>0</v>
      </c>
      <c r="AI1141">
        <f t="shared" si="376"/>
        <v>1</v>
      </c>
      <c r="AJ1141">
        <v>2380</v>
      </c>
      <c r="AK1141">
        <v>9</v>
      </c>
      <c r="AL1141" t="s">
        <v>31</v>
      </c>
      <c r="AM1141">
        <f t="shared" si="377"/>
        <v>1</v>
      </c>
      <c r="AN1141">
        <v>14</v>
      </c>
      <c r="AO1141">
        <v>3</v>
      </c>
      <c r="AP1141">
        <v>4</v>
      </c>
      <c r="AQ1141">
        <v>1</v>
      </c>
      <c r="AR1141">
        <v>3</v>
      </c>
      <c r="AS1141">
        <v>2</v>
      </c>
      <c r="AT1141">
        <v>1</v>
      </c>
      <c r="AU1141">
        <v>3</v>
      </c>
    </row>
    <row r="1142" spans="1:47" x14ac:dyDescent="0.35">
      <c r="A1142">
        <v>12006</v>
      </c>
      <c r="B1142">
        <v>28</v>
      </c>
      <c r="C1142" t="s">
        <v>31</v>
      </c>
      <c r="D1142">
        <f t="shared" si="357"/>
        <v>1</v>
      </c>
      <c r="E1142" t="s">
        <v>23</v>
      </c>
      <c r="F1142">
        <f t="shared" si="358"/>
        <v>1</v>
      </c>
      <c r="G1142">
        <f t="shared" si="359"/>
        <v>0</v>
      </c>
      <c r="H1142">
        <f t="shared" si="360"/>
        <v>0</v>
      </c>
      <c r="I1142" t="s">
        <v>28</v>
      </c>
      <c r="J1142">
        <f t="shared" si="361"/>
        <v>1</v>
      </c>
      <c r="K1142">
        <f t="shared" si="362"/>
        <v>0</v>
      </c>
      <c r="L1142">
        <f t="shared" si="363"/>
        <v>0</v>
      </c>
      <c r="M1142">
        <v>24</v>
      </c>
      <c r="N1142">
        <v>3</v>
      </c>
      <c r="O1142">
        <v>3</v>
      </c>
      <c r="P1142" t="s">
        <v>25</v>
      </c>
      <c r="Q1142">
        <f t="shared" si="364"/>
        <v>1</v>
      </c>
      <c r="R1142">
        <v>50</v>
      </c>
      <c r="S1142">
        <v>2</v>
      </c>
      <c r="T1142">
        <v>1</v>
      </c>
      <c r="U1142" t="s">
        <v>38</v>
      </c>
      <c r="V1142">
        <f t="shared" si="365"/>
        <v>0</v>
      </c>
      <c r="W1142">
        <f t="shared" si="366"/>
        <v>0</v>
      </c>
      <c r="X1142">
        <f t="shared" si="367"/>
        <v>1</v>
      </c>
      <c r="Y1142">
        <f t="shared" si="368"/>
        <v>0</v>
      </c>
      <c r="Z1142">
        <f t="shared" si="369"/>
        <v>0</v>
      </c>
      <c r="AA1142">
        <f t="shared" si="370"/>
        <v>0</v>
      </c>
      <c r="AB1142">
        <f t="shared" si="371"/>
        <v>0</v>
      </c>
      <c r="AC1142">
        <f t="shared" si="372"/>
        <v>0</v>
      </c>
      <c r="AD1142">
        <f t="shared" si="373"/>
        <v>0</v>
      </c>
      <c r="AE1142">
        <v>3</v>
      </c>
      <c r="AF1142" t="s">
        <v>35</v>
      </c>
      <c r="AG1142">
        <f t="shared" si="374"/>
        <v>1</v>
      </c>
      <c r="AH1142">
        <f t="shared" si="375"/>
        <v>0</v>
      </c>
      <c r="AI1142">
        <f t="shared" si="376"/>
        <v>0</v>
      </c>
      <c r="AJ1142">
        <v>2028</v>
      </c>
      <c r="AK1142">
        <v>5</v>
      </c>
      <c r="AL1142" t="s">
        <v>31</v>
      </c>
      <c r="AM1142">
        <f t="shared" si="377"/>
        <v>1</v>
      </c>
      <c r="AN1142">
        <v>14</v>
      </c>
      <c r="AO1142">
        <v>3</v>
      </c>
      <c r="AP1142">
        <v>2</v>
      </c>
      <c r="AQ1142">
        <v>0</v>
      </c>
      <c r="AR1142">
        <v>6</v>
      </c>
      <c r="AS1142">
        <v>3</v>
      </c>
      <c r="AT1142">
        <v>4</v>
      </c>
      <c r="AU1142">
        <v>3</v>
      </c>
    </row>
    <row r="1143" spans="1:47" x14ac:dyDescent="0.35">
      <c r="A1143">
        <v>12008</v>
      </c>
      <c r="B1143">
        <v>34</v>
      </c>
      <c r="C1143" t="s">
        <v>31</v>
      </c>
      <c r="D1143">
        <f t="shared" si="357"/>
        <v>1</v>
      </c>
      <c r="E1143" t="s">
        <v>32</v>
      </c>
      <c r="F1143">
        <f t="shared" si="358"/>
        <v>0</v>
      </c>
      <c r="G1143">
        <f t="shared" si="359"/>
        <v>0</v>
      </c>
      <c r="H1143">
        <f t="shared" si="360"/>
        <v>1</v>
      </c>
      <c r="I1143" t="s">
        <v>28</v>
      </c>
      <c r="J1143">
        <f t="shared" si="361"/>
        <v>1</v>
      </c>
      <c r="K1143">
        <f t="shared" si="362"/>
        <v>0</v>
      </c>
      <c r="L1143">
        <f t="shared" si="363"/>
        <v>0</v>
      </c>
      <c r="M1143">
        <v>7</v>
      </c>
      <c r="N1143">
        <v>3</v>
      </c>
      <c r="O1143">
        <v>1</v>
      </c>
      <c r="P1143" t="s">
        <v>25</v>
      </c>
      <c r="Q1143">
        <f t="shared" si="364"/>
        <v>1</v>
      </c>
      <c r="R1143">
        <v>66</v>
      </c>
      <c r="S1143">
        <v>1</v>
      </c>
      <c r="T1143">
        <v>2</v>
      </c>
      <c r="U1143" t="s">
        <v>38</v>
      </c>
      <c r="V1143">
        <f t="shared" si="365"/>
        <v>0</v>
      </c>
      <c r="W1143">
        <f t="shared" si="366"/>
        <v>0</v>
      </c>
      <c r="X1143">
        <f t="shared" si="367"/>
        <v>1</v>
      </c>
      <c r="Y1143">
        <f t="shared" si="368"/>
        <v>0</v>
      </c>
      <c r="Z1143">
        <f t="shared" si="369"/>
        <v>0</v>
      </c>
      <c r="AA1143">
        <f t="shared" si="370"/>
        <v>0</v>
      </c>
      <c r="AB1143">
        <f t="shared" si="371"/>
        <v>0</v>
      </c>
      <c r="AC1143">
        <f t="shared" si="372"/>
        <v>0</v>
      </c>
      <c r="AD1143">
        <f t="shared" si="373"/>
        <v>0</v>
      </c>
      <c r="AE1143">
        <v>3</v>
      </c>
      <c r="AF1143" t="s">
        <v>35</v>
      </c>
      <c r="AG1143">
        <f t="shared" si="374"/>
        <v>1</v>
      </c>
      <c r="AH1143">
        <f t="shared" si="375"/>
        <v>0</v>
      </c>
      <c r="AI1143">
        <f t="shared" si="376"/>
        <v>0</v>
      </c>
      <c r="AJ1143">
        <v>6074</v>
      </c>
      <c r="AK1143">
        <v>1</v>
      </c>
      <c r="AL1143" t="s">
        <v>31</v>
      </c>
      <c r="AM1143">
        <f t="shared" si="377"/>
        <v>1</v>
      </c>
      <c r="AN1143">
        <v>24</v>
      </c>
      <c r="AO1143">
        <v>4</v>
      </c>
      <c r="AP1143">
        <v>4</v>
      </c>
      <c r="AQ1143">
        <v>0</v>
      </c>
      <c r="AR1143">
        <v>9</v>
      </c>
      <c r="AS1143">
        <v>3</v>
      </c>
      <c r="AT1143">
        <v>9</v>
      </c>
      <c r="AU1143">
        <v>3</v>
      </c>
    </row>
    <row r="1144" spans="1:47" x14ac:dyDescent="0.35">
      <c r="A1144">
        <v>12010</v>
      </c>
      <c r="B1144">
        <v>29</v>
      </c>
      <c r="C1144" t="s">
        <v>31</v>
      </c>
      <c r="D1144">
        <f t="shared" si="357"/>
        <v>1</v>
      </c>
      <c r="E1144" t="s">
        <v>32</v>
      </c>
      <c r="F1144">
        <f t="shared" si="358"/>
        <v>0</v>
      </c>
      <c r="G1144">
        <f t="shared" si="359"/>
        <v>0</v>
      </c>
      <c r="H1144">
        <f t="shared" si="360"/>
        <v>1</v>
      </c>
      <c r="I1144" t="s">
        <v>28</v>
      </c>
      <c r="J1144">
        <f t="shared" si="361"/>
        <v>1</v>
      </c>
      <c r="K1144">
        <f t="shared" si="362"/>
        <v>0</v>
      </c>
      <c r="L1144">
        <f t="shared" si="363"/>
        <v>0</v>
      </c>
      <c r="M1144">
        <v>14</v>
      </c>
      <c r="N1144">
        <v>1</v>
      </c>
      <c r="O1144">
        <v>3</v>
      </c>
      <c r="P1144" t="s">
        <v>30</v>
      </c>
      <c r="Q1144">
        <f t="shared" si="364"/>
        <v>0</v>
      </c>
      <c r="R1144">
        <v>84</v>
      </c>
      <c r="S1144">
        <v>3</v>
      </c>
      <c r="T1144">
        <v>3</v>
      </c>
      <c r="U1144" t="s">
        <v>42</v>
      </c>
      <c r="V1144">
        <f t="shared" si="365"/>
        <v>0</v>
      </c>
      <c r="W1144">
        <f t="shared" si="366"/>
        <v>0</v>
      </c>
      <c r="X1144">
        <f t="shared" si="367"/>
        <v>0</v>
      </c>
      <c r="Y1144">
        <f t="shared" si="368"/>
        <v>0</v>
      </c>
      <c r="Z1144">
        <f t="shared" si="369"/>
        <v>1</v>
      </c>
      <c r="AA1144">
        <f t="shared" si="370"/>
        <v>0</v>
      </c>
      <c r="AB1144">
        <f t="shared" si="371"/>
        <v>0</v>
      </c>
      <c r="AC1144">
        <f t="shared" si="372"/>
        <v>0</v>
      </c>
      <c r="AD1144">
        <f t="shared" si="373"/>
        <v>0</v>
      </c>
      <c r="AE1144">
        <v>4</v>
      </c>
      <c r="AF1144" t="s">
        <v>35</v>
      </c>
      <c r="AG1144">
        <f t="shared" si="374"/>
        <v>1</v>
      </c>
      <c r="AH1144">
        <f t="shared" si="375"/>
        <v>0</v>
      </c>
      <c r="AI1144">
        <f t="shared" si="376"/>
        <v>0</v>
      </c>
      <c r="AJ1144">
        <v>7553</v>
      </c>
      <c r="AK1144">
        <v>0</v>
      </c>
      <c r="AL1144" t="s">
        <v>31</v>
      </c>
      <c r="AM1144">
        <f t="shared" si="377"/>
        <v>1</v>
      </c>
      <c r="AN1144">
        <v>12</v>
      </c>
      <c r="AO1144">
        <v>3</v>
      </c>
      <c r="AP1144">
        <v>1</v>
      </c>
      <c r="AQ1144">
        <v>0</v>
      </c>
      <c r="AR1144">
        <v>9</v>
      </c>
      <c r="AS1144">
        <v>3</v>
      </c>
      <c r="AT1144">
        <v>8</v>
      </c>
      <c r="AU1144">
        <v>3</v>
      </c>
    </row>
    <row r="1145" spans="1:47" x14ac:dyDescent="0.35">
      <c r="A1145">
        <v>12028</v>
      </c>
      <c r="B1145">
        <v>28</v>
      </c>
      <c r="C1145" t="s">
        <v>31</v>
      </c>
      <c r="D1145">
        <f t="shared" si="357"/>
        <v>1</v>
      </c>
      <c r="E1145" t="s">
        <v>23</v>
      </c>
      <c r="F1145">
        <f t="shared" si="358"/>
        <v>1</v>
      </c>
      <c r="G1145">
        <f t="shared" si="359"/>
        <v>0</v>
      </c>
      <c r="H1145">
        <f t="shared" si="360"/>
        <v>0</v>
      </c>
      <c r="I1145" t="s">
        <v>28</v>
      </c>
      <c r="J1145">
        <f t="shared" si="361"/>
        <v>1</v>
      </c>
      <c r="K1145">
        <f t="shared" si="362"/>
        <v>0</v>
      </c>
      <c r="L1145">
        <f t="shared" si="363"/>
        <v>0</v>
      </c>
      <c r="M1145">
        <v>1</v>
      </c>
      <c r="N1145">
        <v>2</v>
      </c>
      <c r="O1145">
        <v>1</v>
      </c>
      <c r="P1145" t="s">
        <v>30</v>
      </c>
      <c r="Q1145">
        <f t="shared" si="364"/>
        <v>0</v>
      </c>
      <c r="R1145">
        <v>67</v>
      </c>
      <c r="S1145">
        <v>1</v>
      </c>
      <c r="T1145">
        <v>1</v>
      </c>
      <c r="U1145" t="s">
        <v>29</v>
      </c>
      <c r="V1145">
        <f t="shared" si="365"/>
        <v>1</v>
      </c>
      <c r="W1145">
        <f t="shared" si="366"/>
        <v>0</v>
      </c>
      <c r="X1145">
        <f t="shared" si="367"/>
        <v>0</v>
      </c>
      <c r="Y1145">
        <f t="shared" si="368"/>
        <v>0</v>
      </c>
      <c r="Z1145">
        <f t="shared" si="369"/>
        <v>0</v>
      </c>
      <c r="AA1145">
        <f t="shared" si="370"/>
        <v>0</v>
      </c>
      <c r="AB1145">
        <f t="shared" si="371"/>
        <v>0</v>
      </c>
      <c r="AC1145">
        <f t="shared" si="372"/>
        <v>0</v>
      </c>
      <c r="AD1145">
        <f t="shared" si="373"/>
        <v>0</v>
      </c>
      <c r="AE1145">
        <v>2</v>
      </c>
      <c r="AF1145" t="s">
        <v>35</v>
      </c>
      <c r="AG1145">
        <f t="shared" si="374"/>
        <v>1</v>
      </c>
      <c r="AH1145">
        <f t="shared" si="375"/>
        <v>0</v>
      </c>
      <c r="AI1145">
        <f t="shared" si="376"/>
        <v>0</v>
      </c>
      <c r="AJ1145">
        <v>2216</v>
      </c>
      <c r="AK1145">
        <v>7</v>
      </c>
      <c r="AL1145" t="s">
        <v>31</v>
      </c>
      <c r="AM1145">
        <f t="shared" si="377"/>
        <v>1</v>
      </c>
      <c r="AN1145">
        <v>13</v>
      </c>
      <c r="AO1145">
        <v>3</v>
      </c>
      <c r="AP1145">
        <v>4</v>
      </c>
      <c r="AQ1145">
        <v>0</v>
      </c>
      <c r="AR1145">
        <v>10</v>
      </c>
      <c r="AS1145">
        <v>3</v>
      </c>
      <c r="AT1145">
        <v>7</v>
      </c>
      <c r="AU1145">
        <v>3</v>
      </c>
    </row>
    <row r="1146" spans="1:47" x14ac:dyDescent="0.35">
      <c r="A1146">
        <v>12032</v>
      </c>
      <c r="B1146">
        <v>58</v>
      </c>
      <c r="C1146" t="s">
        <v>31</v>
      </c>
      <c r="D1146">
        <f t="shared" si="357"/>
        <v>1</v>
      </c>
      <c r="E1146" t="s">
        <v>23</v>
      </c>
      <c r="F1146">
        <f t="shared" si="358"/>
        <v>1</v>
      </c>
      <c r="G1146">
        <f t="shared" si="359"/>
        <v>0</v>
      </c>
      <c r="H1146">
        <f t="shared" si="360"/>
        <v>0</v>
      </c>
      <c r="I1146" t="s">
        <v>28</v>
      </c>
      <c r="J1146">
        <f t="shared" si="361"/>
        <v>1</v>
      </c>
      <c r="K1146">
        <f t="shared" si="362"/>
        <v>0</v>
      </c>
      <c r="L1146">
        <f t="shared" si="363"/>
        <v>0</v>
      </c>
      <c r="M1146">
        <v>7</v>
      </c>
      <c r="N1146">
        <v>4</v>
      </c>
      <c r="O1146">
        <v>3</v>
      </c>
      <c r="P1146" t="s">
        <v>30</v>
      </c>
      <c r="Q1146">
        <f t="shared" si="364"/>
        <v>0</v>
      </c>
      <c r="R1146">
        <v>53</v>
      </c>
      <c r="S1146">
        <v>2</v>
      </c>
      <c r="T1146">
        <v>3</v>
      </c>
      <c r="U1146" t="s">
        <v>41</v>
      </c>
      <c r="V1146">
        <f t="shared" si="365"/>
        <v>0</v>
      </c>
      <c r="W1146">
        <f t="shared" si="366"/>
        <v>0</v>
      </c>
      <c r="X1146">
        <f t="shared" si="367"/>
        <v>0</v>
      </c>
      <c r="Y1146">
        <f t="shared" si="368"/>
        <v>0</v>
      </c>
      <c r="Z1146">
        <f t="shared" si="369"/>
        <v>0</v>
      </c>
      <c r="AA1146">
        <f t="shared" si="370"/>
        <v>0</v>
      </c>
      <c r="AB1146">
        <f t="shared" si="371"/>
        <v>1</v>
      </c>
      <c r="AC1146">
        <f t="shared" si="372"/>
        <v>0</v>
      </c>
      <c r="AD1146">
        <f t="shared" si="373"/>
        <v>0</v>
      </c>
      <c r="AE1146">
        <v>1</v>
      </c>
      <c r="AF1146" t="s">
        <v>27</v>
      </c>
      <c r="AG1146">
        <f t="shared" si="374"/>
        <v>0</v>
      </c>
      <c r="AH1146">
        <f t="shared" si="375"/>
        <v>1</v>
      </c>
      <c r="AI1146">
        <f t="shared" si="376"/>
        <v>0</v>
      </c>
      <c r="AJ1146">
        <v>10008</v>
      </c>
      <c r="AK1146">
        <v>7</v>
      </c>
      <c r="AL1146" t="s">
        <v>31</v>
      </c>
      <c r="AM1146">
        <f t="shared" si="377"/>
        <v>1</v>
      </c>
      <c r="AN1146">
        <v>14</v>
      </c>
      <c r="AO1146">
        <v>3</v>
      </c>
      <c r="AP1146">
        <v>4</v>
      </c>
      <c r="AQ1146">
        <v>0</v>
      </c>
      <c r="AR1146">
        <v>31</v>
      </c>
      <c r="AS1146">
        <v>2</v>
      </c>
      <c r="AT1146">
        <v>10</v>
      </c>
      <c r="AU1146">
        <v>3</v>
      </c>
    </row>
    <row r="1147" spans="1:47" x14ac:dyDescent="0.35">
      <c r="A1147">
        <v>12045</v>
      </c>
      <c r="B1147">
        <v>32</v>
      </c>
      <c r="C1147" t="s">
        <v>31</v>
      </c>
      <c r="D1147">
        <f t="shared" si="357"/>
        <v>1</v>
      </c>
      <c r="E1147" t="s">
        <v>23</v>
      </c>
      <c r="F1147">
        <f t="shared" si="358"/>
        <v>1</v>
      </c>
      <c r="G1147">
        <f t="shared" si="359"/>
        <v>0</v>
      </c>
      <c r="H1147">
        <f t="shared" si="360"/>
        <v>0</v>
      </c>
      <c r="I1147" t="s">
        <v>28</v>
      </c>
      <c r="J1147">
        <f t="shared" si="361"/>
        <v>1</v>
      </c>
      <c r="K1147">
        <f t="shared" si="362"/>
        <v>0</v>
      </c>
      <c r="L1147">
        <f t="shared" si="363"/>
        <v>0</v>
      </c>
      <c r="M1147">
        <v>25</v>
      </c>
      <c r="N1147">
        <v>4</v>
      </c>
      <c r="O1147">
        <v>1</v>
      </c>
      <c r="P1147" t="s">
        <v>25</v>
      </c>
      <c r="Q1147">
        <f t="shared" si="364"/>
        <v>1</v>
      </c>
      <c r="R1147">
        <v>87</v>
      </c>
      <c r="S1147">
        <v>3</v>
      </c>
      <c r="T1147">
        <v>1</v>
      </c>
      <c r="U1147" t="s">
        <v>38</v>
      </c>
      <c r="V1147">
        <f t="shared" si="365"/>
        <v>0</v>
      </c>
      <c r="W1147">
        <f t="shared" si="366"/>
        <v>0</v>
      </c>
      <c r="X1147">
        <f t="shared" si="367"/>
        <v>1</v>
      </c>
      <c r="Y1147">
        <f t="shared" si="368"/>
        <v>0</v>
      </c>
      <c r="Z1147">
        <f t="shared" si="369"/>
        <v>0</v>
      </c>
      <c r="AA1147">
        <f t="shared" si="370"/>
        <v>0</v>
      </c>
      <c r="AB1147">
        <f t="shared" si="371"/>
        <v>0</v>
      </c>
      <c r="AC1147">
        <f t="shared" si="372"/>
        <v>0</v>
      </c>
      <c r="AD1147">
        <f t="shared" si="373"/>
        <v>0</v>
      </c>
      <c r="AE1147">
        <v>4</v>
      </c>
      <c r="AF1147" t="s">
        <v>35</v>
      </c>
      <c r="AG1147">
        <f t="shared" si="374"/>
        <v>1</v>
      </c>
      <c r="AH1147">
        <f t="shared" si="375"/>
        <v>0</v>
      </c>
      <c r="AI1147">
        <f t="shared" si="376"/>
        <v>0</v>
      </c>
      <c r="AJ1147">
        <v>2795</v>
      </c>
      <c r="AK1147">
        <v>1</v>
      </c>
      <c r="AL1147" t="s">
        <v>31</v>
      </c>
      <c r="AM1147">
        <f t="shared" si="377"/>
        <v>1</v>
      </c>
      <c r="AN1147">
        <v>24</v>
      </c>
      <c r="AO1147">
        <v>4</v>
      </c>
      <c r="AP1147">
        <v>3</v>
      </c>
      <c r="AQ1147">
        <v>0</v>
      </c>
      <c r="AR1147">
        <v>1</v>
      </c>
      <c r="AS1147">
        <v>1</v>
      </c>
      <c r="AT1147">
        <v>1</v>
      </c>
      <c r="AU1147">
        <v>3</v>
      </c>
    </row>
    <row r="1148" spans="1:47" x14ac:dyDescent="0.35">
      <c r="A1148">
        <v>12050</v>
      </c>
      <c r="B1148">
        <v>35</v>
      </c>
      <c r="C1148" t="s">
        <v>31</v>
      </c>
      <c r="D1148">
        <f t="shared" si="357"/>
        <v>1</v>
      </c>
      <c r="E1148" t="s">
        <v>23</v>
      </c>
      <c r="F1148">
        <f t="shared" si="358"/>
        <v>1</v>
      </c>
      <c r="G1148">
        <f t="shared" si="359"/>
        <v>0</v>
      </c>
      <c r="H1148">
        <f t="shared" si="360"/>
        <v>0</v>
      </c>
      <c r="I1148" t="s">
        <v>28</v>
      </c>
      <c r="J1148">
        <f t="shared" si="361"/>
        <v>1</v>
      </c>
      <c r="K1148">
        <f t="shared" si="362"/>
        <v>0</v>
      </c>
      <c r="L1148">
        <f t="shared" si="363"/>
        <v>0</v>
      </c>
      <c r="M1148">
        <v>23</v>
      </c>
      <c r="N1148">
        <v>2</v>
      </c>
      <c r="O1148">
        <v>2</v>
      </c>
      <c r="P1148" t="s">
        <v>25</v>
      </c>
      <c r="Q1148">
        <f t="shared" si="364"/>
        <v>1</v>
      </c>
      <c r="R1148">
        <v>50</v>
      </c>
      <c r="S1148">
        <v>2</v>
      </c>
      <c r="T1148">
        <v>2</v>
      </c>
      <c r="U1148" t="s">
        <v>41</v>
      </c>
      <c r="V1148">
        <f t="shared" si="365"/>
        <v>0</v>
      </c>
      <c r="W1148">
        <f t="shared" si="366"/>
        <v>0</v>
      </c>
      <c r="X1148">
        <f t="shared" si="367"/>
        <v>0</v>
      </c>
      <c r="Y1148">
        <f t="shared" si="368"/>
        <v>0</v>
      </c>
      <c r="Z1148">
        <f t="shared" si="369"/>
        <v>0</v>
      </c>
      <c r="AA1148">
        <f t="shared" si="370"/>
        <v>0</v>
      </c>
      <c r="AB1148">
        <f t="shared" si="371"/>
        <v>1</v>
      </c>
      <c r="AC1148">
        <f t="shared" si="372"/>
        <v>0</v>
      </c>
      <c r="AD1148">
        <f t="shared" si="373"/>
        <v>0</v>
      </c>
      <c r="AE1148">
        <v>3</v>
      </c>
      <c r="AF1148" t="s">
        <v>27</v>
      </c>
      <c r="AG1148">
        <f t="shared" si="374"/>
        <v>0</v>
      </c>
      <c r="AH1148">
        <f t="shared" si="375"/>
        <v>1</v>
      </c>
      <c r="AI1148">
        <f t="shared" si="376"/>
        <v>0</v>
      </c>
      <c r="AJ1148">
        <v>5916</v>
      </c>
      <c r="AK1148">
        <v>3</v>
      </c>
      <c r="AL1148" t="s">
        <v>31</v>
      </c>
      <c r="AM1148">
        <f t="shared" si="377"/>
        <v>1</v>
      </c>
      <c r="AN1148">
        <v>13</v>
      </c>
      <c r="AO1148">
        <v>3</v>
      </c>
      <c r="AP1148">
        <v>1</v>
      </c>
      <c r="AQ1148">
        <v>0</v>
      </c>
      <c r="AR1148">
        <v>8</v>
      </c>
      <c r="AS1148">
        <v>3</v>
      </c>
      <c r="AT1148">
        <v>1</v>
      </c>
      <c r="AU1148">
        <v>3</v>
      </c>
    </row>
    <row r="1149" spans="1:47" x14ac:dyDescent="0.35">
      <c r="A1149">
        <v>12056</v>
      </c>
      <c r="B1149">
        <v>44</v>
      </c>
      <c r="C1149" t="s">
        <v>31</v>
      </c>
      <c r="D1149">
        <f t="shared" si="357"/>
        <v>1</v>
      </c>
      <c r="E1149" t="s">
        <v>32</v>
      </c>
      <c r="F1149">
        <f t="shared" si="358"/>
        <v>0</v>
      </c>
      <c r="G1149">
        <f t="shared" si="359"/>
        <v>0</v>
      </c>
      <c r="H1149">
        <f t="shared" si="360"/>
        <v>1</v>
      </c>
      <c r="I1149" t="s">
        <v>28</v>
      </c>
      <c r="J1149">
        <f t="shared" si="361"/>
        <v>1</v>
      </c>
      <c r="K1149">
        <f t="shared" si="362"/>
        <v>0</v>
      </c>
      <c r="L1149">
        <f t="shared" si="363"/>
        <v>0</v>
      </c>
      <c r="M1149">
        <v>24</v>
      </c>
      <c r="N1149">
        <v>3</v>
      </c>
      <c r="O1149">
        <v>4</v>
      </c>
      <c r="P1149" t="s">
        <v>25</v>
      </c>
      <c r="Q1149">
        <f t="shared" si="364"/>
        <v>1</v>
      </c>
      <c r="R1149">
        <v>43</v>
      </c>
      <c r="S1149">
        <v>3</v>
      </c>
      <c r="T1149">
        <v>1</v>
      </c>
      <c r="U1149" t="s">
        <v>38</v>
      </c>
      <c r="V1149">
        <f t="shared" si="365"/>
        <v>0</v>
      </c>
      <c r="W1149">
        <f t="shared" si="366"/>
        <v>0</v>
      </c>
      <c r="X1149">
        <f t="shared" si="367"/>
        <v>1</v>
      </c>
      <c r="Y1149">
        <f t="shared" si="368"/>
        <v>0</v>
      </c>
      <c r="Z1149">
        <f t="shared" si="369"/>
        <v>0</v>
      </c>
      <c r="AA1149">
        <f t="shared" si="370"/>
        <v>0</v>
      </c>
      <c r="AB1149">
        <f t="shared" si="371"/>
        <v>0</v>
      </c>
      <c r="AC1149">
        <f t="shared" si="372"/>
        <v>0</v>
      </c>
      <c r="AD1149">
        <f t="shared" si="373"/>
        <v>0</v>
      </c>
      <c r="AE1149">
        <v>3</v>
      </c>
      <c r="AF1149" t="s">
        <v>37</v>
      </c>
      <c r="AG1149">
        <f t="shared" si="374"/>
        <v>0</v>
      </c>
      <c r="AH1149">
        <f t="shared" si="375"/>
        <v>0</v>
      </c>
      <c r="AI1149">
        <f t="shared" si="376"/>
        <v>1</v>
      </c>
      <c r="AJ1149">
        <v>3161</v>
      </c>
      <c r="AK1149">
        <v>3</v>
      </c>
      <c r="AL1149" t="s">
        <v>31</v>
      </c>
      <c r="AM1149">
        <f t="shared" si="377"/>
        <v>1</v>
      </c>
      <c r="AN1149">
        <v>22</v>
      </c>
      <c r="AO1149">
        <v>4</v>
      </c>
      <c r="AP1149">
        <v>4</v>
      </c>
      <c r="AQ1149">
        <v>1</v>
      </c>
      <c r="AR1149">
        <v>19</v>
      </c>
      <c r="AS1149">
        <v>1</v>
      </c>
      <c r="AT1149">
        <v>1</v>
      </c>
      <c r="AU1149">
        <v>3</v>
      </c>
    </row>
    <row r="1150" spans="1:47" x14ac:dyDescent="0.35">
      <c r="A1150">
        <v>12058</v>
      </c>
      <c r="B1150">
        <v>47</v>
      </c>
      <c r="C1150" t="s">
        <v>31</v>
      </c>
      <c r="D1150">
        <f t="shared" si="357"/>
        <v>1</v>
      </c>
      <c r="E1150" t="s">
        <v>40</v>
      </c>
      <c r="F1150">
        <f t="shared" si="358"/>
        <v>0</v>
      </c>
      <c r="G1150">
        <f t="shared" si="359"/>
        <v>1</v>
      </c>
      <c r="H1150">
        <f t="shared" si="360"/>
        <v>0</v>
      </c>
      <c r="I1150" t="s">
        <v>28</v>
      </c>
      <c r="J1150">
        <f t="shared" si="361"/>
        <v>1</v>
      </c>
      <c r="K1150">
        <f t="shared" si="362"/>
        <v>0</v>
      </c>
      <c r="L1150">
        <f t="shared" si="363"/>
        <v>0</v>
      </c>
      <c r="M1150">
        <v>29</v>
      </c>
      <c r="N1150">
        <v>4</v>
      </c>
      <c r="O1150">
        <v>1</v>
      </c>
      <c r="P1150" t="s">
        <v>25</v>
      </c>
      <c r="Q1150">
        <f t="shared" si="364"/>
        <v>1</v>
      </c>
      <c r="R1150">
        <v>88</v>
      </c>
      <c r="S1150">
        <v>3</v>
      </c>
      <c r="T1150">
        <v>3</v>
      </c>
      <c r="U1150" t="s">
        <v>36</v>
      </c>
      <c r="V1150">
        <f t="shared" si="365"/>
        <v>0</v>
      </c>
      <c r="W1150">
        <f t="shared" si="366"/>
        <v>1</v>
      </c>
      <c r="X1150">
        <f t="shared" si="367"/>
        <v>0</v>
      </c>
      <c r="Y1150">
        <f t="shared" si="368"/>
        <v>0</v>
      </c>
      <c r="Z1150">
        <f t="shared" si="369"/>
        <v>0</v>
      </c>
      <c r="AA1150">
        <f t="shared" si="370"/>
        <v>0</v>
      </c>
      <c r="AB1150">
        <f t="shared" si="371"/>
        <v>0</v>
      </c>
      <c r="AC1150">
        <f t="shared" si="372"/>
        <v>0</v>
      </c>
      <c r="AD1150">
        <f t="shared" si="373"/>
        <v>0</v>
      </c>
      <c r="AE1150">
        <v>2</v>
      </c>
      <c r="AF1150" t="s">
        <v>27</v>
      </c>
      <c r="AG1150">
        <f t="shared" si="374"/>
        <v>0</v>
      </c>
      <c r="AH1150">
        <f t="shared" si="375"/>
        <v>1</v>
      </c>
      <c r="AI1150">
        <f t="shared" si="376"/>
        <v>0</v>
      </c>
      <c r="AJ1150">
        <v>11849</v>
      </c>
      <c r="AK1150">
        <v>1</v>
      </c>
      <c r="AL1150" t="s">
        <v>31</v>
      </c>
      <c r="AM1150">
        <f t="shared" si="377"/>
        <v>1</v>
      </c>
      <c r="AN1150">
        <v>12</v>
      </c>
      <c r="AO1150">
        <v>3</v>
      </c>
      <c r="AP1150">
        <v>4</v>
      </c>
      <c r="AQ1150">
        <v>1</v>
      </c>
      <c r="AR1150">
        <v>10</v>
      </c>
      <c r="AS1150">
        <v>2</v>
      </c>
      <c r="AT1150">
        <v>10</v>
      </c>
      <c r="AU1150">
        <v>3</v>
      </c>
    </row>
    <row r="1151" spans="1:47" x14ac:dyDescent="0.35">
      <c r="A1151">
        <v>12066</v>
      </c>
      <c r="B1151">
        <v>28</v>
      </c>
      <c r="C1151" t="s">
        <v>31</v>
      </c>
      <c r="D1151">
        <f t="shared" si="357"/>
        <v>1</v>
      </c>
      <c r="E1151" t="s">
        <v>23</v>
      </c>
      <c r="F1151">
        <f t="shared" si="358"/>
        <v>1</v>
      </c>
      <c r="G1151">
        <f t="shared" si="359"/>
        <v>0</v>
      </c>
      <c r="H1151">
        <f t="shared" si="360"/>
        <v>0</v>
      </c>
      <c r="I1151" t="s">
        <v>28</v>
      </c>
      <c r="J1151">
        <f t="shared" si="361"/>
        <v>1</v>
      </c>
      <c r="K1151">
        <f t="shared" si="362"/>
        <v>0</v>
      </c>
      <c r="L1151">
        <f t="shared" si="363"/>
        <v>0</v>
      </c>
      <c r="M1151">
        <v>5</v>
      </c>
      <c r="N1151">
        <v>4</v>
      </c>
      <c r="O1151">
        <v>3</v>
      </c>
      <c r="P1151" t="s">
        <v>25</v>
      </c>
      <c r="Q1151">
        <f t="shared" si="364"/>
        <v>1</v>
      </c>
      <c r="R1151">
        <v>50</v>
      </c>
      <c r="S1151">
        <v>3</v>
      </c>
      <c r="T1151">
        <v>1</v>
      </c>
      <c r="U1151" t="s">
        <v>38</v>
      </c>
      <c r="V1151">
        <f t="shared" si="365"/>
        <v>0</v>
      </c>
      <c r="W1151">
        <f t="shared" si="366"/>
        <v>0</v>
      </c>
      <c r="X1151">
        <f t="shared" si="367"/>
        <v>1</v>
      </c>
      <c r="Y1151">
        <f t="shared" si="368"/>
        <v>0</v>
      </c>
      <c r="Z1151">
        <f t="shared" si="369"/>
        <v>0</v>
      </c>
      <c r="AA1151">
        <f t="shared" si="370"/>
        <v>0</v>
      </c>
      <c r="AB1151">
        <f t="shared" si="371"/>
        <v>0</v>
      </c>
      <c r="AC1151">
        <f t="shared" si="372"/>
        <v>0</v>
      </c>
      <c r="AD1151">
        <f t="shared" si="373"/>
        <v>0</v>
      </c>
      <c r="AE1151">
        <v>3</v>
      </c>
      <c r="AF1151" t="s">
        <v>35</v>
      </c>
      <c r="AG1151">
        <f t="shared" si="374"/>
        <v>1</v>
      </c>
      <c r="AH1151">
        <f t="shared" si="375"/>
        <v>0</v>
      </c>
      <c r="AI1151">
        <f t="shared" si="376"/>
        <v>0</v>
      </c>
      <c r="AJ1151">
        <v>3441</v>
      </c>
      <c r="AK1151">
        <v>1</v>
      </c>
      <c r="AL1151" t="s">
        <v>31</v>
      </c>
      <c r="AM1151">
        <f t="shared" si="377"/>
        <v>1</v>
      </c>
      <c r="AN1151">
        <v>13</v>
      </c>
      <c r="AO1151">
        <v>3</v>
      </c>
      <c r="AP1151">
        <v>3</v>
      </c>
      <c r="AQ1151">
        <v>0</v>
      </c>
      <c r="AR1151">
        <v>2</v>
      </c>
      <c r="AS1151">
        <v>2</v>
      </c>
      <c r="AT1151">
        <v>2</v>
      </c>
      <c r="AU1151">
        <v>3</v>
      </c>
    </row>
    <row r="1152" spans="1:47" x14ac:dyDescent="0.35">
      <c r="A1152">
        <v>12082</v>
      </c>
      <c r="B1152">
        <v>26</v>
      </c>
      <c r="C1152" t="s">
        <v>31</v>
      </c>
      <c r="D1152">
        <f t="shared" si="357"/>
        <v>1</v>
      </c>
      <c r="E1152" t="s">
        <v>23</v>
      </c>
      <c r="F1152">
        <f t="shared" si="358"/>
        <v>1</v>
      </c>
      <c r="G1152">
        <f t="shared" si="359"/>
        <v>0</v>
      </c>
      <c r="H1152">
        <f t="shared" si="360"/>
        <v>0</v>
      </c>
      <c r="I1152" t="s">
        <v>28</v>
      </c>
      <c r="J1152">
        <f t="shared" si="361"/>
        <v>1</v>
      </c>
      <c r="K1152">
        <f t="shared" si="362"/>
        <v>0</v>
      </c>
      <c r="L1152">
        <f t="shared" si="363"/>
        <v>0</v>
      </c>
      <c r="M1152">
        <v>16</v>
      </c>
      <c r="N1152">
        <v>4</v>
      </c>
      <c r="O1152">
        <v>1</v>
      </c>
      <c r="P1152" t="s">
        <v>25</v>
      </c>
      <c r="Q1152">
        <f t="shared" si="364"/>
        <v>1</v>
      </c>
      <c r="R1152">
        <v>45</v>
      </c>
      <c r="S1152">
        <v>3</v>
      </c>
      <c r="T1152">
        <v>1</v>
      </c>
      <c r="U1152" t="s">
        <v>38</v>
      </c>
      <c r="V1152">
        <f t="shared" si="365"/>
        <v>0</v>
      </c>
      <c r="W1152">
        <f t="shared" si="366"/>
        <v>0</v>
      </c>
      <c r="X1152">
        <f t="shared" si="367"/>
        <v>1</v>
      </c>
      <c r="Y1152">
        <f t="shared" si="368"/>
        <v>0</v>
      </c>
      <c r="Z1152">
        <f t="shared" si="369"/>
        <v>0</v>
      </c>
      <c r="AA1152">
        <f t="shared" si="370"/>
        <v>0</v>
      </c>
      <c r="AB1152">
        <f t="shared" si="371"/>
        <v>0</v>
      </c>
      <c r="AC1152">
        <f t="shared" si="372"/>
        <v>0</v>
      </c>
      <c r="AD1152">
        <f t="shared" si="373"/>
        <v>0</v>
      </c>
      <c r="AE1152">
        <v>2</v>
      </c>
      <c r="AF1152" t="s">
        <v>37</v>
      </c>
      <c r="AG1152">
        <f t="shared" si="374"/>
        <v>0</v>
      </c>
      <c r="AH1152">
        <f t="shared" si="375"/>
        <v>0</v>
      </c>
      <c r="AI1152">
        <f t="shared" si="376"/>
        <v>1</v>
      </c>
      <c r="AJ1152">
        <v>2373</v>
      </c>
      <c r="AK1152">
        <v>2</v>
      </c>
      <c r="AL1152" t="s">
        <v>31</v>
      </c>
      <c r="AM1152">
        <f t="shared" si="377"/>
        <v>1</v>
      </c>
      <c r="AN1152">
        <v>13</v>
      </c>
      <c r="AO1152">
        <v>3</v>
      </c>
      <c r="AP1152">
        <v>4</v>
      </c>
      <c r="AQ1152">
        <v>1</v>
      </c>
      <c r="AR1152">
        <v>5</v>
      </c>
      <c r="AS1152">
        <v>3</v>
      </c>
      <c r="AT1152">
        <v>3</v>
      </c>
      <c r="AU1152">
        <v>3</v>
      </c>
    </row>
    <row r="1153" spans="1:47" x14ac:dyDescent="0.35">
      <c r="A1153">
        <v>12084</v>
      </c>
      <c r="B1153">
        <v>32</v>
      </c>
      <c r="C1153" t="s">
        <v>31</v>
      </c>
      <c r="D1153">
        <f t="shared" si="357"/>
        <v>1</v>
      </c>
      <c r="E1153" t="s">
        <v>32</v>
      </c>
      <c r="F1153">
        <f t="shared" si="358"/>
        <v>0</v>
      </c>
      <c r="G1153">
        <f t="shared" si="359"/>
        <v>0</v>
      </c>
      <c r="H1153">
        <f t="shared" si="360"/>
        <v>1</v>
      </c>
      <c r="I1153" t="s">
        <v>28</v>
      </c>
      <c r="J1153">
        <f t="shared" si="361"/>
        <v>1</v>
      </c>
      <c r="K1153">
        <f t="shared" si="362"/>
        <v>0</v>
      </c>
      <c r="L1153">
        <f t="shared" si="363"/>
        <v>0</v>
      </c>
      <c r="M1153">
        <v>16</v>
      </c>
      <c r="N1153">
        <v>1</v>
      </c>
      <c r="O1153">
        <v>2</v>
      </c>
      <c r="P1153" t="s">
        <v>30</v>
      </c>
      <c r="Q1153">
        <f t="shared" si="364"/>
        <v>0</v>
      </c>
      <c r="R1153">
        <v>72</v>
      </c>
      <c r="S1153">
        <v>1</v>
      </c>
      <c r="T1153">
        <v>1</v>
      </c>
      <c r="U1153" t="s">
        <v>29</v>
      </c>
      <c r="V1153">
        <f t="shared" si="365"/>
        <v>1</v>
      </c>
      <c r="W1153">
        <f t="shared" si="366"/>
        <v>0</v>
      </c>
      <c r="X1153">
        <f t="shared" si="367"/>
        <v>0</v>
      </c>
      <c r="Y1153">
        <f t="shared" si="368"/>
        <v>0</v>
      </c>
      <c r="Z1153">
        <f t="shared" si="369"/>
        <v>0</v>
      </c>
      <c r="AA1153">
        <f t="shared" si="370"/>
        <v>0</v>
      </c>
      <c r="AB1153">
        <f t="shared" si="371"/>
        <v>0</v>
      </c>
      <c r="AC1153">
        <f t="shared" si="372"/>
        <v>0</v>
      </c>
      <c r="AD1153">
        <f t="shared" si="373"/>
        <v>0</v>
      </c>
      <c r="AE1153">
        <v>1</v>
      </c>
      <c r="AF1153" t="s">
        <v>35</v>
      </c>
      <c r="AG1153">
        <f t="shared" si="374"/>
        <v>1</v>
      </c>
      <c r="AH1153">
        <f t="shared" si="375"/>
        <v>0</v>
      </c>
      <c r="AI1153">
        <f t="shared" si="376"/>
        <v>0</v>
      </c>
      <c r="AJ1153">
        <v>3919</v>
      </c>
      <c r="AK1153">
        <v>1</v>
      </c>
      <c r="AL1153" t="s">
        <v>31</v>
      </c>
      <c r="AM1153">
        <f t="shared" si="377"/>
        <v>1</v>
      </c>
      <c r="AN1153">
        <v>22</v>
      </c>
      <c r="AO1153">
        <v>4</v>
      </c>
      <c r="AP1153">
        <v>2</v>
      </c>
      <c r="AQ1153">
        <v>0</v>
      </c>
      <c r="AR1153">
        <v>10</v>
      </c>
      <c r="AS1153">
        <v>3</v>
      </c>
      <c r="AT1153">
        <v>10</v>
      </c>
      <c r="AU1153">
        <v>3</v>
      </c>
    </row>
    <row r="1154" spans="1:47" x14ac:dyDescent="0.35">
      <c r="A1154">
        <v>12089</v>
      </c>
      <c r="B1154">
        <v>34</v>
      </c>
      <c r="C1154" t="s">
        <v>31</v>
      </c>
      <c r="D1154">
        <f t="shared" si="357"/>
        <v>1</v>
      </c>
      <c r="E1154" t="s">
        <v>32</v>
      </c>
      <c r="F1154">
        <f t="shared" si="358"/>
        <v>0</v>
      </c>
      <c r="G1154">
        <f t="shared" si="359"/>
        <v>0</v>
      </c>
      <c r="H1154">
        <f t="shared" si="360"/>
        <v>1</v>
      </c>
      <c r="I1154" t="s">
        <v>34</v>
      </c>
      <c r="J1154">
        <f t="shared" si="361"/>
        <v>0</v>
      </c>
      <c r="K1154">
        <f t="shared" si="362"/>
        <v>1</v>
      </c>
      <c r="L1154">
        <f t="shared" si="363"/>
        <v>0</v>
      </c>
      <c r="M1154">
        <v>23</v>
      </c>
      <c r="N1154">
        <v>3</v>
      </c>
      <c r="O1154">
        <v>2</v>
      </c>
      <c r="P1154" t="s">
        <v>30</v>
      </c>
      <c r="Q1154">
        <f t="shared" si="364"/>
        <v>0</v>
      </c>
      <c r="R1154">
        <v>43</v>
      </c>
      <c r="S1154">
        <v>3</v>
      </c>
      <c r="T1154">
        <v>3</v>
      </c>
      <c r="U1154" t="s">
        <v>34</v>
      </c>
      <c r="V1154">
        <f t="shared" si="365"/>
        <v>0</v>
      </c>
      <c r="W1154">
        <f t="shared" si="366"/>
        <v>0</v>
      </c>
      <c r="X1154">
        <f t="shared" si="367"/>
        <v>0</v>
      </c>
      <c r="Y1154">
        <f t="shared" si="368"/>
        <v>1</v>
      </c>
      <c r="Z1154">
        <f t="shared" si="369"/>
        <v>0</v>
      </c>
      <c r="AA1154">
        <f t="shared" si="370"/>
        <v>0</v>
      </c>
      <c r="AB1154">
        <f t="shared" si="371"/>
        <v>0</v>
      </c>
      <c r="AC1154">
        <f t="shared" si="372"/>
        <v>0</v>
      </c>
      <c r="AD1154">
        <f t="shared" si="373"/>
        <v>0</v>
      </c>
      <c r="AE1154">
        <v>1</v>
      </c>
      <c r="AF1154" t="s">
        <v>37</v>
      </c>
      <c r="AG1154">
        <f t="shared" si="374"/>
        <v>0</v>
      </c>
      <c r="AH1154">
        <f t="shared" si="375"/>
        <v>0</v>
      </c>
      <c r="AI1154">
        <f t="shared" si="376"/>
        <v>1</v>
      </c>
      <c r="AJ1154">
        <v>9950</v>
      </c>
      <c r="AK1154">
        <v>9</v>
      </c>
      <c r="AL1154" t="s">
        <v>31</v>
      </c>
      <c r="AM1154">
        <f t="shared" si="377"/>
        <v>1</v>
      </c>
      <c r="AN1154">
        <v>15</v>
      </c>
      <c r="AO1154">
        <v>3</v>
      </c>
      <c r="AP1154">
        <v>3</v>
      </c>
      <c r="AQ1154">
        <v>3</v>
      </c>
      <c r="AR1154">
        <v>11</v>
      </c>
      <c r="AS1154">
        <v>3</v>
      </c>
      <c r="AT1154">
        <v>3</v>
      </c>
      <c r="AU1154">
        <v>3</v>
      </c>
    </row>
    <row r="1155" spans="1:47" x14ac:dyDescent="0.35">
      <c r="A1155">
        <v>12094</v>
      </c>
      <c r="B1155">
        <v>26</v>
      </c>
      <c r="C1155" t="s">
        <v>31</v>
      </c>
      <c r="D1155">
        <f t="shared" ref="D1155:D1161" si="378">IF(C1155="Yes",1,0)</f>
        <v>1</v>
      </c>
      <c r="E1155" t="s">
        <v>32</v>
      </c>
      <c r="F1155">
        <f t="shared" ref="F1155:F1218" si="379">IF(E1155="Travel_Rarely",1,0)</f>
        <v>0</v>
      </c>
      <c r="G1155">
        <f t="shared" ref="G1155:G1218" si="380">IF(E1155="Non-Travel",1,0)</f>
        <v>0</v>
      </c>
      <c r="H1155">
        <f t="shared" ref="H1155:H1218" si="381">IF(E1155="Travel_Frequently",1,0)</f>
        <v>1</v>
      </c>
      <c r="I1155" t="s">
        <v>28</v>
      </c>
      <c r="J1155">
        <f t="shared" ref="J1155:J1218" si="382">IF(I1155="Research &amp; Development",1,0)</f>
        <v>1</v>
      </c>
      <c r="K1155">
        <f t="shared" ref="K1155:K1218" si="383">IF(I1155="Human Resources",1,0)</f>
        <v>0</v>
      </c>
      <c r="L1155">
        <f t="shared" ref="L1155:L1218" si="384">IF(I1155="Sales",1,0)</f>
        <v>0</v>
      </c>
      <c r="M1155">
        <v>2</v>
      </c>
      <c r="N1155">
        <v>3</v>
      </c>
      <c r="O1155">
        <v>1</v>
      </c>
      <c r="P1155" t="s">
        <v>25</v>
      </c>
      <c r="Q1155">
        <f t="shared" ref="Q1155:Q1218" si="385">IF(P1155="Male",1,0)</f>
        <v>1</v>
      </c>
      <c r="R1155">
        <v>57</v>
      </c>
      <c r="S1155">
        <v>3</v>
      </c>
      <c r="T1155">
        <v>1</v>
      </c>
      <c r="U1155" t="s">
        <v>29</v>
      </c>
      <c r="V1155">
        <f t="shared" ref="V1155:V1218" si="386">IF(U1155="Research Scientist",1,0)</f>
        <v>1</v>
      </c>
      <c r="W1155">
        <f t="shared" ref="W1155:W1218" si="387">IF(U1155="Manager",1,0)</f>
        <v>0</v>
      </c>
      <c r="X1155">
        <f t="shared" ref="X1155:X1218" si="388">IF(U1155="Laboratory Technician",1,0)</f>
        <v>0</v>
      </c>
      <c r="Y1155">
        <f t="shared" ref="Y1155:Y1218" si="389">IF(U1155="Human Resources",1,0)</f>
        <v>0</v>
      </c>
      <c r="Z1155">
        <f t="shared" ref="Z1155:Z1218" si="390">IF(U1155="Healthcare Representative",1,0)</f>
        <v>0</v>
      </c>
      <c r="AA1155">
        <f t="shared" ref="AA1155:AA1218" si="391">IF(U1155="Research Director",1,0)</f>
        <v>0</v>
      </c>
      <c r="AB1155">
        <f t="shared" ref="AB1155:AB1218" si="392">IF(U1155="Manufacturing Director",1,0)</f>
        <v>0</v>
      </c>
      <c r="AC1155">
        <f t="shared" ref="AC1155:AC1218" si="393">IF(U1155="Sales Executive",1,0)</f>
        <v>0</v>
      </c>
      <c r="AD1155">
        <f t="shared" ref="AD1155:AD1218" si="394">IF(U1155="Sales Representative",1,0)</f>
        <v>0</v>
      </c>
      <c r="AE1155">
        <v>1</v>
      </c>
      <c r="AF1155" t="s">
        <v>27</v>
      </c>
      <c r="AG1155">
        <f t="shared" ref="AG1155:AG1218" si="395">IF(AF1155="Single",1,0)</f>
        <v>0</v>
      </c>
      <c r="AH1155">
        <f t="shared" ref="AH1155:AH1218" si="396">IF(AF1155="Married",1,0)</f>
        <v>1</v>
      </c>
      <c r="AI1155">
        <f t="shared" ref="AI1155:AI1218" si="397">IF(AF1155="Divorced",1,0)</f>
        <v>0</v>
      </c>
      <c r="AJ1155">
        <v>2042</v>
      </c>
      <c r="AK1155">
        <v>6</v>
      </c>
      <c r="AL1155" t="s">
        <v>31</v>
      </c>
      <c r="AM1155">
        <f t="shared" ref="AM1155:AM1218" si="398">IF(AL1155="Yes",1,0)</f>
        <v>1</v>
      </c>
      <c r="AN1155">
        <v>14</v>
      </c>
      <c r="AO1155">
        <v>3</v>
      </c>
      <c r="AP1155">
        <v>2</v>
      </c>
      <c r="AQ1155">
        <v>1</v>
      </c>
      <c r="AR1155">
        <v>6</v>
      </c>
      <c r="AS1155">
        <v>3</v>
      </c>
      <c r="AT1155">
        <v>3</v>
      </c>
      <c r="AU1155">
        <v>3</v>
      </c>
    </row>
    <row r="1156" spans="1:47" x14ac:dyDescent="0.35">
      <c r="A1156">
        <v>12096</v>
      </c>
      <c r="B1156">
        <v>29</v>
      </c>
      <c r="C1156" t="s">
        <v>31</v>
      </c>
      <c r="D1156">
        <f t="shared" si="378"/>
        <v>1</v>
      </c>
      <c r="E1156" t="s">
        <v>23</v>
      </c>
      <c r="F1156">
        <f t="shared" si="379"/>
        <v>1</v>
      </c>
      <c r="G1156">
        <f t="shared" si="380"/>
        <v>0</v>
      </c>
      <c r="H1156">
        <f t="shared" si="381"/>
        <v>0</v>
      </c>
      <c r="I1156" t="s">
        <v>28</v>
      </c>
      <c r="J1156">
        <f t="shared" si="382"/>
        <v>1</v>
      </c>
      <c r="K1156">
        <f t="shared" si="383"/>
        <v>0</v>
      </c>
      <c r="L1156">
        <f t="shared" si="384"/>
        <v>0</v>
      </c>
      <c r="M1156">
        <v>7</v>
      </c>
      <c r="N1156">
        <v>3</v>
      </c>
      <c r="O1156">
        <v>2</v>
      </c>
      <c r="P1156" t="s">
        <v>30</v>
      </c>
      <c r="Q1156">
        <f t="shared" si="385"/>
        <v>0</v>
      </c>
      <c r="R1156">
        <v>39</v>
      </c>
      <c r="S1156">
        <v>3</v>
      </c>
      <c r="T1156">
        <v>1</v>
      </c>
      <c r="U1156" t="s">
        <v>38</v>
      </c>
      <c r="V1156">
        <f t="shared" si="386"/>
        <v>0</v>
      </c>
      <c r="W1156">
        <f t="shared" si="387"/>
        <v>0</v>
      </c>
      <c r="X1156">
        <f t="shared" si="388"/>
        <v>1</v>
      </c>
      <c r="Y1156">
        <f t="shared" si="389"/>
        <v>0</v>
      </c>
      <c r="Z1156">
        <f t="shared" si="390"/>
        <v>0</v>
      </c>
      <c r="AA1156">
        <f t="shared" si="391"/>
        <v>0</v>
      </c>
      <c r="AB1156">
        <f t="shared" si="392"/>
        <v>0</v>
      </c>
      <c r="AC1156">
        <f t="shared" si="393"/>
        <v>0</v>
      </c>
      <c r="AD1156">
        <f t="shared" si="394"/>
        <v>0</v>
      </c>
      <c r="AE1156">
        <v>3</v>
      </c>
      <c r="AF1156" t="s">
        <v>37</v>
      </c>
      <c r="AG1156">
        <f t="shared" si="395"/>
        <v>0</v>
      </c>
      <c r="AH1156">
        <f t="shared" si="396"/>
        <v>0</v>
      </c>
      <c r="AI1156">
        <f t="shared" si="397"/>
        <v>1</v>
      </c>
      <c r="AJ1156">
        <v>3339</v>
      </c>
      <c r="AK1156">
        <v>3</v>
      </c>
      <c r="AL1156" t="s">
        <v>31</v>
      </c>
      <c r="AM1156">
        <f t="shared" si="398"/>
        <v>1</v>
      </c>
      <c r="AN1156">
        <v>13</v>
      </c>
      <c r="AO1156">
        <v>3</v>
      </c>
      <c r="AP1156">
        <v>1</v>
      </c>
      <c r="AQ1156">
        <v>2</v>
      </c>
      <c r="AR1156">
        <v>10</v>
      </c>
      <c r="AS1156">
        <v>3</v>
      </c>
      <c r="AT1156">
        <v>7</v>
      </c>
      <c r="AU1156">
        <v>3</v>
      </c>
    </row>
    <row r="1157" spans="1:47" x14ac:dyDescent="0.35">
      <c r="A1157">
        <v>12100</v>
      </c>
      <c r="B1157">
        <v>23</v>
      </c>
      <c r="C1157" t="s">
        <v>31</v>
      </c>
      <c r="D1157">
        <f t="shared" si="378"/>
        <v>1</v>
      </c>
      <c r="E1157" t="s">
        <v>23</v>
      </c>
      <c r="F1157">
        <f t="shared" si="379"/>
        <v>1</v>
      </c>
      <c r="G1157">
        <f t="shared" si="380"/>
        <v>0</v>
      </c>
      <c r="H1157">
        <f t="shared" si="381"/>
        <v>0</v>
      </c>
      <c r="I1157" t="s">
        <v>28</v>
      </c>
      <c r="J1157">
        <f t="shared" si="382"/>
        <v>1</v>
      </c>
      <c r="K1157">
        <f t="shared" si="383"/>
        <v>0</v>
      </c>
      <c r="L1157">
        <f t="shared" si="384"/>
        <v>0</v>
      </c>
      <c r="M1157">
        <v>6</v>
      </c>
      <c r="N1157">
        <v>3</v>
      </c>
      <c r="O1157">
        <v>3</v>
      </c>
      <c r="P1157" t="s">
        <v>25</v>
      </c>
      <c r="Q1157">
        <f t="shared" si="385"/>
        <v>1</v>
      </c>
      <c r="R1157">
        <v>63</v>
      </c>
      <c r="S1157">
        <v>4</v>
      </c>
      <c r="T1157">
        <v>1</v>
      </c>
      <c r="U1157" t="s">
        <v>38</v>
      </c>
      <c r="V1157">
        <f t="shared" si="386"/>
        <v>0</v>
      </c>
      <c r="W1157">
        <f t="shared" si="387"/>
        <v>0</v>
      </c>
      <c r="X1157">
        <f t="shared" si="388"/>
        <v>1</v>
      </c>
      <c r="Y1157">
        <f t="shared" si="389"/>
        <v>0</v>
      </c>
      <c r="Z1157">
        <f t="shared" si="390"/>
        <v>0</v>
      </c>
      <c r="AA1157">
        <f t="shared" si="391"/>
        <v>0</v>
      </c>
      <c r="AB1157">
        <f t="shared" si="392"/>
        <v>0</v>
      </c>
      <c r="AC1157">
        <f t="shared" si="393"/>
        <v>0</v>
      </c>
      <c r="AD1157">
        <f t="shared" si="394"/>
        <v>0</v>
      </c>
      <c r="AE1157">
        <v>1</v>
      </c>
      <c r="AF1157" t="s">
        <v>27</v>
      </c>
      <c r="AG1157">
        <f t="shared" si="395"/>
        <v>0</v>
      </c>
      <c r="AH1157">
        <f t="shared" si="396"/>
        <v>1</v>
      </c>
      <c r="AI1157">
        <f t="shared" si="397"/>
        <v>0</v>
      </c>
      <c r="AJ1157">
        <v>1601</v>
      </c>
      <c r="AK1157">
        <v>1</v>
      </c>
      <c r="AL1157" t="s">
        <v>31</v>
      </c>
      <c r="AM1157">
        <f t="shared" si="398"/>
        <v>1</v>
      </c>
      <c r="AN1157">
        <v>21</v>
      </c>
      <c r="AO1157">
        <v>4</v>
      </c>
      <c r="AP1157">
        <v>3</v>
      </c>
      <c r="AQ1157">
        <v>2</v>
      </c>
      <c r="AR1157">
        <v>1</v>
      </c>
      <c r="AS1157">
        <v>3</v>
      </c>
      <c r="AT1157">
        <v>1</v>
      </c>
      <c r="AU1157">
        <v>3</v>
      </c>
    </row>
    <row r="1158" spans="1:47" x14ac:dyDescent="0.35">
      <c r="A1158">
        <v>12103</v>
      </c>
      <c r="B1158">
        <v>20</v>
      </c>
      <c r="C1158" t="s">
        <v>31</v>
      </c>
      <c r="D1158">
        <f t="shared" si="378"/>
        <v>1</v>
      </c>
      <c r="E1158" t="s">
        <v>32</v>
      </c>
      <c r="F1158">
        <f t="shared" si="379"/>
        <v>0</v>
      </c>
      <c r="G1158">
        <f t="shared" si="380"/>
        <v>0</v>
      </c>
      <c r="H1158">
        <f t="shared" si="381"/>
        <v>1</v>
      </c>
      <c r="I1158" t="s">
        <v>28</v>
      </c>
      <c r="J1158">
        <f t="shared" si="382"/>
        <v>1</v>
      </c>
      <c r="K1158">
        <f t="shared" si="383"/>
        <v>0</v>
      </c>
      <c r="L1158">
        <f t="shared" si="384"/>
        <v>0</v>
      </c>
      <c r="M1158">
        <v>6</v>
      </c>
      <c r="N1158">
        <v>3</v>
      </c>
      <c r="O1158">
        <v>4</v>
      </c>
      <c r="P1158" t="s">
        <v>30</v>
      </c>
      <c r="Q1158">
        <f t="shared" si="385"/>
        <v>0</v>
      </c>
      <c r="R1158">
        <v>66</v>
      </c>
      <c r="S1158">
        <v>2</v>
      </c>
      <c r="T1158">
        <v>1</v>
      </c>
      <c r="U1158" t="s">
        <v>38</v>
      </c>
      <c r="V1158">
        <f t="shared" si="386"/>
        <v>0</v>
      </c>
      <c r="W1158">
        <f t="shared" si="387"/>
        <v>0</v>
      </c>
      <c r="X1158">
        <f t="shared" si="388"/>
        <v>1</v>
      </c>
      <c r="Y1158">
        <f t="shared" si="389"/>
        <v>0</v>
      </c>
      <c r="Z1158">
        <f t="shared" si="390"/>
        <v>0</v>
      </c>
      <c r="AA1158">
        <f t="shared" si="391"/>
        <v>0</v>
      </c>
      <c r="AB1158">
        <f t="shared" si="392"/>
        <v>0</v>
      </c>
      <c r="AC1158">
        <f t="shared" si="393"/>
        <v>0</v>
      </c>
      <c r="AD1158">
        <f t="shared" si="394"/>
        <v>0</v>
      </c>
      <c r="AE1158">
        <v>4</v>
      </c>
      <c r="AF1158" t="s">
        <v>35</v>
      </c>
      <c r="AG1158">
        <f t="shared" si="395"/>
        <v>1</v>
      </c>
      <c r="AH1158">
        <f t="shared" si="396"/>
        <v>0</v>
      </c>
      <c r="AI1158">
        <f t="shared" si="397"/>
        <v>0</v>
      </c>
      <c r="AJ1158">
        <v>2926</v>
      </c>
      <c r="AK1158">
        <v>1</v>
      </c>
      <c r="AL1158" t="s">
        <v>31</v>
      </c>
      <c r="AM1158">
        <f t="shared" si="398"/>
        <v>1</v>
      </c>
      <c r="AN1158">
        <v>18</v>
      </c>
      <c r="AO1158">
        <v>3</v>
      </c>
      <c r="AP1158">
        <v>2</v>
      </c>
      <c r="AQ1158">
        <v>0</v>
      </c>
      <c r="AR1158">
        <v>1</v>
      </c>
      <c r="AS1158">
        <v>3</v>
      </c>
      <c r="AT1158">
        <v>1</v>
      </c>
      <c r="AU1158">
        <v>3</v>
      </c>
    </row>
    <row r="1159" spans="1:47" x14ac:dyDescent="0.35">
      <c r="A1159">
        <v>12112</v>
      </c>
      <c r="B1159">
        <v>33</v>
      </c>
      <c r="C1159" t="s">
        <v>31</v>
      </c>
      <c r="D1159">
        <f t="shared" si="378"/>
        <v>1</v>
      </c>
      <c r="E1159" t="s">
        <v>23</v>
      </c>
      <c r="F1159">
        <f t="shared" si="379"/>
        <v>1</v>
      </c>
      <c r="G1159">
        <f t="shared" si="380"/>
        <v>0</v>
      </c>
      <c r="H1159">
        <f t="shared" si="381"/>
        <v>0</v>
      </c>
      <c r="I1159" t="s">
        <v>28</v>
      </c>
      <c r="J1159">
        <f t="shared" si="382"/>
        <v>1</v>
      </c>
      <c r="K1159">
        <f t="shared" si="383"/>
        <v>0</v>
      </c>
      <c r="L1159">
        <f t="shared" si="384"/>
        <v>0</v>
      </c>
      <c r="M1159">
        <v>25</v>
      </c>
      <c r="N1159">
        <v>3</v>
      </c>
      <c r="O1159">
        <v>1</v>
      </c>
      <c r="P1159" t="s">
        <v>25</v>
      </c>
      <c r="Q1159">
        <f t="shared" si="385"/>
        <v>1</v>
      </c>
      <c r="R1159">
        <v>55</v>
      </c>
      <c r="S1159">
        <v>2</v>
      </c>
      <c r="T1159">
        <v>1</v>
      </c>
      <c r="U1159" t="s">
        <v>29</v>
      </c>
      <c r="V1159">
        <f t="shared" si="386"/>
        <v>1</v>
      </c>
      <c r="W1159">
        <f t="shared" si="387"/>
        <v>0</v>
      </c>
      <c r="X1159">
        <f t="shared" si="388"/>
        <v>0</v>
      </c>
      <c r="Y1159">
        <f t="shared" si="389"/>
        <v>0</v>
      </c>
      <c r="Z1159">
        <f t="shared" si="390"/>
        <v>0</v>
      </c>
      <c r="AA1159">
        <f t="shared" si="391"/>
        <v>0</v>
      </c>
      <c r="AB1159">
        <f t="shared" si="392"/>
        <v>0</v>
      </c>
      <c r="AC1159">
        <f t="shared" si="393"/>
        <v>0</v>
      </c>
      <c r="AD1159">
        <f t="shared" si="394"/>
        <v>0</v>
      </c>
      <c r="AE1159">
        <v>2</v>
      </c>
      <c r="AF1159" t="s">
        <v>35</v>
      </c>
      <c r="AG1159">
        <f t="shared" si="395"/>
        <v>1</v>
      </c>
      <c r="AH1159">
        <f t="shared" si="396"/>
        <v>0</v>
      </c>
      <c r="AI1159">
        <f t="shared" si="397"/>
        <v>0</v>
      </c>
      <c r="AJ1159">
        <v>2313</v>
      </c>
      <c r="AK1159">
        <v>4</v>
      </c>
      <c r="AL1159" t="s">
        <v>31</v>
      </c>
      <c r="AM1159">
        <f t="shared" si="398"/>
        <v>1</v>
      </c>
      <c r="AN1159">
        <v>20</v>
      </c>
      <c r="AO1159">
        <v>4</v>
      </c>
      <c r="AP1159">
        <v>2</v>
      </c>
      <c r="AQ1159">
        <v>0</v>
      </c>
      <c r="AR1159">
        <v>5</v>
      </c>
      <c r="AS1159">
        <v>3</v>
      </c>
      <c r="AT1159">
        <v>2</v>
      </c>
      <c r="AU1159">
        <v>3</v>
      </c>
    </row>
    <row r="1160" spans="1:47" x14ac:dyDescent="0.35">
      <c r="A1160">
        <v>12117</v>
      </c>
      <c r="B1160">
        <v>58</v>
      </c>
      <c r="C1160" t="s">
        <v>31</v>
      </c>
      <c r="D1160">
        <f t="shared" si="378"/>
        <v>1</v>
      </c>
      <c r="E1160" t="s">
        <v>23</v>
      </c>
      <c r="F1160">
        <f t="shared" si="379"/>
        <v>1</v>
      </c>
      <c r="G1160">
        <f t="shared" si="380"/>
        <v>0</v>
      </c>
      <c r="H1160">
        <f t="shared" si="381"/>
        <v>0</v>
      </c>
      <c r="I1160" t="s">
        <v>28</v>
      </c>
      <c r="J1160">
        <f t="shared" si="382"/>
        <v>1</v>
      </c>
      <c r="K1160">
        <f t="shared" si="383"/>
        <v>0</v>
      </c>
      <c r="L1160">
        <f t="shared" si="384"/>
        <v>0</v>
      </c>
      <c r="M1160">
        <v>7</v>
      </c>
      <c r="N1160">
        <v>4</v>
      </c>
      <c r="O1160">
        <v>3</v>
      </c>
      <c r="P1160" t="s">
        <v>30</v>
      </c>
      <c r="Q1160">
        <f t="shared" si="385"/>
        <v>0</v>
      </c>
      <c r="R1160">
        <v>53</v>
      </c>
      <c r="S1160">
        <v>2</v>
      </c>
      <c r="T1160">
        <v>3</v>
      </c>
      <c r="U1160" t="s">
        <v>41</v>
      </c>
      <c r="V1160">
        <f t="shared" si="386"/>
        <v>0</v>
      </c>
      <c r="W1160">
        <f t="shared" si="387"/>
        <v>0</v>
      </c>
      <c r="X1160">
        <f t="shared" si="388"/>
        <v>0</v>
      </c>
      <c r="Y1160">
        <f t="shared" si="389"/>
        <v>0</v>
      </c>
      <c r="Z1160">
        <f t="shared" si="390"/>
        <v>0</v>
      </c>
      <c r="AA1160">
        <f t="shared" si="391"/>
        <v>0</v>
      </c>
      <c r="AB1160">
        <f t="shared" si="392"/>
        <v>1</v>
      </c>
      <c r="AC1160">
        <f t="shared" si="393"/>
        <v>0</v>
      </c>
      <c r="AD1160">
        <f t="shared" si="394"/>
        <v>0</v>
      </c>
      <c r="AE1160">
        <v>1</v>
      </c>
      <c r="AF1160" t="s">
        <v>27</v>
      </c>
      <c r="AG1160">
        <f t="shared" si="395"/>
        <v>0</v>
      </c>
      <c r="AH1160">
        <f t="shared" si="396"/>
        <v>1</v>
      </c>
      <c r="AI1160">
        <f t="shared" si="397"/>
        <v>0</v>
      </c>
      <c r="AJ1160">
        <v>10008</v>
      </c>
      <c r="AK1160">
        <v>7</v>
      </c>
      <c r="AL1160" t="s">
        <v>31</v>
      </c>
      <c r="AM1160">
        <f t="shared" si="398"/>
        <v>1</v>
      </c>
      <c r="AN1160">
        <v>14</v>
      </c>
      <c r="AO1160">
        <v>3</v>
      </c>
      <c r="AP1160">
        <v>4</v>
      </c>
      <c r="AQ1160">
        <v>0</v>
      </c>
      <c r="AR1160">
        <v>31</v>
      </c>
      <c r="AS1160">
        <v>2</v>
      </c>
      <c r="AT1160">
        <v>10</v>
      </c>
      <c r="AU1160">
        <v>3</v>
      </c>
    </row>
    <row r="1161" spans="1:47" x14ac:dyDescent="0.35">
      <c r="A1161">
        <v>12119</v>
      </c>
      <c r="B1161">
        <v>24</v>
      </c>
      <c r="C1161" t="s">
        <v>31</v>
      </c>
      <c r="D1161">
        <f t="shared" si="378"/>
        <v>1</v>
      </c>
      <c r="E1161" t="s">
        <v>32</v>
      </c>
      <c r="F1161">
        <f t="shared" si="379"/>
        <v>0</v>
      </c>
      <c r="G1161">
        <f t="shared" si="380"/>
        <v>0</v>
      </c>
      <c r="H1161">
        <f t="shared" si="381"/>
        <v>1</v>
      </c>
      <c r="I1161" t="s">
        <v>28</v>
      </c>
      <c r="J1161">
        <f t="shared" si="382"/>
        <v>1</v>
      </c>
      <c r="K1161">
        <f t="shared" si="383"/>
        <v>0</v>
      </c>
      <c r="L1161">
        <f t="shared" si="384"/>
        <v>0</v>
      </c>
      <c r="M1161">
        <v>9</v>
      </c>
      <c r="N1161">
        <v>3</v>
      </c>
      <c r="O1161">
        <v>2</v>
      </c>
      <c r="P1161" t="s">
        <v>25</v>
      </c>
      <c r="Q1161">
        <f t="shared" si="385"/>
        <v>1</v>
      </c>
      <c r="R1161">
        <v>89</v>
      </c>
      <c r="S1161">
        <v>3</v>
      </c>
      <c r="T1161">
        <v>1</v>
      </c>
      <c r="U1161" t="s">
        <v>38</v>
      </c>
      <c r="V1161">
        <f t="shared" si="386"/>
        <v>0</v>
      </c>
      <c r="W1161">
        <f t="shared" si="387"/>
        <v>0</v>
      </c>
      <c r="X1161">
        <f t="shared" si="388"/>
        <v>1</v>
      </c>
      <c r="Y1161">
        <f t="shared" si="389"/>
        <v>0</v>
      </c>
      <c r="Z1161">
        <f t="shared" si="390"/>
        <v>0</v>
      </c>
      <c r="AA1161">
        <f t="shared" si="391"/>
        <v>0</v>
      </c>
      <c r="AB1161">
        <f t="shared" si="392"/>
        <v>0</v>
      </c>
      <c r="AC1161">
        <f t="shared" si="393"/>
        <v>0</v>
      </c>
      <c r="AD1161">
        <f t="shared" si="394"/>
        <v>0</v>
      </c>
      <c r="AE1161">
        <v>1</v>
      </c>
      <c r="AF1161" t="s">
        <v>35</v>
      </c>
      <c r="AG1161">
        <f t="shared" si="395"/>
        <v>1</v>
      </c>
      <c r="AH1161">
        <f t="shared" si="396"/>
        <v>0</v>
      </c>
      <c r="AI1161">
        <f t="shared" si="397"/>
        <v>0</v>
      </c>
      <c r="AJ1161">
        <v>3172</v>
      </c>
      <c r="AK1161">
        <v>2</v>
      </c>
      <c r="AL1161" t="s">
        <v>31</v>
      </c>
      <c r="AM1161">
        <f t="shared" si="398"/>
        <v>1</v>
      </c>
      <c r="AN1161">
        <v>11</v>
      </c>
      <c r="AO1161">
        <v>3</v>
      </c>
      <c r="AP1161">
        <v>3</v>
      </c>
      <c r="AQ1161">
        <v>0</v>
      </c>
      <c r="AR1161">
        <v>4</v>
      </c>
      <c r="AS1161">
        <v>2</v>
      </c>
      <c r="AT1161">
        <v>1</v>
      </c>
      <c r="AU1161">
        <v>3</v>
      </c>
    </row>
    <row r="1162" spans="1:47" x14ac:dyDescent="0.35">
      <c r="A1162">
        <v>12125</v>
      </c>
      <c r="B1162">
        <v>29</v>
      </c>
      <c r="C1162" t="s">
        <v>31</v>
      </c>
      <c r="D1162">
        <f>IF(C1162="Yes",1,0)</f>
        <v>1</v>
      </c>
      <c r="E1162" t="s">
        <v>23</v>
      </c>
      <c r="F1162">
        <f t="shared" si="379"/>
        <v>1</v>
      </c>
      <c r="G1162">
        <f t="shared" si="380"/>
        <v>0</v>
      </c>
      <c r="H1162">
        <f t="shared" si="381"/>
        <v>0</v>
      </c>
      <c r="I1162" t="s">
        <v>28</v>
      </c>
      <c r="J1162">
        <f t="shared" si="382"/>
        <v>1</v>
      </c>
      <c r="K1162">
        <f t="shared" si="383"/>
        <v>0</v>
      </c>
      <c r="L1162">
        <f t="shared" si="384"/>
        <v>0</v>
      </c>
      <c r="M1162">
        <v>7</v>
      </c>
      <c r="N1162">
        <v>3</v>
      </c>
      <c r="O1162">
        <v>2</v>
      </c>
      <c r="P1162" t="s">
        <v>30</v>
      </c>
      <c r="Q1162">
        <f t="shared" si="385"/>
        <v>0</v>
      </c>
      <c r="R1162">
        <v>39</v>
      </c>
      <c r="S1162">
        <v>3</v>
      </c>
      <c r="T1162">
        <v>1</v>
      </c>
      <c r="U1162" t="s">
        <v>38</v>
      </c>
      <c r="V1162">
        <f t="shared" si="386"/>
        <v>0</v>
      </c>
      <c r="W1162">
        <f t="shared" si="387"/>
        <v>0</v>
      </c>
      <c r="X1162">
        <f t="shared" si="388"/>
        <v>1</v>
      </c>
      <c r="Y1162">
        <f t="shared" si="389"/>
        <v>0</v>
      </c>
      <c r="Z1162">
        <f t="shared" si="390"/>
        <v>0</v>
      </c>
      <c r="AA1162">
        <f t="shared" si="391"/>
        <v>0</v>
      </c>
      <c r="AB1162">
        <f t="shared" si="392"/>
        <v>0</v>
      </c>
      <c r="AC1162">
        <f t="shared" si="393"/>
        <v>0</v>
      </c>
      <c r="AD1162">
        <f t="shared" si="394"/>
        <v>0</v>
      </c>
      <c r="AE1162">
        <v>3</v>
      </c>
      <c r="AF1162" t="s">
        <v>37</v>
      </c>
      <c r="AG1162">
        <f t="shared" si="395"/>
        <v>0</v>
      </c>
      <c r="AH1162">
        <f t="shared" si="396"/>
        <v>0</v>
      </c>
      <c r="AI1162">
        <f t="shared" si="397"/>
        <v>1</v>
      </c>
      <c r="AJ1162">
        <v>3339</v>
      </c>
      <c r="AK1162">
        <v>3</v>
      </c>
      <c r="AL1162" t="s">
        <v>31</v>
      </c>
      <c r="AM1162">
        <f t="shared" si="398"/>
        <v>1</v>
      </c>
      <c r="AN1162">
        <v>13</v>
      </c>
      <c r="AO1162">
        <v>3</v>
      </c>
      <c r="AP1162">
        <v>1</v>
      </c>
      <c r="AQ1162">
        <v>2</v>
      </c>
      <c r="AR1162">
        <v>10</v>
      </c>
      <c r="AS1162">
        <v>3</v>
      </c>
      <c r="AT1162">
        <v>7</v>
      </c>
      <c r="AU1162">
        <v>3</v>
      </c>
    </row>
    <row r="1163" spans="1:47" x14ac:dyDescent="0.35">
      <c r="A1163">
        <v>12135</v>
      </c>
      <c r="B1163">
        <v>40</v>
      </c>
      <c r="C1163" t="s">
        <v>31</v>
      </c>
      <c r="D1163">
        <f t="shared" ref="D1163:D1226" si="399">IF(C1163="Yes",1,0)</f>
        <v>1</v>
      </c>
      <c r="E1163" t="s">
        <v>23</v>
      </c>
      <c r="F1163">
        <f t="shared" si="379"/>
        <v>1</v>
      </c>
      <c r="G1163">
        <f t="shared" si="380"/>
        <v>0</v>
      </c>
      <c r="H1163">
        <f t="shared" si="381"/>
        <v>0</v>
      </c>
      <c r="I1163" t="s">
        <v>28</v>
      </c>
      <c r="J1163">
        <f t="shared" si="382"/>
        <v>1</v>
      </c>
      <c r="K1163">
        <f t="shared" si="383"/>
        <v>0</v>
      </c>
      <c r="L1163">
        <f t="shared" si="384"/>
        <v>0</v>
      </c>
      <c r="M1163">
        <v>7</v>
      </c>
      <c r="N1163">
        <v>3</v>
      </c>
      <c r="O1163">
        <v>1</v>
      </c>
      <c r="P1163" t="s">
        <v>25</v>
      </c>
      <c r="Q1163">
        <f t="shared" si="385"/>
        <v>1</v>
      </c>
      <c r="R1163">
        <v>73</v>
      </c>
      <c r="S1163">
        <v>3</v>
      </c>
      <c r="T1163">
        <v>1</v>
      </c>
      <c r="U1163" t="s">
        <v>38</v>
      </c>
      <c r="V1163">
        <f t="shared" si="386"/>
        <v>0</v>
      </c>
      <c r="W1163">
        <f t="shared" si="387"/>
        <v>0</v>
      </c>
      <c r="X1163">
        <f t="shared" si="388"/>
        <v>1</v>
      </c>
      <c r="Y1163">
        <f t="shared" si="389"/>
        <v>0</v>
      </c>
      <c r="Z1163">
        <f t="shared" si="390"/>
        <v>0</v>
      </c>
      <c r="AA1163">
        <f t="shared" si="391"/>
        <v>0</v>
      </c>
      <c r="AB1163">
        <f t="shared" si="392"/>
        <v>0</v>
      </c>
      <c r="AC1163">
        <f t="shared" si="393"/>
        <v>0</v>
      </c>
      <c r="AD1163">
        <f t="shared" si="394"/>
        <v>0</v>
      </c>
      <c r="AE1163">
        <v>1</v>
      </c>
      <c r="AF1163" t="s">
        <v>35</v>
      </c>
      <c r="AG1163">
        <f t="shared" si="395"/>
        <v>1</v>
      </c>
      <c r="AH1163">
        <f t="shared" si="396"/>
        <v>0</v>
      </c>
      <c r="AI1163">
        <f t="shared" si="397"/>
        <v>0</v>
      </c>
      <c r="AJ1163">
        <v>2166</v>
      </c>
      <c r="AK1163">
        <v>3</v>
      </c>
      <c r="AL1163" t="s">
        <v>31</v>
      </c>
      <c r="AM1163">
        <f t="shared" si="398"/>
        <v>1</v>
      </c>
      <c r="AN1163">
        <v>14</v>
      </c>
      <c r="AO1163">
        <v>3</v>
      </c>
      <c r="AP1163">
        <v>2</v>
      </c>
      <c r="AQ1163">
        <v>0</v>
      </c>
      <c r="AR1163">
        <v>10</v>
      </c>
      <c r="AS1163">
        <v>1</v>
      </c>
      <c r="AT1163">
        <v>4</v>
      </c>
      <c r="AU1163">
        <v>3</v>
      </c>
    </row>
    <row r="1164" spans="1:47" x14ac:dyDescent="0.35">
      <c r="A1164">
        <v>12137</v>
      </c>
      <c r="B1164">
        <v>32</v>
      </c>
      <c r="C1164" t="s">
        <v>31</v>
      </c>
      <c r="D1164">
        <f t="shared" si="399"/>
        <v>1</v>
      </c>
      <c r="E1164" t="s">
        <v>32</v>
      </c>
      <c r="F1164">
        <f t="shared" si="379"/>
        <v>0</v>
      </c>
      <c r="G1164">
        <f t="shared" si="380"/>
        <v>0</v>
      </c>
      <c r="H1164">
        <f t="shared" si="381"/>
        <v>1</v>
      </c>
      <c r="I1164" t="s">
        <v>28</v>
      </c>
      <c r="J1164">
        <f t="shared" si="382"/>
        <v>1</v>
      </c>
      <c r="K1164">
        <f t="shared" si="383"/>
        <v>0</v>
      </c>
      <c r="L1164">
        <f t="shared" si="384"/>
        <v>0</v>
      </c>
      <c r="M1164">
        <v>16</v>
      </c>
      <c r="N1164">
        <v>1</v>
      </c>
      <c r="O1164">
        <v>2</v>
      </c>
      <c r="P1164" t="s">
        <v>30</v>
      </c>
      <c r="Q1164">
        <f t="shared" si="385"/>
        <v>0</v>
      </c>
      <c r="R1164">
        <v>72</v>
      </c>
      <c r="S1164">
        <v>1</v>
      </c>
      <c r="T1164">
        <v>1</v>
      </c>
      <c r="U1164" t="s">
        <v>29</v>
      </c>
      <c r="V1164">
        <f t="shared" si="386"/>
        <v>1</v>
      </c>
      <c r="W1164">
        <f t="shared" si="387"/>
        <v>0</v>
      </c>
      <c r="X1164">
        <f t="shared" si="388"/>
        <v>0</v>
      </c>
      <c r="Y1164">
        <f t="shared" si="389"/>
        <v>0</v>
      </c>
      <c r="Z1164">
        <f t="shared" si="390"/>
        <v>0</v>
      </c>
      <c r="AA1164">
        <f t="shared" si="391"/>
        <v>0</v>
      </c>
      <c r="AB1164">
        <f t="shared" si="392"/>
        <v>0</v>
      </c>
      <c r="AC1164">
        <f t="shared" si="393"/>
        <v>0</v>
      </c>
      <c r="AD1164">
        <f t="shared" si="394"/>
        <v>0</v>
      </c>
      <c r="AE1164">
        <v>1</v>
      </c>
      <c r="AF1164" t="s">
        <v>35</v>
      </c>
      <c r="AG1164">
        <f t="shared" si="395"/>
        <v>1</v>
      </c>
      <c r="AH1164">
        <f t="shared" si="396"/>
        <v>0</v>
      </c>
      <c r="AI1164">
        <f t="shared" si="397"/>
        <v>0</v>
      </c>
      <c r="AJ1164">
        <v>3919</v>
      </c>
      <c r="AK1164">
        <v>1</v>
      </c>
      <c r="AL1164" t="s">
        <v>31</v>
      </c>
      <c r="AM1164">
        <f t="shared" si="398"/>
        <v>1</v>
      </c>
      <c r="AN1164">
        <v>22</v>
      </c>
      <c r="AO1164">
        <v>4</v>
      </c>
      <c r="AP1164">
        <v>2</v>
      </c>
      <c r="AQ1164">
        <v>0</v>
      </c>
      <c r="AR1164">
        <v>10</v>
      </c>
      <c r="AS1164">
        <v>3</v>
      </c>
      <c r="AT1164">
        <v>10</v>
      </c>
      <c r="AU1164">
        <v>3</v>
      </c>
    </row>
    <row r="1165" spans="1:47" x14ac:dyDescent="0.35">
      <c r="A1165">
        <v>12149</v>
      </c>
      <c r="B1165">
        <v>37</v>
      </c>
      <c r="C1165" t="s">
        <v>31</v>
      </c>
      <c r="D1165">
        <f t="shared" si="399"/>
        <v>1</v>
      </c>
      <c r="E1165" t="s">
        <v>23</v>
      </c>
      <c r="F1165">
        <f t="shared" si="379"/>
        <v>1</v>
      </c>
      <c r="G1165">
        <f t="shared" si="380"/>
        <v>0</v>
      </c>
      <c r="H1165">
        <f t="shared" si="381"/>
        <v>0</v>
      </c>
      <c r="I1165" t="s">
        <v>28</v>
      </c>
      <c r="J1165">
        <f t="shared" si="382"/>
        <v>1</v>
      </c>
      <c r="K1165">
        <f t="shared" si="383"/>
        <v>0</v>
      </c>
      <c r="L1165">
        <f t="shared" si="384"/>
        <v>0</v>
      </c>
      <c r="M1165">
        <v>2</v>
      </c>
      <c r="N1165">
        <v>2</v>
      </c>
      <c r="O1165">
        <v>4</v>
      </c>
      <c r="P1165" t="s">
        <v>25</v>
      </c>
      <c r="Q1165">
        <f t="shared" si="385"/>
        <v>1</v>
      </c>
      <c r="R1165">
        <v>92</v>
      </c>
      <c r="S1165">
        <v>2</v>
      </c>
      <c r="T1165">
        <v>1</v>
      </c>
      <c r="U1165" t="s">
        <v>38</v>
      </c>
      <c r="V1165">
        <f t="shared" si="386"/>
        <v>0</v>
      </c>
      <c r="W1165">
        <f t="shared" si="387"/>
        <v>0</v>
      </c>
      <c r="X1165">
        <f t="shared" si="388"/>
        <v>1</v>
      </c>
      <c r="Y1165">
        <f t="shared" si="389"/>
        <v>0</v>
      </c>
      <c r="Z1165">
        <f t="shared" si="390"/>
        <v>0</v>
      </c>
      <c r="AA1165">
        <f t="shared" si="391"/>
        <v>0</v>
      </c>
      <c r="AB1165">
        <f t="shared" si="392"/>
        <v>0</v>
      </c>
      <c r="AC1165">
        <f t="shared" si="393"/>
        <v>0</v>
      </c>
      <c r="AD1165">
        <f t="shared" si="394"/>
        <v>0</v>
      </c>
      <c r="AE1165">
        <v>3</v>
      </c>
      <c r="AF1165" t="s">
        <v>35</v>
      </c>
      <c r="AG1165">
        <f t="shared" si="395"/>
        <v>1</v>
      </c>
      <c r="AH1165">
        <f t="shared" si="396"/>
        <v>0</v>
      </c>
      <c r="AI1165">
        <f t="shared" si="397"/>
        <v>0</v>
      </c>
      <c r="AJ1165">
        <v>2090</v>
      </c>
      <c r="AK1165">
        <v>6</v>
      </c>
      <c r="AL1165" t="s">
        <v>31</v>
      </c>
      <c r="AM1165">
        <f t="shared" si="398"/>
        <v>1</v>
      </c>
      <c r="AN1165">
        <v>15</v>
      </c>
      <c r="AO1165">
        <v>3</v>
      </c>
      <c r="AP1165">
        <v>2</v>
      </c>
      <c r="AQ1165">
        <v>0</v>
      </c>
      <c r="AR1165">
        <v>7</v>
      </c>
      <c r="AS1165">
        <v>3</v>
      </c>
      <c r="AT1165">
        <v>1</v>
      </c>
      <c r="AU1165">
        <v>3</v>
      </c>
    </row>
    <row r="1166" spans="1:47" x14ac:dyDescent="0.35">
      <c r="A1166">
        <v>12152</v>
      </c>
      <c r="B1166">
        <v>35</v>
      </c>
      <c r="C1166" t="s">
        <v>31</v>
      </c>
      <c r="D1166">
        <f t="shared" si="399"/>
        <v>1</v>
      </c>
      <c r="E1166" t="s">
        <v>32</v>
      </c>
      <c r="F1166">
        <f t="shared" si="379"/>
        <v>0</v>
      </c>
      <c r="G1166">
        <f t="shared" si="380"/>
        <v>0</v>
      </c>
      <c r="H1166">
        <f t="shared" si="381"/>
        <v>1</v>
      </c>
      <c r="I1166" t="s">
        <v>28</v>
      </c>
      <c r="J1166">
        <f t="shared" si="382"/>
        <v>1</v>
      </c>
      <c r="K1166">
        <f t="shared" si="383"/>
        <v>0</v>
      </c>
      <c r="L1166">
        <f t="shared" si="384"/>
        <v>0</v>
      </c>
      <c r="M1166">
        <v>25</v>
      </c>
      <c r="N1166">
        <v>4</v>
      </c>
      <c r="O1166">
        <v>4</v>
      </c>
      <c r="P1166" t="s">
        <v>30</v>
      </c>
      <c r="Q1166">
        <f t="shared" si="385"/>
        <v>0</v>
      </c>
      <c r="R1166">
        <v>96</v>
      </c>
      <c r="S1166">
        <v>3</v>
      </c>
      <c r="T1166">
        <v>1</v>
      </c>
      <c r="U1166" t="s">
        <v>29</v>
      </c>
      <c r="V1166">
        <f t="shared" si="386"/>
        <v>1</v>
      </c>
      <c r="W1166">
        <f t="shared" si="387"/>
        <v>0</v>
      </c>
      <c r="X1166">
        <f t="shared" si="388"/>
        <v>0</v>
      </c>
      <c r="Y1166">
        <f t="shared" si="389"/>
        <v>0</v>
      </c>
      <c r="Z1166">
        <f t="shared" si="390"/>
        <v>0</v>
      </c>
      <c r="AA1166">
        <f t="shared" si="391"/>
        <v>0</v>
      </c>
      <c r="AB1166">
        <f t="shared" si="392"/>
        <v>0</v>
      </c>
      <c r="AC1166">
        <f t="shared" si="393"/>
        <v>0</v>
      </c>
      <c r="AD1166">
        <f t="shared" si="394"/>
        <v>0</v>
      </c>
      <c r="AE1166">
        <v>2</v>
      </c>
      <c r="AF1166" t="s">
        <v>37</v>
      </c>
      <c r="AG1166">
        <f t="shared" si="395"/>
        <v>0</v>
      </c>
      <c r="AH1166">
        <f t="shared" si="396"/>
        <v>0</v>
      </c>
      <c r="AI1166">
        <f t="shared" si="397"/>
        <v>1</v>
      </c>
      <c r="AJ1166">
        <v>2022</v>
      </c>
      <c r="AK1166">
        <v>1</v>
      </c>
      <c r="AL1166" t="s">
        <v>31</v>
      </c>
      <c r="AM1166">
        <f t="shared" si="398"/>
        <v>1</v>
      </c>
      <c r="AN1166">
        <v>19</v>
      </c>
      <c r="AO1166">
        <v>3</v>
      </c>
      <c r="AP1166">
        <v>1</v>
      </c>
      <c r="AQ1166">
        <v>1</v>
      </c>
      <c r="AR1166">
        <v>10</v>
      </c>
      <c r="AS1166">
        <v>2</v>
      </c>
      <c r="AT1166">
        <v>10</v>
      </c>
      <c r="AU1166">
        <v>3</v>
      </c>
    </row>
    <row r="1167" spans="1:47" x14ac:dyDescent="0.35">
      <c r="A1167">
        <v>12156</v>
      </c>
      <c r="B1167">
        <v>29</v>
      </c>
      <c r="C1167" t="s">
        <v>31</v>
      </c>
      <c r="D1167">
        <f t="shared" si="399"/>
        <v>1</v>
      </c>
      <c r="E1167" t="s">
        <v>23</v>
      </c>
      <c r="F1167">
        <f t="shared" si="379"/>
        <v>1</v>
      </c>
      <c r="G1167">
        <f t="shared" si="380"/>
        <v>0</v>
      </c>
      <c r="H1167">
        <f t="shared" si="381"/>
        <v>0</v>
      </c>
      <c r="I1167" t="s">
        <v>34</v>
      </c>
      <c r="J1167">
        <f t="shared" si="382"/>
        <v>0</v>
      </c>
      <c r="K1167">
        <f t="shared" si="383"/>
        <v>1</v>
      </c>
      <c r="L1167">
        <f t="shared" si="384"/>
        <v>0</v>
      </c>
      <c r="M1167">
        <v>13</v>
      </c>
      <c r="N1167">
        <v>3</v>
      </c>
      <c r="O1167">
        <v>1</v>
      </c>
      <c r="P1167" t="s">
        <v>25</v>
      </c>
      <c r="Q1167">
        <f t="shared" si="385"/>
        <v>1</v>
      </c>
      <c r="R1167">
        <v>56</v>
      </c>
      <c r="S1167">
        <v>2</v>
      </c>
      <c r="T1167">
        <v>1</v>
      </c>
      <c r="U1167" t="s">
        <v>34</v>
      </c>
      <c r="V1167">
        <f t="shared" si="386"/>
        <v>0</v>
      </c>
      <c r="W1167">
        <f t="shared" si="387"/>
        <v>0</v>
      </c>
      <c r="X1167">
        <f t="shared" si="388"/>
        <v>0</v>
      </c>
      <c r="Y1167">
        <f t="shared" si="389"/>
        <v>1</v>
      </c>
      <c r="Z1167">
        <f t="shared" si="390"/>
        <v>0</v>
      </c>
      <c r="AA1167">
        <f t="shared" si="391"/>
        <v>0</v>
      </c>
      <c r="AB1167">
        <f t="shared" si="392"/>
        <v>0</v>
      </c>
      <c r="AC1167">
        <f t="shared" si="393"/>
        <v>0</v>
      </c>
      <c r="AD1167">
        <f t="shared" si="394"/>
        <v>0</v>
      </c>
      <c r="AE1167">
        <v>1</v>
      </c>
      <c r="AF1167" t="s">
        <v>37</v>
      </c>
      <c r="AG1167">
        <f t="shared" si="395"/>
        <v>0</v>
      </c>
      <c r="AH1167">
        <f t="shared" si="396"/>
        <v>0</v>
      </c>
      <c r="AI1167">
        <f t="shared" si="397"/>
        <v>1</v>
      </c>
      <c r="AJ1167">
        <v>2335</v>
      </c>
      <c r="AK1167">
        <v>4</v>
      </c>
      <c r="AL1167" t="s">
        <v>31</v>
      </c>
      <c r="AM1167">
        <f t="shared" si="398"/>
        <v>1</v>
      </c>
      <c r="AN1167">
        <v>15</v>
      </c>
      <c r="AO1167">
        <v>3</v>
      </c>
      <c r="AP1167">
        <v>4</v>
      </c>
      <c r="AQ1167">
        <v>3</v>
      </c>
      <c r="AR1167">
        <v>4</v>
      </c>
      <c r="AS1167">
        <v>3</v>
      </c>
      <c r="AT1167">
        <v>2</v>
      </c>
      <c r="AU1167">
        <v>3</v>
      </c>
    </row>
    <row r="1168" spans="1:47" x14ac:dyDescent="0.35">
      <c r="A1168">
        <v>12162</v>
      </c>
      <c r="B1168">
        <v>31</v>
      </c>
      <c r="C1168" t="s">
        <v>31</v>
      </c>
      <c r="D1168">
        <f t="shared" si="399"/>
        <v>1</v>
      </c>
      <c r="E1168" t="s">
        <v>32</v>
      </c>
      <c r="F1168">
        <f t="shared" si="379"/>
        <v>0</v>
      </c>
      <c r="G1168">
        <f t="shared" si="380"/>
        <v>0</v>
      </c>
      <c r="H1168">
        <f t="shared" si="381"/>
        <v>1</v>
      </c>
      <c r="I1168" t="s">
        <v>28</v>
      </c>
      <c r="J1168">
        <f t="shared" si="382"/>
        <v>1</v>
      </c>
      <c r="K1168">
        <f t="shared" si="383"/>
        <v>0</v>
      </c>
      <c r="L1168">
        <f t="shared" si="384"/>
        <v>0</v>
      </c>
      <c r="M1168">
        <v>2</v>
      </c>
      <c r="N1168">
        <v>3</v>
      </c>
      <c r="O1168">
        <v>2</v>
      </c>
      <c r="P1168" t="s">
        <v>25</v>
      </c>
      <c r="Q1168">
        <f t="shared" si="385"/>
        <v>1</v>
      </c>
      <c r="R1168">
        <v>94</v>
      </c>
      <c r="S1168">
        <v>3</v>
      </c>
      <c r="T1168">
        <v>1</v>
      </c>
      <c r="U1168" t="s">
        <v>38</v>
      </c>
      <c r="V1168">
        <f t="shared" si="386"/>
        <v>0</v>
      </c>
      <c r="W1168">
        <f t="shared" si="387"/>
        <v>0</v>
      </c>
      <c r="X1168">
        <f t="shared" si="388"/>
        <v>1</v>
      </c>
      <c r="Y1168">
        <f t="shared" si="389"/>
        <v>0</v>
      </c>
      <c r="Z1168">
        <f t="shared" si="390"/>
        <v>0</v>
      </c>
      <c r="AA1168">
        <f t="shared" si="391"/>
        <v>0</v>
      </c>
      <c r="AB1168">
        <f t="shared" si="392"/>
        <v>0</v>
      </c>
      <c r="AC1168">
        <f t="shared" si="393"/>
        <v>0</v>
      </c>
      <c r="AD1168">
        <f t="shared" si="394"/>
        <v>0</v>
      </c>
      <c r="AE1168">
        <v>4</v>
      </c>
      <c r="AF1168" t="s">
        <v>27</v>
      </c>
      <c r="AG1168">
        <f t="shared" si="395"/>
        <v>0</v>
      </c>
      <c r="AH1168">
        <f t="shared" si="396"/>
        <v>1</v>
      </c>
      <c r="AI1168">
        <f t="shared" si="397"/>
        <v>0</v>
      </c>
      <c r="AJ1168">
        <v>3722</v>
      </c>
      <c r="AK1168">
        <v>6</v>
      </c>
      <c r="AL1168" t="s">
        <v>31</v>
      </c>
      <c r="AM1168">
        <f t="shared" si="398"/>
        <v>1</v>
      </c>
      <c r="AN1168">
        <v>13</v>
      </c>
      <c r="AO1168">
        <v>3</v>
      </c>
      <c r="AP1168">
        <v>3</v>
      </c>
      <c r="AQ1168">
        <v>1</v>
      </c>
      <c r="AR1168">
        <v>7</v>
      </c>
      <c r="AS1168">
        <v>1</v>
      </c>
      <c r="AT1168">
        <v>2</v>
      </c>
      <c r="AU1168">
        <v>3</v>
      </c>
    </row>
    <row r="1169" spans="1:47" x14ac:dyDescent="0.35">
      <c r="A1169">
        <v>12176</v>
      </c>
      <c r="B1169">
        <v>33</v>
      </c>
      <c r="C1169" t="s">
        <v>31</v>
      </c>
      <c r="D1169">
        <f t="shared" si="399"/>
        <v>1</v>
      </c>
      <c r="E1169" t="s">
        <v>23</v>
      </c>
      <c r="F1169">
        <f t="shared" si="379"/>
        <v>1</v>
      </c>
      <c r="G1169">
        <f t="shared" si="380"/>
        <v>0</v>
      </c>
      <c r="H1169">
        <f t="shared" si="381"/>
        <v>0</v>
      </c>
      <c r="I1169" t="s">
        <v>28</v>
      </c>
      <c r="J1169">
        <f t="shared" si="382"/>
        <v>1</v>
      </c>
      <c r="K1169">
        <f t="shared" si="383"/>
        <v>0</v>
      </c>
      <c r="L1169">
        <f t="shared" si="384"/>
        <v>0</v>
      </c>
      <c r="M1169">
        <v>1</v>
      </c>
      <c r="N1169">
        <v>4</v>
      </c>
      <c r="O1169">
        <v>4</v>
      </c>
      <c r="P1169" t="s">
        <v>25</v>
      </c>
      <c r="Q1169">
        <f t="shared" si="385"/>
        <v>1</v>
      </c>
      <c r="R1169">
        <v>63</v>
      </c>
      <c r="S1169">
        <v>3</v>
      </c>
      <c r="T1169">
        <v>1</v>
      </c>
      <c r="U1169" t="s">
        <v>29</v>
      </c>
      <c r="V1169">
        <f t="shared" si="386"/>
        <v>1</v>
      </c>
      <c r="W1169">
        <f t="shared" si="387"/>
        <v>0</v>
      </c>
      <c r="X1169">
        <f t="shared" si="388"/>
        <v>0</v>
      </c>
      <c r="Y1169">
        <f t="shared" si="389"/>
        <v>0</v>
      </c>
      <c r="Z1169">
        <f t="shared" si="390"/>
        <v>0</v>
      </c>
      <c r="AA1169">
        <f t="shared" si="391"/>
        <v>0</v>
      </c>
      <c r="AB1169">
        <f t="shared" si="392"/>
        <v>0</v>
      </c>
      <c r="AC1169">
        <f t="shared" si="393"/>
        <v>0</v>
      </c>
      <c r="AD1169">
        <f t="shared" si="394"/>
        <v>0</v>
      </c>
      <c r="AE1169">
        <v>4</v>
      </c>
      <c r="AF1169" t="s">
        <v>35</v>
      </c>
      <c r="AG1169">
        <f t="shared" si="395"/>
        <v>1</v>
      </c>
      <c r="AH1169">
        <f t="shared" si="396"/>
        <v>0</v>
      </c>
      <c r="AI1169">
        <f t="shared" si="397"/>
        <v>0</v>
      </c>
      <c r="AJ1169">
        <v>2686</v>
      </c>
      <c r="AK1169">
        <v>1</v>
      </c>
      <c r="AL1169" t="s">
        <v>31</v>
      </c>
      <c r="AM1169">
        <f t="shared" si="398"/>
        <v>1</v>
      </c>
      <c r="AN1169">
        <v>13</v>
      </c>
      <c r="AO1169">
        <v>3</v>
      </c>
      <c r="AP1169">
        <v>3</v>
      </c>
      <c r="AQ1169">
        <v>0</v>
      </c>
      <c r="AR1169">
        <v>10</v>
      </c>
      <c r="AS1169">
        <v>2</v>
      </c>
      <c r="AT1169">
        <v>10</v>
      </c>
      <c r="AU1169">
        <v>3</v>
      </c>
    </row>
    <row r="1170" spans="1:47" x14ac:dyDescent="0.35">
      <c r="A1170">
        <v>12181</v>
      </c>
      <c r="B1170">
        <v>28</v>
      </c>
      <c r="C1170" t="s">
        <v>31</v>
      </c>
      <c r="D1170">
        <f t="shared" si="399"/>
        <v>1</v>
      </c>
      <c r="E1170" t="s">
        <v>23</v>
      </c>
      <c r="F1170">
        <f t="shared" si="379"/>
        <v>1</v>
      </c>
      <c r="G1170">
        <f t="shared" si="380"/>
        <v>0</v>
      </c>
      <c r="H1170">
        <f t="shared" si="381"/>
        <v>0</v>
      </c>
      <c r="I1170" t="s">
        <v>28</v>
      </c>
      <c r="J1170">
        <f t="shared" si="382"/>
        <v>1</v>
      </c>
      <c r="K1170">
        <f t="shared" si="383"/>
        <v>0</v>
      </c>
      <c r="L1170">
        <f t="shared" si="384"/>
        <v>0</v>
      </c>
      <c r="M1170">
        <v>24</v>
      </c>
      <c r="N1170">
        <v>3</v>
      </c>
      <c r="O1170">
        <v>3</v>
      </c>
      <c r="P1170" t="s">
        <v>25</v>
      </c>
      <c r="Q1170">
        <f t="shared" si="385"/>
        <v>1</v>
      </c>
      <c r="R1170">
        <v>50</v>
      </c>
      <c r="S1170">
        <v>2</v>
      </c>
      <c r="T1170">
        <v>1</v>
      </c>
      <c r="U1170" t="s">
        <v>38</v>
      </c>
      <c r="V1170">
        <f t="shared" si="386"/>
        <v>0</v>
      </c>
      <c r="W1170">
        <f t="shared" si="387"/>
        <v>0</v>
      </c>
      <c r="X1170">
        <f t="shared" si="388"/>
        <v>1</v>
      </c>
      <c r="Y1170">
        <f t="shared" si="389"/>
        <v>0</v>
      </c>
      <c r="Z1170">
        <f t="shared" si="390"/>
        <v>0</v>
      </c>
      <c r="AA1170">
        <f t="shared" si="391"/>
        <v>0</v>
      </c>
      <c r="AB1170">
        <f t="shared" si="392"/>
        <v>0</v>
      </c>
      <c r="AC1170">
        <f t="shared" si="393"/>
        <v>0</v>
      </c>
      <c r="AD1170">
        <f t="shared" si="394"/>
        <v>0</v>
      </c>
      <c r="AE1170">
        <v>3</v>
      </c>
      <c r="AF1170" t="s">
        <v>35</v>
      </c>
      <c r="AG1170">
        <f t="shared" si="395"/>
        <v>1</v>
      </c>
      <c r="AH1170">
        <f t="shared" si="396"/>
        <v>0</v>
      </c>
      <c r="AI1170">
        <f t="shared" si="397"/>
        <v>0</v>
      </c>
      <c r="AJ1170">
        <v>2028</v>
      </c>
      <c r="AK1170">
        <v>5</v>
      </c>
      <c r="AL1170" t="s">
        <v>31</v>
      </c>
      <c r="AM1170">
        <f t="shared" si="398"/>
        <v>1</v>
      </c>
      <c r="AN1170">
        <v>14</v>
      </c>
      <c r="AO1170">
        <v>3</v>
      </c>
      <c r="AP1170">
        <v>2</v>
      </c>
      <c r="AQ1170">
        <v>0</v>
      </c>
      <c r="AR1170">
        <v>6</v>
      </c>
      <c r="AS1170">
        <v>3</v>
      </c>
      <c r="AT1170">
        <v>4</v>
      </c>
      <c r="AU1170">
        <v>3</v>
      </c>
    </row>
    <row r="1171" spans="1:47" x14ac:dyDescent="0.35">
      <c r="A1171">
        <v>12198</v>
      </c>
      <c r="B1171">
        <v>28</v>
      </c>
      <c r="C1171" t="s">
        <v>31</v>
      </c>
      <c r="D1171">
        <f t="shared" si="399"/>
        <v>1</v>
      </c>
      <c r="E1171" t="s">
        <v>23</v>
      </c>
      <c r="F1171">
        <f t="shared" si="379"/>
        <v>1</v>
      </c>
      <c r="G1171">
        <f t="shared" si="380"/>
        <v>0</v>
      </c>
      <c r="H1171">
        <f t="shared" si="381"/>
        <v>0</v>
      </c>
      <c r="I1171" t="s">
        <v>28</v>
      </c>
      <c r="J1171">
        <f t="shared" si="382"/>
        <v>1</v>
      </c>
      <c r="K1171">
        <f t="shared" si="383"/>
        <v>0</v>
      </c>
      <c r="L1171">
        <f t="shared" si="384"/>
        <v>0</v>
      </c>
      <c r="M1171">
        <v>2</v>
      </c>
      <c r="N1171">
        <v>4</v>
      </c>
      <c r="O1171">
        <v>1</v>
      </c>
      <c r="P1171" t="s">
        <v>25</v>
      </c>
      <c r="Q1171">
        <f t="shared" si="385"/>
        <v>1</v>
      </c>
      <c r="R1171">
        <v>84</v>
      </c>
      <c r="S1171">
        <v>1</v>
      </c>
      <c r="T1171">
        <v>1</v>
      </c>
      <c r="U1171" t="s">
        <v>29</v>
      </c>
      <c r="V1171">
        <f t="shared" si="386"/>
        <v>1</v>
      </c>
      <c r="W1171">
        <f t="shared" si="387"/>
        <v>0</v>
      </c>
      <c r="X1171">
        <f t="shared" si="388"/>
        <v>0</v>
      </c>
      <c r="Y1171">
        <f t="shared" si="389"/>
        <v>0</v>
      </c>
      <c r="Z1171">
        <f t="shared" si="390"/>
        <v>0</v>
      </c>
      <c r="AA1171">
        <f t="shared" si="391"/>
        <v>0</v>
      </c>
      <c r="AB1171">
        <f t="shared" si="392"/>
        <v>0</v>
      </c>
      <c r="AC1171">
        <f t="shared" si="393"/>
        <v>0</v>
      </c>
      <c r="AD1171">
        <f t="shared" si="394"/>
        <v>0</v>
      </c>
      <c r="AE1171">
        <v>4</v>
      </c>
      <c r="AF1171" t="s">
        <v>27</v>
      </c>
      <c r="AG1171">
        <f t="shared" si="395"/>
        <v>0</v>
      </c>
      <c r="AH1171">
        <f t="shared" si="396"/>
        <v>1</v>
      </c>
      <c r="AI1171">
        <f t="shared" si="397"/>
        <v>0</v>
      </c>
      <c r="AJ1171">
        <v>3464</v>
      </c>
      <c r="AK1171">
        <v>5</v>
      </c>
      <c r="AL1171" t="s">
        <v>31</v>
      </c>
      <c r="AM1171">
        <f t="shared" si="398"/>
        <v>1</v>
      </c>
      <c r="AN1171">
        <v>13</v>
      </c>
      <c r="AO1171">
        <v>3</v>
      </c>
      <c r="AP1171">
        <v>4</v>
      </c>
      <c r="AQ1171">
        <v>0</v>
      </c>
      <c r="AR1171">
        <v>5</v>
      </c>
      <c r="AS1171">
        <v>2</v>
      </c>
      <c r="AT1171">
        <v>3</v>
      </c>
      <c r="AU1171">
        <v>3</v>
      </c>
    </row>
    <row r="1172" spans="1:47" x14ac:dyDescent="0.35">
      <c r="A1172">
        <v>12206</v>
      </c>
      <c r="B1172">
        <v>28</v>
      </c>
      <c r="C1172" t="s">
        <v>31</v>
      </c>
      <c r="D1172">
        <f t="shared" si="399"/>
        <v>1</v>
      </c>
      <c r="E1172" t="s">
        <v>23</v>
      </c>
      <c r="F1172">
        <f t="shared" si="379"/>
        <v>1</v>
      </c>
      <c r="G1172">
        <f t="shared" si="380"/>
        <v>0</v>
      </c>
      <c r="H1172">
        <f t="shared" si="381"/>
        <v>0</v>
      </c>
      <c r="I1172" t="s">
        <v>28</v>
      </c>
      <c r="J1172">
        <f t="shared" si="382"/>
        <v>1</v>
      </c>
      <c r="K1172">
        <f t="shared" si="383"/>
        <v>0</v>
      </c>
      <c r="L1172">
        <f t="shared" si="384"/>
        <v>0</v>
      </c>
      <c r="M1172">
        <v>1</v>
      </c>
      <c r="N1172">
        <v>2</v>
      </c>
      <c r="O1172">
        <v>1</v>
      </c>
      <c r="P1172" t="s">
        <v>30</v>
      </c>
      <c r="Q1172">
        <f t="shared" si="385"/>
        <v>0</v>
      </c>
      <c r="R1172">
        <v>67</v>
      </c>
      <c r="S1172">
        <v>1</v>
      </c>
      <c r="T1172">
        <v>1</v>
      </c>
      <c r="U1172" t="s">
        <v>29</v>
      </c>
      <c r="V1172">
        <f t="shared" si="386"/>
        <v>1</v>
      </c>
      <c r="W1172">
        <f t="shared" si="387"/>
        <v>0</v>
      </c>
      <c r="X1172">
        <f t="shared" si="388"/>
        <v>0</v>
      </c>
      <c r="Y1172">
        <f t="shared" si="389"/>
        <v>0</v>
      </c>
      <c r="Z1172">
        <f t="shared" si="390"/>
        <v>0</v>
      </c>
      <c r="AA1172">
        <f t="shared" si="391"/>
        <v>0</v>
      </c>
      <c r="AB1172">
        <f t="shared" si="392"/>
        <v>0</v>
      </c>
      <c r="AC1172">
        <f t="shared" si="393"/>
        <v>0</v>
      </c>
      <c r="AD1172">
        <f t="shared" si="394"/>
        <v>0</v>
      </c>
      <c r="AE1172">
        <v>2</v>
      </c>
      <c r="AF1172" t="s">
        <v>35</v>
      </c>
      <c r="AG1172">
        <f t="shared" si="395"/>
        <v>1</v>
      </c>
      <c r="AH1172">
        <f t="shared" si="396"/>
        <v>0</v>
      </c>
      <c r="AI1172">
        <f t="shared" si="397"/>
        <v>0</v>
      </c>
      <c r="AJ1172">
        <v>2216</v>
      </c>
      <c r="AK1172">
        <v>7</v>
      </c>
      <c r="AL1172" t="s">
        <v>31</v>
      </c>
      <c r="AM1172">
        <f t="shared" si="398"/>
        <v>1</v>
      </c>
      <c r="AN1172">
        <v>13</v>
      </c>
      <c r="AO1172">
        <v>3</v>
      </c>
      <c r="AP1172">
        <v>4</v>
      </c>
      <c r="AQ1172">
        <v>0</v>
      </c>
      <c r="AR1172">
        <v>10</v>
      </c>
      <c r="AS1172">
        <v>3</v>
      </c>
      <c r="AT1172">
        <v>7</v>
      </c>
      <c r="AU1172">
        <v>3</v>
      </c>
    </row>
    <row r="1173" spans="1:47" x14ac:dyDescent="0.35">
      <c r="A1173">
        <v>12207</v>
      </c>
      <c r="B1173">
        <v>29</v>
      </c>
      <c r="C1173" t="s">
        <v>31</v>
      </c>
      <c r="D1173">
        <f t="shared" si="399"/>
        <v>1</v>
      </c>
      <c r="E1173" t="s">
        <v>32</v>
      </c>
      <c r="F1173">
        <f t="shared" si="379"/>
        <v>0</v>
      </c>
      <c r="G1173">
        <f t="shared" si="380"/>
        <v>0</v>
      </c>
      <c r="H1173">
        <f t="shared" si="381"/>
        <v>1</v>
      </c>
      <c r="I1173" t="s">
        <v>28</v>
      </c>
      <c r="J1173">
        <f t="shared" si="382"/>
        <v>1</v>
      </c>
      <c r="K1173">
        <f t="shared" si="383"/>
        <v>0</v>
      </c>
      <c r="L1173">
        <f t="shared" si="384"/>
        <v>0</v>
      </c>
      <c r="M1173">
        <v>14</v>
      </c>
      <c r="N1173">
        <v>1</v>
      </c>
      <c r="O1173">
        <v>3</v>
      </c>
      <c r="P1173" t="s">
        <v>30</v>
      </c>
      <c r="Q1173">
        <f t="shared" si="385"/>
        <v>0</v>
      </c>
      <c r="R1173">
        <v>84</v>
      </c>
      <c r="S1173">
        <v>3</v>
      </c>
      <c r="T1173">
        <v>3</v>
      </c>
      <c r="U1173" t="s">
        <v>42</v>
      </c>
      <c r="V1173">
        <f t="shared" si="386"/>
        <v>0</v>
      </c>
      <c r="W1173">
        <f t="shared" si="387"/>
        <v>0</v>
      </c>
      <c r="X1173">
        <f t="shared" si="388"/>
        <v>0</v>
      </c>
      <c r="Y1173">
        <f t="shared" si="389"/>
        <v>0</v>
      </c>
      <c r="Z1173">
        <f t="shared" si="390"/>
        <v>1</v>
      </c>
      <c r="AA1173">
        <f t="shared" si="391"/>
        <v>0</v>
      </c>
      <c r="AB1173">
        <f t="shared" si="392"/>
        <v>0</v>
      </c>
      <c r="AC1173">
        <f t="shared" si="393"/>
        <v>0</v>
      </c>
      <c r="AD1173">
        <f t="shared" si="394"/>
        <v>0</v>
      </c>
      <c r="AE1173">
        <v>4</v>
      </c>
      <c r="AF1173" t="s">
        <v>35</v>
      </c>
      <c r="AG1173">
        <f t="shared" si="395"/>
        <v>1</v>
      </c>
      <c r="AH1173">
        <f t="shared" si="396"/>
        <v>0</v>
      </c>
      <c r="AI1173">
        <f t="shared" si="397"/>
        <v>0</v>
      </c>
      <c r="AJ1173">
        <v>7553</v>
      </c>
      <c r="AK1173">
        <v>0</v>
      </c>
      <c r="AL1173" t="s">
        <v>31</v>
      </c>
      <c r="AM1173">
        <f t="shared" si="398"/>
        <v>1</v>
      </c>
      <c r="AN1173">
        <v>12</v>
      </c>
      <c r="AO1173">
        <v>3</v>
      </c>
      <c r="AP1173">
        <v>1</v>
      </c>
      <c r="AQ1173">
        <v>0</v>
      </c>
      <c r="AR1173">
        <v>9</v>
      </c>
      <c r="AS1173">
        <v>3</v>
      </c>
      <c r="AT1173">
        <v>8</v>
      </c>
      <c r="AU1173">
        <v>3</v>
      </c>
    </row>
    <row r="1174" spans="1:47" x14ac:dyDescent="0.35">
      <c r="A1174">
        <v>12229</v>
      </c>
      <c r="B1174">
        <v>23</v>
      </c>
      <c r="C1174" t="s">
        <v>31</v>
      </c>
      <c r="D1174">
        <f t="shared" si="399"/>
        <v>1</v>
      </c>
      <c r="E1174" t="s">
        <v>23</v>
      </c>
      <c r="F1174">
        <f t="shared" si="379"/>
        <v>1</v>
      </c>
      <c r="G1174">
        <f t="shared" si="380"/>
        <v>0</v>
      </c>
      <c r="H1174">
        <f t="shared" si="381"/>
        <v>0</v>
      </c>
      <c r="I1174" t="s">
        <v>28</v>
      </c>
      <c r="J1174">
        <f t="shared" si="382"/>
        <v>1</v>
      </c>
      <c r="K1174">
        <f t="shared" si="383"/>
        <v>0</v>
      </c>
      <c r="L1174">
        <f t="shared" si="384"/>
        <v>0</v>
      </c>
      <c r="M1174">
        <v>6</v>
      </c>
      <c r="N1174">
        <v>3</v>
      </c>
      <c r="O1174">
        <v>3</v>
      </c>
      <c r="P1174" t="s">
        <v>25</v>
      </c>
      <c r="Q1174">
        <f t="shared" si="385"/>
        <v>1</v>
      </c>
      <c r="R1174">
        <v>63</v>
      </c>
      <c r="S1174">
        <v>4</v>
      </c>
      <c r="T1174">
        <v>1</v>
      </c>
      <c r="U1174" t="s">
        <v>38</v>
      </c>
      <c r="V1174">
        <f t="shared" si="386"/>
        <v>0</v>
      </c>
      <c r="W1174">
        <f t="shared" si="387"/>
        <v>0</v>
      </c>
      <c r="X1174">
        <f t="shared" si="388"/>
        <v>1</v>
      </c>
      <c r="Y1174">
        <f t="shared" si="389"/>
        <v>0</v>
      </c>
      <c r="Z1174">
        <f t="shared" si="390"/>
        <v>0</v>
      </c>
      <c r="AA1174">
        <f t="shared" si="391"/>
        <v>0</v>
      </c>
      <c r="AB1174">
        <f t="shared" si="392"/>
        <v>0</v>
      </c>
      <c r="AC1174">
        <f t="shared" si="393"/>
        <v>0</v>
      </c>
      <c r="AD1174">
        <f t="shared" si="394"/>
        <v>0</v>
      </c>
      <c r="AE1174">
        <v>1</v>
      </c>
      <c r="AF1174" t="s">
        <v>27</v>
      </c>
      <c r="AG1174">
        <f t="shared" si="395"/>
        <v>0</v>
      </c>
      <c r="AH1174">
        <f t="shared" si="396"/>
        <v>1</v>
      </c>
      <c r="AI1174">
        <f t="shared" si="397"/>
        <v>0</v>
      </c>
      <c r="AJ1174">
        <v>1601</v>
      </c>
      <c r="AK1174">
        <v>1</v>
      </c>
      <c r="AL1174" t="s">
        <v>31</v>
      </c>
      <c r="AM1174">
        <f t="shared" si="398"/>
        <v>1</v>
      </c>
      <c r="AN1174">
        <v>21</v>
      </c>
      <c r="AO1174">
        <v>4</v>
      </c>
      <c r="AP1174">
        <v>3</v>
      </c>
      <c r="AQ1174">
        <v>2</v>
      </c>
      <c r="AR1174">
        <v>1</v>
      </c>
      <c r="AS1174">
        <v>3</v>
      </c>
      <c r="AT1174">
        <v>1</v>
      </c>
      <c r="AU1174">
        <v>3</v>
      </c>
    </row>
    <row r="1175" spans="1:47" x14ac:dyDescent="0.35">
      <c r="A1175">
        <v>12242</v>
      </c>
      <c r="B1175">
        <v>47</v>
      </c>
      <c r="C1175" t="s">
        <v>31</v>
      </c>
      <c r="D1175">
        <f t="shared" si="399"/>
        <v>1</v>
      </c>
      <c r="E1175" t="s">
        <v>40</v>
      </c>
      <c r="F1175">
        <f t="shared" si="379"/>
        <v>0</v>
      </c>
      <c r="G1175">
        <f t="shared" si="380"/>
        <v>1</v>
      </c>
      <c r="H1175">
        <f t="shared" si="381"/>
        <v>0</v>
      </c>
      <c r="I1175" t="s">
        <v>28</v>
      </c>
      <c r="J1175">
        <f t="shared" si="382"/>
        <v>1</v>
      </c>
      <c r="K1175">
        <f t="shared" si="383"/>
        <v>0</v>
      </c>
      <c r="L1175">
        <f t="shared" si="384"/>
        <v>0</v>
      </c>
      <c r="M1175">
        <v>29</v>
      </c>
      <c r="N1175">
        <v>4</v>
      </c>
      <c r="O1175">
        <v>1</v>
      </c>
      <c r="P1175" t="s">
        <v>25</v>
      </c>
      <c r="Q1175">
        <f t="shared" si="385"/>
        <v>1</v>
      </c>
      <c r="R1175">
        <v>88</v>
      </c>
      <c r="S1175">
        <v>3</v>
      </c>
      <c r="T1175">
        <v>3</v>
      </c>
      <c r="U1175" t="s">
        <v>36</v>
      </c>
      <c r="V1175">
        <f t="shared" si="386"/>
        <v>0</v>
      </c>
      <c r="W1175">
        <f t="shared" si="387"/>
        <v>1</v>
      </c>
      <c r="X1175">
        <f t="shared" si="388"/>
        <v>0</v>
      </c>
      <c r="Y1175">
        <f t="shared" si="389"/>
        <v>0</v>
      </c>
      <c r="Z1175">
        <f t="shared" si="390"/>
        <v>0</v>
      </c>
      <c r="AA1175">
        <f t="shared" si="391"/>
        <v>0</v>
      </c>
      <c r="AB1175">
        <f t="shared" si="392"/>
        <v>0</v>
      </c>
      <c r="AC1175">
        <f t="shared" si="393"/>
        <v>0</v>
      </c>
      <c r="AD1175">
        <f t="shared" si="394"/>
        <v>0</v>
      </c>
      <c r="AE1175">
        <v>2</v>
      </c>
      <c r="AF1175" t="s">
        <v>27</v>
      </c>
      <c r="AG1175">
        <f t="shared" si="395"/>
        <v>0</v>
      </c>
      <c r="AH1175">
        <f t="shared" si="396"/>
        <v>1</v>
      </c>
      <c r="AI1175">
        <f t="shared" si="397"/>
        <v>0</v>
      </c>
      <c r="AJ1175">
        <v>11849</v>
      </c>
      <c r="AK1175">
        <v>1</v>
      </c>
      <c r="AL1175" t="s">
        <v>31</v>
      </c>
      <c r="AM1175">
        <f t="shared" si="398"/>
        <v>1</v>
      </c>
      <c r="AN1175">
        <v>12</v>
      </c>
      <c r="AO1175">
        <v>3</v>
      </c>
      <c r="AP1175">
        <v>4</v>
      </c>
      <c r="AQ1175">
        <v>1</v>
      </c>
      <c r="AR1175">
        <v>10</v>
      </c>
      <c r="AS1175">
        <v>2</v>
      </c>
      <c r="AT1175">
        <v>10</v>
      </c>
      <c r="AU1175">
        <v>3</v>
      </c>
    </row>
    <row r="1176" spans="1:47" x14ac:dyDescent="0.35">
      <c r="A1176">
        <v>12245</v>
      </c>
      <c r="B1176">
        <v>32</v>
      </c>
      <c r="C1176" t="s">
        <v>31</v>
      </c>
      <c r="D1176">
        <f t="shared" si="399"/>
        <v>1</v>
      </c>
      <c r="E1176" t="s">
        <v>23</v>
      </c>
      <c r="F1176">
        <f t="shared" si="379"/>
        <v>1</v>
      </c>
      <c r="G1176">
        <f t="shared" si="380"/>
        <v>0</v>
      </c>
      <c r="H1176">
        <f t="shared" si="381"/>
        <v>0</v>
      </c>
      <c r="I1176" t="s">
        <v>28</v>
      </c>
      <c r="J1176">
        <f t="shared" si="382"/>
        <v>1</v>
      </c>
      <c r="K1176">
        <f t="shared" si="383"/>
        <v>0</v>
      </c>
      <c r="L1176">
        <f t="shared" si="384"/>
        <v>0</v>
      </c>
      <c r="M1176">
        <v>1</v>
      </c>
      <c r="N1176">
        <v>3</v>
      </c>
      <c r="O1176">
        <v>4</v>
      </c>
      <c r="P1176" t="s">
        <v>25</v>
      </c>
      <c r="Q1176">
        <f t="shared" si="385"/>
        <v>1</v>
      </c>
      <c r="R1176">
        <v>62</v>
      </c>
      <c r="S1176">
        <v>2</v>
      </c>
      <c r="T1176">
        <v>1</v>
      </c>
      <c r="U1176" t="s">
        <v>38</v>
      </c>
      <c r="V1176">
        <f t="shared" si="386"/>
        <v>0</v>
      </c>
      <c r="W1176">
        <f t="shared" si="387"/>
        <v>0</v>
      </c>
      <c r="X1176">
        <f t="shared" si="388"/>
        <v>1</v>
      </c>
      <c r="Y1176">
        <f t="shared" si="389"/>
        <v>0</v>
      </c>
      <c r="Z1176">
        <f t="shared" si="390"/>
        <v>0</v>
      </c>
      <c r="AA1176">
        <f t="shared" si="391"/>
        <v>0</v>
      </c>
      <c r="AB1176">
        <f t="shared" si="392"/>
        <v>0</v>
      </c>
      <c r="AC1176">
        <f t="shared" si="393"/>
        <v>0</v>
      </c>
      <c r="AD1176">
        <f t="shared" si="394"/>
        <v>0</v>
      </c>
      <c r="AE1176">
        <v>3</v>
      </c>
      <c r="AF1176" t="s">
        <v>35</v>
      </c>
      <c r="AG1176">
        <f t="shared" si="395"/>
        <v>1</v>
      </c>
      <c r="AH1176">
        <f t="shared" si="396"/>
        <v>0</v>
      </c>
      <c r="AI1176">
        <f t="shared" si="397"/>
        <v>0</v>
      </c>
      <c r="AJ1176">
        <v>3730</v>
      </c>
      <c r="AK1176">
        <v>0</v>
      </c>
      <c r="AL1176" t="s">
        <v>31</v>
      </c>
      <c r="AM1176">
        <f t="shared" si="398"/>
        <v>1</v>
      </c>
      <c r="AN1176">
        <v>14</v>
      </c>
      <c r="AO1176">
        <v>3</v>
      </c>
      <c r="AP1176">
        <v>4</v>
      </c>
      <c r="AQ1176">
        <v>0</v>
      </c>
      <c r="AR1176">
        <v>4</v>
      </c>
      <c r="AS1176">
        <v>1</v>
      </c>
      <c r="AT1176">
        <v>3</v>
      </c>
      <c r="AU1176">
        <v>3</v>
      </c>
    </row>
    <row r="1177" spans="1:47" x14ac:dyDescent="0.35">
      <c r="A1177">
        <v>12248</v>
      </c>
      <c r="B1177">
        <v>38</v>
      </c>
      <c r="C1177" t="s">
        <v>31</v>
      </c>
      <c r="D1177">
        <f t="shared" si="399"/>
        <v>1</v>
      </c>
      <c r="E1177" t="s">
        <v>23</v>
      </c>
      <c r="F1177">
        <f t="shared" si="379"/>
        <v>1</v>
      </c>
      <c r="G1177">
        <f t="shared" si="380"/>
        <v>0</v>
      </c>
      <c r="H1177">
        <f t="shared" si="381"/>
        <v>0</v>
      </c>
      <c r="I1177" t="s">
        <v>28</v>
      </c>
      <c r="J1177">
        <f t="shared" si="382"/>
        <v>1</v>
      </c>
      <c r="K1177">
        <f t="shared" si="383"/>
        <v>0</v>
      </c>
      <c r="L1177">
        <f t="shared" si="384"/>
        <v>0</v>
      </c>
      <c r="M1177">
        <v>29</v>
      </c>
      <c r="N1177">
        <v>1</v>
      </c>
      <c r="O1177">
        <v>2</v>
      </c>
      <c r="P1177" t="s">
        <v>25</v>
      </c>
      <c r="Q1177">
        <f t="shared" si="385"/>
        <v>1</v>
      </c>
      <c r="R1177">
        <v>70</v>
      </c>
      <c r="S1177">
        <v>3</v>
      </c>
      <c r="T1177">
        <v>2</v>
      </c>
      <c r="U1177" t="s">
        <v>42</v>
      </c>
      <c r="V1177">
        <f t="shared" si="386"/>
        <v>0</v>
      </c>
      <c r="W1177">
        <f t="shared" si="387"/>
        <v>0</v>
      </c>
      <c r="X1177">
        <f t="shared" si="388"/>
        <v>0</v>
      </c>
      <c r="Y1177">
        <f t="shared" si="389"/>
        <v>0</v>
      </c>
      <c r="Z1177">
        <f t="shared" si="390"/>
        <v>1</v>
      </c>
      <c r="AA1177">
        <f t="shared" si="391"/>
        <v>0</v>
      </c>
      <c r="AB1177">
        <f t="shared" si="392"/>
        <v>0</v>
      </c>
      <c r="AC1177">
        <f t="shared" si="393"/>
        <v>0</v>
      </c>
      <c r="AD1177">
        <f t="shared" si="394"/>
        <v>0</v>
      </c>
      <c r="AE1177">
        <v>1</v>
      </c>
      <c r="AF1177" t="s">
        <v>27</v>
      </c>
      <c r="AG1177">
        <f t="shared" si="395"/>
        <v>0</v>
      </c>
      <c r="AH1177">
        <f t="shared" si="396"/>
        <v>1</v>
      </c>
      <c r="AI1177">
        <f t="shared" si="397"/>
        <v>0</v>
      </c>
      <c r="AJ1177">
        <v>6673</v>
      </c>
      <c r="AK1177">
        <v>7</v>
      </c>
      <c r="AL1177" t="s">
        <v>31</v>
      </c>
      <c r="AM1177">
        <f t="shared" si="398"/>
        <v>1</v>
      </c>
      <c r="AN1177">
        <v>19</v>
      </c>
      <c r="AO1177">
        <v>3</v>
      </c>
      <c r="AP1177">
        <v>2</v>
      </c>
      <c r="AQ1177">
        <v>0</v>
      </c>
      <c r="AR1177">
        <v>17</v>
      </c>
      <c r="AS1177">
        <v>3</v>
      </c>
      <c r="AT1177">
        <v>1</v>
      </c>
      <c r="AU1177">
        <v>3</v>
      </c>
    </row>
    <row r="1178" spans="1:47" x14ac:dyDescent="0.35">
      <c r="A1178">
        <v>12250</v>
      </c>
      <c r="B1178">
        <v>32</v>
      </c>
      <c r="C1178" t="s">
        <v>31</v>
      </c>
      <c r="D1178">
        <f t="shared" si="399"/>
        <v>1</v>
      </c>
      <c r="E1178" t="s">
        <v>32</v>
      </c>
      <c r="F1178">
        <f t="shared" si="379"/>
        <v>0</v>
      </c>
      <c r="G1178">
        <f t="shared" si="380"/>
        <v>0</v>
      </c>
      <c r="H1178">
        <f t="shared" si="381"/>
        <v>1</v>
      </c>
      <c r="I1178" t="s">
        <v>28</v>
      </c>
      <c r="J1178">
        <f t="shared" si="382"/>
        <v>1</v>
      </c>
      <c r="K1178">
        <f t="shared" si="383"/>
        <v>0</v>
      </c>
      <c r="L1178">
        <f t="shared" si="384"/>
        <v>0</v>
      </c>
      <c r="M1178">
        <v>5</v>
      </c>
      <c r="N1178">
        <v>2</v>
      </c>
      <c r="O1178">
        <v>1</v>
      </c>
      <c r="P1178" t="s">
        <v>30</v>
      </c>
      <c r="Q1178">
        <f t="shared" si="385"/>
        <v>0</v>
      </c>
      <c r="R1178">
        <v>47</v>
      </c>
      <c r="S1178">
        <v>4</v>
      </c>
      <c r="T1178">
        <v>1</v>
      </c>
      <c r="U1178" t="s">
        <v>29</v>
      </c>
      <c r="V1178">
        <f t="shared" si="386"/>
        <v>1</v>
      </c>
      <c r="W1178">
        <f t="shared" si="387"/>
        <v>0</v>
      </c>
      <c r="X1178">
        <f t="shared" si="388"/>
        <v>0</v>
      </c>
      <c r="Y1178">
        <f t="shared" si="389"/>
        <v>0</v>
      </c>
      <c r="Z1178">
        <f t="shared" si="390"/>
        <v>0</v>
      </c>
      <c r="AA1178">
        <f t="shared" si="391"/>
        <v>0</v>
      </c>
      <c r="AB1178">
        <f t="shared" si="392"/>
        <v>0</v>
      </c>
      <c r="AC1178">
        <f t="shared" si="393"/>
        <v>0</v>
      </c>
      <c r="AD1178">
        <f t="shared" si="394"/>
        <v>0</v>
      </c>
      <c r="AE1178">
        <v>3</v>
      </c>
      <c r="AF1178" t="s">
        <v>35</v>
      </c>
      <c r="AG1178">
        <f t="shared" si="395"/>
        <v>1</v>
      </c>
      <c r="AH1178">
        <f t="shared" si="396"/>
        <v>0</v>
      </c>
      <c r="AI1178">
        <f t="shared" si="397"/>
        <v>0</v>
      </c>
      <c r="AJ1178">
        <v>2432</v>
      </c>
      <c r="AK1178">
        <v>3</v>
      </c>
      <c r="AL1178" t="s">
        <v>31</v>
      </c>
      <c r="AM1178">
        <f t="shared" si="398"/>
        <v>1</v>
      </c>
      <c r="AN1178">
        <v>14</v>
      </c>
      <c r="AO1178">
        <v>3</v>
      </c>
      <c r="AP1178">
        <v>1</v>
      </c>
      <c r="AQ1178">
        <v>0</v>
      </c>
      <c r="AR1178">
        <v>8</v>
      </c>
      <c r="AS1178">
        <v>3</v>
      </c>
      <c r="AT1178">
        <v>4</v>
      </c>
      <c r="AU1178">
        <v>3</v>
      </c>
    </row>
    <row r="1179" spans="1:47" x14ac:dyDescent="0.35">
      <c r="A1179">
        <v>12251</v>
      </c>
      <c r="B1179">
        <v>26</v>
      </c>
      <c r="C1179" t="s">
        <v>31</v>
      </c>
      <c r="D1179">
        <f t="shared" si="399"/>
        <v>1</v>
      </c>
      <c r="E1179" t="s">
        <v>32</v>
      </c>
      <c r="F1179">
        <f t="shared" si="379"/>
        <v>0</v>
      </c>
      <c r="G1179">
        <f t="shared" si="380"/>
        <v>0</v>
      </c>
      <c r="H1179">
        <f t="shared" si="381"/>
        <v>1</v>
      </c>
      <c r="I1179" t="s">
        <v>28</v>
      </c>
      <c r="J1179">
        <f t="shared" si="382"/>
        <v>1</v>
      </c>
      <c r="K1179">
        <f t="shared" si="383"/>
        <v>0</v>
      </c>
      <c r="L1179">
        <f t="shared" si="384"/>
        <v>0</v>
      </c>
      <c r="M1179">
        <v>2</v>
      </c>
      <c r="N1179">
        <v>3</v>
      </c>
      <c r="O1179">
        <v>1</v>
      </c>
      <c r="P1179" t="s">
        <v>25</v>
      </c>
      <c r="Q1179">
        <f t="shared" si="385"/>
        <v>1</v>
      </c>
      <c r="R1179">
        <v>57</v>
      </c>
      <c r="S1179">
        <v>3</v>
      </c>
      <c r="T1179">
        <v>1</v>
      </c>
      <c r="U1179" t="s">
        <v>29</v>
      </c>
      <c r="V1179">
        <f t="shared" si="386"/>
        <v>1</v>
      </c>
      <c r="W1179">
        <f t="shared" si="387"/>
        <v>0</v>
      </c>
      <c r="X1179">
        <f t="shared" si="388"/>
        <v>0</v>
      </c>
      <c r="Y1179">
        <f t="shared" si="389"/>
        <v>0</v>
      </c>
      <c r="Z1179">
        <f t="shared" si="390"/>
        <v>0</v>
      </c>
      <c r="AA1179">
        <f t="shared" si="391"/>
        <v>0</v>
      </c>
      <c r="AB1179">
        <f t="shared" si="392"/>
        <v>0</v>
      </c>
      <c r="AC1179">
        <f t="shared" si="393"/>
        <v>0</v>
      </c>
      <c r="AD1179">
        <f t="shared" si="394"/>
        <v>0</v>
      </c>
      <c r="AE1179">
        <v>1</v>
      </c>
      <c r="AF1179" t="s">
        <v>27</v>
      </c>
      <c r="AG1179">
        <f t="shared" si="395"/>
        <v>0</v>
      </c>
      <c r="AH1179">
        <f t="shared" si="396"/>
        <v>1</v>
      </c>
      <c r="AI1179">
        <f t="shared" si="397"/>
        <v>0</v>
      </c>
      <c r="AJ1179">
        <v>2042</v>
      </c>
      <c r="AK1179">
        <v>6</v>
      </c>
      <c r="AL1179" t="s">
        <v>31</v>
      </c>
      <c r="AM1179">
        <f t="shared" si="398"/>
        <v>1</v>
      </c>
      <c r="AN1179">
        <v>14</v>
      </c>
      <c r="AO1179">
        <v>3</v>
      </c>
      <c r="AP1179">
        <v>2</v>
      </c>
      <c r="AQ1179">
        <v>1</v>
      </c>
      <c r="AR1179">
        <v>6</v>
      </c>
      <c r="AS1179">
        <v>3</v>
      </c>
      <c r="AT1179">
        <v>3</v>
      </c>
      <c r="AU1179">
        <v>3</v>
      </c>
    </row>
    <row r="1180" spans="1:47" x14ac:dyDescent="0.35">
      <c r="A1180">
        <v>12254</v>
      </c>
      <c r="B1180">
        <v>29</v>
      </c>
      <c r="C1180" t="s">
        <v>31</v>
      </c>
      <c r="D1180">
        <f t="shared" si="399"/>
        <v>1</v>
      </c>
      <c r="E1180" t="s">
        <v>23</v>
      </c>
      <c r="F1180">
        <f t="shared" si="379"/>
        <v>1</v>
      </c>
      <c r="G1180">
        <f t="shared" si="380"/>
        <v>0</v>
      </c>
      <c r="H1180">
        <f t="shared" si="381"/>
        <v>0</v>
      </c>
      <c r="I1180" t="s">
        <v>28</v>
      </c>
      <c r="J1180">
        <f t="shared" si="382"/>
        <v>1</v>
      </c>
      <c r="K1180">
        <f t="shared" si="383"/>
        <v>0</v>
      </c>
      <c r="L1180">
        <f t="shared" si="384"/>
        <v>0</v>
      </c>
      <c r="M1180">
        <v>18</v>
      </c>
      <c r="N1180">
        <v>1</v>
      </c>
      <c r="O1180">
        <v>3</v>
      </c>
      <c r="P1180" t="s">
        <v>25</v>
      </c>
      <c r="Q1180">
        <f t="shared" si="385"/>
        <v>1</v>
      </c>
      <c r="R1180">
        <v>86</v>
      </c>
      <c r="S1180">
        <v>2</v>
      </c>
      <c r="T1180">
        <v>1</v>
      </c>
      <c r="U1180" t="s">
        <v>29</v>
      </c>
      <c r="V1180">
        <f t="shared" si="386"/>
        <v>1</v>
      </c>
      <c r="W1180">
        <f t="shared" si="387"/>
        <v>0</v>
      </c>
      <c r="X1180">
        <f t="shared" si="388"/>
        <v>0</v>
      </c>
      <c r="Y1180">
        <f t="shared" si="389"/>
        <v>0</v>
      </c>
      <c r="Z1180">
        <f t="shared" si="390"/>
        <v>0</v>
      </c>
      <c r="AA1180">
        <f t="shared" si="391"/>
        <v>0</v>
      </c>
      <c r="AB1180">
        <f t="shared" si="392"/>
        <v>0</v>
      </c>
      <c r="AC1180">
        <f t="shared" si="393"/>
        <v>0</v>
      </c>
      <c r="AD1180">
        <f t="shared" si="394"/>
        <v>0</v>
      </c>
      <c r="AE1180">
        <v>4</v>
      </c>
      <c r="AF1180" t="s">
        <v>35</v>
      </c>
      <c r="AG1180">
        <f t="shared" si="395"/>
        <v>1</v>
      </c>
      <c r="AH1180">
        <f t="shared" si="396"/>
        <v>0</v>
      </c>
      <c r="AI1180">
        <f t="shared" si="397"/>
        <v>0</v>
      </c>
      <c r="AJ1180">
        <v>2389</v>
      </c>
      <c r="AK1180">
        <v>1</v>
      </c>
      <c r="AL1180" t="s">
        <v>31</v>
      </c>
      <c r="AM1180">
        <f t="shared" si="398"/>
        <v>1</v>
      </c>
      <c r="AN1180">
        <v>13</v>
      </c>
      <c r="AO1180">
        <v>3</v>
      </c>
      <c r="AP1180">
        <v>3</v>
      </c>
      <c r="AQ1180">
        <v>0</v>
      </c>
      <c r="AR1180">
        <v>4</v>
      </c>
      <c r="AS1180">
        <v>2</v>
      </c>
      <c r="AT1180">
        <v>4</v>
      </c>
      <c r="AU1180">
        <v>3</v>
      </c>
    </row>
    <row r="1181" spans="1:47" x14ac:dyDescent="0.35">
      <c r="A1181">
        <v>12256</v>
      </c>
      <c r="B1181">
        <v>32</v>
      </c>
      <c r="C1181" t="s">
        <v>31</v>
      </c>
      <c r="D1181">
        <f t="shared" si="399"/>
        <v>1</v>
      </c>
      <c r="E1181" t="s">
        <v>23</v>
      </c>
      <c r="F1181">
        <f t="shared" si="379"/>
        <v>1</v>
      </c>
      <c r="G1181">
        <f t="shared" si="380"/>
        <v>0</v>
      </c>
      <c r="H1181">
        <f t="shared" si="381"/>
        <v>0</v>
      </c>
      <c r="I1181" t="s">
        <v>28</v>
      </c>
      <c r="J1181">
        <f t="shared" si="382"/>
        <v>1</v>
      </c>
      <c r="K1181">
        <f t="shared" si="383"/>
        <v>0</v>
      </c>
      <c r="L1181">
        <f t="shared" si="384"/>
        <v>0</v>
      </c>
      <c r="M1181">
        <v>1</v>
      </c>
      <c r="N1181">
        <v>3</v>
      </c>
      <c r="O1181">
        <v>4</v>
      </c>
      <c r="P1181" t="s">
        <v>25</v>
      </c>
      <c r="Q1181">
        <f t="shared" si="385"/>
        <v>1</v>
      </c>
      <c r="R1181">
        <v>62</v>
      </c>
      <c r="S1181">
        <v>2</v>
      </c>
      <c r="T1181">
        <v>1</v>
      </c>
      <c r="U1181" t="s">
        <v>38</v>
      </c>
      <c r="V1181">
        <f t="shared" si="386"/>
        <v>0</v>
      </c>
      <c r="W1181">
        <f t="shared" si="387"/>
        <v>0</v>
      </c>
      <c r="X1181">
        <f t="shared" si="388"/>
        <v>1</v>
      </c>
      <c r="Y1181">
        <f t="shared" si="389"/>
        <v>0</v>
      </c>
      <c r="Z1181">
        <f t="shared" si="390"/>
        <v>0</v>
      </c>
      <c r="AA1181">
        <f t="shared" si="391"/>
        <v>0</v>
      </c>
      <c r="AB1181">
        <f t="shared" si="392"/>
        <v>0</v>
      </c>
      <c r="AC1181">
        <f t="shared" si="393"/>
        <v>0</v>
      </c>
      <c r="AD1181">
        <f t="shared" si="394"/>
        <v>0</v>
      </c>
      <c r="AE1181">
        <v>3</v>
      </c>
      <c r="AF1181" t="s">
        <v>35</v>
      </c>
      <c r="AG1181">
        <f t="shared" si="395"/>
        <v>1</v>
      </c>
      <c r="AH1181">
        <f t="shared" si="396"/>
        <v>0</v>
      </c>
      <c r="AI1181">
        <f t="shared" si="397"/>
        <v>0</v>
      </c>
      <c r="AJ1181">
        <v>3730</v>
      </c>
      <c r="AK1181">
        <v>0</v>
      </c>
      <c r="AL1181" t="s">
        <v>31</v>
      </c>
      <c r="AM1181">
        <f t="shared" si="398"/>
        <v>1</v>
      </c>
      <c r="AN1181">
        <v>14</v>
      </c>
      <c r="AO1181">
        <v>3</v>
      </c>
      <c r="AP1181">
        <v>4</v>
      </c>
      <c r="AQ1181">
        <v>0</v>
      </c>
      <c r="AR1181">
        <v>4</v>
      </c>
      <c r="AS1181">
        <v>1</v>
      </c>
      <c r="AT1181">
        <v>3</v>
      </c>
      <c r="AU1181">
        <v>3</v>
      </c>
    </row>
    <row r="1182" spans="1:47" x14ac:dyDescent="0.35">
      <c r="A1182">
        <v>10119</v>
      </c>
      <c r="B1182">
        <v>28</v>
      </c>
      <c r="C1182" t="s">
        <v>31</v>
      </c>
      <c r="D1182">
        <f t="shared" si="399"/>
        <v>1</v>
      </c>
      <c r="E1182" t="s">
        <v>23</v>
      </c>
      <c r="F1182">
        <f t="shared" si="379"/>
        <v>1</v>
      </c>
      <c r="G1182">
        <f t="shared" si="380"/>
        <v>0</v>
      </c>
      <c r="H1182">
        <f t="shared" si="381"/>
        <v>0</v>
      </c>
      <c r="I1182" t="s">
        <v>28</v>
      </c>
      <c r="J1182">
        <f t="shared" si="382"/>
        <v>1</v>
      </c>
      <c r="K1182">
        <f t="shared" si="383"/>
        <v>0</v>
      </c>
      <c r="L1182">
        <f t="shared" si="384"/>
        <v>0</v>
      </c>
      <c r="M1182">
        <v>2</v>
      </c>
      <c r="N1182">
        <v>4</v>
      </c>
      <c r="O1182">
        <v>1</v>
      </c>
      <c r="P1182" t="s">
        <v>25</v>
      </c>
      <c r="Q1182">
        <f t="shared" si="385"/>
        <v>1</v>
      </c>
      <c r="R1182">
        <v>79</v>
      </c>
      <c r="S1182">
        <v>3</v>
      </c>
      <c r="T1182">
        <v>1</v>
      </c>
      <c r="U1182" t="s">
        <v>38</v>
      </c>
      <c r="V1182">
        <f t="shared" si="386"/>
        <v>0</v>
      </c>
      <c r="W1182">
        <f t="shared" si="387"/>
        <v>0</v>
      </c>
      <c r="X1182">
        <f t="shared" si="388"/>
        <v>1</v>
      </c>
      <c r="Y1182">
        <f t="shared" si="389"/>
        <v>0</v>
      </c>
      <c r="Z1182">
        <f t="shared" si="390"/>
        <v>0</v>
      </c>
      <c r="AA1182">
        <f t="shared" si="391"/>
        <v>0</v>
      </c>
      <c r="AB1182">
        <f t="shared" si="392"/>
        <v>0</v>
      </c>
      <c r="AC1182">
        <f t="shared" si="393"/>
        <v>0</v>
      </c>
      <c r="AD1182">
        <f t="shared" si="394"/>
        <v>0</v>
      </c>
      <c r="AE1182">
        <v>3</v>
      </c>
      <c r="AF1182" t="s">
        <v>35</v>
      </c>
      <c r="AG1182">
        <f t="shared" si="395"/>
        <v>1</v>
      </c>
      <c r="AH1182">
        <f t="shared" si="396"/>
        <v>0</v>
      </c>
      <c r="AI1182">
        <f t="shared" si="397"/>
        <v>0</v>
      </c>
      <c r="AJ1182">
        <v>3485</v>
      </c>
      <c r="AK1182">
        <v>2</v>
      </c>
      <c r="AL1182" t="s">
        <v>22</v>
      </c>
      <c r="AM1182">
        <f t="shared" si="398"/>
        <v>0</v>
      </c>
      <c r="AN1182">
        <v>11</v>
      </c>
      <c r="AO1182">
        <v>3</v>
      </c>
      <c r="AP1182">
        <v>3</v>
      </c>
      <c r="AQ1182">
        <v>0</v>
      </c>
      <c r="AR1182">
        <v>5</v>
      </c>
      <c r="AS1182">
        <v>1</v>
      </c>
      <c r="AT1182">
        <v>1</v>
      </c>
      <c r="AU1182">
        <v>4</v>
      </c>
    </row>
    <row r="1183" spans="1:47" x14ac:dyDescent="0.35">
      <c r="A1183">
        <v>10128</v>
      </c>
      <c r="B1183">
        <v>51</v>
      </c>
      <c r="C1183" t="s">
        <v>31</v>
      </c>
      <c r="D1183">
        <f t="shared" si="399"/>
        <v>1</v>
      </c>
      <c r="E1183" t="s">
        <v>32</v>
      </c>
      <c r="F1183">
        <f t="shared" si="379"/>
        <v>0</v>
      </c>
      <c r="G1183">
        <f t="shared" si="380"/>
        <v>0</v>
      </c>
      <c r="H1183">
        <f t="shared" si="381"/>
        <v>1</v>
      </c>
      <c r="I1183" t="s">
        <v>28</v>
      </c>
      <c r="J1183">
        <f t="shared" si="382"/>
        <v>1</v>
      </c>
      <c r="K1183">
        <f t="shared" si="383"/>
        <v>0</v>
      </c>
      <c r="L1183">
        <f t="shared" si="384"/>
        <v>0</v>
      </c>
      <c r="M1183">
        <v>8</v>
      </c>
      <c r="N1183">
        <v>4</v>
      </c>
      <c r="O1183">
        <v>1</v>
      </c>
      <c r="P1183" t="s">
        <v>25</v>
      </c>
      <c r="Q1183">
        <f t="shared" si="385"/>
        <v>1</v>
      </c>
      <c r="R1183">
        <v>53</v>
      </c>
      <c r="S1183">
        <v>1</v>
      </c>
      <c r="T1183">
        <v>3</v>
      </c>
      <c r="U1183" t="s">
        <v>41</v>
      </c>
      <c r="V1183">
        <f t="shared" si="386"/>
        <v>0</v>
      </c>
      <c r="W1183">
        <f t="shared" si="387"/>
        <v>0</v>
      </c>
      <c r="X1183">
        <f t="shared" si="388"/>
        <v>0</v>
      </c>
      <c r="Y1183">
        <f t="shared" si="389"/>
        <v>0</v>
      </c>
      <c r="Z1183">
        <f t="shared" si="390"/>
        <v>0</v>
      </c>
      <c r="AA1183">
        <f t="shared" si="391"/>
        <v>0</v>
      </c>
      <c r="AB1183">
        <f t="shared" si="392"/>
        <v>1</v>
      </c>
      <c r="AC1183">
        <f t="shared" si="393"/>
        <v>0</v>
      </c>
      <c r="AD1183">
        <f t="shared" si="394"/>
        <v>0</v>
      </c>
      <c r="AE1183">
        <v>4</v>
      </c>
      <c r="AF1183" t="s">
        <v>35</v>
      </c>
      <c r="AG1183">
        <f t="shared" si="395"/>
        <v>1</v>
      </c>
      <c r="AH1183">
        <f t="shared" si="396"/>
        <v>0</v>
      </c>
      <c r="AI1183">
        <f t="shared" si="397"/>
        <v>0</v>
      </c>
      <c r="AJ1183">
        <v>10650</v>
      </c>
      <c r="AK1183">
        <v>2</v>
      </c>
      <c r="AL1183" t="s">
        <v>22</v>
      </c>
      <c r="AM1183">
        <f t="shared" si="398"/>
        <v>0</v>
      </c>
      <c r="AN1183">
        <v>15</v>
      </c>
      <c r="AO1183">
        <v>3</v>
      </c>
      <c r="AP1183">
        <v>4</v>
      </c>
      <c r="AQ1183">
        <v>0</v>
      </c>
      <c r="AR1183">
        <v>18</v>
      </c>
      <c r="AS1183">
        <v>3</v>
      </c>
      <c r="AT1183">
        <v>4</v>
      </c>
      <c r="AU1183">
        <v>4</v>
      </c>
    </row>
    <row r="1184" spans="1:47" x14ac:dyDescent="0.35">
      <c r="A1184">
        <v>10130</v>
      </c>
      <c r="B1184">
        <v>32</v>
      </c>
      <c r="C1184" t="s">
        <v>31</v>
      </c>
      <c r="D1184">
        <f t="shared" si="399"/>
        <v>1</v>
      </c>
      <c r="E1184" t="s">
        <v>23</v>
      </c>
      <c r="F1184">
        <f t="shared" si="379"/>
        <v>1</v>
      </c>
      <c r="G1184">
        <f t="shared" si="380"/>
        <v>0</v>
      </c>
      <c r="H1184">
        <f t="shared" si="381"/>
        <v>0</v>
      </c>
      <c r="I1184" t="s">
        <v>28</v>
      </c>
      <c r="J1184">
        <f t="shared" si="382"/>
        <v>1</v>
      </c>
      <c r="K1184">
        <f t="shared" si="383"/>
        <v>0</v>
      </c>
      <c r="L1184">
        <f t="shared" si="384"/>
        <v>0</v>
      </c>
      <c r="M1184">
        <v>7</v>
      </c>
      <c r="N1184">
        <v>2</v>
      </c>
      <c r="O1184">
        <v>4</v>
      </c>
      <c r="P1184" t="s">
        <v>25</v>
      </c>
      <c r="Q1184">
        <f t="shared" si="385"/>
        <v>1</v>
      </c>
      <c r="R1184">
        <v>79</v>
      </c>
      <c r="S1184">
        <v>3</v>
      </c>
      <c r="T1184">
        <v>2</v>
      </c>
      <c r="U1184" t="s">
        <v>38</v>
      </c>
      <c r="V1184">
        <f t="shared" si="386"/>
        <v>0</v>
      </c>
      <c r="W1184">
        <f t="shared" si="387"/>
        <v>0</v>
      </c>
      <c r="X1184">
        <f t="shared" si="388"/>
        <v>1</v>
      </c>
      <c r="Y1184">
        <f t="shared" si="389"/>
        <v>0</v>
      </c>
      <c r="Z1184">
        <f t="shared" si="390"/>
        <v>0</v>
      </c>
      <c r="AA1184">
        <f t="shared" si="391"/>
        <v>0</v>
      </c>
      <c r="AB1184">
        <f t="shared" si="392"/>
        <v>0</v>
      </c>
      <c r="AC1184">
        <f t="shared" si="393"/>
        <v>0</v>
      </c>
      <c r="AD1184">
        <f t="shared" si="394"/>
        <v>0</v>
      </c>
      <c r="AE1184">
        <v>3</v>
      </c>
      <c r="AF1184" t="s">
        <v>27</v>
      </c>
      <c r="AG1184">
        <f t="shared" si="395"/>
        <v>0</v>
      </c>
      <c r="AH1184">
        <f t="shared" si="396"/>
        <v>1</v>
      </c>
      <c r="AI1184">
        <f t="shared" si="397"/>
        <v>0</v>
      </c>
      <c r="AJ1184">
        <v>4883</v>
      </c>
      <c r="AK1184">
        <v>1</v>
      </c>
      <c r="AL1184" t="s">
        <v>22</v>
      </c>
      <c r="AM1184">
        <f t="shared" si="398"/>
        <v>0</v>
      </c>
      <c r="AN1184">
        <v>18</v>
      </c>
      <c r="AO1184">
        <v>3</v>
      </c>
      <c r="AP1184">
        <v>1</v>
      </c>
      <c r="AQ1184">
        <v>1</v>
      </c>
      <c r="AR1184">
        <v>10</v>
      </c>
      <c r="AS1184">
        <v>3</v>
      </c>
      <c r="AT1184">
        <v>10</v>
      </c>
      <c r="AU1184">
        <v>4</v>
      </c>
    </row>
    <row r="1185" spans="1:47" x14ac:dyDescent="0.35">
      <c r="A1185">
        <v>10159</v>
      </c>
      <c r="B1185">
        <v>22</v>
      </c>
      <c r="C1185" t="s">
        <v>31</v>
      </c>
      <c r="D1185">
        <f t="shared" si="399"/>
        <v>1</v>
      </c>
      <c r="E1185" t="s">
        <v>32</v>
      </c>
      <c r="F1185">
        <f t="shared" si="379"/>
        <v>0</v>
      </c>
      <c r="G1185">
        <f t="shared" si="380"/>
        <v>0</v>
      </c>
      <c r="H1185">
        <f t="shared" si="381"/>
        <v>1</v>
      </c>
      <c r="I1185" t="s">
        <v>28</v>
      </c>
      <c r="J1185">
        <f t="shared" si="382"/>
        <v>1</v>
      </c>
      <c r="K1185">
        <f t="shared" si="383"/>
        <v>0</v>
      </c>
      <c r="L1185">
        <f t="shared" si="384"/>
        <v>0</v>
      </c>
      <c r="M1185">
        <v>4</v>
      </c>
      <c r="N1185">
        <v>1</v>
      </c>
      <c r="O1185">
        <v>3</v>
      </c>
      <c r="P1185" t="s">
        <v>25</v>
      </c>
      <c r="Q1185">
        <f t="shared" si="385"/>
        <v>1</v>
      </c>
      <c r="R1185">
        <v>99</v>
      </c>
      <c r="S1185">
        <v>2</v>
      </c>
      <c r="T1185">
        <v>1</v>
      </c>
      <c r="U1185" t="s">
        <v>38</v>
      </c>
      <c r="V1185">
        <f t="shared" si="386"/>
        <v>0</v>
      </c>
      <c r="W1185">
        <f t="shared" si="387"/>
        <v>0</v>
      </c>
      <c r="X1185">
        <f t="shared" si="388"/>
        <v>1</v>
      </c>
      <c r="Y1185">
        <f t="shared" si="389"/>
        <v>0</v>
      </c>
      <c r="Z1185">
        <f t="shared" si="390"/>
        <v>0</v>
      </c>
      <c r="AA1185">
        <f t="shared" si="391"/>
        <v>0</v>
      </c>
      <c r="AB1185">
        <f t="shared" si="392"/>
        <v>0</v>
      </c>
      <c r="AC1185">
        <f t="shared" si="393"/>
        <v>0</v>
      </c>
      <c r="AD1185">
        <f t="shared" si="394"/>
        <v>0</v>
      </c>
      <c r="AE1185">
        <v>3</v>
      </c>
      <c r="AF1185" t="s">
        <v>35</v>
      </c>
      <c r="AG1185">
        <f t="shared" si="395"/>
        <v>1</v>
      </c>
      <c r="AH1185">
        <f t="shared" si="396"/>
        <v>0</v>
      </c>
      <c r="AI1185">
        <f t="shared" si="397"/>
        <v>0</v>
      </c>
      <c r="AJ1185">
        <v>3894</v>
      </c>
      <c r="AK1185">
        <v>5</v>
      </c>
      <c r="AL1185" t="s">
        <v>22</v>
      </c>
      <c r="AM1185">
        <f t="shared" si="398"/>
        <v>0</v>
      </c>
      <c r="AN1185">
        <v>16</v>
      </c>
      <c r="AO1185">
        <v>3</v>
      </c>
      <c r="AP1185">
        <v>3</v>
      </c>
      <c r="AQ1185">
        <v>0</v>
      </c>
      <c r="AR1185">
        <v>4</v>
      </c>
      <c r="AS1185">
        <v>3</v>
      </c>
      <c r="AT1185">
        <v>2</v>
      </c>
      <c r="AU1185">
        <v>4</v>
      </c>
    </row>
    <row r="1186" spans="1:47" x14ac:dyDescent="0.35">
      <c r="A1186">
        <v>10160</v>
      </c>
      <c r="B1186">
        <v>34</v>
      </c>
      <c r="C1186" t="s">
        <v>31</v>
      </c>
      <c r="D1186">
        <f t="shared" si="399"/>
        <v>1</v>
      </c>
      <c r="E1186" t="s">
        <v>23</v>
      </c>
      <c r="F1186">
        <f t="shared" si="379"/>
        <v>1</v>
      </c>
      <c r="G1186">
        <f t="shared" si="380"/>
        <v>0</v>
      </c>
      <c r="H1186">
        <f t="shared" si="381"/>
        <v>0</v>
      </c>
      <c r="I1186" t="s">
        <v>34</v>
      </c>
      <c r="J1186">
        <f t="shared" si="382"/>
        <v>0</v>
      </c>
      <c r="K1186">
        <f t="shared" si="383"/>
        <v>1</v>
      </c>
      <c r="L1186">
        <f t="shared" si="384"/>
        <v>0</v>
      </c>
      <c r="M1186">
        <v>9</v>
      </c>
      <c r="N1186">
        <v>4</v>
      </c>
      <c r="O1186">
        <v>1</v>
      </c>
      <c r="P1186" t="s">
        <v>30</v>
      </c>
      <c r="Q1186">
        <f t="shared" si="385"/>
        <v>0</v>
      </c>
      <c r="R1186">
        <v>52</v>
      </c>
      <c r="S1186">
        <v>3</v>
      </c>
      <c r="T1186">
        <v>1</v>
      </c>
      <c r="U1186" t="s">
        <v>34</v>
      </c>
      <c r="V1186">
        <f t="shared" si="386"/>
        <v>0</v>
      </c>
      <c r="W1186">
        <f t="shared" si="387"/>
        <v>0</v>
      </c>
      <c r="X1186">
        <f t="shared" si="388"/>
        <v>0</v>
      </c>
      <c r="Y1186">
        <f t="shared" si="389"/>
        <v>1</v>
      </c>
      <c r="Z1186">
        <f t="shared" si="390"/>
        <v>0</v>
      </c>
      <c r="AA1186">
        <f t="shared" si="391"/>
        <v>0</v>
      </c>
      <c r="AB1186">
        <f t="shared" si="392"/>
        <v>0</v>
      </c>
      <c r="AC1186">
        <f t="shared" si="393"/>
        <v>0</v>
      </c>
      <c r="AD1186">
        <f t="shared" si="394"/>
        <v>0</v>
      </c>
      <c r="AE1186">
        <v>3</v>
      </c>
      <c r="AF1186" t="s">
        <v>27</v>
      </c>
      <c r="AG1186">
        <f t="shared" si="395"/>
        <v>0</v>
      </c>
      <c r="AH1186">
        <f t="shared" si="396"/>
        <v>1</v>
      </c>
      <c r="AI1186">
        <f t="shared" si="397"/>
        <v>0</v>
      </c>
      <c r="AJ1186">
        <v>2742</v>
      </c>
      <c r="AK1186">
        <v>1</v>
      </c>
      <c r="AL1186" t="s">
        <v>22</v>
      </c>
      <c r="AM1186">
        <f t="shared" si="398"/>
        <v>0</v>
      </c>
      <c r="AN1186">
        <v>15</v>
      </c>
      <c r="AO1186">
        <v>3</v>
      </c>
      <c r="AP1186">
        <v>4</v>
      </c>
      <c r="AQ1186">
        <v>0</v>
      </c>
      <c r="AR1186">
        <v>2</v>
      </c>
      <c r="AS1186">
        <v>3</v>
      </c>
      <c r="AT1186">
        <v>2</v>
      </c>
      <c r="AU1186">
        <v>4</v>
      </c>
    </row>
    <row r="1187" spans="1:47" x14ac:dyDescent="0.35">
      <c r="A1187">
        <v>10168</v>
      </c>
      <c r="B1187">
        <v>46</v>
      </c>
      <c r="C1187" t="s">
        <v>31</v>
      </c>
      <c r="D1187">
        <f t="shared" si="399"/>
        <v>1</v>
      </c>
      <c r="E1187" t="s">
        <v>23</v>
      </c>
      <c r="F1187">
        <f t="shared" si="379"/>
        <v>1</v>
      </c>
      <c r="G1187">
        <f t="shared" si="380"/>
        <v>0</v>
      </c>
      <c r="H1187">
        <f t="shared" si="381"/>
        <v>0</v>
      </c>
      <c r="I1187" t="s">
        <v>28</v>
      </c>
      <c r="J1187">
        <f t="shared" si="382"/>
        <v>1</v>
      </c>
      <c r="K1187">
        <f t="shared" si="383"/>
        <v>0</v>
      </c>
      <c r="L1187">
        <f t="shared" si="384"/>
        <v>0</v>
      </c>
      <c r="M1187">
        <v>21</v>
      </c>
      <c r="N1187">
        <v>2</v>
      </c>
      <c r="O1187">
        <v>4</v>
      </c>
      <c r="P1187" t="s">
        <v>30</v>
      </c>
      <c r="Q1187">
        <f t="shared" si="385"/>
        <v>0</v>
      </c>
      <c r="R1187">
        <v>66</v>
      </c>
      <c r="S1187">
        <v>3</v>
      </c>
      <c r="T1187">
        <v>2</v>
      </c>
      <c r="U1187" t="s">
        <v>42</v>
      </c>
      <c r="V1187">
        <f t="shared" si="386"/>
        <v>0</v>
      </c>
      <c r="W1187">
        <f t="shared" si="387"/>
        <v>0</v>
      </c>
      <c r="X1187">
        <f t="shared" si="388"/>
        <v>0</v>
      </c>
      <c r="Y1187">
        <f t="shared" si="389"/>
        <v>0</v>
      </c>
      <c r="Z1187">
        <f t="shared" si="390"/>
        <v>1</v>
      </c>
      <c r="AA1187">
        <f t="shared" si="391"/>
        <v>0</v>
      </c>
      <c r="AB1187">
        <f t="shared" si="392"/>
        <v>0</v>
      </c>
      <c r="AC1187">
        <f t="shared" si="393"/>
        <v>0</v>
      </c>
      <c r="AD1187">
        <f t="shared" si="394"/>
        <v>0</v>
      </c>
      <c r="AE1187">
        <v>2</v>
      </c>
      <c r="AF1187" t="s">
        <v>27</v>
      </c>
      <c r="AG1187">
        <f t="shared" si="395"/>
        <v>0</v>
      </c>
      <c r="AH1187">
        <f t="shared" si="396"/>
        <v>1</v>
      </c>
      <c r="AI1187">
        <f t="shared" si="397"/>
        <v>0</v>
      </c>
      <c r="AJ1187">
        <v>8926</v>
      </c>
      <c r="AK1187">
        <v>4</v>
      </c>
      <c r="AL1187" t="s">
        <v>22</v>
      </c>
      <c r="AM1187">
        <f t="shared" si="398"/>
        <v>0</v>
      </c>
      <c r="AN1187">
        <v>22</v>
      </c>
      <c r="AO1187">
        <v>4</v>
      </c>
      <c r="AP1187">
        <v>4</v>
      </c>
      <c r="AQ1187">
        <v>1</v>
      </c>
      <c r="AR1187">
        <v>13</v>
      </c>
      <c r="AS1187">
        <v>4</v>
      </c>
      <c r="AT1187">
        <v>9</v>
      </c>
      <c r="AU1187">
        <v>4</v>
      </c>
    </row>
    <row r="1188" spans="1:47" x14ac:dyDescent="0.35">
      <c r="A1188">
        <v>10185</v>
      </c>
      <c r="B1188">
        <v>34</v>
      </c>
      <c r="C1188" t="s">
        <v>31</v>
      </c>
      <c r="D1188">
        <f t="shared" si="399"/>
        <v>1</v>
      </c>
      <c r="E1188" t="s">
        <v>32</v>
      </c>
      <c r="F1188">
        <f t="shared" si="379"/>
        <v>0</v>
      </c>
      <c r="G1188">
        <f t="shared" si="380"/>
        <v>0</v>
      </c>
      <c r="H1188">
        <f t="shared" si="381"/>
        <v>1</v>
      </c>
      <c r="I1188" t="s">
        <v>28</v>
      </c>
      <c r="J1188">
        <f t="shared" si="382"/>
        <v>1</v>
      </c>
      <c r="K1188">
        <f t="shared" si="383"/>
        <v>0</v>
      </c>
      <c r="L1188">
        <f t="shared" si="384"/>
        <v>0</v>
      </c>
      <c r="M1188">
        <v>9</v>
      </c>
      <c r="N1188">
        <v>4</v>
      </c>
      <c r="O1188">
        <v>4</v>
      </c>
      <c r="P1188" t="s">
        <v>25</v>
      </c>
      <c r="Q1188">
        <f t="shared" si="385"/>
        <v>1</v>
      </c>
      <c r="R1188">
        <v>93</v>
      </c>
      <c r="S1188">
        <v>3</v>
      </c>
      <c r="T1188">
        <v>2</v>
      </c>
      <c r="U1188" t="s">
        <v>38</v>
      </c>
      <c r="V1188">
        <f t="shared" si="386"/>
        <v>0</v>
      </c>
      <c r="W1188">
        <f t="shared" si="387"/>
        <v>0</v>
      </c>
      <c r="X1188">
        <f t="shared" si="388"/>
        <v>1</v>
      </c>
      <c r="Y1188">
        <f t="shared" si="389"/>
        <v>0</v>
      </c>
      <c r="Z1188">
        <f t="shared" si="390"/>
        <v>0</v>
      </c>
      <c r="AA1188">
        <f t="shared" si="391"/>
        <v>0</v>
      </c>
      <c r="AB1188">
        <f t="shared" si="392"/>
        <v>0</v>
      </c>
      <c r="AC1188">
        <f t="shared" si="393"/>
        <v>0</v>
      </c>
      <c r="AD1188">
        <f t="shared" si="394"/>
        <v>0</v>
      </c>
      <c r="AE1188">
        <v>1</v>
      </c>
      <c r="AF1188" t="s">
        <v>27</v>
      </c>
      <c r="AG1188">
        <f t="shared" si="395"/>
        <v>0</v>
      </c>
      <c r="AH1188">
        <f t="shared" si="396"/>
        <v>1</v>
      </c>
      <c r="AI1188">
        <f t="shared" si="397"/>
        <v>0</v>
      </c>
      <c r="AJ1188">
        <v>5346</v>
      </c>
      <c r="AK1188">
        <v>4</v>
      </c>
      <c r="AL1188" t="s">
        <v>22</v>
      </c>
      <c r="AM1188">
        <f t="shared" si="398"/>
        <v>0</v>
      </c>
      <c r="AN1188">
        <v>17</v>
      </c>
      <c r="AO1188">
        <v>3</v>
      </c>
      <c r="AP1188">
        <v>3</v>
      </c>
      <c r="AQ1188">
        <v>1</v>
      </c>
      <c r="AR1188">
        <v>11</v>
      </c>
      <c r="AS1188">
        <v>2</v>
      </c>
      <c r="AT1188">
        <v>7</v>
      </c>
      <c r="AU1188">
        <v>4</v>
      </c>
    </row>
    <row r="1189" spans="1:47" x14ac:dyDescent="0.35">
      <c r="A1189">
        <v>10187</v>
      </c>
      <c r="B1189">
        <v>28</v>
      </c>
      <c r="C1189" t="s">
        <v>31</v>
      </c>
      <c r="D1189">
        <f t="shared" si="399"/>
        <v>1</v>
      </c>
      <c r="E1189" t="s">
        <v>23</v>
      </c>
      <c r="F1189">
        <f t="shared" si="379"/>
        <v>1</v>
      </c>
      <c r="G1189">
        <f t="shared" si="380"/>
        <v>0</v>
      </c>
      <c r="H1189">
        <f t="shared" si="381"/>
        <v>0</v>
      </c>
      <c r="I1189" t="s">
        <v>28</v>
      </c>
      <c r="J1189">
        <f t="shared" si="382"/>
        <v>1</v>
      </c>
      <c r="K1189">
        <f t="shared" si="383"/>
        <v>0</v>
      </c>
      <c r="L1189">
        <f t="shared" si="384"/>
        <v>0</v>
      </c>
      <c r="M1189">
        <v>17</v>
      </c>
      <c r="N1189">
        <v>3</v>
      </c>
      <c r="O1189">
        <v>3</v>
      </c>
      <c r="P1189" t="s">
        <v>25</v>
      </c>
      <c r="Q1189">
        <f t="shared" si="385"/>
        <v>1</v>
      </c>
      <c r="R1189">
        <v>32</v>
      </c>
      <c r="S1189">
        <v>2</v>
      </c>
      <c r="T1189">
        <v>1</v>
      </c>
      <c r="U1189" t="s">
        <v>38</v>
      </c>
      <c r="V1189">
        <f t="shared" si="386"/>
        <v>0</v>
      </c>
      <c r="W1189">
        <f t="shared" si="387"/>
        <v>0</v>
      </c>
      <c r="X1189">
        <f t="shared" si="388"/>
        <v>1</v>
      </c>
      <c r="Y1189">
        <f t="shared" si="389"/>
        <v>0</v>
      </c>
      <c r="Z1189">
        <f t="shared" si="390"/>
        <v>0</v>
      </c>
      <c r="AA1189">
        <f t="shared" si="391"/>
        <v>0</v>
      </c>
      <c r="AB1189">
        <f t="shared" si="392"/>
        <v>0</v>
      </c>
      <c r="AC1189">
        <f t="shared" si="393"/>
        <v>0</v>
      </c>
      <c r="AD1189">
        <f t="shared" si="394"/>
        <v>0</v>
      </c>
      <c r="AE1189">
        <v>4</v>
      </c>
      <c r="AF1189" t="s">
        <v>37</v>
      </c>
      <c r="AG1189">
        <f t="shared" si="395"/>
        <v>0</v>
      </c>
      <c r="AH1189">
        <f t="shared" si="396"/>
        <v>0</v>
      </c>
      <c r="AI1189">
        <f t="shared" si="397"/>
        <v>1</v>
      </c>
      <c r="AJ1189">
        <v>2367</v>
      </c>
      <c r="AK1189">
        <v>5</v>
      </c>
      <c r="AL1189" t="s">
        <v>22</v>
      </c>
      <c r="AM1189">
        <f t="shared" si="398"/>
        <v>0</v>
      </c>
      <c r="AN1189">
        <v>12</v>
      </c>
      <c r="AO1189">
        <v>3</v>
      </c>
      <c r="AP1189">
        <v>1</v>
      </c>
      <c r="AQ1189">
        <v>1</v>
      </c>
      <c r="AR1189">
        <v>6</v>
      </c>
      <c r="AS1189">
        <v>2</v>
      </c>
      <c r="AT1189">
        <v>4</v>
      </c>
      <c r="AU1189">
        <v>4</v>
      </c>
    </row>
    <row r="1190" spans="1:47" x14ac:dyDescent="0.35">
      <c r="A1190">
        <v>10190</v>
      </c>
      <c r="B1190">
        <v>31</v>
      </c>
      <c r="C1190" t="s">
        <v>31</v>
      </c>
      <c r="D1190">
        <f t="shared" si="399"/>
        <v>1</v>
      </c>
      <c r="E1190" t="s">
        <v>32</v>
      </c>
      <c r="F1190">
        <f t="shared" si="379"/>
        <v>0</v>
      </c>
      <c r="G1190">
        <f t="shared" si="380"/>
        <v>0</v>
      </c>
      <c r="H1190">
        <f t="shared" si="381"/>
        <v>1</v>
      </c>
      <c r="I1190" t="s">
        <v>28</v>
      </c>
      <c r="J1190">
        <f t="shared" si="382"/>
        <v>1</v>
      </c>
      <c r="K1190">
        <f t="shared" si="383"/>
        <v>0</v>
      </c>
      <c r="L1190">
        <f t="shared" si="384"/>
        <v>0</v>
      </c>
      <c r="M1190">
        <v>29</v>
      </c>
      <c r="N1190">
        <v>2</v>
      </c>
      <c r="O1190">
        <v>3</v>
      </c>
      <c r="P1190" t="s">
        <v>25</v>
      </c>
      <c r="Q1190">
        <f t="shared" si="385"/>
        <v>1</v>
      </c>
      <c r="R1190">
        <v>71</v>
      </c>
      <c r="S1190">
        <v>2</v>
      </c>
      <c r="T1190">
        <v>1</v>
      </c>
      <c r="U1190" t="s">
        <v>38</v>
      </c>
      <c r="V1190">
        <f t="shared" si="386"/>
        <v>0</v>
      </c>
      <c r="W1190">
        <f t="shared" si="387"/>
        <v>0</v>
      </c>
      <c r="X1190">
        <f t="shared" si="388"/>
        <v>1</v>
      </c>
      <c r="Y1190">
        <f t="shared" si="389"/>
        <v>0</v>
      </c>
      <c r="Z1190">
        <f t="shared" si="390"/>
        <v>0</v>
      </c>
      <c r="AA1190">
        <f t="shared" si="391"/>
        <v>0</v>
      </c>
      <c r="AB1190">
        <f t="shared" si="392"/>
        <v>0</v>
      </c>
      <c r="AC1190">
        <f t="shared" si="393"/>
        <v>0</v>
      </c>
      <c r="AD1190">
        <f t="shared" si="394"/>
        <v>0</v>
      </c>
      <c r="AE1190">
        <v>2</v>
      </c>
      <c r="AF1190" t="s">
        <v>35</v>
      </c>
      <c r="AG1190">
        <f t="shared" si="395"/>
        <v>1</v>
      </c>
      <c r="AH1190">
        <f t="shared" si="396"/>
        <v>0</v>
      </c>
      <c r="AI1190">
        <f t="shared" si="397"/>
        <v>0</v>
      </c>
      <c r="AJ1190">
        <v>3479</v>
      </c>
      <c r="AK1190">
        <v>0</v>
      </c>
      <c r="AL1190" t="s">
        <v>22</v>
      </c>
      <c r="AM1190">
        <f t="shared" si="398"/>
        <v>0</v>
      </c>
      <c r="AN1190">
        <v>11</v>
      </c>
      <c r="AO1190">
        <v>3</v>
      </c>
      <c r="AP1190">
        <v>2</v>
      </c>
      <c r="AQ1190">
        <v>0</v>
      </c>
      <c r="AR1190">
        <v>6</v>
      </c>
      <c r="AS1190">
        <v>4</v>
      </c>
      <c r="AT1190">
        <v>5</v>
      </c>
      <c r="AU1190">
        <v>4</v>
      </c>
    </row>
    <row r="1191" spans="1:47" x14ac:dyDescent="0.35">
      <c r="A1191">
        <v>10194</v>
      </c>
      <c r="B1191">
        <v>58</v>
      </c>
      <c r="C1191" t="s">
        <v>31</v>
      </c>
      <c r="D1191">
        <f t="shared" si="399"/>
        <v>1</v>
      </c>
      <c r="E1191" t="s">
        <v>23</v>
      </c>
      <c r="F1191">
        <f t="shared" si="379"/>
        <v>1</v>
      </c>
      <c r="G1191">
        <f t="shared" si="380"/>
        <v>0</v>
      </c>
      <c r="H1191">
        <f t="shared" si="381"/>
        <v>0</v>
      </c>
      <c r="I1191" t="s">
        <v>28</v>
      </c>
      <c r="J1191">
        <f t="shared" si="382"/>
        <v>1</v>
      </c>
      <c r="K1191">
        <f t="shared" si="383"/>
        <v>0</v>
      </c>
      <c r="L1191">
        <f t="shared" si="384"/>
        <v>0</v>
      </c>
      <c r="M1191">
        <v>2</v>
      </c>
      <c r="N1191">
        <v>3</v>
      </c>
      <c r="O1191">
        <v>4</v>
      </c>
      <c r="P1191" t="s">
        <v>25</v>
      </c>
      <c r="Q1191">
        <f t="shared" si="385"/>
        <v>1</v>
      </c>
      <c r="R1191">
        <v>51</v>
      </c>
      <c r="S1191">
        <v>3</v>
      </c>
      <c r="T1191">
        <v>1</v>
      </c>
      <c r="U1191" t="s">
        <v>29</v>
      </c>
      <c r="V1191">
        <f t="shared" si="386"/>
        <v>1</v>
      </c>
      <c r="W1191">
        <f t="shared" si="387"/>
        <v>0</v>
      </c>
      <c r="X1191">
        <f t="shared" si="388"/>
        <v>0</v>
      </c>
      <c r="Y1191">
        <f t="shared" si="389"/>
        <v>0</v>
      </c>
      <c r="Z1191">
        <f t="shared" si="390"/>
        <v>0</v>
      </c>
      <c r="AA1191">
        <f t="shared" si="391"/>
        <v>0</v>
      </c>
      <c r="AB1191">
        <f t="shared" si="392"/>
        <v>0</v>
      </c>
      <c r="AC1191">
        <f t="shared" si="393"/>
        <v>0</v>
      </c>
      <c r="AD1191">
        <f t="shared" si="394"/>
        <v>0</v>
      </c>
      <c r="AE1191">
        <v>3</v>
      </c>
      <c r="AF1191" t="s">
        <v>35</v>
      </c>
      <c r="AG1191">
        <f t="shared" si="395"/>
        <v>1</v>
      </c>
      <c r="AH1191">
        <f t="shared" si="396"/>
        <v>0</v>
      </c>
      <c r="AI1191">
        <f t="shared" si="397"/>
        <v>0</v>
      </c>
      <c r="AJ1191">
        <v>2479</v>
      </c>
      <c r="AK1191">
        <v>4</v>
      </c>
      <c r="AL1191" t="s">
        <v>22</v>
      </c>
      <c r="AM1191">
        <f t="shared" si="398"/>
        <v>0</v>
      </c>
      <c r="AN1191">
        <v>24</v>
      </c>
      <c r="AO1191">
        <v>4</v>
      </c>
      <c r="AP1191">
        <v>1</v>
      </c>
      <c r="AQ1191">
        <v>0</v>
      </c>
      <c r="AR1191">
        <v>7</v>
      </c>
      <c r="AS1191">
        <v>3</v>
      </c>
      <c r="AT1191">
        <v>1</v>
      </c>
      <c r="AU1191">
        <v>4</v>
      </c>
    </row>
    <row r="1192" spans="1:47" x14ac:dyDescent="0.35">
      <c r="A1192">
        <v>10196</v>
      </c>
      <c r="B1192">
        <v>52</v>
      </c>
      <c r="C1192" t="s">
        <v>31</v>
      </c>
      <c r="D1192">
        <f t="shared" si="399"/>
        <v>1</v>
      </c>
      <c r="E1192" t="s">
        <v>23</v>
      </c>
      <c r="F1192">
        <f t="shared" si="379"/>
        <v>1</v>
      </c>
      <c r="G1192">
        <f t="shared" si="380"/>
        <v>0</v>
      </c>
      <c r="H1192">
        <f t="shared" si="381"/>
        <v>0</v>
      </c>
      <c r="I1192" t="s">
        <v>28</v>
      </c>
      <c r="J1192">
        <f t="shared" si="382"/>
        <v>1</v>
      </c>
      <c r="K1192">
        <f t="shared" si="383"/>
        <v>0</v>
      </c>
      <c r="L1192">
        <f t="shared" si="384"/>
        <v>0</v>
      </c>
      <c r="M1192">
        <v>8</v>
      </c>
      <c r="N1192">
        <v>4</v>
      </c>
      <c r="O1192">
        <v>3</v>
      </c>
      <c r="P1192" t="s">
        <v>25</v>
      </c>
      <c r="Q1192">
        <f t="shared" si="385"/>
        <v>1</v>
      </c>
      <c r="R1192">
        <v>85</v>
      </c>
      <c r="S1192">
        <v>2</v>
      </c>
      <c r="T1192">
        <v>2</v>
      </c>
      <c r="U1192" t="s">
        <v>29</v>
      </c>
      <c r="V1192">
        <f t="shared" si="386"/>
        <v>1</v>
      </c>
      <c r="W1192">
        <f t="shared" si="387"/>
        <v>0</v>
      </c>
      <c r="X1192">
        <f t="shared" si="388"/>
        <v>0</v>
      </c>
      <c r="Y1192">
        <f t="shared" si="389"/>
        <v>0</v>
      </c>
      <c r="Z1192">
        <f t="shared" si="390"/>
        <v>0</v>
      </c>
      <c r="AA1192">
        <f t="shared" si="391"/>
        <v>0</v>
      </c>
      <c r="AB1192">
        <f t="shared" si="392"/>
        <v>0</v>
      </c>
      <c r="AC1192">
        <f t="shared" si="393"/>
        <v>0</v>
      </c>
      <c r="AD1192">
        <f t="shared" si="394"/>
        <v>0</v>
      </c>
      <c r="AE1192">
        <v>2</v>
      </c>
      <c r="AF1192" t="s">
        <v>27</v>
      </c>
      <c r="AG1192">
        <f t="shared" si="395"/>
        <v>0</v>
      </c>
      <c r="AH1192">
        <f t="shared" si="396"/>
        <v>1</v>
      </c>
      <c r="AI1192">
        <f t="shared" si="397"/>
        <v>0</v>
      </c>
      <c r="AJ1192">
        <v>4941</v>
      </c>
      <c r="AK1192">
        <v>2</v>
      </c>
      <c r="AL1192" t="s">
        <v>22</v>
      </c>
      <c r="AM1192">
        <f t="shared" si="398"/>
        <v>0</v>
      </c>
      <c r="AN1192">
        <v>15</v>
      </c>
      <c r="AO1192">
        <v>3</v>
      </c>
      <c r="AP1192">
        <v>1</v>
      </c>
      <c r="AQ1192">
        <v>0</v>
      </c>
      <c r="AR1192">
        <v>11</v>
      </c>
      <c r="AS1192">
        <v>2</v>
      </c>
      <c r="AT1192">
        <v>8</v>
      </c>
      <c r="AU1192">
        <v>4</v>
      </c>
    </row>
    <row r="1193" spans="1:47" x14ac:dyDescent="0.35">
      <c r="A1193">
        <v>10202</v>
      </c>
      <c r="B1193">
        <v>36</v>
      </c>
      <c r="C1193" t="s">
        <v>31</v>
      </c>
      <c r="D1193">
        <f t="shared" si="399"/>
        <v>1</v>
      </c>
      <c r="E1193" t="s">
        <v>23</v>
      </c>
      <c r="F1193">
        <f t="shared" si="379"/>
        <v>1</v>
      </c>
      <c r="G1193">
        <f t="shared" si="380"/>
        <v>0</v>
      </c>
      <c r="H1193">
        <f t="shared" si="381"/>
        <v>0</v>
      </c>
      <c r="I1193" t="s">
        <v>28</v>
      </c>
      <c r="J1193">
        <f t="shared" si="382"/>
        <v>1</v>
      </c>
      <c r="K1193">
        <f t="shared" si="383"/>
        <v>0</v>
      </c>
      <c r="L1193">
        <f t="shared" si="384"/>
        <v>0</v>
      </c>
      <c r="M1193">
        <v>15</v>
      </c>
      <c r="N1193">
        <v>3</v>
      </c>
      <c r="O1193">
        <v>1</v>
      </c>
      <c r="P1193" t="s">
        <v>25</v>
      </c>
      <c r="Q1193">
        <f t="shared" si="385"/>
        <v>1</v>
      </c>
      <c r="R1193">
        <v>81</v>
      </c>
      <c r="S1193">
        <v>3</v>
      </c>
      <c r="T1193">
        <v>2</v>
      </c>
      <c r="U1193" t="s">
        <v>38</v>
      </c>
      <c r="V1193">
        <f t="shared" si="386"/>
        <v>0</v>
      </c>
      <c r="W1193">
        <f t="shared" si="387"/>
        <v>0</v>
      </c>
      <c r="X1193">
        <f t="shared" si="388"/>
        <v>1</v>
      </c>
      <c r="Y1193">
        <f t="shared" si="389"/>
        <v>0</v>
      </c>
      <c r="Z1193">
        <f t="shared" si="390"/>
        <v>0</v>
      </c>
      <c r="AA1193">
        <f t="shared" si="391"/>
        <v>0</v>
      </c>
      <c r="AB1193">
        <f t="shared" si="392"/>
        <v>0</v>
      </c>
      <c r="AC1193">
        <f t="shared" si="393"/>
        <v>0</v>
      </c>
      <c r="AD1193">
        <f t="shared" si="394"/>
        <v>0</v>
      </c>
      <c r="AE1193">
        <v>3</v>
      </c>
      <c r="AF1193" t="s">
        <v>37</v>
      </c>
      <c r="AG1193">
        <f t="shared" si="395"/>
        <v>0</v>
      </c>
      <c r="AH1193">
        <f t="shared" si="396"/>
        <v>0</v>
      </c>
      <c r="AI1193">
        <f t="shared" si="397"/>
        <v>1</v>
      </c>
      <c r="AJ1193">
        <v>4834</v>
      </c>
      <c r="AK1193">
        <v>7</v>
      </c>
      <c r="AL1193" t="s">
        <v>22</v>
      </c>
      <c r="AM1193">
        <f t="shared" si="398"/>
        <v>0</v>
      </c>
      <c r="AN1193">
        <v>14</v>
      </c>
      <c r="AO1193">
        <v>3</v>
      </c>
      <c r="AP1193">
        <v>2</v>
      </c>
      <c r="AQ1193">
        <v>1</v>
      </c>
      <c r="AR1193">
        <v>9</v>
      </c>
      <c r="AS1193">
        <v>2</v>
      </c>
      <c r="AT1193">
        <v>1</v>
      </c>
      <c r="AU1193">
        <v>4</v>
      </c>
    </row>
    <row r="1194" spans="1:47" x14ac:dyDescent="0.35">
      <c r="A1194">
        <v>10205</v>
      </c>
      <c r="B1194">
        <v>56</v>
      </c>
      <c r="C1194" t="s">
        <v>31</v>
      </c>
      <c r="D1194">
        <f t="shared" si="399"/>
        <v>1</v>
      </c>
      <c r="E1194" t="s">
        <v>23</v>
      </c>
      <c r="F1194">
        <f t="shared" si="379"/>
        <v>1</v>
      </c>
      <c r="G1194">
        <f t="shared" si="380"/>
        <v>0</v>
      </c>
      <c r="H1194">
        <f t="shared" si="381"/>
        <v>0</v>
      </c>
      <c r="I1194" t="s">
        <v>28</v>
      </c>
      <c r="J1194">
        <f t="shared" si="382"/>
        <v>1</v>
      </c>
      <c r="K1194">
        <f t="shared" si="383"/>
        <v>0</v>
      </c>
      <c r="L1194">
        <f t="shared" si="384"/>
        <v>0</v>
      </c>
      <c r="M1194">
        <v>7</v>
      </c>
      <c r="N1194">
        <v>2</v>
      </c>
      <c r="O1194">
        <v>4</v>
      </c>
      <c r="P1194" t="s">
        <v>25</v>
      </c>
      <c r="Q1194">
        <f t="shared" si="385"/>
        <v>1</v>
      </c>
      <c r="R1194">
        <v>72</v>
      </c>
      <c r="S1194">
        <v>3</v>
      </c>
      <c r="T1194">
        <v>1</v>
      </c>
      <c r="U1194" t="s">
        <v>38</v>
      </c>
      <c r="V1194">
        <f t="shared" si="386"/>
        <v>0</v>
      </c>
      <c r="W1194">
        <f t="shared" si="387"/>
        <v>0</v>
      </c>
      <c r="X1194">
        <f t="shared" si="388"/>
        <v>1</v>
      </c>
      <c r="Y1194">
        <f t="shared" si="389"/>
        <v>0</v>
      </c>
      <c r="Z1194">
        <f t="shared" si="390"/>
        <v>0</v>
      </c>
      <c r="AA1194">
        <f t="shared" si="391"/>
        <v>0</v>
      </c>
      <c r="AB1194">
        <f t="shared" si="392"/>
        <v>0</v>
      </c>
      <c r="AC1194">
        <f t="shared" si="393"/>
        <v>0</v>
      </c>
      <c r="AD1194">
        <f t="shared" si="394"/>
        <v>0</v>
      </c>
      <c r="AE1194">
        <v>3</v>
      </c>
      <c r="AF1194" t="s">
        <v>27</v>
      </c>
      <c r="AG1194">
        <f t="shared" si="395"/>
        <v>0</v>
      </c>
      <c r="AH1194">
        <f t="shared" si="396"/>
        <v>1</v>
      </c>
      <c r="AI1194">
        <f t="shared" si="397"/>
        <v>0</v>
      </c>
      <c r="AJ1194">
        <v>2339</v>
      </c>
      <c r="AK1194">
        <v>8</v>
      </c>
      <c r="AL1194" t="s">
        <v>22</v>
      </c>
      <c r="AM1194">
        <f t="shared" si="398"/>
        <v>0</v>
      </c>
      <c r="AN1194">
        <v>11</v>
      </c>
      <c r="AO1194">
        <v>3</v>
      </c>
      <c r="AP1194">
        <v>4</v>
      </c>
      <c r="AQ1194">
        <v>1</v>
      </c>
      <c r="AR1194">
        <v>14</v>
      </c>
      <c r="AS1194">
        <v>1</v>
      </c>
      <c r="AT1194">
        <v>10</v>
      </c>
      <c r="AU1194">
        <v>4</v>
      </c>
    </row>
    <row r="1195" spans="1:47" x14ac:dyDescent="0.35">
      <c r="A1195">
        <v>10211</v>
      </c>
      <c r="B1195">
        <v>49</v>
      </c>
      <c r="C1195" t="s">
        <v>31</v>
      </c>
      <c r="D1195">
        <f t="shared" si="399"/>
        <v>1</v>
      </c>
      <c r="E1195" t="s">
        <v>32</v>
      </c>
      <c r="F1195">
        <f t="shared" si="379"/>
        <v>0</v>
      </c>
      <c r="G1195">
        <f t="shared" si="380"/>
        <v>0</v>
      </c>
      <c r="H1195">
        <f t="shared" si="381"/>
        <v>1</v>
      </c>
      <c r="I1195" t="s">
        <v>28</v>
      </c>
      <c r="J1195">
        <f t="shared" si="382"/>
        <v>1</v>
      </c>
      <c r="K1195">
        <f t="shared" si="383"/>
        <v>0</v>
      </c>
      <c r="L1195">
        <f t="shared" si="384"/>
        <v>0</v>
      </c>
      <c r="M1195">
        <v>28</v>
      </c>
      <c r="N1195">
        <v>2</v>
      </c>
      <c r="O1195">
        <v>1</v>
      </c>
      <c r="P1195" t="s">
        <v>25</v>
      </c>
      <c r="Q1195">
        <f t="shared" si="385"/>
        <v>1</v>
      </c>
      <c r="R1195">
        <v>97</v>
      </c>
      <c r="S1195">
        <v>2</v>
      </c>
      <c r="T1195">
        <v>2</v>
      </c>
      <c r="U1195" t="s">
        <v>38</v>
      </c>
      <c r="V1195">
        <f t="shared" si="386"/>
        <v>0</v>
      </c>
      <c r="W1195">
        <f t="shared" si="387"/>
        <v>0</v>
      </c>
      <c r="X1195">
        <f t="shared" si="388"/>
        <v>1</v>
      </c>
      <c r="Y1195">
        <f t="shared" si="389"/>
        <v>0</v>
      </c>
      <c r="Z1195">
        <f t="shared" si="390"/>
        <v>0</v>
      </c>
      <c r="AA1195">
        <f t="shared" si="391"/>
        <v>0</v>
      </c>
      <c r="AB1195">
        <f t="shared" si="392"/>
        <v>0</v>
      </c>
      <c r="AC1195">
        <f t="shared" si="393"/>
        <v>0</v>
      </c>
      <c r="AD1195">
        <f t="shared" si="394"/>
        <v>0</v>
      </c>
      <c r="AE1195">
        <v>1</v>
      </c>
      <c r="AF1195" t="s">
        <v>35</v>
      </c>
      <c r="AG1195">
        <f t="shared" si="395"/>
        <v>1</v>
      </c>
      <c r="AH1195">
        <f t="shared" si="396"/>
        <v>0</v>
      </c>
      <c r="AI1195">
        <f t="shared" si="397"/>
        <v>0</v>
      </c>
      <c r="AJ1195">
        <v>4284</v>
      </c>
      <c r="AK1195">
        <v>3</v>
      </c>
      <c r="AL1195" t="s">
        <v>22</v>
      </c>
      <c r="AM1195">
        <f t="shared" si="398"/>
        <v>0</v>
      </c>
      <c r="AN1195">
        <v>20</v>
      </c>
      <c r="AO1195">
        <v>4</v>
      </c>
      <c r="AP1195">
        <v>1</v>
      </c>
      <c r="AQ1195">
        <v>0</v>
      </c>
      <c r="AR1195">
        <v>20</v>
      </c>
      <c r="AS1195">
        <v>3</v>
      </c>
      <c r="AT1195">
        <v>4</v>
      </c>
      <c r="AU1195">
        <v>4</v>
      </c>
    </row>
    <row r="1196" spans="1:47" x14ac:dyDescent="0.35">
      <c r="A1196">
        <v>10231</v>
      </c>
      <c r="B1196">
        <v>31</v>
      </c>
      <c r="C1196" t="s">
        <v>31</v>
      </c>
      <c r="D1196">
        <f t="shared" si="399"/>
        <v>1</v>
      </c>
      <c r="E1196" t="s">
        <v>32</v>
      </c>
      <c r="F1196">
        <f t="shared" si="379"/>
        <v>0</v>
      </c>
      <c r="G1196">
        <f t="shared" si="380"/>
        <v>0</v>
      </c>
      <c r="H1196">
        <f t="shared" si="381"/>
        <v>1</v>
      </c>
      <c r="I1196" t="s">
        <v>28</v>
      </c>
      <c r="J1196">
        <f t="shared" si="382"/>
        <v>1</v>
      </c>
      <c r="K1196">
        <f t="shared" si="383"/>
        <v>0</v>
      </c>
      <c r="L1196">
        <f t="shared" si="384"/>
        <v>0</v>
      </c>
      <c r="M1196">
        <v>3</v>
      </c>
      <c r="N1196">
        <v>3</v>
      </c>
      <c r="O1196">
        <v>4</v>
      </c>
      <c r="P1196" t="s">
        <v>30</v>
      </c>
      <c r="Q1196">
        <f t="shared" si="385"/>
        <v>0</v>
      </c>
      <c r="R1196">
        <v>33</v>
      </c>
      <c r="S1196">
        <v>3</v>
      </c>
      <c r="T1196">
        <v>1</v>
      </c>
      <c r="U1196" t="s">
        <v>29</v>
      </c>
      <c r="V1196">
        <f t="shared" si="386"/>
        <v>1</v>
      </c>
      <c r="W1196">
        <f t="shared" si="387"/>
        <v>0</v>
      </c>
      <c r="X1196">
        <f t="shared" si="388"/>
        <v>0</v>
      </c>
      <c r="Y1196">
        <f t="shared" si="389"/>
        <v>0</v>
      </c>
      <c r="Z1196">
        <f t="shared" si="390"/>
        <v>0</v>
      </c>
      <c r="AA1196">
        <f t="shared" si="391"/>
        <v>0</v>
      </c>
      <c r="AB1196">
        <f t="shared" si="392"/>
        <v>0</v>
      </c>
      <c r="AC1196">
        <f t="shared" si="393"/>
        <v>0</v>
      </c>
      <c r="AD1196">
        <f t="shared" si="394"/>
        <v>0</v>
      </c>
      <c r="AE1196">
        <v>3</v>
      </c>
      <c r="AF1196" t="s">
        <v>35</v>
      </c>
      <c r="AG1196">
        <f t="shared" si="395"/>
        <v>1</v>
      </c>
      <c r="AH1196">
        <f t="shared" si="396"/>
        <v>0</v>
      </c>
      <c r="AI1196">
        <f t="shared" si="397"/>
        <v>0</v>
      </c>
      <c r="AJ1196">
        <v>4084</v>
      </c>
      <c r="AK1196">
        <v>1</v>
      </c>
      <c r="AL1196" t="s">
        <v>22</v>
      </c>
      <c r="AM1196">
        <f t="shared" si="398"/>
        <v>0</v>
      </c>
      <c r="AN1196">
        <v>12</v>
      </c>
      <c r="AO1196">
        <v>3</v>
      </c>
      <c r="AP1196">
        <v>1</v>
      </c>
      <c r="AQ1196">
        <v>0</v>
      </c>
      <c r="AR1196">
        <v>7</v>
      </c>
      <c r="AS1196">
        <v>1</v>
      </c>
      <c r="AT1196">
        <v>7</v>
      </c>
      <c r="AU1196">
        <v>4</v>
      </c>
    </row>
    <row r="1197" spans="1:47" x14ac:dyDescent="0.35">
      <c r="A1197">
        <v>10243</v>
      </c>
      <c r="B1197">
        <v>32</v>
      </c>
      <c r="C1197" t="s">
        <v>31</v>
      </c>
      <c r="D1197">
        <f t="shared" si="399"/>
        <v>1</v>
      </c>
      <c r="E1197" t="s">
        <v>23</v>
      </c>
      <c r="F1197">
        <f t="shared" si="379"/>
        <v>1</v>
      </c>
      <c r="G1197">
        <f t="shared" si="380"/>
        <v>0</v>
      </c>
      <c r="H1197">
        <f t="shared" si="381"/>
        <v>0</v>
      </c>
      <c r="I1197" t="s">
        <v>28</v>
      </c>
      <c r="J1197">
        <f t="shared" si="382"/>
        <v>1</v>
      </c>
      <c r="K1197">
        <f t="shared" si="383"/>
        <v>0</v>
      </c>
      <c r="L1197">
        <f t="shared" si="384"/>
        <v>0</v>
      </c>
      <c r="M1197">
        <v>7</v>
      </c>
      <c r="N1197">
        <v>2</v>
      </c>
      <c r="O1197">
        <v>4</v>
      </c>
      <c r="P1197" t="s">
        <v>25</v>
      </c>
      <c r="Q1197">
        <f t="shared" si="385"/>
        <v>1</v>
      </c>
      <c r="R1197">
        <v>79</v>
      </c>
      <c r="S1197">
        <v>3</v>
      </c>
      <c r="T1197">
        <v>2</v>
      </c>
      <c r="U1197" t="s">
        <v>38</v>
      </c>
      <c r="V1197">
        <f t="shared" si="386"/>
        <v>0</v>
      </c>
      <c r="W1197">
        <f t="shared" si="387"/>
        <v>0</v>
      </c>
      <c r="X1197">
        <f t="shared" si="388"/>
        <v>1</v>
      </c>
      <c r="Y1197">
        <f t="shared" si="389"/>
        <v>0</v>
      </c>
      <c r="Z1197">
        <f t="shared" si="390"/>
        <v>0</v>
      </c>
      <c r="AA1197">
        <f t="shared" si="391"/>
        <v>0</v>
      </c>
      <c r="AB1197">
        <f t="shared" si="392"/>
        <v>0</v>
      </c>
      <c r="AC1197">
        <f t="shared" si="393"/>
        <v>0</v>
      </c>
      <c r="AD1197">
        <f t="shared" si="394"/>
        <v>0</v>
      </c>
      <c r="AE1197">
        <v>3</v>
      </c>
      <c r="AF1197" t="s">
        <v>27</v>
      </c>
      <c r="AG1197">
        <f t="shared" si="395"/>
        <v>0</v>
      </c>
      <c r="AH1197">
        <f t="shared" si="396"/>
        <v>1</v>
      </c>
      <c r="AI1197">
        <f t="shared" si="397"/>
        <v>0</v>
      </c>
      <c r="AJ1197">
        <v>4883</v>
      </c>
      <c r="AK1197">
        <v>1</v>
      </c>
      <c r="AL1197" t="s">
        <v>22</v>
      </c>
      <c r="AM1197">
        <f t="shared" si="398"/>
        <v>0</v>
      </c>
      <c r="AN1197">
        <v>18</v>
      </c>
      <c r="AO1197">
        <v>3</v>
      </c>
      <c r="AP1197">
        <v>1</v>
      </c>
      <c r="AQ1197">
        <v>1</v>
      </c>
      <c r="AR1197">
        <v>10</v>
      </c>
      <c r="AS1197">
        <v>3</v>
      </c>
      <c r="AT1197">
        <v>10</v>
      </c>
      <c r="AU1197">
        <v>4</v>
      </c>
    </row>
    <row r="1198" spans="1:47" x14ac:dyDescent="0.35">
      <c r="A1198">
        <v>10247</v>
      </c>
      <c r="B1198">
        <v>24</v>
      </c>
      <c r="C1198" t="s">
        <v>31</v>
      </c>
      <c r="D1198">
        <f t="shared" si="399"/>
        <v>1</v>
      </c>
      <c r="E1198" t="s">
        <v>23</v>
      </c>
      <c r="F1198">
        <f t="shared" si="379"/>
        <v>1</v>
      </c>
      <c r="G1198">
        <f t="shared" si="380"/>
        <v>0</v>
      </c>
      <c r="H1198">
        <f t="shared" si="381"/>
        <v>0</v>
      </c>
      <c r="I1198" t="s">
        <v>28</v>
      </c>
      <c r="J1198">
        <f t="shared" si="382"/>
        <v>1</v>
      </c>
      <c r="K1198">
        <f t="shared" si="383"/>
        <v>0</v>
      </c>
      <c r="L1198">
        <f t="shared" si="384"/>
        <v>0</v>
      </c>
      <c r="M1198">
        <v>17</v>
      </c>
      <c r="N1198">
        <v>2</v>
      </c>
      <c r="O1198">
        <v>4</v>
      </c>
      <c r="P1198" t="s">
        <v>30</v>
      </c>
      <c r="Q1198">
        <f t="shared" si="385"/>
        <v>0</v>
      </c>
      <c r="R1198">
        <v>97</v>
      </c>
      <c r="S1198">
        <v>3</v>
      </c>
      <c r="T1198">
        <v>1</v>
      </c>
      <c r="U1198" t="s">
        <v>38</v>
      </c>
      <c r="V1198">
        <f t="shared" si="386"/>
        <v>0</v>
      </c>
      <c r="W1198">
        <f t="shared" si="387"/>
        <v>0</v>
      </c>
      <c r="X1198">
        <f t="shared" si="388"/>
        <v>1</v>
      </c>
      <c r="Y1198">
        <f t="shared" si="389"/>
        <v>0</v>
      </c>
      <c r="Z1198">
        <f t="shared" si="390"/>
        <v>0</v>
      </c>
      <c r="AA1198">
        <f t="shared" si="391"/>
        <v>0</v>
      </c>
      <c r="AB1198">
        <f t="shared" si="392"/>
        <v>0</v>
      </c>
      <c r="AC1198">
        <f t="shared" si="393"/>
        <v>0</v>
      </c>
      <c r="AD1198">
        <f t="shared" si="394"/>
        <v>0</v>
      </c>
      <c r="AE1198">
        <v>2</v>
      </c>
      <c r="AF1198" t="s">
        <v>27</v>
      </c>
      <c r="AG1198">
        <f t="shared" si="395"/>
        <v>0</v>
      </c>
      <c r="AH1198">
        <f t="shared" si="396"/>
        <v>1</v>
      </c>
      <c r="AI1198">
        <f t="shared" si="397"/>
        <v>0</v>
      </c>
      <c r="AJ1198">
        <v>2210</v>
      </c>
      <c r="AK1198">
        <v>1</v>
      </c>
      <c r="AL1198" t="s">
        <v>22</v>
      </c>
      <c r="AM1198">
        <f t="shared" si="398"/>
        <v>0</v>
      </c>
      <c r="AN1198">
        <v>13</v>
      </c>
      <c r="AO1198">
        <v>3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4</v>
      </c>
    </row>
    <row r="1199" spans="1:47" x14ac:dyDescent="0.35">
      <c r="A1199">
        <v>10250</v>
      </c>
      <c r="B1199">
        <v>31</v>
      </c>
      <c r="C1199" t="s">
        <v>31</v>
      </c>
      <c r="D1199">
        <f t="shared" si="399"/>
        <v>1</v>
      </c>
      <c r="E1199" t="s">
        <v>32</v>
      </c>
      <c r="F1199">
        <f t="shared" si="379"/>
        <v>0</v>
      </c>
      <c r="G1199">
        <f t="shared" si="380"/>
        <v>0</v>
      </c>
      <c r="H1199">
        <f t="shared" si="381"/>
        <v>1</v>
      </c>
      <c r="I1199" t="s">
        <v>28</v>
      </c>
      <c r="J1199">
        <f t="shared" si="382"/>
        <v>1</v>
      </c>
      <c r="K1199">
        <f t="shared" si="383"/>
        <v>0</v>
      </c>
      <c r="L1199">
        <f t="shared" si="384"/>
        <v>0</v>
      </c>
      <c r="M1199">
        <v>1</v>
      </c>
      <c r="N1199">
        <v>5</v>
      </c>
      <c r="O1199">
        <v>3</v>
      </c>
      <c r="P1199" t="s">
        <v>30</v>
      </c>
      <c r="Q1199">
        <f t="shared" si="385"/>
        <v>0</v>
      </c>
      <c r="R1199">
        <v>100</v>
      </c>
      <c r="S1199">
        <v>4</v>
      </c>
      <c r="T1199">
        <v>3</v>
      </c>
      <c r="U1199" t="s">
        <v>41</v>
      </c>
      <c r="V1199">
        <f t="shared" si="386"/>
        <v>0</v>
      </c>
      <c r="W1199">
        <f t="shared" si="387"/>
        <v>0</v>
      </c>
      <c r="X1199">
        <f t="shared" si="388"/>
        <v>0</v>
      </c>
      <c r="Y1199">
        <f t="shared" si="389"/>
        <v>0</v>
      </c>
      <c r="Z1199">
        <f t="shared" si="390"/>
        <v>0</v>
      </c>
      <c r="AA1199">
        <f t="shared" si="391"/>
        <v>0</v>
      </c>
      <c r="AB1199">
        <f t="shared" si="392"/>
        <v>1</v>
      </c>
      <c r="AC1199">
        <f t="shared" si="393"/>
        <v>0</v>
      </c>
      <c r="AD1199">
        <f t="shared" si="394"/>
        <v>0</v>
      </c>
      <c r="AE1199">
        <v>2</v>
      </c>
      <c r="AF1199" t="s">
        <v>35</v>
      </c>
      <c r="AG1199">
        <f t="shared" si="395"/>
        <v>1</v>
      </c>
      <c r="AH1199">
        <f t="shared" si="396"/>
        <v>0</v>
      </c>
      <c r="AI1199">
        <f t="shared" si="397"/>
        <v>0</v>
      </c>
      <c r="AJ1199">
        <v>7446</v>
      </c>
      <c r="AK1199">
        <v>1</v>
      </c>
      <c r="AL1199" t="s">
        <v>22</v>
      </c>
      <c r="AM1199">
        <f t="shared" si="398"/>
        <v>0</v>
      </c>
      <c r="AN1199">
        <v>11</v>
      </c>
      <c r="AO1199">
        <v>3</v>
      </c>
      <c r="AP1199">
        <v>1</v>
      </c>
      <c r="AQ1199">
        <v>0</v>
      </c>
      <c r="AR1199">
        <v>10</v>
      </c>
      <c r="AS1199">
        <v>3</v>
      </c>
      <c r="AT1199">
        <v>10</v>
      </c>
      <c r="AU1199">
        <v>4</v>
      </c>
    </row>
    <row r="1200" spans="1:47" x14ac:dyDescent="0.35">
      <c r="A1200">
        <v>10261</v>
      </c>
      <c r="B1200">
        <v>37</v>
      </c>
      <c r="C1200" t="s">
        <v>31</v>
      </c>
      <c r="D1200">
        <f t="shared" si="399"/>
        <v>1</v>
      </c>
      <c r="E1200" t="s">
        <v>23</v>
      </c>
      <c r="F1200">
        <f t="shared" si="379"/>
        <v>1</v>
      </c>
      <c r="G1200">
        <f t="shared" si="380"/>
        <v>0</v>
      </c>
      <c r="H1200">
        <f t="shared" si="381"/>
        <v>0</v>
      </c>
      <c r="I1200" t="s">
        <v>28</v>
      </c>
      <c r="J1200">
        <f t="shared" si="382"/>
        <v>1</v>
      </c>
      <c r="K1200">
        <f t="shared" si="383"/>
        <v>0</v>
      </c>
      <c r="L1200">
        <f t="shared" si="384"/>
        <v>0</v>
      </c>
      <c r="M1200">
        <v>10</v>
      </c>
      <c r="N1200">
        <v>4</v>
      </c>
      <c r="O1200">
        <v>4</v>
      </c>
      <c r="P1200" t="s">
        <v>25</v>
      </c>
      <c r="Q1200">
        <f t="shared" si="385"/>
        <v>1</v>
      </c>
      <c r="R1200">
        <v>58</v>
      </c>
      <c r="S1200">
        <v>3</v>
      </c>
      <c r="T1200">
        <v>2</v>
      </c>
      <c r="U1200" t="s">
        <v>41</v>
      </c>
      <c r="V1200">
        <f t="shared" si="386"/>
        <v>0</v>
      </c>
      <c r="W1200">
        <f t="shared" si="387"/>
        <v>0</v>
      </c>
      <c r="X1200">
        <f t="shared" si="388"/>
        <v>0</v>
      </c>
      <c r="Y1200">
        <f t="shared" si="389"/>
        <v>0</v>
      </c>
      <c r="Z1200">
        <f t="shared" si="390"/>
        <v>0</v>
      </c>
      <c r="AA1200">
        <f t="shared" si="391"/>
        <v>0</v>
      </c>
      <c r="AB1200">
        <f t="shared" si="392"/>
        <v>1</v>
      </c>
      <c r="AC1200">
        <f t="shared" si="393"/>
        <v>0</v>
      </c>
      <c r="AD1200">
        <f t="shared" si="394"/>
        <v>0</v>
      </c>
      <c r="AE1200">
        <v>1</v>
      </c>
      <c r="AF1200" t="s">
        <v>35</v>
      </c>
      <c r="AG1200">
        <f t="shared" si="395"/>
        <v>1</v>
      </c>
      <c r="AH1200">
        <f t="shared" si="396"/>
        <v>0</v>
      </c>
      <c r="AI1200">
        <f t="shared" si="397"/>
        <v>0</v>
      </c>
      <c r="AJ1200">
        <v>4213</v>
      </c>
      <c r="AK1200">
        <v>1</v>
      </c>
      <c r="AL1200" t="s">
        <v>22</v>
      </c>
      <c r="AM1200">
        <f t="shared" si="398"/>
        <v>0</v>
      </c>
      <c r="AN1200">
        <v>15</v>
      </c>
      <c r="AO1200">
        <v>3</v>
      </c>
      <c r="AP1200">
        <v>2</v>
      </c>
      <c r="AQ1200">
        <v>0</v>
      </c>
      <c r="AR1200">
        <v>10</v>
      </c>
      <c r="AS1200">
        <v>1</v>
      </c>
      <c r="AT1200">
        <v>10</v>
      </c>
      <c r="AU1200">
        <v>4</v>
      </c>
    </row>
    <row r="1201" spans="1:47" x14ac:dyDescent="0.35">
      <c r="A1201">
        <v>10274</v>
      </c>
      <c r="B1201">
        <v>28</v>
      </c>
      <c r="C1201" t="s">
        <v>31</v>
      </c>
      <c r="D1201">
        <f t="shared" si="399"/>
        <v>1</v>
      </c>
      <c r="E1201" t="s">
        <v>40</v>
      </c>
      <c r="F1201">
        <f t="shared" si="379"/>
        <v>0</v>
      </c>
      <c r="G1201">
        <f t="shared" si="380"/>
        <v>1</v>
      </c>
      <c r="H1201">
        <f t="shared" si="381"/>
        <v>0</v>
      </c>
      <c r="I1201" t="s">
        <v>28</v>
      </c>
      <c r="J1201">
        <f t="shared" si="382"/>
        <v>1</v>
      </c>
      <c r="K1201">
        <f t="shared" si="383"/>
        <v>0</v>
      </c>
      <c r="L1201">
        <f t="shared" si="384"/>
        <v>0</v>
      </c>
      <c r="M1201">
        <v>24</v>
      </c>
      <c r="N1201">
        <v>2</v>
      </c>
      <c r="O1201">
        <v>2</v>
      </c>
      <c r="P1201" t="s">
        <v>25</v>
      </c>
      <c r="Q1201">
        <f t="shared" si="385"/>
        <v>1</v>
      </c>
      <c r="R1201">
        <v>72</v>
      </c>
      <c r="S1201">
        <v>2</v>
      </c>
      <c r="T1201">
        <v>3</v>
      </c>
      <c r="U1201" t="s">
        <v>42</v>
      </c>
      <c r="V1201">
        <f t="shared" si="386"/>
        <v>0</v>
      </c>
      <c r="W1201">
        <f t="shared" si="387"/>
        <v>0</v>
      </c>
      <c r="X1201">
        <f t="shared" si="388"/>
        <v>0</v>
      </c>
      <c r="Y1201">
        <f t="shared" si="389"/>
        <v>0</v>
      </c>
      <c r="Z1201">
        <f t="shared" si="390"/>
        <v>1</v>
      </c>
      <c r="AA1201">
        <f t="shared" si="391"/>
        <v>0</v>
      </c>
      <c r="AB1201">
        <f t="shared" si="392"/>
        <v>0</v>
      </c>
      <c r="AC1201">
        <f t="shared" si="393"/>
        <v>0</v>
      </c>
      <c r="AD1201">
        <f t="shared" si="394"/>
        <v>0</v>
      </c>
      <c r="AE1201">
        <v>1</v>
      </c>
      <c r="AF1201" t="s">
        <v>35</v>
      </c>
      <c r="AG1201">
        <f t="shared" si="395"/>
        <v>1</v>
      </c>
      <c r="AH1201">
        <f t="shared" si="396"/>
        <v>0</v>
      </c>
      <c r="AI1201">
        <f t="shared" si="397"/>
        <v>0</v>
      </c>
      <c r="AJ1201">
        <v>8722</v>
      </c>
      <c r="AK1201">
        <v>1</v>
      </c>
      <c r="AL1201" t="s">
        <v>22</v>
      </c>
      <c r="AM1201">
        <f t="shared" si="398"/>
        <v>0</v>
      </c>
      <c r="AN1201">
        <v>12</v>
      </c>
      <c r="AO1201">
        <v>3</v>
      </c>
      <c r="AP1201">
        <v>1</v>
      </c>
      <c r="AQ1201">
        <v>0</v>
      </c>
      <c r="AR1201">
        <v>10</v>
      </c>
      <c r="AS1201">
        <v>2</v>
      </c>
      <c r="AT1201">
        <v>10</v>
      </c>
      <c r="AU1201">
        <v>4</v>
      </c>
    </row>
    <row r="1202" spans="1:47" x14ac:dyDescent="0.35">
      <c r="A1202">
        <v>10277</v>
      </c>
      <c r="B1202">
        <v>22</v>
      </c>
      <c r="C1202" t="s">
        <v>31</v>
      </c>
      <c r="D1202">
        <f t="shared" si="399"/>
        <v>1</v>
      </c>
      <c r="E1202" t="s">
        <v>32</v>
      </c>
      <c r="F1202">
        <f t="shared" si="379"/>
        <v>0</v>
      </c>
      <c r="G1202">
        <f t="shared" si="380"/>
        <v>0</v>
      </c>
      <c r="H1202">
        <f t="shared" si="381"/>
        <v>1</v>
      </c>
      <c r="I1202" t="s">
        <v>28</v>
      </c>
      <c r="J1202">
        <f t="shared" si="382"/>
        <v>1</v>
      </c>
      <c r="K1202">
        <f t="shared" si="383"/>
        <v>0</v>
      </c>
      <c r="L1202">
        <f t="shared" si="384"/>
        <v>0</v>
      </c>
      <c r="M1202">
        <v>4</v>
      </c>
      <c r="N1202">
        <v>1</v>
      </c>
      <c r="O1202">
        <v>3</v>
      </c>
      <c r="P1202" t="s">
        <v>25</v>
      </c>
      <c r="Q1202">
        <f t="shared" si="385"/>
        <v>1</v>
      </c>
      <c r="R1202">
        <v>99</v>
      </c>
      <c r="S1202">
        <v>2</v>
      </c>
      <c r="T1202">
        <v>1</v>
      </c>
      <c r="U1202" t="s">
        <v>38</v>
      </c>
      <c r="V1202">
        <f t="shared" si="386"/>
        <v>0</v>
      </c>
      <c r="W1202">
        <f t="shared" si="387"/>
        <v>0</v>
      </c>
      <c r="X1202">
        <f t="shared" si="388"/>
        <v>1</v>
      </c>
      <c r="Y1202">
        <f t="shared" si="389"/>
        <v>0</v>
      </c>
      <c r="Z1202">
        <f t="shared" si="390"/>
        <v>0</v>
      </c>
      <c r="AA1202">
        <f t="shared" si="391"/>
        <v>0</v>
      </c>
      <c r="AB1202">
        <f t="shared" si="392"/>
        <v>0</v>
      </c>
      <c r="AC1202">
        <f t="shared" si="393"/>
        <v>0</v>
      </c>
      <c r="AD1202">
        <f t="shared" si="394"/>
        <v>0</v>
      </c>
      <c r="AE1202">
        <v>3</v>
      </c>
      <c r="AF1202" t="s">
        <v>35</v>
      </c>
      <c r="AG1202">
        <f t="shared" si="395"/>
        <v>1</v>
      </c>
      <c r="AH1202">
        <f t="shared" si="396"/>
        <v>0</v>
      </c>
      <c r="AI1202">
        <f t="shared" si="397"/>
        <v>0</v>
      </c>
      <c r="AJ1202">
        <v>3894</v>
      </c>
      <c r="AK1202">
        <v>5</v>
      </c>
      <c r="AL1202" t="s">
        <v>22</v>
      </c>
      <c r="AM1202">
        <f t="shared" si="398"/>
        <v>0</v>
      </c>
      <c r="AN1202">
        <v>16</v>
      </c>
      <c r="AO1202">
        <v>3</v>
      </c>
      <c r="AP1202">
        <v>3</v>
      </c>
      <c r="AQ1202">
        <v>0</v>
      </c>
      <c r="AR1202">
        <v>4</v>
      </c>
      <c r="AS1202">
        <v>3</v>
      </c>
      <c r="AT1202">
        <v>2</v>
      </c>
      <c r="AU1202">
        <v>4</v>
      </c>
    </row>
    <row r="1203" spans="1:47" x14ac:dyDescent="0.35">
      <c r="A1203">
        <v>10278</v>
      </c>
      <c r="B1203">
        <v>34</v>
      </c>
      <c r="C1203" t="s">
        <v>31</v>
      </c>
      <c r="D1203">
        <f t="shared" si="399"/>
        <v>1</v>
      </c>
      <c r="E1203" t="s">
        <v>23</v>
      </c>
      <c r="F1203">
        <f t="shared" si="379"/>
        <v>1</v>
      </c>
      <c r="G1203">
        <f t="shared" si="380"/>
        <v>0</v>
      </c>
      <c r="H1203">
        <f t="shared" si="381"/>
        <v>0</v>
      </c>
      <c r="I1203" t="s">
        <v>28</v>
      </c>
      <c r="J1203">
        <f t="shared" si="382"/>
        <v>1</v>
      </c>
      <c r="K1203">
        <f t="shared" si="383"/>
        <v>0</v>
      </c>
      <c r="L1203">
        <f t="shared" si="384"/>
        <v>0</v>
      </c>
      <c r="M1203">
        <v>6</v>
      </c>
      <c r="N1203">
        <v>1</v>
      </c>
      <c r="O1203">
        <v>2</v>
      </c>
      <c r="P1203" t="s">
        <v>25</v>
      </c>
      <c r="Q1203">
        <f t="shared" si="385"/>
        <v>1</v>
      </c>
      <c r="R1203">
        <v>83</v>
      </c>
      <c r="S1203">
        <v>3</v>
      </c>
      <c r="T1203">
        <v>1</v>
      </c>
      <c r="U1203" t="s">
        <v>29</v>
      </c>
      <c r="V1203">
        <f t="shared" si="386"/>
        <v>1</v>
      </c>
      <c r="W1203">
        <f t="shared" si="387"/>
        <v>0</v>
      </c>
      <c r="X1203">
        <f t="shared" si="388"/>
        <v>0</v>
      </c>
      <c r="Y1203">
        <f t="shared" si="389"/>
        <v>0</v>
      </c>
      <c r="Z1203">
        <f t="shared" si="390"/>
        <v>0</v>
      </c>
      <c r="AA1203">
        <f t="shared" si="391"/>
        <v>0</v>
      </c>
      <c r="AB1203">
        <f t="shared" si="392"/>
        <v>0</v>
      </c>
      <c r="AC1203">
        <f t="shared" si="393"/>
        <v>0</v>
      </c>
      <c r="AD1203">
        <f t="shared" si="394"/>
        <v>0</v>
      </c>
      <c r="AE1203">
        <v>1</v>
      </c>
      <c r="AF1203" t="s">
        <v>35</v>
      </c>
      <c r="AG1203">
        <f t="shared" si="395"/>
        <v>1</v>
      </c>
      <c r="AH1203">
        <f t="shared" si="396"/>
        <v>0</v>
      </c>
      <c r="AI1203">
        <f t="shared" si="397"/>
        <v>0</v>
      </c>
      <c r="AJ1203">
        <v>2960</v>
      </c>
      <c r="AK1203">
        <v>2</v>
      </c>
      <c r="AL1203" t="s">
        <v>22</v>
      </c>
      <c r="AM1203">
        <f t="shared" si="398"/>
        <v>0</v>
      </c>
      <c r="AN1203">
        <v>11</v>
      </c>
      <c r="AO1203">
        <v>3</v>
      </c>
      <c r="AP1203">
        <v>3</v>
      </c>
      <c r="AQ1203">
        <v>0</v>
      </c>
      <c r="AR1203">
        <v>8</v>
      </c>
      <c r="AS1203">
        <v>3</v>
      </c>
      <c r="AT1203">
        <v>4</v>
      </c>
      <c r="AU1203">
        <v>4</v>
      </c>
    </row>
    <row r="1204" spans="1:47" x14ac:dyDescent="0.35">
      <c r="A1204">
        <v>10294</v>
      </c>
      <c r="B1204">
        <v>49</v>
      </c>
      <c r="C1204" t="s">
        <v>31</v>
      </c>
      <c r="D1204">
        <f t="shared" si="399"/>
        <v>1</v>
      </c>
      <c r="E1204" t="s">
        <v>32</v>
      </c>
      <c r="F1204">
        <f t="shared" si="379"/>
        <v>0</v>
      </c>
      <c r="G1204">
        <f t="shared" si="380"/>
        <v>0</v>
      </c>
      <c r="H1204">
        <f t="shared" si="381"/>
        <v>1</v>
      </c>
      <c r="I1204" t="s">
        <v>28</v>
      </c>
      <c r="J1204">
        <f t="shared" si="382"/>
        <v>1</v>
      </c>
      <c r="K1204">
        <f t="shared" si="383"/>
        <v>0</v>
      </c>
      <c r="L1204">
        <f t="shared" si="384"/>
        <v>0</v>
      </c>
      <c r="M1204">
        <v>28</v>
      </c>
      <c r="N1204">
        <v>2</v>
      </c>
      <c r="O1204">
        <v>1</v>
      </c>
      <c r="P1204" t="s">
        <v>25</v>
      </c>
      <c r="Q1204">
        <f t="shared" si="385"/>
        <v>1</v>
      </c>
      <c r="R1204">
        <v>97</v>
      </c>
      <c r="S1204">
        <v>2</v>
      </c>
      <c r="T1204">
        <v>2</v>
      </c>
      <c r="U1204" t="s">
        <v>38</v>
      </c>
      <c r="V1204">
        <f t="shared" si="386"/>
        <v>0</v>
      </c>
      <c r="W1204">
        <f t="shared" si="387"/>
        <v>0</v>
      </c>
      <c r="X1204">
        <f t="shared" si="388"/>
        <v>1</v>
      </c>
      <c r="Y1204">
        <f t="shared" si="389"/>
        <v>0</v>
      </c>
      <c r="Z1204">
        <f t="shared" si="390"/>
        <v>0</v>
      </c>
      <c r="AA1204">
        <f t="shared" si="391"/>
        <v>0</v>
      </c>
      <c r="AB1204">
        <f t="shared" si="392"/>
        <v>0</v>
      </c>
      <c r="AC1204">
        <f t="shared" si="393"/>
        <v>0</v>
      </c>
      <c r="AD1204">
        <f t="shared" si="394"/>
        <v>0</v>
      </c>
      <c r="AE1204">
        <v>1</v>
      </c>
      <c r="AF1204" t="s">
        <v>35</v>
      </c>
      <c r="AG1204">
        <f t="shared" si="395"/>
        <v>1</v>
      </c>
      <c r="AH1204">
        <f t="shared" si="396"/>
        <v>0</v>
      </c>
      <c r="AI1204">
        <f t="shared" si="397"/>
        <v>0</v>
      </c>
      <c r="AJ1204">
        <v>4284</v>
      </c>
      <c r="AK1204">
        <v>3</v>
      </c>
      <c r="AL1204" t="s">
        <v>22</v>
      </c>
      <c r="AM1204">
        <f t="shared" si="398"/>
        <v>0</v>
      </c>
      <c r="AN1204">
        <v>20</v>
      </c>
      <c r="AO1204">
        <v>4</v>
      </c>
      <c r="AP1204">
        <v>1</v>
      </c>
      <c r="AQ1204">
        <v>0</v>
      </c>
      <c r="AR1204">
        <v>20</v>
      </c>
      <c r="AS1204">
        <v>3</v>
      </c>
      <c r="AT1204">
        <v>4</v>
      </c>
      <c r="AU1204">
        <v>4</v>
      </c>
    </row>
    <row r="1205" spans="1:47" x14ac:dyDescent="0.35">
      <c r="A1205">
        <v>10304</v>
      </c>
      <c r="B1205">
        <v>29</v>
      </c>
      <c r="C1205" t="s">
        <v>31</v>
      </c>
      <c r="D1205">
        <f t="shared" si="399"/>
        <v>1</v>
      </c>
      <c r="E1205" t="s">
        <v>23</v>
      </c>
      <c r="F1205">
        <f t="shared" si="379"/>
        <v>1</v>
      </c>
      <c r="G1205">
        <f t="shared" si="380"/>
        <v>0</v>
      </c>
      <c r="H1205">
        <f t="shared" si="381"/>
        <v>0</v>
      </c>
      <c r="I1205" t="s">
        <v>28</v>
      </c>
      <c r="J1205">
        <f t="shared" si="382"/>
        <v>1</v>
      </c>
      <c r="K1205">
        <f t="shared" si="383"/>
        <v>0</v>
      </c>
      <c r="L1205">
        <f t="shared" si="384"/>
        <v>0</v>
      </c>
      <c r="M1205">
        <v>1</v>
      </c>
      <c r="N1205">
        <v>4</v>
      </c>
      <c r="O1205">
        <v>1</v>
      </c>
      <c r="P1205" t="s">
        <v>25</v>
      </c>
      <c r="Q1205">
        <f t="shared" si="385"/>
        <v>1</v>
      </c>
      <c r="R1205">
        <v>100</v>
      </c>
      <c r="S1205">
        <v>2</v>
      </c>
      <c r="T1205">
        <v>1</v>
      </c>
      <c r="U1205" t="s">
        <v>29</v>
      </c>
      <c r="V1205">
        <f t="shared" si="386"/>
        <v>1</v>
      </c>
      <c r="W1205">
        <f t="shared" si="387"/>
        <v>0</v>
      </c>
      <c r="X1205">
        <f t="shared" si="388"/>
        <v>0</v>
      </c>
      <c r="Y1205">
        <f t="shared" si="389"/>
        <v>0</v>
      </c>
      <c r="Z1205">
        <f t="shared" si="390"/>
        <v>0</v>
      </c>
      <c r="AA1205">
        <f t="shared" si="391"/>
        <v>0</v>
      </c>
      <c r="AB1205">
        <f t="shared" si="392"/>
        <v>0</v>
      </c>
      <c r="AC1205">
        <f t="shared" si="393"/>
        <v>0</v>
      </c>
      <c r="AD1205">
        <f t="shared" si="394"/>
        <v>0</v>
      </c>
      <c r="AE1205">
        <v>1</v>
      </c>
      <c r="AF1205" t="s">
        <v>35</v>
      </c>
      <c r="AG1205">
        <f t="shared" si="395"/>
        <v>1</v>
      </c>
      <c r="AH1205">
        <f t="shared" si="396"/>
        <v>0</v>
      </c>
      <c r="AI1205">
        <f t="shared" si="397"/>
        <v>0</v>
      </c>
      <c r="AJ1205">
        <v>2362</v>
      </c>
      <c r="AK1205">
        <v>6</v>
      </c>
      <c r="AL1205" t="s">
        <v>22</v>
      </c>
      <c r="AM1205">
        <f t="shared" si="398"/>
        <v>0</v>
      </c>
      <c r="AN1205">
        <v>13</v>
      </c>
      <c r="AO1205">
        <v>3</v>
      </c>
      <c r="AP1205">
        <v>3</v>
      </c>
      <c r="AQ1205">
        <v>0</v>
      </c>
      <c r="AR1205">
        <v>11</v>
      </c>
      <c r="AS1205">
        <v>1</v>
      </c>
      <c r="AT1205">
        <v>9</v>
      </c>
      <c r="AU1205">
        <v>4</v>
      </c>
    </row>
    <row r="1206" spans="1:47" x14ac:dyDescent="0.35">
      <c r="A1206">
        <v>10305</v>
      </c>
      <c r="B1206">
        <v>36</v>
      </c>
      <c r="C1206" t="s">
        <v>31</v>
      </c>
      <c r="D1206">
        <f t="shared" si="399"/>
        <v>1</v>
      </c>
      <c r="E1206" t="s">
        <v>23</v>
      </c>
      <c r="F1206">
        <f t="shared" si="379"/>
        <v>1</v>
      </c>
      <c r="G1206">
        <f t="shared" si="380"/>
        <v>0</v>
      </c>
      <c r="H1206">
        <f t="shared" si="381"/>
        <v>0</v>
      </c>
      <c r="I1206" t="s">
        <v>28</v>
      </c>
      <c r="J1206">
        <f t="shared" si="382"/>
        <v>1</v>
      </c>
      <c r="K1206">
        <f t="shared" si="383"/>
        <v>0</v>
      </c>
      <c r="L1206">
        <f t="shared" si="384"/>
        <v>0</v>
      </c>
      <c r="M1206">
        <v>16</v>
      </c>
      <c r="N1206">
        <v>4</v>
      </c>
      <c r="O1206">
        <v>3</v>
      </c>
      <c r="P1206" t="s">
        <v>30</v>
      </c>
      <c r="Q1206">
        <f t="shared" si="385"/>
        <v>0</v>
      </c>
      <c r="R1206">
        <v>43</v>
      </c>
      <c r="S1206">
        <v>4</v>
      </c>
      <c r="T1206">
        <v>1</v>
      </c>
      <c r="U1206" t="s">
        <v>38</v>
      </c>
      <c r="V1206">
        <f t="shared" si="386"/>
        <v>0</v>
      </c>
      <c r="W1206">
        <f t="shared" si="387"/>
        <v>0</v>
      </c>
      <c r="X1206">
        <f t="shared" si="388"/>
        <v>1</v>
      </c>
      <c r="Y1206">
        <f t="shared" si="389"/>
        <v>0</v>
      </c>
      <c r="Z1206">
        <f t="shared" si="390"/>
        <v>0</v>
      </c>
      <c r="AA1206">
        <f t="shared" si="391"/>
        <v>0</v>
      </c>
      <c r="AB1206">
        <f t="shared" si="392"/>
        <v>0</v>
      </c>
      <c r="AC1206">
        <f t="shared" si="393"/>
        <v>0</v>
      </c>
      <c r="AD1206">
        <f t="shared" si="394"/>
        <v>0</v>
      </c>
      <c r="AE1206">
        <v>1</v>
      </c>
      <c r="AF1206" t="s">
        <v>35</v>
      </c>
      <c r="AG1206">
        <f t="shared" si="395"/>
        <v>1</v>
      </c>
      <c r="AH1206">
        <f t="shared" si="396"/>
        <v>0</v>
      </c>
      <c r="AI1206">
        <f t="shared" si="397"/>
        <v>0</v>
      </c>
      <c r="AJ1206">
        <v>2743</v>
      </c>
      <c r="AK1206">
        <v>1</v>
      </c>
      <c r="AL1206" t="s">
        <v>22</v>
      </c>
      <c r="AM1206">
        <f t="shared" si="398"/>
        <v>0</v>
      </c>
      <c r="AN1206">
        <v>16</v>
      </c>
      <c r="AO1206">
        <v>3</v>
      </c>
      <c r="AP1206">
        <v>3</v>
      </c>
      <c r="AQ1206">
        <v>0</v>
      </c>
      <c r="AR1206">
        <v>18</v>
      </c>
      <c r="AS1206">
        <v>3</v>
      </c>
      <c r="AT1206">
        <v>17</v>
      </c>
      <c r="AU1206">
        <v>4</v>
      </c>
    </row>
    <row r="1207" spans="1:47" x14ac:dyDescent="0.35">
      <c r="A1207">
        <v>10322</v>
      </c>
      <c r="B1207">
        <v>29</v>
      </c>
      <c r="C1207" t="s">
        <v>31</v>
      </c>
      <c r="D1207">
        <f t="shared" si="399"/>
        <v>1</v>
      </c>
      <c r="E1207" t="s">
        <v>23</v>
      </c>
      <c r="F1207">
        <f t="shared" si="379"/>
        <v>1</v>
      </c>
      <c r="G1207">
        <f t="shared" si="380"/>
        <v>0</v>
      </c>
      <c r="H1207">
        <f t="shared" si="381"/>
        <v>0</v>
      </c>
      <c r="I1207" t="s">
        <v>28</v>
      </c>
      <c r="J1207">
        <f t="shared" si="382"/>
        <v>1</v>
      </c>
      <c r="K1207">
        <f t="shared" si="383"/>
        <v>0</v>
      </c>
      <c r="L1207">
        <f t="shared" si="384"/>
        <v>0</v>
      </c>
      <c r="M1207">
        <v>1</v>
      </c>
      <c r="N1207">
        <v>4</v>
      </c>
      <c r="O1207">
        <v>1</v>
      </c>
      <c r="P1207" t="s">
        <v>25</v>
      </c>
      <c r="Q1207">
        <f t="shared" si="385"/>
        <v>1</v>
      </c>
      <c r="R1207">
        <v>100</v>
      </c>
      <c r="S1207">
        <v>2</v>
      </c>
      <c r="T1207">
        <v>1</v>
      </c>
      <c r="U1207" t="s">
        <v>29</v>
      </c>
      <c r="V1207">
        <f t="shared" si="386"/>
        <v>1</v>
      </c>
      <c r="W1207">
        <f t="shared" si="387"/>
        <v>0</v>
      </c>
      <c r="X1207">
        <f t="shared" si="388"/>
        <v>0</v>
      </c>
      <c r="Y1207">
        <f t="shared" si="389"/>
        <v>0</v>
      </c>
      <c r="Z1207">
        <f t="shared" si="390"/>
        <v>0</v>
      </c>
      <c r="AA1207">
        <f t="shared" si="391"/>
        <v>0</v>
      </c>
      <c r="AB1207">
        <f t="shared" si="392"/>
        <v>0</v>
      </c>
      <c r="AC1207">
        <f t="shared" si="393"/>
        <v>0</v>
      </c>
      <c r="AD1207">
        <f t="shared" si="394"/>
        <v>0</v>
      </c>
      <c r="AE1207">
        <v>1</v>
      </c>
      <c r="AF1207" t="s">
        <v>35</v>
      </c>
      <c r="AG1207">
        <f t="shared" si="395"/>
        <v>1</v>
      </c>
      <c r="AH1207">
        <f t="shared" si="396"/>
        <v>0</v>
      </c>
      <c r="AI1207">
        <f t="shared" si="397"/>
        <v>0</v>
      </c>
      <c r="AJ1207">
        <v>2362</v>
      </c>
      <c r="AK1207">
        <v>6</v>
      </c>
      <c r="AL1207" t="s">
        <v>22</v>
      </c>
      <c r="AM1207">
        <f t="shared" si="398"/>
        <v>0</v>
      </c>
      <c r="AN1207">
        <v>13</v>
      </c>
      <c r="AO1207">
        <v>3</v>
      </c>
      <c r="AP1207">
        <v>3</v>
      </c>
      <c r="AQ1207">
        <v>0</v>
      </c>
      <c r="AR1207">
        <v>11</v>
      </c>
      <c r="AS1207">
        <v>1</v>
      </c>
      <c r="AT1207">
        <v>9</v>
      </c>
      <c r="AU1207">
        <v>4</v>
      </c>
    </row>
    <row r="1208" spans="1:47" x14ac:dyDescent="0.35">
      <c r="A1208">
        <v>10336</v>
      </c>
      <c r="B1208">
        <v>32</v>
      </c>
      <c r="C1208" t="s">
        <v>31</v>
      </c>
      <c r="D1208">
        <f t="shared" si="399"/>
        <v>1</v>
      </c>
      <c r="E1208" t="s">
        <v>23</v>
      </c>
      <c r="F1208">
        <f t="shared" si="379"/>
        <v>1</v>
      </c>
      <c r="G1208">
        <f t="shared" si="380"/>
        <v>0</v>
      </c>
      <c r="H1208">
        <f t="shared" si="381"/>
        <v>0</v>
      </c>
      <c r="I1208" t="s">
        <v>28</v>
      </c>
      <c r="J1208">
        <f t="shared" si="382"/>
        <v>1</v>
      </c>
      <c r="K1208">
        <f t="shared" si="383"/>
        <v>0</v>
      </c>
      <c r="L1208">
        <f t="shared" si="384"/>
        <v>0</v>
      </c>
      <c r="M1208">
        <v>7</v>
      </c>
      <c r="N1208">
        <v>2</v>
      </c>
      <c r="O1208">
        <v>4</v>
      </c>
      <c r="P1208" t="s">
        <v>25</v>
      </c>
      <c r="Q1208">
        <f t="shared" si="385"/>
        <v>1</v>
      </c>
      <c r="R1208">
        <v>79</v>
      </c>
      <c r="S1208">
        <v>3</v>
      </c>
      <c r="T1208">
        <v>2</v>
      </c>
      <c r="U1208" t="s">
        <v>38</v>
      </c>
      <c r="V1208">
        <f t="shared" si="386"/>
        <v>0</v>
      </c>
      <c r="W1208">
        <f t="shared" si="387"/>
        <v>0</v>
      </c>
      <c r="X1208">
        <f t="shared" si="388"/>
        <v>1</v>
      </c>
      <c r="Y1208">
        <f t="shared" si="389"/>
        <v>0</v>
      </c>
      <c r="Z1208">
        <f t="shared" si="390"/>
        <v>0</v>
      </c>
      <c r="AA1208">
        <f t="shared" si="391"/>
        <v>0</v>
      </c>
      <c r="AB1208">
        <f t="shared" si="392"/>
        <v>0</v>
      </c>
      <c r="AC1208">
        <f t="shared" si="393"/>
        <v>0</v>
      </c>
      <c r="AD1208">
        <f t="shared" si="394"/>
        <v>0</v>
      </c>
      <c r="AE1208">
        <v>3</v>
      </c>
      <c r="AF1208" t="s">
        <v>27</v>
      </c>
      <c r="AG1208">
        <f t="shared" si="395"/>
        <v>0</v>
      </c>
      <c r="AH1208">
        <f t="shared" si="396"/>
        <v>1</v>
      </c>
      <c r="AI1208">
        <f t="shared" si="397"/>
        <v>0</v>
      </c>
      <c r="AJ1208">
        <v>4883</v>
      </c>
      <c r="AK1208">
        <v>1</v>
      </c>
      <c r="AL1208" t="s">
        <v>22</v>
      </c>
      <c r="AM1208">
        <f t="shared" si="398"/>
        <v>0</v>
      </c>
      <c r="AN1208">
        <v>18</v>
      </c>
      <c r="AO1208">
        <v>3</v>
      </c>
      <c r="AP1208">
        <v>1</v>
      </c>
      <c r="AQ1208">
        <v>1</v>
      </c>
      <c r="AR1208">
        <v>10</v>
      </c>
      <c r="AS1208">
        <v>3</v>
      </c>
      <c r="AT1208">
        <v>10</v>
      </c>
      <c r="AU1208">
        <v>4</v>
      </c>
    </row>
    <row r="1209" spans="1:47" x14ac:dyDescent="0.35">
      <c r="A1209">
        <v>10338</v>
      </c>
      <c r="B1209">
        <v>25</v>
      </c>
      <c r="C1209" t="s">
        <v>31</v>
      </c>
      <c r="D1209">
        <f t="shared" si="399"/>
        <v>1</v>
      </c>
      <c r="E1209" t="s">
        <v>23</v>
      </c>
      <c r="F1209">
        <f t="shared" si="379"/>
        <v>1</v>
      </c>
      <c r="G1209">
        <f t="shared" si="380"/>
        <v>0</v>
      </c>
      <c r="H1209">
        <f t="shared" si="381"/>
        <v>0</v>
      </c>
      <c r="I1209" t="s">
        <v>28</v>
      </c>
      <c r="J1209">
        <f t="shared" si="382"/>
        <v>1</v>
      </c>
      <c r="K1209">
        <f t="shared" si="383"/>
        <v>0</v>
      </c>
      <c r="L1209">
        <f t="shared" si="384"/>
        <v>0</v>
      </c>
      <c r="M1209">
        <v>3</v>
      </c>
      <c r="N1209">
        <v>3</v>
      </c>
      <c r="O1209">
        <v>1</v>
      </c>
      <c r="P1209" t="s">
        <v>25</v>
      </c>
      <c r="Q1209">
        <f t="shared" si="385"/>
        <v>1</v>
      </c>
      <c r="R1209">
        <v>91</v>
      </c>
      <c r="S1209">
        <v>3</v>
      </c>
      <c r="T1209">
        <v>1</v>
      </c>
      <c r="U1209" t="s">
        <v>38</v>
      </c>
      <c r="V1209">
        <f t="shared" si="386"/>
        <v>0</v>
      </c>
      <c r="W1209">
        <f t="shared" si="387"/>
        <v>0</v>
      </c>
      <c r="X1209">
        <f t="shared" si="388"/>
        <v>1</v>
      </c>
      <c r="Y1209">
        <f t="shared" si="389"/>
        <v>0</v>
      </c>
      <c r="Z1209">
        <f t="shared" si="390"/>
        <v>0</v>
      </c>
      <c r="AA1209">
        <f t="shared" si="391"/>
        <v>0</v>
      </c>
      <c r="AB1209">
        <f t="shared" si="392"/>
        <v>0</v>
      </c>
      <c r="AC1209">
        <f t="shared" si="393"/>
        <v>0</v>
      </c>
      <c r="AD1209">
        <f t="shared" si="394"/>
        <v>0</v>
      </c>
      <c r="AE1209">
        <v>1</v>
      </c>
      <c r="AF1209" t="s">
        <v>27</v>
      </c>
      <c r="AG1209">
        <f t="shared" si="395"/>
        <v>0</v>
      </c>
      <c r="AH1209">
        <f t="shared" si="396"/>
        <v>1</v>
      </c>
      <c r="AI1209">
        <f t="shared" si="397"/>
        <v>0</v>
      </c>
      <c r="AJ1209">
        <v>4031</v>
      </c>
      <c r="AK1209">
        <v>5</v>
      </c>
      <c r="AL1209" t="s">
        <v>22</v>
      </c>
      <c r="AM1209">
        <f t="shared" si="398"/>
        <v>0</v>
      </c>
      <c r="AN1209">
        <v>13</v>
      </c>
      <c r="AO1209">
        <v>3</v>
      </c>
      <c r="AP1209">
        <v>3</v>
      </c>
      <c r="AQ1209">
        <v>1</v>
      </c>
      <c r="AR1209">
        <v>6</v>
      </c>
      <c r="AS1209">
        <v>3</v>
      </c>
      <c r="AT1209">
        <v>2</v>
      </c>
      <c r="AU1209">
        <v>4</v>
      </c>
    </row>
    <row r="1210" spans="1:47" x14ac:dyDescent="0.35">
      <c r="A1210">
        <v>10339</v>
      </c>
      <c r="B1210">
        <v>37</v>
      </c>
      <c r="C1210" t="s">
        <v>31</v>
      </c>
      <c r="D1210">
        <f t="shared" si="399"/>
        <v>1</v>
      </c>
      <c r="E1210" t="s">
        <v>23</v>
      </c>
      <c r="F1210">
        <f t="shared" si="379"/>
        <v>1</v>
      </c>
      <c r="G1210">
        <f t="shared" si="380"/>
        <v>0</v>
      </c>
      <c r="H1210">
        <f t="shared" si="381"/>
        <v>0</v>
      </c>
      <c r="I1210" t="s">
        <v>28</v>
      </c>
      <c r="J1210">
        <f t="shared" si="382"/>
        <v>1</v>
      </c>
      <c r="K1210">
        <f t="shared" si="383"/>
        <v>0</v>
      </c>
      <c r="L1210">
        <f t="shared" si="384"/>
        <v>0</v>
      </c>
      <c r="M1210">
        <v>11</v>
      </c>
      <c r="N1210">
        <v>2</v>
      </c>
      <c r="O1210">
        <v>1</v>
      </c>
      <c r="P1210" t="s">
        <v>30</v>
      </c>
      <c r="Q1210">
        <f t="shared" si="385"/>
        <v>0</v>
      </c>
      <c r="R1210">
        <v>61</v>
      </c>
      <c r="S1210">
        <v>1</v>
      </c>
      <c r="T1210">
        <v>2</v>
      </c>
      <c r="U1210" t="s">
        <v>42</v>
      </c>
      <c r="V1210">
        <f t="shared" si="386"/>
        <v>0</v>
      </c>
      <c r="W1210">
        <f t="shared" si="387"/>
        <v>0</v>
      </c>
      <c r="X1210">
        <f t="shared" si="388"/>
        <v>0</v>
      </c>
      <c r="Y1210">
        <f t="shared" si="389"/>
        <v>0</v>
      </c>
      <c r="Z1210">
        <f t="shared" si="390"/>
        <v>1</v>
      </c>
      <c r="AA1210">
        <f t="shared" si="391"/>
        <v>0</v>
      </c>
      <c r="AB1210">
        <f t="shared" si="392"/>
        <v>0</v>
      </c>
      <c r="AC1210">
        <f t="shared" si="393"/>
        <v>0</v>
      </c>
      <c r="AD1210">
        <f t="shared" si="394"/>
        <v>0</v>
      </c>
      <c r="AE1210">
        <v>2</v>
      </c>
      <c r="AF1210" t="s">
        <v>27</v>
      </c>
      <c r="AG1210">
        <f t="shared" si="395"/>
        <v>0</v>
      </c>
      <c r="AH1210">
        <f t="shared" si="396"/>
        <v>1</v>
      </c>
      <c r="AI1210">
        <f t="shared" si="397"/>
        <v>0</v>
      </c>
      <c r="AJ1210">
        <v>4777</v>
      </c>
      <c r="AK1210">
        <v>5</v>
      </c>
      <c r="AL1210" t="s">
        <v>22</v>
      </c>
      <c r="AM1210">
        <f t="shared" si="398"/>
        <v>0</v>
      </c>
      <c r="AN1210">
        <v>15</v>
      </c>
      <c r="AO1210">
        <v>3</v>
      </c>
      <c r="AP1210">
        <v>1</v>
      </c>
      <c r="AQ1210">
        <v>0</v>
      </c>
      <c r="AR1210">
        <v>15</v>
      </c>
      <c r="AS1210">
        <v>1</v>
      </c>
      <c r="AT1210">
        <v>1</v>
      </c>
      <c r="AU1210">
        <v>4</v>
      </c>
    </row>
    <row r="1211" spans="1:47" x14ac:dyDescent="0.35">
      <c r="A1211">
        <v>10345</v>
      </c>
      <c r="B1211">
        <v>33</v>
      </c>
      <c r="C1211" t="s">
        <v>31</v>
      </c>
      <c r="D1211">
        <f t="shared" si="399"/>
        <v>1</v>
      </c>
      <c r="E1211" t="s">
        <v>32</v>
      </c>
      <c r="F1211">
        <f t="shared" si="379"/>
        <v>0</v>
      </c>
      <c r="G1211">
        <f t="shared" si="380"/>
        <v>0</v>
      </c>
      <c r="H1211">
        <f t="shared" si="381"/>
        <v>1</v>
      </c>
      <c r="I1211" t="s">
        <v>28</v>
      </c>
      <c r="J1211">
        <f t="shared" si="382"/>
        <v>1</v>
      </c>
      <c r="K1211">
        <f t="shared" si="383"/>
        <v>0</v>
      </c>
      <c r="L1211">
        <f t="shared" si="384"/>
        <v>0</v>
      </c>
      <c r="M1211">
        <v>29</v>
      </c>
      <c r="N1211">
        <v>4</v>
      </c>
      <c r="O1211">
        <v>1</v>
      </c>
      <c r="P1211" t="s">
        <v>30</v>
      </c>
      <c r="Q1211">
        <f t="shared" si="385"/>
        <v>0</v>
      </c>
      <c r="R1211">
        <v>54</v>
      </c>
      <c r="S1211">
        <v>2</v>
      </c>
      <c r="T1211">
        <v>2</v>
      </c>
      <c r="U1211" t="s">
        <v>29</v>
      </c>
      <c r="V1211">
        <f t="shared" si="386"/>
        <v>1</v>
      </c>
      <c r="W1211">
        <f t="shared" si="387"/>
        <v>0</v>
      </c>
      <c r="X1211">
        <f t="shared" si="388"/>
        <v>0</v>
      </c>
      <c r="Y1211">
        <f t="shared" si="389"/>
        <v>0</v>
      </c>
      <c r="Z1211">
        <f t="shared" si="390"/>
        <v>0</v>
      </c>
      <c r="AA1211">
        <f t="shared" si="391"/>
        <v>0</v>
      </c>
      <c r="AB1211">
        <f t="shared" si="392"/>
        <v>0</v>
      </c>
      <c r="AC1211">
        <f t="shared" si="393"/>
        <v>0</v>
      </c>
      <c r="AD1211">
        <f t="shared" si="394"/>
        <v>0</v>
      </c>
      <c r="AE1211">
        <v>3</v>
      </c>
      <c r="AF1211" t="s">
        <v>35</v>
      </c>
      <c r="AG1211">
        <f t="shared" si="395"/>
        <v>1</v>
      </c>
      <c r="AH1211">
        <f t="shared" si="396"/>
        <v>0</v>
      </c>
      <c r="AI1211">
        <f t="shared" si="397"/>
        <v>0</v>
      </c>
      <c r="AJ1211">
        <v>4508</v>
      </c>
      <c r="AK1211">
        <v>1</v>
      </c>
      <c r="AL1211" t="s">
        <v>22</v>
      </c>
      <c r="AM1211">
        <f t="shared" si="398"/>
        <v>0</v>
      </c>
      <c r="AN1211">
        <v>22</v>
      </c>
      <c r="AO1211">
        <v>4</v>
      </c>
      <c r="AP1211">
        <v>2</v>
      </c>
      <c r="AQ1211">
        <v>0</v>
      </c>
      <c r="AR1211">
        <v>14</v>
      </c>
      <c r="AS1211">
        <v>3</v>
      </c>
      <c r="AT1211">
        <v>13</v>
      </c>
      <c r="AU1211">
        <v>4</v>
      </c>
    </row>
    <row r="1212" spans="1:47" x14ac:dyDescent="0.35">
      <c r="A1212">
        <v>10357</v>
      </c>
      <c r="B1212">
        <v>26</v>
      </c>
      <c r="C1212" t="s">
        <v>31</v>
      </c>
      <c r="D1212">
        <f t="shared" si="399"/>
        <v>1</v>
      </c>
      <c r="E1212" t="s">
        <v>32</v>
      </c>
      <c r="F1212">
        <f t="shared" si="379"/>
        <v>0</v>
      </c>
      <c r="G1212">
        <f t="shared" si="380"/>
        <v>0</v>
      </c>
      <c r="H1212">
        <f t="shared" si="381"/>
        <v>1</v>
      </c>
      <c r="I1212" t="s">
        <v>28</v>
      </c>
      <c r="J1212">
        <f t="shared" si="382"/>
        <v>1</v>
      </c>
      <c r="K1212">
        <f t="shared" si="383"/>
        <v>0</v>
      </c>
      <c r="L1212">
        <f t="shared" si="384"/>
        <v>0</v>
      </c>
      <c r="M1212">
        <v>3</v>
      </c>
      <c r="N1212">
        <v>1</v>
      </c>
      <c r="O1212">
        <v>3</v>
      </c>
      <c r="P1212" t="s">
        <v>25</v>
      </c>
      <c r="Q1212">
        <f t="shared" si="385"/>
        <v>1</v>
      </c>
      <c r="R1212">
        <v>73</v>
      </c>
      <c r="S1212">
        <v>3</v>
      </c>
      <c r="T1212">
        <v>1</v>
      </c>
      <c r="U1212" t="s">
        <v>29</v>
      </c>
      <c r="V1212">
        <f t="shared" si="386"/>
        <v>1</v>
      </c>
      <c r="W1212">
        <f t="shared" si="387"/>
        <v>0</v>
      </c>
      <c r="X1212">
        <f t="shared" si="388"/>
        <v>0</v>
      </c>
      <c r="Y1212">
        <f t="shared" si="389"/>
        <v>0</v>
      </c>
      <c r="Z1212">
        <f t="shared" si="390"/>
        <v>0</v>
      </c>
      <c r="AA1212">
        <f t="shared" si="391"/>
        <v>0</v>
      </c>
      <c r="AB1212">
        <f t="shared" si="392"/>
        <v>0</v>
      </c>
      <c r="AC1212">
        <f t="shared" si="393"/>
        <v>0</v>
      </c>
      <c r="AD1212">
        <f t="shared" si="394"/>
        <v>0</v>
      </c>
      <c r="AE1212">
        <v>1</v>
      </c>
      <c r="AF1212" t="s">
        <v>35</v>
      </c>
      <c r="AG1212">
        <f t="shared" si="395"/>
        <v>1</v>
      </c>
      <c r="AH1212">
        <f t="shared" si="396"/>
        <v>0</v>
      </c>
      <c r="AI1212">
        <f t="shared" si="397"/>
        <v>0</v>
      </c>
      <c r="AJ1212">
        <v>3102</v>
      </c>
      <c r="AK1212">
        <v>0</v>
      </c>
      <c r="AL1212" t="s">
        <v>22</v>
      </c>
      <c r="AM1212">
        <f t="shared" si="398"/>
        <v>0</v>
      </c>
      <c r="AN1212">
        <v>22</v>
      </c>
      <c r="AO1212">
        <v>4</v>
      </c>
      <c r="AP1212">
        <v>3</v>
      </c>
      <c r="AQ1212">
        <v>0</v>
      </c>
      <c r="AR1212">
        <v>7</v>
      </c>
      <c r="AS1212">
        <v>3</v>
      </c>
      <c r="AT1212">
        <v>6</v>
      </c>
      <c r="AU1212">
        <v>4</v>
      </c>
    </row>
    <row r="1213" spans="1:47" x14ac:dyDescent="0.35">
      <c r="A1213">
        <v>10362</v>
      </c>
      <c r="B1213">
        <v>31</v>
      </c>
      <c r="C1213" t="s">
        <v>31</v>
      </c>
      <c r="D1213">
        <f t="shared" si="399"/>
        <v>1</v>
      </c>
      <c r="E1213" t="s">
        <v>32</v>
      </c>
      <c r="F1213">
        <f t="shared" si="379"/>
        <v>0</v>
      </c>
      <c r="G1213">
        <f t="shared" si="380"/>
        <v>0</v>
      </c>
      <c r="H1213">
        <f t="shared" si="381"/>
        <v>1</v>
      </c>
      <c r="I1213" t="s">
        <v>28</v>
      </c>
      <c r="J1213">
        <f t="shared" si="382"/>
        <v>1</v>
      </c>
      <c r="K1213">
        <f t="shared" si="383"/>
        <v>0</v>
      </c>
      <c r="L1213">
        <f t="shared" si="384"/>
        <v>0</v>
      </c>
      <c r="M1213">
        <v>20</v>
      </c>
      <c r="N1213">
        <v>3</v>
      </c>
      <c r="O1213">
        <v>1</v>
      </c>
      <c r="P1213" t="s">
        <v>25</v>
      </c>
      <c r="Q1213">
        <f t="shared" si="385"/>
        <v>1</v>
      </c>
      <c r="R1213">
        <v>66</v>
      </c>
      <c r="S1213">
        <v>3</v>
      </c>
      <c r="T1213">
        <v>3</v>
      </c>
      <c r="U1213" t="s">
        <v>42</v>
      </c>
      <c r="V1213">
        <f t="shared" si="386"/>
        <v>0</v>
      </c>
      <c r="W1213">
        <f t="shared" si="387"/>
        <v>0</v>
      </c>
      <c r="X1213">
        <f t="shared" si="388"/>
        <v>0</v>
      </c>
      <c r="Y1213">
        <f t="shared" si="389"/>
        <v>0</v>
      </c>
      <c r="Z1213">
        <f t="shared" si="390"/>
        <v>1</v>
      </c>
      <c r="AA1213">
        <f t="shared" si="391"/>
        <v>0</v>
      </c>
      <c r="AB1213">
        <f t="shared" si="392"/>
        <v>0</v>
      </c>
      <c r="AC1213">
        <f t="shared" si="393"/>
        <v>0</v>
      </c>
      <c r="AD1213">
        <f t="shared" si="394"/>
        <v>0</v>
      </c>
      <c r="AE1213">
        <v>3</v>
      </c>
      <c r="AF1213" t="s">
        <v>27</v>
      </c>
      <c r="AG1213">
        <f t="shared" si="395"/>
        <v>0</v>
      </c>
      <c r="AH1213">
        <f t="shared" si="396"/>
        <v>1</v>
      </c>
      <c r="AI1213">
        <f t="shared" si="397"/>
        <v>0</v>
      </c>
      <c r="AJ1213">
        <v>9824</v>
      </c>
      <c r="AK1213">
        <v>3</v>
      </c>
      <c r="AL1213" t="s">
        <v>22</v>
      </c>
      <c r="AM1213">
        <f t="shared" si="398"/>
        <v>0</v>
      </c>
      <c r="AN1213">
        <v>12</v>
      </c>
      <c r="AO1213">
        <v>3</v>
      </c>
      <c r="AP1213">
        <v>1</v>
      </c>
      <c r="AQ1213">
        <v>0</v>
      </c>
      <c r="AR1213">
        <v>12</v>
      </c>
      <c r="AS1213">
        <v>3</v>
      </c>
      <c r="AT1213">
        <v>1</v>
      </c>
      <c r="AU1213">
        <v>4</v>
      </c>
    </row>
    <row r="1214" spans="1:47" x14ac:dyDescent="0.35">
      <c r="A1214">
        <v>10365</v>
      </c>
      <c r="B1214">
        <v>32</v>
      </c>
      <c r="C1214" t="s">
        <v>31</v>
      </c>
      <c r="D1214">
        <f t="shared" si="399"/>
        <v>1</v>
      </c>
      <c r="E1214" t="s">
        <v>23</v>
      </c>
      <c r="F1214">
        <f t="shared" si="379"/>
        <v>1</v>
      </c>
      <c r="G1214">
        <f t="shared" si="380"/>
        <v>0</v>
      </c>
      <c r="H1214">
        <f t="shared" si="381"/>
        <v>0</v>
      </c>
      <c r="I1214" t="s">
        <v>28</v>
      </c>
      <c r="J1214">
        <f t="shared" si="382"/>
        <v>1</v>
      </c>
      <c r="K1214">
        <f t="shared" si="383"/>
        <v>0</v>
      </c>
      <c r="L1214">
        <f t="shared" si="384"/>
        <v>0</v>
      </c>
      <c r="M1214">
        <v>9</v>
      </c>
      <c r="N1214">
        <v>3</v>
      </c>
      <c r="O1214">
        <v>1</v>
      </c>
      <c r="P1214" t="s">
        <v>30</v>
      </c>
      <c r="Q1214">
        <f t="shared" si="385"/>
        <v>0</v>
      </c>
      <c r="R1214">
        <v>41</v>
      </c>
      <c r="S1214">
        <v>3</v>
      </c>
      <c r="T1214">
        <v>1</v>
      </c>
      <c r="U1214" t="s">
        <v>38</v>
      </c>
      <c r="V1214">
        <f t="shared" si="386"/>
        <v>0</v>
      </c>
      <c r="W1214">
        <f t="shared" si="387"/>
        <v>0</v>
      </c>
      <c r="X1214">
        <f t="shared" si="388"/>
        <v>1</v>
      </c>
      <c r="Y1214">
        <f t="shared" si="389"/>
        <v>0</v>
      </c>
      <c r="Z1214">
        <f t="shared" si="390"/>
        <v>0</v>
      </c>
      <c r="AA1214">
        <f t="shared" si="391"/>
        <v>0</v>
      </c>
      <c r="AB1214">
        <f t="shared" si="392"/>
        <v>0</v>
      </c>
      <c r="AC1214">
        <f t="shared" si="393"/>
        <v>0</v>
      </c>
      <c r="AD1214">
        <f t="shared" si="394"/>
        <v>0</v>
      </c>
      <c r="AE1214">
        <v>1</v>
      </c>
      <c r="AF1214" t="s">
        <v>35</v>
      </c>
      <c r="AG1214">
        <f t="shared" si="395"/>
        <v>1</v>
      </c>
      <c r="AH1214">
        <f t="shared" si="396"/>
        <v>0</v>
      </c>
      <c r="AI1214">
        <f t="shared" si="397"/>
        <v>0</v>
      </c>
      <c r="AJ1214">
        <v>4200</v>
      </c>
      <c r="AK1214">
        <v>7</v>
      </c>
      <c r="AL1214" t="s">
        <v>22</v>
      </c>
      <c r="AM1214">
        <f t="shared" si="398"/>
        <v>0</v>
      </c>
      <c r="AN1214">
        <v>22</v>
      </c>
      <c r="AO1214">
        <v>4</v>
      </c>
      <c r="AP1214">
        <v>1</v>
      </c>
      <c r="AQ1214">
        <v>0</v>
      </c>
      <c r="AR1214">
        <v>10</v>
      </c>
      <c r="AS1214">
        <v>4</v>
      </c>
      <c r="AT1214">
        <v>5</v>
      </c>
      <c r="AU1214">
        <v>4</v>
      </c>
    </row>
    <row r="1215" spans="1:47" x14ac:dyDescent="0.35">
      <c r="A1215">
        <v>10371</v>
      </c>
      <c r="B1215">
        <v>41</v>
      </c>
      <c r="C1215" t="s">
        <v>31</v>
      </c>
      <c r="D1215">
        <f t="shared" si="399"/>
        <v>1</v>
      </c>
      <c r="E1215" t="s">
        <v>23</v>
      </c>
      <c r="F1215">
        <f t="shared" si="379"/>
        <v>1</v>
      </c>
      <c r="G1215">
        <f t="shared" si="380"/>
        <v>0</v>
      </c>
      <c r="H1215">
        <f t="shared" si="381"/>
        <v>0</v>
      </c>
      <c r="I1215" t="s">
        <v>28</v>
      </c>
      <c r="J1215">
        <f t="shared" si="382"/>
        <v>1</v>
      </c>
      <c r="K1215">
        <f t="shared" si="383"/>
        <v>0</v>
      </c>
      <c r="L1215">
        <f t="shared" si="384"/>
        <v>0</v>
      </c>
      <c r="M1215">
        <v>12</v>
      </c>
      <c r="N1215">
        <v>3</v>
      </c>
      <c r="O1215">
        <v>2</v>
      </c>
      <c r="P1215" t="s">
        <v>30</v>
      </c>
      <c r="Q1215">
        <f t="shared" si="385"/>
        <v>0</v>
      </c>
      <c r="R1215">
        <v>49</v>
      </c>
      <c r="S1215">
        <v>3</v>
      </c>
      <c r="T1215">
        <v>5</v>
      </c>
      <c r="U1215" t="s">
        <v>39</v>
      </c>
      <c r="V1215">
        <f t="shared" si="386"/>
        <v>0</v>
      </c>
      <c r="W1215">
        <f t="shared" si="387"/>
        <v>0</v>
      </c>
      <c r="X1215">
        <f t="shared" si="388"/>
        <v>0</v>
      </c>
      <c r="Y1215">
        <f t="shared" si="389"/>
        <v>0</v>
      </c>
      <c r="Z1215">
        <f t="shared" si="390"/>
        <v>0</v>
      </c>
      <c r="AA1215">
        <f t="shared" si="391"/>
        <v>1</v>
      </c>
      <c r="AB1215">
        <f t="shared" si="392"/>
        <v>0</v>
      </c>
      <c r="AC1215">
        <f t="shared" si="393"/>
        <v>0</v>
      </c>
      <c r="AD1215">
        <f t="shared" si="394"/>
        <v>0</v>
      </c>
      <c r="AE1215">
        <v>3</v>
      </c>
      <c r="AF1215" t="s">
        <v>27</v>
      </c>
      <c r="AG1215">
        <f t="shared" si="395"/>
        <v>0</v>
      </c>
      <c r="AH1215">
        <f t="shared" si="396"/>
        <v>1</v>
      </c>
      <c r="AI1215">
        <f t="shared" si="397"/>
        <v>0</v>
      </c>
      <c r="AJ1215">
        <v>19545</v>
      </c>
      <c r="AK1215">
        <v>1</v>
      </c>
      <c r="AL1215" t="s">
        <v>22</v>
      </c>
      <c r="AM1215">
        <f t="shared" si="398"/>
        <v>0</v>
      </c>
      <c r="AN1215">
        <v>12</v>
      </c>
      <c r="AO1215">
        <v>3</v>
      </c>
      <c r="AP1215">
        <v>4</v>
      </c>
      <c r="AQ1215">
        <v>0</v>
      </c>
      <c r="AR1215">
        <v>23</v>
      </c>
      <c r="AS1215">
        <v>3</v>
      </c>
      <c r="AT1215">
        <v>22</v>
      </c>
      <c r="AU1215">
        <v>4</v>
      </c>
    </row>
    <row r="1216" spans="1:47" x14ac:dyDescent="0.35">
      <c r="A1216">
        <v>10379</v>
      </c>
      <c r="B1216">
        <v>31</v>
      </c>
      <c r="C1216" t="s">
        <v>31</v>
      </c>
      <c r="D1216">
        <f t="shared" si="399"/>
        <v>1</v>
      </c>
      <c r="E1216" t="s">
        <v>32</v>
      </c>
      <c r="F1216">
        <f t="shared" si="379"/>
        <v>0</v>
      </c>
      <c r="G1216">
        <f t="shared" si="380"/>
        <v>0</v>
      </c>
      <c r="H1216">
        <f t="shared" si="381"/>
        <v>1</v>
      </c>
      <c r="I1216" t="s">
        <v>28</v>
      </c>
      <c r="J1216">
        <f t="shared" si="382"/>
        <v>1</v>
      </c>
      <c r="K1216">
        <f t="shared" si="383"/>
        <v>0</v>
      </c>
      <c r="L1216">
        <f t="shared" si="384"/>
        <v>0</v>
      </c>
      <c r="M1216">
        <v>29</v>
      </c>
      <c r="N1216">
        <v>2</v>
      </c>
      <c r="O1216">
        <v>3</v>
      </c>
      <c r="P1216" t="s">
        <v>25</v>
      </c>
      <c r="Q1216">
        <f t="shared" si="385"/>
        <v>1</v>
      </c>
      <c r="R1216">
        <v>71</v>
      </c>
      <c r="S1216">
        <v>2</v>
      </c>
      <c r="T1216">
        <v>1</v>
      </c>
      <c r="U1216" t="s">
        <v>38</v>
      </c>
      <c r="V1216">
        <f t="shared" si="386"/>
        <v>0</v>
      </c>
      <c r="W1216">
        <f t="shared" si="387"/>
        <v>0</v>
      </c>
      <c r="X1216">
        <f t="shared" si="388"/>
        <v>1</v>
      </c>
      <c r="Y1216">
        <f t="shared" si="389"/>
        <v>0</v>
      </c>
      <c r="Z1216">
        <f t="shared" si="390"/>
        <v>0</v>
      </c>
      <c r="AA1216">
        <f t="shared" si="391"/>
        <v>0</v>
      </c>
      <c r="AB1216">
        <f t="shared" si="392"/>
        <v>0</v>
      </c>
      <c r="AC1216">
        <f t="shared" si="393"/>
        <v>0</v>
      </c>
      <c r="AD1216">
        <f t="shared" si="394"/>
        <v>0</v>
      </c>
      <c r="AE1216">
        <v>2</v>
      </c>
      <c r="AF1216" t="s">
        <v>35</v>
      </c>
      <c r="AG1216">
        <f t="shared" si="395"/>
        <v>1</v>
      </c>
      <c r="AH1216">
        <f t="shared" si="396"/>
        <v>0</v>
      </c>
      <c r="AI1216">
        <f t="shared" si="397"/>
        <v>0</v>
      </c>
      <c r="AJ1216">
        <v>3479</v>
      </c>
      <c r="AK1216">
        <v>0</v>
      </c>
      <c r="AL1216" t="s">
        <v>22</v>
      </c>
      <c r="AM1216">
        <f t="shared" si="398"/>
        <v>0</v>
      </c>
      <c r="AN1216">
        <v>11</v>
      </c>
      <c r="AO1216">
        <v>3</v>
      </c>
      <c r="AP1216">
        <v>2</v>
      </c>
      <c r="AQ1216">
        <v>0</v>
      </c>
      <c r="AR1216">
        <v>6</v>
      </c>
      <c r="AS1216">
        <v>4</v>
      </c>
      <c r="AT1216">
        <v>5</v>
      </c>
      <c r="AU1216">
        <v>4</v>
      </c>
    </row>
    <row r="1217" spans="1:47" x14ac:dyDescent="0.35">
      <c r="A1217">
        <v>10385</v>
      </c>
      <c r="B1217">
        <v>29</v>
      </c>
      <c r="C1217" t="s">
        <v>31</v>
      </c>
      <c r="D1217">
        <f t="shared" si="399"/>
        <v>1</v>
      </c>
      <c r="E1217" t="s">
        <v>23</v>
      </c>
      <c r="F1217">
        <f t="shared" si="379"/>
        <v>1</v>
      </c>
      <c r="G1217">
        <f t="shared" si="380"/>
        <v>0</v>
      </c>
      <c r="H1217">
        <f t="shared" si="381"/>
        <v>0</v>
      </c>
      <c r="I1217" t="s">
        <v>28</v>
      </c>
      <c r="J1217">
        <f t="shared" si="382"/>
        <v>1</v>
      </c>
      <c r="K1217">
        <f t="shared" si="383"/>
        <v>0</v>
      </c>
      <c r="L1217">
        <f t="shared" si="384"/>
        <v>0</v>
      </c>
      <c r="M1217">
        <v>25</v>
      </c>
      <c r="N1217">
        <v>5</v>
      </c>
      <c r="O1217">
        <v>3</v>
      </c>
      <c r="P1217" t="s">
        <v>30</v>
      </c>
      <c r="Q1217">
        <f t="shared" si="385"/>
        <v>0</v>
      </c>
      <c r="R1217">
        <v>71</v>
      </c>
      <c r="S1217">
        <v>2</v>
      </c>
      <c r="T1217">
        <v>1</v>
      </c>
      <c r="U1217" t="s">
        <v>29</v>
      </c>
      <c r="V1217">
        <f t="shared" si="386"/>
        <v>1</v>
      </c>
      <c r="W1217">
        <f t="shared" si="387"/>
        <v>0</v>
      </c>
      <c r="X1217">
        <f t="shared" si="388"/>
        <v>0</v>
      </c>
      <c r="Y1217">
        <f t="shared" si="389"/>
        <v>0</v>
      </c>
      <c r="Z1217">
        <f t="shared" si="390"/>
        <v>0</v>
      </c>
      <c r="AA1217">
        <f t="shared" si="391"/>
        <v>0</v>
      </c>
      <c r="AB1217">
        <f t="shared" si="392"/>
        <v>0</v>
      </c>
      <c r="AC1217">
        <f t="shared" si="393"/>
        <v>0</v>
      </c>
      <c r="AD1217">
        <f t="shared" si="394"/>
        <v>0</v>
      </c>
      <c r="AE1217">
        <v>2</v>
      </c>
      <c r="AF1217" t="s">
        <v>27</v>
      </c>
      <c r="AG1217">
        <f t="shared" si="395"/>
        <v>0</v>
      </c>
      <c r="AH1217">
        <f t="shared" si="396"/>
        <v>1</v>
      </c>
      <c r="AI1217">
        <f t="shared" si="397"/>
        <v>0</v>
      </c>
      <c r="AJ1217">
        <v>2546</v>
      </c>
      <c r="AK1217">
        <v>5</v>
      </c>
      <c r="AL1217" t="s">
        <v>22</v>
      </c>
      <c r="AM1217">
        <f t="shared" si="398"/>
        <v>0</v>
      </c>
      <c r="AN1217">
        <v>16</v>
      </c>
      <c r="AO1217">
        <v>3</v>
      </c>
      <c r="AP1217">
        <v>2</v>
      </c>
      <c r="AQ1217">
        <v>0</v>
      </c>
      <c r="AR1217">
        <v>6</v>
      </c>
      <c r="AS1217">
        <v>4</v>
      </c>
      <c r="AT1217">
        <v>2</v>
      </c>
      <c r="AU1217">
        <v>4</v>
      </c>
    </row>
    <row r="1218" spans="1:47" x14ac:dyDescent="0.35">
      <c r="A1218">
        <v>10396</v>
      </c>
      <c r="B1218">
        <v>33</v>
      </c>
      <c r="C1218" t="s">
        <v>31</v>
      </c>
      <c r="D1218">
        <f t="shared" si="399"/>
        <v>1</v>
      </c>
      <c r="E1218" t="s">
        <v>23</v>
      </c>
      <c r="F1218">
        <f t="shared" si="379"/>
        <v>1</v>
      </c>
      <c r="G1218">
        <f t="shared" si="380"/>
        <v>0</v>
      </c>
      <c r="H1218">
        <f t="shared" si="381"/>
        <v>0</v>
      </c>
      <c r="I1218" t="s">
        <v>28</v>
      </c>
      <c r="J1218">
        <f t="shared" si="382"/>
        <v>1</v>
      </c>
      <c r="K1218">
        <f t="shared" si="383"/>
        <v>0</v>
      </c>
      <c r="L1218">
        <f t="shared" si="384"/>
        <v>0</v>
      </c>
      <c r="M1218">
        <v>2</v>
      </c>
      <c r="N1218">
        <v>2</v>
      </c>
      <c r="O1218">
        <v>1</v>
      </c>
      <c r="P1218" t="s">
        <v>30</v>
      </c>
      <c r="Q1218">
        <f t="shared" si="385"/>
        <v>0</v>
      </c>
      <c r="R1218">
        <v>39</v>
      </c>
      <c r="S1218">
        <v>3</v>
      </c>
      <c r="T1218">
        <v>1</v>
      </c>
      <c r="U1218" t="s">
        <v>38</v>
      </c>
      <c r="V1218">
        <f t="shared" si="386"/>
        <v>0</v>
      </c>
      <c r="W1218">
        <f t="shared" si="387"/>
        <v>0</v>
      </c>
      <c r="X1218">
        <f t="shared" si="388"/>
        <v>1</v>
      </c>
      <c r="Y1218">
        <f t="shared" si="389"/>
        <v>0</v>
      </c>
      <c r="Z1218">
        <f t="shared" si="390"/>
        <v>0</v>
      </c>
      <c r="AA1218">
        <f t="shared" si="391"/>
        <v>0</v>
      </c>
      <c r="AB1218">
        <f t="shared" si="392"/>
        <v>0</v>
      </c>
      <c r="AC1218">
        <f t="shared" si="393"/>
        <v>0</v>
      </c>
      <c r="AD1218">
        <f t="shared" si="394"/>
        <v>0</v>
      </c>
      <c r="AE1218">
        <v>1</v>
      </c>
      <c r="AF1218" t="s">
        <v>27</v>
      </c>
      <c r="AG1218">
        <f t="shared" si="395"/>
        <v>0</v>
      </c>
      <c r="AH1218">
        <f t="shared" si="396"/>
        <v>1</v>
      </c>
      <c r="AI1218">
        <f t="shared" si="397"/>
        <v>0</v>
      </c>
      <c r="AJ1218">
        <v>2707</v>
      </c>
      <c r="AK1218">
        <v>7</v>
      </c>
      <c r="AL1218" t="s">
        <v>22</v>
      </c>
      <c r="AM1218">
        <f t="shared" si="398"/>
        <v>0</v>
      </c>
      <c r="AN1218">
        <v>20</v>
      </c>
      <c r="AO1218">
        <v>4</v>
      </c>
      <c r="AP1218">
        <v>1</v>
      </c>
      <c r="AQ1218">
        <v>0</v>
      </c>
      <c r="AR1218">
        <v>13</v>
      </c>
      <c r="AS1218">
        <v>4</v>
      </c>
      <c r="AT1218">
        <v>9</v>
      </c>
      <c r="AU1218">
        <v>4</v>
      </c>
    </row>
    <row r="1219" spans="1:47" x14ac:dyDescent="0.35">
      <c r="A1219">
        <v>10407</v>
      </c>
      <c r="B1219">
        <v>24</v>
      </c>
      <c r="C1219" t="s">
        <v>31</v>
      </c>
      <c r="D1219">
        <f t="shared" si="399"/>
        <v>1</v>
      </c>
      <c r="E1219" t="s">
        <v>23</v>
      </c>
      <c r="F1219">
        <f t="shared" ref="F1219:F1282" si="400">IF(E1219="Travel_Rarely",1,0)</f>
        <v>1</v>
      </c>
      <c r="G1219">
        <f t="shared" ref="G1219:G1282" si="401">IF(E1219="Non-Travel",1,0)</f>
        <v>0</v>
      </c>
      <c r="H1219">
        <f t="shared" ref="H1219:H1282" si="402">IF(E1219="Travel_Frequently",1,0)</f>
        <v>0</v>
      </c>
      <c r="I1219" t="s">
        <v>28</v>
      </c>
      <c r="J1219">
        <f t="shared" ref="J1219:J1282" si="403">IF(I1219="Research &amp; Development",1,0)</f>
        <v>1</v>
      </c>
      <c r="K1219">
        <f t="shared" ref="K1219:K1282" si="404">IF(I1219="Human Resources",1,0)</f>
        <v>0</v>
      </c>
      <c r="L1219">
        <f t="shared" ref="L1219:L1282" si="405">IF(I1219="Sales",1,0)</f>
        <v>0</v>
      </c>
      <c r="M1219">
        <v>17</v>
      </c>
      <c r="N1219">
        <v>2</v>
      </c>
      <c r="O1219">
        <v>4</v>
      </c>
      <c r="P1219" t="s">
        <v>30</v>
      </c>
      <c r="Q1219">
        <f t="shared" ref="Q1219:Q1282" si="406">IF(P1219="Male",1,0)</f>
        <v>0</v>
      </c>
      <c r="R1219">
        <v>97</v>
      </c>
      <c r="S1219">
        <v>3</v>
      </c>
      <c r="T1219">
        <v>1</v>
      </c>
      <c r="U1219" t="s">
        <v>38</v>
      </c>
      <c r="V1219">
        <f t="shared" ref="V1219:V1282" si="407">IF(U1219="Research Scientist",1,0)</f>
        <v>0</v>
      </c>
      <c r="W1219">
        <f t="shared" ref="W1219:W1282" si="408">IF(U1219="Manager",1,0)</f>
        <v>0</v>
      </c>
      <c r="X1219">
        <f t="shared" ref="X1219:X1282" si="409">IF(U1219="Laboratory Technician",1,0)</f>
        <v>1</v>
      </c>
      <c r="Y1219">
        <f t="shared" ref="Y1219:Y1282" si="410">IF(U1219="Human Resources",1,0)</f>
        <v>0</v>
      </c>
      <c r="Z1219">
        <f t="shared" ref="Z1219:Z1282" si="411">IF(U1219="Healthcare Representative",1,0)</f>
        <v>0</v>
      </c>
      <c r="AA1219">
        <f t="shared" ref="AA1219:AA1282" si="412">IF(U1219="Research Director",1,0)</f>
        <v>0</v>
      </c>
      <c r="AB1219">
        <f t="shared" ref="AB1219:AB1282" si="413">IF(U1219="Manufacturing Director",1,0)</f>
        <v>0</v>
      </c>
      <c r="AC1219">
        <f t="shared" ref="AC1219:AC1282" si="414">IF(U1219="Sales Executive",1,0)</f>
        <v>0</v>
      </c>
      <c r="AD1219">
        <f t="shared" ref="AD1219:AD1282" si="415">IF(U1219="Sales Representative",1,0)</f>
        <v>0</v>
      </c>
      <c r="AE1219">
        <v>2</v>
      </c>
      <c r="AF1219" t="s">
        <v>27</v>
      </c>
      <c r="AG1219">
        <f t="shared" ref="AG1219:AG1282" si="416">IF(AF1219="Single",1,0)</f>
        <v>0</v>
      </c>
      <c r="AH1219">
        <f t="shared" ref="AH1219:AH1282" si="417">IF(AF1219="Married",1,0)</f>
        <v>1</v>
      </c>
      <c r="AI1219">
        <f t="shared" ref="AI1219:AI1282" si="418">IF(AF1219="Divorced",1,0)</f>
        <v>0</v>
      </c>
      <c r="AJ1219">
        <v>2210</v>
      </c>
      <c r="AK1219">
        <v>1</v>
      </c>
      <c r="AL1219" t="s">
        <v>22</v>
      </c>
      <c r="AM1219">
        <f t="shared" ref="AM1219:AM1282" si="419">IF(AL1219="Yes",1,0)</f>
        <v>0</v>
      </c>
      <c r="AN1219">
        <v>13</v>
      </c>
      <c r="AO1219">
        <v>3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4</v>
      </c>
    </row>
    <row r="1220" spans="1:47" x14ac:dyDescent="0.35">
      <c r="A1220">
        <v>10414</v>
      </c>
      <c r="B1220">
        <v>31</v>
      </c>
      <c r="C1220" t="s">
        <v>31</v>
      </c>
      <c r="D1220">
        <f t="shared" si="399"/>
        <v>1</v>
      </c>
      <c r="E1220" t="s">
        <v>32</v>
      </c>
      <c r="F1220">
        <f t="shared" si="400"/>
        <v>0</v>
      </c>
      <c r="G1220">
        <f t="shared" si="401"/>
        <v>0</v>
      </c>
      <c r="H1220">
        <f t="shared" si="402"/>
        <v>1</v>
      </c>
      <c r="I1220" t="s">
        <v>28</v>
      </c>
      <c r="J1220">
        <f t="shared" si="403"/>
        <v>1</v>
      </c>
      <c r="K1220">
        <f t="shared" si="404"/>
        <v>0</v>
      </c>
      <c r="L1220">
        <f t="shared" si="405"/>
        <v>0</v>
      </c>
      <c r="M1220">
        <v>15</v>
      </c>
      <c r="N1220">
        <v>3</v>
      </c>
      <c r="O1220">
        <v>3</v>
      </c>
      <c r="P1220" t="s">
        <v>25</v>
      </c>
      <c r="Q1220">
        <f t="shared" si="406"/>
        <v>1</v>
      </c>
      <c r="R1220">
        <v>72</v>
      </c>
      <c r="S1220">
        <v>3</v>
      </c>
      <c r="T1220">
        <v>1</v>
      </c>
      <c r="U1220" t="s">
        <v>38</v>
      </c>
      <c r="V1220">
        <f t="shared" si="407"/>
        <v>0</v>
      </c>
      <c r="W1220">
        <f t="shared" si="408"/>
        <v>0</v>
      </c>
      <c r="X1220">
        <f t="shared" si="409"/>
        <v>1</v>
      </c>
      <c r="Y1220">
        <f t="shared" si="410"/>
        <v>0</v>
      </c>
      <c r="Z1220">
        <f t="shared" si="411"/>
        <v>0</v>
      </c>
      <c r="AA1220">
        <f t="shared" si="412"/>
        <v>0</v>
      </c>
      <c r="AB1220">
        <f t="shared" si="413"/>
        <v>0</v>
      </c>
      <c r="AC1220">
        <f t="shared" si="414"/>
        <v>0</v>
      </c>
      <c r="AD1220">
        <f t="shared" si="415"/>
        <v>0</v>
      </c>
      <c r="AE1220">
        <v>3</v>
      </c>
      <c r="AF1220" t="s">
        <v>27</v>
      </c>
      <c r="AG1220">
        <f t="shared" si="416"/>
        <v>0</v>
      </c>
      <c r="AH1220">
        <f t="shared" si="417"/>
        <v>1</v>
      </c>
      <c r="AI1220">
        <f t="shared" si="418"/>
        <v>0</v>
      </c>
      <c r="AJ1220">
        <v>2610</v>
      </c>
      <c r="AK1220">
        <v>1</v>
      </c>
      <c r="AL1220" t="s">
        <v>22</v>
      </c>
      <c r="AM1220">
        <f t="shared" si="419"/>
        <v>0</v>
      </c>
      <c r="AN1220">
        <v>12</v>
      </c>
      <c r="AO1220">
        <v>3</v>
      </c>
      <c r="AP1220">
        <v>3</v>
      </c>
      <c r="AQ1220">
        <v>1</v>
      </c>
      <c r="AR1220">
        <v>2</v>
      </c>
      <c r="AS1220">
        <v>2</v>
      </c>
      <c r="AT1220">
        <v>2</v>
      </c>
      <c r="AU1220">
        <v>4</v>
      </c>
    </row>
    <row r="1221" spans="1:47" x14ac:dyDescent="0.35">
      <c r="A1221">
        <v>10426</v>
      </c>
      <c r="B1221">
        <v>39</v>
      </c>
      <c r="C1221" t="s">
        <v>31</v>
      </c>
      <c r="D1221">
        <f t="shared" si="399"/>
        <v>1</v>
      </c>
      <c r="E1221" t="s">
        <v>32</v>
      </c>
      <c r="F1221">
        <f t="shared" si="400"/>
        <v>0</v>
      </c>
      <c r="G1221">
        <f t="shared" si="401"/>
        <v>0</v>
      </c>
      <c r="H1221">
        <f t="shared" si="402"/>
        <v>1</v>
      </c>
      <c r="I1221" t="s">
        <v>28</v>
      </c>
      <c r="J1221">
        <f t="shared" si="403"/>
        <v>1</v>
      </c>
      <c r="K1221">
        <f t="shared" si="404"/>
        <v>0</v>
      </c>
      <c r="L1221">
        <f t="shared" si="405"/>
        <v>0</v>
      </c>
      <c r="M1221">
        <v>2</v>
      </c>
      <c r="N1221">
        <v>3</v>
      </c>
      <c r="O1221">
        <v>1</v>
      </c>
      <c r="P1221" t="s">
        <v>25</v>
      </c>
      <c r="Q1221">
        <f t="shared" si="406"/>
        <v>1</v>
      </c>
      <c r="R1221">
        <v>84</v>
      </c>
      <c r="S1221">
        <v>3</v>
      </c>
      <c r="T1221">
        <v>4</v>
      </c>
      <c r="U1221" t="s">
        <v>42</v>
      </c>
      <c r="V1221">
        <f t="shared" si="407"/>
        <v>0</v>
      </c>
      <c r="W1221">
        <f t="shared" si="408"/>
        <v>0</v>
      </c>
      <c r="X1221">
        <f t="shared" si="409"/>
        <v>0</v>
      </c>
      <c r="Y1221">
        <f t="shared" si="410"/>
        <v>0</v>
      </c>
      <c r="Z1221">
        <f t="shared" si="411"/>
        <v>1</v>
      </c>
      <c r="AA1221">
        <f t="shared" si="412"/>
        <v>0</v>
      </c>
      <c r="AB1221">
        <f t="shared" si="413"/>
        <v>0</v>
      </c>
      <c r="AC1221">
        <f t="shared" si="414"/>
        <v>0</v>
      </c>
      <c r="AD1221">
        <f t="shared" si="415"/>
        <v>0</v>
      </c>
      <c r="AE1221">
        <v>4</v>
      </c>
      <c r="AF1221" t="s">
        <v>37</v>
      </c>
      <c r="AG1221">
        <f t="shared" si="416"/>
        <v>0</v>
      </c>
      <c r="AH1221">
        <f t="shared" si="417"/>
        <v>0</v>
      </c>
      <c r="AI1221">
        <f t="shared" si="418"/>
        <v>1</v>
      </c>
      <c r="AJ1221">
        <v>12169</v>
      </c>
      <c r="AK1221">
        <v>7</v>
      </c>
      <c r="AL1221" t="s">
        <v>22</v>
      </c>
      <c r="AM1221">
        <f t="shared" si="419"/>
        <v>0</v>
      </c>
      <c r="AN1221">
        <v>11</v>
      </c>
      <c r="AO1221">
        <v>3</v>
      </c>
      <c r="AP1221">
        <v>4</v>
      </c>
      <c r="AQ1221">
        <v>3</v>
      </c>
      <c r="AR1221">
        <v>21</v>
      </c>
      <c r="AS1221">
        <v>3</v>
      </c>
      <c r="AT1221">
        <v>18</v>
      </c>
      <c r="AU1221">
        <v>4</v>
      </c>
    </row>
    <row r="1222" spans="1:47" x14ac:dyDescent="0.35">
      <c r="A1222">
        <v>10428</v>
      </c>
      <c r="B1222">
        <v>31</v>
      </c>
      <c r="C1222" t="s">
        <v>31</v>
      </c>
      <c r="D1222">
        <f t="shared" si="399"/>
        <v>1</v>
      </c>
      <c r="E1222" t="s">
        <v>32</v>
      </c>
      <c r="F1222">
        <f t="shared" si="400"/>
        <v>0</v>
      </c>
      <c r="G1222">
        <f t="shared" si="401"/>
        <v>0</v>
      </c>
      <c r="H1222">
        <f t="shared" si="402"/>
        <v>1</v>
      </c>
      <c r="I1222" t="s">
        <v>28</v>
      </c>
      <c r="J1222">
        <f t="shared" si="403"/>
        <v>1</v>
      </c>
      <c r="K1222">
        <f t="shared" si="404"/>
        <v>0</v>
      </c>
      <c r="L1222">
        <f t="shared" si="405"/>
        <v>0</v>
      </c>
      <c r="M1222">
        <v>1</v>
      </c>
      <c r="N1222">
        <v>5</v>
      </c>
      <c r="O1222">
        <v>3</v>
      </c>
      <c r="P1222" t="s">
        <v>30</v>
      </c>
      <c r="Q1222">
        <f t="shared" si="406"/>
        <v>0</v>
      </c>
      <c r="R1222">
        <v>100</v>
      </c>
      <c r="S1222">
        <v>4</v>
      </c>
      <c r="T1222">
        <v>3</v>
      </c>
      <c r="U1222" t="s">
        <v>41</v>
      </c>
      <c r="V1222">
        <f t="shared" si="407"/>
        <v>0</v>
      </c>
      <c r="W1222">
        <f t="shared" si="408"/>
        <v>0</v>
      </c>
      <c r="X1222">
        <f t="shared" si="409"/>
        <v>0</v>
      </c>
      <c r="Y1222">
        <f t="shared" si="410"/>
        <v>0</v>
      </c>
      <c r="Z1222">
        <f t="shared" si="411"/>
        <v>0</v>
      </c>
      <c r="AA1222">
        <f t="shared" si="412"/>
        <v>0</v>
      </c>
      <c r="AB1222">
        <f t="shared" si="413"/>
        <v>1</v>
      </c>
      <c r="AC1222">
        <f t="shared" si="414"/>
        <v>0</v>
      </c>
      <c r="AD1222">
        <f t="shared" si="415"/>
        <v>0</v>
      </c>
      <c r="AE1222">
        <v>2</v>
      </c>
      <c r="AF1222" t="s">
        <v>35</v>
      </c>
      <c r="AG1222">
        <f t="shared" si="416"/>
        <v>1</v>
      </c>
      <c r="AH1222">
        <f t="shared" si="417"/>
        <v>0</v>
      </c>
      <c r="AI1222">
        <f t="shared" si="418"/>
        <v>0</v>
      </c>
      <c r="AJ1222">
        <v>7446</v>
      </c>
      <c r="AK1222">
        <v>1</v>
      </c>
      <c r="AL1222" t="s">
        <v>22</v>
      </c>
      <c r="AM1222">
        <f t="shared" si="419"/>
        <v>0</v>
      </c>
      <c r="AN1222">
        <v>11</v>
      </c>
      <c r="AO1222">
        <v>3</v>
      </c>
      <c r="AP1222">
        <v>1</v>
      </c>
      <c r="AQ1222">
        <v>0</v>
      </c>
      <c r="AR1222">
        <v>10</v>
      </c>
      <c r="AS1222">
        <v>3</v>
      </c>
      <c r="AT1222">
        <v>10</v>
      </c>
      <c r="AU1222">
        <v>4</v>
      </c>
    </row>
    <row r="1223" spans="1:47" x14ac:dyDescent="0.35">
      <c r="A1223">
        <v>10438</v>
      </c>
      <c r="B1223">
        <v>21</v>
      </c>
      <c r="C1223" t="s">
        <v>31</v>
      </c>
      <c r="D1223">
        <f t="shared" si="399"/>
        <v>1</v>
      </c>
      <c r="E1223" t="s">
        <v>32</v>
      </c>
      <c r="F1223">
        <f t="shared" si="400"/>
        <v>0</v>
      </c>
      <c r="G1223">
        <f t="shared" si="401"/>
        <v>0</v>
      </c>
      <c r="H1223">
        <f t="shared" si="402"/>
        <v>1</v>
      </c>
      <c r="I1223" t="s">
        <v>28</v>
      </c>
      <c r="J1223">
        <f t="shared" si="403"/>
        <v>1</v>
      </c>
      <c r="K1223">
        <f t="shared" si="404"/>
        <v>0</v>
      </c>
      <c r="L1223">
        <f t="shared" si="405"/>
        <v>0</v>
      </c>
      <c r="M1223">
        <v>10</v>
      </c>
      <c r="N1223">
        <v>2</v>
      </c>
      <c r="O1223">
        <v>1</v>
      </c>
      <c r="P1223" t="s">
        <v>30</v>
      </c>
      <c r="Q1223">
        <f t="shared" si="406"/>
        <v>0</v>
      </c>
      <c r="R1223">
        <v>45</v>
      </c>
      <c r="S1223">
        <v>2</v>
      </c>
      <c r="T1223">
        <v>1</v>
      </c>
      <c r="U1223" t="s">
        <v>38</v>
      </c>
      <c r="V1223">
        <f t="shared" si="407"/>
        <v>0</v>
      </c>
      <c r="W1223">
        <f t="shared" si="408"/>
        <v>0</v>
      </c>
      <c r="X1223">
        <f t="shared" si="409"/>
        <v>1</v>
      </c>
      <c r="Y1223">
        <f t="shared" si="410"/>
        <v>0</v>
      </c>
      <c r="Z1223">
        <f t="shared" si="411"/>
        <v>0</v>
      </c>
      <c r="AA1223">
        <f t="shared" si="412"/>
        <v>0</v>
      </c>
      <c r="AB1223">
        <f t="shared" si="413"/>
        <v>0</v>
      </c>
      <c r="AC1223">
        <f t="shared" si="414"/>
        <v>0</v>
      </c>
      <c r="AD1223">
        <f t="shared" si="415"/>
        <v>0</v>
      </c>
      <c r="AE1223">
        <v>3</v>
      </c>
      <c r="AF1223" t="s">
        <v>35</v>
      </c>
      <c r="AG1223">
        <f t="shared" si="416"/>
        <v>1</v>
      </c>
      <c r="AH1223">
        <f t="shared" si="417"/>
        <v>0</v>
      </c>
      <c r="AI1223">
        <f t="shared" si="418"/>
        <v>0</v>
      </c>
      <c r="AJ1223">
        <v>2625</v>
      </c>
      <c r="AK1223">
        <v>1</v>
      </c>
      <c r="AL1223" t="s">
        <v>22</v>
      </c>
      <c r="AM1223">
        <f t="shared" si="419"/>
        <v>0</v>
      </c>
      <c r="AN1223">
        <v>20</v>
      </c>
      <c r="AO1223">
        <v>4</v>
      </c>
      <c r="AP1223">
        <v>3</v>
      </c>
      <c r="AQ1223">
        <v>0</v>
      </c>
      <c r="AR1223">
        <v>2</v>
      </c>
      <c r="AS1223">
        <v>1</v>
      </c>
      <c r="AT1223">
        <v>2</v>
      </c>
      <c r="AU1223">
        <v>4</v>
      </c>
    </row>
    <row r="1224" spans="1:47" x14ac:dyDescent="0.35">
      <c r="A1224">
        <v>10442</v>
      </c>
      <c r="B1224">
        <v>56</v>
      </c>
      <c r="C1224" t="s">
        <v>31</v>
      </c>
      <c r="D1224">
        <f t="shared" si="399"/>
        <v>1</v>
      </c>
      <c r="E1224" t="s">
        <v>23</v>
      </c>
      <c r="F1224">
        <f t="shared" si="400"/>
        <v>1</v>
      </c>
      <c r="G1224">
        <f t="shared" si="401"/>
        <v>0</v>
      </c>
      <c r="H1224">
        <f t="shared" si="402"/>
        <v>0</v>
      </c>
      <c r="I1224" t="s">
        <v>28</v>
      </c>
      <c r="J1224">
        <f t="shared" si="403"/>
        <v>1</v>
      </c>
      <c r="K1224">
        <f t="shared" si="404"/>
        <v>0</v>
      </c>
      <c r="L1224">
        <f t="shared" si="405"/>
        <v>0</v>
      </c>
      <c r="M1224">
        <v>24</v>
      </c>
      <c r="N1224">
        <v>2</v>
      </c>
      <c r="O1224">
        <v>1</v>
      </c>
      <c r="P1224" t="s">
        <v>25</v>
      </c>
      <c r="Q1224">
        <f t="shared" si="406"/>
        <v>1</v>
      </c>
      <c r="R1224">
        <v>97</v>
      </c>
      <c r="S1224">
        <v>3</v>
      </c>
      <c r="T1224">
        <v>1</v>
      </c>
      <c r="U1224" t="s">
        <v>38</v>
      </c>
      <c r="V1224">
        <f t="shared" si="407"/>
        <v>0</v>
      </c>
      <c r="W1224">
        <f t="shared" si="408"/>
        <v>0</v>
      </c>
      <c r="X1224">
        <f t="shared" si="409"/>
        <v>1</v>
      </c>
      <c r="Y1224">
        <f t="shared" si="410"/>
        <v>0</v>
      </c>
      <c r="Z1224">
        <f t="shared" si="411"/>
        <v>0</v>
      </c>
      <c r="AA1224">
        <f t="shared" si="412"/>
        <v>0</v>
      </c>
      <c r="AB1224">
        <f t="shared" si="413"/>
        <v>0</v>
      </c>
      <c r="AC1224">
        <f t="shared" si="414"/>
        <v>0</v>
      </c>
      <c r="AD1224">
        <f t="shared" si="415"/>
        <v>0</v>
      </c>
      <c r="AE1224">
        <v>4</v>
      </c>
      <c r="AF1224" t="s">
        <v>35</v>
      </c>
      <c r="AG1224">
        <f t="shared" si="416"/>
        <v>1</v>
      </c>
      <c r="AH1224">
        <f t="shared" si="417"/>
        <v>0</v>
      </c>
      <c r="AI1224">
        <f t="shared" si="418"/>
        <v>0</v>
      </c>
      <c r="AJ1224">
        <v>2587</v>
      </c>
      <c r="AK1224">
        <v>1</v>
      </c>
      <c r="AL1224" t="s">
        <v>22</v>
      </c>
      <c r="AM1224">
        <f t="shared" si="419"/>
        <v>0</v>
      </c>
      <c r="AN1224">
        <v>16</v>
      </c>
      <c r="AO1224">
        <v>3</v>
      </c>
      <c r="AP1224">
        <v>4</v>
      </c>
      <c r="AQ1224">
        <v>0</v>
      </c>
      <c r="AR1224">
        <v>5</v>
      </c>
      <c r="AS1224">
        <v>3</v>
      </c>
      <c r="AT1224">
        <v>4</v>
      </c>
      <c r="AU1224">
        <v>4</v>
      </c>
    </row>
    <row r="1225" spans="1:47" x14ac:dyDescent="0.35">
      <c r="A1225">
        <v>10456</v>
      </c>
      <c r="B1225">
        <v>44</v>
      </c>
      <c r="C1225" t="s">
        <v>31</v>
      </c>
      <c r="D1225">
        <f t="shared" si="399"/>
        <v>1</v>
      </c>
      <c r="E1225" t="s">
        <v>23</v>
      </c>
      <c r="F1225">
        <f t="shared" si="400"/>
        <v>1</v>
      </c>
      <c r="G1225">
        <f t="shared" si="401"/>
        <v>0</v>
      </c>
      <c r="H1225">
        <f t="shared" si="402"/>
        <v>0</v>
      </c>
      <c r="I1225" t="s">
        <v>28</v>
      </c>
      <c r="J1225">
        <f t="shared" si="403"/>
        <v>1</v>
      </c>
      <c r="K1225">
        <f t="shared" si="404"/>
        <v>0</v>
      </c>
      <c r="L1225">
        <f t="shared" si="405"/>
        <v>0</v>
      </c>
      <c r="M1225">
        <v>15</v>
      </c>
      <c r="N1225">
        <v>3</v>
      </c>
      <c r="O1225">
        <v>1</v>
      </c>
      <c r="P1225" t="s">
        <v>30</v>
      </c>
      <c r="Q1225">
        <f t="shared" si="406"/>
        <v>0</v>
      </c>
      <c r="R1225">
        <v>73</v>
      </c>
      <c r="S1225">
        <v>3</v>
      </c>
      <c r="T1225">
        <v>3</v>
      </c>
      <c r="U1225" t="s">
        <v>42</v>
      </c>
      <c r="V1225">
        <f t="shared" si="407"/>
        <v>0</v>
      </c>
      <c r="W1225">
        <f t="shared" si="408"/>
        <v>0</v>
      </c>
      <c r="X1225">
        <f t="shared" si="409"/>
        <v>0</v>
      </c>
      <c r="Y1225">
        <f t="shared" si="410"/>
        <v>0</v>
      </c>
      <c r="Z1225">
        <f t="shared" si="411"/>
        <v>1</v>
      </c>
      <c r="AA1225">
        <f t="shared" si="412"/>
        <v>0</v>
      </c>
      <c r="AB1225">
        <f t="shared" si="413"/>
        <v>0</v>
      </c>
      <c r="AC1225">
        <f t="shared" si="414"/>
        <v>0</v>
      </c>
      <c r="AD1225">
        <f t="shared" si="415"/>
        <v>0</v>
      </c>
      <c r="AE1225">
        <v>4</v>
      </c>
      <c r="AF1225" t="s">
        <v>27</v>
      </c>
      <c r="AG1225">
        <f t="shared" si="416"/>
        <v>0</v>
      </c>
      <c r="AH1225">
        <f t="shared" si="417"/>
        <v>1</v>
      </c>
      <c r="AI1225">
        <f t="shared" si="418"/>
        <v>0</v>
      </c>
      <c r="AJ1225">
        <v>7978</v>
      </c>
      <c r="AK1225">
        <v>1</v>
      </c>
      <c r="AL1225" t="s">
        <v>22</v>
      </c>
      <c r="AM1225">
        <f t="shared" si="419"/>
        <v>0</v>
      </c>
      <c r="AN1225">
        <v>11</v>
      </c>
      <c r="AO1225">
        <v>3</v>
      </c>
      <c r="AP1225">
        <v>4</v>
      </c>
      <c r="AQ1225">
        <v>1</v>
      </c>
      <c r="AR1225">
        <v>10</v>
      </c>
      <c r="AS1225">
        <v>3</v>
      </c>
      <c r="AT1225">
        <v>10</v>
      </c>
      <c r="AU1225">
        <v>4</v>
      </c>
    </row>
    <row r="1226" spans="1:47" x14ac:dyDescent="0.35">
      <c r="A1226">
        <v>10459</v>
      </c>
      <c r="B1226">
        <v>38</v>
      </c>
      <c r="C1226" t="s">
        <v>31</v>
      </c>
      <c r="D1226">
        <f t="shared" si="399"/>
        <v>1</v>
      </c>
      <c r="E1226" t="s">
        <v>23</v>
      </c>
      <c r="F1226">
        <f t="shared" si="400"/>
        <v>1</v>
      </c>
      <c r="G1226">
        <f t="shared" si="401"/>
        <v>0</v>
      </c>
      <c r="H1226">
        <f t="shared" si="402"/>
        <v>0</v>
      </c>
      <c r="I1226" t="s">
        <v>28</v>
      </c>
      <c r="J1226">
        <f t="shared" si="403"/>
        <v>1</v>
      </c>
      <c r="K1226">
        <f t="shared" si="404"/>
        <v>0</v>
      </c>
      <c r="L1226">
        <f t="shared" si="405"/>
        <v>0</v>
      </c>
      <c r="M1226">
        <v>2</v>
      </c>
      <c r="N1226">
        <v>3</v>
      </c>
      <c r="O1226">
        <v>3</v>
      </c>
      <c r="P1226" t="s">
        <v>25</v>
      </c>
      <c r="Q1226">
        <f t="shared" si="406"/>
        <v>1</v>
      </c>
      <c r="R1226">
        <v>81</v>
      </c>
      <c r="S1226">
        <v>3</v>
      </c>
      <c r="T1226">
        <v>2</v>
      </c>
      <c r="U1226" t="s">
        <v>41</v>
      </c>
      <c r="V1226">
        <f t="shared" si="407"/>
        <v>0</v>
      </c>
      <c r="W1226">
        <f t="shared" si="408"/>
        <v>0</v>
      </c>
      <c r="X1226">
        <f t="shared" si="409"/>
        <v>0</v>
      </c>
      <c r="Y1226">
        <f t="shared" si="410"/>
        <v>0</v>
      </c>
      <c r="Z1226">
        <f t="shared" si="411"/>
        <v>0</v>
      </c>
      <c r="AA1226">
        <f t="shared" si="412"/>
        <v>0</v>
      </c>
      <c r="AB1226">
        <f t="shared" si="413"/>
        <v>1</v>
      </c>
      <c r="AC1226">
        <f t="shared" si="414"/>
        <v>0</v>
      </c>
      <c r="AD1226">
        <f t="shared" si="415"/>
        <v>0</v>
      </c>
      <c r="AE1226">
        <v>2</v>
      </c>
      <c r="AF1226" t="s">
        <v>27</v>
      </c>
      <c r="AG1226">
        <f t="shared" si="416"/>
        <v>0</v>
      </c>
      <c r="AH1226">
        <f t="shared" si="417"/>
        <v>1</v>
      </c>
      <c r="AI1226">
        <f t="shared" si="418"/>
        <v>0</v>
      </c>
      <c r="AJ1226">
        <v>4855</v>
      </c>
      <c r="AK1226">
        <v>4</v>
      </c>
      <c r="AL1226" t="s">
        <v>22</v>
      </c>
      <c r="AM1226">
        <f t="shared" si="419"/>
        <v>0</v>
      </c>
      <c r="AN1226">
        <v>11</v>
      </c>
      <c r="AO1226">
        <v>3</v>
      </c>
      <c r="AP1226">
        <v>1</v>
      </c>
      <c r="AQ1226">
        <v>2</v>
      </c>
      <c r="AR1226">
        <v>7</v>
      </c>
      <c r="AS1226">
        <v>3</v>
      </c>
      <c r="AT1226">
        <v>5</v>
      </c>
      <c r="AU1226">
        <v>4</v>
      </c>
    </row>
    <row r="1227" spans="1:47" x14ac:dyDescent="0.35">
      <c r="A1227">
        <v>10472</v>
      </c>
      <c r="B1227">
        <v>33</v>
      </c>
      <c r="C1227" t="s">
        <v>31</v>
      </c>
      <c r="D1227">
        <f t="shared" ref="D1227:D1290" si="420">IF(C1227="Yes",1,0)</f>
        <v>1</v>
      </c>
      <c r="E1227" t="s">
        <v>23</v>
      </c>
      <c r="F1227">
        <f t="shared" si="400"/>
        <v>1</v>
      </c>
      <c r="G1227">
        <f t="shared" si="401"/>
        <v>0</v>
      </c>
      <c r="H1227">
        <f t="shared" si="402"/>
        <v>0</v>
      </c>
      <c r="I1227" t="s">
        <v>28</v>
      </c>
      <c r="J1227">
        <f t="shared" si="403"/>
        <v>1</v>
      </c>
      <c r="K1227">
        <f t="shared" si="404"/>
        <v>0</v>
      </c>
      <c r="L1227">
        <f t="shared" si="405"/>
        <v>0</v>
      </c>
      <c r="M1227">
        <v>10</v>
      </c>
      <c r="N1227">
        <v>1</v>
      </c>
      <c r="O1227">
        <v>1</v>
      </c>
      <c r="P1227" t="s">
        <v>25</v>
      </c>
      <c r="Q1227">
        <f t="shared" si="406"/>
        <v>1</v>
      </c>
      <c r="R1227">
        <v>38</v>
      </c>
      <c r="S1227">
        <v>1</v>
      </c>
      <c r="T1227">
        <v>1</v>
      </c>
      <c r="U1227" t="s">
        <v>38</v>
      </c>
      <c r="V1227">
        <f t="shared" si="407"/>
        <v>0</v>
      </c>
      <c r="W1227">
        <f t="shared" si="408"/>
        <v>0</v>
      </c>
      <c r="X1227">
        <f t="shared" si="409"/>
        <v>1</v>
      </c>
      <c r="Y1227">
        <f t="shared" si="410"/>
        <v>0</v>
      </c>
      <c r="Z1227">
        <f t="shared" si="411"/>
        <v>0</v>
      </c>
      <c r="AA1227">
        <f t="shared" si="412"/>
        <v>0</v>
      </c>
      <c r="AB1227">
        <f t="shared" si="413"/>
        <v>0</v>
      </c>
      <c r="AC1227">
        <f t="shared" si="414"/>
        <v>0</v>
      </c>
      <c r="AD1227">
        <f t="shared" si="415"/>
        <v>0</v>
      </c>
      <c r="AE1227">
        <v>4</v>
      </c>
      <c r="AF1227" t="s">
        <v>37</v>
      </c>
      <c r="AG1227">
        <f t="shared" si="416"/>
        <v>0</v>
      </c>
      <c r="AH1227">
        <f t="shared" si="417"/>
        <v>0</v>
      </c>
      <c r="AI1227">
        <f t="shared" si="418"/>
        <v>1</v>
      </c>
      <c r="AJ1227">
        <v>3408</v>
      </c>
      <c r="AK1227">
        <v>7</v>
      </c>
      <c r="AL1227" t="s">
        <v>22</v>
      </c>
      <c r="AM1227">
        <f t="shared" si="419"/>
        <v>0</v>
      </c>
      <c r="AN1227">
        <v>13</v>
      </c>
      <c r="AO1227">
        <v>3</v>
      </c>
      <c r="AP1227">
        <v>1</v>
      </c>
      <c r="AQ1227">
        <v>3</v>
      </c>
      <c r="AR1227">
        <v>8</v>
      </c>
      <c r="AS1227">
        <v>3</v>
      </c>
      <c r="AT1227">
        <v>4</v>
      </c>
      <c r="AU1227">
        <v>4</v>
      </c>
    </row>
    <row r="1228" spans="1:47" x14ac:dyDescent="0.35">
      <c r="A1228">
        <v>10487</v>
      </c>
      <c r="B1228">
        <v>30</v>
      </c>
      <c r="C1228" t="s">
        <v>31</v>
      </c>
      <c r="D1228">
        <f t="shared" si="420"/>
        <v>1</v>
      </c>
      <c r="E1228" t="s">
        <v>32</v>
      </c>
      <c r="F1228">
        <f t="shared" si="400"/>
        <v>0</v>
      </c>
      <c r="G1228">
        <f t="shared" si="401"/>
        <v>0</v>
      </c>
      <c r="H1228">
        <f t="shared" si="402"/>
        <v>1</v>
      </c>
      <c r="I1228" t="s">
        <v>34</v>
      </c>
      <c r="J1228">
        <f t="shared" si="403"/>
        <v>0</v>
      </c>
      <c r="K1228">
        <f t="shared" si="404"/>
        <v>1</v>
      </c>
      <c r="L1228">
        <f t="shared" si="405"/>
        <v>0</v>
      </c>
      <c r="M1228">
        <v>8</v>
      </c>
      <c r="N1228">
        <v>3</v>
      </c>
      <c r="O1228">
        <v>3</v>
      </c>
      <c r="P1228" t="s">
        <v>30</v>
      </c>
      <c r="Q1228">
        <f t="shared" si="406"/>
        <v>0</v>
      </c>
      <c r="R1228">
        <v>66</v>
      </c>
      <c r="S1228">
        <v>2</v>
      </c>
      <c r="T1228">
        <v>1</v>
      </c>
      <c r="U1228" t="s">
        <v>34</v>
      </c>
      <c r="V1228">
        <f t="shared" si="407"/>
        <v>0</v>
      </c>
      <c r="W1228">
        <f t="shared" si="408"/>
        <v>0</v>
      </c>
      <c r="X1228">
        <f t="shared" si="409"/>
        <v>0</v>
      </c>
      <c r="Y1228">
        <f t="shared" si="410"/>
        <v>1</v>
      </c>
      <c r="Z1228">
        <f t="shared" si="411"/>
        <v>0</v>
      </c>
      <c r="AA1228">
        <f t="shared" si="412"/>
        <v>0</v>
      </c>
      <c r="AB1228">
        <f t="shared" si="413"/>
        <v>0</v>
      </c>
      <c r="AC1228">
        <f t="shared" si="414"/>
        <v>0</v>
      </c>
      <c r="AD1228">
        <f t="shared" si="415"/>
        <v>0</v>
      </c>
      <c r="AE1228">
        <v>4</v>
      </c>
      <c r="AF1228" t="s">
        <v>37</v>
      </c>
      <c r="AG1228">
        <f t="shared" si="416"/>
        <v>0</v>
      </c>
      <c r="AH1228">
        <f t="shared" si="417"/>
        <v>0</v>
      </c>
      <c r="AI1228">
        <f t="shared" si="418"/>
        <v>1</v>
      </c>
      <c r="AJ1228">
        <v>2180</v>
      </c>
      <c r="AK1228">
        <v>6</v>
      </c>
      <c r="AL1228" t="s">
        <v>22</v>
      </c>
      <c r="AM1228">
        <f t="shared" si="419"/>
        <v>0</v>
      </c>
      <c r="AN1228">
        <v>11</v>
      </c>
      <c r="AO1228">
        <v>3</v>
      </c>
      <c r="AP1228">
        <v>3</v>
      </c>
      <c r="AQ1228">
        <v>1</v>
      </c>
      <c r="AR1228">
        <v>6</v>
      </c>
      <c r="AS1228">
        <v>2</v>
      </c>
      <c r="AT1228">
        <v>4</v>
      </c>
      <c r="AU1228">
        <v>4</v>
      </c>
    </row>
    <row r="1229" spans="1:47" x14ac:dyDescent="0.35">
      <c r="A1229">
        <v>10489</v>
      </c>
      <c r="B1229">
        <v>40</v>
      </c>
      <c r="C1229" t="s">
        <v>31</v>
      </c>
      <c r="D1229">
        <f t="shared" si="420"/>
        <v>1</v>
      </c>
      <c r="E1229" t="s">
        <v>23</v>
      </c>
      <c r="F1229">
        <f t="shared" si="400"/>
        <v>1</v>
      </c>
      <c r="G1229">
        <f t="shared" si="401"/>
        <v>0</v>
      </c>
      <c r="H1229">
        <f t="shared" si="402"/>
        <v>0</v>
      </c>
      <c r="I1229" t="s">
        <v>28</v>
      </c>
      <c r="J1229">
        <f t="shared" si="403"/>
        <v>1</v>
      </c>
      <c r="K1229">
        <f t="shared" si="404"/>
        <v>0</v>
      </c>
      <c r="L1229">
        <f t="shared" si="405"/>
        <v>0</v>
      </c>
      <c r="M1229">
        <v>9</v>
      </c>
      <c r="N1229">
        <v>4</v>
      </c>
      <c r="O1229">
        <v>4</v>
      </c>
      <c r="P1229" t="s">
        <v>25</v>
      </c>
      <c r="Q1229">
        <f t="shared" si="406"/>
        <v>1</v>
      </c>
      <c r="R1229">
        <v>86</v>
      </c>
      <c r="S1229">
        <v>3</v>
      </c>
      <c r="T1229">
        <v>1</v>
      </c>
      <c r="U1229" t="s">
        <v>38</v>
      </c>
      <c r="V1229">
        <f t="shared" si="407"/>
        <v>0</v>
      </c>
      <c r="W1229">
        <f t="shared" si="408"/>
        <v>0</v>
      </c>
      <c r="X1229">
        <f t="shared" si="409"/>
        <v>1</v>
      </c>
      <c r="Y1229">
        <f t="shared" si="410"/>
        <v>0</v>
      </c>
      <c r="Z1229">
        <f t="shared" si="411"/>
        <v>0</v>
      </c>
      <c r="AA1229">
        <f t="shared" si="412"/>
        <v>0</v>
      </c>
      <c r="AB1229">
        <f t="shared" si="413"/>
        <v>0</v>
      </c>
      <c r="AC1229">
        <f t="shared" si="414"/>
        <v>0</v>
      </c>
      <c r="AD1229">
        <f t="shared" si="415"/>
        <v>0</v>
      </c>
      <c r="AE1229">
        <v>1</v>
      </c>
      <c r="AF1229" t="s">
        <v>35</v>
      </c>
      <c r="AG1229">
        <f t="shared" si="416"/>
        <v>1</v>
      </c>
      <c r="AH1229">
        <f t="shared" si="417"/>
        <v>0</v>
      </c>
      <c r="AI1229">
        <f t="shared" si="418"/>
        <v>0</v>
      </c>
      <c r="AJ1229">
        <v>2018</v>
      </c>
      <c r="AK1229">
        <v>3</v>
      </c>
      <c r="AL1229" t="s">
        <v>22</v>
      </c>
      <c r="AM1229">
        <f t="shared" si="419"/>
        <v>0</v>
      </c>
      <c r="AN1229">
        <v>14</v>
      </c>
      <c r="AO1229">
        <v>3</v>
      </c>
      <c r="AP1229">
        <v>2</v>
      </c>
      <c r="AQ1229">
        <v>0</v>
      </c>
      <c r="AR1229">
        <v>15</v>
      </c>
      <c r="AS1229">
        <v>1</v>
      </c>
      <c r="AT1229">
        <v>5</v>
      </c>
      <c r="AU1229">
        <v>4</v>
      </c>
    </row>
    <row r="1230" spans="1:47" x14ac:dyDescent="0.35">
      <c r="A1230">
        <v>10493</v>
      </c>
      <c r="B1230">
        <v>41</v>
      </c>
      <c r="C1230" t="s">
        <v>31</v>
      </c>
      <c r="D1230">
        <f t="shared" si="420"/>
        <v>1</v>
      </c>
      <c r="E1230" t="s">
        <v>23</v>
      </c>
      <c r="F1230">
        <f t="shared" si="400"/>
        <v>1</v>
      </c>
      <c r="G1230">
        <f t="shared" si="401"/>
        <v>0</v>
      </c>
      <c r="H1230">
        <f t="shared" si="402"/>
        <v>0</v>
      </c>
      <c r="I1230" t="s">
        <v>28</v>
      </c>
      <c r="J1230">
        <f t="shared" si="403"/>
        <v>1</v>
      </c>
      <c r="K1230">
        <f t="shared" si="404"/>
        <v>0</v>
      </c>
      <c r="L1230">
        <f t="shared" si="405"/>
        <v>0</v>
      </c>
      <c r="M1230">
        <v>12</v>
      </c>
      <c r="N1230">
        <v>3</v>
      </c>
      <c r="O1230">
        <v>2</v>
      </c>
      <c r="P1230" t="s">
        <v>30</v>
      </c>
      <c r="Q1230">
        <f t="shared" si="406"/>
        <v>0</v>
      </c>
      <c r="R1230">
        <v>49</v>
      </c>
      <c r="S1230">
        <v>3</v>
      </c>
      <c r="T1230">
        <v>5</v>
      </c>
      <c r="U1230" t="s">
        <v>39</v>
      </c>
      <c r="V1230">
        <f t="shared" si="407"/>
        <v>0</v>
      </c>
      <c r="W1230">
        <f t="shared" si="408"/>
        <v>0</v>
      </c>
      <c r="X1230">
        <f t="shared" si="409"/>
        <v>0</v>
      </c>
      <c r="Y1230">
        <f t="shared" si="410"/>
        <v>0</v>
      </c>
      <c r="Z1230">
        <f t="shared" si="411"/>
        <v>0</v>
      </c>
      <c r="AA1230">
        <f t="shared" si="412"/>
        <v>1</v>
      </c>
      <c r="AB1230">
        <f t="shared" si="413"/>
        <v>0</v>
      </c>
      <c r="AC1230">
        <f t="shared" si="414"/>
        <v>0</v>
      </c>
      <c r="AD1230">
        <f t="shared" si="415"/>
        <v>0</v>
      </c>
      <c r="AE1230">
        <v>3</v>
      </c>
      <c r="AF1230" t="s">
        <v>27</v>
      </c>
      <c r="AG1230">
        <f t="shared" si="416"/>
        <v>0</v>
      </c>
      <c r="AH1230">
        <f t="shared" si="417"/>
        <v>1</v>
      </c>
      <c r="AI1230">
        <f t="shared" si="418"/>
        <v>0</v>
      </c>
      <c r="AJ1230">
        <v>19545</v>
      </c>
      <c r="AK1230">
        <v>1</v>
      </c>
      <c r="AL1230" t="s">
        <v>22</v>
      </c>
      <c r="AM1230">
        <f t="shared" si="419"/>
        <v>0</v>
      </c>
      <c r="AN1230">
        <v>12</v>
      </c>
      <c r="AO1230">
        <v>3</v>
      </c>
      <c r="AP1230">
        <v>4</v>
      </c>
      <c r="AQ1230">
        <v>0</v>
      </c>
      <c r="AR1230">
        <v>23</v>
      </c>
      <c r="AS1230">
        <v>3</v>
      </c>
      <c r="AT1230">
        <v>22</v>
      </c>
      <c r="AU1230">
        <v>4</v>
      </c>
    </row>
    <row r="1231" spans="1:47" x14ac:dyDescent="0.35">
      <c r="A1231">
        <v>10496</v>
      </c>
      <c r="B1231">
        <v>31</v>
      </c>
      <c r="C1231" t="s">
        <v>31</v>
      </c>
      <c r="D1231">
        <f t="shared" si="420"/>
        <v>1</v>
      </c>
      <c r="E1231" t="s">
        <v>32</v>
      </c>
      <c r="F1231">
        <f t="shared" si="400"/>
        <v>0</v>
      </c>
      <c r="G1231">
        <f t="shared" si="401"/>
        <v>0</v>
      </c>
      <c r="H1231">
        <f t="shared" si="402"/>
        <v>1</v>
      </c>
      <c r="I1231" t="s">
        <v>28</v>
      </c>
      <c r="J1231">
        <f t="shared" si="403"/>
        <v>1</v>
      </c>
      <c r="K1231">
        <f t="shared" si="404"/>
        <v>0</v>
      </c>
      <c r="L1231">
        <f t="shared" si="405"/>
        <v>0</v>
      </c>
      <c r="M1231">
        <v>15</v>
      </c>
      <c r="N1231">
        <v>3</v>
      </c>
      <c r="O1231">
        <v>3</v>
      </c>
      <c r="P1231" t="s">
        <v>25</v>
      </c>
      <c r="Q1231">
        <f t="shared" si="406"/>
        <v>1</v>
      </c>
      <c r="R1231">
        <v>72</v>
      </c>
      <c r="S1231">
        <v>3</v>
      </c>
      <c r="T1231">
        <v>1</v>
      </c>
      <c r="U1231" t="s">
        <v>38</v>
      </c>
      <c r="V1231">
        <f t="shared" si="407"/>
        <v>0</v>
      </c>
      <c r="W1231">
        <f t="shared" si="408"/>
        <v>0</v>
      </c>
      <c r="X1231">
        <f t="shared" si="409"/>
        <v>1</v>
      </c>
      <c r="Y1231">
        <f t="shared" si="410"/>
        <v>0</v>
      </c>
      <c r="Z1231">
        <f t="shared" si="411"/>
        <v>0</v>
      </c>
      <c r="AA1231">
        <f t="shared" si="412"/>
        <v>0</v>
      </c>
      <c r="AB1231">
        <f t="shared" si="413"/>
        <v>0</v>
      </c>
      <c r="AC1231">
        <f t="shared" si="414"/>
        <v>0</v>
      </c>
      <c r="AD1231">
        <f t="shared" si="415"/>
        <v>0</v>
      </c>
      <c r="AE1231">
        <v>3</v>
      </c>
      <c r="AF1231" t="s">
        <v>27</v>
      </c>
      <c r="AG1231">
        <f t="shared" si="416"/>
        <v>0</v>
      </c>
      <c r="AH1231">
        <f t="shared" si="417"/>
        <v>1</v>
      </c>
      <c r="AI1231">
        <f t="shared" si="418"/>
        <v>0</v>
      </c>
      <c r="AJ1231">
        <v>2610</v>
      </c>
      <c r="AK1231">
        <v>1</v>
      </c>
      <c r="AL1231" t="s">
        <v>22</v>
      </c>
      <c r="AM1231">
        <f t="shared" si="419"/>
        <v>0</v>
      </c>
      <c r="AN1231">
        <v>12</v>
      </c>
      <c r="AO1231">
        <v>3</v>
      </c>
      <c r="AP1231">
        <v>3</v>
      </c>
      <c r="AQ1231">
        <v>1</v>
      </c>
      <c r="AR1231">
        <v>2</v>
      </c>
      <c r="AS1231">
        <v>2</v>
      </c>
      <c r="AT1231">
        <v>2</v>
      </c>
      <c r="AU1231">
        <v>4</v>
      </c>
    </row>
    <row r="1232" spans="1:47" x14ac:dyDescent="0.35">
      <c r="A1232">
        <v>10500</v>
      </c>
      <c r="B1232">
        <v>24</v>
      </c>
      <c r="C1232" t="s">
        <v>31</v>
      </c>
      <c r="D1232">
        <f t="shared" si="420"/>
        <v>1</v>
      </c>
      <c r="E1232" t="s">
        <v>23</v>
      </c>
      <c r="F1232">
        <f t="shared" si="400"/>
        <v>1</v>
      </c>
      <c r="G1232">
        <f t="shared" si="401"/>
        <v>0</v>
      </c>
      <c r="H1232">
        <f t="shared" si="402"/>
        <v>0</v>
      </c>
      <c r="I1232" t="s">
        <v>28</v>
      </c>
      <c r="J1232">
        <f t="shared" si="403"/>
        <v>1</v>
      </c>
      <c r="K1232">
        <f t="shared" si="404"/>
        <v>0</v>
      </c>
      <c r="L1232">
        <f t="shared" si="405"/>
        <v>0</v>
      </c>
      <c r="M1232">
        <v>17</v>
      </c>
      <c r="N1232">
        <v>2</v>
      </c>
      <c r="O1232">
        <v>4</v>
      </c>
      <c r="P1232" t="s">
        <v>30</v>
      </c>
      <c r="Q1232">
        <f t="shared" si="406"/>
        <v>0</v>
      </c>
      <c r="R1232">
        <v>97</v>
      </c>
      <c r="S1232">
        <v>3</v>
      </c>
      <c r="T1232">
        <v>1</v>
      </c>
      <c r="U1232" t="s">
        <v>38</v>
      </c>
      <c r="V1232">
        <f t="shared" si="407"/>
        <v>0</v>
      </c>
      <c r="W1232">
        <f t="shared" si="408"/>
        <v>0</v>
      </c>
      <c r="X1232">
        <f t="shared" si="409"/>
        <v>1</v>
      </c>
      <c r="Y1232">
        <f t="shared" si="410"/>
        <v>0</v>
      </c>
      <c r="Z1232">
        <f t="shared" si="411"/>
        <v>0</v>
      </c>
      <c r="AA1232">
        <f t="shared" si="412"/>
        <v>0</v>
      </c>
      <c r="AB1232">
        <f t="shared" si="413"/>
        <v>0</v>
      </c>
      <c r="AC1232">
        <f t="shared" si="414"/>
        <v>0</v>
      </c>
      <c r="AD1232">
        <f t="shared" si="415"/>
        <v>0</v>
      </c>
      <c r="AE1232">
        <v>2</v>
      </c>
      <c r="AF1232" t="s">
        <v>27</v>
      </c>
      <c r="AG1232">
        <f t="shared" si="416"/>
        <v>0</v>
      </c>
      <c r="AH1232">
        <f t="shared" si="417"/>
        <v>1</v>
      </c>
      <c r="AI1232">
        <f t="shared" si="418"/>
        <v>0</v>
      </c>
      <c r="AJ1232">
        <v>2210</v>
      </c>
      <c r="AK1232">
        <v>1</v>
      </c>
      <c r="AL1232" t="s">
        <v>22</v>
      </c>
      <c r="AM1232">
        <f t="shared" si="419"/>
        <v>0</v>
      </c>
      <c r="AN1232">
        <v>13</v>
      </c>
      <c r="AO1232">
        <v>3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4</v>
      </c>
    </row>
    <row r="1233" spans="1:47" x14ac:dyDescent="0.35">
      <c r="A1233">
        <v>10501</v>
      </c>
      <c r="B1233">
        <v>30</v>
      </c>
      <c r="C1233" t="s">
        <v>31</v>
      </c>
      <c r="D1233">
        <f t="shared" si="420"/>
        <v>1</v>
      </c>
      <c r="E1233" t="s">
        <v>32</v>
      </c>
      <c r="F1233">
        <f t="shared" si="400"/>
        <v>0</v>
      </c>
      <c r="G1233">
        <f t="shared" si="401"/>
        <v>0</v>
      </c>
      <c r="H1233">
        <f t="shared" si="402"/>
        <v>1</v>
      </c>
      <c r="I1233" t="s">
        <v>34</v>
      </c>
      <c r="J1233">
        <f t="shared" si="403"/>
        <v>0</v>
      </c>
      <c r="K1233">
        <f t="shared" si="404"/>
        <v>1</v>
      </c>
      <c r="L1233">
        <f t="shared" si="405"/>
        <v>0</v>
      </c>
      <c r="M1233">
        <v>8</v>
      </c>
      <c r="N1233">
        <v>3</v>
      </c>
      <c r="O1233">
        <v>3</v>
      </c>
      <c r="P1233" t="s">
        <v>30</v>
      </c>
      <c r="Q1233">
        <f t="shared" si="406"/>
        <v>0</v>
      </c>
      <c r="R1233">
        <v>66</v>
      </c>
      <c r="S1233">
        <v>2</v>
      </c>
      <c r="T1233">
        <v>1</v>
      </c>
      <c r="U1233" t="s">
        <v>34</v>
      </c>
      <c r="V1233">
        <f t="shared" si="407"/>
        <v>0</v>
      </c>
      <c r="W1233">
        <f t="shared" si="408"/>
        <v>0</v>
      </c>
      <c r="X1233">
        <f t="shared" si="409"/>
        <v>0</v>
      </c>
      <c r="Y1233">
        <f t="shared" si="410"/>
        <v>1</v>
      </c>
      <c r="Z1233">
        <f t="shared" si="411"/>
        <v>0</v>
      </c>
      <c r="AA1233">
        <f t="shared" si="412"/>
        <v>0</v>
      </c>
      <c r="AB1233">
        <f t="shared" si="413"/>
        <v>0</v>
      </c>
      <c r="AC1233">
        <f t="shared" si="414"/>
        <v>0</v>
      </c>
      <c r="AD1233">
        <f t="shared" si="415"/>
        <v>0</v>
      </c>
      <c r="AE1233">
        <v>4</v>
      </c>
      <c r="AF1233" t="s">
        <v>37</v>
      </c>
      <c r="AG1233">
        <f t="shared" si="416"/>
        <v>0</v>
      </c>
      <c r="AH1233">
        <f t="shared" si="417"/>
        <v>0</v>
      </c>
      <c r="AI1233">
        <f t="shared" si="418"/>
        <v>1</v>
      </c>
      <c r="AJ1233">
        <v>2180</v>
      </c>
      <c r="AK1233">
        <v>6</v>
      </c>
      <c r="AL1233" t="s">
        <v>22</v>
      </c>
      <c r="AM1233">
        <f t="shared" si="419"/>
        <v>0</v>
      </c>
      <c r="AN1233">
        <v>11</v>
      </c>
      <c r="AO1233">
        <v>3</v>
      </c>
      <c r="AP1233">
        <v>3</v>
      </c>
      <c r="AQ1233">
        <v>1</v>
      </c>
      <c r="AR1233">
        <v>6</v>
      </c>
      <c r="AS1233">
        <v>2</v>
      </c>
      <c r="AT1233">
        <v>4</v>
      </c>
      <c r="AU1233">
        <v>4</v>
      </c>
    </row>
    <row r="1234" spans="1:47" x14ac:dyDescent="0.35">
      <c r="A1234">
        <v>10514</v>
      </c>
      <c r="B1234">
        <v>34</v>
      </c>
      <c r="C1234" t="s">
        <v>31</v>
      </c>
      <c r="D1234">
        <f t="shared" si="420"/>
        <v>1</v>
      </c>
      <c r="E1234" t="s">
        <v>23</v>
      </c>
      <c r="F1234">
        <f t="shared" si="400"/>
        <v>1</v>
      </c>
      <c r="G1234">
        <f t="shared" si="401"/>
        <v>0</v>
      </c>
      <c r="H1234">
        <f t="shared" si="402"/>
        <v>0</v>
      </c>
      <c r="I1234" t="s">
        <v>34</v>
      </c>
      <c r="J1234">
        <f t="shared" si="403"/>
        <v>0</v>
      </c>
      <c r="K1234">
        <f t="shared" si="404"/>
        <v>1</v>
      </c>
      <c r="L1234">
        <f t="shared" si="405"/>
        <v>0</v>
      </c>
      <c r="M1234">
        <v>9</v>
      </c>
      <c r="N1234">
        <v>4</v>
      </c>
      <c r="O1234">
        <v>1</v>
      </c>
      <c r="P1234" t="s">
        <v>30</v>
      </c>
      <c r="Q1234">
        <f t="shared" si="406"/>
        <v>0</v>
      </c>
      <c r="R1234">
        <v>52</v>
      </c>
      <c r="S1234">
        <v>3</v>
      </c>
      <c r="T1234">
        <v>1</v>
      </c>
      <c r="U1234" t="s">
        <v>34</v>
      </c>
      <c r="V1234">
        <f t="shared" si="407"/>
        <v>0</v>
      </c>
      <c r="W1234">
        <f t="shared" si="408"/>
        <v>0</v>
      </c>
      <c r="X1234">
        <f t="shared" si="409"/>
        <v>0</v>
      </c>
      <c r="Y1234">
        <f t="shared" si="410"/>
        <v>1</v>
      </c>
      <c r="Z1234">
        <f t="shared" si="411"/>
        <v>0</v>
      </c>
      <c r="AA1234">
        <f t="shared" si="412"/>
        <v>0</v>
      </c>
      <c r="AB1234">
        <f t="shared" si="413"/>
        <v>0</v>
      </c>
      <c r="AC1234">
        <f t="shared" si="414"/>
        <v>0</v>
      </c>
      <c r="AD1234">
        <f t="shared" si="415"/>
        <v>0</v>
      </c>
      <c r="AE1234">
        <v>3</v>
      </c>
      <c r="AF1234" t="s">
        <v>27</v>
      </c>
      <c r="AG1234">
        <f t="shared" si="416"/>
        <v>0</v>
      </c>
      <c r="AH1234">
        <f t="shared" si="417"/>
        <v>1</v>
      </c>
      <c r="AI1234">
        <f t="shared" si="418"/>
        <v>0</v>
      </c>
      <c r="AJ1234">
        <v>2742</v>
      </c>
      <c r="AK1234">
        <v>1</v>
      </c>
      <c r="AL1234" t="s">
        <v>22</v>
      </c>
      <c r="AM1234">
        <f t="shared" si="419"/>
        <v>0</v>
      </c>
      <c r="AN1234">
        <v>15</v>
      </c>
      <c r="AO1234">
        <v>3</v>
      </c>
      <c r="AP1234">
        <v>4</v>
      </c>
      <c r="AQ1234">
        <v>0</v>
      </c>
      <c r="AR1234">
        <v>2</v>
      </c>
      <c r="AS1234">
        <v>3</v>
      </c>
      <c r="AT1234">
        <v>2</v>
      </c>
      <c r="AU1234">
        <v>4</v>
      </c>
    </row>
    <row r="1235" spans="1:47" x14ac:dyDescent="0.35">
      <c r="A1235">
        <v>10518</v>
      </c>
      <c r="B1235">
        <v>27</v>
      </c>
      <c r="C1235" t="s">
        <v>31</v>
      </c>
      <c r="D1235">
        <f t="shared" si="420"/>
        <v>1</v>
      </c>
      <c r="E1235" t="s">
        <v>32</v>
      </c>
      <c r="F1235">
        <f t="shared" si="400"/>
        <v>0</v>
      </c>
      <c r="G1235">
        <f t="shared" si="401"/>
        <v>0</v>
      </c>
      <c r="H1235">
        <f t="shared" si="402"/>
        <v>1</v>
      </c>
      <c r="I1235" t="s">
        <v>34</v>
      </c>
      <c r="J1235">
        <f t="shared" si="403"/>
        <v>0</v>
      </c>
      <c r="K1235">
        <f t="shared" si="404"/>
        <v>1</v>
      </c>
      <c r="L1235">
        <f t="shared" si="405"/>
        <v>0</v>
      </c>
      <c r="M1235">
        <v>22</v>
      </c>
      <c r="N1235">
        <v>3</v>
      </c>
      <c r="O1235">
        <v>1</v>
      </c>
      <c r="P1235" t="s">
        <v>30</v>
      </c>
      <c r="Q1235">
        <f t="shared" si="406"/>
        <v>0</v>
      </c>
      <c r="R1235">
        <v>58</v>
      </c>
      <c r="S1235">
        <v>2</v>
      </c>
      <c r="T1235">
        <v>1</v>
      </c>
      <c r="U1235" t="s">
        <v>34</v>
      </c>
      <c r="V1235">
        <f t="shared" si="407"/>
        <v>0</v>
      </c>
      <c r="W1235">
        <f t="shared" si="408"/>
        <v>0</v>
      </c>
      <c r="X1235">
        <f t="shared" si="409"/>
        <v>0</v>
      </c>
      <c r="Y1235">
        <f t="shared" si="410"/>
        <v>1</v>
      </c>
      <c r="Z1235">
        <f t="shared" si="411"/>
        <v>0</v>
      </c>
      <c r="AA1235">
        <f t="shared" si="412"/>
        <v>0</v>
      </c>
      <c r="AB1235">
        <f t="shared" si="413"/>
        <v>0</v>
      </c>
      <c r="AC1235">
        <f t="shared" si="414"/>
        <v>0</v>
      </c>
      <c r="AD1235">
        <f t="shared" si="415"/>
        <v>0</v>
      </c>
      <c r="AE1235">
        <v>2</v>
      </c>
      <c r="AF1235" t="s">
        <v>27</v>
      </c>
      <c r="AG1235">
        <f t="shared" si="416"/>
        <v>0</v>
      </c>
      <c r="AH1235">
        <f t="shared" si="417"/>
        <v>1</v>
      </c>
      <c r="AI1235">
        <f t="shared" si="418"/>
        <v>0</v>
      </c>
      <c r="AJ1235">
        <v>2863</v>
      </c>
      <c r="AK1235">
        <v>1</v>
      </c>
      <c r="AL1235" t="s">
        <v>22</v>
      </c>
      <c r="AM1235">
        <f t="shared" si="419"/>
        <v>0</v>
      </c>
      <c r="AN1235">
        <v>12</v>
      </c>
      <c r="AO1235">
        <v>3</v>
      </c>
      <c r="AP1235">
        <v>1</v>
      </c>
      <c r="AQ1235">
        <v>0</v>
      </c>
      <c r="AR1235">
        <v>1</v>
      </c>
      <c r="AS1235">
        <v>3</v>
      </c>
      <c r="AT1235">
        <v>1</v>
      </c>
      <c r="AU1235">
        <v>4</v>
      </c>
    </row>
    <row r="1236" spans="1:47" x14ac:dyDescent="0.35">
      <c r="A1236">
        <v>10548</v>
      </c>
      <c r="B1236">
        <v>37</v>
      </c>
      <c r="C1236" t="s">
        <v>31</v>
      </c>
      <c r="D1236">
        <f t="shared" si="420"/>
        <v>1</v>
      </c>
      <c r="E1236" t="s">
        <v>32</v>
      </c>
      <c r="F1236">
        <f t="shared" si="400"/>
        <v>0</v>
      </c>
      <c r="G1236">
        <f t="shared" si="401"/>
        <v>0</v>
      </c>
      <c r="H1236">
        <f t="shared" si="402"/>
        <v>1</v>
      </c>
      <c r="I1236" t="s">
        <v>28</v>
      </c>
      <c r="J1236">
        <f t="shared" si="403"/>
        <v>1</v>
      </c>
      <c r="K1236">
        <f t="shared" si="404"/>
        <v>0</v>
      </c>
      <c r="L1236">
        <f t="shared" si="405"/>
        <v>0</v>
      </c>
      <c r="M1236">
        <v>10</v>
      </c>
      <c r="N1236">
        <v>3</v>
      </c>
      <c r="O1236">
        <v>1</v>
      </c>
      <c r="P1236" t="s">
        <v>25</v>
      </c>
      <c r="Q1236">
        <f t="shared" si="406"/>
        <v>1</v>
      </c>
      <c r="R1236">
        <v>61</v>
      </c>
      <c r="S1236">
        <v>3</v>
      </c>
      <c r="T1236">
        <v>3</v>
      </c>
      <c r="U1236" t="s">
        <v>41</v>
      </c>
      <c r="V1236">
        <f t="shared" si="407"/>
        <v>0</v>
      </c>
      <c r="W1236">
        <f t="shared" si="408"/>
        <v>0</v>
      </c>
      <c r="X1236">
        <f t="shared" si="409"/>
        <v>0</v>
      </c>
      <c r="Y1236">
        <f t="shared" si="410"/>
        <v>0</v>
      </c>
      <c r="Z1236">
        <f t="shared" si="411"/>
        <v>0</v>
      </c>
      <c r="AA1236">
        <f t="shared" si="412"/>
        <v>0</v>
      </c>
      <c r="AB1236">
        <f t="shared" si="413"/>
        <v>1</v>
      </c>
      <c r="AC1236">
        <f t="shared" si="414"/>
        <v>0</v>
      </c>
      <c r="AD1236">
        <f t="shared" si="415"/>
        <v>0</v>
      </c>
      <c r="AE1236">
        <v>3</v>
      </c>
      <c r="AF1236" t="s">
        <v>37</v>
      </c>
      <c r="AG1236">
        <f t="shared" si="416"/>
        <v>0</v>
      </c>
      <c r="AH1236">
        <f t="shared" si="417"/>
        <v>0</v>
      </c>
      <c r="AI1236">
        <f t="shared" si="418"/>
        <v>1</v>
      </c>
      <c r="AJ1236">
        <v>10048</v>
      </c>
      <c r="AK1236">
        <v>6</v>
      </c>
      <c r="AL1236" t="s">
        <v>22</v>
      </c>
      <c r="AM1236">
        <f t="shared" si="419"/>
        <v>0</v>
      </c>
      <c r="AN1236">
        <v>11</v>
      </c>
      <c r="AO1236">
        <v>3</v>
      </c>
      <c r="AP1236">
        <v>2</v>
      </c>
      <c r="AQ1236">
        <v>2</v>
      </c>
      <c r="AR1236">
        <v>17</v>
      </c>
      <c r="AS1236">
        <v>3</v>
      </c>
      <c r="AT1236">
        <v>1</v>
      </c>
      <c r="AU1236">
        <v>4</v>
      </c>
    </row>
    <row r="1237" spans="1:47" x14ac:dyDescent="0.35">
      <c r="A1237">
        <v>10554</v>
      </c>
      <c r="B1237">
        <v>34</v>
      </c>
      <c r="C1237" t="s">
        <v>31</v>
      </c>
      <c r="D1237">
        <f t="shared" si="420"/>
        <v>1</v>
      </c>
      <c r="E1237" t="s">
        <v>32</v>
      </c>
      <c r="F1237">
        <f t="shared" si="400"/>
        <v>0</v>
      </c>
      <c r="G1237">
        <f t="shared" si="401"/>
        <v>0</v>
      </c>
      <c r="H1237">
        <f t="shared" si="402"/>
        <v>1</v>
      </c>
      <c r="I1237" t="s">
        <v>28</v>
      </c>
      <c r="J1237">
        <f t="shared" si="403"/>
        <v>1</v>
      </c>
      <c r="K1237">
        <f t="shared" si="404"/>
        <v>0</v>
      </c>
      <c r="L1237">
        <f t="shared" si="405"/>
        <v>0</v>
      </c>
      <c r="M1237">
        <v>9</v>
      </c>
      <c r="N1237">
        <v>4</v>
      </c>
      <c r="O1237">
        <v>4</v>
      </c>
      <c r="P1237" t="s">
        <v>25</v>
      </c>
      <c r="Q1237">
        <f t="shared" si="406"/>
        <v>1</v>
      </c>
      <c r="R1237">
        <v>93</v>
      </c>
      <c r="S1237">
        <v>3</v>
      </c>
      <c r="T1237">
        <v>2</v>
      </c>
      <c r="U1237" t="s">
        <v>38</v>
      </c>
      <c r="V1237">
        <f t="shared" si="407"/>
        <v>0</v>
      </c>
      <c r="W1237">
        <f t="shared" si="408"/>
        <v>0</v>
      </c>
      <c r="X1237">
        <f t="shared" si="409"/>
        <v>1</v>
      </c>
      <c r="Y1237">
        <f t="shared" si="410"/>
        <v>0</v>
      </c>
      <c r="Z1237">
        <f t="shared" si="411"/>
        <v>0</v>
      </c>
      <c r="AA1237">
        <f t="shared" si="412"/>
        <v>0</v>
      </c>
      <c r="AB1237">
        <f t="shared" si="413"/>
        <v>0</v>
      </c>
      <c r="AC1237">
        <f t="shared" si="414"/>
        <v>0</v>
      </c>
      <c r="AD1237">
        <f t="shared" si="415"/>
        <v>0</v>
      </c>
      <c r="AE1237">
        <v>1</v>
      </c>
      <c r="AF1237" t="s">
        <v>27</v>
      </c>
      <c r="AG1237">
        <f t="shared" si="416"/>
        <v>0</v>
      </c>
      <c r="AH1237">
        <f t="shared" si="417"/>
        <v>1</v>
      </c>
      <c r="AI1237">
        <f t="shared" si="418"/>
        <v>0</v>
      </c>
      <c r="AJ1237">
        <v>5346</v>
      </c>
      <c r="AK1237">
        <v>4</v>
      </c>
      <c r="AL1237" t="s">
        <v>22</v>
      </c>
      <c r="AM1237">
        <f t="shared" si="419"/>
        <v>0</v>
      </c>
      <c r="AN1237">
        <v>17</v>
      </c>
      <c r="AO1237">
        <v>3</v>
      </c>
      <c r="AP1237">
        <v>3</v>
      </c>
      <c r="AQ1237">
        <v>1</v>
      </c>
      <c r="AR1237">
        <v>11</v>
      </c>
      <c r="AS1237">
        <v>2</v>
      </c>
      <c r="AT1237">
        <v>7</v>
      </c>
      <c r="AU1237">
        <v>4</v>
      </c>
    </row>
    <row r="1238" spans="1:47" x14ac:dyDescent="0.35">
      <c r="A1238">
        <v>10571</v>
      </c>
      <c r="B1238">
        <v>44</v>
      </c>
      <c r="C1238" t="s">
        <v>31</v>
      </c>
      <c r="D1238">
        <f t="shared" si="420"/>
        <v>1</v>
      </c>
      <c r="E1238" t="s">
        <v>23</v>
      </c>
      <c r="F1238">
        <f t="shared" si="400"/>
        <v>1</v>
      </c>
      <c r="G1238">
        <f t="shared" si="401"/>
        <v>0</v>
      </c>
      <c r="H1238">
        <f t="shared" si="402"/>
        <v>0</v>
      </c>
      <c r="I1238" t="s">
        <v>34</v>
      </c>
      <c r="J1238">
        <f t="shared" si="403"/>
        <v>0</v>
      </c>
      <c r="K1238">
        <f t="shared" si="404"/>
        <v>1</v>
      </c>
      <c r="L1238">
        <f t="shared" si="405"/>
        <v>0</v>
      </c>
      <c r="M1238">
        <v>1</v>
      </c>
      <c r="N1238">
        <v>2</v>
      </c>
      <c r="O1238">
        <v>2</v>
      </c>
      <c r="P1238" t="s">
        <v>25</v>
      </c>
      <c r="Q1238">
        <f t="shared" si="406"/>
        <v>1</v>
      </c>
      <c r="R1238">
        <v>91</v>
      </c>
      <c r="S1238">
        <v>2</v>
      </c>
      <c r="T1238">
        <v>3</v>
      </c>
      <c r="U1238" t="s">
        <v>34</v>
      </c>
      <c r="V1238">
        <f t="shared" si="407"/>
        <v>0</v>
      </c>
      <c r="W1238">
        <f t="shared" si="408"/>
        <v>0</v>
      </c>
      <c r="X1238">
        <f t="shared" si="409"/>
        <v>0</v>
      </c>
      <c r="Y1238">
        <f t="shared" si="410"/>
        <v>1</v>
      </c>
      <c r="Z1238">
        <f t="shared" si="411"/>
        <v>0</v>
      </c>
      <c r="AA1238">
        <f t="shared" si="412"/>
        <v>0</v>
      </c>
      <c r="AB1238">
        <f t="shared" si="413"/>
        <v>0</v>
      </c>
      <c r="AC1238">
        <f t="shared" si="414"/>
        <v>0</v>
      </c>
      <c r="AD1238">
        <f t="shared" si="415"/>
        <v>0</v>
      </c>
      <c r="AE1238">
        <v>1</v>
      </c>
      <c r="AF1238" t="s">
        <v>27</v>
      </c>
      <c r="AG1238">
        <f t="shared" si="416"/>
        <v>0</v>
      </c>
      <c r="AH1238">
        <f t="shared" si="417"/>
        <v>1</v>
      </c>
      <c r="AI1238">
        <f t="shared" si="418"/>
        <v>0</v>
      </c>
      <c r="AJ1238">
        <v>10482</v>
      </c>
      <c r="AK1238">
        <v>9</v>
      </c>
      <c r="AL1238" t="s">
        <v>22</v>
      </c>
      <c r="AM1238">
        <f t="shared" si="419"/>
        <v>0</v>
      </c>
      <c r="AN1238">
        <v>14</v>
      </c>
      <c r="AO1238">
        <v>3</v>
      </c>
      <c r="AP1238">
        <v>4</v>
      </c>
      <c r="AQ1238">
        <v>1</v>
      </c>
      <c r="AR1238">
        <v>24</v>
      </c>
      <c r="AS1238">
        <v>3</v>
      </c>
      <c r="AT1238">
        <v>20</v>
      </c>
      <c r="AU1238">
        <v>4</v>
      </c>
    </row>
    <row r="1239" spans="1:47" x14ac:dyDescent="0.35">
      <c r="A1239">
        <v>10594</v>
      </c>
      <c r="B1239">
        <v>26</v>
      </c>
      <c r="C1239" t="s">
        <v>31</v>
      </c>
      <c r="D1239">
        <f t="shared" si="420"/>
        <v>1</v>
      </c>
      <c r="E1239" t="s">
        <v>23</v>
      </c>
      <c r="F1239">
        <f t="shared" si="400"/>
        <v>1</v>
      </c>
      <c r="G1239">
        <f t="shared" si="401"/>
        <v>0</v>
      </c>
      <c r="H1239">
        <f t="shared" si="402"/>
        <v>0</v>
      </c>
      <c r="I1239" t="s">
        <v>28</v>
      </c>
      <c r="J1239">
        <f t="shared" si="403"/>
        <v>1</v>
      </c>
      <c r="K1239">
        <f t="shared" si="404"/>
        <v>0</v>
      </c>
      <c r="L1239">
        <f t="shared" si="405"/>
        <v>0</v>
      </c>
      <c r="M1239">
        <v>25</v>
      </c>
      <c r="N1239">
        <v>3</v>
      </c>
      <c r="O1239">
        <v>1</v>
      </c>
      <c r="P1239" t="s">
        <v>25</v>
      </c>
      <c r="Q1239">
        <f t="shared" si="406"/>
        <v>1</v>
      </c>
      <c r="R1239">
        <v>48</v>
      </c>
      <c r="S1239">
        <v>1</v>
      </c>
      <c r="T1239">
        <v>1</v>
      </c>
      <c r="U1239" t="s">
        <v>38</v>
      </c>
      <c r="V1239">
        <f t="shared" si="407"/>
        <v>0</v>
      </c>
      <c r="W1239">
        <f t="shared" si="408"/>
        <v>0</v>
      </c>
      <c r="X1239">
        <f t="shared" si="409"/>
        <v>1</v>
      </c>
      <c r="Y1239">
        <f t="shared" si="410"/>
        <v>0</v>
      </c>
      <c r="Z1239">
        <f t="shared" si="411"/>
        <v>0</v>
      </c>
      <c r="AA1239">
        <f t="shared" si="412"/>
        <v>0</v>
      </c>
      <c r="AB1239">
        <f t="shared" si="413"/>
        <v>0</v>
      </c>
      <c r="AC1239">
        <f t="shared" si="414"/>
        <v>0</v>
      </c>
      <c r="AD1239">
        <f t="shared" si="415"/>
        <v>0</v>
      </c>
      <c r="AE1239">
        <v>3</v>
      </c>
      <c r="AF1239" t="s">
        <v>35</v>
      </c>
      <c r="AG1239">
        <f t="shared" si="416"/>
        <v>1</v>
      </c>
      <c r="AH1239">
        <f t="shared" si="417"/>
        <v>0</v>
      </c>
      <c r="AI1239">
        <f t="shared" si="418"/>
        <v>0</v>
      </c>
      <c r="AJ1239">
        <v>2293</v>
      </c>
      <c r="AK1239">
        <v>1</v>
      </c>
      <c r="AL1239" t="s">
        <v>22</v>
      </c>
      <c r="AM1239">
        <f t="shared" si="419"/>
        <v>0</v>
      </c>
      <c r="AN1239">
        <v>12</v>
      </c>
      <c r="AO1239">
        <v>3</v>
      </c>
      <c r="AP1239">
        <v>3</v>
      </c>
      <c r="AQ1239">
        <v>0</v>
      </c>
      <c r="AR1239">
        <v>1</v>
      </c>
      <c r="AS1239">
        <v>2</v>
      </c>
      <c r="AT1239">
        <v>1</v>
      </c>
      <c r="AU1239">
        <v>4</v>
      </c>
    </row>
    <row r="1240" spans="1:47" x14ac:dyDescent="0.35">
      <c r="A1240">
        <v>10603</v>
      </c>
      <c r="B1240">
        <v>52</v>
      </c>
      <c r="C1240" t="s">
        <v>31</v>
      </c>
      <c r="D1240">
        <f t="shared" si="420"/>
        <v>1</v>
      </c>
      <c r="E1240" t="s">
        <v>23</v>
      </c>
      <c r="F1240">
        <f t="shared" si="400"/>
        <v>1</v>
      </c>
      <c r="G1240">
        <f t="shared" si="401"/>
        <v>0</v>
      </c>
      <c r="H1240">
        <f t="shared" si="402"/>
        <v>0</v>
      </c>
      <c r="I1240" t="s">
        <v>28</v>
      </c>
      <c r="J1240">
        <f t="shared" si="403"/>
        <v>1</v>
      </c>
      <c r="K1240">
        <f t="shared" si="404"/>
        <v>0</v>
      </c>
      <c r="L1240">
        <f t="shared" si="405"/>
        <v>0</v>
      </c>
      <c r="M1240">
        <v>8</v>
      </c>
      <c r="N1240">
        <v>4</v>
      </c>
      <c r="O1240">
        <v>3</v>
      </c>
      <c r="P1240" t="s">
        <v>25</v>
      </c>
      <c r="Q1240">
        <f t="shared" si="406"/>
        <v>1</v>
      </c>
      <c r="R1240">
        <v>85</v>
      </c>
      <c r="S1240">
        <v>2</v>
      </c>
      <c r="T1240">
        <v>2</v>
      </c>
      <c r="U1240" t="s">
        <v>29</v>
      </c>
      <c r="V1240">
        <f t="shared" si="407"/>
        <v>1</v>
      </c>
      <c r="W1240">
        <f t="shared" si="408"/>
        <v>0</v>
      </c>
      <c r="X1240">
        <f t="shared" si="409"/>
        <v>0</v>
      </c>
      <c r="Y1240">
        <f t="shared" si="410"/>
        <v>0</v>
      </c>
      <c r="Z1240">
        <f t="shared" si="411"/>
        <v>0</v>
      </c>
      <c r="AA1240">
        <f t="shared" si="412"/>
        <v>0</v>
      </c>
      <c r="AB1240">
        <f t="shared" si="413"/>
        <v>0</v>
      </c>
      <c r="AC1240">
        <f t="shared" si="414"/>
        <v>0</v>
      </c>
      <c r="AD1240">
        <f t="shared" si="415"/>
        <v>0</v>
      </c>
      <c r="AE1240">
        <v>2</v>
      </c>
      <c r="AF1240" t="s">
        <v>27</v>
      </c>
      <c r="AG1240">
        <f t="shared" si="416"/>
        <v>0</v>
      </c>
      <c r="AH1240">
        <f t="shared" si="417"/>
        <v>1</v>
      </c>
      <c r="AI1240">
        <f t="shared" si="418"/>
        <v>0</v>
      </c>
      <c r="AJ1240">
        <v>4941</v>
      </c>
      <c r="AK1240">
        <v>2</v>
      </c>
      <c r="AL1240" t="s">
        <v>22</v>
      </c>
      <c r="AM1240">
        <f t="shared" si="419"/>
        <v>0</v>
      </c>
      <c r="AN1240">
        <v>15</v>
      </c>
      <c r="AO1240">
        <v>3</v>
      </c>
      <c r="AP1240">
        <v>1</v>
      </c>
      <c r="AQ1240">
        <v>0</v>
      </c>
      <c r="AR1240">
        <v>11</v>
      </c>
      <c r="AS1240">
        <v>2</v>
      </c>
      <c r="AT1240">
        <v>8</v>
      </c>
      <c r="AU1240">
        <v>4</v>
      </c>
    </row>
    <row r="1241" spans="1:47" x14ac:dyDescent="0.35">
      <c r="A1241">
        <v>10605</v>
      </c>
      <c r="B1241">
        <v>19</v>
      </c>
      <c r="C1241" t="s">
        <v>31</v>
      </c>
      <c r="D1241">
        <f t="shared" si="420"/>
        <v>1</v>
      </c>
      <c r="E1241" t="s">
        <v>23</v>
      </c>
      <c r="F1241">
        <f t="shared" si="400"/>
        <v>1</v>
      </c>
      <c r="G1241">
        <f t="shared" si="401"/>
        <v>0</v>
      </c>
      <c r="H1241">
        <f t="shared" si="402"/>
        <v>0</v>
      </c>
      <c r="I1241" t="s">
        <v>28</v>
      </c>
      <c r="J1241">
        <f t="shared" si="403"/>
        <v>1</v>
      </c>
      <c r="K1241">
        <f t="shared" si="404"/>
        <v>0</v>
      </c>
      <c r="L1241">
        <f t="shared" si="405"/>
        <v>0</v>
      </c>
      <c r="M1241">
        <v>2</v>
      </c>
      <c r="N1241">
        <v>3</v>
      </c>
      <c r="O1241">
        <v>2</v>
      </c>
      <c r="P1241" t="s">
        <v>25</v>
      </c>
      <c r="Q1241">
        <f t="shared" si="406"/>
        <v>1</v>
      </c>
      <c r="R1241">
        <v>47</v>
      </c>
      <c r="S1241">
        <v>2</v>
      </c>
      <c r="T1241">
        <v>1</v>
      </c>
      <c r="U1241" t="s">
        <v>38</v>
      </c>
      <c r="V1241">
        <f t="shared" si="407"/>
        <v>0</v>
      </c>
      <c r="W1241">
        <f t="shared" si="408"/>
        <v>0</v>
      </c>
      <c r="X1241">
        <f t="shared" si="409"/>
        <v>1</v>
      </c>
      <c r="Y1241">
        <f t="shared" si="410"/>
        <v>0</v>
      </c>
      <c r="Z1241">
        <f t="shared" si="411"/>
        <v>0</v>
      </c>
      <c r="AA1241">
        <f t="shared" si="412"/>
        <v>0</v>
      </c>
      <c r="AB1241">
        <f t="shared" si="413"/>
        <v>0</v>
      </c>
      <c r="AC1241">
        <f t="shared" si="414"/>
        <v>0</v>
      </c>
      <c r="AD1241">
        <f t="shared" si="415"/>
        <v>0</v>
      </c>
      <c r="AE1241">
        <v>4</v>
      </c>
      <c r="AF1241" t="s">
        <v>35</v>
      </c>
      <c r="AG1241">
        <f t="shared" si="416"/>
        <v>1</v>
      </c>
      <c r="AH1241">
        <f t="shared" si="417"/>
        <v>0</v>
      </c>
      <c r="AI1241">
        <f t="shared" si="418"/>
        <v>0</v>
      </c>
      <c r="AJ1241">
        <v>1102</v>
      </c>
      <c r="AK1241">
        <v>1</v>
      </c>
      <c r="AL1241" t="s">
        <v>22</v>
      </c>
      <c r="AM1241">
        <f t="shared" si="419"/>
        <v>0</v>
      </c>
      <c r="AN1241">
        <v>22</v>
      </c>
      <c r="AO1241">
        <v>4</v>
      </c>
      <c r="AP1241">
        <v>3</v>
      </c>
      <c r="AQ1241">
        <v>0</v>
      </c>
      <c r="AR1241">
        <v>1</v>
      </c>
      <c r="AS1241">
        <v>2</v>
      </c>
      <c r="AT1241">
        <v>1</v>
      </c>
      <c r="AU1241">
        <v>4</v>
      </c>
    </row>
    <row r="1242" spans="1:47" x14ac:dyDescent="0.35">
      <c r="A1242">
        <v>10616</v>
      </c>
      <c r="B1242">
        <v>34</v>
      </c>
      <c r="C1242" t="s">
        <v>31</v>
      </c>
      <c r="D1242">
        <f t="shared" si="420"/>
        <v>1</v>
      </c>
      <c r="E1242" t="s">
        <v>23</v>
      </c>
      <c r="F1242">
        <f t="shared" si="400"/>
        <v>1</v>
      </c>
      <c r="G1242">
        <f t="shared" si="401"/>
        <v>0</v>
      </c>
      <c r="H1242">
        <f t="shared" si="402"/>
        <v>0</v>
      </c>
      <c r="I1242" t="s">
        <v>28</v>
      </c>
      <c r="J1242">
        <f t="shared" si="403"/>
        <v>1</v>
      </c>
      <c r="K1242">
        <f t="shared" si="404"/>
        <v>0</v>
      </c>
      <c r="L1242">
        <f t="shared" si="405"/>
        <v>0</v>
      </c>
      <c r="M1242">
        <v>6</v>
      </c>
      <c r="N1242">
        <v>1</v>
      </c>
      <c r="O1242">
        <v>2</v>
      </c>
      <c r="P1242" t="s">
        <v>25</v>
      </c>
      <c r="Q1242">
        <f t="shared" si="406"/>
        <v>1</v>
      </c>
      <c r="R1242">
        <v>83</v>
      </c>
      <c r="S1242">
        <v>3</v>
      </c>
      <c r="T1242">
        <v>1</v>
      </c>
      <c r="U1242" t="s">
        <v>29</v>
      </c>
      <c r="V1242">
        <f t="shared" si="407"/>
        <v>1</v>
      </c>
      <c r="W1242">
        <f t="shared" si="408"/>
        <v>0</v>
      </c>
      <c r="X1242">
        <f t="shared" si="409"/>
        <v>0</v>
      </c>
      <c r="Y1242">
        <f t="shared" si="410"/>
        <v>0</v>
      </c>
      <c r="Z1242">
        <f t="shared" si="411"/>
        <v>0</v>
      </c>
      <c r="AA1242">
        <f t="shared" si="412"/>
        <v>0</v>
      </c>
      <c r="AB1242">
        <f t="shared" si="413"/>
        <v>0</v>
      </c>
      <c r="AC1242">
        <f t="shared" si="414"/>
        <v>0</v>
      </c>
      <c r="AD1242">
        <f t="shared" si="415"/>
        <v>0</v>
      </c>
      <c r="AE1242">
        <v>1</v>
      </c>
      <c r="AF1242" t="s">
        <v>35</v>
      </c>
      <c r="AG1242">
        <f t="shared" si="416"/>
        <v>1</v>
      </c>
      <c r="AH1242">
        <f t="shared" si="417"/>
        <v>0</v>
      </c>
      <c r="AI1242">
        <f t="shared" si="418"/>
        <v>0</v>
      </c>
      <c r="AJ1242">
        <v>2960</v>
      </c>
      <c r="AK1242">
        <v>2</v>
      </c>
      <c r="AL1242" t="s">
        <v>22</v>
      </c>
      <c r="AM1242">
        <f t="shared" si="419"/>
        <v>0</v>
      </c>
      <c r="AN1242">
        <v>11</v>
      </c>
      <c r="AO1242">
        <v>3</v>
      </c>
      <c r="AP1242">
        <v>3</v>
      </c>
      <c r="AQ1242">
        <v>0</v>
      </c>
      <c r="AR1242">
        <v>8</v>
      </c>
      <c r="AS1242">
        <v>3</v>
      </c>
      <c r="AT1242">
        <v>4</v>
      </c>
      <c r="AU1242">
        <v>4</v>
      </c>
    </row>
    <row r="1243" spans="1:47" x14ac:dyDescent="0.35">
      <c r="A1243">
        <v>10634</v>
      </c>
      <c r="B1243">
        <v>28</v>
      </c>
      <c r="C1243" t="s">
        <v>31</v>
      </c>
      <c r="D1243">
        <f t="shared" si="420"/>
        <v>1</v>
      </c>
      <c r="E1243" t="s">
        <v>23</v>
      </c>
      <c r="F1243">
        <f t="shared" si="400"/>
        <v>1</v>
      </c>
      <c r="G1243">
        <f t="shared" si="401"/>
        <v>0</v>
      </c>
      <c r="H1243">
        <f t="shared" si="402"/>
        <v>0</v>
      </c>
      <c r="I1243" t="s">
        <v>28</v>
      </c>
      <c r="J1243">
        <f t="shared" si="403"/>
        <v>1</v>
      </c>
      <c r="K1243">
        <f t="shared" si="404"/>
        <v>0</v>
      </c>
      <c r="L1243">
        <f t="shared" si="405"/>
        <v>0</v>
      </c>
      <c r="M1243">
        <v>2</v>
      </c>
      <c r="N1243">
        <v>4</v>
      </c>
      <c r="O1243">
        <v>3</v>
      </c>
      <c r="P1243" t="s">
        <v>25</v>
      </c>
      <c r="Q1243">
        <f t="shared" si="406"/>
        <v>1</v>
      </c>
      <c r="R1243">
        <v>46</v>
      </c>
      <c r="S1243">
        <v>3</v>
      </c>
      <c r="T1243">
        <v>1</v>
      </c>
      <c r="U1243" t="s">
        <v>29</v>
      </c>
      <c r="V1243">
        <f t="shared" si="407"/>
        <v>1</v>
      </c>
      <c r="W1243">
        <f t="shared" si="408"/>
        <v>0</v>
      </c>
      <c r="X1243">
        <f t="shared" si="409"/>
        <v>0</v>
      </c>
      <c r="Y1243">
        <f t="shared" si="410"/>
        <v>0</v>
      </c>
      <c r="Z1243">
        <f t="shared" si="411"/>
        <v>0</v>
      </c>
      <c r="AA1243">
        <f t="shared" si="412"/>
        <v>0</v>
      </c>
      <c r="AB1243">
        <f t="shared" si="413"/>
        <v>0</v>
      </c>
      <c r="AC1243">
        <f t="shared" si="414"/>
        <v>0</v>
      </c>
      <c r="AD1243">
        <f t="shared" si="415"/>
        <v>0</v>
      </c>
      <c r="AE1243">
        <v>3</v>
      </c>
      <c r="AF1243" t="s">
        <v>35</v>
      </c>
      <c r="AG1243">
        <f t="shared" si="416"/>
        <v>1</v>
      </c>
      <c r="AH1243">
        <f t="shared" si="417"/>
        <v>0</v>
      </c>
      <c r="AI1243">
        <f t="shared" si="418"/>
        <v>0</v>
      </c>
      <c r="AJ1243">
        <v>4382</v>
      </c>
      <c r="AK1243">
        <v>6</v>
      </c>
      <c r="AL1243" t="s">
        <v>22</v>
      </c>
      <c r="AM1243">
        <f t="shared" si="419"/>
        <v>0</v>
      </c>
      <c r="AN1243">
        <v>17</v>
      </c>
      <c r="AO1243">
        <v>3</v>
      </c>
      <c r="AP1243">
        <v>4</v>
      </c>
      <c r="AQ1243">
        <v>0</v>
      </c>
      <c r="AR1243">
        <v>5</v>
      </c>
      <c r="AS1243">
        <v>2</v>
      </c>
      <c r="AT1243">
        <v>2</v>
      </c>
      <c r="AU1243">
        <v>4</v>
      </c>
    </row>
    <row r="1244" spans="1:47" x14ac:dyDescent="0.35">
      <c r="A1244">
        <v>10640</v>
      </c>
      <c r="B1244">
        <v>26</v>
      </c>
      <c r="C1244" t="s">
        <v>31</v>
      </c>
      <c r="D1244">
        <f t="shared" si="420"/>
        <v>1</v>
      </c>
      <c r="E1244" t="s">
        <v>23</v>
      </c>
      <c r="F1244">
        <f t="shared" si="400"/>
        <v>1</v>
      </c>
      <c r="G1244">
        <f t="shared" si="401"/>
        <v>0</v>
      </c>
      <c r="H1244">
        <f t="shared" si="402"/>
        <v>0</v>
      </c>
      <c r="I1244" t="s">
        <v>28</v>
      </c>
      <c r="J1244">
        <f t="shared" si="403"/>
        <v>1</v>
      </c>
      <c r="K1244">
        <f t="shared" si="404"/>
        <v>0</v>
      </c>
      <c r="L1244">
        <f t="shared" si="405"/>
        <v>0</v>
      </c>
      <c r="M1244">
        <v>25</v>
      </c>
      <c r="N1244">
        <v>3</v>
      </c>
      <c r="O1244">
        <v>1</v>
      </c>
      <c r="P1244" t="s">
        <v>25</v>
      </c>
      <c r="Q1244">
        <f t="shared" si="406"/>
        <v>1</v>
      </c>
      <c r="R1244">
        <v>48</v>
      </c>
      <c r="S1244">
        <v>1</v>
      </c>
      <c r="T1244">
        <v>1</v>
      </c>
      <c r="U1244" t="s">
        <v>38</v>
      </c>
      <c r="V1244">
        <f t="shared" si="407"/>
        <v>0</v>
      </c>
      <c r="W1244">
        <f t="shared" si="408"/>
        <v>0</v>
      </c>
      <c r="X1244">
        <f t="shared" si="409"/>
        <v>1</v>
      </c>
      <c r="Y1244">
        <f t="shared" si="410"/>
        <v>0</v>
      </c>
      <c r="Z1244">
        <f t="shared" si="411"/>
        <v>0</v>
      </c>
      <c r="AA1244">
        <f t="shared" si="412"/>
        <v>0</v>
      </c>
      <c r="AB1244">
        <f t="shared" si="413"/>
        <v>0</v>
      </c>
      <c r="AC1244">
        <f t="shared" si="414"/>
        <v>0</v>
      </c>
      <c r="AD1244">
        <f t="shared" si="415"/>
        <v>0</v>
      </c>
      <c r="AE1244">
        <v>3</v>
      </c>
      <c r="AF1244" t="s">
        <v>35</v>
      </c>
      <c r="AG1244">
        <f t="shared" si="416"/>
        <v>1</v>
      </c>
      <c r="AH1244">
        <f t="shared" si="417"/>
        <v>0</v>
      </c>
      <c r="AI1244">
        <f t="shared" si="418"/>
        <v>0</v>
      </c>
      <c r="AJ1244">
        <v>2293</v>
      </c>
      <c r="AK1244">
        <v>1</v>
      </c>
      <c r="AL1244" t="s">
        <v>22</v>
      </c>
      <c r="AM1244">
        <f t="shared" si="419"/>
        <v>0</v>
      </c>
      <c r="AN1244">
        <v>12</v>
      </c>
      <c r="AO1244">
        <v>3</v>
      </c>
      <c r="AP1244">
        <v>3</v>
      </c>
      <c r="AQ1244">
        <v>0</v>
      </c>
      <c r="AR1244">
        <v>1</v>
      </c>
      <c r="AS1244">
        <v>2</v>
      </c>
      <c r="AT1244">
        <v>1</v>
      </c>
      <c r="AU1244">
        <v>4</v>
      </c>
    </row>
    <row r="1245" spans="1:47" x14ac:dyDescent="0.35">
      <c r="A1245">
        <v>10645</v>
      </c>
      <c r="B1245">
        <v>56</v>
      </c>
      <c r="C1245" t="s">
        <v>31</v>
      </c>
      <c r="D1245">
        <f t="shared" si="420"/>
        <v>1</v>
      </c>
      <c r="E1245" t="s">
        <v>23</v>
      </c>
      <c r="F1245">
        <f t="shared" si="400"/>
        <v>1</v>
      </c>
      <c r="G1245">
        <f t="shared" si="401"/>
        <v>0</v>
      </c>
      <c r="H1245">
        <f t="shared" si="402"/>
        <v>0</v>
      </c>
      <c r="I1245" t="s">
        <v>28</v>
      </c>
      <c r="J1245">
        <f t="shared" si="403"/>
        <v>1</v>
      </c>
      <c r="K1245">
        <f t="shared" si="404"/>
        <v>0</v>
      </c>
      <c r="L1245">
        <f t="shared" si="405"/>
        <v>0</v>
      </c>
      <c r="M1245">
        <v>24</v>
      </c>
      <c r="N1245">
        <v>2</v>
      </c>
      <c r="O1245">
        <v>1</v>
      </c>
      <c r="P1245" t="s">
        <v>25</v>
      </c>
      <c r="Q1245">
        <f t="shared" si="406"/>
        <v>1</v>
      </c>
      <c r="R1245">
        <v>97</v>
      </c>
      <c r="S1245">
        <v>3</v>
      </c>
      <c r="T1245">
        <v>1</v>
      </c>
      <c r="U1245" t="s">
        <v>38</v>
      </c>
      <c r="V1245">
        <f t="shared" si="407"/>
        <v>0</v>
      </c>
      <c r="W1245">
        <f t="shared" si="408"/>
        <v>0</v>
      </c>
      <c r="X1245">
        <f t="shared" si="409"/>
        <v>1</v>
      </c>
      <c r="Y1245">
        <f t="shared" si="410"/>
        <v>0</v>
      </c>
      <c r="Z1245">
        <f t="shared" si="411"/>
        <v>0</v>
      </c>
      <c r="AA1245">
        <f t="shared" si="412"/>
        <v>0</v>
      </c>
      <c r="AB1245">
        <f t="shared" si="413"/>
        <v>0</v>
      </c>
      <c r="AC1245">
        <f t="shared" si="414"/>
        <v>0</v>
      </c>
      <c r="AD1245">
        <f t="shared" si="415"/>
        <v>0</v>
      </c>
      <c r="AE1245">
        <v>4</v>
      </c>
      <c r="AF1245" t="s">
        <v>35</v>
      </c>
      <c r="AG1245">
        <f t="shared" si="416"/>
        <v>1</v>
      </c>
      <c r="AH1245">
        <f t="shared" si="417"/>
        <v>0</v>
      </c>
      <c r="AI1245">
        <f t="shared" si="418"/>
        <v>0</v>
      </c>
      <c r="AJ1245">
        <v>2587</v>
      </c>
      <c r="AK1245">
        <v>1</v>
      </c>
      <c r="AL1245" t="s">
        <v>22</v>
      </c>
      <c r="AM1245">
        <f t="shared" si="419"/>
        <v>0</v>
      </c>
      <c r="AN1245">
        <v>16</v>
      </c>
      <c r="AO1245">
        <v>3</v>
      </c>
      <c r="AP1245">
        <v>4</v>
      </c>
      <c r="AQ1245">
        <v>0</v>
      </c>
      <c r="AR1245">
        <v>5</v>
      </c>
      <c r="AS1245">
        <v>3</v>
      </c>
      <c r="AT1245">
        <v>4</v>
      </c>
      <c r="AU1245">
        <v>4</v>
      </c>
    </row>
    <row r="1246" spans="1:47" x14ac:dyDescent="0.35">
      <c r="A1246">
        <v>10659</v>
      </c>
      <c r="B1246">
        <v>24</v>
      </c>
      <c r="C1246" t="s">
        <v>31</v>
      </c>
      <c r="D1246">
        <f t="shared" si="420"/>
        <v>1</v>
      </c>
      <c r="E1246" t="s">
        <v>23</v>
      </c>
      <c r="F1246">
        <f t="shared" si="400"/>
        <v>1</v>
      </c>
      <c r="G1246">
        <f t="shared" si="401"/>
        <v>0</v>
      </c>
      <c r="H1246">
        <f t="shared" si="402"/>
        <v>0</v>
      </c>
      <c r="I1246" t="s">
        <v>34</v>
      </c>
      <c r="J1246">
        <f t="shared" si="403"/>
        <v>0</v>
      </c>
      <c r="K1246">
        <f t="shared" si="404"/>
        <v>1</v>
      </c>
      <c r="L1246">
        <f t="shared" si="405"/>
        <v>0</v>
      </c>
      <c r="M1246">
        <v>22</v>
      </c>
      <c r="N1246">
        <v>1</v>
      </c>
      <c r="O1246">
        <v>4</v>
      </c>
      <c r="P1246" t="s">
        <v>25</v>
      </c>
      <c r="Q1246">
        <f t="shared" si="406"/>
        <v>1</v>
      </c>
      <c r="R1246">
        <v>58</v>
      </c>
      <c r="S1246">
        <v>1</v>
      </c>
      <c r="T1246">
        <v>1</v>
      </c>
      <c r="U1246" t="s">
        <v>34</v>
      </c>
      <c r="V1246">
        <f t="shared" si="407"/>
        <v>0</v>
      </c>
      <c r="W1246">
        <f t="shared" si="408"/>
        <v>0</v>
      </c>
      <c r="X1246">
        <f t="shared" si="409"/>
        <v>0</v>
      </c>
      <c r="Y1246">
        <f t="shared" si="410"/>
        <v>1</v>
      </c>
      <c r="Z1246">
        <f t="shared" si="411"/>
        <v>0</v>
      </c>
      <c r="AA1246">
        <f t="shared" si="412"/>
        <v>0</v>
      </c>
      <c r="AB1246">
        <f t="shared" si="413"/>
        <v>0</v>
      </c>
      <c r="AC1246">
        <f t="shared" si="414"/>
        <v>0</v>
      </c>
      <c r="AD1246">
        <f t="shared" si="415"/>
        <v>0</v>
      </c>
      <c r="AE1246">
        <v>3</v>
      </c>
      <c r="AF1246" t="s">
        <v>27</v>
      </c>
      <c r="AG1246">
        <f t="shared" si="416"/>
        <v>0</v>
      </c>
      <c r="AH1246">
        <f t="shared" si="417"/>
        <v>1</v>
      </c>
      <c r="AI1246">
        <f t="shared" si="418"/>
        <v>0</v>
      </c>
      <c r="AJ1246">
        <v>1555</v>
      </c>
      <c r="AK1246">
        <v>1</v>
      </c>
      <c r="AL1246" t="s">
        <v>22</v>
      </c>
      <c r="AM1246">
        <f t="shared" si="419"/>
        <v>0</v>
      </c>
      <c r="AN1246">
        <v>11</v>
      </c>
      <c r="AO1246">
        <v>3</v>
      </c>
      <c r="AP1246">
        <v>3</v>
      </c>
      <c r="AQ1246">
        <v>1</v>
      </c>
      <c r="AR1246">
        <v>1</v>
      </c>
      <c r="AS1246">
        <v>3</v>
      </c>
      <c r="AT1246">
        <v>1</v>
      </c>
      <c r="AU1246">
        <v>4</v>
      </c>
    </row>
    <row r="1247" spans="1:47" x14ac:dyDescent="0.35">
      <c r="A1247">
        <v>10666</v>
      </c>
      <c r="B1247">
        <v>21</v>
      </c>
      <c r="C1247" t="s">
        <v>31</v>
      </c>
      <c r="D1247">
        <f t="shared" si="420"/>
        <v>1</v>
      </c>
      <c r="E1247" t="s">
        <v>23</v>
      </c>
      <c r="F1247">
        <f t="shared" si="400"/>
        <v>1</v>
      </c>
      <c r="G1247">
        <f t="shared" si="401"/>
        <v>0</v>
      </c>
      <c r="H1247">
        <f t="shared" si="402"/>
        <v>0</v>
      </c>
      <c r="I1247" t="s">
        <v>28</v>
      </c>
      <c r="J1247">
        <f t="shared" si="403"/>
        <v>1</v>
      </c>
      <c r="K1247">
        <f t="shared" si="404"/>
        <v>0</v>
      </c>
      <c r="L1247">
        <f t="shared" si="405"/>
        <v>0</v>
      </c>
      <c r="M1247">
        <v>10</v>
      </c>
      <c r="N1247">
        <v>3</v>
      </c>
      <c r="O1247">
        <v>3</v>
      </c>
      <c r="P1247" t="s">
        <v>30</v>
      </c>
      <c r="Q1247">
        <f t="shared" si="406"/>
        <v>0</v>
      </c>
      <c r="R1247">
        <v>36</v>
      </c>
      <c r="S1247">
        <v>2</v>
      </c>
      <c r="T1247">
        <v>1</v>
      </c>
      <c r="U1247" t="s">
        <v>38</v>
      </c>
      <c r="V1247">
        <f t="shared" si="407"/>
        <v>0</v>
      </c>
      <c r="W1247">
        <f t="shared" si="408"/>
        <v>0</v>
      </c>
      <c r="X1247">
        <f t="shared" si="409"/>
        <v>1</v>
      </c>
      <c r="Y1247">
        <f t="shared" si="410"/>
        <v>0</v>
      </c>
      <c r="Z1247">
        <f t="shared" si="411"/>
        <v>0</v>
      </c>
      <c r="AA1247">
        <f t="shared" si="412"/>
        <v>0</v>
      </c>
      <c r="AB1247">
        <f t="shared" si="413"/>
        <v>0</v>
      </c>
      <c r="AC1247">
        <f t="shared" si="414"/>
        <v>0</v>
      </c>
      <c r="AD1247">
        <f t="shared" si="415"/>
        <v>0</v>
      </c>
      <c r="AE1247">
        <v>1</v>
      </c>
      <c r="AF1247" t="s">
        <v>35</v>
      </c>
      <c r="AG1247">
        <f t="shared" si="416"/>
        <v>1</v>
      </c>
      <c r="AH1247">
        <f t="shared" si="417"/>
        <v>0</v>
      </c>
      <c r="AI1247">
        <f t="shared" si="418"/>
        <v>0</v>
      </c>
      <c r="AJ1247">
        <v>1416</v>
      </c>
      <c r="AK1247">
        <v>1</v>
      </c>
      <c r="AL1247" t="s">
        <v>22</v>
      </c>
      <c r="AM1247">
        <f t="shared" si="419"/>
        <v>0</v>
      </c>
      <c r="AN1247">
        <v>13</v>
      </c>
      <c r="AO1247">
        <v>3</v>
      </c>
      <c r="AP1247">
        <v>1</v>
      </c>
      <c r="AQ1247">
        <v>0</v>
      </c>
      <c r="AR1247">
        <v>1</v>
      </c>
      <c r="AS1247">
        <v>2</v>
      </c>
      <c r="AT1247">
        <v>1</v>
      </c>
      <c r="AU1247">
        <v>4</v>
      </c>
    </row>
    <row r="1248" spans="1:47" x14ac:dyDescent="0.35">
      <c r="A1248">
        <v>10675</v>
      </c>
      <c r="B1248">
        <v>38</v>
      </c>
      <c r="C1248" t="s">
        <v>31</v>
      </c>
      <c r="D1248">
        <f t="shared" si="420"/>
        <v>1</v>
      </c>
      <c r="E1248" t="s">
        <v>23</v>
      </c>
      <c r="F1248">
        <f t="shared" si="400"/>
        <v>1</v>
      </c>
      <c r="G1248">
        <f t="shared" si="401"/>
        <v>0</v>
      </c>
      <c r="H1248">
        <f t="shared" si="402"/>
        <v>0</v>
      </c>
      <c r="I1248" t="s">
        <v>28</v>
      </c>
      <c r="J1248">
        <f t="shared" si="403"/>
        <v>1</v>
      </c>
      <c r="K1248">
        <f t="shared" si="404"/>
        <v>0</v>
      </c>
      <c r="L1248">
        <f t="shared" si="405"/>
        <v>0</v>
      </c>
      <c r="M1248">
        <v>2</v>
      </c>
      <c r="N1248">
        <v>3</v>
      </c>
      <c r="O1248">
        <v>3</v>
      </c>
      <c r="P1248" t="s">
        <v>25</v>
      </c>
      <c r="Q1248">
        <f t="shared" si="406"/>
        <v>1</v>
      </c>
      <c r="R1248">
        <v>81</v>
      </c>
      <c r="S1248">
        <v>3</v>
      </c>
      <c r="T1248">
        <v>2</v>
      </c>
      <c r="U1248" t="s">
        <v>41</v>
      </c>
      <c r="V1248">
        <f t="shared" si="407"/>
        <v>0</v>
      </c>
      <c r="W1248">
        <f t="shared" si="408"/>
        <v>0</v>
      </c>
      <c r="X1248">
        <f t="shared" si="409"/>
        <v>0</v>
      </c>
      <c r="Y1248">
        <f t="shared" si="410"/>
        <v>0</v>
      </c>
      <c r="Z1248">
        <f t="shared" si="411"/>
        <v>0</v>
      </c>
      <c r="AA1248">
        <f t="shared" si="412"/>
        <v>0</v>
      </c>
      <c r="AB1248">
        <f t="shared" si="413"/>
        <v>1</v>
      </c>
      <c r="AC1248">
        <f t="shared" si="414"/>
        <v>0</v>
      </c>
      <c r="AD1248">
        <f t="shared" si="415"/>
        <v>0</v>
      </c>
      <c r="AE1248">
        <v>2</v>
      </c>
      <c r="AF1248" t="s">
        <v>27</v>
      </c>
      <c r="AG1248">
        <f t="shared" si="416"/>
        <v>0</v>
      </c>
      <c r="AH1248">
        <f t="shared" si="417"/>
        <v>1</v>
      </c>
      <c r="AI1248">
        <f t="shared" si="418"/>
        <v>0</v>
      </c>
      <c r="AJ1248">
        <v>4855</v>
      </c>
      <c r="AK1248">
        <v>4</v>
      </c>
      <c r="AL1248" t="s">
        <v>22</v>
      </c>
      <c r="AM1248">
        <f t="shared" si="419"/>
        <v>0</v>
      </c>
      <c r="AN1248">
        <v>11</v>
      </c>
      <c r="AO1248">
        <v>3</v>
      </c>
      <c r="AP1248">
        <v>1</v>
      </c>
      <c r="AQ1248">
        <v>2</v>
      </c>
      <c r="AR1248">
        <v>7</v>
      </c>
      <c r="AS1248">
        <v>3</v>
      </c>
      <c r="AT1248">
        <v>5</v>
      </c>
      <c r="AU1248">
        <v>4</v>
      </c>
    </row>
    <row r="1249" spans="1:47" x14ac:dyDescent="0.35">
      <c r="A1249">
        <v>10693</v>
      </c>
      <c r="B1249">
        <v>36</v>
      </c>
      <c r="C1249" t="s">
        <v>31</v>
      </c>
      <c r="D1249">
        <f t="shared" si="420"/>
        <v>1</v>
      </c>
      <c r="E1249" t="s">
        <v>23</v>
      </c>
      <c r="F1249">
        <f t="shared" si="400"/>
        <v>1</v>
      </c>
      <c r="G1249">
        <f t="shared" si="401"/>
        <v>0</v>
      </c>
      <c r="H1249">
        <f t="shared" si="402"/>
        <v>0</v>
      </c>
      <c r="I1249" t="s">
        <v>28</v>
      </c>
      <c r="J1249">
        <f t="shared" si="403"/>
        <v>1</v>
      </c>
      <c r="K1249">
        <f t="shared" si="404"/>
        <v>0</v>
      </c>
      <c r="L1249">
        <f t="shared" si="405"/>
        <v>0</v>
      </c>
      <c r="M1249">
        <v>15</v>
      </c>
      <c r="N1249">
        <v>3</v>
      </c>
      <c r="O1249">
        <v>1</v>
      </c>
      <c r="P1249" t="s">
        <v>25</v>
      </c>
      <c r="Q1249">
        <f t="shared" si="406"/>
        <v>1</v>
      </c>
      <c r="R1249">
        <v>81</v>
      </c>
      <c r="S1249">
        <v>3</v>
      </c>
      <c r="T1249">
        <v>2</v>
      </c>
      <c r="U1249" t="s">
        <v>38</v>
      </c>
      <c r="V1249">
        <f t="shared" si="407"/>
        <v>0</v>
      </c>
      <c r="W1249">
        <f t="shared" si="408"/>
        <v>0</v>
      </c>
      <c r="X1249">
        <f t="shared" si="409"/>
        <v>1</v>
      </c>
      <c r="Y1249">
        <f t="shared" si="410"/>
        <v>0</v>
      </c>
      <c r="Z1249">
        <f t="shared" si="411"/>
        <v>0</v>
      </c>
      <c r="AA1249">
        <f t="shared" si="412"/>
        <v>0</v>
      </c>
      <c r="AB1249">
        <f t="shared" si="413"/>
        <v>0</v>
      </c>
      <c r="AC1249">
        <f t="shared" si="414"/>
        <v>0</v>
      </c>
      <c r="AD1249">
        <f t="shared" si="415"/>
        <v>0</v>
      </c>
      <c r="AE1249">
        <v>3</v>
      </c>
      <c r="AF1249" t="s">
        <v>37</v>
      </c>
      <c r="AG1249">
        <f t="shared" si="416"/>
        <v>0</v>
      </c>
      <c r="AH1249">
        <f t="shared" si="417"/>
        <v>0</v>
      </c>
      <c r="AI1249">
        <f t="shared" si="418"/>
        <v>1</v>
      </c>
      <c r="AJ1249">
        <v>4834</v>
      </c>
      <c r="AK1249">
        <v>7</v>
      </c>
      <c r="AL1249" t="s">
        <v>22</v>
      </c>
      <c r="AM1249">
        <f t="shared" si="419"/>
        <v>0</v>
      </c>
      <c r="AN1249">
        <v>14</v>
      </c>
      <c r="AO1249">
        <v>3</v>
      </c>
      <c r="AP1249">
        <v>2</v>
      </c>
      <c r="AQ1249">
        <v>1</v>
      </c>
      <c r="AR1249">
        <v>9</v>
      </c>
      <c r="AS1249">
        <v>2</v>
      </c>
      <c r="AT1249">
        <v>1</v>
      </c>
      <c r="AU1249">
        <v>4</v>
      </c>
    </row>
    <row r="1250" spans="1:47" x14ac:dyDescent="0.35">
      <c r="A1250">
        <v>10699</v>
      </c>
      <c r="B1250">
        <v>28</v>
      </c>
      <c r="C1250" t="s">
        <v>31</v>
      </c>
      <c r="D1250">
        <f t="shared" si="420"/>
        <v>1</v>
      </c>
      <c r="E1250" t="s">
        <v>23</v>
      </c>
      <c r="F1250">
        <f t="shared" si="400"/>
        <v>1</v>
      </c>
      <c r="G1250">
        <f t="shared" si="401"/>
        <v>0</v>
      </c>
      <c r="H1250">
        <f t="shared" si="402"/>
        <v>0</v>
      </c>
      <c r="I1250" t="s">
        <v>28</v>
      </c>
      <c r="J1250">
        <f t="shared" si="403"/>
        <v>1</v>
      </c>
      <c r="K1250">
        <f t="shared" si="404"/>
        <v>0</v>
      </c>
      <c r="L1250">
        <f t="shared" si="405"/>
        <v>0</v>
      </c>
      <c r="M1250">
        <v>2</v>
      </c>
      <c r="N1250">
        <v>4</v>
      </c>
      <c r="O1250">
        <v>3</v>
      </c>
      <c r="P1250" t="s">
        <v>25</v>
      </c>
      <c r="Q1250">
        <f t="shared" si="406"/>
        <v>1</v>
      </c>
      <c r="R1250">
        <v>46</v>
      </c>
      <c r="S1250">
        <v>3</v>
      </c>
      <c r="T1250">
        <v>1</v>
      </c>
      <c r="U1250" t="s">
        <v>29</v>
      </c>
      <c r="V1250">
        <f t="shared" si="407"/>
        <v>1</v>
      </c>
      <c r="W1250">
        <f t="shared" si="408"/>
        <v>0</v>
      </c>
      <c r="X1250">
        <f t="shared" si="409"/>
        <v>0</v>
      </c>
      <c r="Y1250">
        <f t="shared" si="410"/>
        <v>0</v>
      </c>
      <c r="Z1250">
        <f t="shared" si="411"/>
        <v>0</v>
      </c>
      <c r="AA1250">
        <f t="shared" si="412"/>
        <v>0</v>
      </c>
      <c r="AB1250">
        <f t="shared" si="413"/>
        <v>0</v>
      </c>
      <c r="AC1250">
        <f t="shared" si="414"/>
        <v>0</v>
      </c>
      <c r="AD1250">
        <f t="shared" si="415"/>
        <v>0</v>
      </c>
      <c r="AE1250">
        <v>3</v>
      </c>
      <c r="AF1250" t="s">
        <v>35</v>
      </c>
      <c r="AG1250">
        <f t="shared" si="416"/>
        <v>1</v>
      </c>
      <c r="AH1250">
        <f t="shared" si="417"/>
        <v>0</v>
      </c>
      <c r="AI1250">
        <f t="shared" si="418"/>
        <v>0</v>
      </c>
      <c r="AJ1250">
        <v>4382</v>
      </c>
      <c r="AK1250">
        <v>6</v>
      </c>
      <c r="AL1250" t="s">
        <v>22</v>
      </c>
      <c r="AM1250">
        <f t="shared" si="419"/>
        <v>0</v>
      </c>
      <c r="AN1250">
        <v>17</v>
      </c>
      <c r="AO1250">
        <v>3</v>
      </c>
      <c r="AP1250">
        <v>4</v>
      </c>
      <c r="AQ1250">
        <v>0</v>
      </c>
      <c r="AR1250">
        <v>5</v>
      </c>
      <c r="AS1250">
        <v>2</v>
      </c>
      <c r="AT1250">
        <v>2</v>
      </c>
      <c r="AU1250">
        <v>4</v>
      </c>
    </row>
    <row r="1251" spans="1:47" x14ac:dyDescent="0.35">
      <c r="A1251">
        <v>10705</v>
      </c>
      <c r="B1251">
        <v>34</v>
      </c>
      <c r="C1251" t="s">
        <v>31</v>
      </c>
      <c r="D1251">
        <f t="shared" si="420"/>
        <v>1</v>
      </c>
      <c r="E1251" t="s">
        <v>23</v>
      </c>
      <c r="F1251">
        <f t="shared" si="400"/>
        <v>1</v>
      </c>
      <c r="G1251">
        <f t="shared" si="401"/>
        <v>0</v>
      </c>
      <c r="H1251">
        <f t="shared" si="402"/>
        <v>0</v>
      </c>
      <c r="I1251" t="s">
        <v>34</v>
      </c>
      <c r="J1251">
        <f t="shared" si="403"/>
        <v>0</v>
      </c>
      <c r="K1251">
        <f t="shared" si="404"/>
        <v>1</v>
      </c>
      <c r="L1251">
        <f t="shared" si="405"/>
        <v>0</v>
      </c>
      <c r="M1251">
        <v>9</v>
      </c>
      <c r="N1251">
        <v>4</v>
      </c>
      <c r="O1251">
        <v>1</v>
      </c>
      <c r="P1251" t="s">
        <v>30</v>
      </c>
      <c r="Q1251">
        <f t="shared" si="406"/>
        <v>0</v>
      </c>
      <c r="R1251">
        <v>52</v>
      </c>
      <c r="S1251">
        <v>3</v>
      </c>
      <c r="T1251">
        <v>1</v>
      </c>
      <c r="U1251" t="s">
        <v>34</v>
      </c>
      <c r="V1251">
        <f t="shared" si="407"/>
        <v>0</v>
      </c>
      <c r="W1251">
        <f t="shared" si="408"/>
        <v>0</v>
      </c>
      <c r="X1251">
        <f t="shared" si="409"/>
        <v>0</v>
      </c>
      <c r="Y1251">
        <f t="shared" si="410"/>
        <v>1</v>
      </c>
      <c r="Z1251">
        <f t="shared" si="411"/>
        <v>0</v>
      </c>
      <c r="AA1251">
        <f t="shared" si="412"/>
        <v>0</v>
      </c>
      <c r="AB1251">
        <f t="shared" si="413"/>
        <v>0</v>
      </c>
      <c r="AC1251">
        <f t="shared" si="414"/>
        <v>0</v>
      </c>
      <c r="AD1251">
        <f t="shared" si="415"/>
        <v>0</v>
      </c>
      <c r="AE1251">
        <v>3</v>
      </c>
      <c r="AF1251" t="s">
        <v>27</v>
      </c>
      <c r="AG1251">
        <f t="shared" si="416"/>
        <v>0</v>
      </c>
      <c r="AH1251">
        <f t="shared" si="417"/>
        <v>1</v>
      </c>
      <c r="AI1251">
        <f t="shared" si="418"/>
        <v>0</v>
      </c>
      <c r="AJ1251">
        <v>2742</v>
      </c>
      <c r="AK1251">
        <v>1</v>
      </c>
      <c r="AL1251" t="s">
        <v>22</v>
      </c>
      <c r="AM1251">
        <f t="shared" si="419"/>
        <v>0</v>
      </c>
      <c r="AN1251">
        <v>15</v>
      </c>
      <c r="AO1251">
        <v>3</v>
      </c>
      <c r="AP1251">
        <v>4</v>
      </c>
      <c r="AQ1251">
        <v>0</v>
      </c>
      <c r="AR1251">
        <v>2</v>
      </c>
      <c r="AS1251">
        <v>3</v>
      </c>
      <c r="AT1251">
        <v>2</v>
      </c>
      <c r="AU1251">
        <v>4</v>
      </c>
    </row>
    <row r="1252" spans="1:47" x14ac:dyDescent="0.35">
      <c r="A1252">
        <v>10728</v>
      </c>
      <c r="B1252">
        <v>36</v>
      </c>
      <c r="C1252" t="s">
        <v>31</v>
      </c>
      <c r="D1252">
        <f t="shared" si="420"/>
        <v>1</v>
      </c>
      <c r="E1252" t="s">
        <v>23</v>
      </c>
      <c r="F1252">
        <f t="shared" si="400"/>
        <v>1</v>
      </c>
      <c r="G1252">
        <f t="shared" si="401"/>
        <v>0</v>
      </c>
      <c r="H1252">
        <f t="shared" si="402"/>
        <v>0</v>
      </c>
      <c r="I1252" t="s">
        <v>28</v>
      </c>
      <c r="J1252">
        <f t="shared" si="403"/>
        <v>1</v>
      </c>
      <c r="K1252">
        <f t="shared" si="404"/>
        <v>0</v>
      </c>
      <c r="L1252">
        <f t="shared" si="405"/>
        <v>0</v>
      </c>
      <c r="M1252">
        <v>16</v>
      </c>
      <c r="N1252">
        <v>4</v>
      </c>
      <c r="O1252">
        <v>3</v>
      </c>
      <c r="P1252" t="s">
        <v>30</v>
      </c>
      <c r="Q1252">
        <f t="shared" si="406"/>
        <v>0</v>
      </c>
      <c r="R1252">
        <v>43</v>
      </c>
      <c r="S1252">
        <v>4</v>
      </c>
      <c r="T1252">
        <v>1</v>
      </c>
      <c r="U1252" t="s">
        <v>38</v>
      </c>
      <c r="V1252">
        <f t="shared" si="407"/>
        <v>0</v>
      </c>
      <c r="W1252">
        <f t="shared" si="408"/>
        <v>0</v>
      </c>
      <c r="X1252">
        <f t="shared" si="409"/>
        <v>1</v>
      </c>
      <c r="Y1252">
        <f t="shared" si="410"/>
        <v>0</v>
      </c>
      <c r="Z1252">
        <f t="shared" si="411"/>
        <v>0</v>
      </c>
      <c r="AA1252">
        <f t="shared" si="412"/>
        <v>0</v>
      </c>
      <c r="AB1252">
        <f t="shared" si="413"/>
        <v>0</v>
      </c>
      <c r="AC1252">
        <f t="shared" si="414"/>
        <v>0</v>
      </c>
      <c r="AD1252">
        <f t="shared" si="415"/>
        <v>0</v>
      </c>
      <c r="AE1252">
        <v>1</v>
      </c>
      <c r="AF1252" t="s">
        <v>35</v>
      </c>
      <c r="AG1252">
        <f t="shared" si="416"/>
        <v>1</v>
      </c>
      <c r="AH1252">
        <f t="shared" si="417"/>
        <v>0</v>
      </c>
      <c r="AI1252">
        <f t="shared" si="418"/>
        <v>0</v>
      </c>
      <c r="AJ1252">
        <v>2743</v>
      </c>
      <c r="AK1252">
        <v>1</v>
      </c>
      <c r="AL1252" t="s">
        <v>22</v>
      </c>
      <c r="AM1252">
        <f t="shared" si="419"/>
        <v>0</v>
      </c>
      <c r="AN1252">
        <v>16</v>
      </c>
      <c r="AO1252">
        <v>3</v>
      </c>
      <c r="AP1252">
        <v>3</v>
      </c>
      <c r="AQ1252">
        <v>0</v>
      </c>
      <c r="AR1252">
        <v>18</v>
      </c>
      <c r="AS1252">
        <v>3</v>
      </c>
      <c r="AT1252">
        <v>17</v>
      </c>
      <c r="AU1252">
        <v>4</v>
      </c>
    </row>
    <row r="1253" spans="1:47" x14ac:dyDescent="0.35">
      <c r="A1253">
        <v>10742</v>
      </c>
      <c r="B1253">
        <v>28</v>
      </c>
      <c r="C1253" t="s">
        <v>31</v>
      </c>
      <c r="D1253">
        <f t="shared" si="420"/>
        <v>1</v>
      </c>
      <c r="E1253" t="s">
        <v>32</v>
      </c>
      <c r="F1253">
        <f t="shared" si="400"/>
        <v>0</v>
      </c>
      <c r="G1253">
        <f t="shared" si="401"/>
        <v>0</v>
      </c>
      <c r="H1253">
        <f t="shared" si="402"/>
        <v>1</v>
      </c>
      <c r="I1253" t="s">
        <v>28</v>
      </c>
      <c r="J1253">
        <f t="shared" si="403"/>
        <v>1</v>
      </c>
      <c r="K1253">
        <f t="shared" si="404"/>
        <v>0</v>
      </c>
      <c r="L1253">
        <f t="shared" si="405"/>
        <v>0</v>
      </c>
      <c r="M1253">
        <v>2</v>
      </c>
      <c r="N1253">
        <v>2</v>
      </c>
      <c r="O1253">
        <v>3</v>
      </c>
      <c r="P1253" t="s">
        <v>25</v>
      </c>
      <c r="Q1253">
        <f t="shared" si="406"/>
        <v>1</v>
      </c>
      <c r="R1253">
        <v>38</v>
      </c>
      <c r="S1253">
        <v>2</v>
      </c>
      <c r="T1253">
        <v>1</v>
      </c>
      <c r="U1253" t="s">
        <v>38</v>
      </c>
      <c r="V1253">
        <f t="shared" si="407"/>
        <v>0</v>
      </c>
      <c r="W1253">
        <f t="shared" si="408"/>
        <v>0</v>
      </c>
      <c r="X1253">
        <f t="shared" si="409"/>
        <v>1</v>
      </c>
      <c r="Y1253">
        <f t="shared" si="410"/>
        <v>0</v>
      </c>
      <c r="Z1253">
        <f t="shared" si="411"/>
        <v>0</v>
      </c>
      <c r="AA1253">
        <f t="shared" si="412"/>
        <v>0</v>
      </c>
      <c r="AB1253">
        <f t="shared" si="413"/>
        <v>0</v>
      </c>
      <c r="AC1253">
        <f t="shared" si="414"/>
        <v>0</v>
      </c>
      <c r="AD1253">
        <f t="shared" si="415"/>
        <v>0</v>
      </c>
      <c r="AE1253">
        <v>1</v>
      </c>
      <c r="AF1253" t="s">
        <v>35</v>
      </c>
      <c r="AG1253">
        <f t="shared" si="416"/>
        <v>1</v>
      </c>
      <c r="AH1253">
        <f t="shared" si="417"/>
        <v>0</v>
      </c>
      <c r="AI1253">
        <f t="shared" si="418"/>
        <v>0</v>
      </c>
      <c r="AJ1253">
        <v>2561</v>
      </c>
      <c r="AK1253">
        <v>7</v>
      </c>
      <c r="AL1253" t="s">
        <v>22</v>
      </c>
      <c r="AM1253">
        <f t="shared" si="419"/>
        <v>0</v>
      </c>
      <c r="AN1253">
        <v>11</v>
      </c>
      <c r="AO1253">
        <v>3</v>
      </c>
      <c r="AP1253">
        <v>3</v>
      </c>
      <c r="AQ1253">
        <v>0</v>
      </c>
      <c r="AR1253">
        <v>8</v>
      </c>
      <c r="AS1253">
        <v>2</v>
      </c>
      <c r="AT1253">
        <v>1</v>
      </c>
      <c r="AU1253">
        <v>4</v>
      </c>
    </row>
    <row r="1254" spans="1:47" x14ac:dyDescent="0.35">
      <c r="A1254">
        <v>10744</v>
      </c>
      <c r="B1254">
        <v>31</v>
      </c>
      <c r="C1254" t="s">
        <v>31</v>
      </c>
      <c r="D1254">
        <f t="shared" si="420"/>
        <v>1</v>
      </c>
      <c r="E1254" t="s">
        <v>23</v>
      </c>
      <c r="F1254">
        <f t="shared" si="400"/>
        <v>1</v>
      </c>
      <c r="G1254">
        <f t="shared" si="401"/>
        <v>0</v>
      </c>
      <c r="H1254">
        <f t="shared" si="402"/>
        <v>0</v>
      </c>
      <c r="I1254" t="s">
        <v>28</v>
      </c>
      <c r="J1254">
        <f t="shared" si="403"/>
        <v>1</v>
      </c>
      <c r="K1254">
        <f t="shared" si="404"/>
        <v>0</v>
      </c>
      <c r="L1254">
        <f t="shared" si="405"/>
        <v>0</v>
      </c>
      <c r="M1254">
        <v>8</v>
      </c>
      <c r="N1254">
        <v>3</v>
      </c>
      <c r="O1254">
        <v>1</v>
      </c>
      <c r="P1254" t="s">
        <v>30</v>
      </c>
      <c r="Q1254">
        <f t="shared" si="406"/>
        <v>0</v>
      </c>
      <c r="R1254">
        <v>34</v>
      </c>
      <c r="S1254">
        <v>2</v>
      </c>
      <c r="T1254">
        <v>1</v>
      </c>
      <c r="U1254" t="s">
        <v>29</v>
      </c>
      <c r="V1254">
        <f t="shared" si="407"/>
        <v>1</v>
      </c>
      <c r="W1254">
        <f t="shared" si="408"/>
        <v>0</v>
      </c>
      <c r="X1254">
        <f t="shared" si="409"/>
        <v>0</v>
      </c>
      <c r="Y1254">
        <f t="shared" si="410"/>
        <v>0</v>
      </c>
      <c r="Z1254">
        <f t="shared" si="411"/>
        <v>0</v>
      </c>
      <c r="AA1254">
        <f t="shared" si="412"/>
        <v>0</v>
      </c>
      <c r="AB1254">
        <f t="shared" si="413"/>
        <v>0</v>
      </c>
      <c r="AC1254">
        <f t="shared" si="414"/>
        <v>0</v>
      </c>
      <c r="AD1254">
        <f t="shared" si="415"/>
        <v>0</v>
      </c>
      <c r="AE1254">
        <v>2</v>
      </c>
      <c r="AF1254" t="s">
        <v>35</v>
      </c>
      <c r="AG1254">
        <f t="shared" si="416"/>
        <v>1</v>
      </c>
      <c r="AH1254">
        <f t="shared" si="417"/>
        <v>0</v>
      </c>
      <c r="AI1254">
        <f t="shared" si="418"/>
        <v>0</v>
      </c>
      <c r="AJ1254">
        <v>1261</v>
      </c>
      <c r="AK1254">
        <v>1</v>
      </c>
      <c r="AL1254" t="s">
        <v>22</v>
      </c>
      <c r="AM1254">
        <f t="shared" si="419"/>
        <v>0</v>
      </c>
      <c r="AN1254">
        <v>12</v>
      </c>
      <c r="AO1254">
        <v>3</v>
      </c>
      <c r="AP1254">
        <v>3</v>
      </c>
      <c r="AQ1254">
        <v>0</v>
      </c>
      <c r="AR1254">
        <v>1</v>
      </c>
      <c r="AS1254">
        <v>4</v>
      </c>
      <c r="AT1254">
        <v>1</v>
      </c>
      <c r="AU1254">
        <v>4</v>
      </c>
    </row>
    <row r="1255" spans="1:47" x14ac:dyDescent="0.35">
      <c r="A1255">
        <v>10757</v>
      </c>
      <c r="B1255">
        <v>21</v>
      </c>
      <c r="C1255" t="s">
        <v>31</v>
      </c>
      <c r="D1255">
        <f t="shared" si="420"/>
        <v>1</v>
      </c>
      <c r="E1255" t="s">
        <v>32</v>
      </c>
      <c r="F1255">
        <f t="shared" si="400"/>
        <v>0</v>
      </c>
      <c r="G1255">
        <f t="shared" si="401"/>
        <v>0</v>
      </c>
      <c r="H1255">
        <f t="shared" si="402"/>
        <v>1</v>
      </c>
      <c r="I1255" t="s">
        <v>28</v>
      </c>
      <c r="J1255">
        <f t="shared" si="403"/>
        <v>1</v>
      </c>
      <c r="K1255">
        <f t="shared" si="404"/>
        <v>0</v>
      </c>
      <c r="L1255">
        <f t="shared" si="405"/>
        <v>0</v>
      </c>
      <c r="M1255">
        <v>10</v>
      </c>
      <c r="N1255">
        <v>2</v>
      </c>
      <c r="O1255">
        <v>1</v>
      </c>
      <c r="P1255" t="s">
        <v>30</v>
      </c>
      <c r="Q1255">
        <f t="shared" si="406"/>
        <v>0</v>
      </c>
      <c r="R1255">
        <v>45</v>
      </c>
      <c r="S1255">
        <v>2</v>
      </c>
      <c r="T1255">
        <v>1</v>
      </c>
      <c r="U1255" t="s">
        <v>38</v>
      </c>
      <c r="V1255">
        <f t="shared" si="407"/>
        <v>0</v>
      </c>
      <c r="W1255">
        <f t="shared" si="408"/>
        <v>0</v>
      </c>
      <c r="X1255">
        <f t="shared" si="409"/>
        <v>1</v>
      </c>
      <c r="Y1255">
        <f t="shared" si="410"/>
        <v>0</v>
      </c>
      <c r="Z1255">
        <f t="shared" si="411"/>
        <v>0</v>
      </c>
      <c r="AA1255">
        <f t="shared" si="412"/>
        <v>0</v>
      </c>
      <c r="AB1255">
        <f t="shared" si="413"/>
        <v>0</v>
      </c>
      <c r="AC1255">
        <f t="shared" si="414"/>
        <v>0</v>
      </c>
      <c r="AD1255">
        <f t="shared" si="415"/>
        <v>0</v>
      </c>
      <c r="AE1255">
        <v>3</v>
      </c>
      <c r="AF1255" t="s">
        <v>35</v>
      </c>
      <c r="AG1255">
        <f t="shared" si="416"/>
        <v>1</v>
      </c>
      <c r="AH1255">
        <f t="shared" si="417"/>
        <v>0</v>
      </c>
      <c r="AI1255">
        <f t="shared" si="418"/>
        <v>0</v>
      </c>
      <c r="AJ1255">
        <v>2625</v>
      </c>
      <c r="AK1255">
        <v>1</v>
      </c>
      <c r="AL1255" t="s">
        <v>22</v>
      </c>
      <c r="AM1255">
        <f t="shared" si="419"/>
        <v>0</v>
      </c>
      <c r="AN1255">
        <v>20</v>
      </c>
      <c r="AO1255">
        <v>4</v>
      </c>
      <c r="AP1255">
        <v>3</v>
      </c>
      <c r="AQ1255">
        <v>0</v>
      </c>
      <c r="AR1255">
        <v>2</v>
      </c>
      <c r="AS1255">
        <v>1</v>
      </c>
      <c r="AT1255">
        <v>2</v>
      </c>
      <c r="AU1255">
        <v>4</v>
      </c>
    </row>
    <row r="1256" spans="1:47" x14ac:dyDescent="0.35">
      <c r="A1256">
        <v>10763</v>
      </c>
      <c r="B1256">
        <v>26</v>
      </c>
      <c r="C1256" t="s">
        <v>31</v>
      </c>
      <c r="D1256">
        <f t="shared" si="420"/>
        <v>1</v>
      </c>
      <c r="E1256" t="s">
        <v>32</v>
      </c>
      <c r="F1256">
        <f t="shared" si="400"/>
        <v>0</v>
      </c>
      <c r="G1256">
        <f t="shared" si="401"/>
        <v>0</v>
      </c>
      <c r="H1256">
        <f t="shared" si="402"/>
        <v>1</v>
      </c>
      <c r="I1256" t="s">
        <v>28</v>
      </c>
      <c r="J1256">
        <f t="shared" si="403"/>
        <v>1</v>
      </c>
      <c r="K1256">
        <f t="shared" si="404"/>
        <v>0</v>
      </c>
      <c r="L1256">
        <f t="shared" si="405"/>
        <v>0</v>
      </c>
      <c r="M1256">
        <v>3</v>
      </c>
      <c r="N1256">
        <v>1</v>
      </c>
      <c r="O1256">
        <v>3</v>
      </c>
      <c r="P1256" t="s">
        <v>25</v>
      </c>
      <c r="Q1256">
        <f t="shared" si="406"/>
        <v>1</v>
      </c>
      <c r="R1256">
        <v>73</v>
      </c>
      <c r="S1256">
        <v>3</v>
      </c>
      <c r="T1256">
        <v>1</v>
      </c>
      <c r="U1256" t="s">
        <v>29</v>
      </c>
      <c r="V1256">
        <f t="shared" si="407"/>
        <v>1</v>
      </c>
      <c r="W1256">
        <f t="shared" si="408"/>
        <v>0</v>
      </c>
      <c r="X1256">
        <f t="shared" si="409"/>
        <v>0</v>
      </c>
      <c r="Y1256">
        <f t="shared" si="410"/>
        <v>0</v>
      </c>
      <c r="Z1256">
        <f t="shared" si="411"/>
        <v>0</v>
      </c>
      <c r="AA1256">
        <f t="shared" si="412"/>
        <v>0</v>
      </c>
      <c r="AB1256">
        <f t="shared" si="413"/>
        <v>0</v>
      </c>
      <c r="AC1256">
        <f t="shared" si="414"/>
        <v>0</v>
      </c>
      <c r="AD1256">
        <f t="shared" si="415"/>
        <v>0</v>
      </c>
      <c r="AE1256">
        <v>1</v>
      </c>
      <c r="AF1256" t="s">
        <v>35</v>
      </c>
      <c r="AG1256">
        <f t="shared" si="416"/>
        <v>1</v>
      </c>
      <c r="AH1256">
        <f t="shared" si="417"/>
        <v>0</v>
      </c>
      <c r="AI1256">
        <f t="shared" si="418"/>
        <v>0</v>
      </c>
      <c r="AJ1256">
        <v>3102</v>
      </c>
      <c r="AK1256">
        <v>0</v>
      </c>
      <c r="AL1256" t="s">
        <v>22</v>
      </c>
      <c r="AM1256">
        <f t="shared" si="419"/>
        <v>0</v>
      </c>
      <c r="AN1256">
        <v>22</v>
      </c>
      <c r="AO1256">
        <v>4</v>
      </c>
      <c r="AP1256">
        <v>3</v>
      </c>
      <c r="AQ1256">
        <v>0</v>
      </c>
      <c r="AR1256">
        <v>7</v>
      </c>
      <c r="AS1256">
        <v>3</v>
      </c>
      <c r="AT1256">
        <v>6</v>
      </c>
      <c r="AU1256">
        <v>4</v>
      </c>
    </row>
    <row r="1257" spans="1:47" x14ac:dyDescent="0.35">
      <c r="A1257">
        <v>10770</v>
      </c>
      <c r="B1257">
        <v>30</v>
      </c>
      <c r="C1257" t="s">
        <v>31</v>
      </c>
      <c r="D1257">
        <f t="shared" si="420"/>
        <v>1</v>
      </c>
      <c r="E1257" t="s">
        <v>32</v>
      </c>
      <c r="F1257">
        <f t="shared" si="400"/>
        <v>0</v>
      </c>
      <c r="G1257">
        <f t="shared" si="401"/>
        <v>0</v>
      </c>
      <c r="H1257">
        <f t="shared" si="402"/>
        <v>1</v>
      </c>
      <c r="I1257" t="s">
        <v>28</v>
      </c>
      <c r="J1257">
        <f t="shared" si="403"/>
        <v>1</v>
      </c>
      <c r="K1257">
        <f t="shared" si="404"/>
        <v>0</v>
      </c>
      <c r="L1257">
        <f t="shared" si="405"/>
        <v>0</v>
      </c>
      <c r="M1257">
        <v>5</v>
      </c>
      <c r="N1257">
        <v>3</v>
      </c>
      <c r="O1257">
        <v>2</v>
      </c>
      <c r="P1257" t="s">
        <v>30</v>
      </c>
      <c r="Q1257">
        <f t="shared" si="406"/>
        <v>0</v>
      </c>
      <c r="R1257">
        <v>60</v>
      </c>
      <c r="S1257">
        <v>3</v>
      </c>
      <c r="T1257">
        <v>1</v>
      </c>
      <c r="U1257" t="s">
        <v>38</v>
      </c>
      <c r="V1257">
        <f t="shared" si="407"/>
        <v>0</v>
      </c>
      <c r="W1257">
        <f t="shared" si="408"/>
        <v>0</v>
      </c>
      <c r="X1257">
        <f t="shared" si="409"/>
        <v>1</v>
      </c>
      <c r="Y1257">
        <f t="shared" si="410"/>
        <v>0</v>
      </c>
      <c r="Z1257">
        <f t="shared" si="411"/>
        <v>0</v>
      </c>
      <c r="AA1257">
        <f t="shared" si="412"/>
        <v>0</v>
      </c>
      <c r="AB1257">
        <f t="shared" si="413"/>
        <v>0</v>
      </c>
      <c r="AC1257">
        <f t="shared" si="414"/>
        <v>0</v>
      </c>
      <c r="AD1257">
        <f t="shared" si="415"/>
        <v>0</v>
      </c>
      <c r="AE1257">
        <v>2</v>
      </c>
      <c r="AF1257" t="s">
        <v>35</v>
      </c>
      <c r="AG1257">
        <f t="shared" si="416"/>
        <v>1</v>
      </c>
      <c r="AH1257">
        <f t="shared" si="417"/>
        <v>0</v>
      </c>
      <c r="AI1257">
        <f t="shared" si="418"/>
        <v>0</v>
      </c>
      <c r="AJ1257">
        <v>2422</v>
      </c>
      <c r="AK1257">
        <v>0</v>
      </c>
      <c r="AL1257" t="s">
        <v>22</v>
      </c>
      <c r="AM1257">
        <f t="shared" si="419"/>
        <v>0</v>
      </c>
      <c r="AN1257">
        <v>17</v>
      </c>
      <c r="AO1257">
        <v>3</v>
      </c>
      <c r="AP1257">
        <v>1</v>
      </c>
      <c r="AQ1257">
        <v>0</v>
      </c>
      <c r="AR1257">
        <v>4</v>
      </c>
      <c r="AS1257">
        <v>3</v>
      </c>
      <c r="AT1257">
        <v>3</v>
      </c>
      <c r="AU1257">
        <v>4</v>
      </c>
    </row>
    <row r="1258" spans="1:47" x14ac:dyDescent="0.35">
      <c r="A1258">
        <v>10779</v>
      </c>
      <c r="B1258">
        <v>28</v>
      </c>
      <c r="C1258" t="s">
        <v>31</v>
      </c>
      <c r="D1258">
        <f t="shared" si="420"/>
        <v>1</v>
      </c>
      <c r="E1258" t="s">
        <v>32</v>
      </c>
      <c r="F1258">
        <f t="shared" si="400"/>
        <v>0</v>
      </c>
      <c r="G1258">
        <f t="shared" si="401"/>
        <v>0</v>
      </c>
      <c r="H1258">
        <f t="shared" si="402"/>
        <v>1</v>
      </c>
      <c r="I1258" t="s">
        <v>28</v>
      </c>
      <c r="J1258">
        <f t="shared" si="403"/>
        <v>1</v>
      </c>
      <c r="K1258">
        <f t="shared" si="404"/>
        <v>0</v>
      </c>
      <c r="L1258">
        <f t="shared" si="405"/>
        <v>0</v>
      </c>
      <c r="M1258">
        <v>1</v>
      </c>
      <c r="N1258">
        <v>3</v>
      </c>
      <c r="O1258">
        <v>1</v>
      </c>
      <c r="P1258" t="s">
        <v>25</v>
      </c>
      <c r="Q1258">
        <f t="shared" si="406"/>
        <v>1</v>
      </c>
      <c r="R1258">
        <v>45</v>
      </c>
      <c r="S1258">
        <v>2</v>
      </c>
      <c r="T1258">
        <v>1</v>
      </c>
      <c r="U1258" t="s">
        <v>38</v>
      </c>
      <c r="V1258">
        <f t="shared" si="407"/>
        <v>0</v>
      </c>
      <c r="W1258">
        <f t="shared" si="408"/>
        <v>0</v>
      </c>
      <c r="X1258">
        <f t="shared" si="409"/>
        <v>1</v>
      </c>
      <c r="Y1258">
        <f t="shared" si="410"/>
        <v>0</v>
      </c>
      <c r="Z1258">
        <f t="shared" si="411"/>
        <v>0</v>
      </c>
      <c r="AA1258">
        <f t="shared" si="412"/>
        <v>0</v>
      </c>
      <c r="AB1258">
        <f t="shared" si="413"/>
        <v>0</v>
      </c>
      <c r="AC1258">
        <f t="shared" si="414"/>
        <v>0</v>
      </c>
      <c r="AD1258">
        <f t="shared" si="415"/>
        <v>0</v>
      </c>
      <c r="AE1258">
        <v>2</v>
      </c>
      <c r="AF1258" t="s">
        <v>37</v>
      </c>
      <c r="AG1258">
        <f t="shared" si="416"/>
        <v>0</v>
      </c>
      <c r="AH1258">
        <f t="shared" si="417"/>
        <v>0</v>
      </c>
      <c r="AI1258">
        <f t="shared" si="418"/>
        <v>1</v>
      </c>
      <c r="AJ1258">
        <v>2596</v>
      </c>
      <c r="AK1258">
        <v>1</v>
      </c>
      <c r="AL1258" t="s">
        <v>22</v>
      </c>
      <c r="AM1258">
        <f t="shared" si="419"/>
        <v>0</v>
      </c>
      <c r="AN1258">
        <v>15</v>
      </c>
      <c r="AO1258">
        <v>3</v>
      </c>
      <c r="AP1258">
        <v>1</v>
      </c>
      <c r="AQ1258">
        <v>2</v>
      </c>
      <c r="AR1258">
        <v>1</v>
      </c>
      <c r="AS1258">
        <v>3</v>
      </c>
      <c r="AT1258">
        <v>1</v>
      </c>
      <c r="AU1258">
        <v>4</v>
      </c>
    </row>
    <row r="1259" spans="1:47" x14ac:dyDescent="0.35">
      <c r="A1259">
        <v>10784</v>
      </c>
      <c r="B1259">
        <v>25</v>
      </c>
      <c r="C1259" t="s">
        <v>31</v>
      </c>
      <c r="D1259">
        <f t="shared" si="420"/>
        <v>1</v>
      </c>
      <c r="E1259" t="s">
        <v>23</v>
      </c>
      <c r="F1259">
        <f t="shared" si="400"/>
        <v>1</v>
      </c>
      <c r="G1259">
        <f t="shared" si="401"/>
        <v>0</v>
      </c>
      <c r="H1259">
        <f t="shared" si="402"/>
        <v>0</v>
      </c>
      <c r="I1259" t="s">
        <v>28</v>
      </c>
      <c r="J1259">
        <f t="shared" si="403"/>
        <v>1</v>
      </c>
      <c r="K1259">
        <f t="shared" si="404"/>
        <v>0</v>
      </c>
      <c r="L1259">
        <f t="shared" si="405"/>
        <v>0</v>
      </c>
      <c r="M1259">
        <v>3</v>
      </c>
      <c r="N1259">
        <v>3</v>
      </c>
      <c r="O1259">
        <v>1</v>
      </c>
      <c r="P1259" t="s">
        <v>25</v>
      </c>
      <c r="Q1259">
        <f t="shared" si="406"/>
        <v>1</v>
      </c>
      <c r="R1259">
        <v>91</v>
      </c>
      <c r="S1259">
        <v>3</v>
      </c>
      <c r="T1259">
        <v>1</v>
      </c>
      <c r="U1259" t="s">
        <v>38</v>
      </c>
      <c r="V1259">
        <f t="shared" si="407"/>
        <v>0</v>
      </c>
      <c r="W1259">
        <f t="shared" si="408"/>
        <v>0</v>
      </c>
      <c r="X1259">
        <f t="shared" si="409"/>
        <v>1</v>
      </c>
      <c r="Y1259">
        <f t="shared" si="410"/>
        <v>0</v>
      </c>
      <c r="Z1259">
        <f t="shared" si="411"/>
        <v>0</v>
      </c>
      <c r="AA1259">
        <f t="shared" si="412"/>
        <v>0</v>
      </c>
      <c r="AB1259">
        <f t="shared" si="413"/>
        <v>0</v>
      </c>
      <c r="AC1259">
        <f t="shared" si="414"/>
        <v>0</v>
      </c>
      <c r="AD1259">
        <f t="shared" si="415"/>
        <v>0</v>
      </c>
      <c r="AE1259">
        <v>1</v>
      </c>
      <c r="AF1259" t="s">
        <v>27</v>
      </c>
      <c r="AG1259">
        <f t="shared" si="416"/>
        <v>0</v>
      </c>
      <c r="AH1259">
        <f t="shared" si="417"/>
        <v>1</v>
      </c>
      <c r="AI1259">
        <f t="shared" si="418"/>
        <v>0</v>
      </c>
      <c r="AJ1259">
        <v>4031</v>
      </c>
      <c r="AK1259">
        <v>5</v>
      </c>
      <c r="AL1259" t="s">
        <v>22</v>
      </c>
      <c r="AM1259">
        <f t="shared" si="419"/>
        <v>0</v>
      </c>
      <c r="AN1259">
        <v>13</v>
      </c>
      <c r="AO1259">
        <v>3</v>
      </c>
      <c r="AP1259">
        <v>3</v>
      </c>
      <c r="AQ1259">
        <v>1</v>
      </c>
      <c r="AR1259">
        <v>6</v>
      </c>
      <c r="AS1259">
        <v>3</v>
      </c>
      <c r="AT1259">
        <v>2</v>
      </c>
      <c r="AU1259">
        <v>4</v>
      </c>
    </row>
    <row r="1260" spans="1:47" x14ac:dyDescent="0.35">
      <c r="A1260">
        <v>10791</v>
      </c>
      <c r="B1260">
        <v>33</v>
      </c>
      <c r="C1260" t="s">
        <v>31</v>
      </c>
      <c r="D1260">
        <f t="shared" si="420"/>
        <v>1</v>
      </c>
      <c r="E1260" t="s">
        <v>32</v>
      </c>
      <c r="F1260">
        <f t="shared" si="400"/>
        <v>0</v>
      </c>
      <c r="G1260">
        <f t="shared" si="401"/>
        <v>0</v>
      </c>
      <c r="H1260">
        <f t="shared" si="402"/>
        <v>1</v>
      </c>
      <c r="I1260" t="s">
        <v>28</v>
      </c>
      <c r="J1260">
        <f t="shared" si="403"/>
        <v>1</v>
      </c>
      <c r="K1260">
        <f t="shared" si="404"/>
        <v>0</v>
      </c>
      <c r="L1260">
        <f t="shared" si="405"/>
        <v>0</v>
      </c>
      <c r="M1260">
        <v>29</v>
      </c>
      <c r="N1260">
        <v>4</v>
      </c>
      <c r="O1260">
        <v>1</v>
      </c>
      <c r="P1260" t="s">
        <v>30</v>
      </c>
      <c r="Q1260">
        <f t="shared" si="406"/>
        <v>0</v>
      </c>
      <c r="R1260">
        <v>54</v>
      </c>
      <c r="S1260">
        <v>2</v>
      </c>
      <c r="T1260">
        <v>2</v>
      </c>
      <c r="U1260" t="s">
        <v>29</v>
      </c>
      <c r="V1260">
        <f t="shared" si="407"/>
        <v>1</v>
      </c>
      <c r="W1260">
        <f t="shared" si="408"/>
        <v>0</v>
      </c>
      <c r="X1260">
        <f t="shared" si="409"/>
        <v>0</v>
      </c>
      <c r="Y1260">
        <f t="shared" si="410"/>
        <v>0</v>
      </c>
      <c r="Z1260">
        <f t="shared" si="411"/>
        <v>0</v>
      </c>
      <c r="AA1260">
        <f t="shared" si="412"/>
        <v>0</v>
      </c>
      <c r="AB1260">
        <f t="shared" si="413"/>
        <v>0</v>
      </c>
      <c r="AC1260">
        <f t="shared" si="414"/>
        <v>0</v>
      </c>
      <c r="AD1260">
        <f t="shared" si="415"/>
        <v>0</v>
      </c>
      <c r="AE1260">
        <v>3</v>
      </c>
      <c r="AF1260" t="s">
        <v>35</v>
      </c>
      <c r="AG1260">
        <f t="shared" si="416"/>
        <v>1</v>
      </c>
      <c r="AH1260">
        <f t="shared" si="417"/>
        <v>0</v>
      </c>
      <c r="AI1260">
        <f t="shared" si="418"/>
        <v>0</v>
      </c>
      <c r="AJ1260">
        <v>4508</v>
      </c>
      <c r="AK1260">
        <v>1</v>
      </c>
      <c r="AL1260" t="s">
        <v>22</v>
      </c>
      <c r="AM1260">
        <f t="shared" si="419"/>
        <v>0</v>
      </c>
      <c r="AN1260">
        <v>22</v>
      </c>
      <c r="AO1260">
        <v>4</v>
      </c>
      <c r="AP1260">
        <v>2</v>
      </c>
      <c r="AQ1260">
        <v>0</v>
      </c>
      <c r="AR1260">
        <v>14</v>
      </c>
      <c r="AS1260">
        <v>3</v>
      </c>
      <c r="AT1260">
        <v>13</v>
      </c>
      <c r="AU1260">
        <v>4</v>
      </c>
    </row>
    <row r="1261" spans="1:47" x14ac:dyDescent="0.35">
      <c r="A1261">
        <v>10795</v>
      </c>
      <c r="B1261">
        <v>28</v>
      </c>
      <c r="C1261" t="s">
        <v>31</v>
      </c>
      <c r="D1261">
        <f t="shared" si="420"/>
        <v>1</v>
      </c>
      <c r="E1261" t="s">
        <v>40</v>
      </c>
      <c r="F1261">
        <f t="shared" si="400"/>
        <v>0</v>
      </c>
      <c r="G1261">
        <f t="shared" si="401"/>
        <v>1</v>
      </c>
      <c r="H1261">
        <f t="shared" si="402"/>
        <v>0</v>
      </c>
      <c r="I1261" t="s">
        <v>28</v>
      </c>
      <c r="J1261">
        <f t="shared" si="403"/>
        <v>1</v>
      </c>
      <c r="K1261">
        <f t="shared" si="404"/>
        <v>0</v>
      </c>
      <c r="L1261">
        <f t="shared" si="405"/>
        <v>0</v>
      </c>
      <c r="M1261">
        <v>24</v>
      </c>
      <c r="N1261">
        <v>2</v>
      </c>
      <c r="O1261">
        <v>2</v>
      </c>
      <c r="P1261" t="s">
        <v>25</v>
      </c>
      <c r="Q1261">
        <f t="shared" si="406"/>
        <v>1</v>
      </c>
      <c r="R1261">
        <v>72</v>
      </c>
      <c r="S1261">
        <v>2</v>
      </c>
      <c r="T1261">
        <v>3</v>
      </c>
      <c r="U1261" t="s">
        <v>42</v>
      </c>
      <c r="V1261">
        <f t="shared" si="407"/>
        <v>0</v>
      </c>
      <c r="W1261">
        <f t="shared" si="408"/>
        <v>0</v>
      </c>
      <c r="X1261">
        <f t="shared" si="409"/>
        <v>0</v>
      </c>
      <c r="Y1261">
        <f t="shared" si="410"/>
        <v>0</v>
      </c>
      <c r="Z1261">
        <f t="shared" si="411"/>
        <v>1</v>
      </c>
      <c r="AA1261">
        <f t="shared" si="412"/>
        <v>0</v>
      </c>
      <c r="AB1261">
        <f t="shared" si="413"/>
        <v>0</v>
      </c>
      <c r="AC1261">
        <f t="shared" si="414"/>
        <v>0</v>
      </c>
      <c r="AD1261">
        <f t="shared" si="415"/>
        <v>0</v>
      </c>
      <c r="AE1261">
        <v>1</v>
      </c>
      <c r="AF1261" t="s">
        <v>35</v>
      </c>
      <c r="AG1261">
        <f t="shared" si="416"/>
        <v>1</v>
      </c>
      <c r="AH1261">
        <f t="shared" si="417"/>
        <v>0</v>
      </c>
      <c r="AI1261">
        <f t="shared" si="418"/>
        <v>0</v>
      </c>
      <c r="AJ1261">
        <v>8722</v>
      </c>
      <c r="AK1261">
        <v>1</v>
      </c>
      <c r="AL1261" t="s">
        <v>22</v>
      </c>
      <c r="AM1261">
        <f t="shared" si="419"/>
        <v>0</v>
      </c>
      <c r="AN1261">
        <v>12</v>
      </c>
      <c r="AO1261">
        <v>3</v>
      </c>
      <c r="AP1261">
        <v>1</v>
      </c>
      <c r="AQ1261">
        <v>0</v>
      </c>
      <c r="AR1261">
        <v>10</v>
      </c>
      <c r="AS1261">
        <v>2</v>
      </c>
      <c r="AT1261">
        <v>10</v>
      </c>
      <c r="AU1261">
        <v>4</v>
      </c>
    </row>
    <row r="1262" spans="1:47" x14ac:dyDescent="0.35">
      <c r="A1262">
        <v>10797</v>
      </c>
      <c r="B1262">
        <v>53</v>
      </c>
      <c r="C1262" t="s">
        <v>31</v>
      </c>
      <c r="D1262">
        <f t="shared" si="420"/>
        <v>1</v>
      </c>
      <c r="E1262" t="s">
        <v>23</v>
      </c>
      <c r="F1262">
        <f t="shared" si="400"/>
        <v>1</v>
      </c>
      <c r="G1262">
        <f t="shared" si="401"/>
        <v>0</v>
      </c>
      <c r="H1262">
        <f t="shared" si="402"/>
        <v>0</v>
      </c>
      <c r="I1262" t="s">
        <v>28</v>
      </c>
      <c r="J1262">
        <f t="shared" si="403"/>
        <v>1</v>
      </c>
      <c r="K1262">
        <f t="shared" si="404"/>
        <v>0</v>
      </c>
      <c r="L1262">
        <f t="shared" si="405"/>
        <v>0</v>
      </c>
      <c r="M1262">
        <v>2</v>
      </c>
      <c r="N1262">
        <v>5</v>
      </c>
      <c r="O1262">
        <v>3</v>
      </c>
      <c r="P1262" t="s">
        <v>30</v>
      </c>
      <c r="Q1262">
        <f t="shared" si="406"/>
        <v>0</v>
      </c>
      <c r="R1262">
        <v>78</v>
      </c>
      <c r="S1262">
        <v>2</v>
      </c>
      <c r="T1262">
        <v>3</v>
      </c>
      <c r="U1262" t="s">
        <v>41</v>
      </c>
      <c r="V1262">
        <f t="shared" si="407"/>
        <v>0</v>
      </c>
      <c r="W1262">
        <f t="shared" si="408"/>
        <v>0</v>
      </c>
      <c r="X1262">
        <f t="shared" si="409"/>
        <v>0</v>
      </c>
      <c r="Y1262">
        <f t="shared" si="410"/>
        <v>0</v>
      </c>
      <c r="Z1262">
        <f t="shared" si="411"/>
        <v>0</v>
      </c>
      <c r="AA1262">
        <f t="shared" si="412"/>
        <v>0</v>
      </c>
      <c r="AB1262">
        <f t="shared" si="413"/>
        <v>1</v>
      </c>
      <c r="AC1262">
        <f t="shared" si="414"/>
        <v>0</v>
      </c>
      <c r="AD1262">
        <f t="shared" si="415"/>
        <v>0</v>
      </c>
      <c r="AE1262">
        <v>4</v>
      </c>
      <c r="AF1262" t="s">
        <v>27</v>
      </c>
      <c r="AG1262">
        <f t="shared" si="416"/>
        <v>0</v>
      </c>
      <c r="AH1262">
        <f t="shared" si="417"/>
        <v>1</v>
      </c>
      <c r="AI1262">
        <f t="shared" si="418"/>
        <v>0</v>
      </c>
      <c r="AJ1262">
        <v>10169</v>
      </c>
      <c r="AK1262">
        <v>0</v>
      </c>
      <c r="AL1262" t="s">
        <v>22</v>
      </c>
      <c r="AM1262">
        <f t="shared" si="419"/>
        <v>0</v>
      </c>
      <c r="AN1262">
        <v>16</v>
      </c>
      <c r="AO1262">
        <v>3</v>
      </c>
      <c r="AP1262">
        <v>2</v>
      </c>
      <c r="AQ1262">
        <v>1</v>
      </c>
      <c r="AR1262">
        <v>34</v>
      </c>
      <c r="AS1262">
        <v>3</v>
      </c>
      <c r="AT1262">
        <v>33</v>
      </c>
      <c r="AU1262">
        <v>4</v>
      </c>
    </row>
    <row r="1263" spans="1:47" x14ac:dyDescent="0.35">
      <c r="A1263">
        <v>10822</v>
      </c>
      <c r="B1263">
        <v>28</v>
      </c>
      <c r="C1263" t="s">
        <v>31</v>
      </c>
      <c r="D1263">
        <f t="shared" si="420"/>
        <v>1</v>
      </c>
      <c r="E1263" t="s">
        <v>32</v>
      </c>
      <c r="F1263">
        <f t="shared" si="400"/>
        <v>0</v>
      </c>
      <c r="G1263">
        <f t="shared" si="401"/>
        <v>0</v>
      </c>
      <c r="H1263">
        <f t="shared" si="402"/>
        <v>1</v>
      </c>
      <c r="I1263" t="s">
        <v>28</v>
      </c>
      <c r="J1263">
        <f t="shared" si="403"/>
        <v>1</v>
      </c>
      <c r="K1263">
        <f t="shared" si="404"/>
        <v>0</v>
      </c>
      <c r="L1263">
        <f t="shared" si="405"/>
        <v>0</v>
      </c>
      <c r="M1263">
        <v>1</v>
      </c>
      <c r="N1263">
        <v>3</v>
      </c>
      <c r="O1263">
        <v>1</v>
      </c>
      <c r="P1263" t="s">
        <v>25</v>
      </c>
      <c r="Q1263">
        <f t="shared" si="406"/>
        <v>1</v>
      </c>
      <c r="R1263">
        <v>45</v>
      </c>
      <c r="S1263">
        <v>2</v>
      </c>
      <c r="T1263">
        <v>1</v>
      </c>
      <c r="U1263" t="s">
        <v>38</v>
      </c>
      <c r="V1263">
        <f t="shared" si="407"/>
        <v>0</v>
      </c>
      <c r="W1263">
        <f t="shared" si="408"/>
        <v>0</v>
      </c>
      <c r="X1263">
        <f t="shared" si="409"/>
        <v>1</v>
      </c>
      <c r="Y1263">
        <f t="shared" si="410"/>
        <v>0</v>
      </c>
      <c r="Z1263">
        <f t="shared" si="411"/>
        <v>0</v>
      </c>
      <c r="AA1263">
        <f t="shared" si="412"/>
        <v>0</v>
      </c>
      <c r="AB1263">
        <f t="shared" si="413"/>
        <v>0</v>
      </c>
      <c r="AC1263">
        <f t="shared" si="414"/>
        <v>0</v>
      </c>
      <c r="AD1263">
        <f t="shared" si="415"/>
        <v>0</v>
      </c>
      <c r="AE1263">
        <v>2</v>
      </c>
      <c r="AF1263" t="s">
        <v>37</v>
      </c>
      <c r="AG1263">
        <f t="shared" si="416"/>
        <v>0</v>
      </c>
      <c r="AH1263">
        <f t="shared" si="417"/>
        <v>0</v>
      </c>
      <c r="AI1263">
        <f t="shared" si="418"/>
        <v>1</v>
      </c>
      <c r="AJ1263">
        <v>2596</v>
      </c>
      <c r="AK1263">
        <v>1</v>
      </c>
      <c r="AL1263" t="s">
        <v>22</v>
      </c>
      <c r="AM1263">
        <f t="shared" si="419"/>
        <v>0</v>
      </c>
      <c r="AN1263">
        <v>15</v>
      </c>
      <c r="AO1263">
        <v>3</v>
      </c>
      <c r="AP1263">
        <v>1</v>
      </c>
      <c r="AQ1263">
        <v>2</v>
      </c>
      <c r="AR1263">
        <v>1</v>
      </c>
      <c r="AS1263">
        <v>3</v>
      </c>
      <c r="AT1263">
        <v>1</v>
      </c>
      <c r="AU1263">
        <v>4</v>
      </c>
    </row>
    <row r="1264" spans="1:47" x14ac:dyDescent="0.35">
      <c r="A1264">
        <v>10827</v>
      </c>
      <c r="B1264">
        <v>34</v>
      </c>
      <c r="C1264" t="s">
        <v>31</v>
      </c>
      <c r="D1264">
        <f t="shared" si="420"/>
        <v>1</v>
      </c>
      <c r="E1264" t="s">
        <v>32</v>
      </c>
      <c r="F1264">
        <f t="shared" si="400"/>
        <v>0</v>
      </c>
      <c r="G1264">
        <f t="shared" si="401"/>
        <v>0</v>
      </c>
      <c r="H1264">
        <f t="shared" si="402"/>
        <v>1</v>
      </c>
      <c r="I1264" t="s">
        <v>28</v>
      </c>
      <c r="J1264">
        <f t="shared" si="403"/>
        <v>1</v>
      </c>
      <c r="K1264">
        <f t="shared" si="404"/>
        <v>0</v>
      </c>
      <c r="L1264">
        <f t="shared" si="405"/>
        <v>0</v>
      </c>
      <c r="M1264">
        <v>9</v>
      </c>
      <c r="N1264">
        <v>4</v>
      </c>
      <c r="O1264">
        <v>4</v>
      </c>
      <c r="P1264" t="s">
        <v>25</v>
      </c>
      <c r="Q1264">
        <f t="shared" si="406"/>
        <v>1</v>
      </c>
      <c r="R1264">
        <v>93</v>
      </c>
      <c r="S1264">
        <v>3</v>
      </c>
      <c r="T1264">
        <v>2</v>
      </c>
      <c r="U1264" t="s">
        <v>38</v>
      </c>
      <c r="V1264">
        <f t="shared" si="407"/>
        <v>0</v>
      </c>
      <c r="W1264">
        <f t="shared" si="408"/>
        <v>0</v>
      </c>
      <c r="X1264">
        <f t="shared" si="409"/>
        <v>1</v>
      </c>
      <c r="Y1264">
        <f t="shared" si="410"/>
        <v>0</v>
      </c>
      <c r="Z1264">
        <f t="shared" si="411"/>
        <v>0</v>
      </c>
      <c r="AA1264">
        <f t="shared" si="412"/>
        <v>0</v>
      </c>
      <c r="AB1264">
        <f t="shared" si="413"/>
        <v>0</v>
      </c>
      <c r="AC1264">
        <f t="shared" si="414"/>
        <v>0</v>
      </c>
      <c r="AD1264">
        <f t="shared" si="415"/>
        <v>0</v>
      </c>
      <c r="AE1264">
        <v>1</v>
      </c>
      <c r="AF1264" t="s">
        <v>27</v>
      </c>
      <c r="AG1264">
        <f t="shared" si="416"/>
        <v>0</v>
      </c>
      <c r="AH1264">
        <f t="shared" si="417"/>
        <v>1</v>
      </c>
      <c r="AI1264">
        <f t="shared" si="418"/>
        <v>0</v>
      </c>
      <c r="AJ1264">
        <v>5346</v>
      </c>
      <c r="AK1264">
        <v>4</v>
      </c>
      <c r="AL1264" t="s">
        <v>22</v>
      </c>
      <c r="AM1264">
        <f t="shared" si="419"/>
        <v>0</v>
      </c>
      <c r="AN1264">
        <v>17</v>
      </c>
      <c r="AO1264">
        <v>3</v>
      </c>
      <c r="AP1264">
        <v>3</v>
      </c>
      <c r="AQ1264">
        <v>1</v>
      </c>
      <c r="AR1264">
        <v>11</v>
      </c>
      <c r="AS1264">
        <v>2</v>
      </c>
      <c r="AT1264">
        <v>7</v>
      </c>
      <c r="AU1264">
        <v>4</v>
      </c>
    </row>
    <row r="1265" spans="1:47" x14ac:dyDescent="0.35">
      <c r="A1265">
        <v>10828</v>
      </c>
      <c r="B1265">
        <v>31</v>
      </c>
      <c r="C1265" t="s">
        <v>31</v>
      </c>
      <c r="D1265">
        <f t="shared" si="420"/>
        <v>1</v>
      </c>
      <c r="E1265" t="s">
        <v>23</v>
      </c>
      <c r="F1265">
        <f t="shared" si="400"/>
        <v>1</v>
      </c>
      <c r="G1265">
        <f t="shared" si="401"/>
        <v>0</v>
      </c>
      <c r="H1265">
        <f t="shared" si="402"/>
        <v>0</v>
      </c>
      <c r="I1265" t="s">
        <v>34</v>
      </c>
      <c r="J1265">
        <f t="shared" si="403"/>
        <v>0</v>
      </c>
      <c r="K1265">
        <f t="shared" si="404"/>
        <v>1</v>
      </c>
      <c r="L1265">
        <f t="shared" si="405"/>
        <v>0</v>
      </c>
      <c r="M1265">
        <v>18</v>
      </c>
      <c r="N1265">
        <v>5</v>
      </c>
      <c r="O1265">
        <v>4</v>
      </c>
      <c r="P1265" t="s">
        <v>25</v>
      </c>
      <c r="Q1265">
        <f t="shared" si="406"/>
        <v>1</v>
      </c>
      <c r="R1265">
        <v>89</v>
      </c>
      <c r="S1265">
        <v>4</v>
      </c>
      <c r="T1265">
        <v>1</v>
      </c>
      <c r="U1265" t="s">
        <v>34</v>
      </c>
      <c r="V1265">
        <f t="shared" si="407"/>
        <v>0</v>
      </c>
      <c r="W1265">
        <f t="shared" si="408"/>
        <v>0</v>
      </c>
      <c r="X1265">
        <f t="shared" si="409"/>
        <v>0</v>
      </c>
      <c r="Y1265">
        <f t="shared" si="410"/>
        <v>1</v>
      </c>
      <c r="Z1265">
        <f t="shared" si="411"/>
        <v>0</v>
      </c>
      <c r="AA1265">
        <f t="shared" si="412"/>
        <v>0</v>
      </c>
      <c r="AB1265">
        <f t="shared" si="413"/>
        <v>0</v>
      </c>
      <c r="AC1265">
        <f t="shared" si="414"/>
        <v>0</v>
      </c>
      <c r="AD1265">
        <f t="shared" si="415"/>
        <v>0</v>
      </c>
      <c r="AE1265">
        <v>1</v>
      </c>
      <c r="AF1265" t="s">
        <v>27</v>
      </c>
      <c r="AG1265">
        <f t="shared" si="416"/>
        <v>0</v>
      </c>
      <c r="AH1265">
        <f t="shared" si="417"/>
        <v>1</v>
      </c>
      <c r="AI1265">
        <f t="shared" si="418"/>
        <v>0</v>
      </c>
      <c r="AJ1265">
        <v>2956</v>
      </c>
      <c r="AK1265">
        <v>0</v>
      </c>
      <c r="AL1265" t="s">
        <v>22</v>
      </c>
      <c r="AM1265">
        <f t="shared" si="419"/>
        <v>0</v>
      </c>
      <c r="AN1265">
        <v>17</v>
      </c>
      <c r="AO1265">
        <v>3</v>
      </c>
      <c r="AP1265">
        <v>3</v>
      </c>
      <c r="AQ1265">
        <v>0</v>
      </c>
      <c r="AR1265">
        <v>2</v>
      </c>
      <c r="AS1265">
        <v>3</v>
      </c>
      <c r="AT1265">
        <v>1</v>
      </c>
      <c r="AU1265">
        <v>4</v>
      </c>
    </row>
    <row r="1266" spans="1:47" x14ac:dyDescent="0.35">
      <c r="A1266">
        <v>10829</v>
      </c>
      <c r="B1266">
        <v>26</v>
      </c>
      <c r="C1266" t="s">
        <v>31</v>
      </c>
      <c r="D1266">
        <f t="shared" si="420"/>
        <v>1</v>
      </c>
      <c r="E1266" t="s">
        <v>23</v>
      </c>
      <c r="F1266">
        <f t="shared" si="400"/>
        <v>1</v>
      </c>
      <c r="G1266">
        <f t="shared" si="401"/>
        <v>0</v>
      </c>
      <c r="H1266">
        <f t="shared" si="402"/>
        <v>0</v>
      </c>
      <c r="I1266" t="s">
        <v>28</v>
      </c>
      <c r="J1266">
        <f t="shared" si="403"/>
        <v>1</v>
      </c>
      <c r="K1266">
        <f t="shared" si="404"/>
        <v>0</v>
      </c>
      <c r="L1266">
        <f t="shared" si="405"/>
        <v>0</v>
      </c>
      <c r="M1266">
        <v>21</v>
      </c>
      <c r="N1266">
        <v>3</v>
      </c>
      <c r="O1266">
        <v>1</v>
      </c>
      <c r="P1266" t="s">
        <v>25</v>
      </c>
      <c r="Q1266">
        <f t="shared" si="406"/>
        <v>1</v>
      </c>
      <c r="R1266">
        <v>37</v>
      </c>
      <c r="S1266">
        <v>3</v>
      </c>
      <c r="T1266">
        <v>1</v>
      </c>
      <c r="U1266" t="s">
        <v>38</v>
      </c>
      <c r="V1266">
        <f t="shared" si="407"/>
        <v>0</v>
      </c>
      <c r="W1266">
        <f t="shared" si="408"/>
        <v>0</v>
      </c>
      <c r="X1266">
        <f t="shared" si="409"/>
        <v>1</v>
      </c>
      <c r="Y1266">
        <f t="shared" si="410"/>
        <v>0</v>
      </c>
      <c r="Z1266">
        <f t="shared" si="411"/>
        <v>0</v>
      </c>
      <c r="AA1266">
        <f t="shared" si="412"/>
        <v>0</v>
      </c>
      <c r="AB1266">
        <f t="shared" si="413"/>
        <v>0</v>
      </c>
      <c r="AC1266">
        <f t="shared" si="414"/>
        <v>0</v>
      </c>
      <c r="AD1266">
        <f t="shared" si="415"/>
        <v>0</v>
      </c>
      <c r="AE1266">
        <v>3</v>
      </c>
      <c r="AF1266" t="s">
        <v>37</v>
      </c>
      <c r="AG1266">
        <f t="shared" si="416"/>
        <v>0</v>
      </c>
      <c r="AH1266">
        <f t="shared" si="417"/>
        <v>0</v>
      </c>
      <c r="AI1266">
        <f t="shared" si="418"/>
        <v>1</v>
      </c>
      <c r="AJ1266">
        <v>2377</v>
      </c>
      <c r="AK1266">
        <v>1</v>
      </c>
      <c r="AL1266" t="s">
        <v>22</v>
      </c>
      <c r="AM1266">
        <f t="shared" si="419"/>
        <v>0</v>
      </c>
      <c r="AN1266">
        <v>20</v>
      </c>
      <c r="AO1266">
        <v>4</v>
      </c>
      <c r="AP1266">
        <v>3</v>
      </c>
      <c r="AQ1266">
        <v>1</v>
      </c>
      <c r="AR1266">
        <v>1</v>
      </c>
      <c r="AS1266">
        <v>2</v>
      </c>
      <c r="AT1266">
        <v>1</v>
      </c>
      <c r="AU1266">
        <v>4</v>
      </c>
    </row>
    <row r="1267" spans="1:47" x14ac:dyDescent="0.35">
      <c r="A1267">
        <v>10843</v>
      </c>
      <c r="B1267">
        <v>31</v>
      </c>
      <c r="C1267" t="s">
        <v>31</v>
      </c>
      <c r="D1267">
        <f t="shared" si="420"/>
        <v>1</v>
      </c>
      <c r="E1267" t="s">
        <v>23</v>
      </c>
      <c r="F1267">
        <f t="shared" si="400"/>
        <v>1</v>
      </c>
      <c r="G1267">
        <f t="shared" si="401"/>
        <v>0</v>
      </c>
      <c r="H1267">
        <f t="shared" si="402"/>
        <v>0</v>
      </c>
      <c r="I1267" t="s">
        <v>28</v>
      </c>
      <c r="J1267">
        <f t="shared" si="403"/>
        <v>1</v>
      </c>
      <c r="K1267">
        <f t="shared" si="404"/>
        <v>0</v>
      </c>
      <c r="L1267">
        <f t="shared" si="405"/>
        <v>0</v>
      </c>
      <c r="M1267">
        <v>8</v>
      </c>
      <c r="N1267">
        <v>3</v>
      </c>
      <c r="O1267">
        <v>1</v>
      </c>
      <c r="P1267" t="s">
        <v>30</v>
      </c>
      <c r="Q1267">
        <f t="shared" si="406"/>
        <v>0</v>
      </c>
      <c r="R1267">
        <v>34</v>
      </c>
      <c r="S1267">
        <v>2</v>
      </c>
      <c r="T1267">
        <v>1</v>
      </c>
      <c r="U1267" t="s">
        <v>29</v>
      </c>
      <c r="V1267">
        <f t="shared" si="407"/>
        <v>1</v>
      </c>
      <c r="W1267">
        <f t="shared" si="408"/>
        <v>0</v>
      </c>
      <c r="X1267">
        <f t="shared" si="409"/>
        <v>0</v>
      </c>
      <c r="Y1267">
        <f t="shared" si="410"/>
        <v>0</v>
      </c>
      <c r="Z1267">
        <f t="shared" si="411"/>
        <v>0</v>
      </c>
      <c r="AA1267">
        <f t="shared" si="412"/>
        <v>0</v>
      </c>
      <c r="AB1267">
        <f t="shared" si="413"/>
        <v>0</v>
      </c>
      <c r="AC1267">
        <f t="shared" si="414"/>
        <v>0</v>
      </c>
      <c r="AD1267">
        <f t="shared" si="415"/>
        <v>0</v>
      </c>
      <c r="AE1267">
        <v>2</v>
      </c>
      <c r="AF1267" t="s">
        <v>35</v>
      </c>
      <c r="AG1267">
        <f t="shared" si="416"/>
        <v>1</v>
      </c>
      <c r="AH1267">
        <f t="shared" si="417"/>
        <v>0</v>
      </c>
      <c r="AI1267">
        <f t="shared" si="418"/>
        <v>0</v>
      </c>
      <c r="AJ1267">
        <v>1261</v>
      </c>
      <c r="AK1267">
        <v>1</v>
      </c>
      <c r="AL1267" t="s">
        <v>22</v>
      </c>
      <c r="AM1267">
        <f t="shared" si="419"/>
        <v>0</v>
      </c>
      <c r="AN1267">
        <v>12</v>
      </c>
      <c r="AO1267">
        <v>3</v>
      </c>
      <c r="AP1267">
        <v>3</v>
      </c>
      <c r="AQ1267">
        <v>0</v>
      </c>
      <c r="AR1267">
        <v>1</v>
      </c>
      <c r="AS1267">
        <v>4</v>
      </c>
      <c r="AT1267">
        <v>1</v>
      </c>
      <c r="AU1267">
        <v>4</v>
      </c>
    </row>
    <row r="1268" spans="1:47" x14ac:dyDescent="0.35">
      <c r="A1268">
        <v>10846</v>
      </c>
      <c r="B1268">
        <v>33</v>
      </c>
      <c r="C1268" t="s">
        <v>31</v>
      </c>
      <c r="D1268">
        <f t="shared" si="420"/>
        <v>1</v>
      </c>
      <c r="E1268" t="s">
        <v>32</v>
      </c>
      <c r="F1268">
        <f t="shared" si="400"/>
        <v>0</v>
      </c>
      <c r="G1268">
        <f t="shared" si="401"/>
        <v>0</v>
      </c>
      <c r="H1268">
        <f t="shared" si="402"/>
        <v>1</v>
      </c>
      <c r="I1268" t="s">
        <v>28</v>
      </c>
      <c r="J1268">
        <f t="shared" si="403"/>
        <v>1</v>
      </c>
      <c r="K1268">
        <f t="shared" si="404"/>
        <v>0</v>
      </c>
      <c r="L1268">
        <f t="shared" si="405"/>
        <v>0</v>
      </c>
      <c r="M1268">
        <v>29</v>
      </c>
      <c r="N1268">
        <v>4</v>
      </c>
      <c r="O1268">
        <v>1</v>
      </c>
      <c r="P1268" t="s">
        <v>30</v>
      </c>
      <c r="Q1268">
        <f t="shared" si="406"/>
        <v>0</v>
      </c>
      <c r="R1268">
        <v>54</v>
      </c>
      <c r="S1268">
        <v>2</v>
      </c>
      <c r="T1268">
        <v>2</v>
      </c>
      <c r="U1268" t="s">
        <v>29</v>
      </c>
      <c r="V1268">
        <f t="shared" si="407"/>
        <v>1</v>
      </c>
      <c r="W1268">
        <f t="shared" si="408"/>
        <v>0</v>
      </c>
      <c r="X1268">
        <f t="shared" si="409"/>
        <v>0</v>
      </c>
      <c r="Y1268">
        <f t="shared" si="410"/>
        <v>0</v>
      </c>
      <c r="Z1268">
        <f t="shared" si="411"/>
        <v>0</v>
      </c>
      <c r="AA1268">
        <f t="shared" si="412"/>
        <v>0</v>
      </c>
      <c r="AB1268">
        <f t="shared" si="413"/>
        <v>0</v>
      </c>
      <c r="AC1268">
        <f t="shared" si="414"/>
        <v>0</v>
      </c>
      <c r="AD1268">
        <f t="shared" si="415"/>
        <v>0</v>
      </c>
      <c r="AE1268">
        <v>3</v>
      </c>
      <c r="AF1268" t="s">
        <v>35</v>
      </c>
      <c r="AG1268">
        <f t="shared" si="416"/>
        <v>1</v>
      </c>
      <c r="AH1268">
        <f t="shared" si="417"/>
        <v>0</v>
      </c>
      <c r="AI1268">
        <f t="shared" si="418"/>
        <v>0</v>
      </c>
      <c r="AJ1268">
        <v>4508</v>
      </c>
      <c r="AK1268">
        <v>1</v>
      </c>
      <c r="AL1268" t="s">
        <v>22</v>
      </c>
      <c r="AM1268">
        <f t="shared" si="419"/>
        <v>0</v>
      </c>
      <c r="AN1268">
        <v>22</v>
      </c>
      <c r="AO1268">
        <v>4</v>
      </c>
      <c r="AP1268">
        <v>2</v>
      </c>
      <c r="AQ1268">
        <v>0</v>
      </c>
      <c r="AR1268">
        <v>14</v>
      </c>
      <c r="AS1268">
        <v>3</v>
      </c>
      <c r="AT1268">
        <v>13</v>
      </c>
      <c r="AU1268">
        <v>4</v>
      </c>
    </row>
    <row r="1269" spans="1:47" x14ac:dyDescent="0.35">
      <c r="A1269">
        <v>10850</v>
      </c>
      <c r="B1269">
        <v>31</v>
      </c>
      <c r="C1269" t="s">
        <v>31</v>
      </c>
      <c r="D1269">
        <f t="shared" si="420"/>
        <v>1</v>
      </c>
      <c r="E1269" t="s">
        <v>23</v>
      </c>
      <c r="F1269">
        <f t="shared" si="400"/>
        <v>1</v>
      </c>
      <c r="G1269">
        <f t="shared" si="401"/>
        <v>0</v>
      </c>
      <c r="H1269">
        <f t="shared" si="402"/>
        <v>0</v>
      </c>
      <c r="I1269" t="s">
        <v>34</v>
      </c>
      <c r="J1269">
        <f t="shared" si="403"/>
        <v>0</v>
      </c>
      <c r="K1269">
        <f t="shared" si="404"/>
        <v>1</v>
      </c>
      <c r="L1269">
        <f t="shared" si="405"/>
        <v>0</v>
      </c>
      <c r="M1269">
        <v>18</v>
      </c>
      <c r="N1269">
        <v>5</v>
      </c>
      <c r="O1269">
        <v>4</v>
      </c>
      <c r="P1269" t="s">
        <v>25</v>
      </c>
      <c r="Q1269">
        <f t="shared" si="406"/>
        <v>1</v>
      </c>
      <c r="R1269">
        <v>89</v>
      </c>
      <c r="S1269">
        <v>4</v>
      </c>
      <c r="T1269">
        <v>1</v>
      </c>
      <c r="U1269" t="s">
        <v>34</v>
      </c>
      <c r="V1269">
        <f t="shared" si="407"/>
        <v>0</v>
      </c>
      <c r="W1269">
        <f t="shared" si="408"/>
        <v>0</v>
      </c>
      <c r="X1269">
        <f t="shared" si="409"/>
        <v>0</v>
      </c>
      <c r="Y1269">
        <f t="shared" si="410"/>
        <v>1</v>
      </c>
      <c r="Z1269">
        <f t="shared" si="411"/>
        <v>0</v>
      </c>
      <c r="AA1269">
        <f t="shared" si="412"/>
        <v>0</v>
      </c>
      <c r="AB1269">
        <f t="shared" si="413"/>
        <v>0</v>
      </c>
      <c r="AC1269">
        <f t="shared" si="414"/>
        <v>0</v>
      </c>
      <c r="AD1269">
        <f t="shared" si="415"/>
        <v>0</v>
      </c>
      <c r="AE1269">
        <v>1</v>
      </c>
      <c r="AF1269" t="s">
        <v>27</v>
      </c>
      <c r="AG1269">
        <f t="shared" si="416"/>
        <v>0</v>
      </c>
      <c r="AH1269">
        <f t="shared" si="417"/>
        <v>1</v>
      </c>
      <c r="AI1269">
        <f t="shared" si="418"/>
        <v>0</v>
      </c>
      <c r="AJ1269">
        <v>2956</v>
      </c>
      <c r="AK1269">
        <v>0</v>
      </c>
      <c r="AL1269" t="s">
        <v>22</v>
      </c>
      <c r="AM1269">
        <f t="shared" si="419"/>
        <v>0</v>
      </c>
      <c r="AN1269">
        <v>17</v>
      </c>
      <c r="AO1269">
        <v>3</v>
      </c>
      <c r="AP1269">
        <v>3</v>
      </c>
      <c r="AQ1269">
        <v>0</v>
      </c>
      <c r="AR1269">
        <v>2</v>
      </c>
      <c r="AS1269">
        <v>3</v>
      </c>
      <c r="AT1269">
        <v>1</v>
      </c>
      <c r="AU1269">
        <v>4</v>
      </c>
    </row>
    <row r="1270" spans="1:47" x14ac:dyDescent="0.35">
      <c r="A1270">
        <v>10867</v>
      </c>
      <c r="B1270">
        <v>21</v>
      </c>
      <c r="C1270" t="s">
        <v>31</v>
      </c>
      <c r="D1270">
        <f t="shared" si="420"/>
        <v>1</v>
      </c>
      <c r="E1270" t="s">
        <v>32</v>
      </c>
      <c r="F1270">
        <f t="shared" si="400"/>
        <v>0</v>
      </c>
      <c r="G1270">
        <f t="shared" si="401"/>
        <v>0</v>
      </c>
      <c r="H1270">
        <f t="shared" si="402"/>
        <v>1</v>
      </c>
      <c r="I1270" t="s">
        <v>28</v>
      </c>
      <c r="J1270">
        <f t="shared" si="403"/>
        <v>1</v>
      </c>
      <c r="K1270">
        <f t="shared" si="404"/>
        <v>0</v>
      </c>
      <c r="L1270">
        <f t="shared" si="405"/>
        <v>0</v>
      </c>
      <c r="M1270">
        <v>10</v>
      </c>
      <c r="N1270">
        <v>2</v>
      </c>
      <c r="O1270">
        <v>1</v>
      </c>
      <c r="P1270" t="s">
        <v>30</v>
      </c>
      <c r="Q1270">
        <f t="shared" si="406"/>
        <v>0</v>
      </c>
      <c r="R1270">
        <v>45</v>
      </c>
      <c r="S1270">
        <v>2</v>
      </c>
      <c r="T1270">
        <v>1</v>
      </c>
      <c r="U1270" t="s">
        <v>38</v>
      </c>
      <c r="V1270">
        <f t="shared" si="407"/>
        <v>0</v>
      </c>
      <c r="W1270">
        <f t="shared" si="408"/>
        <v>0</v>
      </c>
      <c r="X1270">
        <f t="shared" si="409"/>
        <v>1</v>
      </c>
      <c r="Y1270">
        <f t="shared" si="410"/>
        <v>0</v>
      </c>
      <c r="Z1270">
        <f t="shared" si="411"/>
        <v>0</v>
      </c>
      <c r="AA1270">
        <f t="shared" si="412"/>
        <v>0</v>
      </c>
      <c r="AB1270">
        <f t="shared" si="413"/>
        <v>0</v>
      </c>
      <c r="AC1270">
        <f t="shared" si="414"/>
        <v>0</v>
      </c>
      <c r="AD1270">
        <f t="shared" si="415"/>
        <v>0</v>
      </c>
      <c r="AE1270">
        <v>3</v>
      </c>
      <c r="AF1270" t="s">
        <v>35</v>
      </c>
      <c r="AG1270">
        <f t="shared" si="416"/>
        <v>1</v>
      </c>
      <c r="AH1270">
        <f t="shared" si="417"/>
        <v>0</v>
      </c>
      <c r="AI1270">
        <f t="shared" si="418"/>
        <v>0</v>
      </c>
      <c r="AJ1270">
        <v>2625</v>
      </c>
      <c r="AK1270">
        <v>1</v>
      </c>
      <c r="AL1270" t="s">
        <v>22</v>
      </c>
      <c r="AM1270">
        <f t="shared" si="419"/>
        <v>0</v>
      </c>
      <c r="AN1270">
        <v>20</v>
      </c>
      <c r="AO1270">
        <v>4</v>
      </c>
      <c r="AP1270">
        <v>3</v>
      </c>
      <c r="AQ1270">
        <v>0</v>
      </c>
      <c r="AR1270">
        <v>2</v>
      </c>
      <c r="AS1270">
        <v>1</v>
      </c>
      <c r="AT1270">
        <v>2</v>
      </c>
      <c r="AU1270">
        <v>4</v>
      </c>
    </row>
    <row r="1271" spans="1:47" x14ac:dyDescent="0.35">
      <c r="A1271">
        <v>10871</v>
      </c>
      <c r="B1271">
        <v>41</v>
      </c>
      <c r="C1271" t="s">
        <v>31</v>
      </c>
      <c r="D1271">
        <f t="shared" si="420"/>
        <v>1</v>
      </c>
      <c r="E1271" t="s">
        <v>23</v>
      </c>
      <c r="F1271">
        <f t="shared" si="400"/>
        <v>1</v>
      </c>
      <c r="G1271">
        <f t="shared" si="401"/>
        <v>0</v>
      </c>
      <c r="H1271">
        <f t="shared" si="402"/>
        <v>0</v>
      </c>
      <c r="I1271" t="s">
        <v>28</v>
      </c>
      <c r="J1271">
        <f t="shared" si="403"/>
        <v>1</v>
      </c>
      <c r="K1271">
        <f t="shared" si="404"/>
        <v>0</v>
      </c>
      <c r="L1271">
        <f t="shared" si="405"/>
        <v>0</v>
      </c>
      <c r="M1271">
        <v>12</v>
      </c>
      <c r="N1271">
        <v>3</v>
      </c>
      <c r="O1271">
        <v>2</v>
      </c>
      <c r="P1271" t="s">
        <v>30</v>
      </c>
      <c r="Q1271">
        <f t="shared" si="406"/>
        <v>0</v>
      </c>
      <c r="R1271">
        <v>49</v>
      </c>
      <c r="S1271">
        <v>3</v>
      </c>
      <c r="T1271">
        <v>5</v>
      </c>
      <c r="U1271" t="s">
        <v>39</v>
      </c>
      <c r="V1271">
        <f t="shared" si="407"/>
        <v>0</v>
      </c>
      <c r="W1271">
        <f t="shared" si="408"/>
        <v>0</v>
      </c>
      <c r="X1271">
        <f t="shared" si="409"/>
        <v>0</v>
      </c>
      <c r="Y1271">
        <f t="shared" si="410"/>
        <v>0</v>
      </c>
      <c r="Z1271">
        <f t="shared" si="411"/>
        <v>0</v>
      </c>
      <c r="AA1271">
        <f t="shared" si="412"/>
        <v>1</v>
      </c>
      <c r="AB1271">
        <f t="shared" si="413"/>
        <v>0</v>
      </c>
      <c r="AC1271">
        <f t="shared" si="414"/>
        <v>0</v>
      </c>
      <c r="AD1271">
        <f t="shared" si="415"/>
        <v>0</v>
      </c>
      <c r="AE1271">
        <v>3</v>
      </c>
      <c r="AF1271" t="s">
        <v>27</v>
      </c>
      <c r="AG1271">
        <f t="shared" si="416"/>
        <v>0</v>
      </c>
      <c r="AH1271">
        <f t="shared" si="417"/>
        <v>1</v>
      </c>
      <c r="AI1271">
        <f t="shared" si="418"/>
        <v>0</v>
      </c>
      <c r="AJ1271">
        <v>19545</v>
      </c>
      <c r="AK1271">
        <v>1</v>
      </c>
      <c r="AL1271" t="s">
        <v>22</v>
      </c>
      <c r="AM1271">
        <f t="shared" si="419"/>
        <v>0</v>
      </c>
      <c r="AN1271">
        <v>12</v>
      </c>
      <c r="AO1271">
        <v>3</v>
      </c>
      <c r="AP1271">
        <v>4</v>
      </c>
      <c r="AQ1271">
        <v>0</v>
      </c>
      <c r="AR1271">
        <v>23</v>
      </c>
      <c r="AS1271">
        <v>3</v>
      </c>
      <c r="AT1271">
        <v>22</v>
      </c>
      <c r="AU1271">
        <v>4</v>
      </c>
    </row>
    <row r="1272" spans="1:47" x14ac:dyDescent="0.35">
      <c r="A1272">
        <v>10877</v>
      </c>
      <c r="B1272">
        <v>44</v>
      </c>
      <c r="C1272" t="s">
        <v>31</v>
      </c>
      <c r="D1272">
        <f t="shared" si="420"/>
        <v>1</v>
      </c>
      <c r="E1272" t="s">
        <v>23</v>
      </c>
      <c r="F1272">
        <f t="shared" si="400"/>
        <v>1</v>
      </c>
      <c r="G1272">
        <f t="shared" si="401"/>
        <v>0</v>
      </c>
      <c r="H1272">
        <f t="shared" si="402"/>
        <v>0</v>
      </c>
      <c r="I1272" t="s">
        <v>34</v>
      </c>
      <c r="J1272">
        <f t="shared" si="403"/>
        <v>0</v>
      </c>
      <c r="K1272">
        <f t="shared" si="404"/>
        <v>1</v>
      </c>
      <c r="L1272">
        <f t="shared" si="405"/>
        <v>0</v>
      </c>
      <c r="M1272">
        <v>1</v>
      </c>
      <c r="N1272">
        <v>2</v>
      </c>
      <c r="O1272">
        <v>2</v>
      </c>
      <c r="P1272" t="s">
        <v>25</v>
      </c>
      <c r="Q1272">
        <f t="shared" si="406"/>
        <v>1</v>
      </c>
      <c r="R1272">
        <v>91</v>
      </c>
      <c r="S1272">
        <v>2</v>
      </c>
      <c r="T1272">
        <v>3</v>
      </c>
      <c r="U1272" t="s">
        <v>34</v>
      </c>
      <c r="V1272">
        <f t="shared" si="407"/>
        <v>0</v>
      </c>
      <c r="W1272">
        <f t="shared" si="408"/>
        <v>0</v>
      </c>
      <c r="X1272">
        <f t="shared" si="409"/>
        <v>0</v>
      </c>
      <c r="Y1272">
        <f t="shared" si="410"/>
        <v>1</v>
      </c>
      <c r="Z1272">
        <f t="shared" si="411"/>
        <v>0</v>
      </c>
      <c r="AA1272">
        <f t="shared" si="412"/>
        <v>0</v>
      </c>
      <c r="AB1272">
        <f t="shared" si="413"/>
        <v>0</v>
      </c>
      <c r="AC1272">
        <f t="shared" si="414"/>
        <v>0</v>
      </c>
      <c r="AD1272">
        <f t="shared" si="415"/>
        <v>0</v>
      </c>
      <c r="AE1272">
        <v>1</v>
      </c>
      <c r="AF1272" t="s">
        <v>27</v>
      </c>
      <c r="AG1272">
        <f t="shared" si="416"/>
        <v>0</v>
      </c>
      <c r="AH1272">
        <f t="shared" si="417"/>
        <v>1</v>
      </c>
      <c r="AI1272">
        <f t="shared" si="418"/>
        <v>0</v>
      </c>
      <c r="AJ1272">
        <v>10482</v>
      </c>
      <c r="AK1272">
        <v>9</v>
      </c>
      <c r="AL1272" t="s">
        <v>22</v>
      </c>
      <c r="AM1272">
        <f t="shared" si="419"/>
        <v>0</v>
      </c>
      <c r="AN1272">
        <v>14</v>
      </c>
      <c r="AO1272">
        <v>3</v>
      </c>
      <c r="AP1272">
        <v>4</v>
      </c>
      <c r="AQ1272">
        <v>1</v>
      </c>
      <c r="AR1272">
        <v>24</v>
      </c>
      <c r="AS1272">
        <v>3</v>
      </c>
      <c r="AT1272">
        <v>20</v>
      </c>
      <c r="AU1272">
        <v>4</v>
      </c>
    </row>
    <row r="1273" spans="1:47" x14ac:dyDescent="0.35">
      <c r="A1273">
        <v>10879</v>
      </c>
      <c r="B1273">
        <v>41</v>
      </c>
      <c r="C1273" t="s">
        <v>31</v>
      </c>
      <c r="D1273">
        <f t="shared" si="420"/>
        <v>1</v>
      </c>
      <c r="E1273" t="s">
        <v>40</v>
      </c>
      <c r="F1273">
        <f t="shared" si="400"/>
        <v>0</v>
      </c>
      <c r="G1273">
        <f t="shared" si="401"/>
        <v>1</v>
      </c>
      <c r="H1273">
        <f t="shared" si="402"/>
        <v>0</v>
      </c>
      <c r="I1273" t="s">
        <v>28</v>
      </c>
      <c r="J1273">
        <f t="shared" si="403"/>
        <v>1</v>
      </c>
      <c r="K1273">
        <f t="shared" si="404"/>
        <v>0</v>
      </c>
      <c r="L1273">
        <f t="shared" si="405"/>
        <v>0</v>
      </c>
      <c r="M1273">
        <v>5</v>
      </c>
      <c r="N1273">
        <v>2</v>
      </c>
      <c r="O1273">
        <v>1</v>
      </c>
      <c r="P1273" t="s">
        <v>25</v>
      </c>
      <c r="Q1273">
        <f t="shared" si="406"/>
        <v>1</v>
      </c>
      <c r="R1273">
        <v>95</v>
      </c>
      <c r="S1273">
        <v>2</v>
      </c>
      <c r="T1273">
        <v>1</v>
      </c>
      <c r="U1273" t="s">
        <v>29</v>
      </c>
      <c r="V1273">
        <f t="shared" si="407"/>
        <v>1</v>
      </c>
      <c r="W1273">
        <f t="shared" si="408"/>
        <v>0</v>
      </c>
      <c r="X1273">
        <f t="shared" si="409"/>
        <v>0</v>
      </c>
      <c r="Y1273">
        <f t="shared" si="410"/>
        <v>0</v>
      </c>
      <c r="Z1273">
        <f t="shared" si="411"/>
        <v>0</v>
      </c>
      <c r="AA1273">
        <f t="shared" si="412"/>
        <v>0</v>
      </c>
      <c r="AB1273">
        <f t="shared" si="413"/>
        <v>0</v>
      </c>
      <c r="AC1273">
        <f t="shared" si="414"/>
        <v>0</v>
      </c>
      <c r="AD1273">
        <f t="shared" si="415"/>
        <v>0</v>
      </c>
      <c r="AE1273">
        <v>1</v>
      </c>
      <c r="AF1273" t="s">
        <v>37</v>
      </c>
      <c r="AG1273">
        <f t="shared" si="416"/>
        <v>0</v>
      </c>
      <c r="AH1273">
        <f t="shared" si="417"/>
        <v>0</v>
      </c>
      <c r="AI1273">
        <f t="shared" si="418"/>
        <v>1</v>
      </c>
      <c r="AJ1273">
        <v>2107</v>
      </c>
      <c r="AK1273">
        <v>6</v>
      </c>
      <c r="AL1273" t="s">
        <v>22</v>
      </c>
      <c r="AM1273">
        <f t="shared" si="419"/>
        <v>0</v>
      </c>
      <c r="AN1273">
        <v>17</v>
      </c>
      <c r="AO1273">
        <v>3</v>
      </c>
      <c r="AP1273">
        <v>1</v>
      </c>
      <c r="AQ1273">
        <v>1</v>
      </c>
      <c r="AR1273">
        <v>5</v>
      </c>
      <c r="AS1273">
        <v>1</v>
      </c>
      <c r="AT1273">
        <v>1</v>
      </c>
      <c r="AU1273">
        <v>4</v>
      </c>
    </row>
    <row r="1274" spans="1:47" x14ac:dyDescent="0.35">
      <c r="A1274">
        <v>10883</v>
      </c>
      <c r="B1274">
        <v>28</v>
      </c>
      <c r="C1274" t="s">
        <v>31</v>
      </c>
      <c r="D1274">
        <f t="shared" si="420"/>
        <v>1</v>
      </c>
      <c r="E1274" t="s">
        <v>32</v>
      </c>
      <c r="F1274">
        <f t="shared" si="400"/>
        <v>0</v>
      </c>
      <c r="G1274">
        <f t="shared" si="401"/>
        <v>0</v>
      </c>
      <c r="H1274">
        <f t="shared" si="402"/>
        <v>1</v>
      </c>
      <c r="I1274" t="s">
        <v>28</v>
      </c>
      <c r="J1274">
        <f t="shared" si="403"/>
        <v>1</v>
      </c>
      <c r="K1274">
        <f t="shared" si="404"/>
        <v>0</v>
      </c>
      <c r="L1274">
        <f t="shared" si="405"/>
        <v>0</v>
      </c>
      <c r="M1274">
        <v>2</v>
      </c>
      <c r="N1274">
        <v>2</v>
      </c>
      <c r="O1274">
        <v>3</v>
      </c>
      <c r="P1274" t="s">
        <v>25</v>
      </c>
      <c r="Q1274">
        <f t="shared" si="406"/>
        <v>1</v>
      </c>
      <c r="R1274">
        <v>38</v>
      </c>
      <c r="S1274">
        <v>2</v>
      </c>
      <c r="T1274">
        <v>1</v>
      </c>
      <c r="U1274" t="s">
        <v>38</v>
      </c>
      <c r="V1274">
        <f t="shared" si="407"/>
        <v>0</v>
      </c>
      <c r="W1274">
        <f t="shared" si="408"/>
        <v>0</v>
      </c>
      <c r="X1274">
        <f t="shared" si="409"/>
        <v>1</v>
      </c>
      <c r="Y1274">
        <f t="shared" si="410"/>
        <v>0</v>
      </c>
      <c r="Z1274">
        <f t="shared" si="411"/>
        <v>0</v>
      </c>
      <c r="AA1274">
        <f t="shared" si="412"/>
        <v>0</v>
      </c>
      <c r="AB1274">
        <f t="shared" si="413"/>
        <v>0</v>
      </c>
      <c r="AC1274">
        <f t="shared" si="414"/>
        <v>0</v>
      </c>
      <c r="AD1274">
        <f t="shared" si="415"/>
        <v>0</v>
      </c>
      <c r="AE1274">
        <v>1</v>
      </c>
      <c r="AF1274" t="s">
        <v>35</v>
      </c>
      <c r="AG1274">
        <f t="shared" si="416"/>
        <v>1</v>
      </c>
      <c r="AH1274">
        <f t="shared" si="417"/>
        <v>0</v>
      </c>
      <c r="AI1274">
        <f t="shared" si="418"/>
        <v>0</v>
      </c>
      <c r="AJ1274">
        <v>2561</v>
      </c>
      <c r="AK1274">
        <v>7</v>
      </c>
      <c r="AL1274" t="s">
        <v>22</v>
      </c>
      <c r="AM1274">
        <f t="shared" si="419"/>
        <v>0</v>
      </c>
      <c r="AN1274">
        <v>11</v>
      </c>
      <c r="AO1274">
        <v>3</v>
      </c>
      <c r="AP1274">
        <v>3</v>
      </c>
      <c r="AQ1274">
        <v>0</v>
      </c>
      <c r="AR1274">
        <v>8</v>
      </c>
      <c r="AS1274">
        <v>2</v>
      </c>
      <c r="AT1274">
        <v>1</v>
      </c>
      <c r="AU1274">
        <v>4</v>
      </c>
    </row>
    <row r="1275" spans="1:47" x14ac:dyDescent="0.35">
      <c r="A1275">
        <v>10886</v>
      </c>
      <c r="B1275">
        <v>37</v>
      </c>
      <c r="C1275" t="s">
        <v>31</v>
      </c>
      <c r="D1275">
        <f t="shared" si="420"/>
        <v>1</v>
      </c>
      <c r="E1275" t="s">
        <v>32</v>
      </c>
      <c r="F1275">
        <f t="shared" si="400"/>
        <v>0</v>
      </c>
      <c r="G1275">
        <f t="shared" si="401"/>
        <v>0</v>
      </c>
      <c r="H1275">
        <f t="shared" si="402"/>
        <v>1</v>
      </c>
      <c r="I1275" t="s">
        <v>28</v>
      </c>
      <c r="J1275">
        <f t="shared" si="403"/>
        <v>1</v>
      </c>
      <c r="K1275">
        <f t="shared" si="404"/>
        <v>0</v>
      </c>
      <c r="L1275">
        <f t="shared" si="405"/>
        <v>0</v>
      </c>
      <c r="M1275">
        <v>10</v>
      </c>
      <c r="N1275">
        <v>3</v>
      </c>
      <c r="O1275">
        <v>1</v>
      </c>
      <c r="P1275" t="s">
        <v>25</v>
      </c>
      <c r="Q1275">
        <f t="shared" si="406"/>
        <v>1</v>
      </c>
      <c r="R1275">
        <v>61</v>
      </c>
      <c r="S1275">
        <v>3</v>
      </c>
      <c r="T1275">
        <v>3</v>
      </c>
      <c r="U1275" t="s">
        <v>41</v>
      </c>
      <c r="V1275">
        <f t="shared" si="407"/>
        <v>0</v>
      </c>
      <c r="W1275">
        <f t="shared" si="408"/>
        <v>0</v>
      </c>
      <c r="X1275">
        <f t="shared" si="409"/>
        <v>0</v>
      </c>
      <c r="Y1275">
        <f t="shared" si="410"/>
        <v>0</v>
      </c>
      <c r="Z1275">
        <f t="shared" si="411"/>
        <v>0</v>
      </c>
      <c r="AA1275">
        <f t="shared" si="412"/>
        <v>0</v>
      </c>
      <c r="AB1275">
        <f t="shared" si="413"/>
        <v>1</v>
      </c>
      <c r="AC1275">
        <f t="shared" si="414"/>
        <v>0</v>
      </c>
      <c r="AD1275">
        <f t="shared" si="415"/>
        <v>0</v>
      </c>
      <c r="AE1275">
        <v>3</v>
      </c>
      <c r="AF1275" t="s">
        <v>37</v>
      </c>
      <c r="AG1275">
        <f t="shared" si="416"/>
        <v>0</v>
      </c>
      <c r="AH1275">
        <f t="shared" si="417"/>
        <v>0</v>
      </c>
      <c r="AI1275">
        <f t="shared" si="418"/>
        <v>1</v>
      </c>
      <c r="AJ1275">
        <v>10048</v>
      </c>
      <c r="AK1275">
        <v>6</v>
      </c>
      <c r="AL1275" t="s">
        <v>22</v>
      </c>
      <c r="AM1275">
        <f t="shared" si="419"/>
        <v>0</v>
      </c>
      <c r="AN1275">
        <v>11</v>
      </c>
      <c r="AO1275">
        <v>3</v>
      </c>
      <c r="AP1275">
        <v>2</v>
      </c>
      <c r="AQ1275">
        <v>2</v>
      </c>
      <c r="AR1275">
        <v>17</v>
      </c>
      <c r="AS1275">
        <v>3</v>
      </c>
      <c r="AT1275">
        <v>1</v>
      </c>
      <c r="AU1275">
        <v>4</v>
      </c>
    </row>
    <row r="1276" spans="1:47" x14ac:dyDescent="0.35">
      <c r="A1276">
        <v>10890</v>
      </c>
      <c r="B1276">
        <v>19</v>
      </c>
      <c r="C1276" t="s">
        <v>31</v>
      </c>
      <c r="D1276">
        <f t="shared" si="420"/>
        <v>1</v>
      </c>
      <c r="E1276" t="s">
        <v>23</v>
      </c>
      <c r="F1276">
        <f t="shared" si="400"/>
        <v>1</v>
      </c>
      <c r="G1276">
        <f t="shared" si="401"/>
        <v>0</v>
      </c>
      <c r="H1276">
        <f t="shared" si="402"/>
        <v>0</v>
      </c>
      <c r="I1276" t="s">
        <v>34</v>
      </c>
      <c r="J1276">
        <f t="shared" si="403"/>
        <v>0</v>
      </c>
      <c r="K1276">
        <f t="shared" si="404"/>
        <v>1</v>
      </c>
      <c r="L1276">
        <f t="shared" si="405"/>
        <v>0</v>
      </c>
      <c r="M1276">
        <v>2</v>
      </c>
      <c r="N1276">
        <v>2</v>
      </c>
      <c r="O1276">
        <v>1</v>
      </c>
      <c r="P1276" t="s">
        <v>25</v>
      </c>
      <c r="Q1276">
        <f t="shared" si="406"/>
        <v>1</v>
      </c>
      <c r="R1276">
        <v>52</v>
      </c>
      <c r="S1276">
        <v>2</v>
      </c>
      <c r="T1276">
        <v>1</v>
      </c>
      <c r="U1276" t="s">
        <v>34</v>
      </c>
      <c r="V1276">
        <f t="shared" si="407"/>
        <v>0</v>
      </c>
      <c r="W1276">
        <f t="shared" si="408"/>
        <v>0</v>
      </c>
      <c r="X1276">
        <f t="shared" si="409"/>
        <v>0</v>
      </c>
      <c r="Y1276">
        <f t="shared" si="410"/>
        <v>1</v>
      </c>
      <c r="Z1276">
        <f t="shared" si="411"/>
        <v>0</v>
      </c>
      <c r="AA1276">
        <f t="shared" si="412"/>
        <v>0</v>
      </c>
      <c r="AB1276">
        <f t="shared" si="413"/>
        <v>0</v>
      </c>
      <c r="AC1276">
        <f t="shared" si="414"/>
        <v>0</v>
      </c>
      <c r="AD1276">
        <f t="shared" si="415"/>
        <v>0</v>
      </c>
      <c r="AE1276">
        <v>4</v>
      </c>
      <c r="AF1276" t="s">
        <v>35</v>
      </c>
      <c r="AG1276">
        <f t="shared" si="416"/>
        <v>1</v>
      </c>
      <c r="AH1276">
        <f t="shared" si="417"/>
        <v>0</v>
      </c>
      <c r="AI1276">
        <f t="shared" si="418"/>
        <v>0</v>
      </c>
      <c r="AJ1276">
        <v>2564</v>
      </c>
      <c r="AK1276">
        <v>1</v>
      </c>
      <c r="AL1276" t="s">
        <v>22</v>
      </c>
      <c r="AM1276">
        <f t="shared" si="419"/>
        <v>0</v>
      </c>
      <c r="AN1276">
        <v>12</v>
      </c>
      <c r="AO1276">
        <v>3</v>
      </c>
      <c r="AP1276">
        <v>3</v>
      </c>
      <c r="AQ1276">
        <v>0</v>
      </c>
      <c r="AR1276">
        <v>1</v>
      </c>
      <c r="AS1276">
        <v>4</v>
      </c>
      <c r="AT1276">
        <v>1</v>
      </c>
      <c r="AU1276">
        <v>4</v>
      </c>
    </row>
    <row r="1277" spans="1:47" x14ac:dyDescent="0.35">
      <c r="A1277">
        <v>10897</v>
      </c>
      <c r="B1277">
        <v>39</v>
      </c>
      <c r="C1277" t="s">
        <v>31</v>
      </c>
      <c r="D1277">
        <f t="shared" si="420"/>
        <v>1</v>
      </c>
      <c r="E1277" t="s">
        <v>23</v>
      </c>
      <c r="F1277">
        <f t="shared" si="400"/>
        <v>1</v>
      </c>
      <c r="G1277">
        <f t="shared" si="401"/>
        <v>0</v>
      </c>
      <c r="H1277">
        <f t="shared" si="402"/>
        <v>0</v>
      </c>
      <c r="I1277" t="s">
        <v>28</v>
      </c>
      <c r="J1277">
        <f t="shared" si="403"/>
        <v>1</v>
      </c>
      <c r="K1277">
        <f t="shared" si="404"/>
        <v>0</v>
      </c>
      <c r="L1277">
        <f t="shared" si="405"/>
        <v>0</v>
      </c>
      <c r="M1277">
        <v>23</v>
      </c>
      <c r="N1277">
        <v>3</v>
      </c>
      <c r="O1277">
        <v>3</v>
      </c>
      <c r="P1277" t="s">
        <v>25</v>
      </c>
      <c r="Q1277">
        <f t="shared" si="406"/>
        <v>1</v>
      </c>
      <c r="R1277">
        <v>93</v>
      </c>
      <c r="S1277">
        <v>3</v>
      </c>
      <c r="T1277">
        <v>1</v>
      </c>
      <c r="U1277" t="s">
        <v>29</v>
      </c>
      <c r="V1277">
        <f t="shared" si="407"/>
        <v>1</v>
      </c>
      <c r="W1277">
        <f t="shared" si="408"/>
        <v>0</v>
      </c>
      <c r="X1277">
        <f t="shared" si="409"/>
        <v>0</v>
      </c>
      <c r="Y1277">
        <f t="shared" si="410"/>
        <v>0</v>
      </c>
      <c r="Z1277">
        <f t="shared" si="411"/>
        <v>0</v>
      </c>
      <c r="AA1277">
        <f t="shared" si="412"/>
        <v>0</v>
      </c>
      <c r="AB1277">
        <f t="shared" si="413"/>
        <v>0</v>
      </c>
      <c r="AC1277">
        <f t="shared" si="414"/>
        <v>0</v>
      </c>
      <c r="AD1277">
        <f t="shared" si="415"/>
        <v>0</v>
      </c>
      <c r="AE1277">
        <v>1</v>
      </c>
      <c r="AF1277" t="s">
        <v>35</v>
      </c>
      <c r="AG1277">
        <f t="shared" si="416"/>
        <v>1</v>
      </c>
      <c r="AH1277">
        <f t="shared" si="417"/>
        <v>0</v>
      </c>
      <c r="AI1277">
        <f t="shared" si="418"/>
        <v>0</v>
      </c>
      <c r="AJ1277">
        <v>3904</v>
      </c>
      <c r="AK1277">
        <v>0</v>
      </c>
      <c r="AL1277" t="s">
        <v>22</v>
      </c>
      <c r="AM1277">
        <f t="shared" si="419"/>
        <v>0</v>
      </c>
      <c r="AN1277">
        <v>13</v>
      </c>
      <c r="AO1277">
        <v>3</v>
      </c>
      <c r="AP1277">
        <v>1</v>
      </c>
      <c r="AQ1277">
        <v>0</v>
      </c>
      <c r="AR1277">
        <v>6</v>
      </c>
      <c r="AS1277">
        <v>3</v>
      </c>
      <c r="AT1277">
        <v>5</v>
      </c>
      <c r="AU1277">
        <v>4</v>
      </c>
    </row>
    <row r="1278" spans="1:47" x14ac:dyDescent="0.35">
      <c r="A1278">
        <v>10905</v>
      </c>
      <c r="B1278">
        <v>58</v>
      </c>
      <c r="C1278" t="s">
        <v>31</v>
      </c>
      <c r="D1278">
        <f t="shared" si="420"/>
        <v>1</v>
      </c>
      <c r="E1278" t="s">
        <v>23</v>
      </c>
      <c r="F1278">
        <f t="shared" si="400"/>
        <v>1</v>
      </c>
      <c r="G1278">
        <f t="shared" si="401"/>
        <v>0</v>
      </c>
      <c r="H1278">
        <f t="shared" si="402"/>
        <v>0</v>
      </c>
      <c r="I1278" t="s">
        <v>28</v>
      </c>
      <c r="J1278">
        <f t="shared" si="403"/>
        <v>1</v>
      </c>
      <c r="K1278">
        <f t="shared" si="404"/>
        <v>0</v>
      </c>
      <c r="L1278">
        <f t="shared" si="405"/>
        <v>0</v>
      </c>
      <c r="M1278">
        <v>23</v>
      </c>
      <c r="N1278">
        <v>4</v>
      </c>
      <c r="O1278">
        <v>4</v>
      </c>
      <c r="P1278" t="s">
        <v>30</v>
      </c>
      <c r="Q1278">
        <f t="shared" si="406"/>
        <v>0</v>
      </c>
      <c r="R1278">
        <v>94</v>
      </c>
      <c r="S1278">
        <v>3</v>
      </c>
      <c r="T1278">
        <v>3</v>
      </c>
      <c r="U1278" t="s">
        <v>42</v>
      </c>
      <c r="V1278">
        <f t="shared" si="407"/>
        <v>0</v>
      </c>
      <c r="W1278">
        <f t="shared" si="408"/>
        <v>0</v>
      </c>
      <c r="X1278">
        <f t="shared" si="409"/>
        <v>0</v>
      </c>
      <c r="Y1278">
        <f t="shared" si="410"/>
        <v>0</v>
      </c>
      <c r="Z1278">
        <f t="shared" si="411"/>
        <v>1</v>
      </c>
      <c r="AA1278">
        <f t="shared" si="412"/>
        <v>0</v>
      </c>
      <c r="AB1278">
        <f t="shared" si="413"/>
        <v>0</v>
      </c>
      <c r="AC1278">
        <f t="shared" si="414"/>
        <v>0</v>
      </c>
      <c r="AD1278">
        <f t="shared" si="415"/>
        <v>0</v>
      </c>
      <c r="AE1278">
        <v>4</v>
      </c>
      <c r="AF1278" t="s">
        <v>27</v>
      </c>
      <c r="AG1278">
        <f t="shared" si="416"/>
        <v>0</v>
      </c>
      <c r="AH1278">
        <f t="shared" si="417"/>
        <v>1</v>
      </c>
      <c r="AI1278">
        <f t="shared" si="418"/>
        <v>0</v>
      </c>
      <c r="AJ1278">
        <v>10312</v>
      </c>
      <c r="AK1278">
        <v>1</v>
      </c>
      <c r="AL1278" t="s">
        <v>22</v>
      </c>
      <c r="AM1278">
        <f t="shared" si="419"/>
        <v>0</v>
      </c>
      <c r="AN1278">
        <v>12</v>
      </c>
      <c r="AO1278">
        <v>3</v>
      </c>
      <c r="AP1278">
        <v>4</v>
      </c>
      <c r="AQ1278">
        <v>1</v>
      </c>
      <c r="AR1278">
        <v>40</v>
      </c>
      <c r="AS1278">
        <v>2</v>
      </c>
      <c r="AT1278">
        <v>40</v>
      </c>
      <c r="AU1278">
        <v>4</v>
      </c>
    </row>
    <row r="1279" spans="1:47" x14ac:dyDescent="0.35">
      <c r="A1279">
        <v>10928</v>
      </c>
      <c r="B1279">
        <v>38</v>
      </c>
      <c r="C1279" t="s">
        <v>31</v>
      </c>
      <c r="D1279">
        <f t="shared" si="420"/>
        <v>1</v>
      </c>
      <c r="E1279" t="s">
        <v>23</v>
      </c>
      <c r="F1279">
        <f t="shared" si="400"/>
        <v>1</v>
      </c>
      <c r="G1279">
        <f t="shared" si="401"/>
        <v>0</v>
      </c>
      <c r="H1279">
        <f t="shared" si="402"/>
        <v>0</v>
      </c>
      <c r="I1279" t="s">
        <v>28</v>
      </c>
      <c r="J1279">
        <f t="shared" si="403"/>
        <v>1</v>
      </c>
      <c r="K1279">
        <f t="shared" si="404"/>
        <v>0</v>
      </c>
      <c r="L1279">
        <f t="shared" si="405"/>
        <v>0</v>
      </c>
      <c r="M1279">
        <v>2</v>
      </c>
      <c r="N1279">
        <v>3</v>
      </c>
      <c r="O1279">
        <v>3</v>
      </c>
      <c r="P1279" t="s">
        <v>25</v>
      </c>
      <c r="Q1279">
        <f t="shared" si="406"/>
        <v>1</v>
      </c>
      <c r="R1279">
        <v>81</v>
      </c>
      <c r="S1279">
        <v>3</v>
      </c>
      <c r="T1279">
        <v>2</v>
      </c>
      <c r="U1279" t="s">
        <v>41</v>
      </c>
      <c r="V1279">
        <f t="shared" si="407"/>
        <v>0</v>
      </c>
      <c r="W1279">
        <f t="shared" si="408"/>
        <v>0</v>
      </c>
      <c r="X1279">
        <f t="shared" si="409"/>
        <v>0</v>
      </c>
      <c r="Y1279">
        <f t="shared" si="410"/>
        <v>0</v>
      </c>
      <c r="Z1279">
        <f t="shared" si="411"/>
        <v>0</v>
      </c>
      <c r="AA1279">
        <f t="shared" si="412"/>
        <v>0</v>
      </c>
      <c r="AB1279">
        <f t="shared" si="413"/>
        <v>1</v>
      </c>
      <c r="AC1279">
        <f t="shared" si="414"/>
        <v>0</v>
      </c>
      <c r="AD1279">
        <f t="shared" si="415"/>
        <v>0</v>
      </c>
      <c r="AE1279">
        <v>2</v>
      </c>
      <c r="AF1279" t="s">
        <v>27</v>
      </c>
      <c r="AG1279">
        <f t="shared" si="416"/>
        <v>0</v>
      </c>
      <c r="AH1279">
        <f t="shared" si="417"/>
        <v>1</v>
      </c>
      <c r="AI1279">
        <f t="shared" si="418"/>
        <v>0</v>
      </c>
      <c r="AJ1279">
        <v>4855</v>
      </c>
      <c r="AK1279">
        <v>4</v>
      </c>
      <c r="AL1279" t="s">
        <v>22</v>
      </c>
      <c r="AM1279">
        <f t="shared" si="419"/>
        <v>0</v>
      </c>
      <c r="AN1279">
        <v>11</v>
      </c>
      <c r="AO1279">
        <v>3</v>
      </c>
      <c r="AP1279">
        <v>1</v>
      </c>
      <c r="AQ1279">
        <v>2</v>
      </c>
      <c r="AR1279">
        <v>7</v>
      </c>
      <c r="AS1279">
        <v>3</v>
      </c>
      <c r="AT1279">
        <v>5</v>
      </c>
      <c r="AU1279">
        <v>4</v>
      </c>
    </row>
    <row r="1280" spans="1:47" x14ac:dyDescent="0.35">
      <c r="A1280">
        <v>10930</v>
      </c>
      <c r="B1280">
        <v>44</v>
      </c>
      <c r="C1280" t="s">
        <v>31</v>
      </c>
      <c r="D1280">
        <f t="shared" si="420"/>
        <v>1</v>
      </c>
      <c r="E1280" t="s">
        <v>23</v>
      </c>
      <c r="F1280">
        <f t="shared" si="400"/>
        <v>1</v>
      </c>
      <c r="G1280">
        <f t="shared" si="401"/>
        <v>0</v>
      </c>
      <c r="H1280">
        <f t="shared" si="402"/>
        <v>0</v>
      </c>
      <c r="I1280" t="s">
        <v>28</v>
      </c>
      <c r="J1280">
        <f t="shared" si="403"/>
        <v>1</v>
      </c>
      <c r="K1280">
        <f t="shared" si="404"/>
        <v>0</v>
      </c>
      <c r="L1280">
        <f t="shared" si="405"/>
        <v>0</v>
      </c>
      <c r="M1280">
        <v>3</v>
      </c>
      <c r="N1280">
        <v>3</v>
      </c>
      <c r="O1280">
        <v>1</v>
      </c>
      <c r="P1280" t="s">
        <v>25</v>
      </c>
      <c r="Q1280">
        <f t="shared" si="406"/>
        <v>1</v>
      </c>
      <c r="R1280">
        <v>89</v>
      </c>
      <c r="S1280">
        <v>3</v>
      </c>
      <c r="T1280">
        <v>1</v>
      </c>
      <c r="U1280" t="s">
        <v>38</v>
      </c>
      <c r="V1280">
        <f t="shared" si="407"/>
        <v>0</v>
      </c>
      <c r="W1280">
        <f t="shared" si="408"/>
        <v>0</v>
      </c>
      <c r="X1280">
        <f t="shared" si="409"/>
        <v>1</v>
      </c>
      <c r="Y1280">
        <f t="shared" si="410"/>
        <v>0</v>
      </c>
      <c r="Z1280">
        <f t="shared" si="411"/>
        <v>0</v>
      </c>
      <c r="AA1280">
        <f t="shared" si="412"/>
        <v>0</v>
      </c>
      <c r="AB1280">
        <f t="shared" si="413"/>
        <v>0</v>
      </c>
      <c r="AC1280">
        <f t="shared" si="414"/>
        <v>0</v>
      </c>
      <c r="AD1280">
        <f t="shared" si="415"/>
        <v>0</v>
      </c>
      <c r="AE1280">
        <v>1</v>
      </c>
      <c r="AF1280" t="s">
        <v>27</v>
      </c>
      <c r="AG1280">
        <f t="shared" si="416"/>
        <v>0</v>
      </c>
      <c r="AH1280">
        <f t="shared" si="417"/>
        <v>1</v>
      </c>
      <c r="AI1280">
        <f t="shared" si="418"/>
        <v>0</v>
      </c>
      <c r="AJ1280">
        <v>2362</v>
      </c>
      <c r="AK1280">
        <v>4</v>
      </c>
      <c r="AL1280" t="s">
        <v>22</v>
      </c>
      <c r="AM1280">
        <f t="shared" si="419"/>
        <v>0</v>
      </c>
      <c r="AN1280">
        <v>12</v>
      </c>
      <c r="AO1280">
        <v>3</v>
      </c>
      <c r="AP1280">
        <v>3</v>
      </c>
      <c r="AQ1280">
        <v>0</v>
      </c>
      <c r="AR1280">
        <v>10</v>
      </c>
      <c r="AS1280">
        <v>4</v>
      </c>
      <c r="AT1280">
        <v>3</v>
      </c>
      <c r="AU1280">
        <v>4</v>
      </c>
    </row>
    <row r="1281" spans="1:47" x14ac:dyDescent="0.35">
      <c r="A1281">
        <v>10936</v>
      </c>
      <c r="B1281">
        <v>32</v>
      </c>
      <c r="C1281" t="s">
        <v>31</v>
      </c>
      <c r="D1281">
        <f t="shared" si="420"/>
        <v>1</v>
      </c>
      <c r="E1281" t="s">
        <v>23</v>
      </c>
      <c r="F1281">
        <f t="shared" si="400"/>
        <v>1</v>
      </c>
      <c r="G1281">
        <f t="shared" si="401"/>
        <v>0</v>
      </c>
      <c r="H1281">
        <f t="shared" si="402"/>
        <v>0</v>
      </c>
      <c r="I1281" t="s">
        <v>28</v>
      </c>
      <c r="J1281">
        <f t="shared" si="403"/>
        <v>1</v>
      </c>
      <c r="K1281">
        <f t="shared" si="404"/>
        <v>0</v>
      </c>
      <c r="L1281">
        <f t="shared" si="405"/>
        <v>0</v>
      </c>
      <c r="M1281">
        <v>9</v>
      </c>
      <c r="N1281">
        <v>3</v>
      </c>
      <c r="O1281">
        <v>1</v>
      </c>
      <c r="P1281" t="s">
        <v>30</v>
      </c>
      <c r="Q1281">
        <f t="shared" si="406"/>
        <v>0</v>
      </c>
      <c r="R1281">
        <v>41</v>
      </c>
      <c r="S1281">
        <v>3</v>
      </c>
      <c r="T1281">
        <v>1</v>
      </c>
      <c r="U1281" t="s">
        <v>38</v>
      </c>
      <c r="V1281">
        <f t="shared" si="407"/>
        <v>0</v>
      </c>
      <c r="W1281">
        <f t="shared" si="408"/>
        <v>0</v>
      </c>
      <c r="X1281">
        <f t="shared" si="409"/>
        <v>1</v>
      </c>
      <c r="Y1281">
        <f t="shared" si="410"/>
        <v>0</v>
      </c>
      <c r="Z1281">
        <f t="shared" si="411"/>
        <v>0</v>
      </c>
      <c r="AA1281">
        <f t="shared" si="412"/>
        <v>0</v>
      </c>
      <c r="AB1281">
        <f t="shared" si="413"/>
        <v>0</v>
      </c>
      <c r="AC1281">
        <f t="shared" si="414"/>
        <v>0</v>
      </c>
      <c r="AD1281">
        <f t="shared" si="415"/>
        <v>0</v>
      </c>
      <c r="AE1281">
        <v>1</v>
      </c>
      <c r="AF1281" t="s">
        <v>35</v>
      </c>
      <c r="AG1281">
        <f t="shared" si="416"/>
        <v>1</v>
      </c>
      <c r="AH1281">
        <f t="shared" si="417"/>
        <v>0</v>
      </c>
      <c r="AI1281">
        <f t="shared" si="418"/>
        <v>0</v>
      </c>
      <c r="AJ1281">
        <v>4200</v>
      </c>
      <c r="AK1281">
        <v>7</v>
      </c>
      <c r="AL1281" t="s">
        <v>22</v>
      </c>
      <c r="AM1281">
        <f t="shared" si="419"/>
        <v>0</v>
      </c>
      <c r="AN1281">
        <v>22</v>
      </c>
      <c r="AO1281">
        <v>4</v>
      </c>
      <c r="AP1281">
        <v>1</v>
      </c>
      <c r="AQ1281">
        <v>0</v>
      </c>
      <c r="AR1281">
        <v>10</v>
      </c>
      <c r="AS1281">
        <v>4</v>
      </c>
      <c r="AT1281">
        <v>5</v>
      </c>
      <c r="AU1281">
        <v>4</v>
      </c>
    </row>
    <row r="1282" spans="1:47" x14ac:dyDescent="0.35">
      <c r="A1282">
        <v>10940</v>
      </c>
      <c r="B1282">
        <v>41</v>
      </c>
      <c r="C1282" t="s">
        <v>31</v>
      </c>
      <c r="D1282">
        <f t="shared" si="420"/>
        <v>1</v>
      </c>
      <c r="E1282" t="s">
        <v>40</v>
      </c>
      <c r="F1282">
        <f t="shared" si="400"/>
        <v>0</v>
      </c>
      <c r="G1282">
        <f t="shared" si="401"/>
        <v>1</v>
      </c>
      <c r="H1282">
        <f t="shared" si="402"/>
        <v>0</v>
      </c>
      <c r="I1282" t="s">
        <v>28</v>
      </c>
      <c r="J1282">
        <f t="shared" si="403"/>
        <v>1</v>
      </c>
      <c r="K1282">
        <f t="shared" si="404"/>
        <v>0</v>
      </c>
      <c r="L1282">
        <f t="shared" si="405"/>
        <v>0</v>
      </c>
      <c r="M1282">
        <v>5</v>
      </c>
      <c r="N1282">
        <v>2</v>
      </c>
      <c r="O1282">
        <v>1</v>
      </c>
      <c r="P1282" t="s">
        <v>25</v>
      </c>
      <c r="Q1282">
        <f t="shared" si="406"/>
        <v>1</v>
      </c>
      <c r="R1282">
        <v>95</v>
      </c>
      <c r="S1282">
        <v>2</v>
      </c>
      <c r="T1282">
        <v>1</v>
      </c>
      <c r="U1282" t="s">
        <v>29</v>
      </c>
      <c r="V1282">
        <f t="shared" si="407"/>
        <v>1</v>
      </c>
      <c r="W1282">
        <f t="shared" si="408"/>
        <v>0</v>
      </c>
      <c r="X1282">
        <f t="shared" si="409"/>
        <v>0</v>
      </c>
      <c r="Y1282">
        <f t="shared" si="410"/>
        <v>0</v>
      </c>
      <c r="Z1282">
        <f t="shared" si="411"/>
        <v>0</v>
      </c>
      <c r="AA1282">
        <f t="shared" si="412"/>
        <v>0</v>
      </c>
      <c r="AB1282">
        <f t="shared" si="413"/>
        <v>0</v>
      </c>
      <c r="AC1282">
        <f t="shared" si="414"/>
        <v>0</v>
      </c>
      <c r="AD1282">
        <f t="shared" si="415"/>
        <v>0</v>
      </c>
      <c r="AE1282">
        <v>1</v>
      </c>
      <c r="AF1282" t="s">
        <v>37</v>
      </c>
      <c r="AG1282">
        <f t="shared" si="416"/>
        <v>0</v>
      </c>
      <c r="AH1282">
        <f t="shared" si="417"/>
        <v>0</v>
      </c>
      <c r="AI1282">
        <f t="shared" si="418"/>
        <v>1</v>
      </c>
      <c r="AJ1282">
        <v>2107</v>
      </c>
      <c r="AK1282">
        <v>6</v>
      </c>
      <c r="AL1282" t="s">
        <v>22</v>
      </c>
      <c r="AM1282">
        <f t="shared" si="419"/>
        <v>0</v>
      </c>
      <c r="AN1282">
        <v>17</v>
      </c>
      <c r="AO1282">
        <v>3</v>
      </c>
      <c r="AP1282">
        <v>1</v>
      </c>
      <c r="AQ1282">
        <v>1</v>
      </c>
      <c r="AR1282">
        <v>5</v>
      </c>
      <c r="AS1282">
        <v>1</v>
      </c>
      <c r="AT1282">
        <v>1</v>
      </c>
      <c r="AU1282">
        <v>4</v>
      </c>
    </row>
    <row r="1283" spans="1:47" x14ac:dyDescent="0.35">
      <c r="A1283">
        <v>10948</v>
      </c>
      <c r="B1283">
        <v>51</v>
      </c>
      <c r="C1283" t="s">
        <v>31</v>
      </c>
      <c r="D1283">
        <f t="shared" si="420"/>
        <v>1</v>
      </c>
      <c r="E1283" t="s">
        <v>32</v>
      </c>
      <c r="F1283">
        <f t="shared" ref="F1283:F1346" si="421">IF(E1283="Travel_Rarely",1,0)</f>
        <v>0</v>
      </c>
      <c r="G1283">
        <f t="shared" ref="G1283:G1346" si="422">IF(E1283="Non-Travel",1,0)</f>
        <v>0</v>
      </c>
      <c r="H1283">
        <f t="shared" ref="H1283:H1346" si="423">IF(E1283="Travel_Frequently",1,0)</f>
        <v>1</v>
      </c>
      <c r="I1283" t="s">
        <v>28</v>
      </c>
      <c r="J1283">
        <f t="shared" ref="J1283:J1346" si="424">IF(I1283="Research &amp; Development",1,0)</f>
        <v>1</v>
      </c>
      <c r="K1283">
        <f t="shared" ref="K1283:K1346" si="425">IF(I1283="Human Resources",1,0)</f>
        <v>0</v>
      </c>
      <c r="L1283">
        <f t="shared" ref="L1283:L1346" si="426">IF(I1283="Sales",1,0)</f>
        <v>0</v>
      </c>
      <c r="M1283">
        <v>8</v>
      </c>
      <c r="N1283">
        <v>4</v>
      </c>
      <c r="O1283">
        <v>1</v>
      </c>
      <c r="P1283" t="s">
        <v>25</v>
      </c>
      <c r="Q1283">
        <f t="shared" ref="Q1283:Q1346" si="427">IF(P1283="Male",1,0)</f>
        <v>1</v>
      </c>
      <c r="R1283">
        <v>53</v>
      </c>
      <c r="S1283">
        <v>1</v>
      </c>
      <c r="T1283">
        <v>3</v>
      </c>
      <c r="U1283" t="s">
        <v>41</v>
      </c>
      <c r="V1283">
        <f t="shared" ref="V1283:V1346" si="428">IF(U1283="Research Scientist",1,0)</f>
        <v>0</v>
      </c>
      <c r="W1283">
        <f t="shared" ref="W1283:W1346" si="429">IF(U1283="Manager",1,0)</f>
        <v>0</v>
      </c>
      <c r="X1283">
        <f t="shared" ref="X1283:X1346" si="430">IF(U1283="Laboratory Technician",1,0)</f>
        <v>0</v>
      </c>
      <c r="Y1283">
        <f t="shared" ref="Y1283:Y1346" si="431">IF(U1283="Human Resources",1,0)</f>
        <v>0</v>
      </c>
      <c r="Z1283">
        <f t="shared" ref="Z1283:Z1346" si="432">IF(U1283="Healthcare Representative",1,0)</f>
        <v>0</v>
      </c>
      <c r="AA1283">
        <f t="shared" ref="AA1283:AA1346" si="433">IF(U1283="Research Director",1,0)</f>
        <v>0</v>
      </c>
      <c r="AB1283">
        <f t="shared" ref="AB1283:AB1346" si="434">IF(U1283="Manufacturing Director",1,0)</f>
        <v>1</v>
      </c>
      <c r="AC1283">
        <f t="shared" ref="AC1283:AC1346" si="435">IF(U1283="Sales Executive",1,0)</f>
        <v>0</v>
      </c>
      <c r="AD1283">
        <f t="shared" ref="AD1283:AD1346" si="436">IF(U1283="Sales Representative",1,0)</f>
        <v>0</v>
      </c>
      <c r="AE1283">
        <v>4</v>
      </c>
      <c r="AF1283" t="s">
        <v>35</v>
      </c>
      <c r="AG1283">
        <f t="shared" ref="AG1283:AG1346" si="437">IF(AF1283="Single",1,0)</f>
        <v>1</v>
      </c>
      <c r="AH1283">
        <f t="shared" ref="AH1283:AH1346" si="438">IF(AF1283="Married",1,0)</f>
        <v>0</v>
      </c>
      <c r="AI1283">
        <f t="shared" ref="AI1283:AI1346" si="439">IF(AF1283="Divorced",1,0)</f>
        <v>0</v>
      </c>
      <c r="AJ1283">
        <v>10650</v>
      </c>
      <c r="AK1283">
        <v>2</v>
      </c>
      <c r="AL1283" t="s">
        <v>22</v>
      </c>
      <c r="AM1283">
        <f t="shared" ref="AM1283:AM1346" si="440">IF(AL1283="Yes",1,0)</f>
        <v>0</v>
      </c>
      <c r="AN1283">
        <v>15</v>
      </c>
      <c r="AO1283">
        <v>3</v>
      </c>
      <c r="AP1283">
        <v>4</v>
      </c>
      <c r="AQ1283">
        <v>0</v>
      </c>
      <c r="AR1283">
        <v>18</v>
      </c>
      <c r="AS1283">
        <v>3</v>
      </c>
      <c r="AT1283">
        <v>4</v>
      </c>
      <c r="AU1283">
        <v>4</v>
      </c>
    </row>
    <row r="1284" spans="1:47" x14ac:dyDescent="0.35">
      <c r="A1284">
        <v>10954</v>
      </c>
      <c r="B1284">
        <v>37</v>
      </c>
      <c r="C1284" t="s">
        <v>31</v>
      </c>
      <c r="D1284">
        <f t="shared" si="420"/>
        <v>1</v>
      </c>
      <c r="E1284" t="s">
        <v>23</v>
      </c>
      <c r="F1284">
        <f t="shared" si="421"/>
        <v>1</v>
      </c>
      <c r="G1284">
        <f t="shared" si="422"/>
        <v>0</v>
      </c>
      <c r="H1284">
        <f t="shared" si="423"/>
        <v>0</v>
      </c>
      <c r="I1284" t="s">
        <v>28</v>
      </c>
      <c r="J1284">
        <f t="shared" si="424"/>
        <v>1</v>
      </c>
      <c r="K1284">
        <f t="shared" si="425"/>
        <v>0</v>
      </c>
      <c r="L1284">
        <f t="shared" si="426"/>
        <v>0</v>
      </c>
      <c r="M1284">
        <v>10</v>
      </c>
      <c r="N1284">
        <v>4</v>
      </c>
      <c r="O1284">
        <v>4</v>
      </c>
      <c r="P1284" t="s">
        <v>25</v>
      </c>
      <c r="Q1284">
        <f t="shared" si="427"/>
        <v>1</v>
      </c>
      <c r="R1284">
        <v>58</v>
      </c>
      <c r="S1284">
        <v>3</v>
      </c>
      <c r="T1284">
        <v>2</v>
      </c>
      <c r="U1284" t="s">
        <v>41</v>
      </c>
      <c r="V1284">
        <f t="shared" si="428"/>
        <v>0</v>
      </c>
      <c r="W1284">
        <f t="shared" si="429"/>
        <v>0</v>
      </c>
      <c r="X1284">
        <f t="shared" si="430"/>
        <v>0</v>
      </c>
      <c r="Y1284">
        <f t="shared" si="431"/>
        <v>0</v>
      </c>
      <c r="Z1284">
        <f t="shared" si="432"/>
        <v>0</v>
      </c>
      <c r="AA1284">
        <f t="shared" si="433"/>
        <v>0</v>
      </c>
      <c r="AB1284">
        <f t="shared" si="434"/>
        <v>1</v>
      </c>
      <c r="AC1284">
        <f t="shared" si="435"/>
        <v>0</v>
      </c>
      <c r="AD1284">
        <f t="shared" si="436"/>
        <v>0</v>
      </c>
      <c r="AE1284">
        <v>1</v>
      </c>
      <c r="AF1284" t="s">
        <v>35</v>
      </c>
      <c r="AG1284">
        <f t="shared" si="437"/>
        <v>1</v>
      </c>
      <c r="AH1284">
        <f t="shared" si="438"/>
        <v>0</v>
      </c>
      <c r="AI1284">
        <f t="shared" si="439"/>
        <v>0</v>
      </c>
      <c r="AJ1284">
        <v>4213</v>
      </c>
      <c r="AK1284">
        <v>1</v>
      </c>
      <c r="AL1284" t="s">
        <v>22</v>
      </c>
      <c r="AM1284">
        <f t="shared" si="440"/>
        <v>0</v>
      </c>
      <c r="AN1284">
        <v>15</v>
      </c>
      <c r="AO1284">
        <v>3</v>
      </c>
      <c r="AP1284">
        <v>2</v>
      </c>
      <c r="AQ1284">
        <v>0</v>
      </c>
      <c r="AR1284">
        <v>10</v>
      </c>
      <c r="AS1284">
        <v>1</v>
      </c>
      <c r="AT1284">
        <v>10</v>
      </c>
      <c r="AU1284">
        <v>4</v>
      </c>
    </row>
    <row r="1285" spans="1:47" x14ac:dyDescent="0.35">
      <c r="A1285">
        <v>10973</v>
      </c>
      <c r="B1285">
        <v>30</v>
      </c>
      <c r="C1285" t="s">
        <v>31</v>
      </c>
      <c r="D1285">
        <f t="shared" si="420"/>
        <v>1</v>
      </c>
      <c r="E1285" t="s">
        <v>32</v>
      </c>
      <c r="F1285">
        <f t="shared" si="421"/>
        <v>0</v>
      </c>
      <c r="G1285">
        <f t="shared" si="422"/>
        <v>0</v>
      </c>
      <c r="H1285">
        <f t="shared" si="423"/>
        <v>1</v>
      </c>
      <c r="I1285" t="s">
        <v>28</v>
      </c>
      <c r="J1285">
        <f t="shared" si="424"/>
        <v>1</v>
      </c>
      <c r="K1285">
        <f t="shared" si="425"/>
        <v>0</v>
      </c>
      <c r="L1285">
        <f t="shared" si="426"/>
        <v>0</v>
      </c>
      <c r="M1285">
        <v>5</v>
      </c>
      <c r="N1285">
        <v>3</v>
      </c>
      <c r="O1285">
        <v>2</v>
      </c>
      <c r="P1285" t="s">
        <v>30</v>
      </c>
      <c r="Q1285">
        <f t="shared" si="427"/>
        <v>0</v>
      </c>
      <c r="R1285">
        <v>60</v>
      </c>
      <c r="S1285">
        <v>3</v>
      </c>
      <c r="T1285">
        <v>1</v>
      </c>
      <c r="U1285" t="s">
        <v>38</v>
      </c>
      <c r="V1285">
        <f t="shared" si="428"/>
        <v>0</v>
      </c>
      <c r="W1285">
        <f t="shared" si="429"/>
        <v>0</v>
      </c>
      <c r="X1285">
        <f t="shared" si="430"/>
        <v>1</v>
      </c>
      <c r="Y1285">
        <f t="shared" si="431"/>
        <v>0</v>
      </c>
      <c r="Z1285">
        <f t="shared" si="432"/>
        <v>0</v>
      </c>
      <c r="AA1285">
        <f t="shared" si="433"/>
        <v>0</v>
      </c>
      <c r="AB1285">
        <f t="shared" si="434"/>
        <v>0</v>
      </c>
      <c r="AC1285">
        <f t="shared" si="435"/>
        <v>0</v>
      </c>
      <c r="AD1285">
        <f t="shared" si="436"/>
        <v>0</v>
      </c>
      <c r="AE1285">
        <v>2</v>
      </c>
      <c r="AF1285" t="s">
        <v>35</v>
      </c>
      <c r="AG1285">
        <f t="shared" si="437"/>
        <v>1</v>
      </c>
      <c r="AH1285">
        <f t="shared" si="438"/>
        <v>0</v>
      </c>
      <c r="AI1285">
        <f t="shared" si="439"/>
        <v>0</v>
      </c>
      <c r="AJ1285">
        <v>2422</v>
      </c>
      <c r="AK1285">
        <v>0</v>
      </c>
      <c r="AL1285" t="s">
        <v>22</v>
      </c>
      <c r="AM1285">
        <f t="shared" si="440"/>
        <v>0</v>
      </c>
      <c r="AN1285">
        <v>17</v>
      </c>
      <c r="AO1285">
        <v>3</v>
      </c>
      <c r="AP1285">
        <v>1</v>
      </c>
      <c r="AQ1285">
        <v>0</v>
      </c>
      <c r="AR1285">
        <v>4</v>
      </c>
      <c r="AS1285">
        <v>3</v>
      </c>
      <c r="AT1285">
        <v>3</v>
      </c>
      <c r="AU1285">
        <v>4</v>
      </c>
    </row>
    <row r="1286" spans="1:47" x14ac:dyDescent="0.35">
      <c r="A1286">
        <v>10983</v>
      </c>
      <c r="B1286">
        <v>37</v>
      </c>
      <c r="C1286" t="s">
        <v>31</v>
      </c>
      <c r="D1286">
        <f t="shared" si="420"/>
        <v>1</v>
      </c>
      <c r="E1286" t="s">
        <v>23</v>
      </c>
      <c r="F1286">
        <f t="shared" si="421"/>
        <v>1</v>
      </c>
      <c r="G1286">
        <f t="shared" si="422"/>
        <v>0</v>
      </c>
      <c r="H1286">
        <f t="shared" si="423"/>
        <v>0</v>
      </c>
      <c r="I1286" t="s">
        <v>28</v>
      </c>
      <c r="J1286">
        <f t="shared" si="424"/>
        <v>1</v>
      </c>
      <c r="K1286">
        <f t="shared" si="425"/>
        <v>0</v>
      </c>
      <c r="L1286">
        <f t="shared" si="426"/>
        <v>0</v>
      </c>
      <c r="M1286">
        <v>10</v>
      </c>
      <c r="N1286">
        <v>4</v>
      </c>
      <c r="O1286">
        <v>4</v>
      </c>
      <c r="P1286" t="s">
        <v>25</v>
      </c>
      <c r="Q1286">
        <f t="shared" si="427"/>
        <v>1</v>
      </c>
      <c r="R1286">
        <v>58</v>
      </c>
      <c r="S1286">
        <v>3</v>
      </c>
      <c r="T1286">
        <v>2</v>
      </c>
      <c r="U1286" t="s">
        <v>41</v>
      </c>
      <c r="V1286">
        <f t="shared" si="428"/>
        <v>0</v>
      </c>
      <c r="W1286">
        <f t="shared" si="429"/>
        <v>0</v>
      </c>
      <c r="X1286">
        <f t="shared" si="430"/>
        <v>0</v>
      </c>
      <c r="Y1286">
        <f t="shared" si="431"/>
        <v>0</v>
      </c>
      <c r="Z1286">
        <f t="shared" si="432"/>
        <v>0</v>
      </c>
      <c r="AA1286">
        <f t="shared" si="433"/>
        <v>0</v>
      </c>
      <c r="AB1286">
        <f t="shared" si="434"/>
        <v>1</v>
      </c>
      <c r="AC1286">
        <f t="shared" si="435"/>
        <v>0</v>
      </c>
      <c r="AD1286">
        <f t="shared" si="436"/>
        <v>0</v>
      </c>
      <c r="AE1286">
        <v>1</v>
      </c>
      <c r="AF1286" t="s">
        <v>35</v>
      </c>
      <c r="AG1286">
        <f t="shared" si="437"/>
        <v>1</v>
      </c>
      <c r="AH1286">
        <f t="shared" si="438"/>
        <v>0</v>
      </c>
      <c r="AI1286">
        <f t="shared" si="439"/>
        <v>0</v>
      </c>
      <c r="AJ1286">
        <v>4213</v>
      </c>
      <c r="AK1286">
        <v>1</v>
      </c>
      <c r="AL1286" t="s">
        <v>22</v>
      </c>
      <c r="AM1286">
        <f t="shared" si="440"/>
        <v>0</v>
      </c>
      <c r="AN1286">
        <v>15</v>
      </c>
      <c r="AO1286">
        <v>3</v>
      </c>
      <c r="AP1286">
        <v>2</v>
      </c>
      <c r="AQ1286">
        <v>0</v>
      </c>
      <c r="AR1286">
        <v>10</v>
      </c>
      <c r="AS1286">
        <v>1</v>
      </c>
      <c r="AT1286">
        <v>10</v>
      </c>
      <c r="AU1286">
        <v>4</v>
      </c>
    </row>
    <row r="1287" spans="1:47" x14ac:dyDescent="0.35">
      <c r="A1287">
        <v>10997</v>
      </c>
      <c r="B1287">
        <v>26</v>
      </c>
      <c r="C1287" t="s">
        <v>31</v>
      </c>
      <c r="D1287">
        <f t="shared" si="420"/>
        <v>1</v>
      </c>
      <c r="E1287" t="s">
        <v>32</v>
      </c>
      <c r="F1287">
        <f t="shared" si="421"/>
        <v>0</v>
      </c>
      <c r="G1287">
        <f t="shared" si="422"/>
        <v>0</v>
      </c>
      <c r="H1287">
        <f t="shared" si="423"/>
        <v>1</v>
      </c>
      <c r="I1287" t="s">
        <v>28</v>
      </c>
      <c r="J1287">
        <f t="shared" si="424"/>
        <v>1</v>
      </c>
      <c r="K1287">
        <f t="shared" si="425"/>
        <v>0</v>
      </c>
      <c r="L1287">
        <f t="shared" si="426"/>
        <v>0</v>
      </c>
      <c r="M1287">
        <v>3</v>
      </c>
      <c r="N1287">
        <v>1</v>
      </c>
      <c r="O1287">
        <v>3</v>
      </c>
      <c r="P1287" t="s">
        <v>25</v>
      </c>
      <c r="Q1287">
        <f t="shared" si="427"/>
        <v>1</v>
      </c>
      <c r="R1287">
        <v>73</v>
      </c>
      <c r="S1287">
        <v>3</v>
      </c>
      <c r="T1287">
        <v>1</v>
      </c>
      <c r="U1287" t="s">
        <v>29</v>
      </c>
      <c r="V1287">
        <f t="shared" si="428"/>
        <v>1</v>
      </c>
      <c r="W1287">
        <f t="shared" si="429"/>
        <v>0</v>
      </c>
      <c r="X1287">
        <f t="shared" si="430"/>
        <v>0</v>
      </c>
      <c r="Y1287">
        <f t="shared" si="431"/>
        <v>0</v>
      </c>
      <c r="Z1287">
        <f t="shared" si="432"/>
        <v>0</v>
      </c>
      <c r="AA1287">
        <f t="shared" si="433"/>
        <v>0</v>
      </c>
      <c r="AB1287">
        <f t="shared" si="434"/>
        <v>0</v>
      </c>
      <c r="AC1287">
        <f t="shared" si="435"/>
        <v>0</v>
      </c>
      <c r="AD1287">
        <f t="shared" si="436"/>
        <v>0</v>
      </c>
      <c r="AE1287">
        <v>1</v>
      </c>
      <c r="AF1287" t="s">
        <v>35</v>
      </c>
      <c r="AG1287">
        <f t="shared" si="437"/>
        <v>1</v>
      </c>
      <c r="AH1287">
        <f t="shared" si="438"/>
        <v>0</v>
      </c>
      <c r="AI1287">
        <f t="shared" si="439"/>
        <v>0</v>
      </c>
      <c r="AJ1287">
        <v>3102</v>
      </c>
      <c r="AK1287">
        <v>0</v>
      </c>
      <c r="AL1287" t="s">
        <v>22</v>
      </c>
      <c r="AM1287">
        <f t="shared" si="440"/>
        <v>0</v>
      </c>
      <c r="AN1287">
        <v>22</v>
      </c>
      <c r="AO1287">
        <v>4</v>
      </c>
      <c r="AP1287">
        <v>3</v>
      </c>
      <c r="AQ1287">
        <v>0</v>
      </c>
      <c r="AR1287">
        <v>7</v>
      </c>
      <c r="AS1287">
        <v>3</v>
      </c>
      <c r="AT1287">
        <v>6</v>
      </c>
      <c r="AU1287">
        <v>4</v>
      </c>
    </row>
    <row r="1288" spans="1:47" x14ac:dyDescent="0.35">
      <c r="A1288">
        <v>11036</v>
      </c>
      <c r="B1288">
        <v>28</v>
      </c>
      <c r="C1288" t="s">
        <v>31</v>
      </c>
      <c r="D1288">
        <f t="shared" si="420"/>
        <v>1</v>
      </c>
      <c r="E1288" t="s">
        <v>40</v>
      </c>
      <c r="F1288">
        <f t="shared" si="421"/>
        <v>0</v>
      </c>
      <c r="G1288">
        <f t="shared" si="422"/>
        <v>1</v>
      </c>
      <c r="H1288">
        <f t="shared" si="423"/>
        <v>0</v>
      </c>
      <c r="I1288" t="s">
        <v>28</v>
      </c>
      <c r="J1288">
        <f t="shared" si="424"/>
        <v>1</v>
      </c>
      <c r="K1288">
        <f t="shared" si="425"/>
        <v>0</v>
      </c>
      <c r="L1288">
        <f t="shared" si="426"/>
        <v>0</v>
      </c>
      <c r="M1288">
        <v>24</v>
      </c>
      <c r="N1288">
        <v>2</v>
      </c>
      <c r="O1288">
        <v>2</v>
      </c>
      <c r="P1288" t="s">
        <v>25</v>
      </c>
      <c r="Q1288">
        <f t="shared" si="427"/>
        <v>1</v>
      </c>
      <c r="R1288">
        <v>72</v>
      </c>
      <c r="S1288">
        <v>2</v>
      </c>
      <c r="T1288">
        <v>3</v>
      </c>
      <c r="U1288" t="s">
        <v>42</v>
      </c>
      <c r="V1288">
        <f t="shared" si="428"/>
        <v>0</v>
      </c>
      <c r="W1288">
        <f t="shared" si="429"/>
        <v>0</v>
      </c>
      <c r="X1288">
        <f t="shared" si="430"/>
        <v>0</v>
      </c>
      <c r="Y1288">
        <f t="shared" si="431"/>
        <v>0</v>
      </c>
      <c r="Z1288">
        <f t="shared" si="432"/>
        <v>1</v>
      </c>
      <c r="AA1288">
        <f t="shared" si="433"/>
        <v>0</v>
      </c>
      <c r="AB1288">
        <f t="shared" si="434"/>
        <v>0</v>
      </c>
      <c r="AC1288">
        <f t="shared" si="435"/>
        <v>0</v>
      </c>
      <c r="AD1288">
        <f t="shared" si="436"/>
        <v>0</v>
      </c>
      <c r="AE1288">
        <v>1</v>
      </c>
      <c r="AF1288" t="s">
        <v>35</v>
      </c>
      <c r="AG1288">
        <f t="shared" si="437"/>
        <v>1</v>
      </c>
      <c r="AH1288">
        <f t="shared" si="438"/>
        <v>0</v>
      </c>
      <c r="AI1288">
        <f t="shared" si="439"/>
        <v>0</v>
      </c>
      <c r="AJ1288">
        <v>8722</v>
      </c>
      <c r="AK1288">
        <v>1</v>
      </c>
      <c r="AL1288" t="s">
        <v>22</v>
      </c>
      <c r="AM1288">
        <f t="shared" si="440"/>
        <v>0</v>
      </c>
      <c r="AN1288">
        <v>12</v>
      </c>
      <c r="AO1288">
        <v>3</v>
      </c>
      <c r="AP1288">
        <v>1</v>
      </c>
      <c r="AQ1288">
        <v>0</v>
      </c>
      <c r="AR1288">
        <v>10</v>
      </c>
      <c r="AS1288">
        <v>2</v>
      </c>
      <c r="AT1288">
        <v>10</v>
      </c>
      <c r="AU1288">
        <v>4</v>
      </c>
    </row>
    <row r="1289" spans="1:47" x14ac:dyDescent="0.35">
      <c r="A1289">
        <v>11040</v>
      </c>
      <c r="B1289">
        <v>29</v>
      </c>
      <c r="C1289" t="s">
        <v>31</v>
      </c>
      <c r="D1289">
        <f t="shared" si="420"/>
        <v>1</v>
      </c>
      <c r="E1289" t="s">
        <v>23</v>
      </c>
      <c r="F1289">
        <f t="shared" si="421"/>
        <v>1</v>
      </c>
      <c r="G1289">
        <f t="shared" si="422"/>
        <v>0</v>
      </c>
      <c r="H1289">
        <f t="shared" si="423"/>
        <v>0</v>
      </c>
      <c r="I1289" t="s">
        <v>28</v>
      </c>
      <c r="J1289">
        <f t="shared" si="424"/>
        <v>1</v>
      </c>
      <c r="K1289">
        <f t="shared" si="425"/>
        <v>0</v>
      </c>
      <c r="L1289">
        <f t="shared" si="426"/>
        <v>0</v>
      </c>
      <c r="M1289">
        <v>25</v>
      </c>
      <c r="N1289">
        <v>5</v>
      </c>
      <c r="O1289">
        <v>3</v>
      </c>
      <c r="P1289" t="s">
        <v>30</v>
      </c>
      <c r="Q1289">
        <f t="shared" si="427"/>
        <v>0</v>
      </c>
      <c r="R1289">
        <v>71</v>
      </c>
      <c r="S1289">
        <v>2</v>
      </c>
      <c r="T1289">
        <v>1</v>
      </c>
      <c r="U1289" t="s">
        <v>29</v>
      </c>
      <c r="V1289">
        <f t="shared" si="428"/>
        <v>1</v>
      </c>
      <c r="W1289">
        <f t="shared" si="429"/>
        <v>0</v>
      </c>
      <c r="X1289">
        <f t="shared" si="430"/>
        <v>0</v>
      </c>
      <c r="Y1289">
        <f t="shared" si="431"/>
        <v>0</v>
      </c>
      <c r="Z1289">
        <f t="shared" si="432"/>
        <v>0</v>
      </c>
      <c r="AA1289">
        <f t="shared" si="433"/>
        <v>0</v>
      </c>
      <c r="AB1289">
        <f t="shared" si="434"/>
        <v>0</v>
      </c>
      <c r="AC1289">
        <f t="shared" si="435"/>
        <v>0</v>
      </c>
      <c r="AD1289">
        <f t="shared" si="436"/>
        <v>0</v>
      </c>
      <c r="AE1289">
        <v>2</v>
      </c>
      <c r="AF1289" t="s">
        <v>27</v>
      </c>
      <c r="AG1289">
        <f t="shared" si="437"/>
        <v>0</v>
      </c>
      <c r="AH1289">
        <f t="shared" si="438"/>
        <v>1</v>
      </c>
      <c r="AI1289">
        <f t="shared" si="439"/>
        <v>0</v>
      </c>
      <c r="AJ1289">
        <v>2546</v>
      </c>
      <c r="AK1289">
        <v>5</v>
      </c>
      <c r="AL1289" t="s">
        <v>22</v>
      </c>
      <c r="AM1289">
        <f t="shared" si="440"/>
        <v>0</v>
      </c>
      <c r="AN1289">
        <v>16</v>
      </c>
      <c r="AO1289">
        <v>3</v>
      </c>
      <c r="AP1289">
        <v>2</v>
      </c>
      <c r="AQ1289">
        <v>0</v>
      </c>
      <c r="AR1289">
        <v>6</v>
      </c>
      <c r="AS1289">
        <v>4</v>
      </c>
      <c r="AT1289">
        <v>2</v>
      </c>
      <c r="AU1289">
        <v>4</v>
      </c>
    </row>
    <row r="1290" spans="1:47" x14ac:dyDescent="0.35">
      <c r="A1290">
        <v>11043</v>
      </c>
      <c r="B1290">
        <v>29</v>
      </c>
      <c r="C1290" t="s">
        <v>31</v>
      </c>
      <c r="D1290">
        <f t="shared" si="420"/>
        <v>1</v>
      </c>
      <c r="E1290" t="s">
        <v>23</v>
      </c>
      <c r="F1290">
        <f t="shared" si="421"/>
        <v>1</v>
      </c>
      <c r="G1290">
        <f t="shared" si="422"/>
        <v>0</v>
      </c>
      <c r="H1290">
        <f t="shared" si="423"/>
        <v>0</v>
      </c>
      <c r="I1290" t="s">
        <v>28</v>
      </c>
      <c r="J1290">
        <f t="shared" si="424"/>
        <v>1</v>
      </c>
      <c r="K1290">
        <f t="shared" si="425"/>
        <v>0</v>
      </c>
      <c r="L1290">
        <f t="shared" si="426"/>
        <v>0</v>
      </c>
      <c r="M1290">
        <v>1</v>
      </c>
      <c r="N1290">
        <v>3</v>
      </c>
      <c r="O1290">
        <v>3</v>
      </c>
      <c r="P1290" t="s">
        <v>25</v>
      </c>
      <c r="Q1290">
        <f t="shared" si="427"/>
        <v>1</v>
      </c>
      <c r="R1290">
        <v>85</v>
      </c>
      <c r="S1290">
        <v>3</v>
      </c>
      <c r="T1290">
        <v>1</v>
      </c>
      <c r="U1290" t="s">
        <v>29</v>
      </c>
      <c r="V1290">
        <f t="shared" si="428"/>
        <v>1</v>
      </c>
      <c r="W1290">
        <f t="shared" si="429"/>
        <v>0</v>
      </c>
      <c r="X1290">
        <f t="shared" si="430"/>
        <v>0</v>
      </c>
      <c r="Y1290">
        <f t="shared" si="431"/>
        <v>0</v>
      </c>
      <c r="Z1290">
        <f t="shared" si="432"/>
        <v>0</v>
      </c>
      <c r="AA1290">
        <f t="shared" si="433"/>
        <v>0</v>
      </c>
      <c r="AB1290">
        <f t="shared" si="434"/>
        <v>0</v>
      </c>
      <c r="AC1290">
        <f t="shared" si="435"/>
        <v>0</v>
      </c>
      <c r="AD1290">
        <f t="shared" si="436"/>
        <v>0</v>
      </c>
      <c r="AE1290">
        <v>3</v>
      </c>
      <c r="AF1290" t="s">
        <v>35</v>
      </c>
      <c r="AG1290">
        <f t="shared" si="437"/>
        <v>1</v>
      </c>
      <c r="AH1290">
        <f t="shared" si="438"/>
        <v>0</v>
      </c>
      <c r="AI1290">
        <f t="shared" si="439"/>
        <v>0</v>
      </c>
      <c r="AJ1290">
        <v>2058</v>
      </c>
      <c r="AK1290">
        <v>0</v>
      </c>
      <c r="AL1290" t="s">
        <v>22</v>
      </c>
      <c r="AM1290">
        <f t="shared" si="440"/>
        <v>0</v>
      </c>
      <c r="AN1290">
        <v>14</v>
      </c>
      <c r="AO1290">
        <v>3</v>
      </c>
      <c r="AP1290">
        <v>4</v>
      </c>
      <c r="AQ1290">
        <v>0</v>
      </c>
      <c r="AR1290">
        <v>7</v>
      </c>
      <c r="AS1290">
        <v>2</v>
      </c>
      <c r="AT1290">
        <v>6</v>
      </c>
      <c r="AU1290">
        <v>4</v>
      </c>
    </row>
    <row r="1291" spans="1:47" x14ac:dyDescent="0.35">
      <c r="A1291">
        <v>11053</v>
      </c>
      <c r="B1291">
        <v>30</v>
      </c>
      <c r="C1291" t="s">
        <v>31</v>
      </c>
      <c r="D1291">
        <f t="shared" ref="D1291:D1354" si="441">IF(C1291="Yes",1,0)</f>
        <v>1</v>
      </c>
      <c r="E1291" t="s">
        <v>32</v>
      </c>
      <c r="F1291">
        <f t="shared" si="421"/>
        <v>0</v>
      </c>
      <c r="G1291">
        <f t="shared" si="422"/>
        <v>0</v>
      </c>
      <c r="H1291">
        <f t="shared" si="423"/>
        <v>1</v>
      </c>
      <c r="I1291" t="s">
        <v>28</v>
      </c>
      <c r="J1291">
        <f t="shared" si="424"/>
        <v>1</v>
      </c>
      <c r="K1291">
        <f t="shared" si="425"/>
        <v>0</v>
      </c>
      <c r="L1291">
        <f t="shared" si="426"/>
        <v>0</v>
      </c>
      <c r="M1291">
        <v>5</v>
      </c>
      <c r="N1291">
        <v>3</v>
      </c>
      <c r="O1291">
        <v>2</v>
      </c>
      <c r="P1291" t="s">
        <v>30</v>
      </c>
      <c r="Q1291">
        <f t="shared" si="427"/>
        <v>0</v>
      </c>
      <c r="R1291">
        <v>60</v>
      </c>
      <c r="S1291">
        <v>3</v>
      </c>
      <c r="T1291">
        <v>1</v>
      </c>
      <c r="U1291" t="s">
        <v>38</v>
      </c>
      <c r="V1291">
        <f t="shared" si="428"/>
        <v>0</v>
      </c>
      <c r="W1291">
        <f t="shared" si="429"/>
        <v>0</v>
      </c>
      <c r="X1291">
        <f t="shared" si="430"/>
        <v>1</v>
      </c>
      <c r="Y1291">
        <f t="shared" si="431"/>
        <v>0</v>
      </c>
      <c r="Z1291">
        <f t="shared" si="432"/>
        <v>0</v>
      </c>
      <c r="AA1291">
        <f t="shared" si="433"/>
        <v>0</v>
      </c>
      <c r="AB1291">
        <f t="shared" si="434"/>
        <v>0</v>
      </c>
      <c r="AC1291">
        <f t="shared" si="435"/>
        <v>0</v>
      </c>
      <c r="AD1291">
        <f t="shared" si="436"/>
        <v>0</v>
      </c>
      <c r="AE1291">
        <v>2</v>
      </c>
      <c r="AF1291" t="s">
        <v>35</v>
      </c>
      <c r="AG1291">
        <f t="shared" si="437"/>
        <v>1</v>
      </c>
      <c r="AH1291">
        <f t="shared" si="438"/>
        <v>0</v>
      </c>
      <c r="AI1291">
        <f t="shared" si="439"/>
        <v>0</v>
      </c>
      <c r="AJ1291">
        <v>2422</v>
      </c>
      <c r="AK1291">
        <v>0</v>
      </c>
      <c r="AL1291" t="s">
        <v>22</v>
      </c>
      <c r="AM1291">
        <f t="shared" si="440"/>
        <v>0</v>
      </c>
      <c r="AN1291">
        <v>17</v>
      </c>
      <c r="AO1291">
        <v>3</v>
      </c>
      <c r="AP1291">
        <v>1</v>
      </c>
      <c r="AQ1291">
        <v>0</v>
      </c>
      <c r="AR1291">
        <v>4</v>
      </c>
      <c r="AS1291">
        <v>3</v>
      </c>
      <c r="AT1291">
        <v>3</v>
      </c>
      <c r="AU1291">
        <v>4</v>
      </c>
    </row>
    <row r="1292" spans="1:47" x14ac:dyDescent="0.35">
      <c r="A1292">
        <v>11092</v>
      </c>
      <c r="B1292">
        <v>27</v>
      </c>
      <c r="C1292" t="s">
        <v>31</v>
      </c>
      <c r="D1292">
        <f t="shared" si="441"/>
        <v>1</v>
      </c>
      <c r="E1292" t="s">
        <v>32</v>
      </c>
      <c r="F1292">
        <f t="shared" si="421"/>
        <v>0</v>
      </c>
      <c r="G1292">
        <f t="shared" si="422"/>
        <v>0</v>
      </c>
      <c r="H1292">
        <f t="shared" si="423"/>
        <v>1</v>
      </c>
      <c r="I1292" t="s">
        <v>34</v>
      </c>
      <c r="J1292">
        <f t="shared" si="424"/>
        <v>0</v>
      </c>
      <c r="K1292">
        <f t="shared" si="425"/>
        <v>1</v>
      </c>
      <c r="L1292">
        <f t="shared" si="426"/>
        <v>0</v>
      </c>
      <c r="M1292">
        <v>22</v>
      </c>
      <c r="N1292">
        <v>3</v>
      </c>
      <c r="O1292">
        <v>1</v>
      </c>
      <c r="P1292" t="s">
        <v>30</v>
      </c>
      <c r="Q1292">
        <f t="shared" si="427"/>
        <v>0</v>
      </c>
      <c r="R1292">
        <v>58</v>
      </c>
      <c r="S1292">
        <v>2</v>
      </c>
      <c r="T1292">
        <v>1</v>
      </c>
      <c r="U1292" t="s">
        <v>34</v>
      </c>
      <c r="V1292">
        <f t="shared" si="428"/>
        <v>0</v>
      </c>
      <c r="W1292">
        <f t="shared" si="429"/>
        <v>0</v>
      </c>
      <c r="X1292">
        <f t="shared" si="430"/>
        <v>0</v>
      </c>
      <c r="Y1292">
        <f t="shared" si="431"/>
        <v>1</v>
      </c>
      <c r="Z1292">
        <f t="shared" si="432"/>
        <v>0</v>
      </c>
      <c r="AA1292">
        <f t="shared" si="433"/>
        <v>0</v>
      </c>
      <c r="AB1292">
        <f t="shared" si="434"/>
        <v>0</v>
      </c>
      <c r="AC1292">
        <f t="shared" si="435"/>
        <v>0</v>
      </c>
      <c r="AD1292">
        <f t="shared" si="436"/>
        <v>0</v>
      </c>
      <c r="AE1292">
        <v>2</v>
      </c>
      <c r="AF1292" t="s">
        <v>27</v>
      </c>
      <c r="AG1292">
        <f t="shared" si="437"/>
        <v>0</v>
      </c>
      <c r="AH1292">
        <f t="shared" si="438"/>
        <v>1</v>
      </c>
      <c r="AI1292">
        <f t="shared" si="439"/>
        <v>0</v>
      </c>
      <c r="AJ1292">
        <v>2863</v>
      </c>
      <c r="AK1292">
        <v>1</v>
      </c>
      <c r="AL1292" t="s">
        <v>22</v>
      </c>
      <c r="AM1292">
        <f t="shared" si="440"/>
        <v>0</v>
      </c>
      <c r="AN1292">
        <v>12</v>
      </c>
      <c r="AO1292">
        <v>3</v>
      </c>
      <c r="AP1292">
        <v>1</v>
      </c>
      <c r="AQ1292">
        <v>0</v>
      </c>
      <c r="AR1292">
        <v>1</v>
      </c>
      <c r="AS1292">
        <v>3</v>
      </c>
      <c r="AT1292">
        <v>1</v>
      </c>
      <c r="AU1292">
        <v>4</v>
      </c>
    </row>
    <row r="1293" spans="1:47" x14ac:dyDescent="0.35">
      <c r="A1293">
        <v>11096</v>
      </c>
      <c r="B1293">
        <v>31</v>
      </c>
      <c r="C1293" t="s">
        <v>31</v>
      </c>
      <c r="D1293">
        <f t="shared" si="441"/>
        <v>1</v>
      </c>
      <c r="E1293" t="s">
        <v>32</v>
      </c>
      <c r="F1293">
        <f t="shared" si="421"/>
        <v>0</v>
      </c>
      <c r="G1293">
        <f t="shared" si="422"/>
        <v>0</v>
      </c>
      <c r="H1293">
        <f t="shared" si="423"/>
        <v>1</v>
      </c>
      <c r="I1293" t="s">
        <v>28</v>
      </c>
      <c r="J1293">
        <f t="shared" si="424"/>
        <v>1</v>
      </c>
      <c r="K1293">
        <f t="shared" si="425"/>
        <v>0</v>
      </c>
      <c r="L1293">
        <f t="shared" si="426"/>
        <v>0</v>
      </c>
      <c r="M1293">
        <v>15</v>
      </c>
      <c r="N1293">
        <v>3</v>
      </c>
      <c r="O1293">
        <v>3</v>
      </c>
      <c r="P1293" t="s">
        <v>25</v>
      </c>
      <c r="Q1293">
        <f t="shared" si="427"/>
        <v>1</v>
      </c>
      <c r="R1293">
        <v>72</v>
      </c>
      <c r="S1293">
        <v>3</v>
      </c>
      <c r="T1293">
        <v>1</v>
      </c>
      <c r="U1293" t="s">
        <v>38</v>
      </c>
      <c r="V1293">
        <f t="shared" si="428"/>
        <v>0</v>
      </c>
      <c r="W1293">
        <f t="shared" si="429"/>
        <v>0</v>
      </c>
      <c r="X1293">
        <f t="shared" si="430"/>
        <v>1</v>
      </c>
      <c r="Y1293">
        <f t="shared" si="431"/>
        <v>0</v>
      </c>
      <c r="Z1293">
        <f t="shared" si="432"/>
        <v>0</v>
      </c>
      <c r="AA1293">
        <f t="shared" si="433"/>
        <v>0</v>
      </c>
      <c r="AB1293">
        <f t="shared" si="434"/>
        <v>0</v>
      </c>
      <c r="AC1293">
        <f t="shared" si="435"/>
        <v>0</v>
      </c>
      <c r="AD1293">
        <f t="shared" si="436"/>
        <v>0</v>
      </c>
      <c r="AE1293">
        <v>3</v>
      </c>
      <c r="AF1293" t="s">
        <v>27</v>
      </c>
      <c r="AG1293">
        <f t="shared" si="437"/>
        <v>0</v>
      </c>
      <c r="AH1293">
        <f t="shared" si="438"/>
        <v>1</v>
      </c>
      <c r="AI1293">
        <f t="shared" si="439"/>
        <v>0</v>
      </c>
      <c r="AJ1293">
        <v>2610</v>
      </c>
      <c r="AK1293">
        <v>1</v>
      </c>
      <c r="AL1293" t="s">
        <v>22</v>
      </c>
      <c r="AM1293">
        <f t="shared" si="440"/>
        <v>0</v>
      </c>
      <c r="AN1293">
        <v>12</v>
      </c>
      <c r="AO1293">
        <v>3</v>
      </c>
      <c r="AP1293">
        <v>3</v>
      </c>
      <c r="AQ1293">
        <v>1</v>
      </c>
      <c r="AR1293">
        <v>2</v>
      </c>
      <c r="AS1293">
        <v>2</v>
      </c>
      <c r="AT1293">
        <v>2</v>
      </c>
      <c r="AU1293">
        <v>4</v>
      </c>
    </row>
    <row r="1294" spans="1:47" x14ac:dyDescent="0.35">
      <c r="A1294">
        <v>11117</v>
      </c>
      <c r="B1294">
        <v>31</v>
      </c>
      <c r="C1294" t="s">
        <v>31</v>
      </c>
      <c r="D1294">
        <f t="shared" si="441"/>
        <v>1</v>
      </c>
      <c r="E1294" t="s">
        <v>23</v>
      </c>
      <c r="F1294">
        <f t="shared" si="421"/>
        <v>1</v>
      </c>
      <c r="G1294">
        <f t="shared" si="422"/>
        <v>0</v>
      </c>
      <c r="H1294">
        <f t="shared" si="423"/>
        <v>0</v>
      </c>
      <c r="I1294" t="s">
        <v>28</v>
      </c>
      <c r="J1294">
        <f t="shared" si="424"/>
        <v>1</v>
      </c>
      <c r="K1294">
        <f t="shared" si="425"/>
        <v>0</v>
      </c>
      <c r="L1294">
        <f t="shared" si="426"/>
        <v>0</v>
      </c>
      <c r="M1294">
        <v>8</v>
      </c>
      <c r="N1294">
        <v>3</v>
      </c>
      <c r="O1294">
        <v>1</v>
      </c>
      <c r="P1294" t="s">
        <v>30</v>
      </c>
      <c r="Q1294">
        <f t="shared" si="427"/>
        <v>0</v>
      </c>
      <c r="R1294">
        <v>34</v>
      </c>
      <c r="S1294">
        <v>2</v>
      </c>
      <c r="T1294">
        <v>1</v>
      </c>
      <c r="U1294" t="s">
        <v>29</v>
      </c>
      <c r="V1294">
        <f t="shared" si="428"/>
        <v>1</v>
      </c>
      <c r="W1294">
        <f t="shared" si="429"/>
        <v>0</v>
      </c>
      <c r="X1294">
        <f t="shared" si="430"/>
        <v>0</v>
      </c>
      <c r="Y1294">
        <f t="shared" si="431"/>
        <v>0</v>
      </c>
      <c r="Z1294">
        <f t="shared" si="432"/>
        <v>0</v>
      </c>
      <c r="AA1294">
        <f t="shared" si="433"/>
        <v>0</v>
      </c>
      <c r="AB1294">
        <f t="shared" si="434"/>
        <v>0</v>
      </c>
      <c r="AC1294">
        <f t="shared" si="435"/>
        <v>0</v>
      </c>
      <c r="AD1294">
        <f t="shared" si="436"/>
        <v>0</v>
      </c>
      <c r="AE1294">
        <v>2</v>
      </c>
      <c r="AF1294" t="s">
        <v>35</v>
      </c>
      <c r="AG1294">
        <f t="shared" si="437"/>
        <v>1</v>
      </c>
      <c r="AH1294">
        <f t="shared" si="438"/>
        <v>0</v>
      </c>
      <c r="AI1294">
        <f t="shared" si="439"/>
        <v>0</v>
      </c>
      <c r="AJ1294">
        <v>1261</v>
      </c>
      <c r="AK1294">
        <v>1</v>
      </c>
      <c r="AL1294" t="s">
        <v>22</v>
      </c>
      <c r="AM1294">
        <f t="shared" si="440"/>
        <v>0</v>
      </c>
      <c r="AN1294">
        <v>12</v>
      </c>
      <c r="AO1294">
        <v>3</v>
      </c>
      <c r="AP1294">
        <v>3</v>
      </c>
      <c r="AQ1294">
        <v>0</v>
      </c>
      <c r="AR1294">
        <v>1</v>
      </c>
      <c r="AS1294">
        <v>4</v>
      </c>
      <c r="AT1294">
        <v>1</v>
      </c>
      <c r="AU1294">
        <v>4</v>
      </c>
    </row>
    <row r="1295" spans="1:47" x14ac:dyDescent="0.35">
      <c r="A1295">
        <v>11127</v>
      </c>
      <c r="B1295">
        <v>28</v>
      </c>
      <c r="C1295" t="s">
        <v>31</v>
      </c>
      <c r="D1295">
        <f t="shared" si="441"/>
        <v>1</v>
      </c>
      <c r="E1295" t="s">
        <v>32</v>
      </c>
      <c r="F1295">
        <f t="shared" si="421"/>
        <v>0</v>
      </c>
      <c r="G1295">
        <f t="shared" si="422"/>
        <v>0</v>
      </c>
      <c r="H1295">
        <f t="shared" si="423"/>
        <v>1</v>
      </c>
      <c r="I1295" t="s">
        <v>28</v>
      </c>
      <c r="J1295">
        <f t="shared" si="424"/>
        <v>1</v>
      </c>
      <c r="K1295">
        <f t="shared" si="425"/>
        <v>0</v>
      </c>
      <c r="L1295">
        <f t="shared" si="426"/>
        <v>0</v>
      </c>
      <c r="M1295">
        <v>2</v>
      </c>
      <c r="N1295">
        <v>2</v>
      </c>
      <c r="O1295">
        <v>3</v>
      </c>
      <c r="P1295" t="s">
        <v>25</v>
      </c>
      <c r="Q1295">
        <f t="shared" si="427"/>
        <v>1</v>
      </c>
      <c r="R1295">
        <v>38</v>
      </c>
      <c r="S1295">
        <v>2</v>
      </c>
      <c r="T1295">
        <v>1</v>
      </c>
      <c r="U1295" t="s">
        <v>38</v>
      </c>
      <c r="V1295">
        <f t="shared" si="428"/>
        <v>0</v>
      </c>
      <c r="W1295">
        <f t="shared" si="429"/>
        <v>0</v>
      </c>
      <c r="X1295">
        <f t="shared" si="430"/>
        <v>1</v>
      </c>
      <c r="Y1295">
        <f t="shared" si="431"/>
        <v>0</v>
      </c>
      <c r="Z1295">
        <f t="shared" si="432"/>
        <v>0</v>
      </c>
      <c r="AA1295">
        <f t="shared" si="433"/>
        <v>0</v>
      </c>
      <c r="AB1295">
        <f t="shared" si="434"/>
        <v>0</v>
      </c>
      <c r="AC1295">
        <f t="shared" si="435"/>
        <v>0</v>
      </c>
      <c r="AD1295">
        <f t="shared" si="436"/>
        <v>0</v>
      </c>
      <c r="AE1295">
        <v>1</v>
      </c>
      <c r="AF1295" t="s">
        <v>35</v>
      </c>
      <c r="AG1295">
        <f t="shared" si="437"/>
        <v>1</v>
      </c>
      <c r="AH1295">
        <f t="shared" si="438"/>
        <v>0</v>
      </c>
      <c r="AI1295">
        <f t="shared" si="439"/>
        <v>0</v>
      </c>
      <c r="AJ1295">
        <v>2561</v>
      </c>
      <c r="AK1295">
        <v>7</v>
      </c>
      <c r="AL1295" t="s">
        <v>22</v>
      </c>
      <c r="AM1295">
        <f t="shared" si="440"/>
        <v>0</v>
      </c>
      <c r="AN1295">
        <v>11</v>
      </c>
      <c r="AO1295">
        <v>3</v>
      </c>
      <c r="AP1295">
        <v>3</v>
      </c>
      <c r="AQ1295">
        <v>0</v>
      </c>
      <c r="AR1295">
        <v>8</v>
      </c>
      <c r="AS1295">
        <v>2</v>
      </c>
      <c r="AT1295">
        <v>1</v>
      </c>
      <c r="AU1295">
        <v>4</v>
      </c>
    </row>
    <row r="1296" spans="1:47" x14ac:dyDescent="0.35">
      <c r="A1296">
        <v>11129</v>
      </c>
      <c r="B1296">
        <v>33</v>
      </c>
      <c r="C1296" t="s">
        <v>31</v>
      </c>
      <c r="D1296">
        <f t="shared" si="441"/>
        <v>1</v>
      </c>
      <c r="E1296" t="s">
        <v>23</v>
      </c>
      <c r="F1296">
        <f t="shared" si="421"/>
        <v>1</v>
      </c>
      <c r="G1296">
        <f t="shared" si="422"/>
        <v>0</v>
      </c>
      <c r="H1296">
        <f t="shared" si="423"/>
        <v>0</v>
      </c>
      <c r="I1296" t="s">
        <v>28</v>
      </c>
      <c r="J1296">
        <f t="shared" si="424"/>
        <v>1</v>
      </c>
      <c r="K1296">
        <f t="shared" si="425"/>
        <v>0</v>
      </c>
      <c r="L1296">
        <f t="shared" si="426"/>
        <v>0</v>
      </c>
      <c r="M1296">
        <v>2</v>
      </c>
      <c r="N1296">
        <v>2</v>
      </c>
      <c r="O1296">
        <v>1</v>
      </c>
      <c r="P1296" t="s">
        <v>30</v>
      </c>
      <c r="Q1296">
        <f t="shared" si="427"/>
        <v>0</v>
      </c>
      <c r="R1296">
        <v>39</v>
      </c>
      <c r="S1296">
        <v>3</v>
      </c>
      <c r="T1296">
        <v>1</v>
      </c>
      <c r="U1296" t="s">
        <v>38</v>
      </c>
      <c r="V1296">
        <f t="shared" si="428"/>
        <v>0</v>
      </c>
      <c r="W1296">
        <f t="shared" si="429"/>
        <v>0</v>
      </c>
      <c r="X1296">
        <f t="shared" si="430"/>
        <v>1</v>
      </c>
      <c r="Y1296">
        <f t="shared" si="431"/>
        <v>0</v>
      </c>
      <c r="Z1296">
        <f t="shared" si="432"/>
        <v>0</v>
      </c>
      <c r="AA1296">
        <f t="shared" si="433"/>
        <v>0</v>
      </c>
      <c r="AB1296">
        <f t="shared" si="434"/>
        <v>0</v>
      </c>
      <c r="AC1296">
        <f t="shared" si="435"/>
        <v>0</v>
      </c>
      <c r="AD1296">
        <f t="shared" si="436"/>
        <v>0</v>
      </c>
      <c r="AE1296">
        <v>1</v>
      </c>
      <c r="AF1296" t="s">
        <v>27</v>
      </c>
      <c r="AG1296">
        <f t="shared" si="437"/>
        <v>0</v>
      </c>
      <c r="AH1296">
        <f t="shared" si="438"/>
        <v>1</v>
      </c>
      <c r="AI1296">
        <f t="shared" si="439"/>
        <v>0</v>
      </c>
      <c r="AJ1296">
        <v>2707</v>
      </c>
      <c r="AK1296">
        <v>7</v>
      </c>
      <c r="AL1296" t="s">
        <v>22</v>
      </c>
      <c r="AM1296">
        <f t="shared" si="440"/>
        <v>0</v>
      </c>
      <c r="AN1296">
        <v>20</v>
      </c>
      <c r="AO1296">
        <v>4</v>
      </c>
      <c r="AP1296">
        <v>1</v>
      </c>
      <c r="AQ1296">
        <v>0</v>
      </c>
      <c r="AR1296">
        <v>13</v>
      </c>
      <c r="AS1296">
        <v>4</v>
      </c>
      <c r="AT1296">
        <v>9</v>
      </c>
      <c r="AU1296">
        <v>4</v>
      </c>
    </row>
    <row r="1297" spans="1:47" x14ac:dyDescent="0.35">
      <c r="A1297">
        <v>11135</v>
      </c>
      <c r="B1297">
        <v>29</v>
      </c>
      <c r="C1297" t="s">
        <v>31</v>
      </c>
      <c r="D1297">
        <f t="shared" si="441"/>
        <v>1</v>
      </c>
      <c r="E1297" t="s">
        <v>23</v>
      </c>
      <c r="F1297">
        <f t="shared" si="421"/>
        <v>1</v>
      </c>
      <c r="G1297">
        <f t="shared" si="422"/>
        <v>0</v>
      </c>
      <c r="H1297">
        <f t="shared" si="423"/>
        <v>0</v>
      </c>
      <c r="I1297" t="s">
        <v>28</v>
      </c>
      <c r="J1297">
        <f t="shared" si="424"/>
        <v>1</v>
      </c>
      <c r="K1297">
        <f t="shared" si="425"/>
        <v>0</v>
      </c>
      <c r="L1297">
        <f t="shared" si="426"/>
        <v>0</v>
      </c>
      <c r="M1297">
        <v>25</v>
      </c>
      <c r="N1297">
        <v>5</v>
      </c>
      <c r="O1297">
        <v>3</v>
      </c>
      <c r="P1297" t="s">
        <v>30</v>
      </c>
      <c r="Q1297">
        <f t="shared" si="427"/>
        <v>0</v>
      </c>
      <c r="R1297">
        <v>71</v>
      </c>
      <c r="S1297">
        <v>2</v>
      </c>
      <c r="T1297">
        <v>1</v>
      </c>
      <c r="U1297" t="s">
        <v>29</v>
      </c>
      <c r="V1297">
        <f t="shared" si="428"/>
        <v>1</v>
      </c>
      <c r="W1297">
        <f t="shared" si="429"/>
        <v>0</v>
      </c>
      <c r="X1297">
        <f t="shared" si="430"/>
        <v>0</v>
      </c>
      <c r="Y1297">
        <f t="shared" si="431"/>
        <v>0</v>
      </c>
      <c r="Z1297">
        <f t="shared" si="432"/>
        <v>0</v>
      </c>
      <c r="AA1297">
        <f t="shared" si="433"/>
        <v>0</v>
      </c>
      <c r="AB1297">
        <f t="shared" si="434"/>
        <v>0</v>
      </c>
      <c r="AC1297">
        <f t="shared" si="435"/>
        <v>0</v>
      </c>
      <c r="AD1297">
        <f t="shared" si="436"/>
        <v>0</v>
      </c>
      <c r="AE1297">
        <v>2</v>
      </c>
      <c r="AF1297" t="s">
        <v>27</v>
      </c>
      <c r="AG1297">
        <f t="shared" si="437"/>
        <v>0</v>
      </c>
      <c r="AH1297">
        <f t="shared" si="438"/>
        <v>1</v>
      </c>
      <c r="AI1297">
        <f t="shared" si="439"/>
        <v>0</v>
      </c>
      <c r="AJ1297">
        <v>2546</v>
      </c>
      <c r="AK1297">
        <v>5</v>
      </c>
      <c r="AL1297" t="s">
        <v>22</v>
      </c>
      <c r="AM1297">
        <f t="shared" si="440"/>
        <v>0</v>
      </c>
      <c r="AN1297">
        <v>16</v>
      </c>
      <c r="AO1297">
        <v>3</v>
      </c>
      <c r="AP1297">
        <v>2</v>
      </c>
      <c r="AQ1297">
        <v>0</v>
      </c>
      <c r="AR1297">
        <v>6</v>
      </c>
      <c r="AS1297">
        <v>4</v>
      </c>
      <c r="AT1297">
        <v>2</v>
      </c>
      <c r="AU1297">
        <v>4</v>
      </c>
    </row>
    <row r="1298" spans="1:47" x14ac:dyDescent="0.35">
      <c r="A1298">
        <v>11136</v>
      </c>
      <c r="B1298">
        <v>24</v>
      </c>
      <c r="C1298" t="s">
        <v>31</v>
      </c>
      <c r="D1298">
        <f t="shared" si="441"/>
        <v>1</v>
      </c>
      <c r="E1298" t="s">
        <v>23</v>
      </c>
      <c r="F1298">
        <f t="shared" si="421"/>
        <v>1</v>
      </c>
      <c r="G1298">
        <f t="shared" si="422"/>
        <v>0</v>
      </c>
      <c r="H1298">
        <f t="shared" si="423"/>
        <v>0</v>
      </c>
      <c r="I1298" t="s">
        <v>34</v>
      </c>
      <c r="J1298">
        <f t="shared" si="424"/>
        <v>0</v>
      </c>
      <c r="K1298">
        <f t="shared" si="425"/>
        <v>1</v>
      </c>
      <c r="L1298">
        <f t="shared" si="426"/>
        <v>0</v>
      </c>
      <c r="M1298">
        <v>22</v>
      </c>
      <c r="N1298">
        <v>1</v>
      </c>
      <c r="O1298">
        <v>4</v>
      </c>
      <c r="P1298" t="s">
        <v>25</v>
      </c>
      <c r="Q1298">
        <f t="shared" si="427"/>
        <v>1</v>
      </c>
      <c r="R1298">
        <v>58</v>
      </c>
      <c r="S1298">
        <v>1</v>
      </c>
      <c r="T1298">
        <v>1</v>
      </c>
      <c r="U1298" t="s">
        <v>34</v>
      </c>
      <c r="V1298">
        <f t="shared" si="428"/>
        <v>0</v>
      </c>
      <c r="W1298">
        <f t="shared" si="429"/>
        <v>0</v>
      </c>
      <c r="X1298">
        <f t="shared" si="430"/>
        <v>0</v>
      </c>
      <c r="Y1298">
        <f t="shared" si="431"/>
        <v>1</v>
      </c>
      <c r="Z1298">
        <f t="shared" si="432"/>
        <v>0</v>
      </c>
      <c r="AA1298">
        <f t="shared" si="433"/>
        <v>0</v>
      </c>
      <c r="AB1298">
        <f t="shared" si="434"/>
        <v>0</v>
      </c>
      <c r="AC1298">
        <f t="shared" si="435"/>
        <v>0</v>
      </c>
      <c r="AD1298">
        <f t="shared" si="436"/>
        <v>0</v>
      </c>
      <c r="AE1298">
        <v>3</v>
      </c>
      <c r="AF1298" t="s">
        <v>27</v>
      </c>
      <c r="AG1298">
        <f t="shared" si="437"/>
        <v>0</v>
      </c>
      <c r="AH1298">
        <f t="shared" si="438"/>
        <v>1</v>
      </c>
      <c r="AI1298">
        <f t="shared" si="439"/>
        <v>0</v>
      </c>
      <c r="AJ1298">
        <v>1555</v>
      </c>
      <c r="AK1298">
        <v>1</v>
      </c>
      <c r="AL1298" t="s">
        <v>22</v>
      </c>
      <c r="AM1298">
        <f t="shared" si="440"/>
        <v>0</v>
      </c>
      <c r="AN1298">
        <v>11</v>
      </c>
      <c r="AO1298">
        <v>3</v>
      </c>
      <c r="AP1298">
        <v>3</v>
      </c>
      <c r="AQ1298">
        <v>1</v>
      </c>
      <c r="AR1298">
        <v>1</v>
      </c>
      <c r="AS1298">
        <v>3</v>
      </c>
      <c r="AT1298">
        <v>1</v>
      </c>
      <c r="AU1298">
        <v>4</v>
      </c>
    </row>
    <row r="1299" spans="1:47" x14ac:dyDescent="0.35">
      <c r="A1299">
        <v>11164</v>
      </c>
      <c r="B1299">
        <v>21</v>
      </c>
      <c r="C1299" t="s">
        <v>31</v>
      </c>
      <c r="D1299">
        <f t="shared" si="441"/>
        <v>1</v>
      </c>
      <c r="E1299" t="s">
        <v>23</v>
      </c>
      <c r="F1299">
        <f t="shared" si="421"/>
        <v>1</v>
      </c>
      <c r="G1299">
        <f t="shared" si="422"/>
        <v>0</v>
      </c>
      <c r="H1299">
        <f t="shared" si="423"/>
        <v>0</v>
      </c>
      <c r="I1299" t="s">
        <v>28</v>
      </c>
      <c r="J1299">
        <f t="shared" si="424"/>
        <v>1</v>
      </c>
      <c r="K1299">
        <f t="shared" si="425"/>
        <v>0</v>
      </c>
      <c r="L1299">
        <f t="shared" si="426"/>
        <v>0</v>
      </c>
      <c r="M1299">
        <v>18</v>
      </c>
      <c r="N1299">
        <v>1</v>
      </c>
      <c r="O1299">
        <v>4</v>
      </c>
      <c r="P1299" t="s">
        <v>30</v>
      </c>
      <c r="Q1299">
        <f t="shared" si="427"/>
        <v>0</v>
      </c>
      <c r="R1299">
        <v>65</v>
      </c>
      <c r="S1299">
        <v>3</v>
      </c>
      <c r="T1299">
        <v>1</v>
      </c>
      <c r="U1299" t="s">
        <v>29</v>
      </c>
      <c r="V1299">
        <f t="shared" si="428"/>
        <v>1</v>
      </c>
      <c r="W1299">
        <f t="shared" si="429"/>
        <v>0</v>
      </c>
      <c r="X1299">
        <f t="shared" si="430"/>
        <v>0</v>
      </c>
      <c r="Y1299">
        <f t="shared" si="431"/>
        <v>0</v>
      </c>
      <c r="Z1299">
        <f t="shared" si="432"/>
        <v>0</v>
      </c>
      <c r="AA1299">
        <f t="shared" si="433"/>
        <v>0</v>
      </c>
      <c r="AB1299">
        <f t="shared" si="434"/>
        <v>0</v>
      </c>
      <c r="AC1299">
        <f t="shared" si="435"/>
        <v>0</v>
      </c>
      <c r="AD1299">
        <f t="shared" si="436"/>
        <v>0</v>
      </c>
      <c r="AE1299">
        <v>4</v>
      </c>
      <c r="AF1299" t="s">
        <v>35</v>
      </c>
      <c r="AG1299">
        <f t="shared" si="437"/>
        <v>1</v>
      </c>
      <c r="AH1299">
        <f t="shared" si="438"/>
        <v>0</v>
      </c>
      <c r="AI1299">
        <f t="shared" si="439"/>
        <v>0</v>
      </c>
      <c r="AJ1299">
        <v>2693</v>
      </c>
      <c r="AK1299">
        <v>1</v>
      </c>
      <c r="AL1299" t="s">
        <v>22</v>
      </c>
      <c r="AM1299">
        <f t="shared" si="440"/>
        <v>0</v>
      </c>
      <c r="AN1299">
        <v>19</v>
      </c>
      <c r="AO1299">
        <v>3</v>
      </c>
      <c r="AP1299">
        <v>1</v>
      </c>
      <c r="AQ1299">
        <v>0</v>
      </c>
      <c r="AR1299">
        <v>1</v>
      </c>
      <c r="AS1299">
        <v>2</v>
      </c>
      <c r="AT1299">
        <v>1</v>
      </c>
      <c r="AU1299">
        <v>4</v>
      </c>
    </row>
    <row r="1300" spans="1:47" x14ac:dyDescent="0.35">
      <c r="A1300">
        <v>11168</v>
      </c>
      <c r="B1300">
        <v>58</v>
      </c>
      <c r="C1300" t="s">
        <v>31</v>
      </c>
      <c r="D1300">
        <f t="shared" si="441"/>
        <v>1</v>
      </c>
      <c r="E1300" t="s">
        <v>23</v>
      </c>
      <c r="F1300">
        <f t="shared" si="421"/>
        <v>1</v>
      </c>
      <c r="G1300">
        <f t="shared" si="422"/>
        <v>0</v>
      </c>
      <c r="H1300">
        <f t="shared" si="423"/>
        <v>0</v>
      </c>
      <c r="I1300" t="s">
        <v>28</v>
      </c>
      <c r="J1300">
        <f t="shared" si="424"/>
        <v>1</v>
      </c>
      <c r="K1300">
        <f t="shared" si="425"/>
        <v>0</v>
      </c>
      <c r="L1300">
        <f t="shared" si="426"/>
        <v>0</v>
      </c>
      <c r="M1300">
        <v>2</v>
      </c>
      <c r="N1300">
        <v>3</v>
      </c>
      <c r="O1300">
        <v>4</v>
      </c>
      <c r="P1300" t="s">
        <v>25</v>
      </c>
      <c r="Q1300">
        <f t="shared" si="427"/>
        <v>1</v>
      </c>
      <c r="R1300">
        <v>51</v>
      </c>
      <c r="S1300">
        <v>3</v>
      </c>
      <c r="T1300">
        <v>1</v>
      </c>
      <c r="U1300" t="s">
        <v>29</v>
      </c>
      <c r="V1300">
        <f t="shared" si="428"/>
        <v>1</v>
      </c>
      <c r="W1300">
        <f t="shared" si="429"/>
        <v>0</v>
      </c>
      <c r="X1300">
        <f t="shared" si="430"/>
        <v>0</v>
      </c>
      <c r="Y1300">
        <f t="shared" si="431"/>
        <v>0</v>
      </c>
      <c r="Z1300">
        <f t="shared" si="432"/>
        <v>0</v>
      </c>
      <c r="AA1300">
        <f t="shared" si="433"/>
        <v>0</v>
      </c>
      <c r="AB1300">
        <f t="shared" si="434"/>
        <v>0</v>
      </c>
      <c r="AC1300">
        <f t="shared" si="435"/>
        <v>0</v>
      </c>
      <c r="AD1300">
        <f t="shared" si="436"/>
        <v>0</v>
      </c>
      <c r="AE1300">
        <v>3</v>
      </c>
      <c r="AF1300" t="s">
        <v>35</v>
      </c>
      <c r="AG1300">
        <f t="shared" si="437"/>
        <v>1</v>
      </c>
      <c r="AH1300">
        <f t="shared" si="438"/>
        <v>0</v>
      </c>
      <c r="AI1300">
        <f t="shared" si="439"/>
        <v>0</v>
      </c>
      <c r="AJ1300">
        <v>2479</v>
      </c>
      <c r="AK1300">
        <v>4</v>
      </c>
      <c r="AL1300" t="s">
        <v>22</v>
      </c>
      <c r="AM1300">
        <f t="shared" si="440"/>
        <v>0</v>
      </c>
      <c r="AN1300">
        <v>24</v>
      </c>
      <c r="AO1300">
        <v>4</v>
      </c>
      <c r="AP1300">
        <v>1</v>
      </c>
      <c r="AQ1300">
        <v>0</v>
      </c>
      <c r="AR1300">
        <v>7</v>
      </c>
      <c r="AS1300">
        <v>3</v>
      </c>
      <c r="AT1300">
        <v>1</v>
      </c>
      <c r="AU1300">
        <v>4</v>
      </c>
    </row>
    <row r="1301" spans="1:47" x14ac:dyDescent="0.35">
      <c r="A1301">
        <v>11169</v>
      </c>
      <c r="B1301">
        <v>28</v>
      </c>
      <c r="C1301" t="s">
        <v>31</v>
      </c>
      <c r="D1301">
        <f t="shared" si="441"/>
        <v>1</v>
      </c>
      <c r="E1301" t="s">
        <v>23</v>
      </c>
      <c r="F1301">
        <f t="shared" si="421"/>
        <v>1</v>
      </c>
      <c r="G1301">
        <f t="shared" si="422"/>
        <v>0</v>
      </c>
      <c r="H1301">
        <f t="shared" si="423"/>
        <v>0</v>
      </c>
      <c r="I1301" t="s">
        <v>28</v>
      </c>
      <c r="J1301">
        <f t="shared" si="424"/>
        <v>1</v>
      </c>
      <c r="K1301">
        <f t="shared" si="425"/>
        <v>0</v>
      </c>
      <c r="L1301">
        <f t="shared" si="426"/>
        <v>0</v>
      </c>
      <c r="M1301">
        <v>17</v>
      </c>
      <c r="N1301">
        <v>3</v>
      </c>
      <c r="O1301">
        <v>3</v>
      </c>
      <c r="P1301" t="s">
        <v>25</v>
      </c>
      <c r="Q1301">
        <f t="shared" si="427"/>
        <v>1</v>
      </c>
      <c r="R1301">
        <v>32</v>
      </c>
      <c r="S1301">
        <v>2</v>
      </c>
      <c r="T1301">
        <v>1</v>
      </c>
      <c r="U1301" t="s">
        <v>38</v>
      </c>
      <c r="V1301">
        <f t="shared" si="428"/>
        <v>0</v>
      </c>
      <c r="W1301">
        <f t="shared" si="429"/>
        <v>0</v>
      </c>
      <c r="X1301">
        <f t="shared" si="430"/>
        <v>1</v>
      </c>
      <c r="Y1301">
        <f t="shared" si="431"/>
        <v>0</v>
      </c>
      <c r="Z1301">
        <f t="shared" si="432"/>
        <v>0</v>
      </c>
      <c r="AA1301">
        <f t="shared" si="433"/>
        <v>0</v>
      </c>
      <c r="AB1301">
        <f t="shared" si="434"/>
        <v>0</v>
      </c>
      <c r="AC1301">
        <f t="shared" si="435"/>
        <v>0</v>
      </c>
      <c r="AD1301">
        <f t="shared" si="436"/>
        <v>0</v>
      </c>
      <c r="AE1301">
        <v>4</v>
      </c>
      <c r="AF1301" t="s">
        <v>37</v>
      </c>
      <c r="AG1301">
        <f t="shared" si="437"/>
        <v>0</v>
      </c>
      <c r="AH1301">
        <f t="shared" si="438"/>
        <v>0</v>
      </c>
      <c r="AI1301">
        <f t="shared" si="439"/>
        <v>1</v>
      </c>
      <c r="AJ1301">
        <v>2367</v>
      </c>
      <c r="AK1301">
        <v>5</v>
      </c>
      <c r="AL1301" t="s">
        <v>22</v>
      </c>
      <c r="AM1301">
        <f t="shared" si="440"/>
        <v>0</v>
      </c>
      <c r="AN1301">
        <v>12</v>
      </c>
      <c r="AO1301">
        <v>3</v>
      </c>
      <c r="AP1301">
        <v>1</v>
      </c>
      <c r="AQ1301">
        <v>1</v>
      </c>
      <c r="AR1301">
        <v>6</v>
      </c>
      <c r="AS1301">
        <v>2</v>
      </c>
      <c r="AT1301">
        <v>4</v>
      </c>
      <c r="AU1301">
        <v>4</v>
      </c>
    </row>
    <row r="1302" spans="1:47" x14ac:dyDescent="0.35">
      <c r="A1302">
        <v>11176</v>
      </c>
      <c r="B1302">
        <v>40</v>
      </c>
      <c r="C1302" t="s">
        <v>31</v>
      </c>
      <c r="D1302">
        <f t="shared" si="441"/>
        <v>1</v>
      </c>
      <c r="E1302" t="s">
        <v>23</v>
      </c>
      <c r="F1302">
        <f t="shared" si="421"/>
        <v>1</v>
      </c>
      <c r="G1302">
        <f t="shared" si="422"/>
        <v>0</v>
      </c>
      <c r="H1302">
        <f t="shared" si="423"/>
        <v>0</v>
      </c>
      <c r="I1302" t="s">
        <v>28</v>
      </c>
      <c r="J1302">
        <f t="shared" si="424"/>
        <v>1</v>
      </c>
      <c r="K1302">
        <f t="shared" si="425"/>
        <v>0</v>
      </c>
      <c r="L1302">
        <f t="shared" si="426"/>
        <v>0</v>
      </c>
      <c r="M1302">
        <v>9</v>
      </c>
      <c r="N1302">
        <v>4</v>
      </c>
      <c r="O1302">
        <v>4</v>
      </c>
      <c r="P1302" t="s">
        <v>25</v>
      </c>
      <c r="Q1302">
        <f t="shared" si="427"/>
        <v>1</v>
      </c>
      <c r="R1302">
        <v>86</v>
      </c>
      <c r="S1302">
        <v>3</v>
      </c>
      <c r="T1302">
        <v>1</v>
      </c>
      <c r="U1302" t="s">
        <v>38</v>
      </c>
      <c r="V1302">
        <f t="shared" si="428"/>
        <v>0</v>
      </c>
      <c r="W1302">
        <f t="shared" si="429"/>
        <v>0</v>
      </c>
      <c r="X1302">
        <f t="shared" si="430"/>
        <v>1</v>
      </c>
      <c r="Y1302">
        <f t="shared" si="431"/>
        <v>0</v>
      </c>
      <c r="Z1302">
        <f t="shared" si="432"/>
        <v>0</v>
      </c>
      <c r="AA1302">
        <f t="shared" si="433"/>
        <v>0</v>
      </c>
      <c r="AB1302">
        <f t="shared" si="434"/>
        <v>0</v>
      </c>
      <c r="AC1302">
        <f t="shared" si="435"/>
        <v>0</v>
      </c>
      <c r="AD1302">
        <f t="shared" si="436"/>
        <v>0</v>
      </c>
      <c r="AE1302">
        <v>1</v>
      </c>
      <c r="AF1302" t="s">
        <v>35</v>
      </c>
      <c r="AG1302">
        <f t="shared" si="437"/>
        <v>1</v>
      </c>
      <c r="AH1302">
        <f t="shared" si="438"/>
        <v>0</v>
      </c>
      <c r="AI1302">
        <f t="shared" si="439"/>
        <v>0</v>
      </c>
      <c r="AJ1302">
        <v>2018</v>
      </c>
      <c r="AK1302">
        <v>3</v>
      </c>
      <c r="AL1302" t="s">
        <v>22</v>
      </c>
      <c r="AM1302">
        <f t="shared" si="440"/>
        <v>0</v>
      </c>
      <c r="AN1302">
        <v>14</v>
      </c>
      <c r="AO1302">
        <v>3</v>
      </c>
      <c r="AP1302">
        <v>2</v>
      </c>
      <c r="AQ1302">
        <v>0</v>
      </c>
      <c r="AR1302">
        <v>15</v>
      </c>
      <c r="AS1302">
        <v>1</v>
      </c>
      <c r="AT1302">
        <v>5</v>
      </c>
      <c r="AU1302">
        <v>4</v>
      </c>
    </row>
    <row r="1303" spans="1:47" x14ac:dyDescent="0.35">
      <c r="A1303">
        <v>11177</v>
      </c>
      <c r="B1303">
        <v>36</v>
      </c>
      <c r="C1303" t="s">
        <v>31</v>
      </c>
      <c r="D1303">
        <f t="shared" si="441"/>
        <v>1</v>
      </c>
      <c r="E1303" t="s">
        <v>23</v>
      </c>
      <c r="F1303">
        <f t="shared" si="421"/>
        <v>1</v>
      </c>
      <c r="G1303">
        <f t="shared" si="422"/>
        <v>0</v>
      </c>
      <c r="H1303">
        <f t="shared" si="423"/>
        <v>0</v>
      </c>
      <c r="I1303" t="s">
        <v>28</v>
      </c>
      <c r="J1303">
        <f t="shared" si="424"/>
        <v>1</v>
      </c>
      <c r="K1303">
        <f t="shared" si="425"/>
        <v>0</v>
      </c>
      <c r="L1303">
        <f t="shared" si="426"/>
        <v>0</v>
      </c>
      <c r="M1303">
        <v>15</v>
      </c>
      <c r="N1303">
        <v>3</v>
      </c>
      <c r="O1303">
        <v>1</v>
      </c>
      <c r="P1303" t="s">
        <v>25</v>
      </c>
      <c r="Q1303">
        <f t="shared" si="427"/>
        <v>1</v>
      </c>
      <c r="R1303">
        <v>81</v>
      </c>
      <c r="S1303">
        <v>3</v>
      </c>
      <c r="T1303">
        <v>2</v>
      </c>
      <c r="U1303" t="s">
        <v>38</v>
      </c>
      <c r="V1303">
        <f t="shared" si="428"/>
        <v>0</v>
      </c>
      <c r="W1303">
        <f t="shared" si="429"/>
        <v>0</v>
      </c>
      <c r="X1303">
        <f t="shared" si="430"/>
        <v>1</v>
      </c>
      <c r="Y1303">
        <f t="shared" si="431"/>
        <v>0</v>
      </c>
      <c r="Z1303">
        <f t="shared" si="432"/>
        <v>0</v>
      </c>
      <c r="AA1303">
        <f t="shared" si="433"/>
        <v>0</v>
      </c>
      <c r="AB1303">
        <f t="shared" si="434"/>
        <v>0</v>
      </c>
      <c r="AC1303">
        <f t="shared" si="435"/>
        <v>0</v>
      </c>
      <c r="AD1303">
        <f t="shared" si="436"/>
        <v>0</v>
      </c>
      <c r="AE1303">
        <v>3</v>
      </c>
      <c r="AF1303" t="s">
        <v>37</v>
      </c>
      <c r="AG1303">
        <f t="shared" si="437"/>
        <v>0</v>
      </c>
      <c r="AH1303">
        <f t="shared" si="438"/>
        <v>0</v>
      </c>
      <c r="AI1303">
        <f t="shared" si="439"/>
        <v>1</v>
      </c>
      <c r="AJ1303">
        <v>4834</v>
      </c>
      <c r="AK1303">
        <v>7</v>
      </c>
      <c r="AL1303" t="s">
        <v>22</v>
      </c>
      <c r="AM1303">
        <f t="shared" si="440"/>
        <v>0</v>
      </c>
      <c r="AN1303">
        <v>14</v>
      </c>
      <c r="AO1303">
        <v>3</v>
      </c>
      <c r="AP1303">
        <v>2</v>
      </c>
      <c r="AQ1303">
        <v>1</v>
      </c>
      <c r="AR1303">
        <v>9</v>
      </c>
      <c r="AS1303">
        <v>2</v>
      </c>
      <c r="AT1303">
        <v>1</v>
      </c>
      <c r="AU1303">
        <v>4</v>
      </c>
    </row>
    <row r="1304" spans="1:47" x14ac:dyDescent="0.35">
      <c r="A1304">
        <v>11210</v>
      </c>
      <c r="B1304">
        <v>39</v>
      </c>
      <c r="C1304" t="s">
        <v>31</v>
      </c>
      <c r="D1304">
        <f t="shared" si="441"/>
        <v>1</v>
      </c>
      <c r="E1304" t="s">
        <v>32</v>
      </c>
      <c r="F1304">
        <f t="shared" si="421"/>
        <v>0</v>
      </c>
      <c r="G1304">
        <f t="shared" si="422"/>
        <v>0</v>
      </c>
      <c r="H1304">
        <f t="shared" si="423"/>
        <v>1</v>
      </c>
      <c r="I1304" t="s">
        <v>28</v>
      </c>
      <c r="J1304">
        <f t="shared" si="424"/>
        <v>1</v>
      </c>
      <c r="K1304">
        <f t="shared" si="425"/>
        <v>0</v>
      </c>
      <c r="L1304">
        <f t="shared" si="426"/>
        <v>0</v>
      </c>
      <c r="M1304">
        <v>2</v>
      </c>
      <c r="N1304">
        <v>3</v>
      </c>
      <c r="O1304">
        <v>1</v>
      </c>
      <c r="P1304" t="s">
        <v>25</v>
      </c>
      <c r="Q1304">
        <f t="shared" si="427"/>
        <v>1</v>
      </c>
      <c r="R1304">
        <v>84</v>
      </c>
      <c r="S1304">
        <v>3</v>
      </c>
      <c r="T1304">
        <v>4</v>
      </c>
      <c r="U1304" t="s">
        <v>42</v>
      </c>
      <c r="V1304">
        <f t="shared" si="428"/>
        <v>0</v>
      </c>
      <c r="W1304">
        <f t="shared" si="429"/>
        <v>0</v>
      </c>
      <c r="X1304">
        <f t="shared" si="430"/>
        <v>0</v>
      </c>
      <c r="Y1304">
        <f t="shared" si="431"/>
        <v>0</v>
      </c>
      <c r="Z1304">
        <f t="shared" si="432"/>
        <v>1</v>
      </c>
      <c r="AA1304">
        <f t="shared" si="433"/>
        <v>0</v>
      </c>
      <c r="AB1304">
        <f t="shared" si="434"/>
        <v>0</v>
      </c>
      <c r="AC1304">
        <f t="shared" si="435"/>
        <v>0</v>
      </c>
      <c r="AD1304">
        <f t="shared" si="436"/>
        <v>0</v>
      </c>
      <c r="AE1304">
        <v>4</v>
      </c>
      <c r="AF1304" t="s">
        <v>37</v>
      </c>
      <c r="AG1304">
        <f t="shared" si="437"/>
        <v>0</v>
      </c>
      <c r="AH1304">
        <f t="shared" si="438"/>
        <v>0</v>
      </c>
      <c r="AI1304">
        <f t="shared" si="439"/>
        <v>1</v>
      </c>
      <c r="AJ1304">
        <v>12169</v>
      </c>
      <c r="AK1304">
        <v>7</v>
      </c>
      <c r="AL1304" t="s">
        <v>22</v>
      </c>
      <c r="AM1304">
        <f t="shared" si="440"/>
        <v>0</v>
      </c>
      <c r="AN1304">
        <v>11</v>
      </c>
      <c r="AO1304">
        <v>3</v>
      </c>
      <c r="AP1304">
        <v>4</v>
      </c>
      <c r="AQ1304">
        <v>3</v>
      </c>
      <c r="AR1304">
        <v>21</v>
      </c>
      <c r="AS1304">
        <v>3</v>
      </c>
      <c r="AT1304">
        <v>18</v>
      </c>
      <c r="AU1304">
        <v>4</v>
      </c>
    </row>
    <row r="1305" spans="1:47" x14ac:dyDescent="0.35">
      <c r="A1305">
        <v>11237</v>
      </c>
      <c r="B1305">
        <v>20</v>
      </c>
      <c r="C1305" t="s">
        <v>31</v>
      </c>
      <c r="D1305">
        <f t="shared" si="441"/>
        <v>1</v>
      </c>
      <c r="E1305" t="s">
        <v>23</v>
      </c>
      <c r="F1305">
        <f t="shared" si="421"/>
        <v>1</v>
      </c>
      <c r="G1305">
        <f t="shared" si="422"/>
        <v>0</v>
      </c>
      <c r="H1305">
        <f t="shared" si="423"/>
        <v>0</v>
      </c>
      <c r="I1305" t="s">
        <v>28</v>
      </c>
      <c r="J1305">
        <f t="shared" si="424"/>
        <v>1</v>
      </c>
      <c r="K1305">
        <f t="shared" si="425"/>
        <v>0</v>
      </c>
      <c r="L1305">
        <f t="shared" si="426"/>
        <v>0</v>
      </c>
      <c r="M1305">
        <v>4</v>
      </c>
      <c r="N1305">
        <v>3</v>
      </c>
      <c r="O1305">
        <v>1</v>
      </c>
      <c r="P1305" t="s">
        <v>25</v>
      </c>
      <c r="Q1305">
        <f t="shared" si="427"/>
        <v>1</v>
      </c>
      <c r="R1305">
        <v>84</v>
      </c>
      <c r="S1305">
        <v>3</v>
      </c>
      <c r="T1305">
        <v>1</v>
      </c>
      <c r="U1305" t="s">
        <v>38</v>
      </c>
      <c r="V1305">
        <f t="shared" si="428"/>
        <v>0</v>
      </c>
      <c r="W1305">
        <f t="shared" si="429"/>
        <v>0</v>
      </c>
      <c r="X1305">
        <f t="shared" si="430"/>
        <v>1</v>
      </c>
      <c r="Y1305">
        <f t="shared" si="431"/>
        <v>0</v>
      </c>
      <c r="Z1305">
        <f t="shared" si="432"/>
        <v>0</v>
      </c>
      <c r="AA1305">
        <f t="shared" si="433"/>
        <v>0</v>
      </c>
      <c r="AB1305">
        <f t="shared" si="434"/>
        <v>0</v>
      </c>
      <c r="AC1305">
        <f t="shared" si="435"/>
        <v>0</v>
      </c>
      <c r="AD1305">
        <f t="shared" si="436"/>
        <v>0</v>
      </c>
      <c r="AE1305">
        <v>1</v>
      </c>
      <c r="AF1305" t="s">
        <v>35</v>
      </c>
      <c r="AG1305">
        <f t="shared" si="437"/>
        <v>1</v>
      </c>
      <c r="AH1305">
        <f t="shared" si="438"/>
        <v>0</v>
      </c>
      <c r="AI1305">
        <f t="shared" si="439"/>
        <v>0</v>
      </c>
      <c r="AJ1305">
        <v>2973</v>
      </c>
      <c r="AK1305">
        <v>1</v>
      </c>
      <c r="AL1305" t="s">
        <v>22</v>
      </c>
      <c r="AM1305">
        <f t="shared" si="440"/>
        <v>0</v>
      </c>
      <c r="AN1305">
        <v>19</v>
      </c>
      <c r="AO1305">
        <v>3</v>
      </c>
      <c r="AP1305">
        <v>2</v>
      </c>
      <c r="AQ1305">
        <v>0</v>
      </c>
      <c r="AR1305">
        <v>1</v>
      </c>
      <c r="AS1305">
        <v>3</v>
      </c>
      <c r="AT1305">
        <v>1</v>
      </c>
      <c r="AU1305">
        <v>4</v>
      </c>
    </row>
    <row r="1306" spans="1:47" x14ac:dyDescent="0.35">
      <c r="A1306">
        <v>11239</v>
      </c>
      <c r="B1306">
        <v>21</v>
      </c>
      <c r="C1306" t="s">
        <v>31</v>
      </c>
      <c r="D1306">
        <f t="shared" si="441"/>
        <v>1</v>
      </c>
      <c r="E1306" t="s">
        <v>23</v>
      </c>
      <c r="F1306">
        <f t="shared" si="421"/>
        <v>1</v>
      </c>
      <c r="G1306">
        <f t="shared" si="422"/>
        <v>0</v>
      </c>
      <c r="H1306">
        <f t="shared" si="423"/>
        <v>0</v>
      </c>
      <c r="I1306" t="s">
        <v>28</v>
      </c>
      <c r="J1306">
        <f t="shared" si="424"/>
        <v>1</v>
      </c>
      <c r="K1306">
        <f t="shared" si="425"/>
        <v>0</v>
      </c>
      <c r="L1306">
        <f t="shared" si="426"/>
        <v>0</v>
      </c>
      <c r="M1306">
        <v>18</v>
      </c>
      <c r="N1306">
        <v>1</v>
      </c>
      <c r="O1306">
        <v>4</v>
      </c>
      <c r="P1306" t="s">
        <v>30</v>
      </c>
      <c r="Q1306">
        <f t="shared" si="427"/>
        <v>0</v>
      </c>
      <c r="R1306">
        <v>65</v>
      </c>
      <c r="S1306">
        <v>3</v>
      </c>
      <c r="T1306">
        <v>1</v>
      </c>
      <c r="U1306" t="s">
        <v>29</v>
      </c>
      <c r="V1306">
        <f t="shared" si="428"/>
        <v>1</v>
      </c>
      <c r="W1306">
        <f t="shared" si="429"/>
        <v>0</v>
      </c>
      <c r="X1306">
        <f t="shared" si="430"/>
        <v>0</v>
      </c>
      <c r="Y1306">
        <f t="shared" si="431"/>
        <v>0</v>
      </c>
      <c r="Z1306">
        <f t="shared" si="432"/>
        <v>0</v>
      </c>
      <c r="AA1306">
        <f t="shared" si="433"/>
        <v>0</v>
      </c>
      <c r="AB1306">
        <f t="shared" si="434"/>
        <v>0</v>
      </c>
      <c r="AC1306">
        <f t="shared" si="435"/>
        <v>0</v>
      </c>
      <c r="AD1306">
        <f t="shared" si="436"/>
        <v>0</v>
      </c>
      <c r="AE1306">
        <v>4</v>
      </c>
      <c r="AF1306" t="s">
        <v>35</v>
      </c>
      <c r="AG1306">
        <f t="shared" si="437"/>
        <v>1</v>
      </c>
      <c r="AH1306">
        <f t="shared" si="438"/>
        <v>0</v>
      </c>
      <c r="AI1306">
        <f t="shared" si="439"/>
        <v>0</v>
      </c>
      <c r="AJ1306">
        <v>2693</v>
      </c>
      <c r="AK1306">
        <v>1</v>
      </c>
      <c r="AL1306" t="s">
        <v>22</v>
      </c>
      <c r="AM1306">
        <f t="shared" si="440"/>
        <v>0</v>
      </c>
      <c r="AN1306">
        <v>19</v>
      </c>
      <c r="AO1306">
        <v>3</v>
      </c>
      <c r="AP1306">
        <v>1</v>
      </c>
      <c r="AQ1306">
        <v>0</v>
      </c>
      <c r="AR1306">
        <v>1</v>
      </c>
      <c r="AS1306">
        <v>2</v>
      </c>
      <c r="AT1306">
        <v>1</v>
      </c>
      <c r="AU1306">
        <v>4</v>
      </c>
    </row>
    <row r="1307" spans="1:47" x14ac:dyDescent="0.35">
      <c r="A1307">
        <v>11263</v>
      </c>
      <c r="B1307">
        <v>58</v>
      </c>
      <c r="C1307" t="s">
        <v>31</v>
      </c>
      <c r="D1307">
        <f t="shared" si="441"/>
        <v>1</v>
      </c>
      <c r="E1307" t="s">
        <v>23</v>
      </c>
      <c r="F1307">
        <f t="shared" si="421"/>
        <v>1</v>
      </c>
      <c r="G1307">
        <f t="shared" si="422"/>
        <v>0</v>
      </c>
      <c r="H1307">
        <f t="shared" si="423"/>
        <v>0</v>
      </c>
      <c r="I1307" t="s">
        <v>28</v>
      </c>
      <c r="J1307">
        <f t="shared" si="424"/>
        <v>1</v>
      </c>
      <c r="K1307">
        <f t="shared" si="425"/>
        <v>0</v>
      </c>
      <c r="L1307">
        <f t="shared" si="426"/>
        <v>0</v>
      </c>
      <c r="M1307">
        <v>23</v>
      </c>
      <c r="N1307">
        <v>4</v>
      </c>
      <c r="O1307">
        <v>4</v>
      </c>
      <c r="P1307" t="s">
        <v>30</v>
      </c>
      <c r="Q1307">
        <f t="shared" si="427"/>
        <v>0</v>
      </c>
      <c r="R1307">
        <v>94</v>
      </c>
      <c r="S1307">
        <v>3</v>
      </c>
      <c r="T1307">
        <v>3</v>
      </c>
      <c r="U1307" t="s">
        <v>42</v>
      </c>
      <c r="V1307">
        <f t="shared" si="428"/>
        <v>0</v>
      </c>
      <c r="W1307">
        <f t="shared" si="429"/>
        <v>0</v>
      </c>
      <c r="X1307">
        <f t="shared" si="430"/>
        <v>0</v>
      </c>
      <c r="Y1307">
        <f t="shared" si="431"/>
        <v>0</v>
      </c>
      <c r="Z1307">
        <f t="shared" si="432"/>
        <v>1</v>
      </c>
      <c r="AA1307">
        <f t="shared" si="433"/>
        <v>0</v>
      </c>
      <c r="AB1307">
        <f t="shared" si="434"/>
        <v>0</v>
      </c>
      <c r="AC1307">
        <f t="shared" si="435"/>
        <v>0</v>
      </c>
      <c r="AD1307">
        <f t="shared" si="436"/>
        <v>0</v>
      </c>
      <c r="AE1307">
        <v>4</v>
      </c>
      <c r="AF1307" t="s">
        <v>27</v>
      </c>
      <c r="AG1307">
        <f t="shared" si="437"/>
        <v>0</v>
      </c>
      <c r="AH1307">
        <f t="shared" si="438"/>
        <v>1</v>
      </c>
      <c r="AI1307">
        <f t="shared" si="439"/>
        <v>0</v>
      </c>
      <c r="AJ1307">
        <v>10312</v>
      </c>
      <c r="AK1307">
        <v>1</v>
      </c>
      <c r="AL1307" t="s">
        <v>22</v>
      </c>
      <c r="AM1307">
        <f t="shared" si="440"/>
        <v>0</v>
      </c>
      <c r="AN1307">
        <v>12</v>
      </c>
      <c r="AO1307">
        <v>3</v>
      </c>
      <c r="AP1307">
        <v>4</v>
      </c>
      <c r="AQ1307">
        <v>1</v>
      </c>
      <c r="AR1307">
        <v>40</v>
      </c>
      <c r="AS1307">
        <v>2</v>
      </c>
      <c r="AT1307">
        <v>40</v>
      </c>
      <c r="AU1307">
        <v>4</v>
      </c>
    </row>
    <row r="1308" spans="1:47" x14ac:dyDescent="0.35">
      <c r="A1308">
        <v>11272</v>
      </c>
      <c r="B1308">
        <v>21</v>
      </c>
      <c r="C1308" t="s">
        <v>31</v>
      </c>
      <c r="D1308">
        <f t="shared" si="441"/>
        <v>1</v>
      </c>
      <c r="E1308" t="s">
        <v>23</v>
      </c>
      <c r="F1308">
        <f t="shared" si="421"/>
        <v>1</v>
      </c>
      <c r="G1308">
        <f t="shared" si="422"/>
        <v>0</v>
      </c>
      <c r="H1308">
        <f t="shared" si="423"/>
        <v>0</v>
      </c>
      <c r="I1308" t="s">
        <v>28</v>
      </c>
      <c r="J1308">
        <f t="shared" si="424"/>
        <v>1</v>
      </c>
      <c r="K1308">
        <f t="shared" si="425"/>
        <v>0</v>
      </c>
      <c r="L1308">
        <f t="shared" si="426"/>
        <v>0</v>
      </c>
      <c r="M1308">
        <v>10</v>
      </c>
      <c r="N1308">
        <v>3</v>
      </c>
      <c r="O1308">
        <v>3</v>
      </c>
      <c r="P1308" t="s">
        <v>30</v>
      </c>
      <c r="Q1308">
        <f t="shared" si="427"/>
        <v>0</v>
      </c>
      <c r="R1308">
        <v>36</v>
      </c>
      <c r="S1308">
        <v>2</v>
      </c>
      <c r="T1308">
        <v>1</v>
      </c>
      <c r="U1308" t="s">
        <v>38</v>
      </c>
      <c r="V1308">
        <f t="shared" si="428"/>
        <v>0</v>
      </c>
      <c r="W1308">
        <f t="shared" si="429"/>
        <v>0</v>
      </c>
      <c r="X1308">
        <f t="shared" si="430"/>
        <v>1</v>
      </c>
      <c r="Y1308">
        <f t="shared" si="431"/>
        <v>0</v>
      </c>
      <c r="Z1308">
        <f t="shared" si="432"/>
        <v>0</v>
      </c>
      <c r="AA1308">
        <f t="shared" si="433"/>
        <v>0</v>
      </c>
      <c r="AB1308">
        <f t="shared" si="434"/>
        <v>0</v>
      </c>
      <c r="AC1308">
        <f t="shared" si="435"/>
        <v>0</v>
      </c>
      <c r="AD1308">
        <f t="shared" si="436"/>
        <v>0</v>
      </c>
      <c r="AE1308">
        <v>1</v>
      </c>
      <c r="AF1308" t="s">
        <v>35</v>
      </c>
      <c r="AG1308">
        <f t="shared" si="437"/>
        <v>1</v>
      </c>
      <c r="AH1308">
        <f t="shared" si="438"/>
        <v>0</v>
      </c>
      <c r="AI1308">
        <f t="shared" si="439"/>
        <v>0</v>
      </c>
      <c r="AJ1308">
        <v>1416</v>
      </c>
      <c r="AK1308">
        <v>1</v>
      </c>
      <c r="AL1308" t="s">
        <v>22</v>
      </c>
      <c r="AM1308">
        <f t="shared" si="440"/>
        <v>0</v>
      </c>
      <c r="AN1308">
        <v>13</v>
      </c>
      <c r="AO1308">
        <v>3</v>
      </c>
      <c r="AP1308">
        <v>1</v>
      </c>
      <c r="AQ1308">
        <v>0</v>
      </c>
      <c r="AR1308">
        <v>1</v>
      </c>
      <c r="AS1308">
        <v>2</v>
      </c>
      <c r="AT1308">
        <v>1</v>
      </c>
      <c r="AU1308">
        <v>4</v>
      </c>
    </row>
    <row r="1309" spans="1:47" x14ac:dyDescent="0.35">
      <c r="A1309">
        <v>11273</v>
      </c>
      <c r="B1309">
        <v>33</v>
      </c>
      <c r="C1309" t="s">
        <v>31</v>
      </c>
      <c r="D1309">
        <f t="shared" si="441"/>
        <v>1</v>
      </c>
      <c r="E1309" t="s">
        <v>23</v>
      </c>
      <c r="F1309">
        <f t="shared" si="421"/>
        <v>1</v>
      </c>
      <c r="G1309">
        <f t="shared" si="422"/>
        <v>0</v>
      </c>
      <c r="H1309">
        <f t="shared" si="423"/>
        <v>0</v>
      </c>
      <c r="I1309" t="s">
        <v>28</v>
      </c>
      <c r="J1309">
        <f t="shared" si="424"/>
        <v>1</v>
      </c>
      <c r="K1309">
        <f t="shared" si="425"/>
        <v>0</v>
      </c>
      <c r="L1309">
        <f t="shared" si="426"/>
        <v>0</v>
      </c>
      <c r="M1309">
        <v>10</v>
      </c>
      <c r="N1309">
        <v>1</v>
      </c>
      <c r="O1309">
        <v>1</v>
      </c>
      <c r="P1309" t="s">
        <v>25</v>
      </c>
      <c r="Q1309">
        <f t="shared" si="427"/>
        <v>1</v>
      </c>
      <c r="R1309">
        <v>38</v>
      </c>
      <c r="S1309">
        <v>1</v>
      </c>
      <c r="T1309">
        <v>1</v>
      </c>
      <c r="U1309" t="s">
        <v>38</v>
      </c>
      <c r="V1309">
        <f t="shared" si="428"/>
        <v>0</v>
      </c>
      <c r="W1309">
        <f t="shared" si="429"/>
        <v>0</v>
      </c>
      <c r="X1309">
        <f t="shared" si="430"/>
        <v>1</v>
      </c>
      <c r="Y1309">
        <f t="shared" si="431"/>
        <v>0</v>
      </c>
      <c r="Z1309">
        <f t="shared" si="432"/>
        <v>0</v>
      </c>
      <c r="AA1309">
        <f t="shared" si="433"/>
        <v>0</v>
      </c>
      <c r="AB1309">
        <f t="shared" si="434"/>
        <v>0</v>
      </c>
      <c r="AC1309">
        <f t="shared" si="435"/>
        <v>0</v>
      </c>
      <c r="AD1309">
        <f t="shared" si="436"/>
        <v>0</v>
      </c>
      <c r="AE1309">
        <v>4</v>
      </c>
      <c r="AF1309" t="s">
        <v>37</v>
      </c>
      <c r="AG1309">
        <f t="shared" si="437"/>
        <v>0</v>
      </c>
      <c r="AH1309">
        <f t="shared" si="438"/>
        <v>0</v>
      </c>
      <c r="AI1309">
        <f t="shared" si="439"/>
        <v>1</v>
      </c>
      <c r="AJ1309">
        <v>3408</v>
      </c>
      <c r="AK1309">
        <v>7</v>
      </c>
      <c r="AL1309" t="s">
        <v>22</v>
      </c>
      <c r="AM1309">
        <f t="shared" si="440"/>
        <v>0</v>
      </c>
      <c r="AN1309">
        <v>13</v>
      </c>
      <c r="AO1309">
        <v>3</v>
      </c>
      <c r="AP1309">
        <v>1</v>
      </c>
      <c r="AQ1309">
        <v>3</v>
      </c>
      <c r="AR1309">
        <v>8</v>
      </c>
      <c r="AS1309">
        <v>3</v>
      </c>
      <c r="AT1309">
        <v>4</v>
      </c>
      <c r="AU1309">
        <v>4</v>
      </c>
    </row>
    <row r="1310" spans="1:47" x14ac:dyDescent="0.35">
      <c r="A1310">
        <v>11283</v>
      </c>
      <c r="B1310">
        <v>22</v>
      </c>
      <c r="C1310" t="s">
        <v>31</v>
      </c>
      <c r="D1310">
        <f t="shared" si="441"/>
        <v>1</v>
      </c>
      <c r="E1310" t="s">
        <v>32</v>
      </c>
      <c r="F1310">
        <f t="shared" si="421"/>
        <v>0</v>
      </c>
      <c r="G1310">
        <f t="shared" si="422"/>
        <v>0</v>
      </c>
      <c r="H1310">
        <f t="shared" si="423"/>
        <v>1</v>
      </c>
      <c r="I1310" t="s">
        <v>28</v>
      </c>
      <c r="J1310">
        <f t="shared" si="424"/>
        <v>1</v>
      </c>
      <c r="K1310">
        <f t="shared" si="425"/>
        <v>0</v>
      </c>
      <c r="L1310">
        <f t="shared" si="426"/>
        <v>0</v>
      </c>
      <c r="M1310">
        <v>4</v>
      </c>
      <c r="N1310">
        <v>1</v>
      </c>
      <c r="O1310">
        <v>3</v>
      </c>
      <c r="P1310" t="s">
        <v>25</v>
      </c>
      <c r="Q1310">
        <f t="shared" si="427"/>
        <v>1</v>
      </c>
      <c r="R1310">
        <v>99</v>
      </c>
      <c r="S1310">
        <v>2</v>
      </c>
      <c r="T1310">
        <v>1</v>
      </c>
      <c r="U1310" t="s">
        <v>38</v>
      </c>
      <c r="V1310">
        <f t="shared" si="428"/>
        <v>0</v>
      </c>
      <c r="W1310">
        <f t="shared" si="429"/>
        <v>0</v>
      </c>
      <c r="X1310">
        <f t="shared" si="430"/>
        <v>1</v>
      </c>
      <c r="Y1310">
        <f t="shared" si="431"/>
        <v>0</v>
      </c>
      <c r="Z1310">
        <f t="shared" si="432"/>
        <v>0</v>
      </c>
      <c r="AA1310">
        <f t="shared" si="433"/>
        <v>0</v>
      </c>
      <c r="AB1310">
        <f t="shared" si="434"/>
        <v>0</v>
      </c>
      <c r="AC1310">
        <f t="shared" si="435"/>
        <v>0</v>
      </c>
      <c r="AD1310">
        <f t="shared" si="436"/>
        <v>0</v>
      </c>
      <c r="AE1310">
        <v>3</v>
      </c>
      <c r="AF1310" t="s">
        <v>35</v>
      </c>
      <c r="AG1310">
        <f t="shared" si="437"/>
        <v>1</v>
      </c>
      <c r="AH1310">
        <f t="shared" si="438"/>
        <v>0</v>
      </c>
      <c r="AI1310">
        <f t="shared" si="439"/>
        <v>0</v>
      </c>
      <c r="AJ1310">
        <v>3894</v>
      </c>
      <c r="AK1310">
        <v>5</v>
      </c>
      <c r="AL1310" t="s">
        <v>22</v>
      </c>
      <c r="AM1310">
        <f t="shared" si="440"/>
        <v>0</v>
      </c>
      <c r="AN1310">
        <v>16</v>
      </c>
      <c r="AO1310">
        <v>3</v>
      </c>
      <c r="AP1310">
        <v>3</v>
      </c>
      <c r="AQ1310">
        <v>0</v>
      </c>
      <c r="AR1310">
        <v>4</v>
      </c>
      <c r="AS1310">
        <v>3</v>
      </c>
      <c r="AT1310">
        <v>2</v>
      </c>
      <c r="AU1310">
        <v>4</v>
      </c>
    </row>
    <row r="1311" spans="1:47" x14ac:dyDescent="0.35">
      <c r="A1311">
        <v>11285</v>
      </c>
      <c r="B1311">
        <v>51</v>
      </c>
      <c r="C1311" t="s">
        <v>31</v>
      </c>
      <c r="D1311">
        <f t="shared" si="441"/>
        <v>1</v>
      </c>
      <c r="E1311" t="s">
        <v>32</v>
      </c>
      <c r="F1311">
        <f t="shared" si="421"/>
        <v>0</v>
      </c>
      <c r="G1311">
        <f t="shared" si="422"/>
        <v>0</v>
      </c>
      <c r="H1311">
        <f t="shared" si="423"/>
        <v>1</v>
      </c>
      <c r="I1311" t="s">
        <v>28</v>
      </c>
      <c r="J1311">
        <f t="shared" si="424"/>
        <v>1</v>
      </c>
      <c r="K1311">
        <f t="shared" si="425"/>
        <v>0</v>
      </c>
      <c r="L1311">
        <f t="shared" si="426"/>
        <v>0</v>
      </c>
      <c r="M1311">
        <v>8</v>
      </c>
      <c r="N1311">
        <v>4</v>
      </c>
      <c r="O1311">
        <v>1</v>
      </c>
      <c r="P1311" t="s">
        <v>25</v>
      </c>
      <c r="Q1311">
        <f t="shared" si="427"/>
        <v>1</v>
      </c>
      <c r="R1311">
        <v>53</v>
      </c>
      <c r="S1311">
        <v>1</v>
      </c>
      <c r="T1311">
        <v>3</v>
      </c>
      <c r="U1311" t="s">
        <v>41</v>
      </c>
      <c r="V1311">
        <f t="shared" si="428"/>
        <v>0</v>
      </c>
      <c r="W1311">
        <f t="shared" si="429"/>
        <v>0</v>
      </c>
      <c r="X1311">
        <f t="shared" si="430"/>
        <v>0</v>
      </c>
      <c r="Y1311">
        <f t="shared" si="431"/>
        <v>0</v>
      </c>
      <c r="Z1311">
        <f t="shared" si="432"/>
        <v>0</v>
      </c>
      <c r="AA1311">
        <f t="shared" si="433"/>
        <v>0</v>
      </c>
      <c r="AB1311">
        <f t="shared" si="434"/>
        <v>1</v>
      </c>
      <c r="AC1311">
        <f t="shared" si="435"/>
        <v>0</v>
      </c>
      <c r="AD1311">
        <f t="shared" si="436"/>
        <v>0</v>
      </c>
      <c r="AE1311">
        <v>4</v>
      </c>
      <c r="AF1311" t="s">
        <v>35</v>
      </c>
      <c r="AG1311">
        <f t="shared" si="437"/>
        <v>1</v>
      </c>
      <c r="AH1311">
        <f t="shared" si="438"/>
        <v>0</v>
      </c>
      <c r="AI1311">
        <f t="shared" si="439"/>
        <v>0</v>
      </c>
      <c r="AJ1311">
        <v>10650</v>
      </c>
      <c r="AK1311">
        <v>2</v>
      </c>
      <c r="AL1311" t="s">
        <v>22</v>
      </c>
      <c r="AM1311">
        <f t="shared" si="440"/>
        <v>0</v>
      </c>
      <c r="AN1311">
        <v>15</v>
      </c>
      <c r="AO1311">
        <v>3</v>
      </c>
      <c r="AP1311">
        <v>4</v>
      </c>
      <c r="AQ1311">
        <v>0</v>
      </c>
      <c r="AR1311">
        <v>18</v>
      </c>
      <c r="AS1311">
        <v>3</v>
      </c>
      <c r="AT1311">
        <v>4</v>
      </c>
      <c r="AU1311">
        <v>4</v>
      </c>
    </row>
    <row r="1312" spans="1:47" x14ac:dyDescent="0.35">
      <c r="A1312">
        <v>11286</v>
      </c>
      <c r="B1312">
        <v>37</v>
      </c>
      <c r="C1312" t="s">
        <v>31</v>
      </c>
      <c r="D1312">
        <f t="shared" si="441"/>
        <v>1</v>
      </c>
      <c r="E1312" t="s">
        <v>23</v>
      </c>
      <c r="F1312">
        <f t="shared" si="421"/>
        <v>1</v>
      </c>
      <c r="G1312">
        <f t="shared" si="422"/>
        <v>0</v>
      </c>
      <c r="H1312">
        <f t="shared" si="423"/>
        <v>0</v>
      </c>
      <c r="I1312" t="s">
        <v>28</v>
      </c>
      <c r="J1312">
        <f t="shared" si="424"/>
        <v>1</v>
      </c>
      <c r="K1312">
        <f t="shared" si="425"/>
        <v>0</v>
      </c>
      <c r="L1312">
        <f t="shared" si="426"/>
        <v>0</v>
      </c>
      <c r="M1312">
        <v>11</v>
      </c>
      <c r="N1312">
        <v>2</v>
      </c>
      <c r="O1312">
        <v>1</v>
      </c>
      <c r="P1312" t="s">
        <v>30</v>
      </c>
      <c r="Q1312">
        <f t="shared" si="427"/>
        <v>0</v>
      </c>
      <c r="R1312">
        <v>61</v>
      </c>
      <c r="S1312">
        <v>1</v>
      </c>
      <c r="T1312">
        <v>2</v>
      </c>
      <c r="U1312" t="s">
        <v>42</v>
      </c>
      <c r="V1312">
        <f t="shared" si="428"/>
        <v>0</v>
      </c>
      <c r="W1312">
        <f t="shared" si="429"/>
        <v>0</v>
      </c>
      <c r="X1312">
        <f t="shared" si="430"/>
        <v>0</v>
      </c>
      <c r="Y1312">
        <f t="shared" si="431"/>
        <v>0</v>
      </c>
      <c r="Z1312">
        <f t="shared" si="432"/>
        <v>1</v>
      </c>
      <c r="AA1312">
        <f t="shared" si="433"/>
        <v>0</v>
      </c>
      <c r="AB1312">
        <f t="shared" si="434"/>
        <v>0</v>
      </c>
      <c r="AC1312">
        <f t="shared" si="435"/>
        <v>0</v>
      </c>
      <c r="AD1312">
        <f t="shared" si="436"/>
        <v>0</v>
      </c>
      <c r="AE1312">
        <v>2</v>
      </c>
      <c r="AF1312" t="s">
        <v>27</v>
      </c>
      <c r="AG1312">
        <f t="shared" si="437"/>
        <v>0</v>
      </c>
      <c r="AH1312">
        <f t="shared" si="438"/>
        <v>1</v>
      </c>
      <c r="AI1312">
        <f t="shared" si="439"/>
        <v>0</v>
      </c>
      <c r="AJ1312">
        <v>4777</v>
      </c>
      <c r="AK1312">
        <v>5</v>
      </c>
      <c r="AL1312" t="s">
        <v>22</v>
      </c>
      <c r="AM1312">
        <f t="shared" si="440"/>
        <v>0</v>
      </c>
      <c r="AN1312">
        <v>15</v>
      </c>
      <c r="AO1312">
        <v>3</v>
      </c>
      <c r="AP1312">
        <v>1</v>
      </c>
      <c r="AQ1312">
        <v>0</v>
      </c>
      <c r="AR1312">
        <v>15</v>
      </c>
      <c r="AS1312">
        <v>1</v>
      </c>
      <c r="AT1312">
        <v>1</v>
      </c>
      <c r="AU1312">
        <v>4</v>
      </c>
    </row>
    <row r="1313" spans="1:47" x14ac:dyDescent="0.35">
      <c r="A1313">
        <v>11312</v>
      </c>
      <c r="B1313">
        <v>41</v>
      </c>
      <c r="C1313" t="s">
        <v>31</v>
      </c>
      <c r="D1313">
        <f t="shared" si="441"/>
        <v>1</v>
      </c>
      <c r="E1313" t="s">
        <v>23</v>
      </c>
      <c r="F1313">
        <f t="shared" si="421"/>
        <v>1</v>
      </c>
      <c r="G1313">
        <f t="shared" si="422"/>
        <v>0</v>
      </c>
      <c r="H1313">
        <f t="shared" si="423"/>
        <v>0</v>
      </c>
      <c r="I1313" t="s">
        <v>28</v>
      </c>
      <c r="J1313">
        <f t="shared" si="424"/>
        <v>1</v>
      </c>
      <c r="K1313">
        <f t="shared" si="425"/>
        <v>0</v>
      </c>
      <c r="L1313">
        <f t="shared" si="426"/>
        <v>0</v>
      </c>
      <c r="M1313">
        <v>12</v>
      </c>
      <c r="N1313">
        <v>3</v>
      </c>
      <c r="O1313">
        <v>2</v>
      </c>
      <c r="P1313" t="s">
        <v>30</v>
      </c>
      <c r="Q1313">
        <f t="shared" si="427"/>
        <v>0</v>
      </c>
      <c r="R1313">
        <v>49</v>
      </c>
      <c r="S1313">
        <v>3</v>
      </c>
      <c r="T1313">
        <v>5</v>
      </c>
      <c r="U1313" t="s">
        <v>39</v>
      </c>
      <c r="V1313">
        <f t="shared" si="428"/>
        <v>0</v>
      </c>
      <c r="W1313">
        <f t="shared" si="429"/>
        <v>0</v>
      </c>
      <c r="X1313">
        <f t="shared" si="430"/>
        <v>0</v>
      </c>
      <c r="Y1313">
        <f t="shared" si="431"/>
        <v>0</v>
      </c>
      <c r="Z1313">
        <f t="shared" si="432"/>
        <v>0</v>
      </c>
      <c r="AA1313">
        <f t="shared" si="433"/>
        <v>1</v>
      </c>
      <c r="AB1313">
        <f t="shared" si="434"/>
        <v>0</v>
      </c>
      <c r="AC1313">
        <f t="shared" si="435"/>
        <v>0</v>
      </c>
      <c r="AD1313">
        <f t="shared" si="436"/>
        <v>0</v>
      </c>
      <c r="AE1313">
        <v>3</v>
      </c>
      <c r="AF1313" t="s">
        <v>27</v>
      </c>
      <c r="AG1313">
        <f t="shared" si="437"/>
        <v>0</v>
      </c>
      <c r="AH1313">
        <f t="shared" si="438"/>
        <v>1</v>
      </c>
      <c r="AI1313">
        <f t="shared" si="439"/>
        <v>0</v>
      </c>
      <c r="AJ1313">
        <v>19545</v>
      </c>
      <c r="AK1313">
        <v>1</v>
      </c>
      <c r="AL1313" t="s">
        <v>22</v>
      </c>
      <c r="AM1313">
        <f t="shared" si="440"/>
        <v>0</v>
      </c>
      <c r="AN1313">
        <v>12</v>
      </c>
      <c r="AO1313">
        <v>3</v>
      </c>
      <c r="AP1313">
        <v>4</v>
      </c>
      <c r="AQ1313">
        <v>0</v>
      </c>
      <c r="AR1313">
        <v>23</v>
      </c>
      <c r="AS1313">
        <v>3</v>
      </c>
      <c r="AT1313">
        <v>22</v>
      </c>
      <c r="AU1313">
        <v>4</v>
      </c>
    </row>
    <row r="1314" spans="1:47" x14ac:dyDescent="0.35">
      <c r="A1314">
        <v>11322</v>
      </c>
      <c r="B1314">
        <v>19</v>
      </c>
      <c r="C1314" t="s">
        <v>31</v>
      </c>
      <c r="D1314">
        <f t="shared" si="441"/>
        <v>1</v>
      </c>
      <c r="E1314" t="s">
        <v>23</v>
      </c>
      <c r="F1314">
        <f t="shared" si="421"/>
        <v>1</v>
      </c>
      <c r="G1314">
        <f t="shared" si="422"/>
        <v>0</v>
      </c>
      <c r="H1314">
        <f t="shared" si="423"/>
        <v>0</v>
      </c>
      <c r="I1314" t="s">
        <v>28</v>
      </c>
      <c r="J1314">
        <f t="shared" si="424"/>
        <v>1</v>
      </c>
      <c r="K1314">
        <f t="shared" si="425"/>
        <v>0</v>
      </c>
      <c r="L1314">
        <f t="shared" si="426"/>
        <v>0</v>
      </c>
      <c r="M1314">
        <v>2</v>
      </c>
      <c r="N1314">
        <v>3</v>
      </c>
      <c r="O1314">
        <v>2</v>
      </c>
      <c r="P1314" t="s">
        <v>25</v>
      </c>
      <c r="Q1314">
        <f t="shared" si="427"/>
        <v>1</v>
      </c>
      <c r="R1314">
        <v>47</v>
      </c>
      <c r="S1314">
        <v>2</v>
      </c>
      <c r="T1314">
        <v>1</v>
      </c>
      <c r="U1314" t="s">
        <v>38</v>
      </c>
      <c r="V1314">
        <f t="shared" si="428"/>
        <v>0</v>
      </c>
      <c r="W1314">
        <f t="shared" si="429"/>
        <v>0</v>
      </c>
      <c r="X1314">
        <f t="shared" si="430"/>
        <v>1</v>
      </c>
      <c r="Y1314">
        <f t="shared" si="431"/>
        <v>0</v>
      </c>
      <c r="Z1314">
        <f t="shared" si="432"/>
        <v>0</v>
      </c>
      <c r="AA1314">
        <f t="shared" si="433"/>
        <v>0</v>
      </c>
      <c r="AB1314">
        <f t="shared" si="434"/>
        <v>0</v>
      </c>
      <c r="AC1314">
        <f t="shared" si="435"/>
        <v>0</v>
      </c>
      <c r="AD1314">
        <f t="shared" si="436"/>
        <v>0</v>
      </c>
      <c r="AE1314">
        <v>4</v>
      </c>
      <c r="AF1314" t="s">
        <v>35</v>
      </c>
      <c r="AG1314">
        <f t="shared" si="437"/>
        <v>1</v>
      </c>
      <c r="AH1314">
        <f t="shared" si="438"/>
        <v>0</v>
      </c>
      <c r="AI1314">
        <f t="shared" si="439"/>
        <v>0</v>
      </c>
      <c r="AJ1314">
        <v>1102</v>
      </c>
      <c r="AK1314">
        <v>1</v>
      </c>
      <c r="AL1314" t="s">
        <v>22</v>
      </c>
      <c r="AM1314">
        <f t="shared" si="440"/>
        <v>0</v>
      </c>
      <c r="AN1314">
        <v>22</v>
      </c>
      <c r="AO1314">
        <v>4</v>
      </c>
      <c r="AP1314">
        <v>3</v>
      </c>
      <c r="AQ1314">
        <v>0</v>
      </c>
      <c r="AR1314">
        <v>1</v>
      </c>
      <c r="AS1314">
        <v>2</v>
      </c>
      <c r="AT1314">
        <v>1</v>
      </c>
      <c r="AU1314">
        <v>4</v>
      </c>
    </row>
    <row r="1315" spans="1:47" x14ac:dyDescent="0.35">
      <c r="A1315">
        <v>11331</v>
      </c>
      <c r="B1315">
        <v>32</v>
      </c>
      <c r="C1315" t="s">
        <v>31</v>
      </c>
      <c r="D1315">
        <f t="shared" si="441"/>
        <v>1</v>
      </c>
      <c r="E1315" t="s">
        <v>23</v>
      </c>
      <c r="F1315">
        <f t="shared" si="421"/>
        <v>1</v>
      </c>
      <c r="G1315">
        <f t="shared" si="422"/>
        <v>0</v>
      </c>
      <c r="H1315">
        <f t="shared" si="423"/>
        <v>0</v>
      </c>
      <c r="I1315" t="s">
        <v>28</v>
      </c>
      <c r="J1315">
        <f t="shared" si="424"/>
        <v>1</v>
      </c>
      <c r="K1315">
        <f t="shared" si="425"/>
        <v>0</v>
      </c>
      <c r="L1315">
        <f t="shared" si="426"/>
        <v>0</v>
      </c>
      <c r="M1315">
        <v>9</v>
      </c>
      <c r="N1315">
        <v>3</v>
      </c>
      <c r="O1315">
        <v>1</v>
      </c>
      <c r="P1315" t="s">
        <v>30</v>
      </c>
      <c r="Q1315">
        <f t="shared" si="427"/>
        <v>0</v>
      </c>
      <c r="R1315">
        <v>41</v>
      </c>
      <c r="S1315">
        <v>3</v>
      </c>
      <c r="T1315">
        <v>1</v>
      </c>
      <c r="U1315" t="s">
        <v>38</v>
      </c>
      <c r="V1315">
        <f t="shared" si="428"/>
        <v>0</v>
      </c>
      <c r="W1315">
        <f t="shared" si="429"/>
        <v>0</v>
      </c>
      <c r="X1315">
        <f t="shared" si="430"/>
        <v>1</v>
      </c>
      <c r="Y1315">
        <f t="shared" si="431"/>
        <v>0</v>
      </c>
      <c r="Z1315">
        <f t="shared" si="432"/>
        <v>0</v>
      </c>
      <c r="AA1315">
        <f t="shared" si="433"/>
        <v>0</v>
      </c>
      <c r="AB1315">
        <f t="shared" si="434"/>
        <v>0</v>
      </c>
      <c r="AC1315">
        <f t="shared" si="435"/>
        <v>0</v>
      </c>
      <c r="AD1315">
        <f t="shared" si="436"/>
        <v>0</v>
      </c>
      <c r="AE1315">
        <v>1</v>
      </c>
      <c r="AF1315" t="s">
        <v>35</v>
      </c>
      <c r="AG1315">
        <f t="shared" si="437"/>
        <v>1</v>
      </c>
      <c r="AH1315">
        <f t="shared" si="438"/>
        <v>0</v>
      </c>
      <c r="AI1315">
        <f t="shared" si="439"/>
        <v>0</v>
      </c>
      <c r="AJ1315">
        <v>4200</v>
      </c>
      <c r="AK1315">
        <v>7</v>
      </c>
      <c r="AL1315" t="s">
        <v>22</v>
      </c>
      <c r="AM1315">
        <f t="shared" si="440"/>
        <v>0</v>
      </c>
      <c r="AN1315">
        <v>22</v>
      </c>
      <c r="AO1315">
        <v>4</v>
      </c>
      <c r="AP1315">
        <v>1</v>
      </c>
      <c r="AQ1315">
        <v>0</v>
      </c>
      <c r="AR1315">
        <v>10</v>
      </c>
      <c r="AS1315">
        <v>4</v>
      </c>
      <c r="AT1315">
        <v>5</v>
      </c>
      <c r="AU1315">
        <v>4</v>
      </c>
    </row>
    <row r="1316" spans="1:47" x14ac:dyDescent="0.35">
      <c r="A1316">
        <v>11344</v>
      </c>
      <c r="B1316">
        <v>39</v>
      </c>
      <c r="C1316" t="s">
        <v>31</v>
      </c>
      <c r="D1316">
        <f t="shared" si="441"/>
        <v>1</v>
      </c>
      <c r="E1316" t="s">
        <v>23</v>
      </c>
      <c r="F1316">
        <f t="shared" si="421"/>
        <v>1</v>
      </c>
      <c r="G1316">
        <f t="shared" si="422"/>
        <v>0</v>
      </c>
      <c r="H1316">
        <f t="shared" si="423"/>
        <v>0</v>
      </c>
      <c r="I1316" t="s">
        <v>28</v>
      </c>
      <c r="J1316">
        <f t="shared" si="424"/>
        <v>1</v>
      </c>
      <c r="K1316">
        <f t="shared" si="425"/>
        <v>0</v>
      </c>
      <c r="L1316">
        <f t="shared" si="426"/>
        <v>0</v>
      </c>
      <c r="M1316">
        <v>23</v>
      </c>
      <c r="N1316">
        <v>3</v>
      </c>
      <c r="O1316">
        <v>3</v>
      </c>
      <c r="P1316" t="s">
        <v>25</v>
      </c>
      <c r="Q1316">
        <f t="shared" si="427"/>
        <v>1</v>
      </c>
      <c r="R1316">
        <v>93</v>
      </c>
      <c r="S1316">
        <v>3</v>
      </c>
      <c r="T1316">
        <v>1</v>
      </c>
      <c r="U1316" t="s">
        <v>29</v>
      </c>
      <c r="V1316">
        <f t="shared" si="428"/>
        <v>1</v>
      </c>
      <c r="W1316">
        <f t="shared" si="429"/>
        <v>0</v>
      </c>
      <c r="X1316">
        <f t="shared" si="430"/>
        <v>0</v>
      </c>
      <c r="Y1316">
        <f t="shared" si="431"/>
        <v>0</v>
      </c>
      <c r="Z1316">
        <f t="shared" si="432"/>
        <v>0</v>
      </c>
      <c r="AA1316">
        <f t="shared" si="433"/>
        <v>0</v>
      </c>
      <c r="AB1316">
        <f t="shared" si="434"/>
        <v>0</v>
      </c>
      <c r="AC1316">
        <f t="shared" si="435"/>
        <v>0</v>
      </c>
      <c r="AD1316">
        <f t="shared" si="436"/>
        <v>0</v>
      </c>
      <c r="AE1316">
        <v>1</v>
      </c>
      <c r="AF1316" t="s">
        <v>35</v>
      </c>
      <c r="AG1316">
        <f t="shared" si="437"/>
        <v>1</v>
      </c>
      <c r="AH1316">
        <f t="shared" si="438"/>
        <v>0</v>
      </c>
      <c r="AI1316">
        <f t="shared" si="439"/>
        <v>0</v>
      </c>
      <c r="AJ1316">
        <v>3904</v>
      </c>
      <c r="AK1316">
        <v>0</v>
      </c>
      <c r="AL1316" t="s">
        <v>22</v>
      </c>
      <c r="AM1316">
        <f t="shared" si="440"/>
        <v>0</v>
      </c>
      <c r="AN1316">
        <v>13</v>
      </c>
      <c r="AO1316">
        <v>3</v>
      </c>
      <c r="AP1316">
        <v>1</v>
      </c>
      <c r="AQ1316">
        <v>0</v>
      </c>
      <c r="AR1316">
        <v>6</v>
      </c>
      <c r="AS1316">
        <v>3</v>
      </c>
      <c r="AT1316">
        <v>5</v>
      </c>
      <c r="AU1316">
        <v>4</v>
      </c>
    </row>
    <row r="1317" spans="1:47" x14ac:dyDescent="0.35">
      <c r="A1317">
        <v>11347</v>
      </c>
      <c r="B1317">
        <v>21</v>
      </c>
      <c r="C1317" t="s">
        <v>31</v>
      </c>
      <c r="D1317">
        <f t="shared" si="441"/>
        <v>1</v>
      </c>
      <c r="E1317" t="s">
        <v>23</v>
      </c>
      <c r="F1317">
        <f t="shared" si="421"/>
        <v>1</v>
      </c>
      <c r="G1317">
        <f t="shared" si="422"/>
        <v>0</v>
      </c>
      <c r="H1317">
        <f t="shared" si="423"/>
        <v>0</v>
      </c>
      <c r="I1317" t="s">
        <v>28</v>
      </c>
      <c r="J1317">
        <f t="shared" si="424"/>
        <v>1</v>
      </c>
      <c r="K1317">
        <f t="shared" si="425"/>
        <v>0</v>
      </c>
      <c r="L1317">
        <f t="shared" si="426"/>
        <v>0</v>
      </c>
      <c r="M1317">
        <v>18</v>
      </c>
      <c r="N1317">
        <v>1</v>
      </c>
      <c r="O1317">
        <v>4</v>
      </c>
      <c r="P1317" t="s">
        <v>30</v>
      </c>
      <c r="Q1317">
        <f t="shared" si="427"/>
        <v>0</v>
      </c>
      <c r="R1317">
        <v>65</v>
      </c>
      <c r="S1317">
        <v>3</v>
      </c>
      <c r="T1317">
        <v>1</v>
      </c>
      <c r="U1317" t="s">
        <v>29</v>
      </c>
      <c r="V1317">
        <f t="shared" si="428"/>
        <v>1</v>
      </c>
      <c r="W1317">
        <f t="shared" si="429"/>
        <v>0</v>
      </c>
      <c r="X1317">
        <f t="shared" si="430"/>
        <v>0</v>
      </c>
      <c r="Y1317">
        <f t="shared" si="431"/>
        <v>0</v>
      </c>
      <c r="Z1317">
        <f t="shared" si="432"/>
        <v>0</v>
      </c>
      <c r="AA1317">
        <f t="shared" si="433"/>
        <v>0</v>
      </c>
      <c r="AB1317">
        <f t="shared" si="434"/>
        <v>0</v>
      </c>
      <c r="AC1317">
        <f t="shared" si="435"/>
        <v>0</v>
      </c>
      <c r="AD1317">
        <f t="shared" si="436"/>
        <v>0</v>
      </c>
      <c r="AE1317">
        <v>4</v>
      </c>
      <c r="AF1317" t="s">
        <v>35</v>
      </c>
      <c r="AG1317">
        <f t="shared" si="437"/>
        <v>1</v>
      </c>
      <c r="AH1317">
        <f t="shared" si="438"/>
        <v>0</v>
      </c>
      <c r="AI1317">
        <f t="shared" si="439"/>
        <v>0</v>
      </c>
      <c r="AJ1317">
        <v>2693</v>
      </c>
      <c r="AK1317">
        <v>1</v>
      </c>
      <c r="AL1317" t="s">
        <v>22</v>
      </c>
      <c r="AM1317">
        <f t="shared" si="440"/>
        <v>0</v>
      </c>
      <c r="AN1317">
        <v>19</v>
      </c>
      <c r="AO1317">
        <v>3</v>
      </c>
      <c r="AP1317">
        <v>1</v>
      </c>
      <c r="AQ1317">
        <v>0</v>
      </c>
      <c r="AR1317">
        <v>1</v>
      </c>
      <c r="AS1317">
        <v>2</v>
      </c>
      <c r="AT1317">
        <v>1</v>
      </c>
      <c r="AU1317">
        <v>4</v>
      </c>
    </row>
    <row r="1318" spans="1:47" x14ac:dyDescent="0.35">
      <c r="A1318">
        <v>11350</v>
      </c>
      <c r="B1318">
        <v>31</v>
      </c>
      <c r="C1318" t="s">
        <v>31</v>
      </c>
      <c r="D1318">
        <f t="shared" si="441"/>
        <v>1</v>
      </c>
      <c r="E1318" t="s">
        <v>32</v>
      </c>
      <c r="F1318">
        <f t="shared" si="421"/>
        <v>0</v>
      </c>
      <c r="G1318">
        <f t="shared" si="422"/>
        <v>0</v>
      </c>
      <c r="H1318">
        <f t="shared" si="423"/>
        <v>1</v>
      </c>
      <c r="I1318" t="s">
        <v>28</v>
      </c>
      <c r="J1318">
        <f t="shared" si="424"/>
        <v>1</v>
      </c>
      <c r="K1318">
        <f t="shared" si="425"/>
        <v>0</v>
      </c>
      <c r="L1318">
        <f t="shared" si="426"/>
        <v>0</v>
      </c>
      <c r="M1318">
        <v>1</v>
      </c>
      <c r="N1318">
        <v>5</v>
      </c>
      <c r="O1318">
        <v>3</v>
      </c>
      <c r="P1318" t="s">
        <v>30</v>
      </c>
      <c r="Q1318">
        <f t="shared" si="427"/>
        <v>0</v>
      </c>
      <c r="R1318">
        <v>100</v>
      </c>
      <c r="S1318">
        <v>4</v>
      </c>
      <c r="T1318">
        <v>3</v>
      </c>
      <c r="U1318" t="s">
        <v>41</v>
      </c>
      <c r="V1318">
        <f t="shared" si="428"/>
        <v>0</v>
      </c>
      <c r="W1318">
        <f t="shared" si="429"/>
        <v>0</v>
      </c>
      <c r="X1318">
        <f t="shared" si="430"/>
        <v>0</v>
      </c>
      <c r="Y1318">
        <f t="shared" si="431"/>
        <v>0</v>
      </c>
      <c r="Z1318">
        <f t="shared" si="432"/>
        <v>0</v>
      </c>
      <c r="AA1318">
        <f t="shared" si="433"/>
        <v>0</v>
      </c>
      <c r="AB1318">
        <f t="shared" si="434"/>
        <v>1</v>
      </c>
      <c r="AC1318">
        <f t="shared" si="435"/>
        <v>0</v>
      </c>
      <c r="AD1318">
        <f t="shared" si="436"/>
        <v>0</v>
      </c>
      <c r="AE1318">
        <v>2</v>
      </c>
      <c r="AF1318" t="s">
        <v>35</v>
      </c>
      <c r="AG1318">
        <f t="shared" si="437"/>
        <v>1</v>
      </c>
      <c r="AH1318">
        <f t="shared" si="438"/>
        <v>0</v>
      </c>
      <c r="AI1318">
        <f t="shared" si="439"/>
        <v>0</v>
      </c>
      <c r="AJ1318">
        <v>7446</v>
      </c>
      <c r="AK1318">
        <v>1</v>
      </c>
      <c r="AL1318" t="s">
        <v>22</v>
      </c>
      <c r="AM1318">
        <f t="shared" si="440"/>
        <v>0</v>
      </c>
      <c r="AN1318">
        <v>11</v>
      </c>
      <c r="AO1318">
        <v>3</v>
      </c>
      <c r="AP1318">
        <v>1</v>
      </c>
      <c r="AQ1318">
        <v>0</v>
      </c>
      <c r="AR1318">
        <v>10</v>
      </c>
      <c r="AS1318">
        <v>3</v>
      </c>
      <c r="AT1318">
        <v>10</v>
      </c>
      <c r="AU1318">
        <v>4</v>
      </c>
    </row>
    <row r="1319" spans="1:47" x14ac:dyDescent="0.35">
      <c r="A1319">
        <v>11351</v>
      </c>
      <c r="B1319">
        <v>58</v>
      </c>
      <c r="C1319" t="s">
        <v>31</v>
      </c>
      <c r="D1319">
        <f t="shared" si="441"/>
        <v>1</v>
      </c>
      <c r="E1319" t="s">
        <v>23</v>
      </c>
      <c r="F1319">
        <f t="shared" si="421"/>
        <v>1</v>
      </c>
      <c r="G1319">
        <f t="shared" si="422"/>
        <v>0</v>
      </c>
      <c r="H1319">
        <f t="shared" si="423"/>
        <v>0</v>
      </c>
      <c r="I1319" t="s">
        <v>28</v>
      </c>
      <c r="J1319">
        <f t="shared" si="424"/>
        <v>1</v>
      </c>
      <c r="K1319">
        <f t="shared" si="425"/>
        <v>0</v>
      </c>
      <c r="L1319">
        <f t="shared" si="426"/>
        <v>0</v>
      </c>
      <c r="M1319">
        <v>2</v>
      </c>
      <c r="N1319">
        <v>3</v>
      </c>
      <c r="O1319">
        <v>4</v>
      </c>
      <c r="P1319" t="s">
        <v>25</v>
      </c>
      <c r="Q1319">
        <f t="shared" si="427"/>
        <v>1</v>
      </c>
      <c r="R1319">
        <v>51</v>
      </c>
      <c r="S1319">
        <v>3</v>
      </c>
      <c r="T1319">
        <v>1</v>
      </c>
      <c r="U1319" t="s">
        <v>29</v>
      </c>
      <c r="V1319">
        <f t="shared" si="428"/>
        <v>1</v>
      </c>
      <c r="W1319">
        <f t="shared" si="429"/>
        <v>0</v>
      </c>
      <c r="X1319">
        <f t="shared" si="430"/>
        <v>0</v>
      </c>
      <c r="Y1319">
        <f t="shared" si="431"/>
        <v>0</v>
      </c>
      <c r="Z1319">
        <f t="shared" si="432"/>
        <v>0</v>
      </c>
      <c r="AA1319">
        <f t="shared" si="433"/>
        <v>0</v>
      </c>
      <c r="AB1319">
        <f t="shared" si="434"/>
        <v>0</v>
      </c>
      <c r="AC1319">
        <f t="shared" si="435"/>
        <v>0</v>
      </c>
      <c r="AD1319">
        <f t="shared" si="436"/>
        <v>0</v>
      </c>
      <c r="AE1319">
        <v>3</v>
      </c>
      <c r="AF1319" t="s">
        <v>35</v>
      </c>
      <c r="AG1319">
        <f t="shared" si="437"/>
        <v>1</v>
      </c>
      <c r="AH1319">
        <f t="shared" si="438"/>
        <v>0</v>
      </c>
      <c r="AI1319">
        <f t="shared" si="439"/>
        <v>0</v>
      </c>
      <c r="AJ1319">
        <v>2479</v>
      </c>
      <c r="AK1319">
        <v>4</v>
      </c>
      <c r="AL1319" t="s">
        <v>22</v>
      </c>
      <c r="AM1319">
        <f t="shared" si="440"/>
        <v>0</v>
      </c>
      <c r="AN1319">
        <v>24</v>
      </c>
      <c r="AO1319">
        <v>4</v>
      </c>
      <c r="AP1319">
        <v>1</v>
      </c>
      <c r="AQ1319">
        <v>0</v>
      </c>
      <c r="AR1319">
        <v>7</v>
      </c>
      <c r="AS1319">
        <v>3</v>
      </c>
      <c r="AT1319">
        <v>1</v>
      </c>
      <c r="AU1319">
        <v>4</v>
      </c>
    </row>
    <row r="1320" spans="1:47" x14ac:dyDescent="0.35">
      <c r="A1320">
        <v>11362</v>
      </c>
      <c r="B1320">
        <v>34</v>
      </c>
      <c r="C1320" t="s">
        <v>31</v>
      </c>
      <c r="D1320">
        <f t="shared" si="441"/>
        <v>1</v>
      </c>
      <c r="E1320" t="s">
        <v>23</v>
      </c>
      <c r="F1320">
        <f t="shared" si="421"/>
        <v>1</v>
      </c>
      <c r="G1320">
        <f t="shared" si="422"/>
        <v>0</v>
      </c>
      <c r="H1320">
        <f t="shared" si="423"/>
        <v>0</v>
      </c>
      <c r="I1320" t="s">
        <v>28</v>
      </c>
      <c r="J1320">
        <f t="shared" si="424"/>
        <v>1</v>
      </c>
      <c r="K1320">
        <f t="shared" si="425"/>
        <v>0</v>
      </c>
      <c r="L1320">
        <f t="shared" si="426"/>
        <v>0</v>
      </c>
      <c r="M1320">
        <v>6</v>
      </c>
      <c r="N1320">
        <v>1</v>
      </c>
      <c r="O1320">
        <v>2</v>
      </c>
      <c r="P1320" t="s">
        <v>25</v>
      </c>
      <c r="Q1320">
        <f t="shared" si="427"/>
        <v>1</v>
      </c>
      <c r="R1320">
        <v>83</v>
      </c>
      <c r="S1320">
        <v>3</v>
      </c>
      <c r="T1320">
        <v>1</v>
      </c>
      <c r="U1320" t="s">
        <v>29</v>
      </c>
      <c r="V1320">
        <f t="shared" si="428"/>
        <v>1</v>
      </c>
      <c r="W1320">
        <f t="shared" si="429"/>
        <v>0</v>
      </c>
      <c r="X1320">
        <f t="shared" si="430"/>
        <v>0</v>
      </c>
      <c r="Y1320">
        <f t="shared" si="431"/>
        <v>0</v>
      </c>
      <c r="Z1320">
        <f t="shared" si="432"/>
        <v>0</v>
      </c>
      <c r="AA1320">
        <f t="shared" si="433"/>
        <v>0</v>
      </c>
      <c r="AB1320">
        <f t="shared" si="434"/>
        <v>0</v>
      </c>
      <c r="AC1320">
        <f t="shared" si="435"/>
        <v>0</v>
      </c>
      <c r="AD1320">
        <f t="shared" si="436"/>
        <v>0</v>
      </c>
      <c r="AE1320">
        <v>1</v>
      </c>
      <c r="AF1320" t="s">
        <v>35</v>
      </c>
      <c r="AG1320">
        <f t="shared" si="437"/>
        <v>1</v>
      </c>
      <c r="AH1320">
        <f t="shared" si="438"/>
        <v>0</v>
      </c>
      <c r="AI1320">
        <f t="shared" si="439"/>
        <v>0</v>
      </c>
      <c r="AJ1320">
        <v>2960</v>
      </c>
      <c r="AK1320">
        <v>2</v>
      </c>
      <c r="AL1320" t="s">
        <v>22</v>
      </c>
      <c r="AM1320">
        <f t="shared" si="440"/>
        <v>0</v>
      </c>
      <c r="AN1320">
        <v>11</v>
      </c>
      <c r="AO1320">
        <v>3</v>
      </c>
      <c r="AP1320">
        <v>3</v>
      </c>
      <c r="AQ1320">
        <v>0</v>
      </c>
      <c r="AR1320">
        <v>8</v>
      </c>
      <c r="AS1320">
        <v>3</v>
      </c>
      <c r="AT1320">
        <v>4</v>
      </c>
      <c r="AU1320">
        <v>4</v>
      </c>
    </row>
    <row r="1321" spans="1:47" x14ac:dyDescent="0.35">
      <c r="A1321">
        <v>11371</v>
      </c>
      <c r="B1321">
        <v>20</v>
      </c>
      <c r="C1321" t="s">
        <v>31</v>
      </c>
      <c r="D1321">
        <f t="shared" si="441"/>
        <v>1</v>
      </c>
      <c r="E1321" t="s">
        <v>23</v>
      </c>
      <c r="F1321">
        <f t="shared" si="421"/>
        <v>1</v>
      </c>
      <c r="G1321">
        <f t="shared" si="422"/>
        <v>0</v>
      </c>
      <c r="H1321">
        <f t="shared" si="423"/>
        <v>0</v>
      </c>
      <c r="I1321" t="s">
        <v>28</v>
      </c>
      <c r="J1321">
        <f t="shared" si="424"/>
        <v>1</v>
      </c>
      <c r="K1321">
        <f t="shared" si="425"/>
        <v>0</v>
      </c>
      <c r="L1321">
        <f t="shared" si="426"/>
        <v>0</v>
      </c>
      <c r="M1321">
        <v>4</v>
      </c>
      <c r="N1321">
        <v>3</v>
      </c>
      <c r="O1321">
        <v>1</v>
      </c>
      <c r="P1321" t="s">
        <v>25</v>
      </c>
      <c r="Q1321">
        <f t="shared" si="427"/>
        <v>1</v>
      </c>
      <c r="R1321">
        <v>84</v>
      </c>
      <c r="S1321">
        <v>3</v>
      </c>
      <c r="T1321">
        <v>1</v>
      </c>
      <c r="U1321" t="s">
        <v>38</v>
      </c>
      <c r="V1321">
        <f t="shared" si="428"/>
        <v>0</v>
      </c>
      <c r="W1321">
        <f t="shared" si="429"/>
        <v>0</v>
      </c>
      <c r="X1321">
        <f t="shared" si="430"/>
        <v>1</v>
      </c>
      <c r="Y1321">
        <f t="shared" si="431"/>
        <v>0</v>
      </c>
      <c r="Z1321">
        <f t="shared" si="432"/>
        <v>0</v>
      </c>
      <c r="AA1321">
        <f t="shared" si="433"/>
        <v>0</v>
      </c>
      <c r="AB1321">
        <f t="shared" si="434"/>
        <v>0</v>
      </c>
      <c r="AC1321">
        <f t="shared" si="435"/>
        <v>0</v>
      </c>
      <c r="AD1321">
        <f t="shared" si="436"/>
        <v>0</v>
      </c>
      <c r="AE1321">
        <v>1</v>
      </c>
      <c r="AF1321" t="s">
        <v>35</v>
      </c>
      <c r="AG1321">
        <f t="shared" si="437"/>
        <v>1</v>
      </c>
      <c r="AH1321">
        <f t="shared" si="438"/>
        <v>0</v>
      </c>
      <c r="AI1321">
        <f t="shared" si="439"/>
        <v>0</v>
      </c>
      <c r="AJ1321">
        <v>2973</v>
      </c>
      <c r="AK1321">
        <v>1</v>
      </c>
      <c r="AL1321" t="s">
        <v>22</v>
      </c>
      <c r="AM1321">
        <f t="shared" si="440"/>
        <v>0</v>
      </c>
      <c r="AN1321">
        <v>19</v>
      </c>
      <c r="AO1321">
        <v>3</v>
      </c>
      <c r="AP1321">
        <v>2</v>
      </c>
      <c r="AQ1321">
        <v>0</v>
      </c>
      <c r="AR1321">
        <v>1</v>
      </c>
      <c r="AS1321">
        <v>3</v>
      </c>
      <c r="AT1321">
        <v>1</v>
      </c>
      <c r="AU1321">
        <v>4</v>
      </c>
    </row>
    <row r="1322" spans="1:47" x14ac:dyDescent="0.35">
      <c r="A1322">
        <v>11385</v>
      </c>
      <c r="B1322">
        <v>28</v>
      </c>
      <c r="C1322" t="s">
        <v>31</v>
      </c>
      <c r="D1322">
        <f t="shared" si="441"/>
        <v>1</v>
      </c>
      <c r="E1322" t="s">
        <v>23</v>
      </c>
      <c r="F1322">
        <f t="shared" si="421"/>
        <v>1</v>
      </c>
      <c r="G1322">
        <f t="shared" si="422"/>
        <v>0</v>
      </c>
      <c r="H1322">
        <f t="shared" si="423"/>
        <v>0</v>
      </c>
      <c r="I1322" t="s">
        <v>28</v>
      </c>
      <c r="J1322">
        <f t="shared" si="424"/>
        <v>1</v>
      </c>
      <c r="K1322">
        <f t="shared" si="425"/>
        <v>0</v>
      </c>
      <c r="L1322">
        <f t="shared" si="426"/>
        <v>0</v>
      </c>
      <c r="M1322">
        <v>17</v>
      </c>
      <c r="N1322">
        <v>3</v>
      </c>
      <c r="O1322">
        <v>3</v>
      </c>
      <c r="P1322" t="s">
        <v>25</v>
      </c>
      <c r="Q1322">
        <f t="shared" si="427"/>
        <v>1</v>
      </c>
      <c r="R1322">
        <v>32</v>
      </c>
      <c r="S1322">
        <v>2</v>
      </c>
      <c r="T1322">
        <v>1</v>
      </c>
      <c r="U1322" t="s">
        <v>38</v>
      </c>
      <c r="V1322">
        <f t="shared" si="428"/>
        <v>0</v>
      </c>
      <c r="W1322">
        <f t="shared" si="429"/>
        <v>0</v>
      </c>
      <c r="X1322">
        <f t="shared" si="430"/>
        <v>1</v>
      </c>
      <c r="Y1322">
        <f t="shared" si="431"/>
        <v>0</v>
      </c>
      <c r="Z1322">
        <f t="shared" si="432"/>
        <v>0</v>
      </c>
      <c r="AA1322">
        <f t="shared" si="433"/>
        <v>0</v>
      </c>
      <c r="AB1322">
        <f t="shared" si="434"/>
        <v>0</v>
      </c>
      <c r="AC1322">
        <f t="shared" si="435"/>
        <v>0</v>
      </c>
      <c r="AD1322">
        <f t="shared" si="436"/>
        <v>0</v>
      </c>
      <c r="AE1322">
        <v>4</v>
      </c>
      <c r="AF1322" t="s">
        <v>37</v>
      </c>
      <c r="AG1322">
        <f t="shared" si="437"/>
        <v>0</v>
      </c>
      <c r="AH1322">
        <f t="shared" si="438"/>
        <v>0</v>
      </c>
      <c r="AI1322">
        <f t="shared" si="439"/>
        <v>1</v>
      </c>
      <c r="AJ1322">
        <v>2367</v>
      </c>
      <c r="AK1322">
        <v>5</v>
      </c>
      <c r="AL1322" t="s">
        <v>22</v>
      </c>
      <c r="AM1322">
        <f t="shared" si="440"/>
        <v>0</v>
      </c>
      <c r="AN1322">
        <v>12</v>
      </c>
      <c r="AO1322">
        <v>3</v>
      </c>
      <c r="AP1322">
        <v>1</v>
      </c>
      <c r="AQ1322">
        <v>1</v>
      </c>
      <c r="AR1322">
        <v>6</v>
      </c>
      <c r="AS1322">
        <v>2</v>
      </c>
      <c r="AT1322">
        <v>4</v>
      </c>
      <c r="AU1322">
        <v>4</v>
      </c>
    </row>
    <row r="1323" spans="1:47" x14ac:dyDescent="0.35">
      <c r="A1323">
        <v>11399</v>
      </c>
      <c r="B1323">
        <v>36</v>
      </c>
      <c r="C1323" t="s">
        <v>31</v>
      </c>
      <c r="D1323">
        <f t="shared" si="441"/>
        <v>1</v>
      </c>
      <c r="E1323" t="s">
        <v>23</v>
      </c>
      <c r="F1323">
        <f t="shared" si="421"/>
        <v>1</v>
      </c>
      <c r="G1323">
        <f t="shared" si="422"/>
        <v>0</v>
      </c>
      <c r="H1323">
        <f t="shared" si="423"/>
        <v>0</v>
      </c>
      <c r="I1323" t="s">
        <v>28</v>
      </c>
      <c r="J1323">
        <f t="shared" si="424"/>
        <v>1</v>
      </c>
      <c r="K1323">
        <f t="shared" si="425"/>
        <v>0</v>
      </c>
      <c r="L1323">
        <f t="shared" si="426"/>
        <v>0</v>
      </c>
      <c r="M1323">
        <v>16</v>
      </c>
      <c r="N1323">
        <v>4</v>
      </c>
      <c r="O1323">
        <v>3</v>
      </c>
      <c r="P1323" t="s">
        <v>30</v>
      </c>
      <c r="Q1323">
        <f t="shared" si="427"/>
        <v>0</v>
      </c>
      <c r="R1323">
        <v>43</v>
      </c>
      <c r="S1323">
        <v>4</v>
      </c>
      <c r="T1323">
        <v>1</v>
      </c>
      <c r="U1323" t="s">
        <v>38</v>
      </c>
      <c r="V1323">
        <f t="shared" si="428"/>
        <v>0</v>
      </c>
      <c r="W1323">
        <f t="shared" si="429"/>
        <v>0</v>
      </c>
      <c r="X1323">
        <f t="shared" si="430"/>
        <v>1</v>
      </c>
      <c r="Y1323">
        <f t="shared" si="431"/>
        <v>0</v>
      </c>
      <c r="Z1323">
        <f t="shared" si="432"/>
        <v>0</v>
      </c>
      <c r="AA1323">
        <f t="shared" si="433"/>
        <v>0</v>
      </c>
      <c r="AB1323">
        <f t="shared" si="434"/>
        <v>0</v>
      </c>
      <c r="AC1323">
        <f t="shared" si="435"/>
        <v>0</v>
      </c>
      <c r="AD1323">
        <f t="shared" si="436"/>
        <v>0</v>
      </c>
      <c r="AE1323">
        <v>1</v>
      </c>
      <c r="AF1323" t="s">
        <v>35</v>
      </c>
      <c r="AG1323">
        <f t="shared" si="437"/>
        <v>1</v>
      </c>
      <c r="AH1323">
        <f t="shared" si="438"/>
        <v>0</v>
      </c>
      <c r="AI1323">
        <f t="shared" si="439"/>
        <v>0</v>
      </c>
      <c r="AJ1323">
        <v>2743</v>
      </c>
      <c r="AK1323">
        <v>1</v>
      </c>
      <c r="AL1323" t="s">
        <v>22</v>
      </c>
      <c r="AM1323">
        <f t="shared" si="440"/>
        <v>0</v>
      </c>
      <c r="AN1323">
        <v>16</v>
      </c>
      <c r="AO1323">
        <v>3</v>
      </c>
      <c r="AP1323">
        <v>3</v>
      </c>
      <c r="AQ1323">
        <v>0</v>
      </c>
      <c r="AR1323">
        <v>18</v>
      </c>
      <c r="AS1323">
        <v>3</v>
      </c>
      <c r="AT1323">
        <v>17</v>
      </c>
      <c r="AU1323">
        <v>4</v>
      </c>
    </row>
    <row r="1324" spans="1:47" x14ac:dyDescent="0.35">
      <c r="A1324">
        <v>11401</v>
      </c>
      <c r="B1324">
        <v>28</v>
      </c>
      <c r="C1324" t="s">
        <v>31</v>
      </c>
      <c r="D1324">
        <f t="shared" si="441"/>
        <v>1</v>
      </c>
      <c r="E1324" t="s">
        <v>23</v>
      </c>
      <c r="F1324">
        <f t="shared" si="421"/>
        <v>1</v>
      </c>
      <c r="G1324">
        <f t="shared" si="422"/>
        <v>0</v>
      </c>
      <c r="H1324">
        <f t="shared" si="423"/>
        <v>0</v>
      </c>
      <c r="I1324" t="s">
        <v>28</v>
      </c>
      <c r="J1324">
        <f t="shared" si="424"/>
        <v>1</v>
      </c>
      <c r="K1324">
        <f t="shared" si="425"/>
        <v>0</v>
      </c>
      <c r="L1324">
        <f t="shared" si="426"/>
        <v>0</v>
      </c>
      <c r="M1324">
        <v>2</v>
      </c>
      <c r="N1324">
        <v>4</v>
      </c>
      <c r="O1324">
        <v>1</v>
      </c>
      <c r="P1324" t="s">
        <v>25</v>
      </c>
      <c r="Q1324">
        <f t="shared" si="427"/>
        <v>1</v>
      </c>
      <c r="R1324">
        <v>79</v>
      </c>
      <c r="S1324">
        <v>3</v>
      </c>
      <c r="T1324">
        <v>1</v>
      </c>
      <c r="U1324" t="s">
        <v>38</v>
      </c>
      <c r="V1324">
        <f t="shared" si="428"/>
        <v>0</v>
      </c>
      <c r="W1324">
        <f t="shared" si="429"/>
        <v>0</v>
      </c>
      <c r="X1324">
        <f t="shared" si="430"/>
        <v>1</v>
      </c>
      <c r="Y1324">
        <f t="shared" si="431"/>
        <v>0</v>
      </c>
      <c r="Z1324">
        <f t="shared" si="432"/>
        <v>0</v>
      </c>
      <c r="AA1324">
        <f t="shared" si="433"/>
        <v>0</v>
      </c>
      <c r="AB1324">
        <f t="shared" si="434"/>
        <v>0</v>
      </c>
      <c r="AC1324">
        <f t="shared" si="435"/>
        <v>0</v>
      </c>
      <c r="AD1324">
        <f t="shared" si="436"/>
        <v>0</v>
      </c>
      <c r="AE1324">
        <v>3</v>
      </c>
      <c r="AF1324" t="s">
        <v>35</v>
      </c>
      <c r="AG1324">
        <f t="shared" si="437"/>
        <v>1</v>
      </c>
      <c r="AH1324">
        <f t="shared" si="438"/>
        <v>0</v>
      </c>
      <c r="AI1324">
        <f t="shared" si="439"/>
        <v>0</v>
      </c>
      <c r="AJ1324">
        <v>3485</v>
      </c>
      <c r="AK1324">
        <v>2</v>
      </c>
      <c r="AL1324" t="s">
        <v>22</v>
      </c>
      <c r="AM1324">
        <f t="shared" si="440"/>
        <v>0</v>
      </c>
      <c r="AN1324">
        <v>11</v>
      </c>
      <c r="AO1324">
        <v>3</v>
      </c>
      <c r="AP1324">
        <v>3</v>
      </c>
      <c r="AQ1324">
        <v>0</v>
      </c>
      <c r="AR1324">
        <v>5</v>
      </c>
      <c r="AS1324">
        <v>1</v>
      </c>
      <c r="AT1324">
        <v>1</v>
      </c>
      <c r="AU1324">
        <v>4</v>
      </c>
    </row>
    <row r="1325" spans="1:47" x14ac:dyDescent="0.35">
      <c r="A1325">
        <v>11410</v>
      </c>
      <c r="B1325">
        <v>36</v>
      </c>
      <c r="C1325" t="s">
        <v>31</v>
      </c>
      <c r="D1325">
        <f t="shared" si="441"/>
        <v>1</v>
      </c>
      <c r="E1325" t="s">
        <v>23</v>
      </c>
      <c r="F1325">
        <f t="shared" si="421"/>
        <v>1</v>
      </c>
      <c r="G1325">
        <f t="shared" si="422"/>
        <v>0</v>
      </c>
      <c r="H1325">
        <f t="shared" si="423"/>
        <v>0</v>
      </c>
      <c r="I1325" t="s">
        <v>28</v>
      </c>
      <c r="J1325">
        <f t="shared" si="424"/>
        <v>1</v>
      </c>
      <c r="K1325">
        <f t="shared" si="425"/>
        <v>0</v>
      </c>
      <c r="L1325">
        <f t="shared" si="426"/>
        <v>0</v>
      </c>
      <c r="M1325">
        <v>16</v>
      </c>
      <c r="N1325">
        <v>4</v>
      </c>
      <c r="O1325">
        <v>3</v>
      </c>
      <c r="P1325" t="s">
        <v>30</v>
      </c>
      <c r="Q1325">
        <f t="shared" si="427"/>
        <v>0</v>
      </c>
      <c r="R1325">
        <v>43</v>
      </c>
      <c r="S1325">
        <v>4</v>
      </c>
      <c r="T1325">
        <v>1</v>
      </c>
      <c r="U1325" t="s">
        <v>38</v>
      </c>
      <c r="V1325">
        <f t="shared" si="428"/>
        <v>0</v>
      </c>
      <c r="W1325">
        <f t="shared" si="429"/>
        <v>0</v>
      </c>
      <c r="X1325">
        <f t="shared" si="430"/>
        <v>1</v>
      </c>
      <c r="Y1325">
        <f t="shared" si="431"/>
        <v>0</v>
      </c>
      <c r="Z1325">
        <f t="shared" si="432"/>
        <v>0</v>
      </c>
      <c r="AA1325">
        <f t="shared" si="433"/>
        <v>0</v>
      </c>
      <c r="AB1325">
        <f t="shared" si="434"/>
        <v>0</v>
      </c>
      <c r="AC1325">
        <f t="shared" si="435"/>
        <v>0</v>
      </c>
      <c r="AD1325">
        <f t="shared" si="436"/>
        <v>0</v>
      </c>
      <c r="AE1325">
        <v>1</v>
      </c>
      <c r="AF1325" t="s">
        <v>35</v>
      </c>
      <c r="AG1325">
        <f t="shared" si="437"/>
        <v>1</v>
      </c>
      <c r="AH1325">
        <f t="shared" si="438"/>
        <v>0</v>
      </c>
      <c r="AI1325">
        <f t="shared" si="439"/>
        <v>0</v>
      </c>
      <c r="AJ1325">
        <v>2743</v>
      </c>
      <c r="AK1325">
        <v>1</v>
      </c>
      <c r="AL1325" t="s">
        <v>22</v>
      </c>
      <c r="AM1325">
        <f t="shared" si="440"/>
        <v>0</v>
      </c>
      <c r="AN1325">
        <v>16</v>
      </c>
      <c r="AO1325">
        <v>3</v>
      </c>
      <c r="AP1325">
        <v>3</v>
      </c>
      <c r="AQ1325">
        <v>0</v>
      </c>
      <c r="AR1325">
        <v>18</v>
      </c>
      <c r="AS1325">
        <v>3</v>
      </c>
      <c r="AT1325">
        <v>17</v>
      </c>
      <c r="AU1325">
        <v>4</v>
      </c>
    </row>
    <row r="1326" spans="1:47" x14ac:dyDescent="0.35">
      <c r="A1326">
        <v>11413</v>
      </c>
      <c r="B1326">
        <v>20</v>
      </c>
      <c r="C1326" t="s">
        <v>31</v>
      </c>
      <c r="D1326">
        <f t="shared" si="441"/>
        <v>1</v>
      </c>
      <c r="E1326" t="s">
        <v>23</v>
      </c>
      <c r="F1326">
        <f t="shared" si="421"/>
        <v>1</v>
      </c>
      <c r="G1326">
        <f t="shared" si="422"/>
        <v>0</v>
      </c>
      <c r="H1326">
        <f t="shared" si="423"/>
        <v>0</v>
      </c>
      <c r="I1326" t="s">
        <v>28</v>
      </c>
      <c r="J1326">
        <f t="shared" si="424"/>
        <v>1</v>
      </c>
      <c r="K1326">
        <f t="shared" si="425"/>
        <v>0</v>
      </c>
      <c r="L1326">
        <f t="shared" si="426"/>
        <v>0</v>
      </c>
      <c r="M1326">
        <v>4</v>
      </c>
      <c r="N1326">
        <v>3</v>
      </c>
      <c r="O1326">
        <v>1</v>
      </c>
      <c r="P1326" t="s">
        <v>25</v>
      </c>
      <c r="Q1326">
        <f t="shared" si="427"/>
        <v>1</v>
      </c>
      <c r="R1326">
        <v>84</v>
      </c>
      <c r="S1326">
        <v>3</v>
      </c>
      <c r="T1326">
        <v>1</v>
      </c>
      <c r="U1326" t="s">
        <v>38</v>
      </c>
      <c r="V1326">
        <f t="shared" si="428"/>
        <v>0</v>
      </c>
      <c r="W1326">
        <f t="shared" si="429"/>
        <v>0</v>
      </c>
      <c r="X1326">
        <f t="shared" si="430"/>
        <v>1</v>
      </c>
      <c r="Y1326">
        <f t="shared" si="431"/>
        <v>0</v>
      </c>
      <c r="Z1326">
        <f t="shared" si="432"/>
        <v>0</v>
      </c>
      <c r="AA1326">
        <f t="shared" si="433"/>
        <v>0</v>
      </c>
      <c r="AB1326">
        <f t="shared" si="434"/>
        <v>0</v>
      </c>
      <c r="AC1326">
        <f t="shared" si="435"/>
        <v>0</v>
      </c>
      <c r="AD1326">
        <f t="shared" si="436"/>
        <v>0</v>
      </c>
      <c r="AE1326">
        <v>1</v>
      </c>
      <c r="AF1326" t="s">
        <v>35</v>
      </c>
      <c r="AG1326">
        <f t="shared" si="437"/>
        <v>1</v>
      </c>
      <c r="AH1326">
        <f t="shared" si="438"/>
        <v>0</v>
      </c>
      <c r="AI1326">
        <f t="shared" si="439"/>
        <v>0</v>
      </c>
      <c r="AJ1326">
        <v>2973</v>
      </c>
      <c r="AK1326">
        <v>1</v>
      </c>
      <c r="AL1326" t="s">
        <v>22</v>
      </c>
      <c r="AM1326">
        <f t="shared" si="440"/>
        <v>0</v>
      </c>
      <c r="AN1326">
        <v>19</v>
      </c>
      <c r="AO1326">
        <v>3</v>
      </c>
      <c r="AP1326">
        <v>2</v>
      </c>
      <c r="AQ1326">
        <v>0</v>
      </c>
      <c r="AR1326">
        <v>1</v>
      </c>
      <c r="AS1326">
        <v>3</v>
      </c>
      <c r="AT1326">
        <v>1</v>
      </c>
      <c r="AU1326">
        <v>4</v>
      </c>
    </row>
    <row r="1327" spans="1:47" x14ac:dyDescent="0.35">
      <c r="A1327">
        <v>11416</v>
      </c>
      <c r="B1327">
        <v>28</v>
      </c>
      <c r="C1327" t="s">
        <v>31</v>
      </c>
      <c r="D1327">
        <f t="shared" si="441"/>
        <v>1</v>
      </c>
      <c r="E1327" t="s">
        <v>23</v>
      </c>
      <c r="F1327">
        <f t="shared" si="421"/>
        <v>1</v>
      </c>
      <c r="G1327">
        <f t="shared" si="422"/>
        <v>0</v>
      </c>
      <c r="H1327">
        <f t="shared" si="423"/>
        <v>0</v>
      </c>
      <c r="I1327" t="s">
        <v>28</v>
      </c>
      <c r="J1327">
        <f t="shared" si="424"/>
        <v>1</v>
      </c>
      <c r="K1327">
        <f t="shared" si="425"/>
        <v>0</v>
      </c>
      <c r="L1327">
        <f t="shared" si="426"/>
        <v>0</v>
      </c>
      <c r="M1327">
        <v>17</v>
      </c>
      <c r="N1327">
        <v>3</v>
      </c>
      <c r="O1327">
        <v>3</v>
      </c>
      <c r="P1327" t="s">
        <v>25</v>
      </c>
      <c r="Q1327">
        <f t="shared" si="427"/>
        <v>1</v>
      </c>
      <c r="R1327">
        <v>32</v>
      </c>
      <c r="S1327">
        <v>2</v>
      </c>
      <c r="T1327">
        <v>1</v>
      </c>
      <c r="U1327" t="s">
        <v>38</v>
      </c>
      <c r="V1327">
        <f t="shared" si="428"/>
        <v>0</v>
      </c>
      <c r="W1327">
        <f t="shared" si="429"/>
        <v>0</v>
      </c>
      <c r="X1327">
        <f t="shared" si="430"/>
        <v>1</v>
      </c>
      <c r="Y1327">
        <f t="shared" si="431"/>
        <v>0</v>
      </c>
      <c r="Z1327">
        <f t="shared" si="432"/>
        <v>0</v>
      </c>
      <c r="AA1327">
        <f t="shared" si="433"/>
        <v>0</v>
      </c>
      <c r="AB1327">
        <f t="shared" si="434"/>
        <v>0</v>
      </c>
      <c r="AC1327">
        <f t="shared" si="435"/>
        <v>0</v>
      </c>
      <c r="AD1327">
        <f t="shared" si="436"/>
        <v>0</v>
      </c>
      <c r="AE1327">
        <v>4</v>
      </c>
      <c r="AF1327" t="s">
        <v>37</v>
      </c>
      <c r="AG1327">
        <f t="shared" si="437"/>
        <v>0</v>
      </c>
      <c r="AH1327">
        <f t="shared" si="438"/>
        <v>0</v>
      </c>
      <c r="AI1327">
        <f t="shared" si="439"/>
        <v>1</v>
      </c>
      <c r="AJ1327">
        <v>2367</v>
      </c>
      <c r="AK1327">
        <v>5</v>
      </c>
      <c r="AL1327" t="s">
        <v>22</v>
      </c>
      <c r="AM1327">
        <f t="shared" si="440"/>
        <v>0</v>
      </c>
      <c r="AN1327">
        <v>12</v>
      </c>
      <c r="AO1327">
        <v>3</v>
      </c>
      <c r="AP1327">
        <v>1</v>
      </c>
      <c r="AQ1327">
        <v>1</v>
      </c>
      <c r="AR1327">
        <v>6</v>
      </c>
      <c r="AS1327">
        <v>2</v>
      </c>
      <c r="AT1327">
        <v>4</v>
      </c>
      <c r="AU1327">
        <v>4</v>
      </c>
    </row>
    <row r="1328" spans="1:47" x14ac:dyDescent="0.35">
      <c r="A1328">
        <v>11418</v>
      </c>
      <c r="B1328">
        <v>41</v>
      </c>
      <c r="C1328" t="s">
        <v>31</v>
      </c>
      <c r="D1328">
        <f t="shared" si="441"/>
        <v>1</v>
      </c>
      <c r="E1328" t="s">
        <v>40</v>
      </c>
      <c r="F1328">
        <f t="shared" si="421"/>
        <v>0</v>
      </c>
      <c r="G1328">
        <f t="shared" si="422"/>
        <v>1</v>
      </c>
      <c r="H1328">
        <f t="shared" si="423"/>
        <v>0</v>
      </c>
      <c r="I1328" t="s">
        <v>28</v>
      </c>
      <c r="J1328">
        <f t="shared" si="424"/>
        <v>1</v>
      </c>
      <c r="K1328">
        <f t="shared" si="425"/>
        <v>0</v>
      </c>
      <c r="L1328">
        <f t="shared" si="426"/>
        <v>0</v>
      </c>
      <c r="M1328">
        <v>5</v>
      </c>
      <c r="N1328">
        <v>2</v>
      </c>
      <c r="O1328">
        <v>1</v>
      </c>
      <c r="P1328" t="s">
        <v>25</v>
      </c>
      <c r="Q1328">
        <f t="shared" si="427"/>
        <v>1</v>
      </c>
      <c r="R1328">
        <v>95</v>
      </c>
      <c r="S1328">
        <v>2</v>
      </c>
      <c r="T1328">
        <v>1</v>
      </c>
      <c r="U1328" t="s">
        <v>29</v>
      </c>
      <c r="V1328">
        <f t="shared" si="428"/>
        <v>1</v>
      </c>
      <c r="W1328">
        <f t="shared" si="429"/>
        <v>0</v>
      </c>
      <c r="X1328">
        <f t="shared" si="430"/>
        <v>0</v>
      </c>
      <c r="Y1328">
        <f t="shared" si="431"/>
        <v>0</v>
      </c>
      <c r="Z1328">
        <f t="shared" si="432"/>
        <v>0</v>
      </c>
      <c r="AA1328">
        <f t="shared" si="433"/>
        <v>0</v>
      </c>
      <c r="AB1328">
        <f t="shared" si="434"/>
        <v>0</v>
      </c>
      <c r="AC1328">
        <f t="shared" si="435"/>
        <v>0</v>
      </c>
      <c r="AD1328">
        <f t="shared" si="436"/>
        <v>0</v>
      </c>
      <c r="AE1328">
        <v>1</v>
      </c>
      <c r="AF1328" t="s">
        <v>37</v>
      </c>
      <c r="AG1328">
        <f t="shared" si="437"/>
        <v>0</v>
      </c>
      <c r="AH1328">
        <f t="shared" si="438"/>
        <v>0</v>
      </c>
      <c r="AI1328">
        <f t="shared" si="439"/>
        <v>1</v>
      </c>
      <c r="AJ1328">
        <v>2107</v>
      </c>
      <c r="AK1328">
        <v>6</v>
      </c>
      <c r="AL1328" t="s">
        <v>22</v>
      </c>
      <c r="AM1328">
        <f t="shared" si="440"/>
        <v>0</v>
      </c>
      <c r="AN1328">
        <v>17</v>
      </c>
      <c r="AO1328">
        <v>3</v>
      </c>
      <c r="AP1328">
        <v>1</v>
      </c>
      <c r="AQ1328">
        <v>1</v>
      </c>
      <c r="AR1328">
        <v>5</v>
      </c>
      <c r="AS1328">
        <v>1</v>
      </c>
      <c r="AT1328">
        <v>1</v>
      </c>
      <c r="AU1328">
        <v>4</v>
      </c>
    </row>
    <row r="1329" spans="1:47" x14ac:dyDescent="0.35">
      <c r="A1329">
        <v>11423</v>
      </c>
      <c r="B1329">
        <v>33</v>
      </c>
      <c r="C1329" t="s">
        <v>31</v>
      </c>
      <c r="D1329">
        <f t="shared" si="441"/>
        <v>1</v>
      </c>
      <c r="E1329" t="s">
        <v>32</v>
      </c>
      <c r="F1329">
        <f t="shared" si="421"/>
        <v>0</v>
      </c>
      <c r="G1329">
        <f t="shared" si="422"/>
        <v>0</v>
      </c>
      <c r="H1329">
        <f t="shared" si="423"/>
        <v>1</v>
      </c>
      <c r="I1329" t="s">
        <v>28</v>
      </c>
      <c r="J1329">
        <f t="shared" si="424"/>
        <v>1</v>
      </c>
      <c r="K1329">
        <f t="shared" si="425"/>
        <v>0</v>
      </c>
      <c r="L1329">
        <f t="shared" si="426"/>
        <v>0</v>
      </c>
      <c r="M1329">
        <v>29</v>
      </c>
      <c r="N1329">
        <v>4</v>
      </c>
      <c r="O1329">
        <v>1</v>
      </c>
      <c r="P1329" t="s">
        <v>30</v>
      </c>
      <c r="Q1329">
        <f t="shared" si="427"/>
        <v>0</v>
      </c>
      <c r="R1329">
        <v>54</v>
      </c>
      <c r="S1329">
        <v>2</v>
      </c>
      <c r="T1329">
        <v>2</v>
      </c>
      <c r="U1329" t="s">
        <v>29</v>
      </c>
      <c r="V1329">
        <f t="shared" si="428"/>
        <v>1</v>
      </c>
      <c r="W1329">
        <f t="shared" si="429"/>
        <v>0</v>
      </c>
      <c r="X1329">
        <f t="shared" si="430"/>
        <v>0</v>
      </c>
      <c r="Y1329">
        <f t="shared" si="431"/>
        <v>0</v>
      </c>
      <c r="Z1329">
        <f t="shared" si="432"/>
        <v>0</v>
      </c>
      <c r="AA1329">
        <f t="shared" si="433"/>
        <v>0</v>
      </c>
      <c r="AB1329">
        <f t="shared" si="434"/>
        <v>0</v>
      </c>
      <c r="AC1329">
        <f t="shared" si="435"/>
        <v>0</v>
      </c>
      <c r="AD1329">
        <f t="shared" si="436"/>
        <v>0</v>
      </c>
      <c r="AE1329">
        <v>3</v>
      </c>
      <c r="AF1329" t="s">
        <v>35</v>
      </c>
      <c r="AG1329">
        <f t="shared" si="437"/>
        <v>1</v>
      </c>
      <c r="AH1329">
        <f t="shared" si="438"/>
        <v>0</v>
      </c>
      <c r="AI1329">
        <f t="shared" si="439"/>
        <v>0</v>
      </c>
      <c r="AJ1329">
        <v>4508</v>
      </c>
      <c r="AK1329">
        <v>1</v>
      </c>
      <c r="AL1329" t="s">
        <v>22</v>
      </c>
      <c r="AM1329">
        <f t="shared" si="440"/>
        <v>0</v>
      </c>
      <c r="AN1329">
        <v>22</v>
      </c>
      <c r="AO1329">
        <v>4</v>
      </c>
      <c r="AP1329">
        <v>2</v>
      </c>
      <c r="AQ1329">
        <v>0</v>
      </c>
      <c r="AR1329">
        <v>14</v>
      </c>
      <c r="AS1329">
        <v>3</v>
      </c>
      <c r="AT1329">
        <v>13</v>
      </c>
      <c r="AU1329">
        <v>4</v>
      </c>
    </row>
    <row r="1330" spans="1:47" x14ac:dyDescent="0.35">
      <c r="A1330">
        <v>11424</v>
      </c>
      <c r="B1330">
        <v>44</v>
      </c>
      <c r="C1330" t="s">
        <v>31</v>
      </c>
      <c r="D1330">
        <f t="shared" si="441"/>
        <v>1</v>
      </c>
      <c r="E1330" t="s">
        <v>23</v>
      </c>
      <c r="F1330">
        <f t="shared" si="421"/>
        <v>1</v>
      </c>
      <c r="G1330">
        <f t="shared" si="422"/>
        <v>0</v>
      </c>
      <c r="H1330">
        <f t="shared" si="423"/>
        <v>0</v>
      </c>
      <c r="I1330" t="s">
        <v>28</v>
      </c>
      <c r="J1330">
        <f t="shared" si="424"/>
        <v>1</v>
      </c>
      <c r="K1330">
        <f t="shared" si="425"/>
        <v>0</v>
      </c>
      <c r="L1330">
        <f t="shared" si="426"/>
        <v>0</v>
      </c>
      <c r="M1330">
        <v>15</v>
      </c>
      <c r="N1330">
        <v>3</v>
      </c>
      <c r="O1330">
        <v>1</v>
      </c>
      <c r="P1330" t="s">
        <v>30</v>
      </c>
      <c r="Q1330">
        <f t="shared" si="427"/>
        <v>0</v>
      </c>
      <c r="R1330">
        <v>73</v>
      </c>
      <c r="S1330">
        <v>3</v>
      </c>
      <c r="T1330">
        <v>3</v>
      </c>
      <c r="U1330" t="s">
        <v>42</v>
      </c>
      <c r="V1330">
        <f t="shared" si="428"/>
        <v>0</v>
      </c>
      <c r="W1330">
        <f t="shared" si="429"/>
        <v>0</v>
      </c>
      <c r="X1330">
        <f t="shared" si="430"/>
        <v>0</v>
      </c>
      <c r="Y1330">
        <f t="shared" si="431"/>
        <v>0</v>
      </c>
      <c r="Z1330">
        <f t="shared" si="432"/>
        <v>1</v>
      </c>
      <c r="AA1330">
        <f t="shared" si="433"/>
        <v>0</v>
      </c>
      <c r="AB1330">
        <f t="shared" si="434"/>
        <v>0</v>
      </c>
      <c r="AC1330">
        <f t="shared" si="435"/>
        <v>0</v>
      </c>
      <c r="AD1330">
        <f t="shared" si="436"/>
        <v>0</v>
      </c>
      <c r="AE1330">
        <v>4</v>
      </c>
      <c r="AF1330" t="s">
        <v>27</v>
      </c>
      <c r="AG1330">
        <f t="shared" si="437"/>
        <v>0</v>
      </c>
      <c r="AH1330">
        <f t="shared" si="438"/>
        <v>1</v>
      </c>
      <c r="AI1330">
        <f t="shared" si="439"/>
        <v>0</v>
      </c>
      <c r="AJ1330">
        <v>7978</v>
      </c>
      <c r="AK1330">
        <v>1</v>
      </c>
      <c r="AL1330" t="s">
        <v>22</v>
      </c>
      <c r="AM1330">
        <f t="shared" si="440"/>
        <v>0</v>
      </c>
      <c r="AN1330">
        <v>11</v>
      </c>
      <c r="AO1330">
        <v>3</v>
      </c>
      <c r="AP1330">
        <v>4</v>
      </c>
      <c r="AQ1330">
        <v>1</v>
      </c>
      <c r="AR1330">
        <v>10</v>
      </c>
      <c r="AS1330">
        <v>3</v>
      </c>
      <c r="AT1330">
        <v>10</v>
      </c>
      <c r="AU1330">
        <v>4</v>
      </c>
    </row>
    <row r="1331" spans="1:47" x14ac:dyDescent="0.35">
      <c r="A1331">
        <v>11425</v>
      </c>
      <c r="B1331">
        <v>28</v>
      </c>
      <c r="C1331" t="s">
        <v>31</v>
      </c>
      <c r="D1331">
        <f t="shared" si="441"/>
        <v>1</v>
      </c>
      <c r="E1331" t="s">
        <v>32</v>
      </c>
      <c r="F1331">
        <f t="shared" si="421"/>
        <v>0</v>
      </c>
      <c r="G1331">
        <f t="shared" si="422"/>
        <v>0</v>
      </c>
      <c r="H1331">
        <f t="shared" si="423"/>
        <v>1</v>
      </c>
      <c r="I1331" t="s">
        <v>28</v>
      </c>
      <c r="J1331">
        <f t="shared" si="424"/>
        <v>1</v>
      </c>
      <c r="K1331">
        <f t="shared" si="425"/>
        <v>0</v>
      </c>
      <c r="L1331">
        <f t="shared" si="426"/>
        <v>0</v>
      </c>
      <c r="M1331">
        <v>2</v>
      </c>
      <c r="N1331">
        <v>2</v>
      </c>
      <c r="O1331">
        <v>3</v>
      </c>
      <c r="P1331" t="s">
        <v>25</v>
      </c>
      <c r="Q1331">
        <f t="shared" si="427"/>
        <v>1</v>
      </c>
      <c r="R1331">
        <v>38</v>
      </c>
      <c r="S1331">
        <v>2</v>
      </c>
      <c r="T1331">
        <v>1</v>
      </c>
      <c r="U1331" t="s">
        <v>38</v>
      </c>
      <c r="V1331">
        <f t="shared" si="428"/>
        <v>0</v>
      </c>
      <c r="W1331">
        <f t="shared" si="429"/>
        <v>0</v>
      </c>
      <c r="X1331">
        <f t="shared" si="430"/>
        <v>1</v>
      </c>
      <c r="Y1331">
        <f t="shared" si="431"/>
        <v>0</v>
      </c>
      <c r="Z1331">
        <f t="shared" si="432"/>
        <v>0</v>
      </c>
      <c r="AA1331">
        <f t="shared" si="433"/>
        <v>0</v>
      </c>
      <c r="AB1331">
        <f t="shared" si="434"/>
        <v>0</v>
      </c>
      <c r="AC1331">
        <f t="shared" si="435"/>
        <v>0</v>
      </c>
      <c r="AD1331">
        <f t="shared" si="436"/>
        <v>0</v>
      </c>
      <c r="AE1331">
        <v>1</v>
      </c>
      <c r="AF1331" t="s">
        <v>35</v>
      </c>
      <c r="AG1331">
        <f t="shared" si="437"/>
        <v>1</v>
      </c>
      <c r="AH1331">
        <f t="shared" si="438"/>
        <v>0</v>
      </c>
      <c r="AI1331">
        <f t="shared" si="439"/>
        <v>0</v>
      </c>
      <c r="AJ1331">
        <v>2561</v>
      </c>
      <c r="AK1331">
        <v>7</v>
      </c>
      <c r="AL1331" t="s">
        <v>22</v>
      </c>
      <c r="AM1331">
        <f t="shared" si="440"/>
        <v>0</v>
      </c>
      <c r="AN1331">
        <v>11</v>
      </c>
      <c r="AO1331">
        <v>3</v>
      </c>
      <c r="AP1331">
        <v>3</v>
      </c>
      <c r="AQ1331">
        <v>0</v>
      </c>
      <c r="AR1331">
        <v>8</v>
      </c>
      <c r="AS1331">
        <v>2</v>
      </c>
      <c r="AT1331">
        <v>1</v>
      </c>
      <c r="AU1331">
        <v>4</v>
      </c>
    </row>
    <row r="1332" spans="1:47" x14ac:dyDescent="0.35">
      <c r="A1332">
        <v>11430</v>
      </c>
      <c r="B1332">
        <v>33</v>
      </c>
      <c r="C1332" t="s">
        <v>31</v>
      </c>
      <c r="D1332">
        <f t="shared" si="441"/>
        <v>1</v>
      </c>
      <c r="E1332" t="s">
        <v>23</v>
      </c>
      <c r="F1332">
        <f t="shared" si="421"/>
        <v>1</v>
      </c>
      <c r="G1332">
        <f t="shared" si="422"/>
        <v>0</v>
      </c>
      <c r="H1332">
        <f t="shared" si="423"/>
        <v>0</v>
      </c>
      <c r="I1332" t="s">
        <v>28</v>
      </c>
      <c r="J1332">
        <f t="shared" si="424"/>
        <v>1</v>
      </c>
      <c r="K1332">
        <f t="shared" si="425"/>
        <v>0</v>
      </c>
      <c r="L1332">
        <f t="shared" si="426"/>
        <v>0</v>
      </c>
      <c r="M1332">
        <v>2</v>
      </c>
      <c r="N1332">
        <v>2</v>
      </c>
      <c r="O1332">
        <v>1</v>
      </c>
      <c r="P1332" t="s">
        <v>30</v>
      </c>
      <c r="Q1332">
        <f t="shared" si="427"/>
        <v>0</v>
      </c>
      <c r="R1332">
        <v>39</v>
      </c>
      <c r="S1332">
        <v>3</v>
      </c>
      <c r="T1332">
        <v>1</v>
      </c>
      <c r="U1332" t="s">
        <v>38</v>
      </c>
      <c r="V1332">
        <f t="shared" si="428"/>
        <v>0</v>
      </c>
      <c r="W1332">
        <f t="shared" si="429"/>
        <v>0</v>
      </c>
      <c r="X1332">
        <f t="shared" si="430"/>
        <v>1</v>
      </c>
      <c r="Y1332">
        <f t="shared" si="431"/>
        <v>0</v>
      </c>
      <c r="Z1332">
        <f t="shared" si="432"/>
        <v>0</v>
      </c>
      <c r="AA1332">
        <f t="shared" si="433"/>
        <v>0</v>
      </c>
      <c r="AB1332">
        <f t="shared" si="434"/>
        <v>0</v>
      </c>
      <c r="AC1332">
        <f t="shared" si="435"/>
        <v>0</v>
      </c>
      <c r="AD1332">
        <f t="shared" si="436"/>
        <v>0</v>
      </c>
      <c r="AE1332">
        <v>1</v>
      </c>
      <c r="AF1332" t="s">
        <v>27</v>
      </c>
      <c r="AG1332">
        <f t="shared" si="437"/>
        <v>0</v>
      </c>
      <c r="AH1332">
        <f t="shared" si="438"/>
        <v>1</v>
      </c>
      <c r="AI1332">
        <f t="shared" si="439"/>
        <v>0</v>
      </c>
      <c r="AJ1332">
        <v>2707</v>
      </c>
      <c r="AK1332">
        <v>7</v>
      </c>
      <c r="AL1332" t="s">
        <v>22</v>
      </c>
      <c r="AM1332">
        <f t="shared" si="440"/>
        <v>0</v>
      </c>
      <c r="AN1332">
        <v>20</v>
      </c>
      <c r="AO1332">
        <v>4</v>
      </c>
      <c r="AP1332">
        <v>1</v>
      </c>
      <c r="AQ1332">
        <v>0</v>
      </c>
      <c r="AR1332">
        <v>13</v>
      </c>
      <c r="AS1332">
        <v>4</v>
      </c>
      <c r="AT1332">
        <v>9</v>
      </c>
      <c r="AU1332">
        <v>4</v>
      </c>
    </row>
    <row r="1333" spans="1:47" x14ac:dyDescent="0.35">
      <c r="A1333">
        <v>11434</v>
      </c>
      <c r="B1333">
        <v>21</v>
      </c>
      <c r="C1333" t="s">
        <v>31</v>
      </c>
      <c r="D1333">
        <f t="shared" si="441"/>
        <v>1</v>
      </c>
      <c r="E1333" t="s">
        <v>32</v>
      </c>
      <c r="F1333">
        <f t="shared" si="421"/>
        <v>0</v>
      </c>
      <c r="G1333">
        <f t="shared" si="422"/>
        <v>0</v>
      </c>
      <c r="H1333">
        <f t="shared" si="423"/>
        <v>1</v>
      </c>
      <c r="I1333" t="s">
        <v>28</v>
      </c>
      <c r="J1333">
        <f t="shared" si="424"/>
        <v>1</v>
      </c>
      <c r="K1333">
        <f t="shared" si="425"/>
        <v>0</v>
      </c>
      <c r="L1333">
        <f t="shared" si="426"/>
        <v>0</v>
      </c>
      <c r="M1333">
        <v>10</v>
      </c>
      <c r="N1333">
        <v>2</v>
      </c>
      <c r="O1333">
        <v>1</v>
      </c>
      <c r="P1333" t="s">
        <v>30</v>
      </c>
      <c r="Q1333">
        <f t="shared" si="427"/>
        <v>0</v>
      </c>
      <c r="R1333">
        <v>45</v>
      </c>
      <c r="S1333">
        <v>2</v>
      </c>
      <c r="T1333">
        <v>1</v>
      </c>
      <c r="U1333" t="s">
        <v>38</v>
      </c>
      <c r="V1333">
        <f t="shared" si="428"/>
        <v>0</v>
      </c>
      <c r="W1333">
        <f t="shared" si="429"/>
        <v>0</v>
      </c>
      <c r="X1333">
        <f t="shared" si="430"/>
        <v>1</v>
      </c>
      <c r="Y1333">
        <f t="shared" si="431"/>
        <v>0</v>
      </c>
      <c r="Z1333">
        <f t="shared" si="432"/>
        <v>0</v>
      </c>
      <c r="AA1333">
        <f t="shared" si="433"/>
        <v>0</v>
      </c>
      <c r="AB1333">
        <f t="shared" si="434"/>
        <v>0</v>
      </c>
      <c r="AC1333">
        <f t="shared" si="435"/>
        <v>0</v>
      </c>
      <c r="AD1333">
        <f t="shared" si="436"/>
        <v>0</v>
      </c>
      <c r="AE1333">
        <v>3</v>
      </c>
      <c r="AF1333" t="s">
        <v>35</v>
      </c>
      <c r="AG1333">
        <f t="shared" si="437"/>
        <v>1</v>
      </c>
      <c r="AH1333">
        <f t="shared" si="438"/>
        <v>0</v>
      </c>
      <c r="AI1333">
        <f t="shared" si="439"/>
        <v>0</v>
      </c>
      <c r="AJ1333">
        <v>2625</v>
      </c>
      <c r="AK1333">
        <v>1</v>
      </c>
      <c r="AL1333" t="s">
        <v>22</v>
      </c>
      <c r="AM1333">
        <f t="shared" si="440"/>
        <v>0</v>
      </c>
      <c r="AN1333">
        <v>20</v>
      </c>
      <c r="AO1333">
        <v>4</v>
      </c>
      <c r="AP1333">
        <v>3</v>
      </c>
      <c r="AQ1333">
        <v>0</v>
      </c>
      <c r="AR1333">
        <v>2</v>
      </c>
      <c r="AS1333">
        <v>1</v>
      </c>
      <c r="AT1333">
        <v>2</v>
      </c>
      <c r="AU1333">
        <v>4</v>
      </c>
    </row>
    <row r="1334" spans="1:47" x14ac:dyDescent="0.35">
      <c r="A1334">
        <v>11438</v>
      </c>
      <c r="B1334">
        <v>39</v>
      </c>
      <c r="C1334" t="s">
        <v>31</v>
      </c>
      <c r="D1334">
        <f t="shared" si="441"/>
        <v>1</v>
      </c>
      <c r="E1334" t="s">
        <v>32</v>
      </c>
      <c r="F1334">
        <f t="shared" si="421"/>
        <v>0</v>
      </c>
      <c r="G1334">
        <f t="shared" si="422"/>
        <v>0</v>
      </c>
      <c r="H1334">
        <f t="shared" si="423"/>
        <v>1</v>
      </c>
      <c r="I1334" t="s">
        <v>28</v>
      </c>
      <c r="J1334">
        <f t="shared" si="424"/>
        <v>1</v>
      </c>
      <c r="K1334">
        <f t="shared" si="425"/>
        <v>0</v>
      </c>
      <c r="L1334">
        <f t="shared" si="426"/>
        <v>0</v>
      </c>
      <c r="M1334">
        <v>2</v>
      </c>
      <c r="N1334">
        <v>3</v>
      </c>
      <c r="O1334">
        <v>1</v>
      </c>
      <c r="P1334" t="s">
        <v>25</v>
      </c>
      <c r="Q1334">
        <f t="shared" si="427"/>
        <v>1</v>
      </c>
      <c r="R1334">
        <v>84</v>
      </c>
      <c r="S1334">
        <v>3</v>
      </c>
      <c r="T1334">
        <v>4</v>
      </c>
      <c r="U1334" t="s">
        <v>42</v>
      </c>
      <c r="V1334">
        <f t="shared" si="428"/>
        <v>0</v>
      </c>
      <c r="W1334">
        <f t="shared" si="429"/>
        <v>0</v>
      </c>
      <c r="X1334">
        <f t="shared" si="430"/>
        <v>0</v>
      </c>
      <c r="Y1334">
        <f t="shared" si="431"/>
        <v>0</v>
      </c>
      <c r="Z1334">
        <f t="shared" si="432"/>
        <v>1</v>
      </c>
      <c r="AA1334">
        <f t="shared" si="433"/>
        <v>0</v>
      </c>
      <c r="AB1334">
        <f t="shared" si="434"/>
        <v>0</v>
      </c>
      <c r="AC1334">
        <f t="shared" si="435"/>
        <v>0</v>
      </c>
      <c r="AD1334">
        <f t="shared" si="436"/>
        <v>0</v>
      </c>
      <c r="AE1334">
        <v>4</v>
      </c>
      <c r="AF1334" t="s">
        <v>37</v>
      </c>
      <c r="AG1334">
        <f t="shared" si="437"/>
        <v>0</v>
      </c>
      <c r="AH1334">
        <f t="shared" si="438"/>
        <v>0</v>
      </c>
      <c r="AI1334">
        <f t="shared" si="439"/>
        <v>1</v>
      </c>
      <c r="AJ1334">
        <v>12169</v>
      </c>
      <c r="AK1334">
        <v>7</v>
      </c>
      <c r="AL1334" t="s">
        <v>22</v>
      </c>
      <c r="AM1334">
        <f t="shared" si="440"/>
        <v>0</v>
      </c>
      <c r="AN1334">
        <v>11</v>
      </c>
      <c r="AO1334">
        <v>3</v>
      </c>
      <c r="AP1334">
        <v>4</v>
      </c>
      <c r="AQ1334">
        <v>3</v>
      </c>
      <c r="AR1334">
        <v>21</v>
      </c>
      <c r="AS1334">
        <v>3</v>
      </c>
      <c r="AT1334">
        <v>18</v>
      </c>
      <c r="AU1334">
        <v>4</v>
      </c>
    </row>
    <row r="1335" spans="1:47" x14ac:dyDescent="0.35">
      <c r="A1335">
        <v>11457</v>
      </c>
      <c r="B1335">
        <v>56</v>
      </c>
      <c r="C1335" t="s">
        <v>31</v>
      </c>
      <c r="D1335">
        <f t="shared" si="441"/>
        <v>1</v>
      </c>
      <c r="E1335" t="s">
        <v>23</v>
      </c>
      <c r="F1335">
        <f t="shared" si="421"/>
        <v>1</v>
      </c>
      <c r="G1335">
        <f t="shared" si="422"/>
        <v>0</v>
      </c>
      <c r="H1335">
        <f t="shared" si="423"/>
        <v>0</v>
      </c>
      <c r="I1335" t="s">
        <v>28</v>
      </c>
      <c r="J1335">
        <f t="shared" si="424"/>
        <v>1</v>
      </c>
      <c r="K1335">
        <f t="shared" si="425"/>
        <v>0</v>
      </c>
      <c r="L1335">
        <f t="shared" si="426"/>
        <v>0</v>
      </c>
      <c r="M1335">
        <v>24</v>
      </c>
      <c r="N1335">
        <v>2</v>
      </c>
      <c r="O1335">
        <v>1</v>
      </c>
      <c r="P1335" t="s">
        <v>25</v>
      </c>
      <c r="Q1335">
        <f t="shared" si="427"/>
        <v>1</v>
      </c>
      <c r="R1335">
        <v>97</v>
      </c>
      <c r="S1335">
        <v>3</v>
      </c>
      <c r="T1335">
        <v>1</v>
      </c>
      <c r="U1335" t="s">
        <v>38</v>
      </c>
      <c r="V1335">
        <f t="shared" si="428"/>
        <v>0</v>
      </c>
      <c r="W1335">
        <f t="shared" si="429"/>
        <v>0</v>
      </c>
      <c r="X1335">
        <f t="shared" si="430"/>
        <v>1</v>
      </c>
      <c r="Y1335">
        <f t="shared" si="431"/>
        <v>0</v>
      </c>
      <c r="Z1335">
        <f t="shared" si="432"/>
        <v>0</v>
      </c>
      <c r="AA1335">
        <f t="shared" si="433"/>
        <v>0</v>
      </c>
      <c r="AB1335">
        <f t="shared" si="434"/>
        <v>0</v>
      </c>
      <c r="AC1335">
        <f t="shared" si="435"/>
        <v>0</v>
      </c>
      <c r="AD1335">
        <f t="shared" si="436"/>
        <v>0</v>
      </c>
      <c r="AE1335">
        <v>4</v>
      </c>
      <c r="AF1335" t="s">
        <v>35</v>
      </c>
      <c r="AG1335">
        <f t="shared" si="437"/>
        <v>1</v>
      </c>
      <c r="AH1335">
        <f t="shared" si="438"/>
        <v>0</v>
      </c>
      <c r="AI1335">
        <f t="shared" si="439"/>
        <v>0</v>
      </c>
      <c r="AJ1335">
        <v>2587</v>
      </c>
      <c r="AK1335">
        <v>1</v>
      </c>
      <c r="AL1335" t="s">
        <v>22</v>
      </c>
      <c r="AM1335">
        <f t="shared" si="440"/>
        <v>0</v>
      </c>
      <c r="AN1335">
        <v>16</v>
      </c>
      <c r="AO1335">
        <v>3</v>
      </c>
      <c r="AP1335">
        <v>4</v>
      </c>
      <c r="AQ1335">
        <v>0</v>
      </c>
      <c r="AR1335">
        <v>5</v>
      </c>
      <c r="AS1335">
        <v>3</v>
      </c>
      <c r="AT1335">
        <v>4</v>
      </c>
      <c r="AU1335">
        <v>4</v>
      </c>
    </row>
    <row r="1336" spans="1:47" x14ac:dyDescent="0.35">
      <c r="A1336">
        <v>11469</v>
      </c>
      <c r="B1336">
        <v>21</v>
      </c>
      <c r="C1336" t="s">
        <v>31</v>
      </c>
      <c r="D1336">
        <f t="shared" si="441"/>
        <v>1</v>
      </c>
      <c r="E1336" t="s">
        <v>23</v>
      </c>
      <c r="F1336">
        <f t="shared" si="421"/>
        <v>1</v>
      </c>
      <c r="G1336">
        <f t="shared" si="422"/>
        <v>0</v>
      </c>
      <c r="H1336">
        <f t="shared" si="423"/>
        <v>0</v>
      </c>
      <c r="I1336" t="s">
        <v>28</v>
      </c>
      <c r="J1336">
        <f t="shared" si="424"/>
        <v>1</v>
      </c>
      <c r="K1336">
        <f t="shared" si="425"/>
        <v>0</v>
      </c>
      <c r="L1336">
        <f t="shared" si="426"/>
        <v>0</v>
      </c>
      <c r="M1336">
        <v>10</v>
      </c>
      <c r="N1336">
        <v>3</v>
      </c>
      <c r="O1336">
        <v>3</v>
      </c>
      <c r="P1336" t="s">
        <v>30</v>
      </c>
      <c r="Q1336">
        <f t="shared" si="427"/>
        <v>0</v>
      </c>
      <c r="R1336">
        <v>36</v>
      </c>
      <c r="S1336">
        <v>2</v>
      </c>
      <c r="T1336">
        <v>1</v>
      </c>
      <c r="U1336" t="s">
        <v>38</v>
      </c>
      <c r="V1336">
        <f t="shared" si="428"/>
        <v>0</v>
      </c>
      <c r="W1336">
        <f t="shared" si="429"/>
        <v>0</v>
      </c>
      <c r="X1336">
        <f t="shared" si="430"/>
        <v>1</v>
      </c>
      <c r="Y1336">
        <f t="shared" si="431"/>
        <v>0</v>
      </c>
      <c r="Z1336">
        <f t="shared" si="432"/>
        <v>0</v>
      </c>
      <c r="AA1336">
        <f t="shared" si="433"/>
        <v>0</v>
      </c>
      <c r="AB1336">
        <f t="shared" si="434"/>
        <v>0</v>
      </c>
      <c r="AC1336">
        <f t="shared" si="435"/>
        <v>0</v>
      </c>
      <c r="AD1336">
        <f t="shared" si="436"/>
        <v>0</v>
      </c>
      <c r="AE1336">
        <v>1</v>
      </c>
      <c r="AF1336" t="s">
        <v>35</v>
      </c>
      <c r="AG1336">
        <f t="shared" si="437"/>
        <v>1</v>
      </c>
      <c r="AH1336">
        <f t="shared" si="438"/>
        <v>0</v>
      </c>
      <c r="AI1336">
        <f t="shared" si="439"/>
        <v>0</v>
      </c>
      <c r="AJ1336">
        <v>1416</v>
      </c>
      <c r="AK1336">
        <v>1</v>
      </c>
      <c r="AL1336" t="s">
        <v>22</v>
      </c>
      <c r="AM1336">
        <f t="shared" si="440"/>
        <v>0</v>
      </c>
      <c r="AN1336">
        <v>13</v>
      </c>
      <c r="AO1336">
        <v>3</v>
      </c>
      <c r="AP1336">
        <v>1</v>
      </c>
      <c r="AQ1336">
        <v>0</v>
      </c>
      <c r="AR1336">
        <v>1</v>
      </c>
      <c r="AS1336">
        <v>2</v>
      </c>
      <c r="AT1336">
        <v>1</v>
      </c>
      <c r="AU1336">
        <v>4</v>
      </c>
    </row>
    <row r="1337" spans="1:47" x14ac:dyDescent="0.35">
      <c r="A1337">
        <v>11474</v>
      </c>
      <c r="B1337">
        <v>56</v>
      </c>
      <c r="C1337" t="s">
        <v>31</v>
      </c>
      <c r="D1337">
        <f t="shared" si="441"/>
        <v>1</v>
      </c>
      <c r="E1337" t="s">
        <v>23</v>
      </c>
      <c r="F1337">
        <f t="shared" si="421"/>
        <v>1</v>
      </c>
      <c r="G1337">
        <f t="shared" si="422"/>
        <v>0</v>
      </c>
      <c r="H1337">
        <f t="shared" si="423"/>
        <v>0</v>
      </c>
      <c r="I1337" t="s">
        <v>28</v>
      </c>
      <c r="J1337">
        <f t="shared" si="424"/>
        <v>1</v>
      </c>
      <c r="K1337">
        <f t="shared" si="425"/>
        <v>0</v>
      </c>
      <c r="L1337">
        <f t="shared" si="426"/>
        <v>0</v>
      </c>
      <c r="M1337">
        <v>7</v>
      </c>
      <c r="N1337">
        <v>2</v>
      </c>
      <c r="O1337">
        <v>4</v>
      </c>
      <c r="P1337" t="s">
        <v>25</v>
      </c>
      <c r="Q1337">
        <f t="shared" si="427"/>
        <v>1</v>
      </c>
      <c r="R1337">
        <v>72</v>
      </c>
      <c r="S1337">
        <v>3</v>
      </c>
      <c r="T1337">
        <v>1</v>
      </c>
      <c r="U1337" t="s">
        <v>38</v>
      </c>
      <c r="V1337">
        <f t="shared" si="428"/>
        <v>0</v>
      </c>
      <c r="W1337">
        <f t="shared" si="429"/>
        <v>0</v>
      </c>
      <c r="X1337">
        <f t="shared" si="430"/>
        <v>1</v>
      </c>
      <c r="Y1337">
        <f t="shared" si="431"/>
        <v>0</v>
      </c>
      <c r="Z1337">
        <f t="shared" si="432"/>
        <v>0</v>
      </c>
      <c r="AA1337">
        <f t="shared" si="433"/>
        <v>0</v>
      </c>
      <c r="AB1337">
        <f t="shared" si="434"/>
        <v>0</v>
      </c>
      <c r="AC1337">
        <f t="shared" si="435"/>
        <v>0</v>
      </c>
      <c r="AD1337">
        <f t="shared" si="436"/>
        <v>0</v>
      </c>
      <c r="AE1337">
        <v>3</v>
      </c>
      <c r="AF1337" t="s">
        <v>27</v>
      </c>
      <c r="AG1337">
        <f t="shared" si="437"/>
        <v>0</v>
      </c>
      <c r="AH1337">
        <f t="shared" si="438"/>
        <v>1</v>
      </c>
      <c r="AI1337">
        <f t="shared" si="439"/>
        <v>0</v>
      </c>
      <c r="AJ1337">
        <v>2339</v>
      </c>
      <c r="AK1337">
        <v>8</v>
      </c>
      <c r="AL1337" t="s">
        <v>22</v>
      </c>
      <c r="AM1337">
        <f t="shared" si="440"/>
        <v>0</v>
      </c>
      <c r="AN1337">
        <v>11</v>
      </c>
      <c r="AO1337">
        <v>3</v>
      </c>
      <c r="AP1337">
        <v>4</v>
      </c>
      <c r="AQ1337">
        <v>1</v>
      </c>
      <c r="AR1337">
        <v>14</v>
      </c>
      <c r="AS1337">
        <v>1</v>
      </c>
      <c r="AT1337">
        <v>10</v>
      </c>
      <c r="AU1337">
        <v>4</v>
      </c>
    </row>
    <row r="1338" spans="1:47" x14ac:dyDescent="0.35">
      <c r="A1338">
        <v>11479</v>
      </c>
      <c r="B1338">
        <v>51</v>
      </c>
      <c r="C1338" t="s">
        <v>31</v>
      </c>
      <c r="D1338">
        <f t="shared" si="441"/>
        <v>1</v>
      </c>
      <c r="E1338" t="s">
        <v>32</v>
      </c>
      <c r="F1338">
        <f t="shared" si="421"/>
        <v>0</v>
      </c>
      <c r="G1338">
        <f t="shared" si="422"/>
        <v>0</v>
      </c>
      <c r="H1338">
        <f t="shared" si="423"/>
        <v>1</v>
      </c>
      <c r="I1338" t="s">
        <v>28</v>
      </c>
      <c r="J1338">
        <f t="shared" si="424"/>
        <v>1</v>
      </c>
      <c r="K1338">
        <f t="shared" si="425"/>
        <v>0</v>
      </c>
      <c r="L1338">
        <f t="shared" si="426"/>
        <v>0</v>
      </c>
      <c r="M1338">
        <v>8</v>
      </c>
      <c r="N1338">
        <v>4</v>
      </c>
      <c r="O1338">
        <v>1</v>
      </c>
      <c r="P1338" t="s">
        <v>25</v>
      </c>
      <c r="Q1338">
        <f t="shared" si="427"/>
        <v>1</v>
      </c>
      <c r="R1338">
        <v>53</v>
      </c>
      <c r="S1338">
        <v>1</v>
      </c>
      <c r="T1338">
        <v>3</v>
      </c>
      <c r="U1338" t="s">
        <v>41</v>
      </c>
      <c r="V1338">
        <f t="shared" si="428"/>
        <v>0</v>
      </c>
      <c r="W1338">
        <f t="shared" si="429"/>
        <v>0</v>
      </c>
      <c r="X1338">
        <f t="shared" si="430"/>
        <v>0</v>
      </c>
      <c r="Y1338">
        <f t="shared" si="431"/>
        <v>0</v>
      </c>
      <c r="Z1338">
        <f t="shared" si="432"/>
        <v>0</v>
      </c>
      <c r="AA1338">
        <f t="shared" si="433"/>
        <v>0</v>
      </c>
      <c r="AB1338">
        <f t="shared" si="434"/>
        <v>1</v>
      </c>
      <c r="AC1338">
        <f t="shared" si="435"/>
        <v>0</v>
      </c>
      <c r="AD1338">
        <f t="shared" si="436"/>
        <v>0</v>
      </c>
      <c r="AE1338">
        <v>4</v>
      </c>
      <c r="AF1338" t="s">
        <v>35</v>
      </c>
      <c r="AG1338">
        <f t="shared" si="437"/>
        <v>1</v>
      </c>
      <c r="AH1338">
        <f t="shared" si="438"/>
        <v>0</v>
      </c>
      <c r="AI1338">
        <f t="shared" si="439"/>
        <v>0</v>
      </c>
      <c r="AJ1338">
        <v>10650</v>
      </c>
      <c r="AK1338">
        <v>2</v>
      </c>
      <c r="AL1338" t="s">
        <v>22</v>
      </c>
      <c r="AM1338">
        <f t="shared" si="440"/>
        <v>0</v>
      </c>
      <c r="AN1338">
        <v>15</v>
      </c>
      <c r="AO1338">
        <v>3</v>
      </c>
      <c r="AP1338">
        <v>4</v>
      </c>
      <c r="AQ1338">
        <v>0</v>
      </c>
      <c r="AR1338">
        <v>18</v>
      </c>
      <c r="AS1338">
        <v>3</v>
      </c>
      <c r="AT1338">
        <v>4</v>
      </c>
      <c r="AU1338">
        <v>4</v>
      </c>
    </row>
    <row r="1339" spans="1:47" x14ac:dyDescent="0.35">
      <c r="A1339">
        <v>11484</v>
      </c>
      <c r="B1339">
        <v>29</v>
      </c>
      <c r="C1339" t="s">
        <v>31</v>
      </c>
      <c r="D1339">
        <f t="shared" si="441"/>
        <v>1</v>
      </c>
      <c r="E1339" t="s">
        <v>23</v>
      </c>
      <c r="F1339">
        <f t="shared" si="421"/>
        <v>1</v>
      </c>
      <c r="G1339">
        <f t="shared" si="422"/>
        <v>0</v>
      </c>
      <c r="H1339">
        <f t="shared" si="423"/>
        <v>0</v>
      </c>
      <c r="I1339" t="s">
        <v>28</v>
      </c>
      <c r="J1339">
        <f t="shared" si="424"/>
        <v>1</v>
      </c>
      <c r="K1339">
        <f t="shared" si="425"/>
        <v>0</v>
      </c>
      <c r="L1339">
        <f t="shared" si="426"/>
        <v>0</v>
      </c>
      <c r="M1339">
        <v>1</v>
      </c>
      <c r="N1339">
        <v>3</v>
      </c>
      <c r="O1339">
        <v>3</v>
      </c>
      <c r="P1339" t="s">
        <v>25</v>
      </c>
      <c r="Q1339">
        <f t="shared" si="427"/>
        <v>1</v>
      </c>
      <c r="R1339">
        <v>85</v>
      </c>
      <c r="S1339">
        <v>3</v>
      </c>
      <c r="T1339">
        <v>1</v>
      </c>
      <c r="U1339" t="s">
        <v>29</v>
      </c>
      <c r="V1339">
        <f t="shared" si="428"/>
        <v>1</v>
      </c>
      <c r="W1339">
        <f t="shared" si="429"/>
        <v>0</v>
      </c>
      <c r="X1339">
        <f t="shared" si="430"/>
        <v>0</v>
      </c>
      <c r="Y1339">
        <f t="shared" si="431"/>
        <v>0</v>
      </c>
      <c r="Z1339">
        <f t="shared" si="432"/>
        <v>0</v>
      </c>
      <c r="AA1339">
        <f t="shared" si="433"/>
        <v>0</v>
      </c>
      <c r="AB1339">
        <f t="shared" si="434"/>
        <v>0</v>
      </c>
      <c r="AC1339">
        <f t="shared" si="435"/>
        <v>0</v>
      </c>
      <c r="AD1339">
        <f t="shared" si="436"/>
        <v>0</v>
      </c>
      <c r="AE1339">
        <v>3</v>
      </c>
      <c r="AF1339" t="s">
        <v>35</v>
      </c>
      <c r="AG1339">
        <f t="shared" si="437"/>
        <v>1</v>
      </c>
      <c r="AH1339">
        <f t="shared" si="438"/>
        <v>0</v>
      </c>
      <c r="AI1339">
        <f t="shared" si="439"/>
        <v>0</v>
      </c>
      <c r="AJ1339">
        <v>2058</v>
      </c>
      <c r="AK1339">
        <v>0</v>
      </c>
      <c r="AL1339" t="s">
        <v>22</v>
      </c>
      <c r="AM1339">
        <f t="shared" si="440"/>
        <v>0</v>
      </c>
      <c r="AN1339">
        <v>14</v>
      </c>
      <c r="AO1339">
        <v>3</v>
      </c>
      <c r="AP1339">
        <v>4</v>
      </c>
      <c r="AQ1339">
        <v>0</v>
      </c>
      <c r="AR1339">
        <v>7</v>
      </c>
      <c r="AS1339">
        <v>2</v>
      </c>
      <c r="AT1339">
        <v>6</v>
      </c>
      <c r="AU1339">
        <v>4</v>
      </c>
    </row>
    <row r="1340" spans="1:47" x14ac:dyDescent="0.35">
      <c r="A1340">
        <v>11486</v>
      </c>
      <c r="B1340">
        <v>38</v>
      </c>
      <c r="C1340" t="s">
        <v>31</v>
      </c>
      <c r="D1340">
        <f t="shared" si="441"/>
        <v>1</v>
      </c>
      <c r="E1340" t="s">
        <v>23</v>
      </c>
      <c r="F1340">
        <f t="shared" si="421"/>
        <v>1</v>
      </c>
      <c r="G1340">
        <f t="shared" si="422"/>
        <v>0</v>
      </c>
      <c r="H1340">
        <f t="shared" si="423"/>
        <v>0</v>
      </c>
      <c r="I1340" t="s">
        <v>28</v>
      </c>
      <c r="J1340">
        <f t="shared" si="424"/>
        <v>1</v>
      </c>
      <c r="K1340">
        <f t="shared" si="425"/>
        <v>0</v>
      </c>
      <c r="L1340">
        <f t="shared" si="426"/>
        <v>0</v>
      </c>
      <c r="M1340">
        <v>2</v>
      </c>
      <c r="N1340">
        <v>3</v>
      </c>
      <c r="O1340">
        <v>3</v>
      </c>
      <c r="P1340" t="s">
        <v>25</v>
      </c>
      <c r="Q1340">
        <f t="shared" si="427"/>
        <v>1</v>
      </c>
      <c r="R1340">
        <v>81</v>
      </c>
      <c r="S1340">
        <v>3</v>
      </c>
      <c r="T1340">
        <v>2</v>
      </c>
      <c r="U1340" t="s">
        <v>41</v>
      </c>
      <c r="V1340">
        <f t="shared" si="428"/>
        <v>0</v>
      </c>
      <c r="W1340">
        <f t="shared" si="429"/>
        <v>0</v>
      </c>
      <c r="X1340">
        <f t="shared" si="430"/>
        <v>0</v>
      </c>
      <c r="Y1340">
        <f t="shared" si="431"/>
        <v>0</v>
      </c>
      <c r="Z1340">
        <f t="shared" si="432"/>
        <v>0</v>
      </c>
      <c r="AA1340">
        <f t="shared" si="433"/>
        <v>0</v>
      </c>
      <c r="AB1340">
        <f t="shared" si="434"/>
        <v>1</v>
      </c>
      <c r="AC1340">
        <f t="shared" si="435"/>
        <v>0</v>
      </c>
      <c r="AD1340">
        <f t="shared" si="436"/>
        <v>0</v>
      </c>
      <c r="AE1340">
        <v>2</v>
      </c>
      <c r="AF1340" t="s">
        <v>27</v>
      </c>
      <c r="AG1340">
        <f t="shared" si="437"/>
        <v>0</v>
      </c>
      <c r="AH1340">
        <f t="shared" si="438"/>
        <v>1</v>
      </c>
      <c r="AI1340">
        <f t="shared" si="439"/>
        <v>0</v>
      </c>
      <c r="AJ1340">
        <v>4855</v>
      </c>
      <c r="AK1340">
        <v>4</v>
      </c>
      <c r="AL1340" t="s">
        <v>22</v>
      </c>
      <c r="AM1340">
        <f t="shared" si="440"/>
        <v>0</v>
      </c>
      <c r="AN1340">
        <v>11</v>
      </c>
      <c r="AO1340">
        <v>3</v>
      </c>
      <c r="AP1340">
        <v>1</v>
      </c>
      <c r="AQ1340">
        <v>2</v>
      </c>
      <c r="AR1340">
        <v>7</v>
      </c>
      <c r="AS1340">
        <v>3</v>
      </c>
      <c r="AT1340">
        <v>5</v>
      </c>
      <c r="AU1340">
        <v>4</v>
      </c>
    </row>
    <row r="1341" spans="1:47" x14ac:dyDescent="0.35">
      <c r="A1341">
        <v>11488</v>
      </c>
      <c r="B1341">
        <v>29</v>
      </c>
      <c r="C1341" t="s">
        <v>31</v>
      </c>
      <c r="D1341">
        <f t="shared" si="441"/>
        <v>1</v>
      </c>
      <c r="E1341" t="s">
        <v>23</v>
      </c>
      <c r="F1341">
        <f t="shared" si="421"/>
        <v>1</v>
      </c>
      <c r="G1341">
        <f t="shared" si="422"/>
        <v>0</v>
      </c>
      <c r="H1341">
        <f t="shared" si="423"/>
        <v>0</v>
      </c>
      <c r="I1341" t="s">
        <v>28</v>
      </c>
      <c r="J1341">
        <f t="shared" si="424"/>
        <v>1</v>
      </c>
      <c r="K1341">
        <f t="shared" si="425"/>
        <v>0</v>
      </c>
      <c r="L1341">
        <f t="shared" si="426"/>
        <v>0</v>
      </c>
      <c r="M1341">
        <v>1</v>
      </c>
      <c r="N1341">
        <v>4</v>
      </c>
      <c r="O1341">
        <v>1</v>
      </c>
      <c r="P1341" t="s">
        <v>25</v>
      </c>
      <c r="Q1341">
        <f t="shared" si="427"/>
        <v>1</v>
      </c>
      <c r="R1341">
        <v>100</v>
      </c>
      <c r="S1341">
        <v>2</v>
      </c>
      <c r="T1341">
        <v>1</v>
      </c>
      <c r="U1341" t="s">
        <v>29</v>
      </c>
      <c r="V1341">
        <f t="shared" si="428"/>
        <v>1</v>
      </c>
      <c r="W1341">
        <f t="shared" si="429"/>
        <v>0</v>
      </c>
      <c r="X1341">
        <f t="shared" si="430"/>
        <v>0</v>
      </c>
      <c r="Y1341">
        <f t="shared" si="431"/>
        <v>0</v>
      </c>
      <c r="Z1341">
        <f t="shared" si="432"/>
        <v>0</v>
      </c>
      <c r="AA1341">
        <f t="shared" si="433"/>
        <v>0</v>
      </c>
      <c r="AB1341">
        <f t="shared" si="434"/>
        <v>0</v>
      </c>
      <c r="AC1341">
        <f t="shared" si="435"/>
        <v>0</v>
      </c>
      <c r="AD1341">
        <f t="shared" si="436"/>
        <v>0</v>
      </c>
      <c r="AE1341">
        <v>1</v>
      </c>
      <c r="AF1341" t="s">
        <v>35</v>
      </c>
      <c r="AG1341">
        <f t="shared" si="437"/>
        <v>1</v>
      </c>
      <c r="AH1341">
        <f t="shared" si="438"/>
        <v>0</v>
      </c>
      <c r="AI1341">
        <f t="shared" si="439"/>
        <v>0</v>
      </c>
      <c r="AJ1341">
        <v>2362</v>
      </c>
      <c r="AK1341">
        <v>6</v>
      </c>
      <c r="AL1341" t="s">
        <v>22</v>
      </c>
      <c r="AM1341">
        <f t="shared" si="440"/>
        <v>0</v>
      </c>
      <c r="AN1341">
        <v>13</v>
      </c>
      <c r="AO1341">
        <v>3</v>
      </c>
      <c r="AP1341">
        <v>3</v>
      </c>
      <c r="AQ1341">
        <v>0</v>
      </c>
      <c r="AR1341">
        <v>11</v>
      </c>
      <c r="AS1341">
        <v>1</v>
      </c>
      <c r="AT1341">
        <v>9</v>
      </c>
      <c r="AU1341">
        <v>4</v>
      </c>
    </row>
    <row r="1342" spans="1:47" x14ac:dyDescent="0.35">
      <c r="A1342">
        <v>11502</v>
      </c>
      <c r="B1342">
        <v>53</v>
      </c>
      <c r="C1342" t="s">
        <v>31</v>
      </c>
      <c r="D1342">
        <f t="shared" si="441"/>
        <v>1</v>
      </c>
      <c r="E1342" t="s">
        <v>23</v>
      </c>
      <c r="F1342">
        <f t="shared" si="421"/>
        <v>1</v>
      </c>
      <c r="G1342">
        <f t="shared" si="422"/>
        <v>0</v>
      </c>
      <c r="H1342">
        <f t="shared" si="423"/>
        <v>0</v>
      </c>
      <c r="I1342" t="s">
        <v>28</v>
      </c>
      <c r="J1342">
        <f t="shared" si="424"/>
        <v>1</v>
      </c>
      <c r="K1342">
        <f t="shared" si="425"/>
        <v>0</v>
      </c>
      <c r="L1342">
        <f t="shared" si="426"/>
        <v>0</v>
      </c>
      <c r="M1342">
        <v>2</v>
      </c>
      <c r="N1342">
        <v>5</v>
      </c>
      <c r="O1342">
        <v>3</v>
      </c>
      <c r="P1342" t="s">
        <v>30</v>
      </c>
      <c r="Q1342">
        <f t="shared" si="427"/>
        <v>0</v>
      </c>
      <c r="R1342">
        <v>78</v>
      </c>
      <c r="S1342">
        <v>2</v>
      </c>
      <c r="T1342">
        <v>3</v>
      </c>
      <c r="U1342" t="s">
        <v>41</v>
      </c>
      <c r="V1342">
        <f t="shared" si="428"/>
        <v>0</v>
      </c>
      <c r="W1342">
        <f t="shared" si="429"/>
        <v>0</v>
      </c>
      <c r="X1342">
        <f t="shared" si="430"/>
        <v>0</v>
      </c>
      <c r="Y1342">
        <f t="shared" si="431"/>
        <v>0</v>
      </c>
      <c r="Z1342">
        <f t="shared" si="432"/>
        <v>0</v>
      </c>
      <c r="AA1342">
        <f t="shared" si="433"/>
        <v>0</v>
      </c>
      <c r="AB1342">
        <f t="shared" si="434"/>
        <v>1</v>
      </c>
      <c r="AC1342">
        <f t="shared" si="435"/>
        <v>0</v>
      </c>
      <c r="AD1342">
        <f t="shared" si="436"/>
        <v>0</v>
      </c>
      <c r="AE1342">
        <v>4</v>
      </c>
      <c r="AF1342" t="s">
        <v>27</v>
      </c>
      <c r="AG1342">
        <f t="shared" si="437"/>
        <v>0</v>
      </c>
      <c r="AH1342">
        <f t="shared" si="438"/>
        <v>1</v>
      </c>
      <c r="AI1342">
        <f t="shared" si="439"/>
        <v>0</v>
      </c>
      <c r="AJ1342">
        <v>10169</v>
      </c>
      <c r="AK1342">
        <v>0</v>
      </c>
      <c r="AL1342" t="s">
        <v>22</v>
      </c>
      <c r="AM1342">
        <f t="shared" si="440"/>
        <v>0</v>
      </c>
      <c r="AN1342">
        <v>16</v>
      </c>
      <c r="AO1342">
        <v>3</v>
      </c>
      <c r="AP1342">
        <v>2</v>
      </c>
      <c r="AQ1342">
        <v>1</v>
      </c>
      <c r="AR1342">
        <v>34</v>
      </c>
      <c r="AS1342">
        <v>3</v>
      </c>
      <c r="AT1342">
        <v>33</v>
      </c>
      <c r="AU1342">
        <v>4</v>
      </c>
    </row>
    <row r="1343" spans="1:47" x14ac:dyDescent="0.35">
      <c r="A1343">
        <v>11503</v>
      </c>
      <c r="B1343">
        <v>31</v>
      </c>
      <c r="C1343" t="s">
        <v>31</v>
      </c>
      <c r="D1343">
        <f t="shared" si="441"/>
        <v>1</v>
      </c>
      <c r="E1343" t="s">
        <v>32</v>
      </c>
      <c r="F1343">
        <f t="shared" si="421"/>
        <v>0</v>
      </c>
      <c r="G1343">
        <f t="shared" si="422"/>
        <v>0</v>
      </c>
      <c r="H1343">
        <f t="shared" si="423"/>
        <v>1</v>
      </c>
      <c r="I1343" t="s">
        <v>28</v>
      </c>
      <c r="J1343">
        <f t="shared" si="424"/>
        <v>1</v>
      </c>
      <c r="K1343">
        <f t="shared" si="425"/>
        <v>0</v>
      </c>
      <c r="L1343">
        <f t="shared" si="426"/>
        <v>0</v>
      </c>
      <c r="M1343">
        <v>20</v>
      </c>
      <c r="N1343">
        <v>3</v>
      </c>
      <c r="O1343">
        <v>1</v>
      </c>
      <c r="P1343" t="s">
        <v>25</v>
      </c>
      <c r="Q1343">
        <f t="shared" si="427"/>
        <v>1</v>
      </c>
      <c r="R1343">
        <v>66</v>
      </c>
      <c r="S1343">
        <v>3</v>
      </c>
      <c r="T1343">
        <v>3</v>
      </c>
      <c r="U1343" t="s">
        <v>42</v>
      </c>
      <c r="V1343">
        <f t="shared" si="428"/>
        <v>0</v>
      </c>
      <c r="W1343">
        <f t="shared" si="429"/>
        <v>0</v>
      </c>
      <c r="X1343">
        <f t="shared" si="430"/>
        <v>0</v>
      </c>
      <c r="Y1343">
        <f t="shared" si="431"/>
        <v>0</v>
      </c>
      <c r="Z1343">
        <f t="shared" si="432"/>
        <v>1</v>
      </c>
      <c r="AA1343">
        <f t="shared" si="433"/>
        <v>0</v>
      </c>
      <c r="AB1343">
        <f t="shared" si="434"/>
        <v>0</v>
      </c>
      <c r="AC1343">
        <f t="shared" si="435"/>
        <v>0</v>
      </c>
      <c r="AD1343">
        <f t="shared" si="436"/>
        <v>0</v>
      </c>
      <c r="AE1343">
        <v>3</v>
      </c>
      <c r="AF1343" t="s">
        <v>27</v>
      </c>
      <c r="AG1343">
        <f t="shared" si="437"/>
        <v>0</v>
      </c>
      <c r="AH1343">
        <f t="shared" si="438"/>
        <v>1</v>
      </c>
      <c r="AI1343">
        <f t="shared" si="439"/>
        <v>0</v>
      </c>
      <c r="AJ1343">
        <v>9824</v>
      </c>
      <c r="AK1343">
        <v>3</v>
      </c>
      <c r="AL1343" t="s">
        <v>22</v>
      </c>
      <c r="AM1343">
        <f t="shared" si="440"/>
        <v>0</v>
      </c>
      <c r="AN1343">
        <v>12</v>
      </c>
      <c r="AO1343">
        <v>3</v>
      </c>
      <c r="AP1343">
        <v>1</v>
      </c>
      <c r="AQ1343">
        <v>0</v>
      </c>
      <c r="AR1343">
        <v>12</v>
      </c>
      <c r="AS1343">
        <v>3</v>
      </c>
      <c r="AT1343">
        <v>1</v>
      </c>
      <c r="AU1343">
        <v>4</v>
      </c>
    </row>
    <row r="1344" spans="1:47" x14ac:dyDescent="0.35">
      <c r="A1344">
        <v>11510</v>
      </c>
      <c r="B1344">
        <v>31</v>
      </c>
      <c r="C1344" t="s">
        <v>31</v>
      </c>
      <c r="D1344">
        <f t="shared" si="441"/>
        <v>1</v>
      </c>
      <c r="E1344" t="s">
        <v>23</v>
      </c>
      <c r="F1344">
        <f t="shared" si="421"/>
        <v>1</v>
      </c>
      <c r="G1344">
        <f t="shared" si="422"/>
        <v>0</v>
      </c>
      <c r="H1344">
        <f t="shared" si="423"/>
        <v>0</v>
      </c>
      <c r="I1344" t="s">
        <v>28</v>
      </c>
      <c r="J1344">
        <f t="shared" si="424"/>
        <v>1</v>
      </c>
      <c r="K1344">
        <f t="shared" si="425"/>
        <v>0</v>
      </c>
      <c r="L1344">
        <f t="shared" si="426"/>
        <v>0</v>
      </c>
      <c r="M1344">
        <v>8</v>
      </c>
      <c r="N1344">
        <v>3</v>
      </c>
      <c r="O1344">
        <v>1</v>
      </c>
      <c r="P1344" t="s">
        <v>30</v>
      </c>
      <c r="Q1344">
        <f t="shared" si="427"/>
        <v>0</v>
      </c>
      <c r="R1344">
        <v>34</v>
      </c>
      <c r="S1344">
        <v>2</v>
      </c>
      <c r="T1344">
        <v>1</v>
      </c>
      <c r="U1344" t="s">
        <v>29</v>
      </c>
      <c r="V1344">
        <f t="shared" si="428"/>
        <v>1</v>
      </c>
      <c r="W1344">
        <f t="shared" si="429"/>
        <v>0</v>
      </c>
      <c r="X1344">
        <f t="shared" si="430"/>
        <v>0</v>
      </c>
      <c r="Y1344">
        <f t="shared" si="431"/>
        <v>0</v>
      </c>
      <c r="Z1344">
        <f t="shared" si="432"/>
        <v>0</v>
      </c>
      <c r="AA1344">
        <f t="shared" si="433"/>
        <v>0</v>
      </c>
      <c r="AB1344">
        <f t="shared" si="434"/>
        <v>0</v>
      </c>
      <c r="AC1344">
        <f t="shared" si="435"/>
        <v>0</v>
      </c>
      <c r="AD1344">
        <f t="shared" si="436"/>
        <v>0</v>
      </c>
      <c r="AE1344">
        <v>2</v>
      </c>
      <c r="AF1344" t="s">
        <v>35</v>
      </c>
      <c r="AG1344">
        <f t="shared" si="437"/>
        <v>1</v>
      </c>
      <c r="AH1344">
        <f t="shared" si="438"/>
        <v>0</v>
      </c>
      <c r="AI1344">
        <f t="shared" si="439"/>
        <v>0</v>
      </c>
      <c r="AJ1344">
        <v>1261</v>
      </c>
      <c r="AK1344">
        <v>1</v>
      </c>
      <c r="AL1344" t="s">
        <v>22</v>
      </c>
      <c r="AM1344">
        <f t="shared" si="440"/>
        <v>0</v>
      </c>
      <c r="AN1344">
        <v>12</v>
      </c>
      <c r="AO1344">
        <v>3</v>
      </c>
      <c r="AP1344">
        <v>3</v>
      </c>
      <c r="AQ1344">
        <v>0</v>
      </c>
      <c r="AR1344">
        <v>1</v>
      </c>
      <c r="AS1344">
        <v>4</v>
      </c>
      <c r="AT1344">
        <v>1</v>
      </c>
      <c r="AU1344">
        <v>4</v>
      </c>
    </row>
    <row r="1345" spans="1:47" x14ac:dyDescent="0.35">
      <c r="A1345">
        <v>11514</v>
      </c>
      <c r="B1345">
        <v>33</v>
      </c>
      <c r="C1345" t="s">
        <v>31</v>
      </c>
      <c r="D1345">
        <f t="shared" si="441"/>
        <v>1</v>
      </c>
      <c r="E1345" t="s">
        <v>23</v>
      </c>
      <c r="F1345">
        <f t="shared" si="421"/>
        <v>1</v>
      </c>
      <c r="G1345">
        <f t="shared" si="422"/>
        <v>0</v>
      </c>
      <c r="H1345">
        <f t="shared" si="423"/>
        <v>0</v>
      </c>
      <c r="I1345" t="s">
        <v>28</v>
      </c>
      <c r="J1345">
        <f t="shared" si="424"/>
        <v>1</v>
      </c>
      <c r="K1345">
        <f t="shared" si="425"/>
        <v>0</v>
      </c>
      <c r="L1345">
        <f t="shared" si="426"/>
        <v>0</v>
      </c>
      <c r="M1345">
        <v>10</v>
      </c>
      <c r="N1345">
        <v>1</v>
      </c>
      <c r="O1345">
        <v>1</v>
      </c>
      <c r="P1345" t="s">
        <v>25</v>
      </c>
      <c r="Q1345">
        <f t="shared" si="427"/>
        <v>1</v>
      </c>
      <c r="R1345">
        <v>38</v>
      </c>
      <c r="S1345">
        <v>1</v>
      </c>
      <c r="T1345">
        <v>1</v>
      </c>
      <c r="U1345" t="s">
        <v>38</v>
      </c>
      <c r="V1345">
        <f t="shared" si="428"/>
        <v>0</v>
      </c>
      <c r="W1345">
        <f t="shared" si="429"/>
        <v>0</v>
      </c>
      <c r="X1345">
        <f t="shared" si="430"/>
        <v>1</v>
      </c>
      <c r="Y1345">
        <f t="shared" si="431"/>
        <v>0</v>
      </c>
      <c r="Z1345">
        <f t="shared" si="432"/>
        <v>0</v>
      </c>
      <c r="AA1345">
        <f t="shared" si="433"/>
        <v>0</v>
      </c>
      <c r="AB1345">
        <f t="shared" si="434"/>
        <v>0</v>
      </c>
      <c r="AC1345">
        <f t="shared" si="435"/>
        <v>0</v>
      </c>
      <c r="AD1345">
        <f t="shared" si="436"/>
        <v>0</v>
      </c>
      <c r="AE1345">
        <v>4</v>
      </c>
      <c r="AF1345" t="s">
        <v>37</v>
      </c>
      <c r="AG1345">
        <f t="shared" si="437"/>
        <v>0</v>
      </c>
      <c r="AH1345">
        <f t="shared" si="438"/>
        <v>0</v>
      </c>
      <c r="AI1345">
        <f t="shared" si="439"/>
        <v>1</v>
      </c>
      <c r="AJ1345">
        <v>3408</v>
      </c>
      <c r="AK1345">
        <v>7</v>
      </c>
      <c r="AL1345" t="s">
        <v>22</v>
      </c>
      <c r="AM1345">
        <f t="shared" si="440"/>
        <v>0</v>
      </c>
      <c r="AN1345">
        <v>13</v>
      </c>
      <c r="AO1345">
        <v>3</v>
      </c>
      <c r="AP1345">
        <v>1</v>
      </c>
      <c r="AQ1345">
        <v>3</v>
      </c>
      <c r="AR1345">
        <v>8</v>
      </c>
      <c r="AS1345">
        <v>3</v>
      </c>
      <c r="AT1345">
        <v>4</v>
      </c>
      <c r="AU1345">
        <v>4</v>
      </c>
    </row>
    <row r="1346" spans="1:47" x14ac:dyDescent="0.35">
      <c r="A1346">
        <v>11530</v>
      </c>
      <c r="B1346">
        <v>34</v>
      </c>
      <c r="C1346" t="s">
        <v>31</v>
      </c>
      <c r="D1346">
        <f t="shared" si="441"/>
        <v>1</v>
      </c>
      <c r="E1346" t="s">
        <v>32</v>
      </c>
      <c r="F1346">
        <f t="shared" si="421"/>
        <v>0</v>
      </c>
      <c r="G1346">
        <f t="shared" si="422"/>
        <v>0</v>
      </c>
      <c r="H1346">
        <f t="shared" si="423"/>
        <v>1</v>
      </c>
      <c r="I1346" t="s">
        <v>28</v>
      </c>
      <c r="J1346">
        <f t="shared" si="424"/>
        <v>1</v>
      </c>
      <c r="K1346">
        <f t="shared" si="425"/>
        <v>0</v>
      </c>
      <c r="L1346">
        <f t="shared" si="426"/>
        <v>0</v>
      </c>
      <c r="M1346">
        <v>9</v>
      </c>
      <c r="N1346">
        <v>4</v>
      </c>
      <c r="O1346">
        <v>4</v>
      </c>
      <c r="P1346" t="s">
        <v>25</v>
      </c>
      <c r="Q1346">
        <f t="shared" si="427"/>
        <v>1</v>
      </c>
      <c r="R1346">
        <v>93</v>
      </c>
      <c r="S1346">
        <v>3</v>
      </c>
      <c r="T1346">
        <v>2</v>
      </c>
      <c r="U1346" t="s">
        <v>38</v>
      </c>
      <c r="V1346">
        <f t="shared" si="428"/>
        <v>0</v>
      </c>
      <c r="W1346">
        <f t="shared" si="429"/>
        <v>0</v>
      </c>
      <c r="X1346">
        <f t="shared" si="430"/>
        <v>1</v>
      </c>
      <c r="Y1346">
        <f t="shared" si="431"/>
        <v>0</v>
      </c>
      <c r="Z1346">
        <f t="shared" si="432"/>
        <v>0</v>
      </c>
      <c r="AA1346">
        <f t="shared" si="433"/>
        <v>0</v>
      </c>
      <c r="AB1346">
        <f t="shared" si="434"/>
        <v>0</v>
      </c>
      <c r="AC1346">
        <f t="shared" si="435"/>
        <v>0</v>
      </c>
      <c r="AD1346">
        <f t="shared" si="436"/>
        <v>0</v>
      </c>
      <c r="AE1346">
        <v>1</v>
      </c>
      <c r="AF1346" t="s">
        <v>27</v>
      </c>
      <c r="AG1346">
        <f t="shared" si="437"/>
        <v>0</v>
      </c>
      <c r="AH1346">
        <f t="shared" si="438"/>
        <v>1</v>
      </c>
      <c r="AI1346">
        <f t="shared" si="439"/>
        <v>0</v>
      </c>
      <c r="AJ1346">
        <v>5346</v>
      </c>
      <c r="AK1346">
        <v>4</v>
      </c>
      <c r="AL1346" t="s">
        <v>22</v>
      </c>
      <c r="AM1346">
        <f t="shared" si="440"/>
        <v>0</v>
      </c>
      <c r="AN1346">
        <v>17</v>
      </c>
      <c r="AO1346">
        <v>3</v>
      </c>
      <c r="AP1346">
        <v>3</v>
      </c>
      <c r="AQ1346">
        <v>1</v>
      </c>
      <c r="AR1346">
        <v>11</v>
      </c>
      <c r="AS1346">
        <v>2</v>
      </c>
      <c r="AT1346">
        <v>7</v>
      </c>
      <c r="AU1346">
        <v>4</v>
      </c>
    </row>
    <row r="1347" spans="1:47" x14ac:dyDescent="0.35">
      <c r="A1347">
        <v>11534</v>
      </c>
      <c r="B1347">
        <v>46</v>
      </c>
      <c r="C1347" t="s">
        <v>31</v>
      </c>
      <c r="D1347">
        <f t="shared" si="441"/>
        <v>1</v>
      </c>
      <c r="E1347" t="s">
        <v>23</v>
      </c>
      <c r="F1347">
        <f t="shared" ref="F1347:F1410" si="442">IF(E1347="Travel_Rarely",1,0)</f>
        <v>1</v>
      </c>
      <c r="G1347">
        <f t="shared" ref="G1347:G1410" si="443">IF(E1347="Non-Travel",1,0)</f>
        <v>0</v>
      </c>
      <c r="H1347">
        <f t="shared" ref="H1347:H1410" si="444">IF(E1347="Travel_Frequently",1,0)</f>
        <v>0</v>
      </c>
      <c r="I1347" t="s">
        <v>28</v>
      </c>
      <c r="J1347">
        <f t="shared" ref="J1347:J1410" si="445">IF(I1347="Research &amp; Development",1,0)</f>
        <v>1</v>
      </c>
      <c r="K1347">
        <f t="shared" ref="K1347:K1410" si="446">IF(I1347="Human Resources",1,0)</f>
        <v>0</v>
      </c>
      <c r="L1347">
        <f t="shared" ref="L1347:L1410" si="447">IF(I1347="Sales",1,0)</f>
        <v>0</v>
      </c>
      <c r="M1347">
        <v>21</v>
      </c>
      <c r="N1347">
        <v>2</v>
      </c>
      <c r="O1347">
        <v>4</v>
      </c>
      <c r="P1347" t="s">
        <v>30</v>
      </c>
      <c r="Q1347">
        <f t="shared" ref="Q1347:Q1410" si="448">IF(P1347="Male",1,0)</f>
        <v>0</v>
      </c>
      <c r="R1347">
        <v>66</v>
      </c>
      <c r="S1347">
        <v>3</v>
      </c>
      <c r="T1347">
        <v>2</v>
      </c>
      <c r="U1347" t="s">
        <v>42</v>
      </c>
      <c r="V1347">
        <f t="shared" ref="V1347:V1410" si="449">IF(U1347="Research Scientist",1,0)</f>
        <v>0</v>
      </c>
      <c r="W1347">
        <f t="shared" ref="W1347:W1410" si="450">IF(U1347="Manager",1,0)</f>
        <v>0</v>
      </c>
      <c r="X1347">
        <f t="shared" ref="X1347:X1410" si="451">IF(U1347="Laboratory Technician",1,0)</f>
        <v>0</v>
      </c>
      <c r="Y1347">
        <f t="shared" ref="Y1347:Y1410" si="452">IF(U1347="Human Resources",1,0)</f>
        <v>0</v>
      </c>
      <c r="Z1347">
        <f t="shared" ref="Z1347:Z1410" si="453">IF(U1347="Healthcare Representative",1,0)</f>
        <v>1</v>
      </c>
      <c r="AA1347">
        <f t="shared" ref="AA1347:AA1410" si="454">IF(U1347="Research Director",1,0)</f>
        <v>0</v>
      </c>
      <c r="AB1347">
        <f t="shared" ref="AB1347:AB1410" si="455">IF(U1347="Manufacturing Director",1,0)</f>
        <v>0</v>
      </c>
      <c r="AC1347">
        <f t="shared" ref="AC1347:AC1410" si="456">IF(U1347="Sales Executive",1,0)</f>
        <v>0</v>
      </c>
      <c r="AD1347">
        <f t="shared" ref="AD1347:AD1410" si="457">IF(U1347="Sales Representative",1,0)</f>
        <v>0</v>
      </c>
      <c r="AE1347">
        <v>2</v>
      </c>
      <c r="AF1347" t="s">
        <v>27</v>
      </c>
      <c r="AG1347">
        <f t="shared" ref="AG1347:AG1410" si="458">IF(AF1347="Single",1,0)</f>
        <v>0</v>
      </c>
      <c r="AH1347">
        <f t="shared" ref="AH1347:AH1410" si="459">IF(AF1347="Married",1,0)</f>
        <v>1</v>
      </c>
      <c r="AI1347">
        <f t="shared" ref="AI1347:AI1410" si="460">IF(AF1347="Divorced",1,0)</f>
        <v>0</v>
      </c>
      <c r="AJ1347">
        <v>8926</v>
      </c>
      <c r="AK1347">
        <v>4</v>
      </c>
      <c r="AL1347" t="s">
        <v>22</v>
      </c>
      <c r="AM1347">
        <f t="shared" ref="AM1347:AM1410" si="461">IF(AL1347="Yes",1,0)</f>
        <v>0</v>
      </c>
      <c r="AN1347">
        <v>22</v>
      </c>
      <c r="AO1347">
        <v>4</v>
      </c>
      <c r="AP1347">
        <v>4</v>
      </c>
      <c r="AQ1347">
        <v>1</v>
      </c>
      <c r="AR1347">
        <v>13</v>
      </c>
      <c r="AS1347">
        <v>4</v>
      </c>
      <c r="AT1347">
        <v>9</v>
      </c>
      <c r="AU1347">
        <v>4</v>
      </c>
    </row>
    <row r="1348" spans="1:47" x14ac:dyDescent="0.35">
      <c r="A1348">
        <v>11570</v>
      </c>
      <c r="B1348">
        <v>31</v>
      </c>
      <c r="C1348" t="s">
        <v>31</v>
      </c>
      <c r="D1348">
        <f t="shared" si="441"/>
        <v>1</v>
      </c>
      <c r="E1348" t="s">
        <v>32</v>
      </c>
      <c r="F1348">
        <f t="shared" si="442"/>
        <v>0</v>
      </c>
      <c r="G1348">
        <f t="shared" si="443"/>
        <v>0</v>
      </c>
      <c r="H1348">
        <f t="shared" si="444"/>
        <v>1</v>
      </c>
      <c r="I1348" t="s">
        <v>28</v>
      </c>
      <c r="J1348">
        <f t="shared" si="445"/>
        <v>1</v>
      </c>
      <c r="K1348">
        <f t="shared" si="446"/>
        <v>0</v>
      </c>
      <c r="L1348">
        <f t="shared" si="447"/>
        <v>0</v>
      </c>
      <c r="M1348">
        <v>3</v>
      </c>
      <c r="N1348">
        <v>3</v>
      </c>
      <c r="O1348">
        <v>4</v>
      </c>
      <c r="P1348" t="s">
        <v>30</v>
      </c>
      <c r="Q1348">
        <f t="shared" si="448"/>
        <v>0</v>
      </c>
      <c r="R1348">
        <v>33</v>
      </c>
      <c r="S1348">
        <v>3</v>
      </c>
      <c r="T1348">
        <v>1</v>
      </c>
      <c r="U1348" t="s">
        <v>29</v>
      </c>
      <c r="V1348">
        <f t="shared" si="449"/>
        <v>1</v>
      </c>
      <c r="W1348">
        <f t="shared" si="450"/>
        <v>0</v>
      </c>
      <c r="X1348">
        <f t="shared" si="451"/>
        <v>0</v>
      </c>
      <c r="Y1348">
        <f t="shared" si="452"/>
        <v>0</v>
      </c>
      <c r="Z1348">
        <f t="shared" si="453"/>
        <v>0</v>
      </c>
      <c r="AA1348">
        <f t="shared" si="454"/>
        <v>0</v>
      </c>
      <c r="AB1348">
        <f t="shared" si="455"/>
        <v>0</v>
      </c>
      <c r="AC1348">
        <f t="shared" si="456"/>
        <v>0</v>
      </c>
      <c r="AD1348">
        <f t="shared" si="457"/>
        <v>0</v>
      </c>
      <c r="AE1348">
        <v>3</v>
      </c>
      <c r="AF1348" t="s">
        <v>35</v>
      </c>
      <c r="AG1348">
        <f t="shared" si="458"/>
        <v>1</v>
      </c>
      <c r="AH1348">
        <f t="shared" si="459"/>
        <v>0</v>
      </c>
      <c r="AI1348">
        <f t="shared" si="460"/>
        <v>0</v>
      </c>
      <c r="AJ1348">
        <v>4084</v>
      </c>
      <c r="AK1348">
        <v>1</v>
      </c>
      <c r="AL1348" t="s">
        <v>22</v>
      </c>
      <c r="AM1348">
        <f t="shared" si="461"/>
        <v>0</v>
      </c>
      <c r="AN1348">
        <v>12</v>
      </c>
      <c r="AO1348">
        <v>3</v>
      </c>
      <c r="AP1348">
        <v>1</v>
      </c>
      <c r="AQ1348">
        <v>0</v>
      </c>
      <c r="AR1348">
        <v>7</v>
      </c>
      <c r="AS1348">
        <v>1</v>
      </c>
      <c r="AT1348">
        <v>7</v>
      </c>
      <c r="AU1348">
        <v>4</v>
      </c>
    </row>
    <row r="1349" spans="1:47" x14ac:dyDescent="0.35">
      <c r="A1349">
        <v>11582</v>
      </c>
      <c r="B1349">
        <v>28</v>
      </c>
      <c r="C1349" t="s">
        <v>31</v>
      </c>
      <c r="D1349">
        <f t="shared" si="441"/>
        <v>1</v>
      </c>
      <c r="E1349" t="s">
        <v>23</v>
      </c>
      <c r="F1349">
        <f t="shared" si="442"/>
        <v>1</v>
      </c>
      <c r="G1349">
        <f t="shared" si="443"/>
        <v>0</v>
      </c>
      <c r="H1349">
        <f t="shared" si="444"/>
        <v>0</v>
      </c>
      <c r="I1349" t="s">
        <v>28</v>
      </c>
      <c r="J1349">
        <f t="shared" si="445"/>
        <v>1</v>
      </c>
      <c r="K1349">
        <f t="shared" si="446"/>
        <v>0</v>
      </c>
      <c r="L1349">
        <f t="shared" si="447"/>
        <v>0</v>
      </c>
      <c r="M1349">
        <v>2</v>
      </c>
      <c r="N1349">
        <v>4</v>
      </c>
      <c r="O1349">
        <v>1</v>
      </c>
      <c r="P1349" t="s">
        <v>25</v>
      </c>
      <c r="Q1349">
        <f t="shared" si="448"/>
        <v>1</v>
      </c>
      <c r="R1349">
        <v>79</v>
      </c>
      <c r="S1349">
        <v>3</v>
      </c>
      <c r="T1349">
        <v>1</v>
      </c>
      <c r="U1349" t="s">
        <v>38</v>
      </c>
      <c r="V1349">
        <f t="shared" si="449"/>
        <v>0</v>
      </c>
      <c r="W1349">
        <f t="shared" si="450"/>
        <v>0</v>
      </c>
      <c r="X1349">
        <f t="shared" si="451"/>
        <v>1</v>
      </c>
      <c r="Y1349">
        <f t="shared" si="452"/>
        <v>0</v>
      </c>
      <c r="Z1349">
        <f t="shared" si="453"/>
        <v>0</v>
      </c>
      <c r="AA1349">
        <f t="shared" si="454"/>
        <v>0</v>
      </c>
      <c r="AB1349">
        <f t="shared" si="455"/>
        <v>0</v>
      </c>
      <c r="AC1349">
        <f t="shared" si="456"/>
        <v>0</v>
      </c>
      <c r="AD1349">
        <f t="shared" si="457"/>
        <v>0</v>
      </c>
      <c r="AE1349">
        <v>3</v>
      </c>
      <c r="AF1349" t="s">
        <v>35</v>
      </c>
      <c r="AG1349">
        <f t="shared" si="458"/>
        <v>1</v>
      </c>
      <c r="AH1349">
        <f t="shared" si="459"/>
        <v>0</v>
      </c>
      <c r="AI1349">
        <f t="shared" si="460"/>
        <v>0</v>
      </c>
      <c r="AJ1349">
        <v>3485</v>
      </c>
      <c r="AK1349">
        <v>2</v>
      </c>
      <c r="AL1349" t="s">
        <v>22</v>
      </c>
      <c r="AM1349">
        <f t="shared" si="461"/>
        <v>0</v>
      </c>
      <c r="AN1349">
        <v>11</v>
      </c>
      <c r="AO1349">
        <v>3</v>
      </c>
      <c r="AP1349">
        <v>3</v>
      </c>
      <c r="AQ1349">
        <v>0</v>
      </c>
      <c r="AR1349">
        <v>5</v>
      </c>
      <c r="AS1349">
        <v>1</v>
      </c>
      <c r="AT1349">
        <v>1</v>
      </c>
      <c r="AU1349">
        <v>4</v>
      </c>
    </row>
    <row r="1350" spans="1:47" x14ac:dyDescent="0.35">
      <c r="A1350">
        <v>11584</v>
      </c>
      <c r="B1350">
        <v>56</v>
      </c>
      <c r="C1350" t="s">
        <v>31</v>
      </c>
      <c r="D1350">
        <f t="shared" si="441"/>
        <v>1</v>
      </c>
      <c r="E1350" t="s">
        <v>23</v>
      </c>
      <c r="F1350">
        <f t="shared" si="442"/>
        <v>1</v>
      </c>
      <c r="G1350">
        <f t="shared" si="443"/>
        <v>0</v>
      </c>
      <c r="H1350">
        <f t="shared" si="444"/>
        <v>0</v>
      </c>
      <c r="I1350" t="s">
        <v>28</v>
      </c>
      <c r="J1350">
        <f t="shared" si="445"/>
        <v>1</v>
      </c>
      <c r="K1350">
        <f t="shared" si="446"/>
        <v>0</v>
      </c>
      <c r="L1350">
        <f t="shared" si="447"/>
        <v>0</v>
      </c>
      <c r="M1350">
        <v>24</v>
      </c>
      <c r="N1350">
        <v>2</v>
      </c>
      <c r="O1350">
        <v>1</v>
      </c>
      <c r="P1350" t="s">
        <v>25</v>
      </c>
      <c r="Q1350">
        <f t="shared" si="448"/>
        <v>1</v>
      </c>
      <c r="R1350">
        <v>97</v>
      </c>
      <c r="S1350">
        <v>3</v>
      </c>
      <c r="T1350">
        <v>1</v>
      </c>
      <c r="U1350" t="s">
        <v>38</v>
      </c>
      <c r="V1350">
        <f t="shared" si="449"/>
        <v>0</v>
      </c>
      <c r="W1350">
        <f t="shared" si="450"/>
        <v>0</v>
      </c>
      <c r="X1350">
        <f t="shared" si="451"/>
        <v>1</v>
      </c>
      <c r="Y1350">
        <f t="shared" si="452"/>
        <v>0</v>
      </c>
      <c r="Z1350">
        <f t="shared" si="453"/>
        <v>0</v>
      </c>
      <c r="AA1350">
        <f t="shared" si="454"/>
        <v>0</v>
      </c>
      <c r="AB1350">
        <f t="shared" si="455"/>
        <v>0</v>
      </c>
      <c r="AC1350">
        <f t="shared" si="456"/>
        <v>0</v>
      </c>
      <c r="AD1350">
        <f t="shared" si="457"/>
        <v>0</v>
      </c>
      <c r="AE1350">
        <v>4</v>
      </c>
      <c r="AF1350" t="s">
        <v>35</v>
      </c>
      <c r="AG1350">
        <f t="shared" si="458"/>
        <v>1</v>
      </c>
      <c r="AH1350">
        <f t="shared" si="459"/>
        <v>0</v>
      </c>
      <c r="AI1350">
        <f t="shared" si="460"/>
        <v>0</v>
      </c>
      <c r="AJ1350">
        <v>2587</v>
      </c>
      <c r="AK1350">
        <v>1</v>
      </c>
      <c r="AL1350" t="s">
        <v>22</v>
      </c>
      <c r="AM1350">
        <f t="shared" si="461"/>
        <v>0</v>
      </c>
      <c r="AN1350">
        <v>16</v>
      </c>
      <c r="AO1350">
        <v>3</v>
      </c>
      <c r="AP1350">
        <v>4</v>
      </c>
      <c r="AQ1350">
        <v>0</v>
      </c>
      <c r="AR1350">
        <v>5</v>
      </c>
      <c r="AS1350">
        <v>3</v>
      </c>
      <c r="AT1350">
        <v>4</v>
      </c>
      <c r="AU1350">
        <v>4</v>
      </c>
    </row>
    <row r="1351" spans="1:47" x14ac:dyDescent="0.35">
      <c r="A1351">
        <v>11585</v>
      </c>
      <c r="B1351">
        <v>24</v>
      </c>
      <c r="C1351" t="s">
        <v>31</v>
      </c>
      <c r="D1351">
        <f t="shared" si="441"/>
        <v>1</v>
      </c>
      <c r="E1351" t="s">
        <v>23</v>
      </c>
      <c r="F1351">
        <f t="shared" si="442"/>
        <v>1</v>
      </c>
      <c r="G1351">
        <f t="shared" si="443"/>
        <v>0</v>
      </c>
      <c r="H1351">
        <f t="shared" si="444"/>
        <v>0</v>
      </c>
      <c r="I1351" t="s">
        <v>34</v>
      </c>
      <c r="J1351">
        <f t="shared" si="445"/>
        <v>0</v>
      </c>
      <c r="K1351">
        <f t="shared" si="446"/>
        <v>1</v>
      </c>
      <c r="L1351">
        <f t="shared" si="447"/>
        <v>0</v>
      </c>
      <c r="M1351">
        <v>22</v>
      </c>
      <c r="N1351">
        <v>1</v>
      </c>
      <c r="O1351">
        <v>4</v>
      </c>
      <c r="P1351" t="s">
        <v>25</v>
      </c>
      <c r="Q1351">
        <f t="shared" si="448"/>
        <v>1</v>
      </c>
      <c r="R1351">
        <v>58</v>
      </c>
      <c r="S1351">
        <v>1</v>
      </c>
      <c r="T1351">
        <v>1</v>
      </c>
      <c r="U1351" t="s">
        <v>34</v>
      </c>
      <c r="V1351">
        <f t="shared" si="449"/>
        <v>0</v>
      </c>
      <c r="W1351">
        <f t="shared" si="450"/>
        <v>0</v>
      </c>
      <c r="X1351">
        <f t="shared" si="451"/>
        <v>0</v>
      </c>
      <c r="Y1351">
        <f t="shared" si="452"/>
        <v>1</v>
      </c>
      <c r="Z1351">
        <f t="shared" si="453"/>
        <v>0</v>
      </c>
      <c r="AA1351">
        <f t="shared" si="454"/>
        <v>0</v>
      </c>
      <c r="AB1351">
        <f t="shared" si="455"/>
        <v>0</v>
      </c>
      <c r="AC1351">
        <f t="shared" si="456"/>
        <v>0</v>
      </c>
      <c r="AD1351">
        <f t="shared" si="457"/>
        <v>0</v>
      </c>
      <c r="AE1351">
        <v>3</v>
      </c>
      <c r="AF1351" t="s">
        <v>27</v>
      </c>
      <c r="AG1351">
        <f t="shared" si="458"/>
        <v>0</v>
      </c>
      <c r="AH1351">
        <f t="shared" si="459"/>
        <v>1</v>
      </c>
      <c r="AI1351">
        <f t="shared" si="460"/>
        <v>0</v>
      </c>
      <c r="AJ1351">
        <v>1555</v>
      </c>
      <c r="AK1351">
        <v>1</v>
      </c>
      <c r="AL1351" t="s">
        <v>22</v>
      </c>
      <c r="AM1351">
        <f t="shared" si="461"/>
        <v>0</v>
      </c>
      <c r="AN1351">
        <v>11</v>
      </c>
      <c r="AO1351">
        <v>3</v>
      </c>
      <c r="AP1351">
        <v>3</v>
      </c>
      <c r="AQ1351">
        <v>1</v>
      </c>
      <c r="AR1351">
        <v>1</v>
      </c>
      <c r="AS1351">
        <v>3</v>
      </c>
      <c r="AT1351">
        <v>1</v>
      </c>
      <c r="AU1351">
        <v>4</v>
      </c>
    </row>
    <row r="1352" spans="1:47" x14ac:dyDescent="0.35">
      <c r="A1352">
        <v>11595</v>
      </c>
      <c r="B1352">
        <v>31</v>
      </c>
      <c r="C1352" t="s">
        <v>31</v>
      </c>
      <c r="D1352">
        <f t="shared" si="441"/>
        <v>1</v>
      </c>
      <c r="E1352" t="s">
        <v>32</v>
      </c>
      <c r="F1352">
        <f t="shared" si="442"/>
        <v>0</v>
      </c>
      <c r="G1352">
        <f t="shared" si="443"/>
        <v>0</v>
      </c>
      <c r="H1352">
        <f t="shared" si="444"/>
        <v>1</v>
      </c>
      <c r="I1352" t="s">
        <v>28</v>
      </c>
      <c r="J1352">
        <f t="shared" si="445"/>
        <v>1</v>
      </c>
      <c r="K1352">
        <f t="shared" si="446"/>
        <v>0</v>
      </c>
      <c r="L1352">
        <f t="shared" si="447"/>
        <v>0</v>
      </c>
      <c r="M1352">
        <v>20</v>
      </c>
      <c r="N1352">
        <v>3</v>
      </c>
      <c r="O1352">
        <v>1</v>
      </c>
      <c r="P1352" t="s">
        <v>25</v>
      </c>
      <c r="Q1352">
        <f t="shared" si="448"/>
        <v>1</v>
      </c>
      <c r="R1352">
        <v>66</v>
      </c>
      <c r="S1352">
        <v>3</v>
      </c>
      <c r="T1352">
        <v>3</v>
      </c>
      <c r="U1352" t="s">
        <v>42</v>
      </c>
      <c r="V1352">
        <f t="shared" si="449"/>
        <v>0</v>
      </c>
      <c r="W1352">
        <f t="shared" si="450"/>
        <v>0</v>
      </c>
      <c r="X1352">
        <f t="shared" si="451"/>
        <v>0</v>
      </c>
      <c r="Y1352">
        <f t="shared" si="452"/>
        <v>0</v>
      </c>
      <c r="Z1352">
        <f t="shared" si="453"/>
        <v>1</v>
      </c>
      <c r="AA1352">
        <f t="shared" si="454"/>
        <v>0</v>
      </c>
      <c r="AB1352">
        <f t="shared" si="455"/>
        <v>0</v>
      </c>
      <c r="AC1352">
        <f t="shared" si="456"/>
        <v>0</v>
      </c>
      <c r="AD1352">
        <f t="shared" si="457"/>
        <v>0</v>
      </c>
      <c r="AE1352">
        <v>3</v>
      </c>
      <c r="AF1352" t="s">
        <v>27</v>
      </c>
      <c r="AG1352">
        <f t="shared" si="458"/>
        <v>0</v>
      </c>
      <c r="AH1352">
        <f t="shared" si="459"/>
        <v>1</v>
      </c>
      <c r="AI1352">
        <f t="shared" si="460"/>
        <v>0</v>
      </c>
      <c r="AJ1352">
        <v>9824</v>
      </c>
      <c r="AK1352">
        <v>3</v>
      </c>
      <c r="AL1352" t="s">
        <v>22</v>
      </c>
      <c r="AM1352">
        <f t="shared" si="461"/>
        <v>0</v>
      </c>
      <c r="AN1352">
        <v>12</v>
      </c>
      <c r="AO1352">
        <v>3</v>
      </c>
      <c r="AP1352">
        <v>1</v>
      </c>
      <c r="AQ1352">
        <v>0</v>
      </c>
      <c r="AR1352">
        <v>12</v>
      </c>
      <c r="AS1352">
        <v>3</v>
      </c>
      <c r="AT1352">
        <v>1</v>
      </c>
      <c r="AU1352">
        <v>4</v>
      </c>
    </row>
    <row r="1353" spans="1:47" x14ac:dyDescent="0.35">
      <c r="A1353">
        <v>11639</v>
      </c>
      <c r="B1353">
        <v>31</v>
      </c>
      <c r="C1353" t="s">
        <v>31</v>
      </c>
      <c r="D1353">
        <f t="shared" si="441"/>
        <v>1</v>
      </c>
      <c r="E1353" t="s">
        <v>32</v>
      </c>
      <c r="F1353">
        <f t="shared" si="442"/>
        <v>0</v>
      </c>
      <c r="G1353">
        <f t="shared" si="443"/>
        <v>0</v>
      </c>
      <c r="H1353">
        <f t="shared" si="444"/>
        <v>1</v>
      </c>
      <c r="I1353" t="s">
        <v>28</v>
      </c>
      <c r="J1353">
        <f t="shared" si="445"/>
        <v>1</v>
      </c>
      <c r="K1353">
        <f t="shared" si="446"/>
        <v>0</v>
      </c>
      <c r="L1353">
        <f t="shared" si="447"/>
        <v>0</v>
      </c>
      <c r="M1353">
        <v>3</v>
      </c>
      <c r="N1353">
        <v>3</v>
      </c>
      <c r="O1353">
        <v>4</v>
      </c>
      <c r="P1353" t="s">
        <v>30</v>
      </c>
      <c r="Q1353">
        <f t="shared" si="448"/>
        <v>0</v>
      </c>
      <c r="R1353">
        <v>33</v>
      </c>
      <c r="S1353">
        <v>3</v>
      </c>
      <c r="T1353">
        <v>1</v>
      </c>
      <c r="U1353" t="s">
        <v>29</v>
      </c>
      <c r="V1353">
        <f t="shared" si="449"/>
        <v>1</v>
      </c>
      <c r="W1353">
        <f t="shared" si="450"/>
        <v>0</v>
      </c>
      <c r="X1353">
        <f t="shared" si="451"/>
        <v>0</v>
      </c>
      <c r="Y1353">
        <f t="shared" si="452"/>
        <v>0</v>
      </c>
      <c r="Z1353">
        <f t="shared" si="453"/>
        <v>0</v>
      </c>
      <c r="AA1353">
        <f t="shared" si="454"/>
        <v>0</v>
      </c>
      <c r="AB1353">
        <f t="shared" si="455"/>
        <v>0</v>
      </c>
      <c r="AC1353">
        <f t="shared" si="456"/>
        <v>0</v>
      </c>
      <c r="AD1353">
        <f t="shared" si="457"/>
        <v>0</v>
      </c>
      <c r="AE1353">
        <v>3</v>
      </c>
      <c r="AF1353" t="s">
        <v>35</v>
      </c>
      <c r="AG1353">
        <f t="shared" si="458"/>
        <v>1</v>
      </c>
      <c r="AH1353">
        <f t="shared" si="459"/>
        <v>0</v>
      </c>
      <c r="AI1353">
        <f t="shared" si="460"/>
        <v>0</v>
      </c>
      <c r="AJ1353">
        <v>4084</v>
      </c>
      <c r="AK1353">
        <v>1</v>
      </c>
      <c r="AL1353" t="s">
        <v>22</v>
      </c>
      <c r="AM1353">
        <f t="shared" si="461"/>
        <v>0</v>
      </c>
      <c r="AN1353">
        <v>12</v>
      </c>
      <c r="AO1353">
        <v>3</v>
      </c>
      <c r="AP1353">
        <v>1</v>
      </c>
      <c r="AQ1353">
        <v>0</v>
      </c>
      <c r="AR1353">
        <v>7</v>
      </c>
      <c r="AS1353">
        <v>1</v>
      </c>
      <c r="AT1353">
        <v>7</v>
      </c>
      <c r="AU1353">
        <v>4</v>
      </c>
    </row>
    <row r="1354" spans="1:47" x14ac:dyDescent="0.35">
      <c r="A1354">
        <v>11643</v>
      </c>
      <c r="B1354">
        <v>31</v>
      </c>
      <c r="C1354" t="s">
        <v>31</v>
      </c>
      <c r="D1354">
        <f t="shared" si="441"/>
        <v>1</v>
      </c>
      <c r="E1354" t="s">
        <v>32</v>
      </c>
      <c r="F1354">
        <f t="shared" si="442"/>
        <v>0</v>
      </c>
      <c r="G1354">
        <f t="shared" si="443"/>
        <v>0</v>
      </c>
      <c r="H1354">
        <f t="shared" si="444"/>
        <v>1</v>
      </c>
      <c r="I1354" t="s">
        <v>28</v>
      </c>
      <c r="J1354">
        <f t="shared" si="445"/>
        <v>1</v>
      </c>
      <c r="K1354">
        <f t="shared" si="446"/>
        <v>0</v>
      </c>
      <c r="L1354">
        <f t="shared" si="447"/>
        <v>0</v>
      </c>
      <c r="M1354">
        <v>20</v>
      </c>
      <c r="N1354">
        <v>3</v>
      </c>
      <c r="O1354">
        <v>1</v>
      </c>
      <c r="P1354" t="s">
        <v>25</v>
      </c>
      <c r="Q1354">
        <f t="shared" si="448"/>
        <v>1</v>
      </c>
      <c r="R1354">
        <v>66</v>
      </c>
      <c r="S1354">
        <v>3</v>
      </c>
      <c r="T1354">
        <v>3</v>
      </c>
      <c r="U1354" t="s">
        <v>42</v>
      </c>
      <c r="V1354">
        <f t="shared" si="449"/>
        <v>0</v>
      </c>
      <c r="W1354">
        <f t="shared" si="450"/>
        <v>0</v>
      </c>
      <c r="X1354">
        <f t="shared" si="451"/>
        <v>0</v>
      </c>
      <c r="Y1354">
        <f t="shared" si="452"/>
        <v>0</v>
      </c>
      <c r="Z1354">
        <f t="shared" si="453"/>
        <v>1</v>
      </c>
      <c r="AA1354">
        <f t="shared" si="454"/>
        <v>0</v>
      </c>
      <c r="AB1354">
        <f t="shared" si="455"/>
        <v>0</v>
      </c>
      <c r="AC1354">
        <f t="shared" si="456"/>
        <v>0</v>
      </c>
      <c r="AD1354">
        <f t="shared" si="457"/>
        <v>0</v>
      </c>
      <c r="AE1354">
        <v>3</v>
      </c>
      <c r="AF1354" t="s">
        <v>27</v>
      </c>
      <c r="AG1354">
        <f t="shared" si="458"/>
        <v>0</v>
      </c>
      <c r="AH1354">
        <f t="shared" si="459"/>
        <v>1</v>
      </c>
      <c r="AI1354">
        <f t="shared" si="460"/>
        <v>0</v>
      </c>
      <c r="AJ1354">
        <v>9824</v>
      </c>
      <c r="AK1354">
        <v>3</v>
      </c>
      <c r="AL1354" t="s">
        <v>22</v>
      </c>
      <c r="AM1354">
        <f t="shared" si="461"/>
        <v>0</v>
      </c>
      <c r="AN1354">
        <v>12</v>
      </c>
      <c r="AO1354">
        <v>3</v>
      </c>
      <c r="AP1354">
        <v>1</v>
      </c>
      <c r="AQ1354">
        <v>0</v>
      </c>
      <c r="AR1354">
        <v>12</v>
      </c>
      <c r="AS1354">
        <v>3</v>
      </c>
      <c r="AT1354">
        <v>1</v>
      </c>
      <c r="AU1354">
        <v>4</v>
      </c>
    </row>
    <row r="1355" spans="1:47" x14ac:dyDescent="0.35">
      <c r="A1355">
        <v>11646</v>
      </c>
      <c r="B1355">
        <v>37</v>
      </c>
      <c r="C1355" t="s">
        <v>31</v>
      </c>
      <c r="D1355">
        <f t="shared" ref="D1355:D1418" si="462">IF(C1355="Yes",1,0)</f>
        <v>1</v>
      </c>
      <c r="E1355" t="s">
        <v>32</v>
      </c>
      <c r="F1355">
        <f t="shared" si="442"/>
        <v>0</v>
      </c>
      <c r="G1355">
        <f t="shared" si="443"/>
        <v>0</v>
      </c>
      <c r="H1355">
        <f t="shared" si="444"/>
        <v>1</v>
      </c>
      <c r="I1355" t="s">
        <v>28</v>
      </c>
      <c r="J1355">
        <f t="shared" si="445"/>
        <v>1</v>
      </c>
      <c r="K1355">
        <f t="shared" si="446"/>
        <v>0</v>
      </c>
      <c r="L1355">
        <f t="shared" si="447"/>
        <v>0</v>
      </c>
      <c r="M1355">
        <v>10</v>
      </c>
      <c r="N1355">
        <v>3</v>
      </c>
      <c r="O1355">
        <v>1</v>
      </c>
      <c r="P1355" t="s">
        <v>25</v>
      </c>
      <c r="Q1355">
        <f t="shared" si="448"/>
        <v>1</v>
      </c>
      <c r="R1355">
        <v>61</v>
      </c>
      <c r="S1355">
        <v>3</v>
      </c>
      <c r="T1355">
        <v>3</v>
      </c>
      <c r="U1355" t="s">
        <v>41</v>
      </c>
      <c r="V1355">
        <f t="shared" si="449"/>
        <v>0</v>
      </c>
      <c r="W1355">
        <f t="shared" si="450"/>
        <v>0</v>
      </c>
      <c r="X1355">
        <f t="shared" si="451"/>
        <v>0</v>
      </c>
      <c r="Y1355">
        <f t="shared" si="452"/>
        <v>0</v>
      </c>
      <c r="Z1355">
        <f t="shared" si="453"/>
        <v>0</v>
      </c>
      <c r="AA1355">
        <f t="shared" si="454"/>
        <v>0</v>
      </c>
      <c r="AB1355">
        <f t="shared" si="455"/>
        <v>1</v>
      </c>
      <c r="AC1355">
        <f t="shared" si="456"/>
        <v>0</v>
      </c>
      <c r="AD1355">
        <f t="shared" si="457"/>
        <v>0</v>
      </c>
      <c r="AE1355">
        <v>3</v>
      </c>
      <c r="AF1355" t="s">
        <v>37</v>
      </c>
      <c r="AG1355">
        <f t="shared" si="458"/>
        <v>0</v>
      </c>
      <c r="AH1355">
        <f t="shared" si="459"/>
        <v>0</v>
      </c>
      <c r="AI1355">
        <f t="shared" si="460"/>
        <v>1</v>
      </c>
      <c r="AJ1355">
        <v>10048</v>
      </c>
      <c r="AK1355">
        <v>6</v>
      </c>
      <c r="AL1355" t="s">
        <v>22</v>
      </c>
      <c r="AM1355">
        <f t="shared" si="461"/>
        <v>0</v>
      </c>
      <c r="AN1355">
        <v>11</v>
      </c>
      <c r="AO1355">
        <v>3</v>
      </c>
      <c r="AP1355">
        <v>2</v>
      </c>
      <c r="AQ1355">
        <v>2</v>
      </c>
      <c r="AR1355">
        <v>17</v>
      </c>
      <c r="AS1355">
        <v>3</v>
      </c>
      <c r="AT1355">
        <v>1</v>
      </c>
      <c r="AU1355">
        <v>4</v>
      </c>
    </row>
    <row r="1356" spans="1:47" x14ac:dyDescent="0.35">
      <c r="A1356">
        <v>11674</v>
      </c>
      <c r="B1356">
        <v>28</v>
      </c>
      <c r="C1356" t="s">
        <v>31</v>
      </c>
      <c r="D1356">
        <f t="shared" si="462"/>
        <v>1</v>
      </c>
      <c r="E1356" t="s">
        <v>40</v>
      </c>
      <c r="F1356">
        <f t="shared" si="442"/>
        <v>0</v>
      </c>
      <c r="G1356">
        <f t="shared" si="443"/>
        <v>1</v>
      </c>
      <c r="H1356">
        <f t="shared" si="444"/>
        <v>0</v>
      </c>
      <c r="I1356" t="s">
        <v>28</v>
      </c>
      <c r="J1356">
        <f t="shared" si="445"/>
        <v>1</v>
      </c>
      <c r="K1356">
        <f t="shared" si="446"/>
        <v>0</v>
      </c>
      <c r="L1356">
        <f t="shared" si="447"/>
        <v>0</v>
      </c>
      <c r="M1356">
        <v>24</v>
      </c>
      <c r="N1356">
        <v>2</v>
      </c>
      <c r="O1356">
        <v>2</v>
      </c>
      <c r="P1356" t="s">
        <v>25</v>
      </c>
      <c r="Q1356">
        <f t="shared" si="448"/>
        <v>1</v>
      </c>
      <c r="R1356">
        <v>72</v>
      </c>
      <c r="S1356">
        <v>2</v>
      </c>
      <c r="T1356">
        <v>3</v>
      </c>
      <c r="U1356" t="s">
        <v>42</v>
      </c>
      <c r="V1356">
        <f t="shared" si="449"/>
        <v>0</v>
      </c>
      <c r="W1356">
        <f t="shared" si="450"/>
        <v>0</v>
      </c>
      <c r="X1356">
        <f t="shared" si="451"/>
        <v>0</v>
      </c>
      <c r="Y1356">
        <f t="shared" si="452"/>
        <v>0</v>
      </c>
      <c r="Z1356">
        <f t="shared" si="453"/>
        <v>1</v>
      </c>
      <c r="AA1356">
        <f t="shared" si="454"/>
        <v>0</v>
      </c>
      <c r="AB1356">
        <f t="shared" si="455"/>
        <v>0</v>
      </c>
      <c r="AC1356">
        <f t="shared" si="456"/>
        <v>0</v>
      </c>
      <c r="AD1356">
        <f t="shared" si="457"/>
        <v>0</v>
      </c>
      <c r="AE1356">
        <v>1</v>
      </c>
      <c r="AF1356" t="s">
        <v>35</v>
      </c>
      <c r="AG1356">
        <f t="shared" si="458"/>
        <v>1</v>
      </c>
      <c r="AH1356">
        <f t="shared" si="459"/>
        <v>0</v>
      </c>
      <c r="AI1356">
        <f t="shared" si="460"/>
        <v>0</v>
      </c>
      <c r="AJ1356">
        <v>8722</v>
      </c>
      <c r="AK1356">
        <v>1</v>
      </c>
      <c r="AL1356" t="s">
        <v>22</v>
      </c>
      <c r="AM1356">
        <f t="shared" si="461"/>
        <v>0</v>
      </c>
      <c r="AN1356">
        <v>12</v>
      </c>
      <c r="AO1356">
        <v>3</v>
      </c>
      <c r="AP1356">
        <v>1</v>
      </c>
      <c r="AQ1356">
        <v>0</v>
      </c>
      <c r="AR1356">
        <v>10</v>
      </c>
      <c r="AS1356">
        <v>2</v>
      </c>
      <c r="AT1356">
        <v>10</v>
      </c>
      <c r="AU1356">
        <v>4</v>
      </c>
    </row>
    <row r="1357" spans="1:47" x14ac:dyDescent="0.35">
      <c r="A1357">
        <v>11679</v>
      </c>
      <c r="B1357">
        <v>58</v>
      </c>
      <c r="C1357" t="s">
        <v>31</v>
      </c>
      <c r="D1357">
        <f t="shared" si="462"/>
        <v>1</v>
      </c>
      <c r="E1357" t="s">
        <v>23</v>
      </c>
      <c r="F1357">
        <f t="shared" si="442"/>
        <v>1</v>
      </c>
      <c r="G1357">
        <f t="shared" si="443"/>
        <v>0</v>
      </c>
      <c r="H1357">
        <f t="shared" si="444"/>
        <v>0</v>
      </c>
      <c r="I1357" t="s">
        <v>28</v>
      </c>
      <c r="J1357">
        <f t="shared" si="445"/>
        <v>1</v>
      </c>
      <c r="K1357">
        <f t="shared" si="446"/>
        <v>0</v>
      </c>
      <c r="L1357">
        <f t="shared" si="447"/>
        <v>0</v>
      </c>
      <c r="M1357">
        <v>2</v>
      </c>
      <c r="N1357">
        <v>3</v>
      </c>
      <c r="O1357">
        <v>4</v>
      </c>
      <c r="P1357" t="s">
        <v>25</v>
      </c>
      <c r="Q1357">
        <f t="shared" si="448"/>
        <v>1</v>
      </c>
      <c r="R1357">
        <v>51</v>
      </c>
      <c r="S1357">
        <v>3</v>
      </c>
      <c r="T1357">
        <v>1</v>
      </c>
      <c r="U1357" t="s">
        <v>29</v>
      </c>
      <c r="V1357">
        <f t="shared" si="449"/>
        <v>1</v>
      </c>
      <c r="W1357">
        <f t="shared" si="450"/>
        <v>0</v>
      </c>
      <c r="X1357">
        <f t="shared" si="451"/>
        <v>0</v>
      </c>
      <c r="Y1357">
        <f t="shared" si="452"/>
        <v>0</v>
      </c>
      <c r="Z1357">
        <f t="shared" si="453"/>
        <v>0</v>
      </c>
      <c r="AA1357">
        <f t="shared" si="454"/>
        <v>0</v>
      </c>
      <c r="AB1357">
        <f t="shared" si="455"/>
        <v>0</v>
      </c>
      <c r="AC1357">
        <f t="shared" si="456"/>
        <v>0</v>
      </c>
      <c r="AD1357">
        <f t="shared" si="457"/>
        <v>0</v>
      </c>
      <c r="AE1357">
        <v>3</v>
      </c>
      <c r="AF1357" t="s">
        <v>35</v>
      </c>
      <c r="AG1357">
        <f t="shared" si="458"/>
        <v>1</v>
      </c>
      <c r="AH1357">
        <f t="shared" si="459"/>
        <v>0</v>
      </c>
      <c r="AI1357">
        <f t="shared" si="460"/>
        <v>0</v>
      </c>
      <c r="AJ1357">
        <v>2479</v>
      </c>
      <c r="AK1357">
        <v>4</v>
      </c>
      <c r="AL1357" t="s">
        <v>22</v>
      </c>
      <c r="AM1357">
        <f t="shared" si="461"/>
        <v>0</v>
      </c>
      <c r="AN1357">
        <v>24</v>
      </c>
      <c r="AO1357">
        <v>4</v>
      </c>
      <c r="AP1357">
        <v>1</v>
      </c>
      <c r="AQ1357">
        <v>0</v>
      </c>
      <c r="AR1357">
        <v>7</v>
      </c>
      <c r="AS1357">
        <v>3</v>
      </c>
      <c r="AT1357">
        <v>1</v>
      </c>
      <c r="AU1357">
        <v>4</v>
      </c>
    </row>
    <row r="1358" spans="1:47" x14ac:dyDescent="0.35">
      <c r="A1358">
        <v>11688</v>
      </c>
      <c r="B1358">
        <v>34</v>
      </c>
      <c r="C1358" t="s">
        <v>31</v>
      </c>
      <c r="D1358">
        <f t="shared" si="462"/>
        <v>1</v>
      </c>
      <c r="E1358" t="s">
        <v>23</v>
      </c>
      <c r="F1358">
        <f t="shared" si="442"/>
        <v>1</v>
      </c>
      <c r="G1358">
        <f t="shared" si="443"/>
        <v>0</v>
      </c>
      <c r="H1358">
        <f t="shared" si="444"/>
        <v>0</v>
      </c>
      <c r="I1358" t="s">
        <v>34</v>
      </c>
      <c r="J1358">
        <f t="shared" si="445"/>
        <v>0</v>
      </c>
      <c r="K1358">
        <f t="shared" si="446"/>
        <v>1</v>
      </c>
      <c r="L1358">
        <f t="shared" si="447"/>
        <v>0</v>
      </c>
      <c r="M1358">
        <v>9</v>
      </c>
      <c r="N1358">
        <v>4</v>
      </c>
      <c r="O1358">
        <v>1</v>
      </c>
      <c r="P1358" t="s">
        <v>30</v>
      </c>
      <c r="Q1358">
        <f t="shared" si="448"/>
        <v>0</v>
      </c>
      <c r="R1358">
        <v>52</v>
      </c>
      <c r="S1358">
        <v>3</v>
      </c>
      <c r="T1358">
        <v>1</v>
      </c>
      <c r="U1358" t="s">
        <v>34</v>
      </c>
      <c r="V1358">
        <f t="shared" si="449"/>
        <v>0</v>
      </c>
      <c r="W1358">
        <f t="shared" si="450"/>
        <v>0</v>
      </c>
      <c r="X1358">
        <f t="shared" si="451"/>
        <v>0</v>
      </c>
      <c r="Y1358">
        <f t="shared" si="452"/>
        <v>1</v>
      </c>
      <c r="Z1358">
        <f t="shared" si="453"/>
        <v>0</v>
      </c>
      <c r="AA1358">
        <f t="shared" si="454"/>
        <v>0</v>
      </c>
      <c r="AB1358">
        <f t="shared" si="455"/>
        <v>0</v>
      </c>
      <c r="AC1358">
        <f t="shared" si="456"/>
        <v>0</v>
      </c>
      <c r="AD1358">
        <f t="shared" si="457"/>
        <v>0</v>
      </c>
      <c r="AE1358">
        <v>3</v>
      </c>
      <c r="AF1358" t="s">
        <v>27</v>
      </c>
      <c r="AG1358">
        <f t="shared" si="458"/>
        <v>0</v>
      </c>
      <c r="AH1358">
        <f t="shared" si="459"/>
        <v>1</v>
      </c>
      <c r="AI1358">
        <f t="shared" si="460"/>
        <v>0</v>
      </c>
      <c r="AJ1358">
        <v>2742</v>
      </c>
      <c r="AK1358">
        <v>1</v>
      </c>
      <c r="AL1358" t="s">
        <v>22</v>
      </c>
      <c r="AM1358">
        <f t="shared" si="461"/>
        <v>0</v>
      </c>
      <c r="AN1358">
        <v>15</v>
      </c>
      <c r="AO1358">
        <v>3</v>
      </c>
      <c r="AP1358">
        <v>4</v>
      </c>
      <c r="AQ1358">
        <v>0</v>
      </c>
      <c r="AR1358">
        <v>2</v>
      </c>
      <c r="AS1358">
        <v>3</v>
      </c>
      <c r="AT1358">
        <v>2</v>
      </c>
      <c r="AU1358">
        <v>4</v>
      </c>
    </row>
    <row r="1359" spans="1:47" x14ac:dyDescent="0.35">
      <c r="A1359">
        <v>11693</v>
      </c>
      <c r="B1359">
        <v>32</v>
      </c>
      <c r="C1359" t="s">
        <v>31</v>
      </c>
      <c r="D1359">
        <f t="shared" si="462"/>
        <v>1</v>
      </c>
      <c r="E1359" t="s">
        <v>23</v>
      </c>
      <c r="F1359">
        <f t="shared" si="442"/>
        <v>1</v>
      </c>
      <c r="G1359">
        <f t="shared" si="443"/>
        <v>0</v>
      </c>
      <c r="H1359">
        <f t="shared" si="444"/>
        <v>0</v>
      </c>
      <c r="I1359" t="s">
        <v>28</v>
      </c>
      <c r="J1359">
        <f t="shared" si="445"/>
        <v>1</v>
      </c>
      <c r="K1359">
        <f t="shared" si="446"/>
        <v>0</v>
      </c>
      <c r="L1359">
        <f t="shared" si="447"/>
        <v>0</v>
      </c>
      <c r="M1359">
        <v>7</v>
      </c>
      <c r="N1359">
        <v>2</v>
      </c>
      <c r="O1359">
        <v>4</v>
      </c>
      <c r="P1359" t="s">
        <v>25</v>
      </c>
      <c r="Q1359">
        <f t="shared" si="448"/>
        <v>1</v>
      </c>
      <c r="R1359">
        <v>79</v>
      </c>
      <c r="S1359">
        <v>3</v>
      </c>
      <c r="T1359">
        <v>2</v>
      </c>
      <c r="U1359" t="s">
        <v>38</v>
      </c>
      <c r="V1359">
        <f t="shared" si="449"/>
        <v>0</v>
      </c>
      <c r="W1359">
        <f t="shared" si="450"/>
        <v>0</v>
      </c>
      <c r="X1359">
        <f t="shared" si="451"/>
        <v>1</v>
      </c>
      <c r="Y1359">
        <f t="shared" si="452"/>
        <v>0</v>
      </c>
      <c r="Z1359">
        <f t="shared" si="453"/>
        <v>0</v>
      </c>
      <c r="AA1359">
        <f t="shared" si="454"/>
        <v>0</v>
      </c>
      <c r="AB1359">
        <f t="shared" si="455"/>
        <v>0</v>
      </c>
      <c r="AC1359">
        <f t="shared" si="456"/>
        <v>0</v>
      </c>
      <c r="AD1359">
        <f t="shared" si="457"/>
        <v>0</v>
      </c>
      <c r="AE1359">
        <v>3</v>
      </c>
      <c r="AF1359" t="s">
        <v>27</v>
      </c>
      <c r="AG1359">
        <f t="shared" si="458"/>
        <v>0</v>
      </c>
      <c r="AH1359">
        <f t="shared" si="459"/>
        <v>1</v>
      </c>
      <c r="AI1359">
        <f t="shared" si="460"/>
        <v>0</v>
      </c>
      <c r="AJ1359">
        <v>4883</v>
      </c>
      <c r="AK1359">
        <v>1</v>
      </c>
      <c r="AL1359" t="s">
        <v>22</v>
      </c>
      <c r="AM1359">
        <f t="shared" si="461"/>
        <v>0</v>
      </c>
      <c r="AN1359">
        <v>18</v>
      </c>
      <c r="AO1359">
        <v>3</v>
      </c>
      <c r="AP1359">
        <v>1</v>
      </c>
      <c r="AQ1359">
        <v>1</v>
      </c>
      <c r="AR1359">
        <v>10</v>
      </c>
      <c r="AS1359">
        <v>3</v>
      </c>
      <c r="AT1359">
        <v>10</v>
      </c>
      <c r="AU1359">
        <v>4</v>
      </c>
    </row>
    <row r="1360" spans="1:47" x14ac:dyDescent="0.35">
      <c r="A1360">
        <v>11701</v>
      </c>
      <c r="B1360">
        <v>32</v>
      </c>
      <c r="C1360" t="s">
        <v>31</v>
      </c>
      <c r="D1360">
        <f t="shared" si="462"/>
        <v>1</v>
      </c>
      <c r="E1360" t="s">
        <v>23</v>
      </c>
      <c r="F1360">
        <f t="shared" si="442"/>
        <v>1</v>
      </c>
      <c r="G1360">
        <f t="shared" si="443"/>
        <v>0</v>
      </c>
      <c r="H1360">
        <f t="shared" si="444"/>
        <v>0</v>
      </c>
      <c r="I1360" t="s">
        <v>28</v>
      </c>
      <c r="J1360">
        <f t="shared" si="445"/>
        <v>1</v>
      </c>
      <c r="K1360">
        <f t="shared" si="446"/>
        <v>0</v>
      </c>
      <c r="L1360">
        <f t="shared" si="447"/>
        <v>0</v>
      </c>
      <c r="M1360">
        <v>2</v>
      </c>
      <c r="N1360">
        <v>4</v>
      </c>
      <c r="O1360">
        <v>4</v>
      </c>
      <c r="P1360" t="s">
        <v>25</v>
      </c>
      <c r="Q1360">
        <f t="shared" si="448"/>
        <v>1</v>
      </c>
      <c r="R1360">
        <v>95</v>
      </c>
      <c r="S1360">
        <v>3</v>
      </c>
      <c r="T1360">
        <v>1</v>
      </c>
      <c r="U1360" t="s">
        <v>38</v>
      </c>
      <c r="V1360">
        <f t="shared" si="449"/>
        <v>0</v>
      </c>
      <c r="W1360">
        <f t="shared" si="450"/>
        <v>0</v>
      </c>
      <c r="X1360">
        <f t="shared" si="451"/>
        <v>1</v>
      </c>
      <c r="Y1360">
        <f t="shared" si="452"/>
        <v>0</v>
      </c>
      <c r="Z1360">
        <f t="shared" si="453"/>
        <v>0</v>
      </c>
      <c r="AA1360">
        <f t="shared" si="454"/>
        <v>0</v>
      </c>
      <c r="AB1360">
        <f t="shared" si="455"/>
        <v>0</v>
      </c>
      <c r="AC1360">
        <f t="shared" si="456"/>
        <v>0</v>
      </c>
      <c r="AD1360">
        <f t="shared" si="457"/>
        <v>0</v>
      </c>
      <c r="AE1360">
        <v>2</v>
      </c>
      <c r="AF1360" t="s">
        <v>35</v>
      </c>
      <c r="AG1360">
        <f t="shared" si="458"/>
        <v>1</v>
      </c>
      <c r="AH1360">
        <f t="shared" si="459"/>
        <v>0</v>
      </c>
      <c r="AI1360">
        <f t="shared" si="460"/>
        <v>0</v>
      </c>
      <c r="AJ1360">
        <v>1393</v>
      </c>
      <c r="AK1360">
        <v>1</v>
      </c>
      <c r="AL1360" t="s">
        <v>22</v>
      </c>
      <c r="AM1360">
        <f t="shared" si="461"/>
        <v>0</v>
      </c>
      <c r="AN1360">
        <v>12</v>
      </c>
      <c r="AO1360">
        <v>3</v>
      </c>
      <c r="AP1360">
        <v>1</v>
      </c>
      <c r="AQ1360">
        <v>0</v>
      </c>
      <c r="AR1360">
        <v>1</v>
      </c>
      <c r="AS1360">
        <v>3</v>
      </c>
      <c r="AT1360">
        <v>1</v>
      </c>
      <c r="AU1360">
        <v>4</v>
      </c>
    </row>
    <row r="1361" spans="1:47" x14ac:dyDescent="0.35">
      <c r="A1361">
        <v>11712</v>
      </c>
      <c r="B1361">
        <v>33</v>
      </c>
      <c r="C1361" t="s">
        <v>31</v>
      </c>
      <c r="D1361">
        <f t="shared" si="462"/>
        <v>1</v>
      </c>
      <c r="E1361" t="s">
        <v>23</v>
      </c>
      <c r="F1361">
        <f t="shared" si="442"/>
        <v>1</v>
      </c>
      <c r="G1361">
        <f t="shared" si="443"/>
        <v>0</v>
      </c>
      <c r="H1361">
        <f t="shared" si="444"/>
        <v>0</v>
      </c>
      <c r="I1361" t="s">
        <v>28</v>
      </c>
      <c r="J1361">
        <f t="shared" si="445"/>
        <v>1</v>
      </c>
      <c r="K1361">
        <f t="shared" si="446"/>
        <v>0</v>
      </c>
      <c r="L1361">
        <f t="shared" si="447"/>
        <v>0</v>
      </c>
      <c r="M1361">
        <v>2</v>
      </c>
      <c r="N1361">
        <v>2</v>
      </c>
      <c r="O1361">
        <v>1</v>
      </c>
      <c r="P1361" t="s">
        <v>30</v>
      </c>
      <c r="Q1361">
        <f t="shared" si="448"/>
        <v>0</v>
      </c>
      <c r="R1361">
        <v>39</v>
      </c>
      <c r="S1361">
        <v>3</v>
      </c>
      <c r="T1361">
        <v>1</v>
      </c>
      <c r="U1361" t="s">
        <v>38</v>
      </c>
      <c r="V1361">
        <f t="shared" si="449"/>
        <v>0</v>
      </c>
      <c r="W1361">
        <f t="shared" si="450"/>
        <v>0</v>
      </c>
      <c r="X1361">
        <f t="shared" si="451"/>
        <v>1</v>
      </c>
      <c r="Y1361">
        <f t="shared" si="452"/>
        <v>0</v>
      </c>
      <c r="Z1361">
        <f t="shared" si="453"/>
        <v>0</v>
      </c>
      <c r="AA1361">
        <f t="shared" si="454"/>
        <v>0</v>
      </c>
      <c r="AB1361">
        <f t="shared" si="455"/>
        <v>0</v>
      </c>
      <c r="AC1361">
        <f t="shared" si="456"/>
        <v>0</v>
      </c>
      <c r="AD1361">
        <f t="shared" si="457"/>
        <v>0</v>
      </c>
      <c r="AE1361">
        <v>1</v>
      </c>
      <c r="AF1361" t="s">
        <v>27</v>
      </c>
      <c r="AG1361">
        <f t="shared" si="458"/>
        <v>0</v>
      </c>
      <c r="AH1361">
        <f t="shared" si="459"/>
        <v>1</v>
      </c>
      <c r="AI1361">
        <f t="shared" si="460"/>
        <v>0</v>
      </c>
      <c r="AJ1361">
        <v>2707</v>
      </c>
      <c r="AK1361">
        <v>7</v>
      </c>
      <c r="AL1361" t="s">
        <v>22</v>
      </c>
      <c r="AM1361">
        <f t="shared" si="461"/>
        <v>0</v>
      </c>
      <c r="AN1361">
        <v>20</v>
      </c>
      <c r="AO1361">
        <v>4</v>
      </c>
      <c r="AP1361">
        <v>1</v>
      </c>
      <c r="AQ1361">
        <v>0</v>
      </c>
      <c r="AR1361">
        <v>13</v>
      </c>
      <c r="AS1361">
        <v>4</v>
      </c>
      <c r="AT1361">
        <v>9</v>
      </c>
      <c r="AU1361">
        <v>4</v>
      </c>
    </row>
    <row r="1362" spans="1:47" x14ac:dyDescent="0.35">
      <c r="A1362">
        <v>11727</v>
      </c>
      <c r="B1362">
        <v>28</v>
      </c>
      <c r="C1362" t="s">
        <v>31</v>
      </c>
      <c r="D1362">
        <f t="shared" si="462"/>
        <v>1</v>
      </c>
      <c r="E1362" t="s">
        <v>23</v>
      </c>
      <c r="F1362">
        <f t="shared" si="442"/>
        <v>1</v>
      </c>
      <c r="G1362">
        <f t="shared" si="443"/>
        <v>0</v>
      </c>
      <c r="H1362">
        <f t="shared" si="444"/>
        <v>0</v>
      </c>
      <c r="I1362" t="s">
        <v>28</v>
      </c>
      <c r="J1362">
        <f t="shared" si="445"/>
        <v>1</v>
      </c>
      <c r="K1362">
        <f t="shared" si="446"/>
        <v>0</v>
      </c>
      <c r="L1362">
        <f t="shared" si="447"/>
        <v>0</v>
      </c>
      <c r="M1362">
        <v>2</v>
      </c>
      <c r="N1362">
        <v>4</v>
      </c>
      <c r="O1362">
        <v>1</v>
      </c>
      <c r="P1362" t="s">
        <v>25</v>
      </c>
      <c r="Q1362">
        <f t="shared" si="448"/>
        <v>1</v>
      </c>
      <c r="R1362">
        <v>79</v>
      </c>
      <c r="S1362">
        <v>3</v>
      </c>
      <c r="T1362">
        <v>1</v>
      </c>
      <c r="U1362" t="s">
        <v>38</v>
      </c>
      <c r="V1362">
        <f t="shared" si="449"/>
        <v>0</v>
      </c>
      <c r="W1362">
        <f t="shared" si="450"/>
        <v>0</v>
      </c>
      <c r="X1362">
        <f t="shared" si="451"/>
        <v>1</v>
      </c>
      <c r="Y1362">
        <f t="shared" si="452"/>
        <v>0</v>
      </c>
      <c r="Z1362">
        <f t="shared" si="453"/>
        <v>0</v>
      </c>
      <c r="AA1362">
        <f t="shared" si="454"/>
        <v>0</v>
      </c>
      <c r="AB1362">
        <f t="shared" si="455"/>
        <v>0</v>
      </c>
      <c r="AC1362">
        <f t="shared" si="456"/>
        <v>0</v>
      </c>
      <c r="AD1362">
        <f t="shared" si="457"/>
        <v>0</v>
      </c>
      <c r="AE1362">
        <v>3</v>
      </c>
      <c r="AF1362" t="s">
        <v>35</v>
      </c>
      <c r="AG1362">
        <f t="shared" si="458"/>
        <v>1</v>
      </c>
      <c r="AH1362">
        <f t="shared" si="459"/>
        <v>0</v>
      </c>
      <c r="AI1362">
        <f t="shared" si="460"/>
        <v>0</v>
      </c>
      <c r="AJ1362">
        <v>3485</v>
      </c>
      <c r="AK1362">
        <v>2</v>
      </c>
      <c r="AL1362" t="s">
        <v>22</v>
      </c>
      <c r="AM1362">
        <f t="shared" si="461"/>
        <v>0</v>
      </c>
      <c r="AN1362">
        <v>11</v>
      </c>
      <c r="AO1362">
        <v>3</v>
      </c>
      <c r="AP1362">
        <v>3</v>
      </c>
      <c r="AQ1362">
        <v>0</v>
      </c>
      <c r="AR1362">
        <v>5</v>
      </c>
      <c r="AS1362">
        <v>1</v>
      </c>
      <c r="AT1362">
        <v>1</v>
      </c>
      <c r="AU1362">
        <v>4</v>
      </c>
    </row>
    <row r="1363" spans="1:47" x14ac:dyDescent="0.35">
      <c r="A1363">
        <v>11741</v>
      </c>
      <c r="B1363">
        <v>49</v>
      </c>
      <c r="C1363" t="s">
        <v>31</v>
      </c>
      <c r="D1363">
        <f t="shared" si="462"/>
        <v>1</v>
      </c>
      <c r="E1363" t="s">
        <v>32</v>
      </c>
      <c r="F1363">
        <f t="shared" si="442"/>
        <v>0</v>
      </c>
      <c r="G1363">
        <f t="shared" si="443"/>
        <v>0</v>
      </c>
      <c r="H1363">
        <f t="shared" si="444"/>
        <v>1</v>
      </c>
      <c r="I1363" t="s">
        <v>28</v>
      </c>
      <c r="J1363">
        <f t="shared" si="445"/>
        <v>1</v>
      </c>
      <c r="K1363">
        <f t="shared" si="446"/>
        <v>0</v>
      </c>
      <c r="L1363">
        <f t="shared" si="447"/>
        <v>0</v>
      </c>
      <c r="M1363">
        <v>28</v>
      </c>
      <c r="N1363">
        <v>2</v>
      </c>
      <c r="O1363">
        <v>1</v>
      </c>
      <c r="P1363" t="s">
        <v>25</v>
      </c>
      <c r="Q1363">
        <f t="shared" si="448"/>
        <v>1</v>
      </c>
      <c r="R1363">
        <v>97</v>
      </c>
      <c r="S1363">
        <v>2</v>
      </c>
      <c r="T1363">
        <v>2</v>
      </c>
      <c r="U1363" t="s">
        <v>38</v>
      </c>
      <c r="V1363">
        <f t="shared" si="449"/>
        <v>0</v>
      </c>
      <c r="W1363">
        <f t="shared" si="450"/>
        <v>0</v>
      </c>
      <c r="X1363">
        <f t="shared" si="451"/>
        <v>1</v>
      </c>
      <c r="Y1363">
        <f t="shared" si="452"/>
        <v>0</v>
      </c>
      <c r="Z1363">
        <f t="shared" si="453"/>
        <v>0</v>
      </c>
      <c r="AA1363">
        <f t="shared" si="454"/>
        <v>0</v>
      </c>
      <c r="AB1363">
        <f t="shared" si="455"/>
        <v>0</v>
      </c>
      <c r="AC1363">
        <f t="shared" si="456"/>
        <v>0</v>
      </c>
      <c r="AD1363">
        <f t="shared" si="457"/>
        <v>0</v>
      </c>
      <c r="AE1363">
        <v>1</v>
      </c>
      <c r="AF1363" t="s">
        <v>35</v>
      </c>
      <c r="AG1363">
        <f t="shared" si="458"/>
        <v>1</v>
      </c>
      <c r="AH1363">
        <f t="shared" si="459"/>
        <v>0</v>
      </c>
      <c r="AI1363">
        <f t="shared" si="460"/>
        <v>0</v>
      </c>
      <c r="AJ1363">
        <v>4284</v>
      </c>
      <c r="AK1363">
        <v>3</v>
      </c>
      <c r="AL1363" t="s">
        <v>22</v>
      </c>
      <c r="AM1363">
        <f t="shared" si="461"/>
        <v>0</v>
      </c>
      <c r="AN1363">
        <v>20</v>
      </c>
      <c r="AO1363">
        <v>4</v>
      </c>
      <c r="AP1363">
        <v>1</v>
      </c>
      <c r="AQ1363">
        <v>0</v>
      </c>
      <c r="AR1363">
        <v>20</v>
      </c>
      <c r="AS1363">
        <v>3</v>
      </c>
      <c r="AT1363">
        <v>4</v>
      </c>
      <c r="AU1363">
        <v>4</v>
      </c>
    </row>
    <row r="1364" spans="1:47" x14ac:dyDescent="0.35">
      <c r="A1364">
        <v>11743</v>
      </c>
      <c r="B1364">
        <v>24</v>
      </c>
      <c r="C1364" t="s">
        <v>31</v>
      </c>
      <c r="D1364">
        <f t="shared" si="462"/>
        <v>1</v>
      </c>
      <c r="E1364" t="s">
        <v>23</v>
      </c>
      <c r="F1364">
        <f t="shared" si="442"/>
        <v>1</v>
      </c>
      <c r="G1364">
        <f t="shared" si="443"/>
        <v>0</v>
      </c>
      <c r="H1364">
        <f t="shared" si="444"/>
        <v>0</v>
      </c>
      <c r="I1364" t="s">
        <v>34</v>
      </c>
      <c r="J1364">
        <f t="shared" si="445"/>
        <v>0</v>
      </c>
      <c r="K1364">
        <f t="shared" si="446"/>
        <v>1</v>
      </c>
      <c r="L1364">
        <f t="shared" si="447"/>
        <v>0</v>
      </c>
      <c r="M1364">
        <v>22</v>
      </c>
      <c r="N1364">
        <v>1</v>
      </c>
      <c r="O1364">
        <v>4</v>
      </c>
      <c r="P1364" t="s">
        <v>25</v>
      </c>
      <c r="Q1364">
        <f t="shared" si="448"/>
        <v>1</v>
      </c>
      <c r="R1364">
        <v>58</v>
      </c>
      <c r="S1364">
        <v>1</v>
      </c>
      <c r="T1364">
        <v>1</v>
      </c>
      <c r="U1364" t="s">
        <v>34</v>
      </c>
      <c r="V1364">
        <f t="shared" si="449"/>
        <v>0</v>
      </c>
      <c r="W1364">
        <f t="shared" si="450"/>
        <v>0</v>
      </c>
      <c r="X1364">
        <f t="shared" si="451"/>
        <v>0</v>
      </c>
      <c r="Y1364">
        <f t="shared" si="452"/>
        <v>1</v>
      </c>
      <c r="Z1364">
        <f t="shared" si="453"/>
        <v>0</v>
      </c>
      <c r="AA1364">
        <f t="shared" si="454"/>
        <v>0</v>
      </c>
      <c r="AB1364">
        <f t="shared" si="455"/>
        <v>0</v>
      </c>
      <c r="AC1364">
        <f t="shared" si="456"/>
        <v>0</v>
      </c>
      <c r="AD1364">
        <f t="shared" si="457"/>
        <v>0</v>
      </c>
      <c r="AE1364">
        <v>3</v>
      </c>
      <c r="AF1364" t="s">
        <v>27</v>
      </c>
      <c r="AG1364">
        <f t="shared" si="458"/>
        <v>0</v>
      </c>
      <c r="AH1364">
        <f t="shared" si="459"/>
        <v>1</v>
      </c>
      <c r="AI1364">
        <f t="shared" si="460"/>
        <v>0</v>
      </c>
      <c r="AJ1364">
        <v>1555</v>
      </c>
      <c r="AK1364">
        <v>1</v>
      </c>
      <c r="AL1364" t="s">
        <v>22</v>
      </c>
      <c r="AM1364">
        <f t="shared" si="461"/>
        <v>0</v>
      </c>
      <c r="AN1364">
        <v>11</v>
      </c>
      <c r="AO1364">
        <v>3</v>
      </c>
      <c r="AP1364">
        <v>3</v>
      </c>
      <c r="AQ1364">
        <v>1</v>
      </c>
      <c r="AR1364">
        <v>1</v>
      </c>
      <c r="AS1364">
        <v>3</v>
      </c>
      <c r="AT1364">
        <v>1</v>
      </c>
      <c r="AU1364">
        <v>4</v>
      </c>
    </row>
    <row r="1365" spans="1:47" x14ac:dyDescent="0.35">
      <c r="A1365">
        <v>11746</v>
      </c>
      <c r="B1365">
        <v>31</v>
      </c>
      <c r="C1365" t="s">
        <v>31</v>
      </c>
      <c r="D1365">
        <f t="shared" si="462"/>
        <v>1</v>
      </c>
      <c r="E1365" t="s">
        <v>32</v>
      </c>
      <c r="F1365">
        <f t="shared" si="442"/>
        <v>0</v>
      </c>
      <c r="G1365">
        <f t="shared" si="443"/>
        <v>0</v>
      </c>
      <c r="H1365">
        <f t="shared" si="444"/>
        <v>1</v>
      </c>
      <c r="I1365" t="s">
        <v>28</v>
      </c>
      <c r="J1365">
        <f t="shared" si="445"/>
        <v>1</v>
      </c>
      <c r="K1365">
        <f t="shared" si="446"/>
        <v>0</v>
      </c>
      <c r="L1365">
        <f t="shared" si="447"/>
        <v>0</v>
      </c>
      <c r="M1365">
        <v>3</v>
      </c>
      <c r="N1365">
        <v>3</v>
      </c>
      <c r="O1365">
        <v>4</v>
      </c>
      <c r="P1365" t="s">
        <v>30</v>
      </c>
      <c r="Q1365">
        <f t="shared" si="448"/>
        <v>0</v>
      </c>
      <c r="R1365">
        <v>33</v>
      </c>
      <c r="S1365">
        <v>3</v>
      </c>
      <c r="T1365">
        <v>1</v>
      </c>
      <c r="U1365" t="s">
        <v>29</v>
      </c>
      <c r="V1365">
        <f t="shared" si="449"/>
        <v>1</v>
      </c>
      <c r="W1365">
        <f t="shared" si="450"/>
        <v>0</v>
      </c>
      <c r="X1365">
        <f t="shared" si="451"/>
        <v>0</v>
      </c>
      <c r="Y1365">
        <f t="shared" si="452"/>
        <v>0</v>
      </c>
      <c r="Z1365">
        <f t="shared" si="453"/>
        <v>0</v>
      </c>
      <c r="AA1365">
        <f t="shared" si="454"/>
        <v>0</v>
      </c>
      <c r="AB1365">
        <f t="shared" si="455"/>
        <v>0</v>
      </c>
      <c r="AC1365">
        <f t="shared" si="456"/>
        <v>0</v>
      </c>
      <c r="AD1365">
        <f t="shared" si="457"/>
        <v>0</v>
      </c>
      <c r="AE1365">
        <v>3</v>
      </c>
      <c r="AF1365" t="s">
        <v>35</v>
      </c>
      <c r="AG1365">
        <f t="shared" si="458"/>
        <v>1</v>
      </c>
      <c r="AH1365">
        <f t="shared" si="459"/>
        <v>0</v>
      </c>
      <c r="AI1365">
        <f t="shared" si="460"/>
        <v>0</v>
      </c>
      <c r="AJ1365">
        <v>4084</v>
      </c>
      <c r="AK1365">
        <v>1</v>
      </c>
      <c r="AL1365" t="s">
        <v>22</v>
      </c>
      <c r="AM1365">
        <f t="shared" si="461"/>
        <v>0</v>
      </c>
      <c r="AN1365">
        <v>12</v>
      </c>
      <c r="AO1365">
        <v>3</v>
      </c>
      <c r="AP1365">
        <v>1</v>
      </c>
      <c r="AQ1365">
        <v>0</v>
      </c>
      <c r="AR1365">
        <v>7</v>
      </c>
      <c r="AS1365">
        <v>1</v>
      </c>
      <c r="AT1365">
        <v>7</v>
      </c>
      <c r="AU1365">
        <v>4</v>
      </c>
    </row>
    <row r="1366" spans="1:47" x14ac:dyDescent="0.35">
      <c r="A1366">
        <v>11747</v>
      </c>
      <c r="B1366">
        <v>21</v>
      </c>
      <c r="C1366" t="s">
        <v>31</v>
      </c>
      <c r="D1366">
        <f t="shared" si="462"/>
        <v>1</v>
      </c>
      <c r="E1366" t="s">
        <v>23</v>
      </c>
      <c r="F1366">
        <f t="shared" si="442"/>
        <v>1</v>
      </c>
      <c r="G1366">
        <f t="shared" si="443"/>
        <v>0</v>
      </c>
      <c r="H1366">
        <f t="shared" si="444"/>
        <v>0</v>
      </c>
      <c r="I1366" t="s">
        <v>28</v>
      </c>
      <c r="J1366">
        <f t="shared" si="445"/>
        <v>1</v>
      </c>
      <c r="K1366">
        <f t="shared" si="446"/>
        <v>0</v>
      </c>
      <c r="L1366">
        <f t="shared" si="447"/>
        <v>0</v>
      </c>
      <c r="M1366">
        <v>18</v>
      </c>
      <c r="N1366">
        <v>1</v>
      </c>
      <c r="O1366">
        <v>4</v>
      </c>
      <c r="P1366" t="s">
        <v>30</v>
      </c>
      <c r="Q1366">
        <f t="shared" si="448"/>
        <v>0</v>
      </c>
      <c r="R1366">
        <v>65</v>
      </c>
      <c r="S1366">
        <v>3</v>
      </c>
      <c r="T1366">
        <v>1</v>
      </c>
      <c r="U1366" t="s">
        <v>29</v>
      </c>
      <c r="V1366">
        <f t="shared" si="449"/>
        <v>1</v>
      </c>
      <c r="W1366">
        <f t="shared" si="450"/>
        <v>0</v>
      </c>
      <c r="X1366">
        <f t="shared" si="451"/>
        <v>0</v>
      </c>
      <c r="Y1366">
        <f t="shared" si="452"/>
        <v>0</v>
      </c>
      <c r="Z1366">
        <f t="shared" si="453"/>
        <v>0</v>
      </c>
      <c r="AA1366">
        <f t="shared" si="454"/>
        <v>0</v>
      </c>
      <c r="AB1366">
        <f t="shared" si="455"/>
        <v>0</v>
      </c>
      <c r="AC1366">
        <f t="shared" si="456"/>
        <v>0</v>
      </c>
      <c r="AD1366">
        <f t="shared" si="457"/>
        <v>0</v>
      </c>
      <c r="AE1366">
        <v>4</v>
      </c>
      <c r="AF1366" t="s">
        <v>35</v>
      </c>
      <c r="AG1366">
        <f t="shared" si="458"/>
        <v>1</v>
      </c>
      <c r="AH1366">
        <f t="shared" si="459"/>
        <v>0</v>
      </c>
      <c r="AI1366">
        <f t="shared" si="460"/>
        <v>0</v>
      </c>
      <c r="AJ1366">
        <v>2693</v>
      </c>
      <c r="AK1366">
        <v>1</v>
      </c>
      <c r="AL1366" t="s">
        <v>22</v>
      </c>
      <c r="AM1366">
        <f t="shared" si="461"/>
        <v>0</v>
      </c>
      <c r="AN1366">
        <v>19</v>
      </c>
      <c r="AO1366">
        <v>3</v>
      </c>
      <c r="AP1366">
        <v>1</v>
      </c>
      <c r="AQ1366">
        <v>0</v>
      </c>
      <c r="AR1366">
        <v>1</v>
      </c>
      <c r="AS1366">
        <v>2</v>
      </c>
      <c r="AT1366">
        <v>1</v>
      </c>
      <c r="AU1366">
        <v>4</v>
      </c>
    </row>
    <row r="1367" spans="1:47" x14ac:dyDescent="0.35">
      <c r="A1367">
        <v>11748</v>
      </c>
      <c r="B1367">
        <v>19</v>
      </c>
      <c r="C1367" t="s">
        <v>31</v>
      </c>
      <c r="D1367">
        <f t="shared" si="462"/>
        <v>1</v>
      </c>
      <c r="E1367" t="s">
        <v>23</v>
      </c>
      <c r="F1367">
        <f t="shared" si="442"/>
        <v>1</v>
      </c>
      <c r="G1367">
        <f t="shared" si="443"/>
        <v>0</v>
      </c>
      <c r="H1367">
        <f t="shared" si="444"/>
        <v>0</v>
      </c>
      <c r="I1367" t="s">
        <v>28</v>
      </c>
      <c r="J1367">
        <f t="shared" si="445"/>
        <v>1</v>
      </c>
      <c r="K1367">
        <f t="shared" si="446"/>
        <v>0</v>
      </c>
      <c r="L1367">
        <f t="shared" si="447"/>
        <v>0</v>
      </c>
      <c r="M1367">
        <v>2</v>
      </c>
      <c r="N1367">
        <v>3</v>
      </c>
      <c r="O1367">
        <v>2</v>
      </c>
      <c r="P1367" t="s">
        <v>25</v>
      </c>
      <c r="Q1367">
        <f t="shared" si="448"/>
        <v>1</v>
      </c>
      <c r="R1367">
        <v>47</v>
      </c>
      <c r="S1367">
        <v>2</v>
      </c>
      <c r="T1367">
        <v>1</v>
      </c>
      <c r="U1367" t="s">
        <v>38</v>
      </c>
      <c r="V1367">
        <f t="shared" si="449"/>
        <v>0</v>
      </c>
      <c r="W1367">
        <f t="shared" si="450"/>
        <v>0</v>
      </c>
      <c r="X1367">
        <f t="shared" si="451"/>
        <v>1</v>
      </c>
      <c r="Y1367">
        <f t="shared" si="452"/>
        <v>0</v>
      </c>
      <c r="Z1367">
        <f t="shared" si="453"/>
        <v>0</v>
      </c>
      <c r="AA1367">
        <f t="shared" si="454"/>
        <v>0</v>
      </c>
      <c r="AB1367">
        <f t="shared" si="455"/>
        <v>0</v>
      </c>
      <c r="AC1367">
        <f t="shared" si="456"/>
        <v>0</v>
      </c>
      <c r="AD1367">
        <f t="shared" si="457"/>
        <v>0</v>
      </c>
      <c r="AE1367">
        <v>4</v>
      </c>
      <c r="AF1367" t="s">
        <v>35</v>
      </c>
      <c r="AG1367">
        <f t="shared" si="458"/>
        <v>1</v>
      </c>
      <c r="AH1367">
        <f t="shared" si="459"/>
        <v>0</v>
      </c>
      <c r="AI1367">
        <f t="shared" si="460"/>
        <v>0</v>
      </c>
      <c r="AJ1367">
        <v>1102</v>
      </c>
      <c r="AK1367">
        <v>1</v>
      </c>
      <c r="AL1367" t="s">
        <v>22</v>
      </c>
      <c r="AM1367">
        <f t="shared" si="461"/>
        <v>0</v>
      </c>
      <c r="AN1367">
        <v>22</v>
      </c>
      <c r="AO1367">
        <v>4</v>
      </c>
      <c r="AP1367">
        <v>3</v>
      </c>
      <c r="AQ1367">
        <v>0</v>
      </c>
      <c r="AR1367">
        <v>1</v>
      </c>
      <c r="AS1367">
        <v>2</v>
      </c>
      <c r="AT1367">
        <v>1</v>
      </c>
      <c r="AU1367">
        <v>4</v>
      </c>
    </row>
    <row r="1368" spans="1:47" x14ac:dyDescent="0.35">
      <c r="A1368">
        <v>11763</v>
      </c>
      <c r="B1368">
        <v>32</v>
      </c>
      <c r="C1368" t="s">
        <v>31</v>
      </c>
      <c r="D1368">
        <f t="shared" si="462"/>
        <v>1</v>
      </c>
      <c r="E1368" t="s">
        <v>23</v>
      </c>
      <c r="F1368">
        <f t="shared" si="442"/>
        <v>1</v>
      </c>
      <c r="G1368">
        <f t="shared" si="443"/>
        <v>0</v>
      </c>
      <c r="H1368">
        <f t="shared" si="444"/>
        <v>0</v>
      </c>
      <c r="I1368" t="s">
        <v>28</v>
      </c>
      <c r="J1368">
        <f t="shared" si="445"/>
        <v>1</v>
      </c>
      <c r="K1368">
        <f t="shared" si="446"/>
        <v>0</v>
      </c>
      <c r="L1368">
        <f t="shared" si="447"/>
        <v>0</v>
      </c>
      <c r="M1368">
        <v>2</v>
      </c>
      <c r="N1368">
        <v>4</v>
      </c>
      <c r="O1368">
        <v>4</v>
      </c>
      <c r="P1368" t="s">
        <v>25</v>
      </c>
      <c r="Q1368">
        <f t="shared" si="448"/>
        <v>1</v>
      </c>
      <c r="R1368">
        <v>95</v>
      </c>
      <c r="S1368">
        <v>3</v>
      </c>
      <c r="T1368">
        <v>1</v>
      </c>
      <c r="U1368" t="s">
        <v>38</v>
      </c>
      <c r="V1368">
        <f t="shared" si="449"/>
        <v>0</v>
      </c>
      <c r="W1368">
        <f t="shared" si="450"/>
        <v>0</v>
      </c>
      <c r="X1368">
        <f t="shared" si="451"/>
        <v>1</v>
      </c>
      <c r="Y1368">
        <f t="shared" si="452"/>
        <v>0</v>
      </c>
      <c r="Z1368">
        <f t="shared" si="453"/>
        <v>0</v>
      </c>
      <c r="AA1368">
        <f t="shared" si="454"/>
        <v>0</v>
      </c>
      <c r="AB1368">
        <f t="shared" si="455"/>
        <v>0</v>
      </c>
      <c r="AC1368">
        <f t="shared" si="456"/>
        <v>0</v>
      </c>
      <c r="AD1368">
        <f t="shared" si="457"/>
        <v>0</v>
      </c>
      <c r="AE1368">
        <v>2</v>
      </c>
      <c r="AF1368" t="s">
        <v>35</v>
      </c>
      <c r="AG1368">
        <f t="shared" si="458"/>
        <v>1</v>
      </c>
      <c r="AH1368">
        <f t="shared" si="459"/>
        <v>0</v>
      </c>
      <c r="AI1368">
        <f t="shared" si="460"/>
        <v>0</v>
      </c>
      <c r="AJ1368">
        <v>1393</v>
      </c>
      <c r="AK1368">
        <v>1</v>
      </c>
      <c r="AL1368" t="s">
        <v>22</v>
      </c>
      <c r="AM1368">
        <f t="shared" si="461"/>
        <v>0</v>
      </c>
      <c r="AN1368">
        <v>12</v>
      </c>
      <c r="AO1368">
        <v>3</v>
      </c>
      <c r="AP1368">
        <v>1</v>
      </c>
      <c r="AQ1368">
        <v>0</v>
      </c>
      <c r="AR1368">
        <v>1</v>
      </c>
      <c r="AS1368">
        <v>3</v>
      </c>
      <c r="AT1368">
        <v>1</v>
      </c>
      <c r="AU1368">
        <v>4</v>
      </c>
    </row>
    <row r="1369" spans="1:47" x14ac:dyDescent="0.35">
      <c r="A1369">
        <v>11768</v>
      </c>
      <c r="B1369">
        <v>29</v>
      </c>
      <c r="C1369" t="s">
        <v>31</v>
      </c>
      <c r="D1369">
        <f t="shared" si="462"/>
        <v>1</v>
      </c>
      <c r="E1369" t="s">
        <v>23</v>
      </c>
      <c r="F1369">
        <f t="shared" si="442"/>
        <v>1</v>
      </c>
      <c r="G1369">
        <f t="shared" si="443"/>
        <v>0</v>
      </c>
      <c r="H1369">
        <f t="shared" si="444"/>
        <v>0</v>
      </c>
      <c r="I1369" t="s">
        <v>28</v>
      </c>
      <c r="J1369">
        <f t="shared" si="445"/>
        <v>1</v>
      </c>
      <c r="K1369">
        <f t="shared" si="446"/>
        <v>0</v>
      </c>
      <c r="L1369">
        <f t="shared" si="447"/>
        <v>0</v>
      </c>
      <c r="M1369">
        <v>1</v>
      </c>
      <c r="N1369">
        <v>3</v>
      </c>
      <c r="O1369">
        <v>3</v>
      </c>
      <c r="P1369" t="s">
        <v>25</v>
      </c>
      <c r="Q1369">
        <f t="shared" si="448"/>
        <v>1</v>
      </c>
      <c r="R1369">
        <v>85</v>
      </c>
      <c r="S1369">
        <v>3</v>
      </c>
      <c r="T1369">
        <v>1</v>
      </c>
      <c r="U1369" t="s">
        <v>29</v>
      </c>
      <c r="V1369">
        <f t="shared" si="449"/>
        <v>1</v>
      </c>
      <c r="W1369">
        <f t="shared" si="450"/>
        <v>0</v>
      </c>
      <c r="X1369">
        <f t="shared" si="451"/>
        <v>0</v>
      </c>
      <c r="Y1369">
        <f t="shared" si="452"/>
        <v>0</v>
      </c>
      <c r="Z1369">
        <f t="shared" si="453"/>
        <v>0</v>
      </c>
      <c r="AA1369">
        <f t="shared" si="454"/>
        <v>0</v>
      </c>
      <c r="AB1369">
        <f t="shared" si="455"/>
        <v>0</v>
      </c>
      <c r="AC1369">
        <f t="shared" si="456"/>
        <v>0</v>
      </c>
      <c r="AD1369">
        <f t="shared" si="457"/>
        <v>0</v>
      </c>
      <c r="AE1369">
        <v>3</v>
      </c>
      <c r="AF1369" t="s">
        <v>35</v>
      </c>
      <c r="AG1369">
        <f t="shared" si="458"/>
        <v>1</v>
      </c>
      <c r="AH1369">
        <f t="shared" si="459"/>
        <v>0</v>
      </c>
      <c r="AI1369">
        <f t="shared" si="460"/>
        <v>0</v>
      </c>
      <c r="AJ1369">
        <v>2058</v>
      </c>
      <c r="AK1369">
        <v>0</v>
      </c>
      <c r="AL1369" t="s">
        <v>22</v>
      </c>
      <c r="AM1369">
        <f t="shared" si="461"/>
        <v>0</v>
      </c>
      <c r="AN1369">
        <v>14</v>
      </c>
      <c r="AO1369">
        <v>3</v>
      </c>
      <c r="AP1369">
        <v>4</v>
      </c>
      <c r="AQ1369">
        <v>0</v>
      </c>
      <c r="AR1369">
        <v>7</v>
      </c>
      <c r="AS1369">
        <v>2</v>
      </c>
      <c r="AT1369">
        <v>6</v>
      </c>
      <c r="AU1369">
        <v>4</v>
      </c>
    </row>
    <row r="1370" spans="1:47" x14ac:dyDescent="0.35">
      <c r="A1370">
        <v>11779</v>
      </c>
      <c r="B1370">
        <v>40</v>
      </c>
      <c r="C1370" t="s">
        <v>31</v>
      </c>
      <c r="D1370">
        <f t="shared" si="462"/>
        <v>1</v>
      </c>
      <c r="E1370" t="s">
        <v>23</v>
      </c>
      <c r="F1370">
        <f t="shared" si="442"/>
        <v>1</v>
      </c>
      <c r="G1370">
        <f t="shared" si="443"/>
        <v>0</v>
      </c>
      <c r="H1370">
        <f t="shared" si="444"/>
        <v>0</v>
      </c>
      <c r="I1370" t="s">
        <v>28</v>
      </c>
      <c r="J1370">
        <f t="shared" si="445"/>
        <v>1</v>
      </c>
      <c r="K1370">
        <f t="shared" si="446"/>
        <v>0</v>
      </c>
      <c r="L1370">
        <f t="shared" si="447"/>
        <v>0</v>
      </c>
      <c r="M1370">
        <v>9</v>
      </c>
      <c r="N1370">
        <v>4</v>
      </c>
      <c r="O1370">
        <v>4</v>
      </c>
      <c r="P1370" t="s">
        <v>25</v>
      </c>
      <c r="Q1370">
        <f t="shared" si="448"/>
        <v>1</v>
      </c>
      <c r="R1370">
        <v>86</v>
      </c>
      <c r="S1370">
        <v>3</v>
      </c>
      <c r="T1370">
        <v>1</v>
      </c>
      <c r="U1370" t="s">
        <v>38</v>
      </c>
      <c r="V1370">
        <f t="shared" si="449"/>
        <v>0</v>
      </c>
      <c r="W1370">
        <f t="shared" si="450"/>
        <v>0</v>
      </c>
      <c r="X1370">
        <f t="shared" si="451"/>
        <v>1</v>
      </c>
      <c r="Y1370">
        <f t="shared" si="452"/>
        <v>0</v>
      </c>
      <c r="Z1370">
        <f t="shared" si="453"/>
        <v>0</v>
      </c>
      <c r="AA1370">
        <f t="shared" si="454"/>
        <v>0</v>
      </c>
      <c r="AB1370">
        <f t="shared" si="455"/>
        <v>0</v>
      </c>
      <c r="AC1370">
        <f t="shared" si="456"/>
        <v>0</v>
      </c>
      <c r="AD1370">
        <f t="shared" si="457"/>
        <v>0</v>
      </c>
      <c r="AE1370">
        <v>1</v>
      </c>
      <c r="AF1370" t="s">
        <v>35</v>
      </c>
      <c r="AG1370">
        <f t="shared" si="458"/>
        <v>1</v>
      </c>
      <c r="AH1370">
        <f t="shared" si="459"/>
        <v>0</v>
      </c>
      <c r="AI1370">
        <f t="shared" si="460"/>
        <v>0</v>
      </c>
      <c r="AJ1370">
        <v>2018</v>
      </c>
      <c r="AK1370">
        <v>3</v>
      </c>
      <c r="AL1370" t="s">
        <v>22</v>
      </c>
      <c r="AM1370">
        <f t="shared" si="461"/>
        <v>0</v>
      </c>
      <c r="AN1370">
        <v>14</v>
      </c>
      <c r="AO1370">
        <v>3</v>
      </c>
      <c r="AP1370">
        <v>2</v>
      </c>
      <c r="AQ1370">
        <v>0</v>
      </c>
      <c r="AR1370">
        <v>15</v>
      </c>
      <c r="AS1370">
        <v>1</v>
      </c>
      <c r="AT1370">
        <v>5</v>
      </c>
      <c r="AU1370">
        <v>4</v>
      </c>
    </row>
    <row r="1371" spans="1:47" x14ac:dyDescent="0.35">
      <c r="A1371">
        <v>11807</v>
      </c>
      <c r="B1371">
        <v>19</v>
      </c>
      <c r="C1371" t="s">
        <v>31</v>
      </c>
      <c r="D1371">
        <f t="shared" si="462"/>
        <v>1</v>
      </c>
      <c r="E1371" t="s">
        <v>23</v>
      </c>
      <c r="F1371">
        <f t="shared" si="442"/>
        <v>1</v>
      </c>
      <c r="G1371">
        <f t="shared" si="443"/>
        <v>0</v>
      </c>
      <c r="H1371">
        <f t="shared" si="444"/>
        <v>0</v>
      </c>
      <c r="I1371" t="s">
        <v>34</v>
      </c>
      <c r="J1371">
        <f t="shared" si="445"/>
        <v>0</v>
      </c>
      <c r="K1371">
        <f t="shared" si="446"/>
        <v>1</v>
      </c>
      <c r="L1371">
        <f t="shared" si="447"/>
        <v>0</v>
      </c>
      <c r="M1371">
        <v>2</v>
      </c>
      <c r="N1371">
        <v>2</v>
      </c>
      <c r="O1371">
        <v>1</v>
      </c>
      <c r="P1371" t="s">
        <v>25</v>
      </c>
      <c r="Q1371">
        <f t="shared" si="448"/>
        <v>1</v>
      </c>
      <c r="R1371">
        <v>52</v>
      </c>
      <c r="S1371">
        <v>2</v>
      </c>
      <c r="T1371">
        <v>1</v>
      </c>
      <c r="U1371" t="s">
        <v>34</v>
      </c>
      <c r="V1371">
        <f t="shared" si="449"/>
        <v>0</v>
      </c>
      <c r="W1371">
        <f t="shared" si="450"/>
        <v>0</v>
      </c>
      <c r="X1371">
        <f t="shared" si="451"/>
        <v>0</v>
      </c>
      <c r="Y1371">
        <f t="shared" si="452"/>
        <v>1</v>
      </c>
      <c r="Z1371">
        <f t="shared" si="453"/>
        <v>0</v>
      </c>
      <c r="AA1371">
        <f t="shared" si="454"/>
        <v>0</v>
      </c>
      <c r="AB1371">
        <f t="shared" si="455"/>
        <v>0</v>
      </c>
      <c r="AC1371">
        <f t="shared" si="456"/>
        <v>0</v>
      </c>
      <c r="AD1371">
        <f t="shared" si="457"/>
        <v>0</v>
      </c>
      <c r="AE1371">
        <v>4</v>
      </c>
      <c r="AF1371" t="s">
        <v>35</v>
      </c>
      <c r="AG1371">
        <f t="shared" si="458"/>
        <v>1</v>
      </c>
      <c r="AH1371">
        <f t="shared" si="459"/>
        <v>0</v>
      </c>
      <c r="AI1371">
        <f t="shared" si="460"/>
        <v>0</v>
      </c>
      <c r="AJ1371">
        <v>2564</v>
      </c>
      <c r="AK1371">
        <v>1</v>
      </c>
      <c r="AL1371" t="s">
        <v>22</v>
      </c>
      <c r="AM1371">
        <f t="shared" si="461"/>
        <v>0</v>
      </c>
      <c r="AN1371">
        <v>12</v>
      </c>
      <c r="AO1371">
        <v>3</v>
      </c>
      <c r="AP1371">
        <v>3</v>
      </c>
      <c r="AQ1371">
        <v>0</v>
      </c>
      <c r="AR1371">
        <v>1</v>
      </c>
      <c r="AS1371">
        <v>4</v>
      </c>
      <c r="AT1371">
        <v>1</v>
      </c>
      <c r="AU1371">
        <v>4</v>
      </c>
    </row>
    <row r="1372" spans="1:47" x14ac:dyDescent="0.35">
      <c r="A1372">
        <v>11810</v>
      </c>
      <c r="B1372">
        <v>58</v>
      </c>
      <c r="C1372" t="s">
        <v>31</v>
      </c>
      <c r="D1372">
        <f t="shared" si="462"/>
        <v>1</v>
      </c>
      <c r="E1372" t="s">
        <v>23</v>
      </c>
      <c r="F1372">
        <f t="shared" si="442"/>
        <v>1</v>
      </c>
      <c r="G1372">
        <f t="shared" si="443"/>
        <v>0</v>
      </c>
      <c r="H1372">
        <f t="shared" si="444"/>
        <v>0</v>
      </c>
      <c r="I1372" t="s">
        <v>28</v>
      </c>
      <c r="J1372">
        <f t="shared" si="445"/>
        <v>1</v>
      </c>
      <c r="K1372">
        <f t="shared" si="446"/>
        <v>0</v>
      </c>
      <c r="L1372">
        <f t="shared" si="447"/>
        <v>0</v>
      </c>
      <c r="M1372">
        <v>23</v>
      </c>
      <c r="N1372">
        <v>4</v>
      </c>
      <c r="O1372">
        <v>4</v>
      </c>
      <c r="P1372" t="s">
        <v>30</v>
      </c>
      <c r="Q1372">
        <f t="shared" si="448"/>
        <v>0</v>
      </c>
      <c r="R1372">
        <v>94</v>
      </c>
      <c r="S1372">
        <v>3</v>
      </c>
      <c r="T1372">
        <v>3</v>
      </c>
      <c r="U1372" t="s">
        <v>42</v>
      </c>
      <c r="V1372">
        <f t="shared" si="449"/>
        <v>0</v>
      </c>
      <c r="W1372">
        <f t="shared" si="450"/>
        <v>0</v>
      </c>
      <c r="X1372">
        <f t="shared" si="451"/>
        <v>0</v>
      </c>
      <c r="Y1372">
        <f t="shared" si="452"/>
        <v>0</v>
      </c>
      <c r="Z1372">
        <f t="shared" si="453"/>
        <v>1</v>
      </c>
      <c r="AA1372">
        <f t="shared" si="454"/>
        <v>0</v>
      </c>
      <c r="AB1372">
        <f t="shared" si="455"/>
        <v>0</v>
      </c>
      <c r="AC1372">
        <f t="shared" si="456"/>
        <v>0</v>
      </c>
      <c r="AD1372">
        <f t="shared" si="457"/>
        <v>0</v>
      </c>
      <c r="AE1372">
        <v>4</v>
      </c>
      <c r="AF1372" t="s">
        <v>27</v>
      </c>
      <c r="AG1372">
        <f t="shared" si="458"/>
        <v>0</v>
      </c>
      <c r="AH1372">
        <f t="shared" si="459"/>
        <v>1</v>
      </c>
      <c r="AI1372">
        <f t="shared" si="460"/>
        <v>0</v>
      </c>
      <c r="AJ1372">
        <v>10312</v>
      </c>
      <c r="AK1372">
        <v>1</v>
      </c>
      <c r="AL1372" t="s">
        <v>22</v>
      </c>
      <c r="AM1372">
        <f t="shared" si="461"/>
        <v>0</v>
      </c>
      <c r="AN1372">
        <v>12</v>
      </c>
      <c r="AO1372">
        <v>3</v>
      </c>
      <c r="AP1372">
        <v>4</v>
      </c>
      <c r="AQ1372">
        <v>1</v>
      </c>
      <c r="AR1372">
        <v>40</v>
      </c>
      <c r="AS1372">
        <v>2</v>
      </c>
      <c r="AT1372">
        <v>40</v>
      </c>
      <c r="AU1372">
        <v>4</v>
      </c>
    </row>
    <row r="1373" spans="1:47" x14ac:dyDescent="0.35">
      <c r="A1373">
        <v>11811</v>
      </c>
      <c r="B1373">
        <v>32</v>
      </c>
      <c r="C1373" t="s">
        <v>31</v>
      </c>
      <c r="D1373">
        <f t="shared" si="462"/>
        <v>1</v>
      </c>
      <c r="E1373" t="s">
        <v>23</v>
      </c>
      <c r="F1373">
        <f t="shared" si="442"/>
        <v>1</v>
      </c>
      <c r="G1373">
        <f t="shared" si="443"/>
        <v>0</v>
      </c>
      <c r="H1373">
        <f t="shared" si="444"/>
        <v>0</v>
      </c>
      <c r="I1373" t="s">
        <v>28</v>
      </c>
      <c r="J1373">
        <f t="shared" si="445"/>
        <v>1</v>
      </c>
      <c r="K1373">
        <f t="shared" si="446"/>
        <v>0</v>
      </c>
      <c r="L1373">
        <f t="shared" si="447"/>
        <v>0</v>
      </c>
      <c r="M1373">
        <v>2</v>
      </c>
      <c r="N1373">
        <v>4</v>
      </c>
      <c r="O1373">
        <v>4</v>
      </c>
      <c r="P1373" t="s">
        <v>25</v>
      </c>
      <c r="Q1373">
        <f t="shared" si="448"/>
        <v>1</v>
      </c>
      <c r="R1373">
        <v>95</v>
      </c>
      <c r="S1373">
        <v>3</v>
      </c>
      <c r="T1373">
        <v>1</v>
      </c>
      <c r="U1373" t="s">
        <v>38</v>
      </c>
      <c r="V1373">
        <f t="shared" si="449"/>
        <v>0</v>
      </c>
      <c r="W1373">
        <f t="shared" si="450"/>
        <v>0</v>
      </c>
      <c r="X1373">
        <f t="shared" si="451"/>
        <v>1</v>
      </c>
      <c r="Y1373">
        <f t="shared" si="452"/>
        <v>0</v>
      </c>
      <c r="Z1373">
        <f t="shared" si="453"/>
        <v>0</v>
      </c>
      <c r="AA1373">
        <f t="shared" si="454"/>
        <v>0</v>
      </c>
      <c r="AB1373">
        <f t="shared" si="455"/>
        <v>0</v>
      </c>
      <c r="AC1373">
        <f t="shared" si="456"/>
        <v>0</v>
      </c>
      <c r="AD1373">
        <f t="shared" si="457"/>
        <v>0</v>
      </c>
      <c r="AE1373">
        <v>2</v>
      </c>
      <c r="AF1373" t="s">
        <v>35</v>
      </c>
      <c r="AG1373">
        <f t="shared" si="458"/>
        <v>1</v>
      </c>
      <c r="AH1373">
        <f t="shared" si="459"/>
        <v>0</v>
      </c>
      <c r="AI1373">
        <f t="shared" si="460"/>
        <v>0</v>
      </c>
      <c r="AJ1373">
        <v>1393</v>
      </c>
      <c r="AK1373">
        <v>1</v>
      </c>
      <c r="AL1373" t="s">
        <v>22</v>
      </c>
      <c r="AM1373">
        <f t="shared" si="461"/>
        <v>0</v>
      </c>
      <c r="AN1373">
        <v>12</v>
      </c>
      <c r="AO1373">
        <v>3</v>
      </c>
      <c r="AP1373">
        <v>1</v>
      </c>
      <c r="AQ1373">
        <v>0</v>
      </c>
      <c r="AR1373">
        <v>1</v>
      </c>
      <c r="AS1373">
        <v>3</v>
      </c>
      <c r="AT1373">
        <v>1</v>
      </c>
      <c r="AU1373">
        <v>4</v>
      </c>
    </row>
    <row r="1374" spans="1:47" x14ac:dyDescent="0.35">
      <c r="A1374">
        <v>11816</v>
      </c>
      <c r="B1374">
        <v>30</v>
      </c>
      <c r="C1374" t="s">
        <v>31</v>
      </c>
      <c r="D1374">
        <f t="shared" si="462"/>
        <v>1</v>
      </c>
      <c r="E1374" t="s">
        <v>32</v>
      </c>
      <c r="F1374">
        <f t="shared" si="442"/>
        <v>0</v>
      </c>
      <c r="G1374">
        <f t="shared" si="443"/>
        <v>0</v>
      </c>
      <c r="H1374">
        <f t="shared" si="444"/>
        <v>1</v>
      </c>
      <c r="I1374" t="s">
        <v>28</v>
      </c>
      <c r="J1374">
        <f t="shared" si="445"/>
        <v>1</v>
      </c>
      <c r="K1374">
        <f t="shared" si="446"/>
        <v>0</v>
      </c>
      <c r="L1374">
        <f t="shared" si="447"/>
        <v>0</v>
      </c>
      <c r="M1374">
        <v>5</v>
      </c>
      <c r="N1374">
        <v>3</v>
      </c>
      <c r="O1374">
        <v>2</v>
      </c>
      <c r="P1374" t="s">
        <v>30</v>
      </c>
      <c r="Q1374">
        <f t="shared" si="448"/>
        <v>0</v>
      </c>
      <c r="R1374">
        <v>60</v>
      </c>
      <c r="S1374">
        <v>3</v>
      </c>
      <c r="T1374">
        <v>1</v>
      </c>
      <c r="U1374" t="s">
        <v>38</v>
      </c>
      <c r="V1374">
        <f t="shared" si="449"/>
        <v>0</v>
      </c>
      <c r="W1374">
        <f t="shared" si="450"/>
        <v>0</v>
      </c>
      <c r="X1374">
        <f t="shared" si="451"/>
        <v>1</v>
      </c>
      <c r="Y1374">
        <f t="shared" si="452"/>
        <v>0</v>
      </c>
      <c r="Z1374">
        <f t="shared" si="453"/>
        <v>0</v>
      </c>
      <c r="AA1374">
        <f t="shared" si="454"/>
        <v>0</v>
      </c>
      <c r="AB1374">
        <f t="shared" si="455"/>
        <v>0</v>
      </c>
      <c r="AC1374">
        <f t="shared" si="456"/>
        <v>0</v>
      </c>
      <c r="AD1374">
        <f t="shared" si="457"/>
        <v>0</v>
      </c>
      <c r="AE1374">
        <v>2</v>
      </c>
      <c r="AF1374" t="s">
        <v>35</v>
      </c>
      <c r="AG1374">
        <f t="shared" si="458"/>
        <v>1</v>
      </c>
      <c r="AH1374">
        <f t="shared" si="459"/>
        <v>0</v>
      </c>
      <c r="AI1374">
        <f t="shared" si="460"/>
        <v>0</v>
      </c>
      <c r="AJ1374">
        <v>2422</v>
      </c>
      <c r="AK1374">
        <v>0</v>
      </c>
      <c r="AL1374" t="s">
        <v>22</v>
      </c>
      <c r="AM1374">
        <f t="shared" si="461"/>
        <v>0</v>
      </c>
      <c r="AN1374">
        <v>17</v>
      </c>
      <c r="AO1374">
        <v>3</v>
      </c>
      <c r="AP1374">
        <v>1</v>
      </c>
      <c r="AQ1374">
        <v>0</v>
      </c>
      <c r="AR1374">
        <v>4</v>
      </c>
      <c r="AS1374">
        <v>3</v>
      </c>
      <c r="AT1374">
        <v>3</v>
      </c>
      <c r="AU1374">
        <v>4</v>
      </c>
    </row>
    <row r="1375" spans="1:47" x14ac:dyDescent="0.35">
      <c r="A1375">
        <v>11818</v>
      </c>
      <c r="B1375">
        <v>26</v>
      </c>
      <c r="C1375" t="s">
        <v>31</v>
      </c>
      <c r="D1375">
        <f t="shared" si="462"/>
        <v>1</v>
      </c>
      <c r="E1375" t="s">
        <v>23</v>
      </c>
      <c r="F1375">
        <f t="shared" si="442"/>
        <v>1</v>
      </c>
      <c r="G1375">
        <f t="shared" si="443"/>
        <v>0</v>
      </c>
      <c r="H1375">
        <f t="shared" si="444"/>
        <v>0</v>
      </c>
      <c r="I1375" t="s">
        <v>28</v>
      </c>
      <c r="J1375">
        <f t="shared" si="445"/>
        <v>1</v>
      </c>
      <c r="K1375">
        <f t="shared" si="446"/>
        <v>0</v>
      </c>
      <c r="L1375">
        <f t="shared" si="447"/>
        <v>0</v>
      </c>
      <c r="M1375">
        <v>25</v>
      </c>
      <c r="N1375">
        <v>3</v>
      </c>
      <c r="O1375">
        <v>1</v>
      </c>
      <c r="P1375" t="s">
        <v>25</v>
      </c>
      <c r="Q1375">
        <f t="shared" si="448"/>
        <v>1</v>
      </c>
      <c r="R1375">
        <v>48</v>
      </c>
      <c r="S1375">
        <v>1</v>
      </c>
      <c r="T1375">
        <v>1</v>
      </c>
      <c r="U1375" t="s">
        <v>38</v>
      </c>
      <c r="V1375">
        <f t="shared" si="449"/>
        <v>0</v>
      </c>
      <c r="W1375">
        <f t="shared" si="450"/>
        <v>0</v>
      </c>
      <c r="X1375">
        <f t="shared" si="451"/>
        <v>1</v>
      </c>
      <c r="Y1375">
        <f t="shared" si="452"/>
        <v>0</v>
      </c>
      <c r="Z1375">
        <f t="shared" si="453"/>
        <v>0</v>
      </c>
      <c r="AA1375">
        <f t="shared" si="454"/>
        <v>0</v>
      </c>
      <c r="AB1375">
        <f t="shared" si="455"/>
        <v>0</v>
      </c>
      <c r="AC1375">
        <f t="shared" si="456"/>
        <v>0</v>
      </c>
      <c r="AD1375">
        <f t="shared" si="457"/>
        <v>0</v>
      </c>
      <c r="AE1375">
        <v>3</v>
      </c>
      <c r="AF1375" t="s">
        <v>35</v>
      </c>
      <c r="AG1375">
        <f t="shared" si="458"/>
        <v>1</v>
      </c>
      <c r="AH1375">
        <f t="shared" si="459"/>
        <v>0</v>
      </c>
      <c r="AI1375">
        <f t="shared" si="460"/>
        <v>0</v>
      </c>
      <c r="AJ1375">
        <v>2293</v>
      </c>
      <c r="AK1375">
        <v>1</v>
      </c>
      <c r="AL1375" t="s">
        <v>22</v>
      </c>
      <c r="AM1375">
        <f t="shared" si="461"/>
        <v>0</v>
      </c>
      <c r="AN1375">
        <v>12</v>
      </c>
      <c r="AO1375">
        <v>3</v>
      </c>
      <c r="AP1375">
        <v>3</v>
      </c>
      <c r="AQ1375">
        <v>0</v>
      </c>
      <c r="AR1375">
        <v>1</v>
      </c>
      <c r="AS1375">
        <v>2</v>
      </c>
      <c r="AT1375">
        <v>1</v>
      </c>
      <c r="AU1375">
        <v>4</v>
      </c>
    </row>
    <row r="1376" spans="1:47" x14ac:dyDescent="0.35">
      <c r="A1376">
        <v>11819</v>
      </c>
      <c r="B1376">
        <v>25</v>
      </c>
      <c r="C1376" t="s">
        <v>31</v>
      </c>
      <c r="D1376">
        <f t="shared" si="462"/>
        <v>1</v>
      </c>
      <c r="E1376" t="s">
        <v>23</v>
      </c>
      <c r="F1376">
        <f t="shared" si="442"/>
        <v>1</v>
      </c>
      <c r="G1376">
        <f t="shared" si="443"/>
        <v>0</v>
      </c>
      <c r="H1376">
        <f t="shared" si="444"/>
        <v>0</v>
      </c>
      <c r="I1376" t="s">
        <v>28</v>
      </c>
      <c r="J1376">
        <f t="shared" si="445"/>
        <v>1</v>
      </c>
      <c r="K1376">
        <f t="shared" si="446"/>
        <v>0</v>
      </c>
      <c r="L1376">
        <f t="shared" si="447"/>
        <v>0</v>
      </c>
      <c r="M1376">
        <v>3</v>
      </c>
      <c r="N1376">
        <v>3</v>
      </c>
      <c r="O1376">
        <v>1</v>
      </c>
      <c r="P1376" t="s">
        <v>25</v>
      </c>
      <c r="Q1376">
        <f t="shared" si="448"/>
        <v>1</v>
      </c>
      <c r="R1376">
        <v>91</v>
      </c>
      <c r="S1376">
        <v>3</v>
      </c>
      <c r="T1376">
        <v>1</v>
      </c>
      <c r="U1376" t="s">
        <v>38</v>
      </c>
      <c r="V1376">
        <f t="shared" si="449"/>
        <v>0</v>
      </c>
      <c r="W1376">
        <f t="shared" si="450"/>
        <v>0</v>
      </c>
      <c r="X1376">
        <f t="shared" si="451"/>
        <v>1</v>
      </c>
      <c r="Y1376">
        <f t="shared" si="452"/>
        <v>0</v>
      </c>
      <c r="Z1376">
        <f t="shared" si="453"/>
        <v>0</v>
      </c>
      <c r="AA1376">
        <f t="shared" si="454"/>
        <v>0</v>
      </c>
      <c r="AB1376">
        <f t="shared" si="455"/>
        <v>0</v>
      </c>
      <c r="AC1376">
        <f t="shared" si="456"/>
        <v>0</v>
      </c>
      <c r="AD1376">
        <f t="shared" si="457"/>
        <v>0</v>
      </c>
      <c r="AE1376">
        <v>1</v>
      </c>
      <c r="AF1376" t="s">
        <v>27</v>
      </c>
      <c r="AG1376">
        <f t="shared" si="458"/>
        <v>0</v>
      </c>
      <c r="AH1376">
        <f t="shared" si="459"/>
        <v>1</v>
      </c>
      <c r="AI1376">
        <f t="shared" si="460"/>
        <v>0</v>
      </c>
      <c r="AJ1376">
        <v>4031</v>
      </c>
      <c r="AK1376">
        <v>5</v>
      </c>
      <c r="AL1376" t="s">
        <v>22</v>
      </c>
      <c r="AM1376">
        <f t="shared" si="461"/>
        <v>0</v>
      </c>
      <c r="AN1376">
        <v>13</v>
      </c>
      <c r="AO1376">
        <v>3</v>
      </c>
      <c r="AP1376">
        <v>3</v>
      </c>
      <c r="AQ1376">
        <v>1</v>
      </c>
      <c r="AR1376">
        <v>6</v>
      </c>
      <c r="AS1376">
        <v>3</v>
      </c>
      <c r="AT1376">
        <v>2</v>
      </c>
      <c r="AU1376">
        <v>4</v>
      </c>
    </row>
    <row r="1377" spans="1:47" x14ac:dyDescent="0.35">
      <c r="A1377">
        <v>11821</v>
      </c>
      <c r="B1377">
        <v>40</v>
      </c>
      <c r="C1377" t="s">
        <v>31</v>
      </c>
      <c r="D1377">
        <f t="shared" si="462"/>
        <v>1</v>
      </c>
      <c r="E1377" t="s">
        <v>23</v>
      </c>
      <c r="F1377">
        <f t="shared" si="442"/>
        <v>1</v>
      </c>
      <c r="G1377">
        <f t="shared" si="443"/>
        <v>0</v>
      </c>
      <c r="H1377">
        <f t="shared" si="444"/>
        <v>0</v>
      </c>
      <c r="I1377" t="s">
        <v>28</v>
      </c>
      <c r="J1377">
        <f t="shared" si="445"/>
        <v>1</v>
      </c>
      <c r="K1377">
        <f t="shared" si="446"/>
        <v>0</v>
      </c>
      <c r="L1377">
        <f t="shared" si="447"/>
        <v>0</v>
      </c>
      <c r="M1377">
        <v>9</v>
      </c>
      <c r="N1377">
        <v>4</v>
      </c>
      <c r="O1377">
        <v>4</v>
      </c>
      <c r="P1377" t="s">
        <v>25</v>
      </c>
      <c r="Q1377">
        <f t="shared" si="448"/>
        <v>1</v>
      </c>
      <c r="R1377">
        <v>86</v>
      </c>
      <c r="S1377">
        <v>3</v>
      </c>
      <c r="T1377">
        <v>1</v>
      </c>
      <c r="U1377" t="s">
        <v>38</v>
      </c>
      <c r="V1377">
        <f t="shared" si="449"/>
        <v>0</v>
      </c>
      <c r="W1377">
        <f t="shared" si="450"/>
        <v>0</v>
      </c>
      <c r="X1377">
        <f t="shared" si="451"/>
        <v>1</v>
      </c>
      <c r="Y1377">
        <f t="shared" si="452"/>
        <v>0</v>
      </c>
      <c r="Z1377">
        <f t="shared" si="453"/>
        <v>0</v>
      </c>
      <c r="AA1377">
        <f t="shared" si="454"/>
        <v>0</v>
      </c>
      <c r="AB1377">
        <f t="shared" si="455"/>
        <v>0</v>
      </c>
      <c r="AC1377">
        <f t="shared" si="456"/>
        <v>0</v>
      </c>
      <c r="AD1377">
        <f t="shared" si="457"/>
        <v>0</v>
      </c>
      <c r="AE1377">
        <v>1</v>
      </c>
      <c r="AF1377" t="s">
        <v>35</v>
      </c>
      <c r="AG1377">
        <f t="shared" si="458"/>
        <v>1</v>
      </c>
      <c r="AH1377">
        <f t="shared" si="459"/>
        <v>0</v>
      </c>
      <c r="AI1377">
        <f t="shared" si="460"/>
        <v>0</v>
      </c>
      <c r="AJ1377">
        <v>2018</v>
      </c>
      <c r="AK1377">
        <v>3</v>
      </c>
      <c r="AL1377" t="s">
        <v>22</v>
      </c>
      <c r="AM1377">
        <f t="shared" si="461"/>
        <v>0</v>
      </c>
      <c r="AN1377">
        <v>14</v>
      </c>
      <c r="AO1377">
        <v>3</v>
      </c>
      <c r="AP1377">
        <v>2</v>
      </c>
      <c r="AQ1377">
        <v>0</v>
      </c>
      <c r="AR1377">
        <v>15</v>
      </c>
      <c r="AS1377">
        <v>1</v>
      </c>
      <c r="AT1377">
        <v>5</v>
      </c>
      <c r="AU1377">
        <v>4</v>
      </c>
    </row>
    <row r="1378" spans="1:47" x14ac:dyDescent="0.35">
      <c r="A1378">
        <v>11831</v>
      </c>
      <c r="B1378">
        <v>53</v>
      </c>
      <c r="C1378" t="s">
        <v>31</v>
      </c>
      <c r="D1378">
        <f t="shared" si="462"/>
        <v>1</v>
      </c>
      <c r="E1378" t="s">
        <v>23</v>
      </c>
      <c r="F1378">
        <f t="shared" si="442"/>
        <v>1</v>
      </c>
      <c r="G1378">
        <f t="shared" si="443"/>
        <v>0</v>
      </c>
      <c r="H1378">
        <f t="shared" si="444"/>
        <v>0</v>
      </c>
      <c r="I1378" t="s">
        <v>28</v>
      </c>
      <c r="J1378">
        <f t="shared" si="445"/>
        <v>1</v>
      </c>
      <c r="K1378">
        <f t="shared" si="446"/>
        <v>0</v>
      </c>
      <c r="L1378">
        <f t="shared" si="447"/>
        <v>0</v>
      </c>
      <c r="M1378">
        <v>2</v>
      </c>
      <c r="N1378">
        <v>5</v>
      </c>
      <c r="O1378">
        <v>3</v>
      </c>
      <c r="P1378" t="s">
        <v>30</v>
      </c>
      <c r="Q1378">
        <f t="shared" si="448"/>
        <v>0</v>
      </c>
      <c r="R1378">
        <v>78</v>
      </c>
      <c r="S1378">
        <v>2</v>
      </c>
      <c r="T1378">
        <v>3</v>
      </c>
      <c r="U1378" t="s">
        <v>41</v>
      </c>
      <c r="V1378">
        <f t="shared" si="449"/>
        <v>0</v>
      </c>
      <c r="W1378">
        <f t="shared" si="450"/>
        <v>0</v>
      </c>
      <c r="X1378">
        <f t="shared" si="451"/>
        <v>0</v>
      </c>
      <c r="Y1378">
        <f t="shared" si="452"/>
        <v>0</v>
      </c>
      <c r="Z1378">
        <f t="shared" si="453"/>
        <v>0</v>
      </c>
      <c r="AA1378">
        <f t="shared" si="454"/>
        <v>0</v>
      </c>
      <c r="AB1378">
        <f t="shared" si="455"/>
        <v>1</v>
      </c>
      <c r="AC1378">
        <f t="shared" si="456"/>
        <v>0</v>
      </c>
      <c r="AD1378">
        <f t="shared" si="457"/>
        <v>0</v>
      </c>
      <c r="AE1378">
        <v>4</v>
      </c>
      <c r="AF1378" t="s">
        <v>27</v>
      </c>
      <c r="AG1378">
        <f t="shared" si="458"/>
        <v>0</v>
      </c>
      <c r="AH1378">
        <f t="shared" si="459"/>
        <v>1</v>
      </c>
      <c r="AI1378">
        <f t="shared" si="460"/>
        <v>0</v>
      </c>
      <c r="AJ1378">
        <v>10169</v>
      </c>
      <c r="AK1378">
        <v>0</v>
      </c>
      <c r="AL1378" t="s">
        <v>22</v>
      </c>
      <c r="AM1378">
        <f t="shared" si="461"/>
        <v>0</v>
      </c>
      <c r="AN1378">
        <v>16</v>
      </c>
      <c r="AO1378">
        <v>3</v>
      </c>
      <c r="AP1378">
        <v>2</v>
      </c>
      <c r="AQ1378">
        <v>1</v>
      </c>
      <c r="AR1378">
        <v>34</v>
      </c>
      <c r="AS1378">
        <v>3</v>
      </c>
      <c r="AT1378">
        <v>33</v>
      </c>
      <c r="AU1378">
        <v>4</v>
      </c>
    </row>
    <row r="1379" spans="1:47" x14ac:dyDescent="0.35">
      <c r="A1379">
        <v>11833</v>
      </c>
      <c r="B1379">
        <v>27</v>
      </c>
      <c r="C1379" t="s">
        <v>31</v>
      </c>
      <c r="D1379">
        <f t="shared" si="462"/>
        <v>1</v>
      </c>
      <c r="E1379" t="s">
        <v>32</v>
      </c>
      <c r="F1379">
        <f t="shared" si="442"/>
        <v>0</v>
      </c>
      <c r="G1379">
        <f t="shared" si="443"/>
        <v>0</v>
      </c>
      <c r="H1379">
        <f t="shared" si="444"/>
        <v>1</v>
      </c>
      <c r="I1379" t="s">
        <v>34</v>
      </c>
      <c r="J1379">
        <f t="shared" si="445"/>
        <v>0</v>
      </c>
      <c r="K1379">
        <f t="shared" si="446"/>
        <v>1</v>
      </c>
      <c r="L1379">
        <f t="shared" si="447"/>
        <v>0</v>
      </c>
      <c r="M1379">
        <v>22</v>
      </c>
      <c r="N1379">
        <v>3</v>
      </c>
      <c r="O1379">
        <v>1</v>
      </c>
      <c r="P1379" t="s">
        <v>30</v>
      </c>
      <c r="Q1379">
        <f t="shared" si="448"/>
        <v>0</v>
      </c>
      <c r="R1379">
        <v>58</v>
      </c>
      <c r="S1379">
        <v>2</v>
      </c>
      <c r="T1379">
        <v>1</v>
      </c>
      <c r="U1379" t="s">
        <v>34</v>
      </c>
      <c r="V1379">
        <f t="shared" si="449"/>
        <v>0</v>
      </c>
      <c r="W1379">
        <f t="shared" si="450"/>
        <v>0</v>
      </c>
      <c r="X1379">
        <f t="shared" si="451"/>
        <v>0</v>
      </c>
      <c r="Y1379">
        <f t="shared" si="452"/>
        <v>1</v>
      </c>
      <c r="Z1379">
        <f t="shared" si="453"/>
        <v>0</v>
      </c>
      <c r="AA1379">
        <f t="shared" si="454"/>
        <v>0</v>
      </c>
      <c r="AB1379">
        <f t="shared" si="455"/>
        <v>0</v>
      </c>
      <c r="AC1379">
        <f t="shared" si="456"/>
        <v>0</v>
      </c>
      <c r="AD1379">
        <f t="shared" si="457"/>
        <v>0</v>
      </c>
      <c r="AE1379">
        <v>2</v>
      </c>
      <c r="AF1379" t="s">
        <v>27</v>
      </c>
      <c r="AG1379">
        <f t="shared" si="458"/>
        <v>0</v>
      </c>
      <c r="AH1379">
        <f t="shared" si="459"/>
        <v>1</v>
      </c>
      <c r="AI1379">
        <f t="shared" si="460"/>
        <v>0</v>
      </c>
      <c r="AJ1379">
        <v>2863</v>
      </c>
      <c r="AK1379">
        <v>1</v>
      </c>
      <c r="AL1379" t="s">
        <v>22</v>
      </c>
      <c r="AM1379">
        <f t="shared" si="461"/>
        <v>0</v>
      </c>
      <c r="AN1379">
        <v>12</v>
      </c>
      <c r="AO1379">
        <v>3</v>
      </c>
      <c r="AP1379">
        <v>1</v>
      </c>
      <c r="AQ1379">
        <v>0</v>
      </c>
      <c r="AR1379">
        <v>1</v>
      </c>
      <c r="AS1379">
        <v>3</v>
      </c>
      <c r="AT1379">
        <v>1</v>
      </c>
      <c r="AU1379">
        <v>4</v>
      </c>
    </row>
    <row r="1380" spans="1:47" x14ac:dyDescent="0.35">
      <c r="A1380">
        <v>11838</v>
      </c>
      <c r="B1380">
        <v>19</v>
      </c>
      <c r="C1380" t="s">
        <v>31</v>
      </c>
      <c r="D1380">
        <f t="shared" si="462"/>
        <v>1</v>
      </c>
      <c r="E1380" t="s">
        <v>23</v>
      </c>
      <c r="F1380">
        <f t="shared" si="442"/>
        <v>1</v>
      </c>
      <c r="G1380">
        <f t="shared" si="443"/>
        <v>0</v>
      </c>
      <c r="H1380">
        <f t="shared" si="444"/>
        <v>0</v>
      </c>
      <c r="I1380" t="s">
        <v>34</v>
      </c>
      <c r="J1380">
        <f t="shared" si="445"/>
        <v>0</v>
      </c>
      <c r="K1380">
        <f t="shared" si="446"/>
        <v>1</v>
      </c>
      <c r="L1380">
        <f t="shared" si="447"/>
        <v>0</v>
      </c>
      <c r="M1380">
        <v>2</v>
      </c>
      <c r="N1380">
        <v>2</v>
      </c>
      <c r="O1380">
        <v>1</v>
      </c>
      <c r="P1380" t="s">
        <v>25</v>
      </c>
      <c r="Q1380">
        <f t="shared" si="448"/>
        <v>1</v>
      </c>
      <c r="R1380">
        <v>52</v>
      </c>
      <c r="S1380">
        <v>2</v>
      </c>
      <c r="T1380">
        <v>1</v>
      </c>
      <c r="U1380" t="s">
        <v>34</v>
      </c>
      <c r="V1380">
        <f t="shared" si="449"/>
        <v>0</v>
      </c>
      <c r="W1380">
        <f t="shared" si="450"/>
        <v>0</v>
      </c>
      <c r="X1380">
        <f t="shared" si="451"/>
        <v>0</v>
      </c>
      <c r="Y1380">
        <f t="shared" si="452"/>
        <v>1</v>
      </c>
      <c r="Z1380">
        <f t="shared" si="453"/>
        <v>0</v>
      </c>
      <c r="AA1380">
        <f t="shared" si="454"/>
        <v>0</v>
      </c>
      <c r="AB1380">
        <f t="shared" si="455"/>
        <v>0</v>
      </c>
      <c r="AC1380">
        <f t="shared" si="456"/>
        <v>0</v>
      </c>
      <c r="AD1380">
        <f t="shared" si="457"/>
        <v>0</v>
      </c>
      <c r="AE1380">
        <v>4</v>
      </c>
      <c r="AF1380" t="s">
        <v>35</v>
      </c>
      <c r="AG1380">
        <f t="shared" si="458"/>
        <v>1</v>
      </c>
      <c r="AH1380">
        <f t="shared" si="459"/>
        <v>0</v>
      </c>
      <c r="AI1380">
        <f t="shared" si="460"/>
        <v>0</v>
      </c>
      <c r="AJ1380">
        <v>2564</v>
      </c>
      <c r="AK1380">
        <v>1</v>
      </c>
      <c r="AL1380" t="s">
        <v>22</v>
      </c>
      <c r="AM1380">
        <f t="shared" si="461"/>
        <v>0</v>
      </c>
      <c r="AN1380">
        <v>12</v>
      </c>
      <c r="AO1380">
        <v>3</v>
      </c>
      <c r="AP1380">
        <v>3</v>
      </c>
      <c r="AQ1380">
        <v>0</v>
      </c>
      <c r="AR1380">
        <v>1</v>
      </c>
      <c r="AS1380">
        <v>4</v>
      </c>
      <c r="AT1380">
        <v>1</v>
      </c>
      <c r="AU1380">
        <v>4</v>
      </c>
    </row>
    <row r="1381" spans="1:47" x14ac:dyDescent="0.35">
      <c r="A1381">
        <v>11847</v>
      </c>
      <c r="B1381">
        <v>41</v>
      </c>
      <c r="C1381" t="s">
        <v>31</v>
      </c>
      <c r="D1381">
        <f t="shared" si="462"/>
        <v>1</v>
      </c>
      <c r="E1381" t="s">
        <v>40</v>
      </c>
      <c r="F1381">
        <f t="shared" si="442"/>
        <v>0</v>
      </c>
      <c r="G1381">
        <f t="shared" si="443"/>
        <v>1</v>
      </c>
      <c r="H1381">
        <f t="shared" si="444"/>
        <v>0</v>
      </c>
      <c r="I1381" t="s">
        <v>28</v>
      </c>
      <c r="J1381">
        <f t="shared" si="445"/>
        <v>1</v>
      </c>
      <c r="K1381">
        <f t="shared" si="446"/>
        <v>0</v>
      </c>
      <c r="L1381">
        <f t="shared" si="447"/>
        <v>0</v>
      </c>
      <c r="M1381">
        <v>5</v>
      </c>
      <c r="N1381">
        <v>2</v>
      </c>
      <c r="O1381">
        <v>1</v>
      </c>
      <c r="P1381" t="s">
        <v>25</v>
      </c>
      <c r="Q1381">
        <f t="shared" si="448"/>
        <v>1</v>
      </c>
      <c r="R1381">
        <v>95</v>
      </c>
      <c r="S1381">
        <v>2</v>
      </c>
      <c r="T1381">
        <v>1</v>
      </c>
      <c r="U1381" t="s">
        <v>29</v>
      </c>
      <c r="V1381">
        <f t="shared" si="449"/>
        <v>1</v>
      </c>
      <c r="W1381">
        <f t="shared" si="450"/>
        <v>0</v>
      </c>
      <c r="X1381">
        <f t="shared" si="451"/>
        <v>0</v>
      </c>
      <c r="Y1381">
        <f t="shared" si="452"/>
        <v>0</v>
      </c>
      <c r="Z1381">
        <f t="shared" si="453"/>
        <v>0</v>
      </c>
      <c r="AA1381">
        <f t="shared" si="454"/>
        <v>0</v>
      </c>
      <c r="AB1381">
        <f t="shared" si="455"/>
        <v>0</v>
      </c>
      <c r="AC1381">
        <f t="shared" si="456"/>
        <v>0</v>
      </c>
      <c r="AD1381">
        <f t="shared" si="457"/>
        <v>0</v>
      </c>
      <c r="AE1381">
        <v>1</v>
      </c>
      <c r="AF1381" t="s">
        <v>37</v>
      </c>
      <c r="AG1381">
        <f t="shared" si="458"/>
        <v>0</v>
      </c>
      <c r="AH1381">
        <f t="shared" si="459"/>
        <v>0</v>
      </c>
      <c r="AI1381">
        <f t="shared" si="460"/>
        <v>1</v>
      </c>
      <c r="AJ1381">
        <v>2107</v>
      </c>
      <c r="AK1381">
        <v>6</v>
      </c>
      <c r="AL1381" t="s">
        <v>22</v>
      </c>
      <c r="AM1381">
        <f t="shared" si="461"/>
        <v>0</v>
      </c>
      <c r="AN1381">
        <v>17</v>
      </c>
      <c r="AO1381">
        <v>3</v>
      </c>
      <c r="AP1381">
        <v>1</v>
      </c>
      <c r="AQ1381">
        <v>1</v>
      </c>
      <c r="AR1381">
        <v>5</v>
      </c>
      <c r="AS1381">
        <v>1</v>
      </c>
      <c r="AT1381">
        <v>1</v>
      </c>
      <c r="AU1381">
        <v>4</v>
      </c>
    </row>
    <row r="1382" spans="1:47" x14ac:dyDescent="0.35">
      <c r="A1382">
        <v>11848</v>
      </c>
      <c r="B1382">
        <v>37</v>
      </c>
      <c r="C1382" t="s">
        <v>31</v>
      </c>
      <c r="D1382">
        <f t="shared" si="462"/>
        <v>1</v>
      </c>
      <c r="E1382" t="s">
        <v>23</v>
      </c>
      <c r="F1382">
        <f t="shared" si="442"/>
        <v>1</v>
      </c>
      <c r="G1382">
        <f t="shared" si="443"/>
        <v>0</v>
      </c>
      <c r="H1382">
        <f t="shared" si="444"/>
        <v>0</v>
      </c>
      <c r="I1382" t="s">
        <v>28</v>
      </c>
      <c r="J1382">
        <f t="shared" si="445"/>
        <v>1</v>
      </c>
      <c r="K1382">
        <f t="shared" si="446"/>
        <v>0</v>
      </c>
      <c r="L1382">
        <f t="shared" si="447"/>
        <v>0</v>
      </c>
      <c r="M1382">
        <v>10</v>
      </c>
      <c r="N1382">
        <v>4</v>
      </c>
      <c r="O1382">
        <v>4</v>
      </c>
      <c r="P1382" t="s">
        <v>25</v>
      </c>
      <c r="Q1382">
        <f t="shared" si="448"/>
        <v>1</v>
      </c>
      <c r="R1382">
        <v>58</v>
      </c>
      <c r="S1382">
        <v>3</v>
      </c>
      <c r="T1382">
        <v>2</v>
      </c>
      <c r="U1382" t="s">
        <v>41</v>
      </c>
      <c r="V1382">
        <f t="shared" si="449"/>
        <v>0</v>
      </c>
      <c r="W1382">
        <f t="shared" si="450"/>
        <v>0</v>
      </c>
      <c r="X1382">
        <f t="shared" si="451"/>
        <v>0</v>
      </c>
      <c r="Y1382">
        <f t="shared" si="452"/>
        <v>0</v>
      </c>
      <c r="Z1382">
        <f t="shared" si="453"/>
        <v>0</v>
      </c>
      <c r="AA1382">
        <f t="shared" si="454"/>
        <v>0</v>
      </c>
      <c r="AB1382">
        <f t="shared" si="455"/>
        <v>1</v>
      </c>
      <c r="AC1382">
        <f t="shared" si="456"/>
        <v>0</v>
      </c>
      <c r="AD1382">
        <f t="shared" si="457"/>
        <v>0</v>
      </c>
      <c r="AE1382">
        <v>1</v>
      </c>
      <c r="AF1382" t="s">
        <v>35</v>
      </c>
      <c r="AG1382">
        <f t="shared" si="458"/>
        <v>1</v>
      </c>
      <c r="AH1382">
        <f t="shared" si="459"/>
        <v>0</v>
      </c>
      <c r="AI1382">
        <f t="shared" si="460"/>
        <v>0</v>
      </c>
      <c r="AJ1382">
        <v>4213</v>
      </c>
      <c r="AK1382">
        <v>1</v>
      </c>
      <c r="AL1382" t="s">
        <v>22</v>
      </c>
      <c r="AM1382">
        <f t="shared" si="461"/>
        <v>0</v>
      </c>
      <c r="AN1382">
        <v>15</v>
      </c>
      <c r="AO1382">
        <v>3</v>
      </c>
      <c r="AP1382">
        <v>2</v>
      </c>
      <c r="AQ1382">
        <v>0</v>
      </c>
      <c r="AR1382">
        <v>10</v>
      </c>
      <c r="AS1382">
        <v>1</v>
      </c>
      <c r="AT1382">
        <v>10</v>
      </c>
      <c r="AU1382">
        <v>4</v>
      </c>
    </row>
    <row r="1383" spans="1:47" x14ac:dyDescent="0.35">
      <c r="A1383">
        <v>11849</v>
      </c>
      <c r="B1383">
        <v>19</v>
      </c>
      <c r="C1383" t="s">
        <v>31</v>
      </c>
      <c r="D1383">
        <f t="shared" si="462"/>
        <v>1</v>
      </c>
      <c r="E1383" t="s">
        <v>23</v>
      </c>
      <c r="F1383">
        <f t="shared" si="442"/>
        <v>1</v>
      </c>
      <c r="G1383">
        <f t="shared" si="443"/>
        <v>0</v>
      </c>
      <c r="H1383">
        <f t="shared" si="444"/>
        <v>0</v>
      </c>
      <c r="I1383" t="s">
        <v>28</v>
      </c>
      <c r="J1383">
        <f t="shared" si="445"/>
        <v>1</v>
      </c>
      <c r="K1383">
        <f t="shared" si="446"/>
        <v>0</v>
      </c>
      <c r="L1383">
        <f t="shared" si="447"/>
        <v>0</v>
      </c>
      <c r="M1383">
        <v>2</v>
      </c>
      <c r="N1383">
        <v>3</v>
      </c>
      <c r="O1383">
        <v>2</v>
      </c>
      <c r="P1383" t="s">
        <v>25</v>
      </c>
      <c r="Q1383">
        <f t="shared" si="448"/>
        <v>1</v>
      </c>
      <c r="R1383">
        <v>47</v>
      </c>
      <c r="S1383">
        <v>2</v>
      </c>
      <c r="T1383">
        <v>1</v>
      </c>
      <c r="U1383" t="s">
        <v>38</v>
      </c>
      <c r="V1383">
        <f t="shared" si="449"/>
        <v>0</v>
      </c>
      <c r="W1383">
        <f t="shared" si="450"/>
        <v>0</v>
      </c>
      <c r="X1383">
        <f t="shared" si="451"/>
        <v>1</v>
      </c>
      <c r="Y1383">
        <f t="shared" si="452"/>
        <v>0</v>
      </c>
      <c r="Z1383">
        <f t="shared" si="453"/>
        <v>0</v>
      </c>
      <c r="AA1383">
        <f t="shared" si="454"/>
        <v>0</v>
      </c>
      <c r="AB1383">
        <f t="shared" si="455"/>
        <v>0</v>
      </c>
      <c r="AC1383">
        <f t="shared" si="456"/>
        <v>0</v>
      </c>
      <c r="AD1383">
        <f t="shared" si="457"/>
        <v>0</v>
      </c>
      <c r="AE1383">
        <v>4</v>
      </c>
      <c r="AF1383" t="s">
        <v>35</v>
      </c>
      <c r="AG1383">
        <f t="shared" si="458"/>
        <v>1</v>
      </c>
      <c r="AH1383">
        <f t="shared" si="459"/>
        <v>0</v>
      </c>
      <c r="AI1383">
        <f t="shared" si="460"/>
        <v>0</v>
      </c>
      <c r="AJ1383">
        <v>1102</v>
      </c>
      <c r="AK1383">
        <v>1</v>
      </c>
      <c r="AL1383" t="s">
        <v>22</v>
      </c>
      <c r="AM1383">
        <f t="shared" si="461"/>
        <v>0</v>
      </c>
      <c r="AN1383">
        <v>22</v>
      </c>
      <c r="AO1383">
        <v>4</v>
      </c>
      <c r="AP1383">
        <v>3</v>
      </c>
      <c r="AQ1383">
        <v>0</v>
      </c>
      <c r="AR1383">
        <v>1</v>
      </c>
      <c r="AS1383">
        <v>2</v>
      </c>
      <c r="AT1383">
        <v>1</v>
      </c>
      <c r="AU1383">
        <v>4</v>
      </c>
    </row>
    <row r="1384" spans="1:47" x14ac:dyDescent="0.35">
      <c r="A1384">
        <v>11852</v>
      </c>
      <c r="B1384">
        <v>52</v>
      </c>
      <c r="C1384" t="s">
        <v>31</v>
      </c>
      <c r="D1384">
        <f t="shared" si="462"/>
        <v>1</v>
      </c>
      <c r="E1384" t="s">
        <v>23</v>
      </c>
      <c r="F1384">
        <f t="shared" si="442"/>
        <v>1</v>
      </c>
      <c r="G1384">
        <f t="shared" si="443"/>
        <v>0</v>
      </c>
      <c r="H1384">
        <f t="shared" si="444"/>
        <v>0</v>
      </c>
      <c r="I1384" t="s">
        <v>28</v>
      </c>
      <c r="J1384">
        <f t="shared" si="445"/>
        <v>1</v>
      </c>
      <c r="K1384">
        <f t="shared" si="446"/>
        <v>0</v>
      </c>
      <c r="L1384">
        <f t="shared" si="447"/>
        <v>0</v>
      </c>
      <c r="M1384">
        <v>8</v>
      </c>
      <c r="N1384">
        <v>4</v>
      </c>
      <c r="O1384">
        <v>3</v>
      </c>
      <c r="P1384" t="s">
        <v>25</v>
      </c>
      <c r="Q1384">
        <f t="shared" si="448"/>
        <v>1</v>
      </c>
      <c r="R1384">
        <v>85</v>
      </c>
      <c r="S1384">
        <v>2</v>
      </c>
      <c r="T1384">
        <v>2</v>
      </c>
      <c r="U1384" t="s">
        <v>29</v>
      </c>
      <c r="V1384">
        <f t="shared" si="449"/>
        <v>1</v>
      </c>
      <c r="W1384">
        <f t="shared" si="450"/>
        <v>0</v>
      </c>
      <c r="X1384">
        <f t="shared" si="451"/>
        <v>0</v>
      </c>
      <c r="Y1384">
        <f t="shared" si="452"/>
        <v>0</v>
      </c>
      <c r="Z1384">
        <f t="shared" si="453"/>
        <v>0</v>
      </c>
      <c r="AA1384">
        <f t="shared" si="454"/>
        <v>0</v>
      </c>
      <c r="AB1384">
        <f t="shared" si="455"/>
        <v>0</v>
      </c>
      <c r="AC1384">
        <f t="shared" si="456"/>
        <v>0</v>
      </c>
      <c r="AD1384">
        <f t="shared" si="457"/>
        <v>0</v>
      </c>
      <c r="AE1384">
        <v>2</v>
      </c>
      <c r="AF1384" t="s">
        <v>27</v>
      </c>
      <c r="AG1384">
        <f t="shared" si="458"/>
        <v>0</v>
      </c>
      <c r="AH1384">
        <f t="shared" si="459"/>
        <v>1</v>
      </c>
      <c r="AI1384">
        <f t="shared" si="460"/>
        <v>0</v>
      </c>
      <c r="AJ1384">
        <v>4941</v>
      </c>
      <c r="AK1384">
        <v>2</v>
      </c>
      <c r="AL1384" t="s">
        <v>22</v>
      </c>
      <c r="AM1384">
        <f t="shared" si="461"/>
        <v>0</v>
      </c>
      <c r="AN1384">
        <v>15</v>
      </c>
      <c r="AO1384">
        <v>3</v>
      </c>
      <c r="AP1384">
        <v>1</v>
      </c>
      <c r="AQ1384">
        <v>0</v>
      </c>
      <c r="AR1384">
        <v>11</v>
      </c>
      <c r="AS1384">
        <v>2</v>
      </c>
      <c r="AT1384">
        <v>8</v>
      </c>
      <c r="AU1384">
        <v>4</v>
      </c>
    </row>
    <row r="1385" spans="1:47" x14ac:dyDescent="0.35">
      <c r="A1385">
        <v>11853</v>
      </c>
      <c r="B1385">
        <v>31</v>
      </c>
      <c r="C1385" t="s">
        <v>31</v>
      </c>
      <c r="D1385">
        <f t="shared" si="462"/>
        <v>1</v>
      </c>
      <c r="E1385" t="s">
        <v>32</v>
      </c>
      <c r="F1385">
        <f t="shared" si="442"/>
        <v>0</v>
      </c>
      <c r="G1385">
        <f t="shared" si="443"/>
        <v>0</v>
      </c>
      <c r="H1385">
        <f t="shared" si="444"/>
        <v>1</v>
      </c>
      <c r="I1385" t="s">
        <v>28</v>
      </c>
      <c r="J1385">
        <f t="shared" si="445"/>
        <v>1</v>
      </c>
      <c r="K1385">
        <f t="shared" si="446"/>
        <v>0</v>
      </c>
      <c r="L1385">
        <f t="shared" si="447"/>
        <v>0</v>
      </c>
      <c r="M1385">
        <v>29</v>
      </c>
      <c r="N1385">
        <v>2</v>
      </c>
      <c r="O1385">
        <v>3</v>
      </c>
      <c r="P1385" t="s">
        <v>25</v>
      </c>
      <c r="Q1385">
        <f t="shared" si="448"/>
        <v>1</v>
      </c>
      <c r="R1385">
        <v>71</v>
      </c>
      <c r="S1385">
        <v>2</v>
      </c>
      <c r="T1385">
        <v>1</v>
      </c>
      <c r="U1385" t="s">
        <v>38</v>
      </c>
      <c r="V1385">
        <f t="shared" si="449"/>
        <v>0</v>
      </c>
      <c r="W1385">
        <f t="shared" si="450"/>
        <v>0</v>
      </c>
      <c r="X1385">
        <f t="shared" si="451"/>
        <v>1</v>
      </c>
      <c r="Y1385">
        <f t="shared" si="452"/>
        <v>0</v>
      </c>
      <c r="Z1385">
        <f t="shared" si="453"/>
        <v>0</v>
      </c>
      <c r="AA1385">
        <f t="shared" si="454"/>
        <v>0</v>
      </c>
      <c r="AB1385">
        <f t="shared" si="455"/>
        <v>0</v>
      </c>
      <c r="AC1385">
        <f t="shared" si="456"/>
        <v>0</v>
      </c>
      <c r="AD1385">
        <f t="shared" si="457"/>
        <v>0</v>
      </c>
      <c r="AE1385">
        <v>2</v>
      </c>
      <c r="AF1385" t="s">
        <v>35</v>
      </c>
      <c r="AG1385">
        <f t="shared" si="458"/>
        <v>1</v>
      </c>
      <c r="AH1385">
        <f t="shared" si="459"/>
        <v>0</v>
      </c>
      <c r="AI1385">
        <f t="shared" si="460"/>
        <v>0</v>
      </c>
      <c r="AJ1385">
        <v>3479</v>
      </c>
      <c r="AK1385">
        <v>0</v>
      </c>
      <c r="AL1385" t="s">
        <v>22</v>
      </c>
      <c r="AM1385">
        <f t="shared" si="461"/>
        <v>0</v>
      </c>
      <c r="AN1385">
        <v>11</v>
      </c>
      <c r="AO1385">
        <v>3</v>
      </c>
      <c r="AP1385">
        <v>2</v>
      </c>
      <c r="AQ1385">
        <v>0</v>
      </c>
      <c r="AR1385">
        <v>6</v>
      </c>
      <c r="AS1385">
        <v>4</v>
      </c>
      <c r="AT1385">
        <v>5</v>
      </c>
      <c r="AU1385">
        <v>4</v>
      </c>
    </row>
    <row r="1386" spans="1:47" x14ac:dyDescent="0.35">
      <c r="A1386">
        <v>11863</v>
      </c>
      <c r="B1386">
        <v>29</v>
      </c>
      <c r="C1386" t="s">
        <v>31</v>
      </c>
      <c r="D1386">
        <f t="shared" si="462"/>
        <v>1</v>
      </c>
      <c r="E1386" t="s">
        <v>23</v>
      </c>
      <c r="F1386">
        <f t="shared" si="442"/>
        <v>1</v>
      </c>
      <c r="G1386">
        <f t="shared" si="443"/>
        <v>0</v>
      </c>
      <c r="H1386">
        <f t="shared" si="444"/>
        <v>0</v>
      </c>
      <c r="I1386" t="s">
        <v>28</v>
      </c>
      <c r="J1386">
        <f t="shared" si="445"/>
        <v>1</v>
      </c>
      <c r="K1386">
        <f t="shared" si="446"/>
        <v>0</v>
      </c>
      <c r="L1386">
        <f t="shared" si="447"/>
        <v>0</v>
      </c>
      <c r="M1386">
        <v>1</v>
      </c>
      <c r="N1386">
        <v>4</v>
      </c>
      <c r="O1386">
        <v>1</v>
      </c>
      <c r="P1386" t="s">
        <v>25</v>
      </c>
      <c r="Q1386">
        <f t="shared" si="448"/>
        <v>1</v>
      </c>
      <c r="R1386">
        <v>100</v>
      </c>
      <c r="S1386">
        <v>2</v>
      </c>
      <c r="T1386">
        <v>1</v>
      </c>
      <c r="U1386" t="s">
        <v>29</v>
      </c>
      <c r="V1386">
        <f t="shared" si="449"/>
        <v>1</v>
      </c>
      <c r="W1386">
        <f t="shared" si="450"/>
        <v>0</v>
      </c>
      <c r="X1386">
        <f t="shared" si="451"/>
        <v>0</v>
      </c>
      <c r="Y1386">
        <f t="shared" si="452"/>
        <v>0</v>
      </c>
      <c r="Z1386">
        <f t="shared" si="453"/>
        <v>0</v>
      </c>
      <c r="AA1386">
        <f t="shared" si="454"/>
        <v>0</v>
      </c>
      <c r="AB1386">
        <f t="shared" si="455"/>
        <v>0</v>
      </c>
      <c r="AC1386">
        <f t="shared" si="456"/>
        <v>0</v>
      </c>
      <c r="AD1386">
        <f t="shared" si="457"/>
        <v>0</v>
      </c>
      <c r="AE1386">
        <v>1</v>
      </c>
      <c r="AF1386" t="s">
        <v>35</v>
      </c>
      <c r="AG1386">
        <f t="shared" si="458"/>
        <v>1</v>
      </c>
      <c r="AH1386">
        <f t="shared" si="459"/>
        <v>0</v>
      </c>
      <c r="AI1386">
        <f t="shared" si="460"/>
        <v>0</v>
      </c>
      <c r="AJ1386">
        <v>2362</v>
      </c>
      <c r="AK1386">
        <v>6</v>
      </c>
      <c r="AL1386" t="s">
        <v>22</v>
      </c>
      <c r="AM1386">
        <f t="shared" si="461"/>
        <v>0</v>
      </c>
      <c r="AN1386">
        <v>13</v>
      </c>
      <c r="AO1386">
        <v>3</v>
      </c>
      <c r="AP1386">
        <v>3</v>
      </c>
      <c r="AQ1386">
        <v>0</v>
      </c>
      <c r="AR1386">
        <v>11</v>
      </c>
      <c r="AS1386">
        <v>1</v>
      </c>
      <c r="AT1386">
        <v>9</v>
      </c>
      <c r="AU1386">
        <v>4</v>
      </c>
    </row>
    <row r="1387" spans="1:47" x14ac:dyDescent="0.35">
      <c r="A1387">
        <v>11889</v>
      </c>
      <c r="B1387">
        <v>49</v>
      </c>
      <c r="C1387" t="s">
        <v>31</v>
      </c>
      <c r="D1387">
        <f t="shared" si="462"/>
        <v>1</v>
      </c>
      <c r="E1387" t="s">
        <v>32</v>
      </c>
      <c r="F1387">
        <f t="shared" si="442"/>
        <v>0</v>
      </c>
      <c r="G1387">
        <f t="shared" si="443"/>
        <v>0</v>
      </c>
      <c r="H1387">
        <f t="shared" si="444"/>
        <v>1</v>
      </c>
      <c r="I1387" t="s">
        <v>28</v>
      </c>
      <c r="J1387">
        <f t="shared" si="445"/>
        <v>1</v>
      </c>
      <c r="K1387">
        <f t="shared" si="446"/>
        <v>0</v>
      </c>
      <c r="L1387">
        <f t="shared" si="447"/>
        <v>0</v>
      </c>
      <c r="M1387">
        <v>28</v>
      </c>
      <c r="N1387">
        <v>2</v>
      </c>
      <c r="O1387">
        <v>1</v>
      </c>
      <c r="P1387" t="s">
        <v>25</v>
      </c>
      <c r="Q1387">
        <f t="shared" si="448"/>
        <v>1</v>
      </c>
      <c r="R1387">
        <v>97</v>
      </c>
      <c r="S1387">
        <v>2</v>
      </c>
      <c r="T1387">
        <v>2</v>
      </c>
      <c r="U1387" t="s">
        <v>38</v>
      </c>
      <c r="V1387">
        <f t="shared" si="449"/>
        <v>0</v>
      </c>
      <c r="W1387">
        <f t="shared" si="450"/>
        <v>0</v>
      </c>
      <c r="X1387">
        <f t="shared" si="451"/>
        <v>1</v>
      </c>
      <c r="Y1387">
        <f t="shared" si="452"/>
        <v>0</v>
      </c>
      <c r="Z1387">
        <f t="shared" si="453"/>
        <v>0</v>
      </c>
      <c r="AA1387">
        <f t="shared" si="454"/>
        <v>0</v>
      </c>
      <c r="AB1387">
        <f t="shared" si="455"/>
        <v>0</v>
      </c>
      <c r="AC1387">
        <f t="shared" si="456"/>
        <v>0</v>
      </c>
      <c r="AD1387">
        <f t="shared" si="457"/>
        <v>0</v>
      </c>
      <c r="AE1387">
        <v>1</v>
      </c>
      <c r="AF1387" t="s">
        <v>35</v>
      </c>
      <c r="AG1387">
        <f t="shared" si="458"/>
        <v>1</v>
      </c>
      <c r="AH1387">
        <f t="shared" si="459"/>
        <v>0</v>
      </c>
      <c r="AI1387">
        <f t="shared" si="460"/>
        <v>0</v>
      </c>
      <c r="AJ1387">
        <v>4284</v>
      </c>
      <c r="AK1387">
        <v>3</v>
      </c>
      <c r="AL1387" t="s">
        <v>22</v>
      </c>
      <c r="AM1387">
        <f t="shared" si="461"/>
        <v>0</v>
      </c>
      <c r="AN1387">
        <v>20</v>
      </c>
      <c r="AO1387">
        <v>4</v>
      </c>
      <c r="AP1387">
        <v>1</v>
      </c>
      <c r="AQ1387">
        <v>0</v>
      </c>
      <c r="AR1387">
        <v>20</v>
      </c>
      <c r="AS1387">
        <v>3</v>
      </c>
      <c r="AT1387">
        <v>4</v>
      </c>
      <c r="AU1387">
        <v>4</v>
      </c>
    </row>
    <row r="1388" spans="1:47" x14ac:dyDescent="0.35">
      <c r="A1388">
        <v>11890</v>
      </c>
      <c r="B1388">
        <v>56</v>
      </c>
      <c r="C1388" t="s">
        <v>31</v>
      </c>
      <c r="D1388">
        <f t="shared" si="462"/>
        <v>1</v>
      </c>
      <c r="E1388" t="s">
        <v>23</v>
      </c>
      <c r="F1388">
        <f t="shared" si="442"/>
        <v>1</v>
      </c>
      <c r="G1388">
        <f t="shared" si="443"/>
        <v>0</v>
      </c>
      <c r="H1388">
        <f t="shared" si="444"/>
        <v>0</v>
      </c>
      <c r="I1388" t="s">
        <v>28</v>
      </c>
      <c r="J1388">
        <f t="shared" si="445"/>
        <v>1</v>
      </c>
      <c r="K1388">
        <f t="shared" si="446"/>
        <v>0</v>
      </c>
      <c r="L1388">
        <f t="shared" si="447"/>
        <v>0</v>
      </c>
      <c r="M1388">
        <v>7</v>
      </c>
      <c r="N1388">
        <v>2</v>
      </c>
      <c r="O1388">
        <v>4</v>
      </c>
      <c r="P1388" t="s">
        <v>25</v>
      </c>
      <c r="Q1388">
        <f t="shared" si="448"/>
        <v>1</v>
      </c>
      <c r="R1388">
        <v>72</v>
      </c>
      <c r="S1388">
        <v>3</v>
      </c>
      <c r="T1388">
        <v>1</v>
      </c>
      <c r="U1388" t="s">
        <v>38</v>
      </c>
      <c r="V1388">
        <f t="shared" si="449"/>
        <v>0</v>
      </c>
      <c r="W1388">
        <f t="shared" si="450"/>
        <v>0</v>
      </c>
      <c r="X1388">
        <f t="shared" si="451"/>
        <v>1</v>
      </c>
      <c r="Y1388">
        <f t="shared" si="452"/>
        <v>0</v>
      </c>
      <c r="Z1388">
        <f t="shared" si="453"/>
        <v>0</v>
      </c>
      <c r="AA1388">
        <f t="shared" si="454"/>
        <v>0</v>
      </c>
      <c r="AB1388">
        <f t="shared" si="455"/>
        <v>0</v>
      </c>
      <c r="AC1388">
        <f t="shared" si="456"/>
        <v>0</v>
      </c>
      <c r="AD1388">
        <f t="shared" si="457"/>
        <v>0</v>
      </c>
      <c r="AE1388">
        <v>3</v>
      </c>
      <c r="AF1388" t="s">
        <v>27</v>
      </c>
      <c r="AG1388">
        <f t="shared" si="458"/>
        <v>0</v>
      </c>
      <c r="AH1388">
        <f t="shared" si="459"/>
        <v>1</v>
      </c>
      <c r="AI1388">
        <f t="shared" si="460"/>
        <v>0</v>
      </c>
      <c r="AJ1388">
        <v>2339</v>
      </c>
      <c r="AK1388">
        <v>8</v>
      </c>
      <c r="AL1388" t="s">
        <v>22</v>
      </c>
      <c r="AM1388">
        <f t="shared" si="461"/>
        <v>0</v>
      </c>
      <c r="AN1388">
        <v>11</v>
      </c>
      <c r="AO1388">
        <v>3</v>
      </c>
      <c r="AP1388">
        <v>4</v>
      </c>
      <c r="AQ1388">
        <v>1</v>
      </c>
      <c r="AR1388">
        <v>14</v>
      </c>
      <c r="AS1388">
        <v>1</v>
      </c>
      <c r="AT1388">
        <v>10</v>
      </c>
      <c r="AU1388">
        <v>4</v>
      </c>
    </row>
    <row r="1389" spans="1:47" x14ac:dyDescent="0.35">
      <c r="A1389">
        <v>11895</v>
      </c>
      <c r="B1389">
        <v>31</v>
      </c>
      <c r="C1389" t="s">
        <v>31</v>
      </c>
      <c r="D1389">
        <f t="shared" si="462"/>
        <v>1</v>
      </c>
      <c r="E1389" t="s">
        <v>23</v>
      </c>
      <c r="F1389">
        <f t="shared" si="442"/>
        <v>1</v>
      </c>
      <c r="G1389">
        <f t="shared" si="443"/>
        <v>0</v>
      </c>
      <c r="H1389">
        <f t="shared" si="444"/>
        <v>0</v>
      </c>
      <c r="I1389" t="s">
        <v>34</v>
      </c>
      <c r="J1389">
        <f t="shared" si="445"/>
        <v>0</v>
      </c>
      <c r="K1389">
        <f t="shared" si="446"/>
        <v>1</v>
      </c>
      <c r="L1389">
        <f t="shared" si="447"/>
        <v>0</v>
      </c>
      <c r="M1389">
        <v>18</v>
      </c>
      <c r="N1389">
        <v>5</v>
      </c>
      <c r="O1389">
        <v>4</v>
      </c>
      <c r="P1389" t="s">
        <v>25</v>
      </c>
      <c r="Q1389">
        <f t="shared" si="448"/>
        <v>1</v>
      </c>
      <c r="R1389">
        <v>89</v>
      </c>
      <c r="S1389">
        <v>4</v>
      </c>
      <c r="T1389">
        <v>1</v>
      </c>
      <c r="U1389" t="s">
        <v>34</v>
      </c>
      <c r="V1389">
        <f t="shared" si="449"/>
        <v>0</v>
      </c>
      <c r="W1389">
        <f t="shared" si="450"/>
        <v>0</v>
      </c>
      <c r="X1389">
        <f t="shared" si="451"/>
        <v>0</v>
      </c>
      <c r="Y1389">
        <f t="shared" si="452"/>
        <v>1</v>
      </c>
      <c r="Z1389">
        <f t="shared" si="453"/>
        <v>0</v>
      </c>
      <c r="AA1389">
        <f t="shared" si="454"/>
        <v>0</v>
      </c>
      <c r="AB1389">
        <f t="shared" si="455"/>
        <v>0</v>
      </c>
      <c r="AC1389">
        <f t="shared" si="456"/>
        <v>0</v>
      </c>
      <c r="AD1389">
        <f t="shared" si="457"/>
        <v>0</v>
      </c>
      <c r="AE1389">
        <v>1</v>
      </c>
      <c r="AF1389" t="s">
        <v>27</v>
      </c>
      <c r="AG1389">
        <f t="shared" si="458"/>
        <v>0</v>
      </c>
      <c r="AH1389">
        <f t="shared" si="459"/>
        <v>1</v>
      </c>
      <c r="AI1389">
        <f t="shared" si="460"/>
        <v>0</v>
      </c>
      <c r="AJ1389">
        <v>2956</v>
      </c>
      <c r="AK1389">
        <v>0</v>
      </c>
      <c r="AL1389" t="s">
        <v>22</v>
      </c>
      <c r="AM1389">
        <f t="shared" si="461"/>
        <v>0</v>
      </c>
      <c r="AN1389">
        <v>17</v>
      </c>
      <c r="AO1389">
        <v>3</v>
      </c>
      <c r="AP1389">
        <v>3</v>
      </c>
      <c r="AQ1389">
        <v>0</v>
      </c>
      <c r="AR1389">
        <v>2</v>
      </c>
      <c r="AS1389">
        <v>3</v>
      </c>
      <c r="AT1389">
        <v>1</v>
      </c>
      <c r="AU1389">
        <v>4</v>
      </c>
    </row>
    <row r="1390" spans="1:47" x14ac:dyDescent="0.35">
      <c r="A1390">
        <v>11898</v>
      </c>
      <c r="B1390">
        <v>26</v>
      </c>
      <c r="C1390" t="s">
        <v>31</v>
      </c>
      <c r="D1390">
        <f t="shared" si="462"/>
        <v>1</v>
      </c>
      <c r="E1390" t="s">
        <v>23</v>
      </c>
      <c r="F1390">
        <f t="shared" si="442"/>
        <v>1</v>
      </c>
      <c r="G1390">
        <f t="shared" si="443"/>
        <v>0</v>
      </c>
      <c r="H1390">
        <f t="shared" si="444"/>
        <v>0</v>
      </c>
      <c r="I1390" t="s">
        <v>28</v>
      </c>
      <c r="J1390">
        <f t="shared" si="445"/>
        <v>1</v>
      </c>
      <c r="K1390">
        <f t="shared" si="446"/>
        <v>0</v>
      </c>
      <c r="L1390">
        <f t="shared" si="447"/>
        <v>0</v>
      </c>
      <c r="M1390">
        <v>25</v>
      </c>
      <c r="N1390">
        <v>3</v>
      </c>
      <c r="O1390">
        <v>1</v>
      </c>
      <c r="P1390" t="s">
        <v>25</v>
      </c>
      <c r="Q1390">
        <f t="shared" si="448"/>
        <v>1</v>
      </c>
      <c r="R1390">
        <v>48</v>
      </c>
      <c r="S1390">
        <v>1</v>
      </c>
      <c r="T1390">
        <v>1</v>
      </c>
      <c r="U1390" t="s">
        <v>38</v>
      </c>
      <c r="V1390">
        <f t="shared" si="449"/>
        <v>0</v>
      </c>
      <c r="W1390">
        <f t="shared" si="450"/>
        <v>0</v>
      </c>
      <c r="X1390">
        <f t="shared" si="451"/>
        <v>1</v>
      </c>
      <c r="Y1390">
        <f t="shared" si="452"/>
        <v>0</v>
      </c>
      <c r="Z1390">
        <f t="shared" si="453"/>
        <v>0</v>
      </c>
      <c r="AA1390">
        <f t="shared" si="454"/>
        <v>0</v>
      </c>
      <c r="AB1390">
        <f t="shared" si="455"/>
        <v>0</v>
      </c>
      <c r="AC1390">
        <f t="shared" si="456"/>
        <v>0</v>
      </c>
      <c r="AD1390">
        <f t="shared" si="457"/>
        <v>0</v>
      </c>
      <c r="AE1390">
        <v>3</v>
      </c>
      <c r="AF1390" t="s">
        <v>35</v>
      </c>
      <c r="AG1390">
        <f t="shared" si="458"/>
        <v>1</v>
      </c>
      <c r="AH1390">
        <f t="shared" si="459"/>
        <v>0</v>
      </c>
      <c r="AI1390">
        <f t="shared" si="460"/>
        <v>0</v>
      </c>
      <c r="AJ1390">
        <v>2293</v>
      </c>
      <c r="AK1390">
        <v>1</v>
      </c>
      <c r="AL1390" t="s">
        <v>22</v>
      </c>
      <c r="AM1390">
        <f t="shared" si="461"/>
        <v>0</v>
      </c>
      <c r="AN1390">
        <v>12</v>
      </c>
      <c r="AO1390">
        <v>3</v>
      </c>
      <c r="AP1390">
        <v>3</v>
      </c>
      <c r="AQ1390">
        <v>0</v>
      </c>
      <c r="AR1390">
        <v>1</v>
      </c>
      <c r="AS1390">
        <v>2</v>
      </c>
      <c r="AT1390">
        <v>1</v>
      </c>
      <c r="AU1390">
        <v>4</v>
      </c>
    </row>
    <row r="1391" spans="1:47" x14ac:dyDescent="0.35">
      <c r="A1391">
        <v>11901</v>
      </c>
      <c r="B1391">
        <v>28</v>
      </c>
      <c r="C1391" t="s">
        <v>31</v>
      </c>
      <c r="D1391">
        <f t="shared" si="462"/>
        <v>1</v>
      </c>
      <c r="E1391" t="s">
        <v>23</v>
      </c>
      <c r="F1391">
        <f t="shared" si="442"/>
        <v>1</v>
      </c>
      <c r="G1391">
        <f t="shared" si="443"/>
        <v>0</v>
      </c>
      <c r="H1391">
        <f t="shared" si="444"/>
        <v>0</v>
      </c>
      <c r="I1391" t="s">
        <v>28</v>
      </c>
      <c r="J1391">
        <f t="shared" si="445"/>
        <v>1</v>
      </c>
      <c r="K1391">
        <f t="shared" si="446"/>
        <v>0</v>
      </c>
      <c r="L1391">
        <f t="shared" si="447"/>
        <v>0</v>
      </c>
      <c r="M1391">
        <v>2</v>
      </c>
      <c r="N1391">
        <v>4</v>
      </c>
      <c r="O1391">
        <v>3</v>
      </c>
      <c r="P1391" t="s">
        <v>25</v>
      </c>
      <c r="Q1391">
        <f t="shared" si="448"/>
        <v>1</v>
      </c>
      <c r="R1391">
        <v>46</v>
      </c>
      <c r="S1391">
        <v>3</v>
      </c>
      <c r="T1391">
        <v>1</v>
      </c>
      <c r="U1391" t="s">
        <v>29</v>
      </c>
      <c r="V1391">
        <f t="shared" si="449"/>
        <v>1</v>
      </c>
      <c r="W1391">
        <f t="shared" si="450"/>
        <v>0</v>
      </c>
      <c r="X1391">
        <f t="shared" si="451"/>
        <v>0</v>
      </c>
      <c r="Y1391">
        <f t="shared" si="452"/>
        <v>0</v>
      </c>
      <c r="Z1391">
        <f t="shared" si="453"/>
        <v>0</v>
      </c>
      <c r="AA1391">
        <f t="shared" si="454"/>
        <v>0</v>
      </c>
      <c r="AB1391">
        <f t="shared" si="455"/>
        <v>0</v>
      </c>
      <c r="AC1391">
        <f t="shared" si="456"/>
        <v>0</v>
      </c>
      <c r="AD1391">
        <f t="shared" si="457"/>
        <v>0</v>
      </c>
      <c r="AE1391">
        <v>3</v>
      </c>
      <c r="AF1391" t="s">
        <v>35</v>
      </c>
      <c r="AG1391">
        <f t="shared" si="458"/>
        <v>1</v>
      </c>
      <c r="AH1391">
        <f t="shared" si="459"/>
        <v>0</v>
      </c>
      <c r="AI1391">
        <f t="shared" si="460"/>
        <v>0</v>
      </c>
      <c r="AJ1391">
        <v>4382</v>
      </c>
      <c r="AK1391">
        <v>6</v>
      </c>
      <c r="AL1391" t="s">
        <v>22</v>
      </c>
      <c r="AM1391">
        <f t="shared" si="461"/>
        <v>0</v>
      </c>
      <c r="AN1391">
        <v>17</v>
      </c>
      <c r="AO1391">
        <v>3</v>
      </c>
      <c r="AP1391">
        <v>4</v>
      </c>
      <c r="AQ1391">
        <v>0</v>
      </c>
      <c r="AR1391">
        <v>5</v>
      </c>
      <c r="AS1391">
        <v>2</v>
      </c>
      <c r="AT1391">
        <v>2</v>
      </c>
      <c r="AU1391">
        <v>4</v>
      </c>
    </row>
    <row r="1392" spans="1:47" x14ac:dyDescent="0.35">
      <c r="A1392">
        <v>11912</v>
      </c>
      <c r="B1392">
        <v>28</v>
      </c>
      <c r="C1392" t="s">
        <v>31</v>
      </c>
      <c r="D1392">
        <f t="shared" si="462"/>
        <v>1</v>
      </c>
      <c r="E1392" t="s">
        <v>32</v>
      </c>
      <c r="F1392">
        <f t="shared" si="442"/>
        <v>0</v>
      </c>
      <c r="G1392">
        <f t="shared" si="443"/>
        <v>0</v>
      </c>
      <c r="H1392">
        <f t="shared" si="444"/>
        <v>1</v>
      </c>
      <c r="I1392" t="s">
        <v>28</v>
      </c>
      <c r="J1392">
        <f t="shared" si="445"/>
        <v>1</v>
      </c>
      <c r="K1392">
        <f t="shared" si="446"/>
        <v>0</v>
      </c>
      <c r="L1392">
        <f t="shared" si="447"/>
        <v>0</v>
      </c>
      <c r="M1392">
        <v>1</v>
      </c>
      <c r="N1392">
        <v>3</v>
      </c>
      <c r="O1392">
        <v>1</v>
      </c>
      <c r="P1392" t="s">
        <v>25</v>
      </c>
      <c r="Q1392">
        <f t="shared" si="448"/>
        <v>1</v>
      </c>
      <c r="R1392">
        <v>45</v>
      </c>
      <c r="S1392">
        <v>2</v>
      </c>
      <c r="T1392">
        <v>1</v>
      </c>
      <c r="U1392" t="s">
        <v>38</v>
      </c>
      <c r="V1392">
        <f t="shared" si="449"/>
        <v>0</v>
      </c>
      <c r="W1392">
        <f t="shared" si="450"/>
        <v>0</v>
      </c>
      <c r="X1392">
        <f t="shared" si="451"/>
        <v>1</v>
      </c>
      <c r="Y1392">
        <f t="shared" si="452"/>
        <v>0</v>
      </c>
      <c r="Z1392">
        <f t="shared" si="453"/>
        <v>0</v>
      </c>
      <c r="AA1392">
        <f t="shared" si="454"/>
        <v>0</v>
      </c>
      <c r="AB1392">
        <f t="shared" si="455"/>
        <v>0</v>
      </c>
      <c r="AC1392">
        <f t="shared" si="456"/>
        <v>0</v>
      </c>
      <c r="AD1392">
        <f t="shared" si="457"/>
        <v>0</v>
      </c>
      <c r="AE1392">
        <v>2</v>
      </c>
      <c r="AF1392" t="s">
        <v>37</v>
      </c>
      <c r="AG1392">
        <f t="shared" si="458"/>
        <v>0</v>
      </c>
      <c r="AH1392">
        <f t="shared" si="459"/>
        <v>0</v>
      </c>
      <c r="AI1392">
        <f t="shared" si="460"/>
        <v>1</v>
      </c>
      <c r="AJ1392">
        <v>2596</v>
      </c>
      <c r="AK1392">
        <v>1</v>
      </c>
      <c r="AL1392" t="s">
        <v>22</v>
      </c>
      <c r="AM1392">
        <f t="shared" si="461"/>
        <v>0</v>
      </c>
      <c r="AN1392">
        <v>15</v>
      </c>
      <c r="AO1392">
        <v>3</v>
      </c>
      <c r="AP1392">
        <v>1</v>
      </c>
      <c r="AQ1392">
        <v>2</v>
      </c>
      <c r="AR1392">
        <v>1</v>
      </c>
      <c r="AS1392">
        <v>3</v>
      </c>
      <c r="AT1392">
        <v>1</v>
      </c>
      <c r="AU1392">
        <v>4</v>
      </c>
    </row>
    <row r="1393" spans="1:47" x14ac:dyDescent="0.35">
      <c r="A1393">
        <v>11915</v>
      </c>
      <c r="B1393">
        <v>30</v>
      </c>
      <c r="C1393" t="s">
        <v>31</v>
      </c>
      <c r="D1393">
        <f t="shared" si="462"/>
        <v>1</v>
      </c>
      <c r="E1393" t="s">
        <v>32</v>
      </c>
      <c r="F1393">
        <f t="shared" si="442"/>
        <v>0</v>
      </c>
      <c r="G1393">
        <f t="shared" si="443"/>
        <v>0</v>
      </c>
      <c r="H1393">
        <f t="shared" si="444"/>
        <v>1</v>
      </c>
      <c r="I1393" t="s">
        <v>34</v>
      </c>
      <c r="J1393">
        <f t="shared" si="445"/>
        <v>0</v>
      </c>
      <c r="K1393">
        <f t="shared" si="446"/>
        <v>1</v>
      </c>
      <c r="L1393">
        <f t="shared" si="447"/>
        <v>0</v>
      </c>
      <c r="M1393">
        <v>8</v>
      </c>
      <c r="N1393">
        <v>3</v>
      </c>
      <c r="O1393">
        <v>3</v>
      </c>
      <c r="P1393" t="s">
        <v>30</v>
      </c>
      <c r="Q1393">
        <f t="shared" si="448"/>
        <v>0</v>
      </c>
      <c r="R1393">
        <v>66</v>
      </c>
      <c r="S1393">
        <v>2</v>
      </c>
      <c r="T1393">
        <v>1</v>
      </c>
      <c r="U1393" t="s">
        <v>34</v>
      </c>
      <c r="V1393">
        <f t="shared" si="449"/>
        <v>0</v>
      </c>
      <c r="W1393">
        <f t="shared" si="450"/>
        <v>0</v>
      </c>
      <c r="X1393">
        <f t="shared" si="451"/>
        <v>0</v>
      </c>
      <c r="Y1393">
        <f t="shared" si="452"/>
        <v>1</v>
      </c>
      <c r="Z1393">
        <f t="shared" si="453"/>
        <v>0</v>
      </c>
      <c r="AA1393">
        <f t="shared" si="454"/>
        <v>0</v>
      </c>
      <c r="AB1393">
        <f t="shared" si="455"/>
        <v>0</v>
      </c>
      <c r="AC1393">
        <f t="shared" si="456"/>
        <v>0</v>
      </c>
      <c r="AD1393">
        <f t="shared" si="457"/>
        <v>0</v>
      </c>
      <c r="AE1393">
        <v>4</v>
      </c>
      <c r="AF1393" t="s">
        <v>37</v>
      </c>
      <c r="AG1393">
        <f t="shared" si="458"/>
        <v>0</v>
      </c>
      <c r="AH1393">
        <f t="shared" si="459"/>
        <v>0</v>
      </c>
      <c r="AI1393">
        <f t="shared" si="460"/>
        <v>1</v>
      </c>
      <c r="AJ1393">
        <v>2180</v>
      </c>
      <c r="AK1393">
        <v>6</v>
      </c>
      <c r="AL1393" t="s">
        <v>22</v>
      </c>
      <c r="AM1393">
        <f t="shared" si="461"/>
        <v>0</v>
      </c>
      <c r="AN1393">
        <v>11</v>
      </c>
      <c r="AO1393">
        <v>3</v>
      </c>
      <c r="AP1393">
        <v>3</v>
      </c>
      <c r="AQ1393">
        <v>1</v>
      </c>
      <c r="AR1393">
        <v>6</v>
      </c>
      <c r="AS1393">
        <v>2</v>
      </c>
      <c r="AT1393">
        <v>4</v>
      </c>
      <c r="AU1393">
        <v>4</v>
      </c>
    </row>
    <row r="1394" spans="1:47" x14ac:dyDescent="0.35">
      <c r="A1394">
        <v>11916</v>
      </c>
      <c r="B1394">
        <v>29</v>
      </c>
      <c r="C1394" t="s">
        <v>31</v>
      </c>
      <c r="D1394">
        <f t="shared" si="462"/>
        <v>1</v>
      </c>
      <c r="E1394" t="s">
        <v>23</v>
      </c>
      <c r="F1394">
        <f t="shared" si="442"/>
        <v>1</v>
      </c>
      <c r="G1394">
        <f t="shared" si="443"/>
        <v>0</v>
      </c>
      <c r="H1394">
        <f t="shared" si="444"/>
        <v>0</v>
      </c>
      <c r="I1394" t="s">
        <v>28</v>
      </c>
      <c r="J1394">
        <f t="shared" si="445"/>
        <v>1</v>
      </c>
      <c r="K1394">
        <f t="shared" si="446"/>
        <v>0</v>
      </c>
      <c r="L1394">
        <f t="shared" si="447"/>
        <v>0</v>
      </c>
      <c r="M1394">
        <v>25</v>
      </c>
      <c r="N1394">
        <v>5</v>
      </c>
      <c r="O1394">
        <v>3</v>
      </c>
      <c r="P1394" t="s">
        <v>30</v>
      </c>
      <c r="Q1394">
        <f t="shared" si="448"/>
        <v>0</v>
      </c>
      <c r="R1394">
        <v>71</v>
      </c>
      <c r="S1394">
        <v>2</v>
      </c>
      <c r="T1394">
        <v>1</v>
      </c>
      <c r="U1394" t="s">
        <v>29</v>
      </c>
      <c r="V1394">
        <f t="shared" si="449"/>
        <v>1</v>
      </c>
      <c r="W1394">
        <f t="shared" si="450"/>
        <v>0</v>
      </c>
      <c r="X1394">
        <f t="shared" si="451"/>
        <v>0</v>
      </c>
      <c r="Y1394">
        <f t="shared" si="452"/>
        <v>0</v>
      </c>
      <c r="Z1394">
        <f t="shared" si="453"/>
        <v>0</v>
      </c>
      <c r="AA1394">
        <f t="shared" si="454"/>
        <v>0</v>
      </c>
      <c r="AB1394">
        <f t="shared" si="455"/>
        <v>0</v>
      </c>
      <c r="AC1394">
        <f t="shared" si="456"/>
        <v>0</v>
      </c>
      <c r="AD1394">
        <f t="shared" si="457"/>
        <v>0</v>
      </c>
      <c r="AE1394">
        <v>2</v>
      </c>
      <c r="AF1394" t="s">
        <v>27</v>
      </c>
      <c r="AG1394">
        <f t="shared" si="458"/>
        <v>0</v>
      </c>
      <c r="AH1394">
        <f t="shared" si="459"/>
        <v>1</v>
      </c>
      <c r="AI1394">
        <f t="shared" si="460"/>
        <v>0</v>
      </c>
      <c r="AJ1394">
        <v>2546</v>
      </c>
      <c r="AK1394">
        <v>5</v>
      </c>
      <c r="AL1394" t="s">
        <v>22</v>
      </c>
      <c r="AM1394">
        <f t="shared" si="461"/>
        <v>0</v>
      </c>
      <c r="AN1394">
        <v>16</v>
      </c>
      <c r="AO1394">
        <v>3</v>
      </c>
      <c r="AP1394">
        <v>2</v>
      </c>
      <c r="AQ1394">
        <v>0</v>
      </c>
      <c r="AR1394">
        <v>6</v>
      </c>
      <c r="AS1394">
        <v>4</v>
      </c>
      <c r="AT1394">
        <v>2</v>
      </c>
      <c r="AU1394">
        <v>4</v>
      </c>
    </row>
    <row r="1395" spans="1:47" x14ac:dyDescent="0.35">
      <c r="A1395">
        <v>11932</v>
      </c>
      <c r="B1395">
        <v>22</v>
      </c>
      <c r="C1395" t="s">
        <v>31</v>
      </c>
      <c r="D1395">
        <f t="shared" si="462"/>
        <v>1</v>
      </c>
      <c r="E1395" t="s">
        <v>32</v>
      </c>
      <c r="F1395">
        <f t="shared" si="442"/>
        <v>0</v>
      </c>
      <c r="G1395">
        <f t="shared" si="443"/>
        <v>0</v>
      </c>
      <c r="H1395">
        <f t="shared" si="444"/>
        <v>1</v>
      </c>
      <c r="I1395" t="s">
        <v>28</v>
      </c>
      <c r="J1395">
        <f t="shared" si="445"/>
        <v>1</v>
      </c>
      <c r="K1395">
        <f t="shared" si="446"/>
        <v>0</v>
      </c>
      <c r="L1395">
        <f t="shared" si="447"/>
        <v>0</v>
      </c>
      <c r="M1395">
        <v>4</v>
      </c>
      <c r="N1395">
        <v>1</v>
      </c>
      <c r="O1395">
        <v>3</v>
      </c>
      <c r="P1395" t="s">
        <v>25</v>
      </c>
      <c r="Q1395">
        <f t="shared" si="448"/>
        <v>1</v>
      </c>
      <c r="R1395">
        <v>99</v>
      </c>
      <c r="S1395">
        <v>2</v>
      </c>
      <c r="T1395">
        <v>1</v>
      </c>
      <c r="U1395" t="s">
        <v>38</v>
      </c>
      <c r="V1395">
        <f t="shared" si="449"/>
        <v>0</v>
      </c>
      <c r="W1395">
        <f t="shared" si="450"/>
        <v>0</v>
      </c>
      <c r="X1395">
        <f t="shared" si="451"/>
        <v>1</v>
      </c>
      <c r="Y1395">
        <f t="shared" si="452"/>
        <v>0</v>
      </c>
      <c r="Z1395">
        <f t="shared" si="453"/>
        <v>0</v>
      </c>
      <c r="AA1395">
        <f t="shared" si="454"/>
        <v>0</v>
      </c>
      <c r="AB1395">
        <f t="shared" si="455"/>
        <v>0</v>
      </c>
      <c r="AC1395">
        <f t="shared" si="456"/>
        <v>0</v>
      </c>
      <c r="AD1395">
        <f t="shared" si="457"/>
        <v>0</v>
      </c>
      <c r="AE1395">
        <v>3</v>
      </c>
      <c r="AF1395" t="s">
        <v>35</v>
      </c>
      <c r="AG1395">
        <f t="shared" si="458"/>
        <v>1</v>
      </c>
      <c r="AH1395">
        <f t="shared" si="459"/>
        <v>0</v>
      </c>
      <c r="AI1395">
        <f t="shared" si="460"/>
        <v>0</v>
      </c>
      <c r="AJ1395">
        <v>3894</v>
      </c>
      <c r="AK1395">
        <v>5</v>
      </c>
      <c r="AL1395" t="s">
        <v>22</v>
      </c>
      <c r="AM1395">
        <f t="shared" si="461"/>
        <v>0</v>
      </c>
      <c r="AN1395">
        <v>16</v>
      </c>
      <c r="AO1395">
        <v>3</v>
      </c>
      <c r="AP1395">
        <v>3</v>
      </c>
      <c r="AQ1395">
        <v>0</v>
      </c>
      <c r="AR1395">
        <v>4</v>
      </c>
      <c r="AS1395">
        <v>3</v>
      </c>
      <c r="AT1395">
        <v>2</v>
      </c>
      <c r="AU1395">
        <v>4</v>
      </c>
    </row>
    <row r="1396" spans="1:47" x14ac:dyDescent="0.35">
      <c r="A1396">
        <v>11934</v>
      </c>
      <c r="B1396">
        <v>29</v>
      </c>
      <c r="C1396" t="s">
        <v>31</v>
      </c>
      <c r="D1396">
        <f t="shared" si="462"/>
        <v>1</v>
      </c>
      <c r="E1396" t="s">
        <v>23</v>
      </c>
      <c r="F1396">
        <f t="shared" si="442"/>
        <v>1</v>
      </c>
      <c r="G1396">
        <f t="shared" si="443"/>
        <v>0</v>
      </c>
      <c r="H1396">
        <f t="shared" si="444"/>
        <v>0</v>
      </c>
      <c r="I1396" t="s">
        <v>28</v>
      </c>
      <c r="J1396">
        <f t="shared" si="445"/>
        <v>1</v>
      </c>
      <c r="K1396">
        <f t="shared" si="446"/>
        <v>0</v>
      </c>
      <c r="L1396">
        <f t="shared" si="447"/>
        <v>0</v>
      </c>
      <c r="M1396">
        <v>1</v>
      </c>
      <c r="N1396">
        <v>3</v>
      </c>
      <c r="O1396">
        <v>3</v>
      </c>
      <c r="P1396" t="s">
        <v>25</v>
      </c>
      <c r="Q1396">
        <f t="shared" si="448"/>
        <v>1</v>
      </c>
      <c r="R1396">
        <v>85</v>
      </c>
      <c r="S1396">
        <v>3</v>
      </c>
      <c r="T1396">
        <v>1</v>
      </c>
      <c r="U1396" t="s">
        <v>29</v>
      </c>
      <c r="V1396">
        <f t="shared" si="449"/>
        <v>1</v>
      </c>
      <c r="W1396">
        <f t="shared" si="450"/>
        <v>0</v>
      </c>
      <c r="X1396">
        <f t="shared" si="451"/>
        <v>0</v>
      </c>
      <c r="Y1396">
        <f t="shared" si="452"/>
        <v>0</v>
      </c>
      <c r="Z1396">
        <f t="shared" si="453"/>
        <v>0</v>
      </c>
      <c r="AA1396">
        <f t="shared" si="454"/>
        <v>0</v>
      </c>
      <c r="AB1396">
        <f t="shared" si="455"/>
        <v>0</v>
      </c>
      <c r="AC1396">
        <f t="shared" si="456"/>
        <v>0</v>
      </c>
      <c r="AD1396">
        <f t="shared" si="457"/>
        <v>0</v>
      </c>
      <c r="AE1396">
        <v>3</v>
      </c>
      <c r="AF1396" t="s">
        <v>35</v>
      </c>
      <c r="AG1396">
        <f t="shared" si="458"/>
        <v>1</v>
      </c>
      <c r="AH1396">
        <f t="shared" si="459"/>
        <v>0</v>
      </c>
      <c r="AI1396">
        <f t="shared" si="460"/>
        <v>0</v>
      </c>
      <c r="AJ1396">
        <v>2058</v>
      </c>
      <c r="AK1396">
        <v>0</v>
      </c>
      <c r="AL1396" t="s">
        <v>22</v>
      </c>
      <c r="AM1396">
        <f t="shared" si="461"/>
        <v>0</v>
      </c>
      <c r="AN1396">
        <v>14</v>
      </c>
      <c r="AO1396">
        <v>3</v>
      </c>
      <c r="AP1396">
        <v>4</v>
      </c>
      <c r="AQ1396">
        <v>0</v>
      </c>
      <c r="AR1396">
        <v>7</v>
      </c>
      <c r="AS1396">
        <v>2</v>
      </c>
      <c r="AT1396">
        <v>6</v>
      </c>
      <c r="AU1396">
        <v>4</v>
      </c>
    </row>
    <row r="1397" spans="1:47" x14ac:dyDescent="0.35">
      <c r="A1397">
        <v>11953</v>
      </c>
      <c r="B1397">
        <v>53</v>
      </c>
      <c r="C1397" t="s">
        <v>31</v>
      </c>
      <c r="D1397">
        <f t="shared" si="462"/>
        <v>1</v>
      </c>
      <c r="E1397" t="s">
        <v>23</v>
      </c>
      <c r="F1397">
        <f t="shared" si="442"/>
        <v>1</v>
      </c>
      <c r="G1397">
        <f t="shared" si="443"/>
        <v>0</v>
      </c>
      <c r="H1397">
        <f t="shared" si="444"/>
        <v>0</v>
      </c>
      <c r="I1397" t="s">
        <v>28</v>
      </c>
      <c r="J1397">
        <f t="shared" si="445"/>
        <v>1</v>
      </c>
      <c r="K1397">
        <f t="shared" si="446"/>
        <v>0</v>
      </c>
      <c r="L1397">
        <f t="shared" si="447"/>
        <v>0</v>
      </c>
      <c r="M1397">
        <v>2</v>
      </c>
      <c r="N1397">
        <v>5</v>
      </c>
      <c r="O1397">
        <v>3</v>
      </c>
      <c r="P1397" t="s">
        <v>30</v>
      </c>
      <c r="Q1397">
        <f t="shared" si="448"/>
        <v>0</v>
      </c>
      <c r="R1397">
        <v>78</v>
      </c>
      <c r="S1397">
        <v>2</v>
      </c>
      <c r="T1397">
        <v>3</v>
      </c>
      <c r="U1397" t="s">
        <v>41</v>
      </c>
      <c r="V1397">
        <f t="shared" si="449"/>
        <v>0</v>
      </c>
      <c r="W1397">
        <f t="shared" si="450"/>
        <v>0</v>
      </c>
      <c r="X1397">
        <f t="shared" si="451"/>
        <v>0</v>
      </c>
      <c r="Y1397">
        <f t="shared" si="452"/>
        <v>0</v>
      </c>
      <c r="Z1397">
        <f t="shared" si="453"/>
        <v>0</v>
      </c>
      <c r="AA1397">
        <f t="shared" si="454"/>
        <v>0</v>
      </c>
      <c r="AB1397">
        <f t="shared" si="455"/>
        <v>1</v>
      </c>
      <c r="AC1397">
        <f t="shared" si="456"/>
        <v>0</v>
      </c>
      <c r="AD1397">
        <f t="shared" si="457"/>
        <v>0</v>
      </c>
      <c r="AE1397">
        <v>4</v>
      </c>
      <c r="AF1397" t="s">
        <v>27</v>
      </c>
      <c r="AG1397">
        <f t="shared" si="458"/>
        <v>0</v>
      </c>
      <c r="AH1397">
        <f t="shared" si="459"/>
        <v>1</v>
      </c>
      <c r="AI1397">
        <f t="shared" si="460"/>
        <v>0</v>
      </c>
      <c r="AJ1397">
        <v>10169</v>
      </c>
      <c r="AK1397">
        <v>0</v>
      </c>
      <c r="AL1397" t="s">
        <v>22</v>
      </c>
      <c r="AM1397">
        <f t="shared" si="461"/>
        <v>0</v>
      </c>
      <c r="AN1397">
        <v>16</v>
      </c>
      <c r="AO1397">
        <v>3</v>
      </c>
      <c r="AP1397">
        <v>2</v>
      </c>
      <c r="AQ1397">
        <v>1</v>
      </c>
      <c r="AR1397">
        <v>34</v>
      </c>
      <c r="AS1397">
        <v>3</v>
      </c>
      <c r="AT1397">
        <v>33</v>
      </c>
      <c r="AU1397">
        <v>4</v>
      </c>
    </row>
    <row r="1398" spans="1:47" x14ac:dyDescent="0.35">
      <c r="A1398">
        <v>11958</v>
      </c>
      <c r="B1398">
        <v>28</v>
      </c>
      <c r="C1398" t="s">
        <v>31</v>
      </c>
      <c r="D1398">
        <f t="shared" si="462"/>
        <v>1</v>
      </c>
      <c r="E1398" t="s">
        <v>32</v>
      </c>
      <c r="F1398">
        <f t="shared" si="442"/>
        <v>0</v>
      </c>
      <c r="G1398">
        <f t="shared" si="443"/>
        <v>0</v>
      </c>
      <c r="H1398">
        <f t="shared" si="444"/>
        <v>1</v>
      </c>
      <c r="I1398" t="s">
        <v>28</v>
      </c>
      <c r="J1398">
        <f t="shared" si="445"/>
        <v>1</v>
      </c>
      <c r="K1398">
        <f t="shared" si="446"/>
        <v>0</v>
      </c>
      <c r="L1398">
        <f t="shared" si="447"/>
        <v>0</v>
      </c>
      <c r="M1398">
        <v>1</v>
      </c>
      <c r="N1398">
        <v>3</v>
      </c>
      <c r="O1398">
        <v>1</v>
      </c>
      <c r="P1398" t="s">
        <v>25</v>
      </c>
      <c r="Q1398">
        <f t="shared" si="448"/>
        <v>1</v>
      </c>
      <c r="R1398">
        <v>45</v>
      </c>
      <c r="S1398">
        <v>2</v>
      </c>
      <c r="T1398">
        <v>1</v>
      </c>
      <c r="U1398" t="s">
        <v>38</v>
      </c>
      <c r="V1398">
        <f t="shared" si="449"/>
        <v>0</v>
      </c>
      <c r="W1398">
        <f t="shared" si="450"/>
        <v>0</v>
      </c>
      <c r="X1398">
        <f t="shared" si="451"/>
        <v>1</v>
      </c>
      <c r="Y1398">
        <f t="shared" si="452"/>
        <v>0</v>
      </c>
      <c r="Z1398">
        <f t="shared" si="453"/>
        <v>0</v>
      </c>
      <c r="AA1398">
        <f t="shared" si="454"/>
        <v>0</v>
      </c>
      <c r="AB1398">
        <f t="shared" si="455"/>
        <v>0</v>
      </c>
      <c r="AC1398">
        <f t="shared" si="456"/>
        <v>0</v>
      </c>
      <c r="AD1398">
        <f t="shared" si="457"/>
        <v>0</v>
      </c>
      <c r="AE1398">
        <v>2</v>
      </c>
      <c r="AF1398" t="s">
        <v>37</v>
      </c>
      <c r="AG1398">
        <f t="shared" si="458"/>
        <v>0</v>
      </c>
      <c r="AH1398">
        <f t="shared" si="459"/>
        <v>0</v>
      </c>
      <c r="AI1398">
        <f t="shared" si="460"/>
        <v>1</v>
      </c>
      <c r="AJ1398">
        <v>2596</v>
      </c>
      <c r="AK1398">
        <v>1</v>
      </c>
      <c r="AL1398" t="s">
        <v>22</v>
      </c>
      <c r="AM1398">
        <f t="shared" si="461"/>
        <v>0</v>
      </c>
      <c r="AN1398">
        <v>15</v>
      </c>
      <c r="AO1398">
        <v>3</v>
      </c>
      <c r="AP1398">
        <v>1</v>
      </c>
      <c r="AQ1398">
        <v>2</v>
      </c>
      <c r="AR1398">
        <v>1</v>
      </c>
      <c r="AS1398">
        <v>3</v>
      </c>
      <c r="AT1398">
        <v>1</v>
      </c>
      <c r="AU1398">
        <v>4</v>
      </c>
    </row>
    <row r="1399" spans="1:47" x14ac:dyDescent="0.35">
      <c r="A1399">
        <v>11960</v>
      </c>
      <c r="B1399">
        <v>27</v>
      </c>
      <c r="C1399" t="s">
        <v>31</v>
      </c>
      <c r="D1399">
        <f t="shared" si="462"/>
        <v>1</v>
      </c>
      <c r="E1399" t="s">
        <v>32</v>
      </c>
      <c r="F1399">
        <f t="shared" si="442"/>
        <v>0</v>
      </c>
      <c r="G1399">
        <f t="shared" si="443"/>
        <v>0</v>
      </c>
      <c r="H1399">
        <f t="shared" si="444"/>
        <v>1</v>
      </c>
      <c r="I1399" t="s">
        <v>34</v>
      </c>
      <c r="J1399">
        <f t="shared" si="445"/>
        <v>0</v>
      </c>
      <c r="K1399">
        <f t="shared" si="446"/>
        <v>1</v>
      </c>
      <c r="L1399">
        <f t="shared" si="447"/>
        <v>0</v>
      </c>
      <c r="M1399">
        <v>22</v>
      </c>
      <c r="N1399">
        <v>3</v>
      </c>
      <c r="O1399">
        <v>1</v>
      </c>
      <c r="P1399" t="s">
        <v>30</v>
      </c>
      <c r="Q1399">
        <f t="shared" si="448"/>
        <v>0</v>
      </c>
      <c r="R1399">
        <v>58</v>
      </c>
      <c r="S1399">
        <v>2</v>
      </c>
      <c r="T1399">
        <v>1</v>
      </c>
      <c r="U1399" t="s">
        <v>34</v>
      </c>
      <c r="V1399">
        <f t="shared" si="449"/>
        <v>0</v>
      </c>
      <c r="W1399">
        <f t="shared" si="450"/>
        <v>0</v>
      </c>
      <c r="X1399">
        <f t="shared" si="451"/>
        <v>0</v>
      </c>
      <c r="Y1399">
        <f t="shared" si="452"/>
        <v>1</v>
      </c>
      <c r="Z1399">
        <f t="shared" si="453"/>
        <v>0</v>
      </c>
      <c r="AA1399">
        <f t="shared" si="454"/>
        <v>0</v>
      </c>
      <c r="AB1399">
        <f t="shared" si="455"/>
        <v>0</v>
      </c>
      <c r="AC1399">
        <f t="shared" si="456"/>
        <v>0</v>
      </c>
      <c r="AD1399">
        <f t="shared" si="457"/>
        <v>0</v>
      </c>
      <c r="AE1399">
        <v>2</v>
      </c>
      <c r="AF1399" t="s">
        <v>27</v>
      </c>
      <c r="AG1399">
        <f t="shared" si="458"/>
        <v>0</v>
      </c>
      <c r="AH1399">
        <f t="shared" si="459"/>
        <v>1</v>
      </c>
      <c r="AI1399">
        <f t="shared" si="460"/>
        <v>0</v>
      </c>
      <c r="AJ1399">
        <v>2863</v>
      </c>
      <c r="AK1399">
        <v>1</v>
      </c>
      <c r="AL1399" t="s">
        <v>22</v>
      </c>
      <c r="AM1399">
        <f t="shared" si="461"/>
        <v>0</v>
      </c>
      <c r="AN1399">
        <v>12</v>
      </c>
      <c r="AO1399">
        <v>3</v>
      </c>
      <c r="AP1399">
        <v>1</v>
      </c>
      <c r="AQ1399">
        <v>0</v>
      </c>
      <c r="AR1399">
        <v>1</v>
      </c>
      <c r="AS1399">
        <v>3</v>
      </c>
      <c r="AT1399">
        <v>1</v>
      </c>
      <c r="AU1399">
        <v>4</v>
      </c>
    </row>
    <row r="1400" spans="1:47" x14ac:dyDescent="0.35">
      <c r="A1400">
        <v>11962</v>
      </c>
      <c r="B1400">
        <v>31</v>
      </c>
      <c r="C1400" t="s">
        <v>31</v>
      </c>
      <c r="D1400">
        <f t="shared" si="462"/>
        <v>1</v>
      </c>
      <c r="E1400" t="s">
        <v>32</v>
      </c>
      <c r="F1400">
        <f t="shared" si="442"/>
        <v>0</v>
      </c>
      <c r="G1400">
        <f t="shared" si="443"/>
        <v>0</v>
      </c>
      <c r="H1400">
        <f t="shared" si="444"/>
        <v>1</v>
      </c>
      <c r="I1400" t="s">
        <v>28</v>
      </c>
      <c r="J1400">
        <f t="shared" si="445"/>
        <v>1</v>
      </c>
      <c r="K1400">
        <f t="shared" si="446"/>
        <v>0</v>
      </c>
      <c r="L1400">
        <f t="shared" si="447"/>
        <v>0</v>
      </c>
      <c r="M1400">
        <v>29</v>
      </c>
      <c r="N1400">
        <v>2</v>
      </c>
      <c r="O1400">
        <v>3</v>
      </c>
      <c r="P1400" t="s">
        <v>25</v>
      </c>
      <c r="Q1400">
        <f t="shared" si="448"/>
        <v>1</v>
      </c>
      <c r="R1400">
        <v>71</v>
      </c>
      <c r="S1400">
        <v>2</v>
      </c>
      <c r="T1400">
        <v>1</v>
      </c>
      <c r="U1400" t="s">
        <v>38</v>
      </c>
      <c r="V1400">
        <f t="shared" si="449"/>
        <v>0</v>
      </c>
      <c r="W1400">
        <f t="shared" si="450"/>
        <v>0</v>
      </c>
      <c r="X1400">
        <f t="shared" si="451"/>
        <v>1</v>
      </c>
      <c r="Y1400">
        <f t="shared" si="452"/>
        <v>0</v>
      </c>
      <c r="Z1400">
        <f t="shared" si="453"/>
        <v>0</v>
      </c>
      <c r="AA1400">
        <f t="shared" si="454"/>
        <v>0</v>
      </c>
      <c r="AB1400">
        <f t="shared" si="455"/>
        <v>0</v>
      </c>
      <c r="AC1400">
        <f t="shared" si="456"/>
        <v>0</v>
      </c>
      <c r="AD1400">
        <f t="shared" si="457"/>
        <v>0</v>
      </c>
      <c r="AE1400">
        <v>2</v>
      </c>
      <c r="AF1400" t="s">
        <v>35</v>
      </c>
      <c r="AG1400">
        <f t="shared" si="458"/>
        <v>1</v>
      </c>
      <c r="AH1400">
        <f t="shared" si="459"/>
        <v>0</v>
      </c>
      <c r="AI1400">
        <f t="shared" si="460"/>
        <v>0</v>
      </c>
      <c r="AJ1400">
        <v>3479</v>
      </c>
      <c r="AK1400">
        <v>0</v>
      </c>
      <c r="AL1400" t="s">
        <v>22</v>
      </c>
      <c r="AM1400">
        <f t="shared" si="461"/>
        <v>0</v>
      </c>
      <c r="AN1400">
        <v>11</v>
      </c>
      <c r="AO1400">
        <v>3</v>
      </c>
      <c r="AP1400">
        <v>2</v>
      </c>
      <c r="AQ1400">
        <v>0</v>
      </c>
      <c r="AR1400">
        <v>6</v>
      </c>
      <c r="AS1400">
        <v>4</v>
      </c>
      <c r="AT1400">
        <v>5</v>
      </c>
      <c r="AU1400">
        <v>4</v>
      </c>
    </row>
    <row r="1401" spans="1:47" x14ac:dyDescent="0.35">
      <c r="A1401">
        <v>11966</v>
      </c>
      <c r="B1401">
        <v>32</v>
      </c>
      <c r="C1401" t="s">
        <v>31</v>
      </c>
      <c r="D1401">
        <f t="shared" si="462"/>
        <v>1</v>
      </c>
      <c r="E1401" t="s">
        <v>23</v>
      </c>
      <c r="F1401">
        <f t="shared" si="442"/>
        <v>1</v>
      </c>
      <c r="G1401">
        <f t="shared" si="443"/>
        <v>0</v>
      </c>
      <c r="H1401">
        <f t="shared" si="444"/>
        <v>0</v>
      </c>
      <c r="I1401" t="s">
        <v>28</v>
      </c>
      <c r="J1401">
        <f t="shared" si="445"/>
        <v>1</v>
      </c>
      <c r="K1401">
        <f t="shared" si="446"/>
        <v>0</v>
      </c>
      <c r="L1401">
        <f t="shared" si="447"/>
        <v>0</v>
      </c>
      <c r="M1401">
        <v>2</v>
      </c>
      <c r="N1401">
        <v>4</v>
      </c>
      <c r="O1401">
        <v>4</v>
      </c>
      <c r="P1401" t="s">
        <v>25</v>
      </c>
      <c r="Q1401">
        <f t="shared" si="448"/>
        <v>1</v>
      </c>
      <c r="R1401">
        <v>95</v>
      </c>
      <c r="S1401">
        <v>3</v>
      </c>
      <c r="T1401">
        <v>1</v>
      </c>
      <c r="U1401" t="s">
        <v>38</v>
      </c>
      <c r="V1401">
        <f t="shared" si="449"/>
        <v>0</v>
      </c>
      <c r="W1401">
        <f t="shared" si="450"/>
        <v>0</v>
      </c>
      <c r="X1401">
        <f t="shared" si="451"/>
        <v>1</v>
      </c>
      <c r="Y1401">
        <f t="shared" si="452"/>
        <v>0</v>
      </c>
      <c r="Z1401">
        <f t="shared" si="453"/>
        <v>0</v>
      </c>
      <c r="AA1401">
        <f t="shared" si="454"/>
        <v>0</v>
      </c>
      <c r="AB1401">
        <f t="shared" si="455"/>
        <v>0</v>
      </c>
      <c r="AC1401">
        <f t="shared" si="456"/>
        <v>0</v>
      </c>
      <c r="AD1401">
        <f t="shared" si="457"/>
        <v>0</v>
      </c>
      <c r="AE1401">
        <v>2</v>
      </c>
      <c r="AF1401" t="s">
        <v>35</v>
      </c>
      <c r="AG1401">
        <f t="shared" si="458"/>
        <v>1</v>
      </c>
      <c r="AH1401">
        <f t="shared" si="459"/>
        <v>0</v>
      </c>
      <c r="AI1401">
        <f t="shared" si="460"/>
        <v>0</v>
      </c>
      <c r="AJ1401">
        <v>1393</v>
      </c>
      <c r="AK1401">
        <v>1</v>
      </c>
      <c r="AL1401" t="s">
        <v>22</v>
      </c>
      <c r="AM1401">
        <f t="shared" si="461"/>
        <v>0</v>
      </c>
      <c r="AN1401">
        <v>12</v>
      </c>
      <c r="AO1401">
        <v>3</v>
      </c>
      <c r="AP1401">
        <v>1</v>
      </c>
      <c r="AQ1401">
        <v>0</v>
      </c>
      <c r="AR1401">
        <v>1</v>
      </c>
      <c r="AS1401">
        <v>3</v>
      </c>
      <c r="AT1401">
        <v>1</v>
      </c>
      <c r="AU1401">
        <v>4</v>
      </c>
    </row>
    <row r="1402" spans="1:47" x14ac:dyDescent="0.35">
      <c r="A1402">
        <v>11970</v>
      </c>
      <c r="B1402">
        <v>30</v>
      </c>
      <c r="C1402" t="s">
        <v>31</v>
      </c>
      <c r="D1402">
        <f t="shared" si="462"/>
        <v>1</v>
      </c>
      <c r="E1402" t="s">
        <v>32</v>
      </c>
      <c r="F1402">
        <f t="shared" si="442"/>
        <v>0</v>
      </c>
      <c r="G1402">
        <f t="shared" si="443"/>
        <v>0</v>
      </c>
      <c r="H1402">
        <f t="shared" si="444"/>
        <v>1</v>
      </c>
      <c r="I1402" t="s">
        <v>34</v>
      </c>
      <c r="J1402">
        <f t="shared" si="445"/>
        <v>0</v>
      </c>
      <c r="K1402">
        <f t="shared" si="446"/>
        <v>1</v>
      </c>
      <c r="L1402">
        <f t="shared" si="447"/>
        <v>0</v>
      </c>
      <c r="M1402">
        <v>8</v>
      </c>
      <c r="N1402">
        <v>3</v>
      </c>
      <c r="O1402">
        <v>3</v>
      </c>
      <c r="P1402" t="s">
        <v>30</v>
      </c>
      <c r="Q1402">
        <f t="shared" si="448"/>
        <v>0</v>
      </c>
      <c r="R1402">
        <v>66</v>
      </c>
      <c r="S1402">
        <v>2</v>
      </c>
      <c r="T1402">
        <v>1</v>
      </c>
      <c r="U1402" t="s">
        <v>34</v>
      </c>
      <c r="V1402">
        <f t="shared" si="449"/>
        <v>0</v>
      </c>
      <c r="W1402">
        <f t="shared" si="450"/>
        <v>0</v>
      </c>
      <c r="X1402">
        <f t="shared" si="451"/>
        <v>0</v>
      </c>
      <c r="Y1402">
        <f t="shared" si="452"/>
        <v>1</v>
      </c>
      <c r="Z1402">
        <f t="shared" si="453"/>
        <v>0</v>
      </c>
      <c r="AA1402">
        <f t="shared" si="454"/>
        <v>0</v>
      </c>
      <c r="AB1402">
        <f t="shared" si="455"/>
        <v>0</v>
      </c>
      <c r="AC1402">
        <f t="shared" si="456"/>
        <v>0</v>
      </c>
      <c r="AD1402">
        <f t="shared" si="457"/>
        <v>0</v>
      </c>
      <c r="AE1402">
        <v>4</v>
      </c>
      <c r="AF1402" t="s">
        <v>37</v>
      </c>
      <c r="AG1402">
        <f t="shared" si="458"/>
        <v>0</v>
      </c>
      <c r="AH1402">
        <f t="shared" si="459"/>
        <v>0</v>
      </c>
      <c r="AI1402">
        <f t="shared" si="460"/>
        <v>1</v>
      </c>
      <c r="AJ1402">
        <v>2180</v>
      </c>
      <c r="AK1402">
        <v>6</v>
      </c>
      <c r="AL1402" t="s">
        <v>22</v>
      </c>
      <c r="AM1402">
        <f t="shared" si="461"/>
        <v>0</v>
      </c>
      <c r="AN1402">
        <v>11</v>
      </c>
      <c r="AO1402">
        <v>3</v>
      </c>
      <c r="AP1402">
        <v>3</v>
      </c>
      <c r="AQ1402">
        <v>1</v>
      </c>
      <c r="AR1402">
        <v>6</v>
      </c>
      <c r="AS1402">
        <v>2</v>
      </c>
      <c r="AT1402">
        <v>4</v>
      </c>
      <c r="AU1402">
        <v>4</v>
      </c>
    </row>
    <row r="1403" spans="1:47" x14ac:dyDescent="0.35">
      <c r="A1403">
        <v>11974</v>
      </c>
      <c r="B1403">
        <v>56</v>
      </c>
      <c r="C1403" t="s">
        <v>31</v>
      </c>
      <c r="D1403">
        <f t="shared" si="462"/>
        <v>1</v>
      </c>
      <c r="E1403" t="s">
        <v>23</v>
      </c>
      <c r="F1403">
        <f t="shared" si="442"/>
        <v>1</v>
      </c>
      <c r="G1403">
        <f t="shared" si="443"/>
        <v>0</v>
      </c>
      <c r="H1403">
        <f t="shared" si="444"/>
        <v>0</v>
      </c>
      <c r="I1403" t="s">
        <v>28</v>
      </c>
      <c r="J1403">
        <f t="shared" si="445"/>
        <v>1</v>
      </c>
      <c r="K1403">
        <f t="shared" si="446"/>
        <v>0</v>
      </c>
      <c r="L1403">
        <f t="shared" si="447"/>
        <v>0</v>
      </c>
      <c r="M1403">
        <v>7</v>
      </c>
      <c r="N1403">
        <v>2</v>
      </c>
      <c r="O1403">
        <v>4</v>
      </c>
      <c r="P1403" t="s">
        <v>25</v>
      </c>
      <c r="Q1403">
        <f t="shared" si="448"/>
        <v>1</v>
      </c>
      <c r="R1403">
        <v>72</v>
      </c>
      <c r="S1403">
        <v>3</v>
      </c>
      <c r="T1403">
        <v>1</v>
      </c>
      <c r="U1403" t="s">
        <v>38</v>
      </c>
      <c r="V1403">
        <f t="shared" si="449"/>
        <v>0</v>
      </c>
      <c r="W1403">
        <f t="shared" si="450"/>
        <v>0</v>
      </c>
      <c r="X1403">
        <f t="shared" si="451"/>
        <v>1</v>
      </c>
      <c r="Y1403">
        <f t="shared" si="452"/>
        <v>0</v>
      </c>
      <c r="Z1403">
        <f t="shared" si="453"/>
        <v>0</v>
      </c>
      <c r="AA1403">
        <f t="shared" si="454"/>
        <v>0</v>
      </c>
      <c r="AB1403">
        <f t="shared" si="455"/>
        <v>0</v>
      </c>
      <c r="AC1403">
        <f t="shared" si="456"/>
        <v>0</v>
      </c>
      <c r="AD1403">
        <f t="shared" si="457"/>
        <v>0</v>
      </c>
      <c r="AE1403">
        <v>3</v>
      </c>
      <c r="AF1403" t="s">
        <v>27</v>
      </c>
      <c r="AG1403">
        <f t="shared" si="458"/>
        <v>0</v>
      </c>
      <c r="AH1403">
        <f t="shared" si="459"/>
        <v>1</v>
      </c>
      <c r="AI1403">
        <f t="shared" si="460"/>
        <v>0</v>
      </c>
      <c r="AJ1403">
        <v>2339</v>
      </c>
      <c r="AK1403">
        <v>8</v>
      </c>
      <c r="AL1403" t="s">
        <v>22</v>
      </c>
      <c r="AM1403">
        <f t="shared" si="461"/>
        <v>0</v>
      </c>
      <c r="AN1403">
        <v>11</v>
      </c>
      <c r="AO1403">
        <v>3</v>
      </c>
      <c r="AP1403">
        <v>4</v>
      </c>
      <c r="AQ1403">
        <v>1</v>
      </c>
      <c r="AR1403">
        <v>14</v>
      </c>
      <c r="AS1403">
        <v>1</v>
      </c>
      <c r="AT1403">
        <v>10</v>
      </c>
      <c r="AU1403">
        <v>4</v>
      </c>
    </row>
    <row r="1404" spans="1:47" x14ac:dyDescent="0.35">
      <c r="A1404">
        <v>11976</v>
      </c>
      <c r="B1404">
        <v>36</v>
      </c>
      <c r="C1404" t="s">
        <v>31</v>
      </c>
      <c r="D1404">
        <f t="shared" si="462"/>
        <v>1</v>
      </c>
      <c r="E1404" t="s">
        <v>23</v>
      </c>
      <c r="F1404">
        <f t="shared" si="442"/>
        <v>1</v>
      </c>
      <c r="G1404">
        <f t="shared" si="443"/>
        <v>0</v>
      </c>
      <c r="H1404">
        <f t="shared" si="444"/>
        <v>0</v>
      </c>
      <c r="I1404" t="s">
        <v>28</v>
      </c>
      <c r="J1404">
        <f t="shared" si="445"/>
        <v>1</v>
      </c>
      <c r="K1404">
        <f t="shared" si="446"/>
        <v>0</v>
      </c>
      <c r="L1404">
        <f t="shared" si="447"/>
        <v>0</v>
      </c>
      <c r="M1404">
        <v>15</v>
      </c>
      <c r="N1404">
        <v>3</v>
      </c>
      <c r="O1404">
        <v>1</v>
      </c>
      <c r="P1404" t="s">
        <v>25</v>
      </c>
      <c r="Q1404">
        <f t="shared" si="448"/>
        <v>1</v>
      </c>
      <c r="R1404">
        <v>81</v>
      </c>
      <c r="S1404">
        <v>3</v>
      </c>
      <c r="T1404">
        <v>2</v>
      </c>
      <c r="U1404" t="s">
        <v>38</v>
      </c>
      <c r="V1404">
        <f t="shared" si="449"/>
        <v>0</v>
      </c>
      <c r="W1404">
        <f t="shared" si="450"/>
        <v>0</v>
      </c>
      <c r="X1404">
        <f t="shared" si="451"/>
        <v>1</v>
      </c>
      <c r="Y1404">
        <f t="shared" si="452"/>
        <v>0</v>
      </c>
      <c r="Z1404">
        <f t="shared" si="453"/>
        <v>0</v>
      </c>
      <c r="AA1404">
        <f t="shared" si="454"/>
        <v>0</v>
      </c>
      <c r="AB1404">
        <f t="shared" si="455"/>
        <v>0</v>
      </c>
      <c r="AC1404">
        <f t="shared" si="456"/>
        <v>0</v>
      </c>
      <c r="AD1404">
        <f t="shared" si="457"/>
        <v>0</v>
      </c>
      <c r="AE1404">
        <v>3</v>
      </c>
      <c r="AF1404" t="s">
        <v>37</v>
      </c>
      <c r="AG1404">
        <f t="shared" si="458"/>
        <v>0</v>
      </c>
      <c r="AH1404">
        <f t="shared" si="459"/>
        <v>0</v>
      </c>
      <c r="AI1404">
        <f t="shared" si="460"/>
        <v>1</v>
      </c>
      <c r="AJ1404">
        <v>4834</v>
      </c>
      <c r="AK1404">
        <v>7</v>
      </c>
      <c r="AL1404" t="s">
        <v>22</v>
      </c>
      <c r="AM1404">
        <f t="shared" si="461"/>
        <v>0</v>
      </c>
      <c r="AN1404">
        <v>14</v>
      </c>
      <c r="AO1404">
        <v>3</v>
      </c>
      <c r="AP1404">
        <v>2</v>
      </c>
      <c r="AQ1404">
        <v>1</v>
      </c>
      <c r="AR1404">
        <v>9</v>
      </c>
      <c r="AS1404">
        <v>2</v>
      </c>
      <c r="AT1404">
        <v>1</v>
      </c>
      <c r="AU1404">
        <v>4</v>
      </c>
    </row>
    <row r="1405" spans="1:47" x14ac:dyDescent="0.35">
      <c r="A1405">
        <v>11984</v>
      </c>
      <c r="B1405">
        <v>37</v>
      </c>
      <c r="C1405" t="s">
        <v>31</v>
      </c>
      <c r="D1405">
        <f t="shared" si="462"/>
        <v>1</v>
      </c>
      <c r="E1405" t="s">
        <v>23</v>
      </c>
      <c r="F1405">
        <f t="shared" si="442"/>
        <v>1</v>
      </c>
      <c r="G1405">
        <f t="shared" si="443"/>
        <v>0</v>
      </c>
      <c r="H1405">
        <f t="shared" si="444"/>
        <v>0</v>
      </c>
      <c r="I1405" t="s">
        <v>28</v>
      </c>
      <c r="J1405">
        <f t="shared" si="445"/>
        <v>1</v>
      </c>
      <c r="K1405">
        <f t="shared" si="446"/>
        <v>0</v>
      </c>
      <c r="L1405">
        <f t="shared" si="447"/>
        <v>0</v>
      </c>
      <c r="M1405">
        <v>11</v>
      </c>
      <c r="N1405">
        <v>2</v>
      </c>
      <c r="O1405">
        <v>1</v>
      </c>
      <c r="P1405" t="s">
        <v>30</v>
      </c>
      <c r="Q1405">
        <f t="shared" si="448"/>
        <v>0</v>
      </c>
      <c r="R1405">
        <v>61</v>
      </c>
      <c r="S1405">
        <v>1</v>
      </c>
      <c r="T1405">
        <v>2</v>
      </c>
      <c r="U1405" t="s">
        <v>42</v>
      </c>
      <c r="V1405">
        <f t="shared" si="449"/>
        <v>0</v>
      </c>
      <c r="W1405">
        <f t="shared" si="450"/>
        <v>0</v>
      </c>
      <c r="X1405">
        <f t="shared" si="451"/>
        <v>0</v>
      </c>
      <c r="Y1405">
        <f t="shared" si="452"/>
        <v>0</v>
      </c>
      <c r="Z1405">
        <f t="shared" si="453"/>
        <v>1</v>
      </c>
      <c r="AA1405">
        <f t="shared" si="454"/>
        <v>0</v>
      </c>
      <c r="AB1405">
        <f t="shared" si="455"/>
        <v>0</v>
      </c>
      <c r="AC1405">
        <f t="shared" si="456"/>
        <v>0</v>
      </c>
      <c r="AD1405">
        <f t="shared" si="457"/>
        <v>0</v>
      </c>
      <c r="AE1405">
        <v>2</v>
      </c>
      <c r="AF1405" t="s">
        <v>27</v>
      </c>
      <c r="AG1405">
        <f t="shared" si="458"/>
        <v>0</v>
      </c>
      <c r="AH1405">
        <f t="shared" si="459"/>
        <v>1</v>
      </c>
      <c r="AI1405">
        <f t="shared" si="460"/>
        <v>0</v>
      </c>
      <c r="AJ1405">
        <v>4777</v>
      </c>
      <c r="AK1405">
        <v>5</v>
      </c>
      <c r="AL1405" t="s">
        <v>22</v>
      </c>
      <c r="AM1405">
        <f t="shared" si="461"/>
        <v>0</v>
      </c>
      <c r="AN1405">
        <v>15</v>
      </c>
      <c r="AO1405">
        <v>3</v>
      </c>
      <c r="AP1405">
        <v>1</v>
      </c>
      <c r="AQ1405">
        <v>0</v>
      </c>
      <c r="AR1405">
        <v>15</v>
      </c>
      <c r="AS1405">
        <v>1</v>
      </c>
      <c r="AT1405">
        <v>1</v>
      </c>
      <c r="AU1405">
        <v>4</v>
      </c>
    </row>
    <row r="1406" spans="1:47" x14ac:dyDescent="0.35">
      <c r="A1406">
        <v>11987</v>
      </c>
      <c r="B1406">
        <v>44</v>
      </c>
      <c r="C1406" t="s">
        <v>31</v>
      </c>
      <c r="D1406">
        <f t="shared" si="462"/>
        <v>1</v>
      </c>
      <c r="E1406" t="s">
        <v>23</v>
      </c>
      <c r="F1406">
        <f t="shared" si="442"/>
        <v>1</v>
      </c>
      <c r="G1406">
        <f t="shared" si="443"/>
        <v>0</v>
      </c>
      <c r="H1406">
        <f t="shared" si="444"/>
        <v>0</v>
      </c>
      <c r="I1406" t="s">
        <v>28</v>
      </c>
      <c r="J1406">
        <f t="shared" si="445"/>
        <v>1</v>
      </c>
      <c r="K1406">
        <f t="shared" si="446"/>
        <v>0</v>
      </c>
      <c r="L1406">
        <f t="shared" si="447"/>
        <v>0</v>
      </c>
      <c r="M1406">
        <v>3</v>
      </c>
      <c r="N1406">
        <v>3</v>
      </c>
      <c r="O1406">
        <v>1</v>
      </c>
      <c r="P1406" t="s">
        <v>25</v>
      </c>
      <c r="Q1406">
        <f t="shared" si="448"/>
        <v>1</v>
      </c>
      <c r="R1406">
        <v>89</v>
      </c>
      <c r="S1406">
        <v>3</v>
      </c>
      <c r="T1406">
        <v>1</v>
      </c>
      <c r="U1406" t="s">
        <v>38</v>
      </c>
      <c r="V1406">
        <f t="shared" si="449"/>
        <v>0</v>
      </c>
      <c r="W1406">
        <f t="shared" si="450"/>
        <v>0</v>
      </c>
      <c r="X1406">
        <f t="shared" si="451"/>
        <v>1</v>
      </c>
      <c r="Y1406">
        <f t="shared" si="452"/>
        <v>0</v>
      </c>
      <c r="Z1406">
        <f t="shared" si="453"/>
        <v>0</v>
      </c>
      <c r="AA1406">
        <f t="shared" si="454"/>
        <v>0</v>
      </c>
      <c r="AB1406">
        <f t="shared" si="455"/>
        <v>0</v>
      </c>
      <c r="AC1406">
        <f t="shared" si="456"/>
        <v>0</v>
      </c>
      <c r="AD1406">
        <f t="shared" si="457"/>
        <v>0</v>
      </c>
      <c r="AE1406">
        <v>1</v>
      </c>
      <c r="AF1406" t="s">
        <v>27</v>
      </c>
      <c r="AG1406">
        <f t="shared" si="458"/>
        <v>0</v>
      </c>
      <c r="AH1406">
        <f t="shared" si="459"/>
        <v>1</v>
      </c>
      <c r="AI1406">
        <f t="shared" si="460"/>
        <v>0</v>
      </c>
      <c r="AJ1406">
        <v>2362</v>
      </c>
      <c r="AK1406">
        <v>4</v>
      </c>
      <c r="AL1406" t="s">
        <v>22</v>
      </c>
      <c r="AM1406">
        <f t="shared" si="461"/>
        <v>0</v>
      </c>
      <c r="AN1406">
        <v>12</v>
      </c>
      <c r="AO1406">
        <v>3</v>
      </c>
      <c r="AP1406">
        <v>3</v>
      </c>
      <c r="AQ1406">
        <v>0</v>
      </c>
      <c r="AR1406">
        <v>10</v>
      </c>
      <c r="AS1406">
        <v>4</v>
      </c>
      <c r="AT1406">
        <v>3</v>
      </c>
      <c r="AU1406">
        <v>4</v>
      </c>
    </row>
    <row r="1407" spans="1:47" x14ac:dyDescent="0.35">
      <c r="A1407">
        <v>11993</v>
      </c>
      <c r="B1407">
        <v>44</v>
      </c>
      <c r="C1407" t="s">
        <v>31</v>
      </c>
      <c r="D1407">
        <f t="shared" si="462"/>
        <v>1</v>
      </c>
      <c r="E1407" t="s">
        <v>23</v>
      </c>
      <c r="F1407">
        <f t="shared" si="442"/>
        <v>1</v>
      </c>
      <c r="G1407">
        <f t="shared" si="443"/>
        <v>0</v>
      </c>
      <c r="H1407">
        <f t="shared" si="444"/>
        <v>0</v>
      </c>
      <c r="I1407" t="s">
        <v>28</v>
      </c>
      <c r="J1407">
        <f t="shared" si="445"/>
        <v>1</v>
      </c>
      <c r="K1407">
        <f t="shared" si="446"/>
        <v>0</v>
      </c>
      <c r="L1407">
        <f t="shared" si="447"/>
        <v>0</v>
      </c>
      <c r="M1407">
        <v>3</v>
      </c>
      <c r="N1407">
        <v>3</v>
      </c>
      <c r="O1407">
        <v>1</v>
      </c>
      <c r="P1407" t="s">
        <v>25</v>
      </c>
      <c r="Q1407">
        <f t="shared" si="448"/>
        <v>1</v>
      </c>
      <c r="R1407">
        <v>89</v>
      </c>
      <c r="S1407">
        <v>3</v>
      </c>
      <c r="T1407">
        <v>1</v>
      </c>
      <c r="U1407" t="s">
        <v>38</v>
      </c>
      <c r="V1407">
        <f t="shared" si="449"/>
        <v>0</v>
      </c>
      <c r="W1407">
        <f t="shared" si="450"/>
        <v>0</v>
      </c>
      <c r="X1407">
        <f t="shared" si="451"/>
        <v>1</v>
      </c>
      <c r="Y1407">
        <f t="shared" si="452"/>
        <v>0</v>
      </c>
      <c r="Z1407">
        <f t="shared" si="453"/>
        <v>0</v>
      </c>
      <c r="AA1407">
        <f t="shared" si="454"/>
        <v>0</v>
      </c>
      <c r="AB1407">
        <f t="shared" si="455"/>
        <v>0</v>
      </c>
      <c r="AC1407">
        <f t="shared" si="456"/>
        <v>0</v>
      </c>
      <c r="AD1407">
        <f t="shared" si="457"/>
        <v>0</v>
      </c>
      <c r="AE1407">
        <v>1</v>
      </c>
      <c r="AF1407" t="s">
        <v>27</v>
      </c>
      <c r="AG1407">
        <f t="shared" si="458"/>
        <v>0</v>
      </c>
      <c r="AH1407">
        <f t="shared" si="459"/>
        <v>1</v>
      </c>
      <c r="AI1407">
        <f t="shared" si="460"/>
        <v>0</v>
      </c>
      <c r="AJ1407">
        <v>2362</v>
      </c>
      <c r="AK1407">
        <v>4</v>
      </c>
      <c r="AL1407" t="s">
        <v>22</v>
      </c>
      <c r="AM1407">
        <f t="shared" si="461"/>
        <v>0</v>
      </c>
      <c r="AN1407">
        <v>12</v>
      </c>
      <c r="AO1407">
        <v>3</v>
      </c>
      <c r="AP1407">
        <v>3</v>
      </c>
      <c r="AQ1407">
        <v>0</v>
      </c>
      <c r="AR1407">
        <v>10</v>
      </c>
      <c r="AS1407">
        <v>4</v>
      </c>
      <c r="AT1407">
        <v>3</v>
      </c>
      <c r="AU1407">
        <v>4</v>
      </c>
    </row>
    <row r="1408" spans="1:47" x14ac:dyDescent="0.35">
      <c r="A1408">
        <v>11994</v>
      </c>
      <c r="B1408">
        <v>20</v>
      </c>
      <c r="C1408" t="s">
        <v>31</v>
      </c>
      <c r="D1408">
        <f t="shared" si="462"/>
        <v>1</v>
      </c>
      <c r="E1408" t="s">
        <v>23</v>
      </c>
      <c r="F1408">
        <f t="shared" si="442"/>
        <v>1</v>
      </c>
      <c r="G1408">
        <f t="shared" si="443"/>
        <v>0</v>
      </c>
      <c r="H1408">
        <f t="shared" si="444"/>
        <v>0</v>
      </c>
      <c r="I1408" t="s">
        <v>28</v>
      </c>
      <c r="J1408">
        <f t="shared" si="445"/>
        <v>1</v>
      </c>
      <c r="K1408">
        <f t="shared" si="446"/>
        <v>0</v>
      </c>
      <c r="L1408">
        <f t="shared" si="447"/>
        <v>0</v>
      </c>
      <c r="M1408">
        <v>4</v>
      </c>
      <c r="N1408">
        <v>3</v>
      </c>
      <c r="O1408">
        <v>1</v>
      </c>
      <c r="P1408" t="s">
        <v>25</v>
      </c>
      <c r="Q1408">
        <f t="shared" si="448"/>
        <v>1</v>
      </c>
      <c r="R1408">
        <v>84</v>
      </c>
      <c r="S1408">
        <v>3</v>
      </c>
      <c r="T1408">
        <v>1</v>
      </c>
      <c r="U1408" t="s">
        <v>38</v>
      </c>
      <c r="V1408">
        <f t="shared" si="449"/>
        <v>0</v>
      </c>
      <c r="W1408">
        <f t="shared" si="450"/>
        <v>0</v>
      </c>
      <c r="X1408">
        <f t="shared" si="451"/>
        <v>1</v>
      </c>
      <c r="Y1408">
        <f t="shared" si="452"/>
        <v>0</v>
      </c>
      <c r="Z1408">
        <f t="shared" si="453"/>
        <v>0</v>
      </c>
      <c r="AA1408">
        <f t="shared" si="454"/>
        <v>0</v>
      </c>
      <c r="AB1408">
        <f t="shared" si="455"/>
        <v>0</v>
      </c>
      <c r="AC1408">
        <f t="shared" si="456"/>
        <v>0</v>
      </c>
      <c r="AD1408">
        <f t="shared" si="457"/>
        <v>0</v>
      </c>
      <c r="AE1408">
        <v>1</v>
      </c>
      <c r="AF1408" t="s">
        <v>35</v>
      </c>
      <c r="AG1408">
        <f t="shared" si="458"/>
        <v>1</v>
      </c>
      <c r="AH1408">
        <f t="shared" si="459"/>
        <v>0</v>
      </c>
      <c r="AI1408">
        <f t="shared" si="460"/>
        <v>0</v>
      </c>
      <c r="AJ1408">
        <v>2973</v>
      </c>
      <c r="AK1408">
        <v>1</v>
      </c>
      <c r="AL1408" t="s">
        <v>22</v>
      </c>
      <c r="AM1408">
        <f t="shared" si="461"/>
        <v>0</v>
      </c>
      <c r="AN1408">
        <v>19</v>
      </c>
      <c r="AO1408">
        <v>3</v>
      </c>
      <c r="AP1408">
        <v>2</v>
      </c>
      <c r="AQ1408">
        <v>0</v>
      </c>
      <c r="AR1408">
        <v>1</v>
      </c>
      <c r="AS1408">
        <v>3</v>
      </c>
      <c r="AT1408">
        <v>1</v>
      </c>
      <c r="AU1408">
        <v>4</v>
      </c>
    </row>
    <row r="1409" spans="1:47" x14ac:dyDescent="0.35">
      <c r="A1409">
        <v>11997</v>
      </c>
      <c r="B1409">
        <v>52</v>
      </c>
      <c r="C1409" t="s">
        <v>31</v>
      </c>
      <c r="D1409">
        <f t="shared" si="462"/>
        <v>1</v>
      </c>
      <c r="E1409" t="s">
        <v>23</v>
      </c>
      <c r="F1409">
        <f t="shared" si="442"/>
        <v>1</v>
      </c>
      <c r="G1409">
        <f t="shared" si="443"/>
        <v>0</v>
      </c>
      <c r="H1409">
        <f t="shared" si="444"/>
        <v>0</v>
      </c>
      <c r="I1409" t="s">
        <v>28</v>
      </c>
      <c r="J1409">
        <f t="shared" si="445"/>
        <v>1</v>
      </c>
      <c r="K1409">
        <f t="shared" si="446"/>
        <v>0</v>
      </c>
      <c r="L1409">
        <f t="shared" si="447"/>
        <v>0</v>
      </c>
      <c r="M1409">
        <v>8</v>
      </c>
      <c r="N1409">
        <v>4</v>
      </c>
      <c r="O1409">
        <v>3</v>
      </c>
      <c r="P1409" t="s">
        <v>25</v>
      </c>
      <c r="Q1409">
        <f t="shared" si="448"/>
        <v>1</v>
      </c>
      <c r="R1409">
        <v>85</v>
      </c>
      <c r="S1409">
        <v>2</v>
      </c>
      <c r="T1409">
        <v>2</v>
      </c>
      <c r="U1409" t="s">
        <v>29</v>
      </c>
      <c r="V1409">
        <f t="shared" si="449"/>
        <v>1</v>
      </c>
      <c r="W1409">
        <f t="shared" si="450"/>
        <v>0</v>
      </c>
      <c r="X1409">
        <f t="shared" si="451"/>
        <v>0</v>
      </c>
      <c r="Y1409">
        <f t="shared" si="452"/>
        <v>0</v>
      </c>
      <c r="Z1409">
        <f t="shared" si="453"/>
        <v>0</v>
      </c>
      <c r="AA1409">
        <f t="shared" si="454"/>
        <v>0</v>
      </c>
      <c r="AB1409">
        <f t="shared" si="455"/>
        <v>0</v>
      </c>
      <c r="AC1409">
        <f t="shared" si="456"/>
        <v>0</v>
      </c>
      <c r="AD1409">
        <f t="shared" si="457"/>
        <v>0</v>
      </c>
      <c r="AE1409">
        <v>2</v>
      </c>
      <c r="AF1409" t="s">
        <v>27</v>
      </c>
      <c r="AG1409">
        <f t="shared" si="458"/>
        <v>0</v>
      </c>
      <c r="AH1409">
        <f t="shared" si="459"/>
        <v>1</v>
      </c>
      <c r="AI1409">
        <f t="shared" si="460"/>
        <v>0</v>
      </c>
      <c r="AJ1409">
        <v>4941</v>
      </c>
      <c r="AK1409">
        <v>2</v>
      </c>
      <c r="AL1409" t="s">
        <v>22</v>
      </c>
      <c r="AM1409">
        <f t="shared" si="461"/>
        <v>0</v>
      </c>
      <c r="AN1409">
        <v>15</v>
      </c>
      <c r="AO1409">
        <v>3</v>
      </c>
      <c r="AP1409">
        <v>1</v>
      </c>
      <c r="AQ1409">
        <v>0</v>
      </c>
      <c r="AR1409">
        <v>11</v>
      </c>
      <c r="AS1409">
        <v>2</v>
      </c>
      <c r="AT1409">
        <v>8</v>
      </c>
      <c r="AU1409">
        <v>4</v>
      </c>
    </row>
    <row r="1410" spans="1:47" x14ac:dyDescent="0.35">
      <c r="A1410">
        <v>12016</v>
      </c>
      <c r="B1410">
        <v>46</v>
      </c>
      <c r="C1410" t="s">
        <v>31</v>
      </c>
      <c r="D1410">
        <f t="shared" si="462"/>
        <v>1</v>
      </c>
      <c r="E1410" t="s">
        <v>23</v>
      </c>
      <c r="F1410">
        <f t="shared" si="442"/>
        <v>1</v>
      </c>
      <c r="G1410">
        <f t="shared" si="443"/>
        <v>0</v>
      </c>
      <c r="H1410">
        <f t="shared" si="444"/>
        <v>0</v>
      </c>
      <c r="I1410" t="s">
        <v>28</v>
      </c>
      <c r="J1410">
        <f t="shared" si="445"/>
        <v>1</v>
      </c>
      <c r="K1410">
        <f t="shared" si="446"/>
        <v>0</v>
      </c>
      <c r="L1410">
        <f t="shared" si="447"/>
        <v>0</v>
      </c>
      <c r="M1410">
        <v>21</v>
      </c>
      <c r="N1410">
        <v>2</v>
      </c>
      <c r="O1410">
        <v>4</v>
      </c>
      <c r="P1410" t="s">
        <v>30</v>
      </c>
      <c r="Q1410">
        <f t="shared" si="448"/>
        <v>0</v>
      </c>
      <c r="R1410">
        <v>66</v>
      </c>
      <c r="S1410">
        <v>3</v>
      </c>
      <c r="T1410">
        <v>2</v>
      </c>
      <c r="U1410" t="s">
        <v>42</v>
      </c>
      <c r="V1410">
        <f t="shared" si="449"/>
        <v>0</v>
      </c>
      <c r="W1410">
        <f t="shared" si="450"/>
        <v>0</v>
      </c>
      <c r="X1410">
        <f t="shared" si="451"/>
        <v>0</v>
      </c>
      <c r="Y1410">
        <f t="shared" si="452"/>
        <v>0</v>
      </c>
      <c r="Z1410">
        <f t="shared" si="453"/>
        <v>1</v>
      </c>
      <c r="AA1410">
        <f t="shared" si="454"/>
        <v>0</v>
      </c>
      <c r="AB1410">
        <f t="shared" si="455"/>
        <v>0</v>
      </c>
      <c r="AC1410">
        <f t="shared" si="456"/>
        <v>0</v>
      </c>
      <c r="AD1410">
        <f t="shared" si="457"/>
        <v>0</v>
      </c>
      <c r="AE1410">
        <v>2</v>
      </c>
      <c r="AF1410" t="s">
        <v>27</v>
      </c>
      <c r="AG1410">
        <f t="shared" si="458"/>
        <v>0</v>
      </c>
      <c r="AH1410">
        <f t="shared" si="459"/>
        <v>1</v>
      </c>
      <c r="AI1410">
        <f t="shared" si="460"/>
        <v>0</v>
      </c>
      <c r="AJ1410">
        <v>8926</v>
      </c>
      <c r="AK1410">
        <v>4</v>
      </c>
      <c r="AL1410" t="s">
        <v>22</v>
      </c>
      <c r="AM1410">
        <f t="shared" si="461"/>
        <v>0</v>
      </c>
      <c r="AN1410">
        <v>22</v>
      </c>
      <c r="AO1410">
        <v>4</v>
      </c>
      <c r="AP1410">
        <v>4</v>
      </c>
      <c r="AQ1410">
        <v>1</v>
      </c>
      <c r="AR1410">
        <v>13</v>
      </c>
      <c r="AS1410">
        <v>4</v>
      </c>
      <c r="AT1410">
        <v>9</v>
      </c>
      <c r="AU1410">
        <v>4</v>
      </c>
    </row>
    <row r="1411" spans="1:47" x14ac:dyDescent="0.35">
      <c r="A1411">
        <v>12043</v>
      </c>
      <c r="B1411">
        <v>21</v>
      </c>
      <c r="C1411" t="s">
        <v>31</v>
      </c>
      <c r="D1411">
        <f t="shared" si="462"/>
        <v>1</v>
      </c>
      <c r="E1411" t="s">
        <v>23</v>
      </c>
      <c r="F1411">
        <f t="shared" ref="F1411:F1474" si="463">IF(E1411="Travel_Rarely",1,0)</f>
        <v>1</v>
      </c>
      <c r="G1411">
        <f t="shared" ref="G1411:G1474" si="464">IF(E1411="Non-Travel",1,0)</f>
        <v>0</v>
      </c>
      <c r="H1411">
        <f t="shared" ref="H1411:H1474" si="465">IF(E1411="Travel_Frequently",1,0)</f>
        <v>0</v>
      </c>
      <c r="I1411" t="s">
        <v>28</v>
      </c>
      <c r="J1411">
        <f t="shared" ref="J1411:J1474" si="466">IF(I1411="Research &amp; Development",1,0)</f>
        <v>1</v>
      </c>
      <c r="K1411">
        <f t="shared" ref="K1411:K1474" si="467">IF(I1411="Human Resources",1,0)</f>
        <v>0</v>
      </c>
      <c r="L1411">
        <f t="shared" ref="L1411:L1474" si="468">IF(I1411="Sales",1,0)</f>
        <v>0</v>
      </c>
      <c r="M1411">
        <v>10</v>
      </c>
      <c r="N1411">
        <v>3</v>
      </c>
      <c r="O1411">
        <v>3</v>
      </c>
      <c r="P1411" t="s">
        <v>30</v>
      </c>
      <c r="Q1411">
        <f t="shared" ref="Q1411:Q1474" si="469">IF(P1411="Male",1,0)</f>
        <v>0</v>
      </c>
      <c r="R1411">
        <v>36</v>
      </c>
      <c r="S1411">
        <v>2</v>
      </c>
      <c r="T1411">
        <v>1</v>
      </c>
      <c r="U1411" t="s">
        <v>38</v>
      </c>
      <c r="V1411">
        <f t="shared" ref="V1411:V1474" si="470">IF(U1411="Research Scientist",1,0)</f>
        <v>0</v>
      </c>
      <c r="W1411">
        <f t="shared" ref="W1411:W1474" si="471">IF(U1411="Manager",1,0)</f>
        <v>0</v>
      </c>
      <c r="X1411">
        <f t="shared" ref="X1411:X1474" si="472">IF(U1411="Laboratory Technician",1,0)</f>
        <v>1</v>
      </c>
      <c r="Y1411">
        <f t="shared" ref="Y1411:Y1474" si="473">IF(U1411="Human Resources",1,0)</f>
        <v>0</v>
      </c>
      <c r="Z1411">
        <f t="shared" ref="Z1411:Z1474" si="474">IF(U1411="Healthcare Representative",1,0)</f>
        <v>0</v>
      </c>
      <c r="AA1411">
        <f t="shared" ref="AA1411:AA1474" si="475">IF(U1411="Research Director",1,0)</f>
        <v>0</v>
      </c>
      <c r="AB1411">
        <f t="shared" ref="AB1411:AB1474" si="476">IF(U1411="Manufacturing Director",1,0)</f>
        <v>0</v>
      </c>
      <c r="AC1411">
        <f t="shared" ref="AC1411:AC1474" si="477">IF(U1411="Sales Executive",1,0)</f>
        <v>0</v>
      </c>
      <c r="AD1411">
        <f t="shared" ref="AD1411:AD1474" si="478">IF(U1411="Sales Representative",1,0)</f>
        <v>0</v>
      </c>
      <c r="AE1411">
        <v>1</v>
      </c>
      <c r="AF1411" t="s">
        <v>35</v>
      </c>
      <c r="AG1411">
        <f t="shared" ref="AG1411:AG1474" si="479">IF(AF1411="Single",1,0)</f>
        <v>1</v>
      </c>
      <c r="AH1411">
        <f t="shared" ref="AH1411:AH1474" si="480">IF(AF1411="Married",1,0)</f>
        <v>0</v>
      </c>
      <c r="AI1411">
        <f t="shared" ref="AI1411:AI1474" si="481">IF(AF1411="Divorced",1,0)</f>
        <v>0</v>
      </c>
      <c r="AJ1411">
        <v>1416</v>
      </c>
      <c r="AK1411">
        <v>1</v>
      </c>
      <c r="AL1411" t="s">
        <v>22</v>
      </c>
      <c r="AM1411">
        <f t="shared" ref="AM1411:AM1474" si="482">IF(AL1411="Yes",1,0)</f>
        <v>0</v>
      </c>
      <c r="AN1411">
        <v>13</v>
      </c>
      <c r="AO1411">
        <v>3</v>
      </c>
      <c r="AP1411">
        <v>1</v>
      </c>
      <c r="AQ1411">
        <v>0</v>
      </c>
      <c r="AR1411">
        <v>1</v>
      </c>
      <c r="AS1411">
        <v>2</v>
      </c>
      <c r="AT1411">
        <v>1</v>
      </c>
      <c r="AU1411">
        <v>4</v>
      </c>
    </row>
    <row r="1412" spans="1:47" x14ac:dyDescent="0.35">
      <c r="A1412">
        <v>12053</v>
      </c>
      <c r="B1412">
        <v>44</v>
      </c>
      <c r="C1412" t="s">
        <v>31</v>
      </c>
      <c r="D1412">
        <f t="shared" si="462"/>
        <v>1</v>
      </c>
      <c r="E1412" t="s">
        <v>23</v>
      </c>
      <c r="F1412">
        <f t="shared" si="463"/>
        <v>1</v>
      </c>
      <c r="G1412">
        <f t="shared" si="464"/>
        <v>0</v>
      </c>
      <c r="H1412">
        <f t="shared" si="465"/>
        <v>0</v>
      </c>
      <c r="I1412" t="s">
        <v>34</v>
      </c>
      <c r="J1412">
        <f t="shared" si="466"/>
        <v>0</v>
      </c>
      <c r="K1412">
        <f t="shared" si="467"/>
        <v>1</v>
      </c>
      <c r="L1412">
        <f t="shared" si="468"/>
        <v>0</v>
      </c>
      <c r="M1412">
        <v>1</v>
      </c>
      <c r="N1412">
        <v>2</v>
      </c>
      <c r="O1412">
        <v>2</v>
      </c>
      <c r="P1412" t="s">
        <v>25</v>
      </c>
      <c r="Q1412">
        <f t="shared" si="469"/>
        <v>1</v>
      </c>
      <c r="R1412">
        <v>91</v>
      </c>
      <c r="S1412">
        <v>2</v>
      </c>
      <c r="T1412">
        <v>3</v>
      </c>
      <c r="U1412" t="s">
        <v>34</v>
      </c>
      <c r="V1412">
        <f t="shared" si="470"/>
        <v>0</v>
      </c>
      <c r="W1412">
        <f t="shared" si="471"/>
        <v>0</v>
      </c>
      <c r="X1412">
        <f t="shared" si="472"/>
        <v>0</v>
      </c>
      <c r="Y1412">
        <f t="shared" si="473"/>
        <v>1</v>
      </c>
      <c r="Z1412">
        <f t="shared" si="474"/>
        <v>0</v>
      </c>
      <c r="AA1412">
        <f t="shared" si="475"/>
        <v>0</v>
      </c>
      <c r="AB1412">
        <f t="shared" si="476"/>
        <v>0</v>
      </c>
      <c r="AC1412">
        <f t="shared" si="477"/>
        <v>0</v>
      </c>
      <c r="AD1412">
        <f t="shared" si="478"/>
        <v>0</v>
      </c>
      <c r="AE1412">
        <v>1</v>
      </c>
      <c r="AF1412" t="s">
        <v>27</v>
      </c>
      <c r="AG1412">
        <f t="shared" si="479"/>
        <v>0</v>
      </c>
      <c r="AH1412">
        <f t="shared" si="480"/>
        <v>1</v>
      </c>
      <c r="AI1412">
        <f t="shared" si="481"/>
        <v>0</v>
      </c>
      <c r="AJ1412">
        <v>10482</v>
      </c>
      <c r="AK1412">
        <v>9</v>
      </c>
      <c r="AL1412" t="s">
        <v>22</v>
      </c>
      <c r="AM1412">
        <f t="shared" si="482"/>
        <v>0</v>
      </c>
      <c r="AN1412">
        <v>14</v>
      </c>
      <c r="AO1412">
        <v>3</v>
      </c>
      <c r="AP1412">
        <v>4</v>
      </c>
      <c r="AQ1412">
        <v>1</v>
      </c>
      <c r="AR1412">
        <v>24</v>
      </c>
      <c r="AS1412">
        <v>3</v>
      </c>
      <c r="AT1412">
        <v>20</v>
      </c>
      <c r="AU1412">
        <v>4</v>
      </c>
    </row>
    <row r="1413" spans="1:47" x14ac:dyDescent="0.35">
      <c r="A1413">
        <v>12067</v>
      </c>
      <c r="B1413">
        <v>39</v>
      </c>
      <c r="C1413" t="s">
        <v>31</v>
      </c>
      <c r="D1413">
        <f t="shared" si="462"/>
        <v>1</v>
      </c>
      <c r="E1413" t="s">
        <v>23</v>
      </c>
      <c r="F1413">
        <f t="shared" si="463"/>
        <v>1</v>
      </c>
      <c r="G1413">
        <f t="shared" si="464"/>
        <v>0</v>
      </c>
      <c r="H1413">
        <f t="shared" si="465"/>
        <v>0</v>
      </c>
      <c r="I1413" t="s">
        <v>28</v>
      </c>
      <c r="J1413">
        <f t="shared" si="466"/>
        <v>1</v>
      </c>
      <c r="K1413">
        <f t="shared" si="467"/>
        <v>0</v>
      </c>
      <c r="L1413">
        <f t="shared" si="468"/>
        <v>0</v>
      </c>
      <c r="M1413">
        <v>23</v>
      </c>
      <c r="N1413">
        <v>3</v>
      </c>
      <c r="O1413">
        <v>3</v>
      </c>
      <c r="P1413" t="s">
        <v>25</v>
      </c>
      <c r="Q1413">
        <f t="shared" si="469"/>
        <v>1</v>
      </c>
      <c r="R1413">
        <v>93</v>
      </c>
      <c r="S1413">
        <v>3</v>
      </c>
      <c r="T1413">
        <v>1</v>
      </c>
      <c r="U1413" t="s">
        <v>29</v>
      </c>
      <c r="V1413">
        <f t="shared" si="470"/>
        <v>1</v>
      </c>
      <c r="W1413">
        <f t="shared" si="471"/>
        <v>0</v>
      </c>
      <c r="X1413">
        <f t="shared" si="472"/>
        <v>0</v>
      </c>
      <c r="Y1413">
        <f t="shared" si="473"/>
        <v>0</v>
      </c>
      <c r="Z1413">
        <f t="shared" si="474"/>
        <v>0</v>
      </c>
      <c r="AA1413">
        <f t="shared" si="475"/>
        <v>0</v>
      </c>
      <c r="AB1413">
        <f t="shared" si="476"/>
        <v>0</v>
      </c>
      <c r="AC1413">
        <f t="shared" si="477"/>
        <v>0</v>
      </c>
      <c r="AD1413">
        <f t="shared" si="478"/>
        <v>0</v>
      </c>
      <c r="AE1413">
        <v>1</v>
      </c>
      <c r="AF1413" t="s">
        <v>35</v>
      </c>
      <c r="AG1413">
        <f t="shared" si="479"/>
        <v>1</v>
      </c>
      <c r="AH1413">
        <f t="shared" si="480"/>
        <v>0</v>
      </c>
      <c r="AI1413">
        <f t="shared" si="481"/>
        <v>0</v>
      </c>
      <c r="AJ1413">
        <v>3904</v>
      </c>
      <c r="AK1413">
        <v>0</v>
      </c>
      <c r="AL1413" t="s">
        <v>22</v>
      </c>
      <c r="AM1413">
        <f t="shared" si="482"/>
        <v>0</v>
      </c>
      <c r="AN1413">
        <v>13</v>
      </c>
      <c r="AO1413">
        <v>3</v>
      </c>
      <c r="AP1413">
        <v>1</v>
      </c>
      <c r="AQ1413">
        <v>0</v>
      </c>
      <c r="AR1413">
        <v>6</v>
      </c>
      <c r="AS1413">
        <v>3</v>
      </c>
      <c r="AT1413">
        <v>5</v>
      </c>
      <c r="AU1413">
        <v>4</v>
      </c>
    </row>
    <row r="1414" spans="1:47" x14ac:dyDescent="0.35">
      <c r="A1414">
        <v>12092</v>
      </c>
      <c r="B1414">
        <v>58</v>
      </c>
      <c r="C1414" t="s">
        <v>31</v>
      </c>
      <c r="D1414">
        <f t="shared" si="462"/>
        <v>1</v>
      </c>
      <c r="E1414" t="s">
        <v>23</v>
      </c>
      <c r="F1414">
        <f t="shared" si="463"/>
        <v>1</v>
      </c>
      <c r="G1414">
        <f t="shared" si="464"/>
        <v>0</v>
      </c>
      <c r="H1414">
        <f t="shared" si="465"/>
        <v>0</v>
      </c>
      <c r="I1414" t="s">
        <v>28</v>
      </c>
      <c r="J1414">
        <f t="shared" si="466"/>
        <v>1</v>
      </c>
      <c r="K1414">
        <f t="shared" si="467"/>
        <v>0</v>
      </c>
      <c r="L1414">
        <f t="shared" si="468"/>
        <v>0</v>
      </c>
      <c r="M1414">
        <v>23</v>
      </c>
      <c r="N1414">
        <v>4</v>
      </c>
      <c r="O1414">
        <v>4</v>
      </c>
      <c r="P1414" t="s">
        <v>30</v>
      </c>
      <c r="Q1414">
        <f t="shared" si="469"/>
        <v>0</v>
      </c>
      <c r="R1414">
        <v>94</v>
      </c>
      <c r="S1414">
        <v>3</v>
      </c>
      <c r="T1414">
        <v>3</v>
      </c>
      <c r="U1414" t="s">
        <v>42</v>
      </c>
      <c r="V1414">
        <f t="shared" si="470"/>
        <v>0</v>
      </c>
      <c r="W1414">
        <f t="shared" si="471"/>
        <v>0</v>
      </c>
      <c r="X1414">
        <f t="shared" si="472"/>
        <v>0</v>
      </c>
      <c r="Y1414">
        <f t="shared" si="473"/>
        <v>0</v>
      </c>
      <c r="Z1414">
        <f t="shared" si="474"/>
        <v>1</v>
      </c>
      <c r="AA1414">
        <f t="shared" si="475"/>
        <v>0</v>
      </c>
      <c r="AB1414">
        <f t="shared" si="476"/>
        <v>0</v>
      </c>
      <c r="AC1414">
        <f t="shared" si="477"/>
        <v>0</v>
      </c>
      <c r="AD1414">
        <f t="shared" si="478"/>
        <v>0</v>
      </c>
      <c r="AE1414">
        <v>4</v>
      </c>
      <c r="AF1414" t="s">
        <v>27</v>
      </c>
      <c r="AG1414">
        <f t="shared" si="479"/>
        <v>0</v>
      </c>
      <c r="AH1414">
        <f t="shared" si="480"/>
        <v>1</v>
      </c>
      <c r="AI1414">
        <f t="shared" si="481"/>
        <v>0</v>
      </c>
      <c r="AJ1414">
        <v>10312</v>
      </c>
      <c r="AK1414">
        <v>1</v>
      </c>
      <c r="AL1414" t="s">
        <v>22</v>
      </c>
      <c r="AM1414">
        <f t="shared" si="482"/>
        <v>0</v>
      </c>
      <c r="AN1414">
        <v>12</v>
      </c>
      <c r="AO1414">
        <v>3</v>
      </c>
      <c r="AP1414">
        <v>4</v>
      </c>
      <c r="AQ1414">
        <v>1</v>
      </c>
      <c r="AR1414">
        <v>40</v>
      </c>
      <c r="AS1414">
        <v>2</v>
      </c>
      <c r="AT1414">
        <v>40</v>
      </c>
      <c r="AU1414">
        <v>4</v>
      </c>
    </row>
    <row r="1415" spans="1:47" x14ac:dyDescent="0.35">
      <c r="A1415">
        <v>12099</v>
      </c>
      <c r="B1415">
        <v>26</v>
      </c>
      <c r="C1415" t="s">
        <v>31</v>
      </c>
      <c r="D1415">
        <f t="shared" si="462"/>
        <v>1</v>
      </c>
      <c r="E1415" t="s">
        <v>23</v>
      </c>
      <c r="F1415">
        <f t="shared" si="463"/>
        <v>1</v>
      </c>
      <c r="G1415">
        <f t="shared" si="464"/>
        <v>0</v>
      </c>
      <c r="H1415">
        <f t="shared" si="465"/>
        <v>0</v>
      </c>
      <c r="I1415" t="s">
        <v>28</v>
      </c>
      <c r="J1415">
        <f t="shared" si="466"/>
        <v>1</v>
      </c>
      <c r="K1415">
        <f t="shared" si="467"/>
        <v>0</v>
      </c>
      <c r="L1415">
        <f t="shared" si="468"/>
        <v>0</v>
      </c>
      <c r="M1415">
        <v>21</v>
      </c>
      <c r="N1415">
        <v>3</v>
      </c>
      <c r="O1415">
        <v>1</v>
      </c>
      <c r="P1415" t="s">
        <v>25</v>
      </c>
      <c r="Q1415">
        <f t="shared" si="469"/>
        <v>1</v>
      </c>
      <c r="R1415">
        <v>37</v>
      </c>
      <c r="S1415">
        <v>3</v>
      </c>
      <c r="T1415">
        <v>1</v>
      </c>
      <c r="U1415" t="s">
        <v>38</v>
      </c>
      <c r="V1415">
        <f t="shared" si="470"/>
        <v>0</v>
      </c>
      <c r="W1415">
        <f t="shared" si="471"/>
        <v>0</v>
      </c>
      <c r="X1415">
        <f t="shared" si="472"/>
        <v>1</v>
      </c>
      <c r="Y1415">
        <f t="shared" si="473"/>
        <v>0</v>
      </c>
      <c r="Z1415">
        <f t="shared" si="474"/>
        <v>0</v>
      </c>
      <c r="AA1415">
        <f t="shared" si="475"/>
        <v>0</v>
      </c>
      <c r="AB1415">
        <f t="shared" si="476"/>
        <v>0</v>
      </c>
      <c r="AC1415">
        <f t="shared" si="477"/>
        <v>0</v>
      </c>
      <c r="AD1415">
        <f t="shared" si="478"/>
        <v>0</v>
      </c>
      <c r="AE1415">
        <v>3</v>
      </c>
      <c r="AF1415" t="s">
        <v>37</v>
      </c>
      <c r="AG1415">
        <f t="shared" si="479"/>
        <v>0</v>
      </c>
      <c r="AH1415">
        <f t="shared" si="480"/>
        <v>0</v>
      </c>
      <c r="AI1415">
        <f t="shared" si="481"/>
        <v>1</v>
      </c>
      <c r="AJ1415">
        <v>2377</v>
      </c>
      <c r="AK1415">
        <v>1</v>
      </c>
      <c r="AL1415" t="s">
        <v>22</v>
      </c>
      <c r="AM1415">
        <f t="shared" si="482"/>
        <v>0</v>
      </c>
      <c r="AN1415">
        <v>20</v>
      </c>
      <c r="AO1415">
        <v>4</v>
      </c>
      <c r="AP1415">
        <v>3</v>
      </c>
      <c r="AQ1415">
        <v>1</v>
      </c>
      <c r="AR1415">
        <v>1</v>
      </c>
      <c r="AS1415">
        <v>2</v>
      </c>
      <c r="AT1415">
        <v>1</v>
      </c>
      <c r="AU1415">
        <v>4</v>
      </c>
    </row>
    <row r="1416" spans="1:47" x14ac:dyDescent="0.35">
      <c r="A1416">
        <v>12101</v>
      </c>
      <c r="B1416">
        <v>46</v>
      </c>
      <c r="C1416" t="s">
        <v>31</v>
      </c>
      <c r="D1416">
        <f t="shared" si="462"/>
        <v>1</v>
      </c>
      <c r="E1416" t="s">
        <v>23</v>
      </c>
      <c r="F1416">
        <f t="shared" si="463"/>
        <v>1</v>
      </c>
      <c r="G1416">
        <f t="shared" si="464"/>
        <v>0</v>
      </c>
      <c r="H1416">
        <f t="shared" si="465"/>
        <v>0</v>
      </c>
      <c r="I1416" t="s">
        <v>28</v>
      </c>
      <c r="J1416">
        <f t="shared" si="466"/>
        <v>1</v>
      </c>
      <c r="K1416">
        <f t="shared" si="467"/>
        <v>0</v>
      </c>
      <c r="L1416">
        <f t="shared" si="468"/>
        <v>0</v>
      </c>
      <c r="M1416">
        <v>21</v>
      </c>
      <c r="N1416">
        <v>2</v>
      </c>
      <c r="O1416">
        <v>4</v>
      </c>
      <c r="P1416" t="s">
        <v>30</v>
      </c>
      <c r="Q1416">
        <f t="shared" si="469"/>
        <v>0</v>
      </c>
      <c r="R1416">
        <v>66</v>
      </c>
      <c r="S1416">
        <v>3</v>
      </c>
      <c r="T1416">
        <v>2</v>
      </c>
      <c r="U1416" t="s">
        <v>42</v>
      </c>
      <c r="V1416">
        <f t="shared" si="470"/>
        <v>0</v>
      </c>
      <c r="W1416">
        <f t="shared" si="471"/>
        <v>0</v>
      </c>
      <c r="X1416">
        <f t="shared" si="472"/>
        <v>0</v>
      </c>
      <c r="Y1416">
        <f t="shared" si="473"/>
        <v>0</v>
      </c>
      <c r="Z1416">
        <f t="shared" si="474"/>
        <v>1</v>
      </c>
      <c r="AA1416">
        <f t="shared" si="475"/>
        <v>0</v>
      </c>
      <c r="AB1416">
        <f t="shared" si="476"/>
        <v>0</v>
      </c>
      <c r="AC1416">
        <f t="shared" si="477"/>
        <v>0</v>
      </c>
      <c r="AD1416">
        <f t="shared" si="478"/>
        <v>0</v>
      </c>
      <c r="AE1416">
        <v>2</v>
      </c>
      <c r="AF1416" t="s">
        <v>27</v>
      </c>
      <c r="AG1416">
        <f t="shared" si="479"/>
        <v>0</v>
      </c>
      <c r="AH1416">
        <f t="shared" si="480"/>
        <v>1</v>
      </c>
      <c r="AI1416">
        <f t="shared" si="481"/>
        <v>0</v>
      </c>
      <c r="AJ1416">
        <v>8926</v>
      </c>
      <c r="AK1416">
        <v>4</v>
      </c>
      <c r="AL1416" t="s">
        <v>22</v>
      </c>
      <c r="AM1416">
        <f t="shared" si="482"/>
        <v>0</v>
      </c>
      <c r="AN1416">
        <v>22</v>
      </c>
      <c r="AO1416">
        <v>4</v>
      </c>
      <c r="AP1416">
        <v>4</v>
      </c>
      <c r="AQ1416">
        <v>1</v>
      </c>
      <c r="AR1416">
        <v>13</v>
      </c>
      <c r="AS1416">
        <v>4</v>
      </c>
      <c r="AT1416">
        <v>9</v>
      </c>
      <c r="AU1416">
        <v>4</v>
      </c>
    </row>
    <row r="1417" spans="1:47" x14ac:dyDescent="0.35">
      <c r="A1417">
        <v>12129</v>
      </c>
      <c r="B1417">
        <v>37</v>
      </c>
      <c r="C1417" t="s">
        <v>31</v>
      </c>
      <c r="D1417">
        <f t="shared" si="462"/>
        <v>1</v>
      </c>
      <c r="E1417" t="s">
        <v>23</v>
      </c>
      <c r="F1417">
        <f t="shared" si="463"/>
        <v>1</v>
      </c>
      <c r="G1417">
        <f t="shared" si="464"/>
        <v>0</v>
      </c>
      <c r="H1417">
        <f t="shared" si="465"/>
        <v>0</v>
      </c>
      <c r="I1417" t="s">
        <v>28</v>
      </c>
      <c r="J1417">
        <f t="shared" si="466"/>
        <v>1</v>
      </c>
      <c r="K1417">
        <f t="shared" si="467"/>
        <v>0</v>
      </c>
      <c r="L1417">
        <f t="shared" si="468"/>
        <v>0</v>
      </c>
      <c r="M1417">
        <v>11</v>
      </c>
      <c r="N1417">
        <v>2</v>
      </c>
      <c r="O1417">
        <v>1</v>
      </c>
      <c r="P1417" t="s">
        <v>30</v>
      </c>
      <c r="Q1417">
        <f t="shared" si="469"/>
        <v>0</v>
      </c>
      <c r="R1417">
        <v>61</v>
      </c>
      <c r="S1417">
        <v>1</v>
      </c>
      <c r="T1417">
        <v>2</v>
      </c>
      <c r="U1417" t="s">
        <v>42</v>
      </c>
      <c r="V1417">
        <f t="shared" si="470"/>
        <v>0</v>
      </c>
      <c r="W1417">
        <f t="shared" si="471"/>
        <v>0</v>
      </c>
      <c r="X1417">
        <f t="shared" si="472"/>
        <v>0</v>
      </c>
      <c r="Y1417">
        <f t="shared" si="473"/>
        <v>0</v>
      </c>
      <c r="Z1417">
        <f t="shared" si="474"/>
        <v>1</v>
      </c>
      <c r="AA1417">
        <f t="shared" si="475"/>
        <v>0</v>
      </c>
      <c r="AB1417">
        <f t="shared" si="476"/>
        <v>0</v>
      </c>
      <c r="AC1417">
        <f t="shared" si="477"/>
        <v>0</v>
      </c>
      <c r="AD1417">
        <f t="shared" si="478"/>
        <v>0</v>
      </c>
      <c r="AE1417">
        <v>2</v>
      </c>
      <c r="AF1417" t="s">
        <v>27</v>
      </c>
      <c r="AG1417">
        <f t="shared" si="479"/>
        <v>0</v>
      </c>
      <c r="AH1417">
        <f t="shared" si="480"/>
        <v>1</v>
      </c>
      <c r="AI1417">
        <f t="shared" si="481"/>
        <v>0</v>
      </c>
      <c r="AJ1417">
        <v>4777</v>
      </c>
      <c r="AK1417">
        <v>5</v>
      </c>
      <c r="AL1417" t="s">
        <v>22</v>
      </c>
      <c r="AM1417">
        <f t="shared" si="482"/>
        <v>0</v>
      </c>
      <c r="AN1417">
        <v>15</v>
      </c>
      <c r="AO1417">
        <v>3</v>
      </c>
      <c r="AP1417">
        <v>1</v>
      </c>
      <c r="AQ1417">
        <v>0</v>
      </c>
      <c r="AR1417">
        <v>15</v>
      </c>
      <c r="AS1417">
        <v>1</v>
      </c>
      <c r="AT1417">
        <v>1</v>
      </c>
      <c r="AU1417">
        <v>4</v>
      </c>
    </row>
    <row r="1418" spans="1:47" x14ac:dyDescent="0.35">
      <c r="A1418">
        <v>12132</v>
      </c>
      <c r="B1418">
        <v>44</v>
      </c>
      <c r="C1418" t="s">
        <v>31</v>
      </c>
      <c r="D1418">
        <f t="shared" si="462"/>
        <v>1</v>
      </c>
      <c r="E1418" t="s">
        <v>23</v>
      </c>
      <c r="F1418">
        <f t="shared" si="463"/>
        <v>1</v>
      </c>
      <c r="G1418">
        <f t="shared" si="464"/>
        <v>0</v>
      </c>
      <c r="H1418">
        <f t="shared" si="465"/>
        <v>0</v>
      </c>
      <c r="I1418" t="s">
        <v>28</v>
      </c>
      <c r="J1418">
        <f t="shared" si="466"/>
        <v>1</v>
      </c>
      <c r="K1418">
        <f t="shared" si="467"/>
        <v>0</v>
      </c>
      <c r="L1418">
        <f t="shared" si="468"/>
        <v>0</v>
      </c>
      <c r="M1418">
        <v>3</v>
      </c>
      <c r="N1418">
        <v>3</v>
      </c>
      <c r="O1418">
        <v>1</v>
      </c>
      <c r="P1418" t="s">
        <v>25</v>
      </c>
      <c r="Q1418">
        <f t="shared" si="469"/>
        <v>1</v>
      </c>
      <c r="R1418">
        <v>89</v>
      </c>
      <c r="S1418">
        <v>3</v>
      </c>
      <c r="T1418">
        <v>1</v>
      </c>
      <c r="U1418" t="s">
        <v>38</v>
      </c>
      <c r="V1418">
        <f t="shared" si="470"/>
        <v>0</v>
      </c>
      <c r="W1418">
        <f t="shared" si="471"/>
        <v>0</v>
      </c>
      <c r="X1418">
        <f t="shared" si="472"/>
        <v>1</v>
      </c>
      <c r="Y1418">
        <f t="shared" si="473"/>
        <v>0</v>
      </c>
      <c r="Z1418">
        <f t="shared" si="474"/>
        <v>0</v>
      </c>
      <c r="AA1418">
        <f t="shared" si="475"/>
        <v>0</v>
      </c>
      <c r="AB1418">
        <f t="shared" si="476"/>
        <v>0</v>
      </c>
      <c r="AC1418">
        <f t="shared" si="477"/>
        <v>0</v>
      </c>
      <c r="AD1418">
        <f t="shared" si="478"/>
        <v>0</v>
      </c>
      <c r="AE1418">
        <v>1</v>
      </c>
      <c r="AF1418" t="s">
        <v>27</v>
      </c>
      <c r="AG1418">
        <f t="shared" si="479"/>
        <v>0</v>
      </c>
      <c r="AH1418">
        <f t="shared" si="480"/>
        <v>1</v>
      </c>
      <c r="AI1418">
        <f t="shared" si="481"/>
        <v>0</v>
      </c>
      <c r="AJ1418">
        <v>2362</v>
      </c>
      <c r="AK1418">
        <v>4</v>
      </c>
      <c r="AL1418" t="s">
        <v>22</v>
      </c>
      <c r="AM1418">
        <f t="shared" si="482"/>
        <v>0</v>
      </c>
      <c r="AN1418">
        <v>12</v>
      </c>
      <c r="AO1418">
        <v>3</v>
      </c>
      <c r="AP1418">
        <v>3</v>
      </c>
      <c r="AQ1418">
        <v>0</v>
      </c>
      <c r="AR1418">
        <v>10</v>
      </c>
      <c r="AS1418">
        <v>4</v>
      </c>
      <c r="AT1418">
        <v>3</v>
      </c>
      <c r="AU1418">
        <v>4</v>
      </c>
    </row>
    <row r="1419" spans="1:47" x14ac:dyDescent="0.35">
      <c r="A1419">
        <v>12138</v>
      </c>
      <c r="B1419">
        <v>31</v>
      </c>
      <c r="C1419" t="s">
        <v>31</v>
      </c>
      <c r="D1419">
        <f t="shared" ref="D1419:D1482" si="483">IF(C1419="Yes",1,0)</f>
        <v>1</v>
      </c>
      <c r="E1419" t="s">
        <v>23</v>
      </c>
      <c r="F1419">
        <f t="shared" si="463"/>
        <v>1</v>
      </c>
      <c r="G1419">
        <f t="shared" si="464"/>
        <v>0</v>
      </c>
      <c r="H1419">
        <f t="shared" si="465"/>
        <v>0</v>
      </c>
      <c r="I1419" t="s">
        <v>34</v>
      </c>
      <c r="J1419">
        <f t="shared" si="466"/>
        <v>0</v>
      </c>
      <c r="K1419">
        <f t="shared" si="467"/>
        <v>1</v>
      </c>
      <c r="L1419">
        <f t="shared" si="468"/>
        <v>0</v>
      </c>
      <c r="M1419">
        <v>18</v>
      </c>
      <c r="N1419">
        <v>5</v>
      </c>
      <c r="O1419">
        <v>4</v>
      </c>
      <c r="P1419" t="s">
        <v>25</v>
      </c>
      <c r="Q1419">
        <f t="shared" si="469"/>
        <v>1</v>
      </c>
      <c r="R1419">
        <v>89</v>
      </c>
      <c r="S1419">
        <v>4</v>
      </c>
      <c r="T1419">
        <v>1</v>
      </c>
      <c r="U1419" t="s">
        <v>34</v>
      </c>
      <c r="V1419">
        <f t="shared" si="470"/>
        <v>0</v>
      </c>
      <c r="W1419">
        <f t="shared" si="471"/>
        <v>0</v>
      </c>
      <c r="X1419">
        <f t="shared" si="472"/>
        <v>0</v>
      </c>
      <c r="Y1419">
        <f t="shared" si="473"/>
        <v>1</v>
      </c>
      <c r="Z1419">
        <f t="shared" si="474"/>
        <v>0</v>
      </c>
      <c r="AA1419">
        <f t="shared" si="475"/>
        <v>0</v>
      </c>
      <c r="AB1419">
        <f t="shared" si="476"/>
        <v>0</v>
      </c>
      <c r="AC1419">
        <f t="shared" si="477"/>
        <v>0</v>
      </c>
      <c r="AD1419">
        <f t="shared" si="478"/>
        <v>0</v>
      </c>
      <c r="AE1419">
        <v>1</v>
      </c>
      <c r="AF1419" t="s">
        <v>27</v>
      </c>
      <c r="AG1419">
        <f t="shared" si="479"/>
        <v>0</v>
      </c>
      <c r="AH1419">
        <f t="shared" si="480"/>
        <v>1</v>
      </c>
      <c r="AI1419">
        <f t="shared" si="481"/>
        <v>0</v>
      </c>
      <c r="AJ1419">
        <v>2956</v>
      </c>
      <c r="AK1419">
        <v>0</v>
      </c>
      <c r="AL1419" t="s">
        <v>22</v>
      </c>
      <c r="AM1419">
        <f t="shared" si="482"/>
        <v>0</v>
      </c>
      <c r="AN1419">
        <v>17</v>
      </c>
      <c r="AO1419">
        <v>3</v>
      </c>
      <c r="AP1419">
        <v>3</v>
      </c>
      <c r="AQ1419">
        <v>0</v>
      </c>
      <c r="AR1419">
        <v>2</v>
      </c>
      <c r="AS1419">
        <v>3</v>
      </c>
      <c r="AT1419">
        <v>1</v>
      </c>
      <c r="AU1419">
        <v>4</v>
      </c>
    </row>
    <row r="1420" spans="1:47" x14ac:dyDescent="0.35">
      <c r="A1420">
        <v>12159</v>
      </c>
      <c r="B1420">
        <v>44</v>
      </c>
      <c r="C1420" t="s">
        <v>31</v>
      </c>
      <c r="D1420">
        <f t="shared" si="483"/>
        <v>1</v>
      </c>
      <c r="E1420" t="s">
        <v>23</v>
      </c>
      <c r="F1420">
        <f t="shared" si="463"/>
        <v>1</v>
      </c>
      <c r="G1420">
        <f t="shared" si="464"/>
        <v>0</v>
      </c>
      <c r="H1420">
        <f t="shared" si="465"/>
        <v>0</v>
      </c>
      <c r="I1420" t="s">
        <v>34</v>
      </c>
      <c r="J1420">
        <f t="shared" si="466"/>
        <v>0</v>
      </c>
      <c r="K1420">
        <f t="shared" si="467"/>
        <v>1</v>
      </c>
      <c r="L1420">
        <f t="shared" si="468"/>
        <v>0</v>
      </c>
      <c r="M1420">
        <v>1</v>
      </c>
      <c r="N1420">
        <v>2</v>
      </c>
      <c r="O1420">
        <v>2</v>
      </c>
      <c r="P1420" t="s">
        <v>25</v>
      </c>
      <c r="Q1420">
        <f t="shared" si="469"/>
        <v>1</v>
      </c>
      <c r="R1420">
        <v>91</v>
      </c>
      <c r="S1420">
        <v>2</v>
      </c>
      <c r="T1420">
        <v>3</v>
      </c>
      <c r="U1420" t="s">
        <v>34</v>
      </c>
      <c r="V1420">
        <f t="shared" si="470"/>
        <v>0</v>
      </c>
      <c r="W1420">
        <f t="shared" si="471"/>
        <v>0</v>
      </c>
      <c r="X1420">
        <f t="shared" si="472"/>
        <v>0</v>
      </c>
      <c r="Y1420">
        <f t="shared" si="473"/>
        <v>1</v>
      </c>
      <c r="Z1420">
        <f t="shared" si="474"/>
        <v>0</v>
      </c>
      <c r="AA1420">
        <f t="shared" si="475"/>
        <v>0</v>
      </c>
      <c r="AB1420">
        <f t="shared" si="476"/>
        <v>0</v>
      </c>
      <c r="AC1420">
        <f t="shared" si="477"/>
        <v>0</v>
      </c>
      <c r="AD1420">
        <f t="shared" si="478"/>
        <v>0</v>
      </c>
      <c r="AE1420">
        <v>1</v>
      </c>
      <c r="AF1420" t="s">
        <v>27</v>
      </c>
      <c r="AG1420">
        <f t="shared" si="479"/>
        <v>0</v>
      </c>
      <c r="AH1420">
        <f t="shared" si="480"/>
        <v>1</v>
      </c>
      <c r="AI1420">
        <f t="shared" si="481"/>
        <v>0</v>
      </c>
      <c r="AJ1420">
        <v>10482</v>
      </c>
      <c r="AK1420">
        <v>9</v>
      </c>
      <c r="AL1420" t="s">
        <v>22</v>
      </c>
      <c r="AM1420">
        <f t="shared" si="482"/>
        <v>0</v>
      </c>
      <c r="AN1420">
        <v>14</v>
      </c>
      <c r="AO1420">
        <v>3</v>
      </c>
      <c r="AP1420">
        <v>4</v>
      </c>
      <c r="AQ1420">
        <v>1</v>
      </c>
      <c r="AR1420">
        <v>24</v>
      </c>
      <c r="AS1420">
        <v>3</v>
      </c>
      <c r="AT1420">
        <v>20</v>
      </c>
      <c r="AU1420">
        <v>4</v>
      </c>
    </row>
    <row r="1421" spans="1:47" x14ac:dyDescent="0.35">
      <c r="A1421">
        <v>12160</v>
      </c>
      <c r="B1421">
        <v>31</v>
      </c>
      <c r="C1421" t="s">
        <v>31</v>
      </c>
      <c r="D1421">
        <f t="shared" si="483"/>
        <v>1</v>
      </c>
      <c r="E1421" t="s">
        <v>32</v>
      </c>
      <c r="F1421">
        <f t="shared" si="463"/>
        <v>0</v>
      </c>
      <c r="G1421">
        <f t="shared" si="464"/>
        <v>0</v>
      </c>
      <c r="H1421">
        <f t="shared" si="465"/>
        <v>1</v>
      </c>
      <c r="I1421" t="s">
        <v>28</v>
      </c>
      <c r="J1421">
        <f t="shared" si="466"/>
        <v>1</v>
      </c>
      <c r="K1421">
        <f t="shared" si="467"/>
        <v>0</v>
      </c>
      <c r="L1421">
        <f t="shared" si="468"/>
        <v>0</v>
      </c>
      <c r="M1421">
        <v>1</v>
      </c>
      <c r="N1421">
        <v>5</v>
      </c>
      <c r="O1421">
        <v>3</v>
      </c>
      <c r="P1421" t="s">
        <v>30</v>
      </c>
      <c r="Q1421">
        <f t="shared" si="469"/>
        <v>0</v>
      </c>
      <c r="R1421">
        <v>100</v>
      </c>
      <c r="S1421">
        <v>4</v>
      </c>
      <c r="T1421">
        <v>3</v>
      </c>
      <c r="U1421" t="s">
        <v>41</v>
      </c>
      <c r="V1421">
        <f t="shared" si="470"/>
        <v>0</v>
      </c>
      <c r="W1421">
        <f t="shared" si="471"/>
        <v>0</v>
      </c>
      <c r="X1421">
        <f t="shared" si="472"/>
        <v>0</v>
      </c>
      <c r="Y1421">
        <f t="shared" si="473"/>
        <v>0</v>
      </c>
      <c r="Z1421">
        <f t="shared" si="474"/>
        <v>0</v>
      </c>
      <c r="AA1421">
        <f t="shared" si="475"/>
        <v>0</v>
      </c>
      <c r="AB1421">
        <f t="shared" si="476"/>
        <v>1</v>
      </c>
      <c r="AC1421">
        <f t="shared" si="477"/>
        <v>0</v>
      </c>
      <c r="AD1421">
        <f t="shared" si="478"/>
        <v>0</v>
      </c>
      <c r="AE1421">
        <v>2</v>
      </c>
      <c r="AF1421" t="s">
        <v>35</v>
      </c>
      <c r="AG1421">
        <f t="shared" si="479"/>
        <v>1</v>
      </c>
      <c r="AH1421">
        <f t="shared" si="480"/>
        <v>0</v>
      </c>
      <c r="AI1421">
        <f t="shared" si="481"/>
        <v>0</v>
      </c>
      <c r="AJ1421">
        <v>7446</v>
      </c>
      <c r="AK1421">
        <v>1</v>
      </c>
      <c r="AL1421" t="s">
        <v>22</v>
      </c>
      <c r="AM1421">
        <f t="shared" si="482"/>
        <v>0</v>
      </c>
      <c r="AN1421">
        <v>11</v>
      </c>
      <c r="AO1421">
        <v>3</v>
      </c>
      <c r="AP1421">
        <v>1</v>
      </c>
      <c r="AQ1421">
        <v>0</v>
      </c>
      <c r="AR1421">
        <v>10</v>
      </c>
      <c r="AS1421">
        <v>3</v>
      </c>
      <c r="AT1421">
        <v>10</v>
      </c>
      <c r="AU1421">
        <v>4</v>
      </c>
    </row>
    <row r="1422" spans="1:47" x14ac:dyDescent="0.35">
      <c r="A1422">
        <v>12161</v>
      </c>
      <c r="B1422">
        <v>19</v>
      </c>
      <c r="C1422" t="s">
        <v>31</v>
      </c>
      <c r="D1422">
        <f t="shared" si="483"/>
        <v>1</v>
      </c>
      <c r="E1422" t="s">
        <v>23</v>
      </c>
      <c r="F1422">
        <f t="shared" si="463"/>
        <v>1</v>
      </c>
      <c r="G1422">
        <f t="shared" si="464"/>
        <v>0</v>
      </c>
      <c r="H1422">
        <f t="shared" si="465"/>
        <v>0</v>
      </c>
      <c r="I1422" t="s">
        <v>34</v>
      </c>
      <c r="J1422">
        <f t="shared" si="466"/>
        <v>0</v>
      </c>
      <c r="K1422">
        <f t="shared" si="467"/>
        <v>1</v>
      </c>
      <c r="L1422">
        <f t="shared" si="468"/>
        <v>0</v>
      </c>
      <c r="M1422">
        <v>2</v>
      </c>
      <c r="N1422">
        <v>2</v>
      </c>
      <c r="O1422">
        <v>1</v>
      </c>
      <c r="P1422" t="s">
        <v>25</v>
      </c>
      <c r="Q1422">
        <f t="shared" si="469"/>
        <v>1</v>
      </c>
      <c r="R1422">
        <v>52</v>
      </c>
      <c r="S1422">
        <v>2</v>
      </c>
      <c r="T1422">
        <v>1</v>
      </c>
      <c r="U1422" t="s">
        <v>34</v>
      </c>
      <c r="V1422">
        <f t="shared" si="470"/>
        <v>0</v>
      </c>
      <c r="W1422">
        <f t="shared" si="471"/>
        <v>0</v>
      </c>
      <c r="X1422">
        <f t="shared" si="472"/>
        <v>0</v>
      </c>
      <c r="Y1422">
        <f t="shared" si="473"/>
        <v>1</v>
      </c>
      <c r="Z1422">
        <f t="shared" si="474"/>
        <v>0</v>
      </c>
      <c r="AA1422">
        <f t="shared" si="475"/>
        <v>0</v>
      </c>
      <c r="AB1422">
        <f t="shared" si="476"/>
        <v>0</v>
      </c>
      <c r="AC1422">
        <f t="shared" si="477"/>
        <v>0</v>
      </c>
      <c r="AD1422">
        <f t="shared" si="478"/>
        <v>0</v>
      </c>
      <c r="AE1422">
        <v>4</v>
      </c>
      <c r="AF1422" t="s">
        <v>35</v>
      </c>
      <c r="AG1422">
        <f t="shared" si="479"/>
        <v>1</v>
      </c>
      <c r="AH1422">
        <f t="shared" si="480"/>
        <v>0</v>
      </c>
      <c r="AI1422">
        <f t="shared" si="481"/>
        <v>0</v>
      </c>
      <c r="AJ1422">
        <v>2564</v>
      </c>
      <c r="AK1422">
        <v>1</v>
      </c>
      <c r="AL1422" t="s">
        <v>22</v>
      </c>
      <c r="AM1422">
        <f t="shared" si="482"/>
        <v>0</v>
      </c>
      <c r="AN1422">
        <v>12</v>
      </c>
      <c r="AO1422">
        <v>3</v>
      </c>
      <c r="AP1422">
        <v>3</v>
      </c>
      <c r="AQ1422">
        <v>0</v>
      </c>
      <c r="AR1422">
        <v>1</v>
      </c>
      <c r="AS1422">
        <v>4</v>
      </c>
      <c r="AT1422">
        <v>1</v>
      </c>
      <c r="AU1422">
        <v>4</v>
      </c>
    </row>
    <row r="1423" spans="1:47" x14ac:dyDescent="0.35">
      <c r="A1423">
        <v>12170</v>
      </c>
      <c r="B1423">
        <v>44</v>
      </c>
      <c r="C1423" t="s">
        <v>31</v>
      </c>
      <c r="D1423">
        <f t="shared" si="483"/>
        <v>1</v>
      </c>
      <c r="E1423" t="s">
        <v>23</v>
      </c>
      <c r="F1423">
        <f t="shared" si="463"/>
        <v>1</v>
      </c>
      <c r="G1423">
        <f t="shared" si="464"/>
        <v>0</v>
      </c>
      <c r="H1423">
        <f t="shared" si="465"/>
        <v>0</v>
      </c>
      <c r="I1423" t="s">
        <v>28</v>
      </c>
      <c r="J1423">
        <f t="shared" si="466"/>
        <v>1</v>
      </c>
      <c r="K1423">
        <f t="shared" si="467"/>
        <v>0</v>
      </c>
      <c r="L1423">
        <f t="shared" si="468"/>
        <v>0</v>
      </c>
      <c r="M1423">
        <v>15</v>
      </c>
      <c r="N1423">
        <v>3</v>
      </c>
      <c r="O1423">
        <v>1</v>
      </c>
      <c r="P1423" t="s">
        <v>30</v>
      </c>
      <c r="Q1423">
        <f t="shared" si="469"/>
        <v>0</v>
      </c>
      <c r="R1423">
        <v>73</v>
      </c>
      <c r="S1423">
        <v>3</v>
      </c>
      <c r="T1423">
        <v>3</v>
      </c>
      <c r="U1423" t="s">
        <v>42</v>
      </c>
      <c r="V1423">
        <f t="shared" si="470"/>
        <v>0</v>
      </c>
      <c r="W1423">
        <f t="shared" si="471"/>
        <v>0</v>
      </c>
      <c r="X1423">
        <f t="shared" si="472"/>
        <v>0</v>
      </c>
      <c r="Y1423">
        <f t="shared" si="473"/>
        <v>0</v>
      </c>
      <c r="Z1423">
        <f t="shared" si="474"/>
        <v>1</v>
      </c>
      <c r="AA1423">
        <f t="shared" si="475"/>
        <v>0</v>
      </c>
      <c r="AB1423">
        <f t="shared" si="476"/>
        <v>0</v>
      </c>
      <c r="AC1423">
        <f t="shared" si="477"/>
        <v>0</v>
      </c>
      <c r="AD1423">
        <f t="shared" si="478"/>
        <v>0</v>
      </c>
      <c r="AE1423">
        <v>4</v>
      </c>
      <c r="AF1423" t="s">
        <v>27</v>
      </c>
      <c r="AG1423">
        <f t="shared" si="479"/>
        <v>0</v>
      </c>
      <c r="AH1423">
        <f t="shared" si="480"/>
        <v>1</v>
      </c>
      <c r="AI1423">
        <f t="shared" si="481"/>
        <v>0</v>
      </c>
      <c r="AJ1423">
        <v>7978</v>
      </c>
      <c r="AK1423">
        <v>1</v>
      </c>
      <c r="AL1423" t="s">
        <v>22</v>
      </c>
      <c r="AM1423">
        <f t="shared" si="482"/>
        <v>0</v>
      </c>
      <c r="AN1423">
        <v>11</v>
      </c>
      <c r="AO1423">
        <v>3</v>
      </c>
      <c r="AP1423">
        <v>4</v>
      </c>
      <c r="AQ1423">
        <v>1</v>
      </c>
      <c r="AR1423">
        <v>10</v>
      </c>
      <c r="AS1423">
        <v>3</v>
      </c>
      <c r="AT1423">
        <v>10</v>
      </c>
      <c r="AU1423">
        <v>4</v>
      </c>
    </row>
    <row r="1424" spans="1:47" x14ac:dyDescent="0.35">
      <c r="A1424">
        <v>12171</v>
      </c>
      <c r="B1424">
        <v>44</v>
      </c>
      <c r="C1424" t="s">
        <v>31</v>
      </c>
      <c r="D1424">
        <f t="shared" si="483"/>
        <v>1</v>
      </c>
      <c r="E1424" t="s">
        <v>23</v>
      </c>
      <c r="F1424">
        <f t="shared" si="463"/>
        <v>1</v>
      </c>
      <c r="G1424">
        <f t="shared" si="464"/>
        <v>0</v>
      </c>
      <c r="H1424">
        <f t="shared" si="465"/>
        <v>0</v>
      </c>
      <c r="I1424" t="s">
        <v>28</v>
      </c>
      <c r="J1424">
        <f t="shared" si="466"/>
        <v>1</v>
      </c>
      <c r="K1424">
        <f t="shared" si="467"/>
        <v>0</v>
      </c>
      <c r="L1424">
        <f t="shared" si="468"/>
        <v>0</v>
      </c>
      <c r="M1424">
        <v>15</v>
      </c>
      <c r="N1424">
        <v>3</v>
      </c>
      <c r="O1424">
        <v>1</v>
      </c>
      <c r="P1424" t="s">
        <v>30</v>
      </c>
      <c r="Q1424">
        <f t="shared" si="469"/>
        <v>0</v>
      </c>
      <c r="R1424">
        <v>73</v>
      </c>
      <c r="S1424">
        <v>3</v>
      </c>
      <c r="T1424">
        <v>3</v>
      </c>
      <c r="U1424" t="s">
        <v>42</v>
      </c>
      <c r="V1424">
        <f t="shared" si="470"/>
        <v>0</v>
      </c>
      <c r="W1424">
        <f t="shared" si="471"/>
        <v>0</v>
      </c>
      <c r="X1424">
        <f t="shared" si="472"/>
        <v>0</v>
      </c>
      <c r="Y1424">
        <f t="shared" si="473"/>
        <v>0</v>
      </c>
      <c r="Z1424">
        <f t="shared" si="474"/>
        <v>1</v>
      </c>
      <c r="AA1424">
        <f t="shared" si="475"/>
        <v>0</v>
      </c>
      <c r="AB1424">
        <f t="shared" si="476"/>
        <v>0</v>
      </c>
      <c r="AC1424">
        <f t="shared" si="477"/>
        <v>0</v>
      </c>
      <c r="AD1424">
        <f t="shared" si="478"/>
        <v>0</v>
      </c>
      <c r="AE1424">
        <v>4</v>
      </c>
      <c r="AF1424" t="s">
        <v>27</v>
      </c>
      <c r="AG1424">
        <f t="shared" si="479"/>
        <v>0</v>
      </c>
      <c r="AH1424">
        <f t="shared" si="480"/>
        <v>1</v>
      </c>
      <c r="AI1424">
        <f t="shared" si="481"/>
        <v>0</v>
      </c>
      <c r="AJ1424">
        <v>7978</v>
      </c>
      <c r="AK1424">
        <v>1</v>
      </c>
      <c r="AL1424" t="s">
        <v>22</v>
      </c>
      <c r="AM1424">
        <f t="shared" si="482"/>
        <v>0</v>
      </c>
      <c r="AN1424">
        <v>11</v>
      </c>
      <c r="AO1424">
        <v>3</v>
      </c>
      <c r="AP1424">
        <v>4</v>
      </c>
      <c r="AQ1424">
        <v>1</v>
      </c>
      <c r="AR1424">
        <v>10</v>
      </c>
      <c r="AS1424">
        <v>3</v>
      </c>
      <c r="AT1424">
        <v>10</v>
      </c>
      <c r="AU1424">
        <v>4</v>
      </c>
    </row>
    <row r="1425" spans="1:47" x14ac:dyDescent="0.35">
      <c r="A1425">
        <v>12182</v>
      </c>
      <c r="B1425">
        <v>34</v>
      </c>
      <c r="C1425" t="s">
        <v>31</v>
      </c>
      <c r="D1425">
        <f t="shared" si="483"/>
        <v>1</v>
      </c>
      <c r="E1425" t="s">
        <v>23</v>
      </c>
      <c r="F1425">
        <f t="shared" si="463"/>
        <v>1</v>
      </c>
      <c r="G1425">
        <f t="shared" si="464"/>
        <v>0</v>
      </c>
      <c r="H1425">
        <f t="shared" si="465"/>
        <v>0</v>
      </c>
      <c r="I1425" t="s">
        <v>28</v>
      </c>
      <c r="J1425">
        <f t="shared" si="466"/>
        <v>1</v>
      </c>
      <c r="K1425">
        <f t="shared" si="467"/>
        <v>0</v>
      </c>
      <c r="L1425">
        <f t="shared" si="468"/>
        <v>0</v>
      </c>
      <c r="M1425">
        <v>6</v>
      </c>
      <c r="N1425">
        <v>1</v>
      </c>
      <c r="O1425">
        <v>2</v>
      </c>
      <c r="P1425" t="s">
        <v>25</v>
      </c>
      <c r="Q1425">
        <f t="shared" si="469"/>
        <v>1</v>
      </c>
      <c r="R1425">
        <v>83</v>
      </c>
      <c r="S1425">
        <v>3</v>
      </c>
      <c r="T1425">
        <v>1</v>
      </c>
      <c r="U1425" t="s">
        <v>29</v>
      </c>
      <c r="V1425">
        <f t="shared" si="470"/>
        <v>1</v>
      </c>
      <c r="W1425">
        <f t="shared" si="471"/>
        <v>0</v>
      </c>
      <c r="X1425">
        <f t="shared" si="472"/>
        <v>0</v>
      </c>
      <c r="Y1425">
        <f t="shared" si="473"/>
        <v>0</v>
      </c>
      <c r="Z1425">
        <f t="shared" si="474"/>
        <v>0</v>
      </c>
      <c r="AA1425">
        <f t="shared" si="475"/>
        <v>0</v>
      </c>
      <c r="AB1425">
        <f t="shared" si="476"/>
        <v>0</v>
      </c>
      <c r="AC1425">
        <f t="shared" si="477"/>
        <v>0</v>
      </c>
      <c r="AD1425">
        <f t="shared" si="478"/>
        <v>0</v>
      </c>
      <c r="AE1425">
        <v>1</v>
      </c>
      <c r="AF1425" t="s">
        <v>35</v>
      </c>
      <c r="AG1425">
        <f t="shared" si="479"/>
        <v>1</v>
      </c>
      <c r="AH1425">
        <f t="shared" si="480"/>
        <v>0</v>
      </c>
      <c r="AI1425">
        <f t="shared" si="481"/>
        <v>0</v>
      </c>
      <c r="AJ1425">
        <v>2960</v>
      </c>
      <c r="AK1425">
        <v>2</v>
      </c>
      <c r="AL1425" t="s">
        <v>22</v>
      </c>
      <c r="AM1425">
        <f t="shared" si="482"/>
        <v>0</v>
      </c>
      <c r="AN1425">
        <v>11</v>
      </c>
      <c r="AO1425">
        <v>3</v>
      </c>
      <c r="AP1425">
        <v>3</v>
      </c>
      <c r="AQ1425">
        <v>0</v>
      </c>
      <c r="AR1425">
        <v>8</v>
      </c>
      <c r="AS1425">
        <v>3</v>
      </c>
      <c r="AT1425">
        <v>4</v>
      </c>
      <c r="AU1425">
        <v>4</v>
      </c>
    </row>
    <row r="1426" spans="1:47" x14ac:dyDescent="0.35">
      <c r="A1426">
        <v>12197</v>
      </c>
      <c r="B1426">
        <v>32</v>
      </c>
      <c r="C1426" t="s">
        <v>31</v>
      </c>
      <c r="D1426">
        <f t="shared" si="483"/>
        <v>1</v>
      </c>
      <c r="E1426" t="s">
        <v>23</v>
      </c>
      <c r="F1426">
        <f t="shared" si="463"/>
        <v>1</v>
      </c>
      <c r="G1426">
        <f t="shared" si="464"/>
        <v>0</v>
      </c>
      <c r="H1426">
        <f t="shared" si="465"/>
        <v>0</v>
      </c>
      <c r="I1426" t="s">
        <v>28</v>
      </c>
      <c r="J1426">
        <f t="shared" si="466"/>
        <v>1</v>
      </c>
      <c r="K1426">
        <f t="shared" si="467"/>
        <v>0</v>
      </c>
      <c r="L1426">
        <f t="shared" si="468"/>
        <v>0</v>
      </c>
      <c r="M1426">
        <v>9</v>
      </c>
      <c r="N1426">
        <v>3</v>
      </c>
      <c r="O1426">
        <v>1</v>
      </c>
      <c r="P1426" t="s">
        <v>30</v>
      </c>
      <c r="Q1426">
        <f t="shared" si="469"/>
        <v>0</v>
      </c>
      <c r="R1426">
        <v>41</v>
      </c>
      <c r="S1426">
        <v>3</v>
      </c>
      <c r="T1426">
        <v>1</v>
      </c>
      <c r="U1426" t="s">
        <v>38</v>
      </c>
      <c r="V1426">
        <f t="shared" si="470"/>
        <v>0</v>
      </c>
      <c r="W1426">
        <f t="shared" si="471"/>
        <v>0</v>
      </c>
      <c r="X1426">
        <f t="shared" si="472"/>
        <v>1</v>
      </c>
      <c r="Y1426">
        <f t="shared" si="473"/>
        <v>0</v>
      </c>
      <c r="Z1426">
        <f t="shared" si="474"/>
        <v>0</v>
      </c>
      <c r="AA1426">
        <f t="shared" si="475"/>
        <v>0</v>
      </c>
      <c r="AB1426">
        <f t="shared" si="476"/>
        <v>0</v>
      </c>
      <c r="AC1426">
        <f t="shared" si="477"/>
        <v>0</v>
      </c>
      <c r="AD1426">
        <f t="shared" si="478"/>
        <v>0</v>
      </c>
      <c r="AE1426">
        <v>1</v>
      </c>
      <c r="AF1426" t="s">
        <v>35</v>
      </c>
      <c r="AG1426">
        <f t="shared" si="479"/>
        <v>1</v>
      </c>
      <c r="AH1426">
        <f t="shared" si="480"/>
        <v>0</v>
      </c>
      <c r="AI1426">
        <f t="shared" si="481"/>
        <v>0</v>
      </c>
      <c r="AJ1426">
        <v>4200</v>
      </c>
      <c r="AK1426">
        <v>7</v>
      </c>
      <c r="AL1426" t="s">
        <v>22</v>
      </c>
      <c r="AM1426">
        <f t="shared" si="482"/>
        <v>0</v>
      </c>
      <c r="AN1426">
        <v>22</v>
      </c>
      <c r="AO1426">
        <v>4</v>
      </c>
      <c r="AP1426">
        <v>1</v>
      </c>
      <c r="AQ1426">
        <v>0</v>
      </c>
      <c r="AR1426">
        <v>10</v>
      </c>
      <c r="AS1426">
        <v>4</v>
      </c>
      <c r="AT1426">
        <v>5</v>
      </c>
      <c r="AU1426">
        <v>4</v>
      </c>
    </row>
    <row r="1427" spans="1:47" x14ac:dyDescent="0.35">
      <c r="A1427">
        <v>12214</v>
      </c>
      <c r="B1427">
        <v>31</v>
      </c>
      <c r="C1427" t="s">
        <v>31</v>
      </c>
      <c r="D1427">
        <f t="shared" si="483"/>
        <v>1</v>
      </c>
      <c r="E1427" t="s">
        <v>32</v>
      </c>
      <c r="F1427">
        <f t="shared" si="463"/>
        <v>0</v>
      </c>
      <c r="G1427">
        <f t="shared" si="464"/>
        <v>0</v>
      </c>
      <c r="H1427">
        <f t="shared" si="465"/>
        <v>1</v>
      </c>
      <c r="I1427" t="s">
        <v>28</v>
      </c>
      <c r="J1427">
        <f t="shared" si="466"/>
        <v>1</v>
      </c>
      <c r="K1427">
        <f t="shared" si="467"/>
        <v>0</v>
      </c>
      <c r="L1427">
        <f t="shared" si="468"/>
        <v>0</v>
      </c>
      <c r="M1427">
        <v>15</v>
      </c>
      <c r="N1427">
        <v>3</v>
      </c>
      <c r="O1427">
        <v>3</v>
      </c>
      <c r="P1427" t="s">
        <v>25</v>
      </c>
      <c r="Q1427">
        <f t="shared" si="469"/>
        <v>1</v>
      </c>
      <c r="R1427">
        <v>72</v>
      </c>
      <c r="S1427">
        <v>3</v>
      </c>
      <c r="T1427">
        <v>1</v>
      </c>
      <c r="U1427" t="s">
        <v>38</v>
      </c>
      <c r="V1427">
        <f t="shared" si="470"/>
        <v>0</v>
      </c>
      <c r="W1427">
        <f t="shared" si="471"/>
        <v>0</v>
      </c>
      <c r="X1427">
        <f t="shared" si="472"/>
        <v>1</v>
      </c>
      <c r="Y1427">
        <f t="shared" si="473"/>
        <v>0</v>
      </c>
      <c r="Z1427">
        <f t="shared" si="474"/>
        <v>0</v>
      </c>
      <c r="AA1427">
        <f t="shared" si="475"/>
        <v>0</v>
      </c>
      <c r="AB1427">
        <f t="shared" si="476"/>
        <v>0</v>
      </c>
      <c r="AC1427">
        <f t="shared" si="477"/>
        <v>0</v>
      </c>
      <c r="AD1427">
        <f t="shared" si="478"/>
        <v>0</v>
      </c>
      <c r="AE1427">
        <v>3</v>
      </c>
      <c r="AF1427" t="s">
        <v>27</v>
      </c>
      <c r="AG1427">
        <f t="shared" si="479"/>
        <v>0</v>
      </c>
      <c r="AH1427">
        <f t="shared" si="480"/>
        <v>1</v>
      </c>
      <c r="AI1427">
        <f t="shared" si="481"/>
        <v>0</v>
      </c>
      <c r="AJ1427">
        <v>2610</v>
      </c>
      <c r="AK1427">
        <v>1</v>
      </c>
      <c r="AL1427" t="s">
        <v>22</v>
      </c>
      <c r="AM1427">
        <f t="shared" si="482"/>
        <v>0</v>
      </c>
      <c r="AN1427">
        <v>12</v>
      </c>
      <c r="AO1427">
        <v>3</v>
      </c>
      <c r="AP1427">
        <v>3</v>
      </c>
      <c r="AQ1427">
        <v>1</v>
      </c>
      <c r="AR1427">
        <v>2</v>
      </c>
      <c r="AS1427">
        <v>2</v>
      </c>
      <c r="AT1427">
        <v>2</v>
      </c>
      <c r="AU1427">
        <v>4</v>
      </c>
    </row>
    <row r="1428" spans="1:47" x14ac:dyDescent="0.35">
      <c r="A1428">
        <v>12219</v>
      </c>
      <c r="B1428">
        <v>39</v>
      </c>
      <c r="C1428" t="s">
        <v>31</v>
      </c>
      <c r="D1428">
        <f t="shared" si="483"/>
        <v>1</v>
      </c>
      <c r="E1428" t="s">
        <v>23</v>
      </c>
      <c r="F1428">
        <f t="shared" si="463"/>
        <v>1</v>
      </c>
      <c r="G1428">
        <f t="shared" si="464"/>
        <v>0</v>
      </c>
      <c r="H1428">
        <f t="shared" si="465"/>
        <v>0</v>
      </c>
      <c r="I1428" t="s">
        <v>28</v>
      </c>
      <c r="J1428">
        <f t="shared" si="466"/>
        <v>1</v>
      </c>
      <c r="K1428">
        <f t="shared" si="467"/>
        <v>0</v>
      </c>
      <c r="L1428">
        <f t="shared" si="468"/>
        <v>0</v>
      </c>
      <c r="M1428">
        <v>23</v>
      </c>
      <c r="N1428">
        <v>3</v>
      </c>
      <c r="O1428">
        <v>3</v>
      </c>
      <c r="P1428" t="s">
        <v>25</v>
      </c>
      <c r="Q1428">
        <f t="shared" si="469"/>
        <v>1</v>
      </c>
      <c r="R1428">
        <v>93</v>
      </c>
      <c r="S1428">
        <v>3</v>
      </c>
      <c r="T1428">
        <v>1</v>
      </c>
      <c r="U1428" t="s">
        <v>29</v>
      </c>
      <c r="V1428">
        <f t="shared" si="470"/>
        <v>1</v>
      </c>
      <c r="W1428">
        <f t="shared" si="471"/>
        <v>0</v>
      </c>
      <c r="X1428">
        <f t="shared" si="472"/>
        <v>0</v>
      </c>
      <c r="Y1428">
        <f t="shared" si="473"/>
        <v>0</v>
      </c>
      <c r="Z1428">
        <f t="shared" si="474"/>
        <v>0</v>
      </c>
      <c r="AA1428">
        <f t="shared" si="475"/>
        <v>0</v>
      </c>
      <c r="AB1428">
        <f t="shared" si="476"/>
        <v>0</v>
      </c>
      <c r="AC1428">
        <f t="shared" si="477"/>
        <v>0</v>
      </c>
      <c r="AD1428">
        <f t="shared" si="478"/>
        <v>0</v>
      </c>
      <c r="AE1428">
        <v>1</v>
      </c>
      <c r="AF1428" t="s">
        <v>35</v>
      </c>
      <c r="AG1428">
        <f t="shared" si="479"/>
        <v>1</v>
      </c>
      <c r="AH1428">
        <f t="shared" si="480"/>
        <v>0</v>
      </c>
      <c r="AI1428">
        <f t="shared" si="481"/>
        <v>0</v>
      </c>
      <c r="AJ1428">
        <v>3904</v>
      </c>
      <c r="AK1428">
        <v>0</v>
      </c>
      <c r="AL1428" t="s">
        <v>22</v>
      </c>
      <c r="AM1428">
        <f t="shared" si="482"/>
        <v>0</v>
      </c>
      <c r="AN1428">
        <v>13</v>
      </c>
      <c r="AO1428">
        <v>3</v>
      </c>
      <c r="AP1428">
        <v>1</v>
      </c>
      <c r="AQ1428">
        <v>0</v>
      </c>
      <c r="AR1428">
        <v>6</v>
      </c>
      <c r="AS1428">
        <v>3</v>
      </c>
      <c r="AT1428">
        <v>5</v>
      </c>
      <c r="AU1428">
        <v>4</v>
      </c>
    </row>
    <row r="1429" spans="1:47" x14ac:dyDescent="0.35">
      <c r="A1429">
        <v>12220</v>
      </c>
      <c r="B1429">
        <v>24</v>
      </c>
      <c r="C1429" t="s">
        <v>31</v>
      </c>
      <c r="D1429">
        <f t="shared" si="483"/>
        <v>1</v>
      </c>
      <c r="E1429" t="s">
        <v>23</v>
      </c>
      <c r="F1429">
        <f t="shared" si="463"/>
        <v>1</v>
      </c>
      <c r="G1429">
        <f t="shared" si="464"/>
        <v>0</v>
      </c>
      <c r="H1429">
        <f t="shared" si="465"/>
        <v>0</v>
      </c>
      <c r="I1429" t="s">
        <v>28</v>
      </c>
      <c r="J1429">
        <f t="shared" si="466"/>
        <v>1</v>
      </c>
      <c r="K1429">
        <f t="shared" si="467"/>
        <v>0</v>
      </c>
      <c r="L1429">
        <f t="shared" si="468"/>
        <v>0</v>
      </c>
      <c r="M1429">
        <v>17</v>
      </c>
      <c r="N1429">
        <v>2</v>
      </c>
      <c r="O1429">
        <v>4</v>
      </c>
      <c r="P1429" t="s">
        <v>30</v>
      </c>
      <c r="Q1429">
        <f t="shared" si="469"/>
        <v>0</v>
      </c>
      <c r="R1429">
        <v>97</v>
      </c>
      <c r="S1429">
        <v>3</v>
      </c>
      <c r="T1429">
        <v>1</v>
      </c>
      <c r="U1429" t="s">
        <v>38</v>
      </c>
      <c r="V1429">
        <f t="shared" si="470"/>
        <v>0</v>
      </c>
      <c r="W1429">
        <f t="shared" si="471"/>
        <v>0</v>
      </c>
      <c r="X1429">
        <f t="shared" si="472"/>
        <v>1</v>
      </c>
      <c r="Y1429">
        <f t="shared" si="473"/>
        <v>0</v>
      </c>
      <c r="Z1429">
        <f t="shared" si="474"/>
        <v>0</v>
      </c>
      <c r="AA1429">
        <f t="shared" si="475"/>
        <v>0</v>
      </c>
      <c r="AB1429">
        <f t="shared" si="476"/>
        <v>0</v>
      </c>
      <c r="AC1429">
        <f t="shared" si="477"/>
        <v>0</v>
      </c>
      <c r="AD1429">
        <f t="shared" si="478"/>
        <v>0</v>
      </c>
      <c r="AE1429">
        <v>2</v>
      </c>
      <c r="AF1429" t="s">
        <v>27</v>
      </c>
      <c r="AG1429">
        <f t="shared" si="479"/>
        <v>0</v>
      </c>
      <c r="AH1429">
        <f t="shared" si="480"/>
        <v>1</v>
      </c>
      <c r="AI1429">
        <f t="shared" si="481"/>
        <v>0</v>
      </c>
      <c r="AJ1429">
        <v>2210</v>
      </c>
      <c r="AK1429">
        <v>1</v>
      </c>
      <c r="AL1429" t="s">
        <v>22</v>
      </c>
      <c r="AM1429">
        <f t="shared" si="482"/>
        <v>0</v>
      </c>
      <c r="AN1429">
        <v>13</v>
      </c>
      <c r="AO1429">
        <v>3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4</v>
      </c>
    </row>
    <row r="1430" spans="1:47" x14ac:dyDescent="0.35">
      <c r="A1430">
        <v>12228</v>
      </c>
      <c r="B1430">
        <v>26</v>
      </c>
      <c r="C1430" t="s">
        <v>31</v>
      </c>
      <c r="D1430">
        <f t="shared" si="483"/>
        <v>1</v>
      </c>
      <c r="E1430" t="s">
        <v>32</v>
      </c>
      <c r="F1430">
        <f t="shared" si="463"/>
        <v>0</v>
      </c>
      <c r="G1430">
        <f t="shared" si="464"/>
        <v>0</v>
      </c>
      <c r="H1430">
        <f t="shared" si="465"/>
        <v>1</v>
      </c>
      <c r="I1430" t="s">
        <v>28</v>
      </c>
      <c r="J1430">
        <f t="shared" si="466"/>
        <v>1</v>
      </c>
      <c r="K1430">
        <f t="shared" si="467"/>
        <v>0</v>
      </c>
      <c r="L1430">
        <f t="shared" si="468"/>
        <v>0</v>
      </c>
      <c r="M1430">
        <v>3</v>
      </c>
      <c r="N1430">
        <v>1</v>
      </c>
      <c r="O1430">
        <v>3</v>
      </c>
      <c r="P1430" t="s">
        <v>25</v>
      </c>
      <c r="Q1430">
        <f t="shared" si="469"/>
        <v>1</v>
      </c>
      <c r="R1430">
        <v>73</v>
      </c>
      <c r="S1430">
        <v>3</v>
      </c>
      <c r="T1430">
        <v>1</v>
      </c>
      <c r="U1430" t="s">
        <v>29</v>
      </c>
      <c r="V1430">
        <f t="shared" si="470"/>
        <v>1</v>
      </c>
      <c r="W1430">
        <f t="shared" si="471"/>
        <v>0</v>
      </c>
      <c r="X1430">
        <f t="shared" si="472"/>
        <v>0</v>
      </c>
      <c r="Y1430">
        <f t="shared" si="473"/>
        <v>0</v>
      </c>
      <c r="Z1430">
        <f t="shared" si="474"/>
        <v>0</v>
      </c>
      <c r="AA1430">
        <f t="shared" si="475"/>
        <v>0</v>
      </c>
      <c r="AB1430">
        <f t="shared" si="476"/>
        <v>0</v>
      </c>
      <c r="AC1430">
        <f t="shared" si="477"/>
        <v>0</v>
      </c>
      <c r="AD1430">
        <f t="shared" si="478"/>
        <v>0</v>
      </c>
      <c r="AE1430">
        <v>1</v>
      </c>
      <c r="AF1430" t="s">
        <v>35</v>
      </c>
      <c r="AG1430">
        <f t="shared" si="479"/>
        <v>1</v>
      </c>
      <c r="AH1430">
        <f t="shared" si="480"/>
        <v>0</v>
      </c>
      <c r="AI1430">
        <f t="shared" si="481"/>
        <v>0</v>
      </c>
      <c r="AJ1430">
        <v>3102</v>
      </c>
      <c r="AK1430">
        <v>0</v>
      </c>
      <c r="AL1430" t="s">
        <v>22</v>
      </c>
      <c r="AM1430">
        <f t="shared" si="482"/>
        <v>0</v>
      </c>
      <c r="AN1430">
        <v>22</v>
      </c>
      <c r="AO1430">
        <v>4</v>
      </c>
      <c r="AP1430">
        <v>3</v>
      </c>
      <c r="AQ1430">
        <v>0</v>
      </c>
      <c r="AR1430">
        <v>7</v>
      </c>
      <c r="AS1430">
        <v>3</v>
      </c>
      <c r="AT1430">
        <v>6</v>
      </c>
      <c r="AU1430">
        <v>4</v>
      </c>
    </row>
    <row r="1431" spans="1:47" x14ac:dyDescent="0.35">
      <c r="A1431">
        <v>12234</v>
      </c>
      <c r="B1431">
        <v>28</v>
      </c>
      <c r="C1431" t="s">
        <v>31</v>
      </c>
      <c r="D1431">
        <f t="shared" si="483"/>
        <v>1</v>
      </c>
      <c r="E1431" t="s">
        <v>23</v>
      </c>
      <c r="F1431">
        <f t="shared" si="463"/>
        <v>1</v>
      </c>
      <c r="G1431">
        <f t="shared" si="464"/>
        <v>0</v>
      </c>
      <c r="H1431">
        <f t="shared" si="465"/>
        <v>0</v>
      </c>
      <c r="I1431" t="s">
        <v>28</v>
      </c>
      <c r="J1431">
        <f t="shared" si="466"/>
        <v>1</v>
      </c>
      <c r="K1431">
        <f t="shared" si="467"/>
        <v>0</v>
      </c>
      <c r="L1431">
        <f t="shared" si="468"/>
        <v>0</v>
      </c>
      <c r="M1431">
        <v>2</v>
      </c>
      <c r="N1431">
        <v>4</v>
      </c>
      <c r="O1431">
        <v>3</v>
      </c>
      <c r="P1431" t="s">
        <v>25</v>
      </c>
      <c r="Q1431">
        <f t="shared" si="469"/>
        <v>1</v>
      </c>
      <c r="R1431">
        <v>46</v>
      </c>
      <c r="S1431">
        <v>3</v>
      </c>
      <c r="T1431">
        <v>1</v>
      </c>
      <c r="U1431" t="s">
        <v>29</v>
      </c>
      <c r="V1431">
        <f t="shared" si="470"/>
        <v>1</v>
      </c>
      <c r="W1431">
        <f t="shared" si="471"/>
        <v>0</v>
      </c>
      <c r="X1431">
        <f t="shared" si="472"/>
        <v>0</v>
      </c>
      <c r="Y1431">
        <f t="shared" si="473"/>
        <v>0</v>
      </c>
      <c r="Z1431">
        <f t="shared" si="474"/>
        <v>0</v>
      </c>
      <c r="AA1431">
        <f t="shared" si="475"/>
        <v>0</v>
      </c>
      <c r="AB1431">
        <f t="shared" si="476"/>
        <v>0</v>
      </c>
      <c r="AC1431">
        <f t="shared" si="477"/>
        <v>0</v>
      </c>
      <c r="AD1431">
        <f t="shared" si="478"/>
        <v>0</v>
      </c>
      <c r="AE1431">
        <v>3</v>
      </c>
      <c r="AF1431" t="s">
        <v>35</v>
      </c>
      <c r="AG1431">
        <f t="shared" si="479"/>
        <v>1</v>
      </c>
      <c r="AH1431">
        <f t="shared" si="480"/>
        <v>0</v>
      </c>
      <c r="AI1431">
        <f t="shared" si="481"/>
        <v>0</v>
      </c>
      <c r="AJ1431">
        <v>4382</v>
      </c>
      <c r="AK1431">
        <v>6</v>
      </c>
      <c r="AL1431" t="s">
        <v>22</v>
      </c>
      <c r="AM1431">
        <f t="shared" si="482"/>
        <v>0</v>
      </c>
      <c r="AN1431">
        <v>17</v>
      </c>
      <c r="AO1431">
        <v>3</v>
      </c>
      <c r="AP1431">
        <v>4</v>
      </c>
      <c r="AQ1431">
        <v>0</v>
      </c>
      <c r="AR1431">
        <v>5</v>
      </c>
      <c r="AS1431">
        <v>2</v>
      </c>
      <c r="AT1431">
        <v>2</v>
      </c>
      <c r="AU1431">
        <v>4</v>
      </c>
    </row>
    <row r="1432" spans="1:47" x14ac:dyDescent="0.35">
      <c r="A1432">
        <v>12237</v>
      </c>
      <c r="B1432">
        <v>26</v>
      </c>
      <c r="C1432" t="s">
        <v>31</v>
      </c>
      <c r="D1432">
        <f t="shared" si="483"/>
        <v>1</v>
      </c>
      <c r="E1432" t="s">
        <v>23</v>
      </c>
      <c r="F1432">
        <f t="shared" si="463"/>
        <v>1</v>
      </c>
      <c r="G1432">
        <f t="shared" si="464"/>
        <v>0</v>
      </c>
      <c r="H1432">
        <f t="shared" si="465"/>
        <v>0</v>
      </c>
      <c r="I1432" t="s">
        <v>28</v>
      </c>
      <c r="J1432">
        <f t="shared" si="466"/>
        <v>1</v>
      </c>
      <c r="K1432">
        <f t="shared" si="467"/>
        <v>0</v>
      </c>
      <c r="L1432">
        <f t="shared" si="468"/>
        <v>0</v>
      </c>
      <c r="M1432">
        <v>21</v>
      </c>
      <c r="N1432">
        <v>3</v>
      </c>
      <c r="O1432">
        <v>1</v>
      </c>
      <c r="P1432" t="s">
        <v>25</v>
      </c>
      <c r="Q1432">
        <f t="shared" si="469"/>
        <v>1</v>
      </c>
      <c r="R1432">
        <v>37</v>
      </c>
      <c r="S1432">
        <v>3</v>
      </c>
      <c r="T1432">
        <v>1</v>
      </c>
      <c r="U1432" t="s">
        <v>38</v>
      </c>
      <c r="V1432">
        <f t="shared" si="470"/>
        <v>0</v>
      </c>
      <c r="W1432">
        <f t="shared" si="471"/>
        <v>0</v>
      </c>
      <c r="X1432">
        <f t="shared" si="472"/>
        <v>1</v>
      </c>
      <c r="Y1432">
        <f t="shared" si="473"/>
        <v>0</v>
      </c>
      <c r="Z1432">
        <f t="shared" si="474"/>
        <v>0</v>
      </c>
      <c r="AA1432">
        <f t="shared" si="475"/>
        <v>0</v>
      </c>
      <c r="AB1432">
        <f t="shared" si="476"/>
        <v>0</v>
      </c>
      <c r="AC1432">
        <f t="shared" si="477"/>
        <v>0</v>
      </c>
      <c r="AD1432">
        <f t="shared" si="478"/>
        <v>0</v>
      </c>
      <c r="AE1432">
        <v>3</v>
      </c>
      <c r="AF1432" t="s">
        <v>37</v>
      </c>
      <c r="AG1432">
        <f t="shared" si="479"/>
        <v>0</v>
      </c>
      <c r="AH1432">
        <f t="shared" si="480"/>
        <v>0</v>
      </c>
      <c r="AI1432">
        <f t="shared" si="481"/>
        <v>1</v>
      </c>
      <c r="AJ1432">
        <v>2377</v>
      </c>
      <c r="AK1432">
        <v>1</v>
      </c>
      <c r="AL1432" t="s">
        <v>22</v>
      </c>
      <c r="AM1432">
        <f t="shared" si="482"/>
        <v>0</v>
      </c>
      <c r="AN1432">
        <v>20</v>
      </c>
      <c r="AO1432">
        <v>4</v>
      </c>
      <c r="AP1432">
        <v>3</v>
      </c>
      <c r="AQ1432">
        <v>1</v>
      </c>
      <c r="AR1432">
        <v>1</v>
      </c>
      <c r="AS1432">
        <v>2</v>
      </c>
      <c r="AT1432">
        <v>1</v>
      </c>
      <c r="AU1432">
        <v>4</v>
      </c>
    </row>
    <row r="1433" spans="1:47" x14ac:dyDescent="0.35">
      <c r="A1433">
        <v>12255</v>
      </c>
      <c r="B1433">
        <v>39</v>
      </c>
      <c r="C1433" t="s">
        <v>31</v>
      </c>
      <c r="D1433">
        <f t="shared" si="483"/>
        <v>1</v>
      </c>
      <c r="E1433" t="s">
        <v>32</v>
      </c>
      <c r="F1433">
        <f t="shared" si="463"/>
        <v>0</v>
      </c>
      <c r="G1433">
        <f t="shared" si="464"/>
        <v>0</v>
      </c>
      <c r="H1433">
        <f t="shared" si="465"/>
        <v>1</v>
      </c>
      <c r="I1433" t="s">
        <v>28</v>
      </c>
      <c r="J1433">
        <f t="shared" si="466"/>
        <v>1</v>
      </c>
      <c r="K1433">
        <f t="shared" si="467"/>
        <v>0</v>
      </c>
      <c r="L1433">
        <f t="shared" si="468"/>
        <v>0</v>
      </c>
      <c r="M1433">
        <v>2</v>
      </c>
      <c r="N1433">
        <v>3</v>
      </c>
      <c r="O1433">
        <v>1</v>
      </c>
      <c r="P1433" t="s">
        <v>25</v>
      </c>
      <c r="Q1433">
        <f t="shared" si="469"/>
        <v>1</v>
      </c>
      <c r="R1433">
        <v>84</v>
      </c>
      <c r="S1433">
        <v>3</v>
      </c>
      <c r="T1433">
        <v>4</v>
      </c>
      <c r="U1433" t="s">
        <v>42</v>
      </c>
      <c r="V1433">
        <f t="shared" si="470"/>
        <v>0</v>
      </c>
      <c r="W1433">
        <f t="shared" si="471"/>
        <v>0</v>
      </c>
      <c r="X1433">
        <f t="shared" si="472"/>
        <v>0</v>
      </c>
      <c r="Y1433">
        <f t="shared" si="473"/>
        <v>0</v>
      </c>
      <c r="Z1433">
        <f t="shared" si="474"/>
        <v>1</v>
      </c>
      <c r="AA1433">
        <f t="shared" si="475"/>
        <v>0</v>
      </c>
      <c r="AB1433">
        <f t="shared" si="476"/>
        <v>0</v>
      </c>
      <c r="AC1433">
        <f t="shared" si="477"/>
        <v>0</v>
      </c>
      <c r="AD1433">
        <f t="shared" si="478"/>
        <v>0</v>
      </c>
      <c r="AE1433">
        <v>4</v>
      </c>
      <c r="AF1433" t="s">
        <v>37</v>
      </c>
      <c r="AG1433">
        <f t="shared" si="479"/>
        <v>0</v>
      </c>
      <c r="AH1433">
        <f t="shared" si="480"/>
        <v>0</v>
      </c>
      <c r="AI1433">
        <f t="shared" si="481"/>
        <v>1</v>
      </c>
      <c r="AJ1433">
        <v>12169</v>
      </c>
      <c r="AK1433">
        <v>7</v>
      </c>
      <c r="AL1433" t="s">
        <v>22</v>
      </c>
      <c r="AM1433">
        <f t="shared" si="482"/>
        <v>0</v>
      </c>
      <c r="AN1433">
        <v>11</v>
      </c>
      <c r="AO1433">
        <v>3</v>
      </c>
      <c r="AP1433">
        <v>4</v>
      </c>
      <c r="AQ1433">
        <v>3</v>
      </c>
      <c r="AR1433">
        <v>21</v>
      </c>
      <c r="AS1433">
        <v>3</v>
      </c>
      <c r="AT1433">
        <v>18</v>
      </c>
      <c r="AU1433">
        <v>4</v>
      </c>
    </row>
    <row r="1434" spans="1:47" x14ac:dyDescent="0.35">
      <c r="A1434">
        <v>10101</v>
      </c>
      <c r="B1434">
        <v>39</v>
      </c>
      <c r="C1434" t="s">
        <v>22</v>
      </c>
      <c r="D1434">
        <f t="shared" si="483"/>
        <v>0</v>
      </c>
      <c r="E1434" t="s">
        <v>23</v>
      </c>
      <c r="F1434">
        <f t="shared" si="463"/>
        <v>1</v>
      </c>
      <c r="G1434">
        <f t="shared" si="464"/>
        <v>0</v>
      </c>
      <c r="H1434">
        <f t="shared" si="465"/>
        <v>0</v>
      </c>
      <c r="I1434" t="s">
        <v>24</v>
      </c>
      <c r="J1434">
        <f t="shared" si="466"/>
        <v>0</v>
      </c>
      <c r="K1434">
        <f t="shared" si="467"/>
        <v>0</v>
      </c>
      <c r="L1434">
        <f t="shared" si="468"/>
        <v>1</v>
      </c>
      <c r="M1434">
        <v>6</v>
      </c>
      <c r="N1434">
        <v>3</v>
      </c>
      <c r="O1434">
        <v>4</v>
      </c>
      <c r="P1434" t="s">
        <v>25</v>
      </c>
      <c r="Q1434">
        <f t="shared" si="469"/>
        <v>1</v>
      </c>
      <c r="R1434">
        <v>38</v>
      </c>
      <c r="S1434">
        <v>4</v>
      </c>
      <c r="T1434">
        <v>3</v>
      </c>
      <c r="U1434" t="s">
        <v>26</v>
      </c>
      <c r="V1434">
        <f t="shared" si="470"/>
        <v>0</v>
      </c>
      <c r="W1434">
        <f t="shared" si="471"/>
        <v>0</v>
      </c>
      <c r="X1434">
        <f t="shared" si="472"/>
        <v>0</v>
      </c>
      <c r="Y1434">
        <f t="shared" si="473"/>
        <v>0</v>
      </c>
      <c r="Z1434">
        <f t="shared" si="474"/>
        <v>0</v>
      </c>
      <c r="AA1434">
        <f t="shared" si="475"/>
        <v>0</v>
      </c>
      <c r="AB1434">
        <f t="shared" si="476"/>
        <v>0</v>
      </c>
      <c r="AC1434">
        <f t="shared" si="477"/>
        <v>1</v>
      </c>
      <c r="AD1434">
        <f t="shared" si="478"/>
        <v>0</v>
      </c>
      <c r="AE1434">
        <v>3</v>
      </c>
      <c r="AF1434" t="s">
        <v>27</v>
      </c>
      <c r="AG1434">
        <f t="shared" si="479"/>
        <v>0</v>
      </c>
      <c r="AH1434">
        <f t="shared" si="480"/>
        <v>1</v>
      </c>
      <c r="AI1434">
        <f t="shared" si="481"/>
        <v>0</v>
      </c>
      <c r="AJ1434">
        <v>8237</v>
      </c>
      <c r="AK1434">
        <v>2</v>
      </c>
      <c r="AL1434" t="s">
        <v>22</v>
      </c>
      <c r="AM1434">
        <f t="shared" si="482"/>
        <v>0</v>
      </c>
      <c r="AN1434">
        <v>11</v>
      </c>
      <c r="AO1434">
        <v>3</v>
      </c>
      <c r="AP1434">
        <v>1</v>
      </c>
      <c r="AQ1434">
        <v>1</v>
      </c>
      <c r="AR1434">
        <v>11</v>
      </c>
      <c r="AS1434">
        <v>3</v>
      </c>
      <c r="AT1434">
        <v>7</v>
      </c>
      <c r="AU1434">
        <v>5</v>
      </c>
    </row>
    <row r="1435" spans="1:47" x14ac:dyDescent="0.35">
      <c r="A1435">
        <v>10103</v>
      </c>
      <c r="B1435">
        <v>34</v>
      </c>
      <c r="C1435" t="s">
        <v>22</v>
      </c>
      <c r="D1435">
        <f t="shared" si="483"/>
        <v>0</v>
      </c>
      <c r="E1435" t="s">
        <v>23</v>
      </c>
      <c r="F1435">
        <f t="shared" si="463"/>
        <v>1</v>
      </c>
      <c r="G1435">
        <f t="shared" si="464"/>
        <v>0</v>
      </c>
      <c r="H1435">
        <f t="shared" si="465"/>
        <v>0</v>
      </c>
      <c r="I1435" t="s">
        <v>24</v>
      </c>
      <c r="J1435">
        <f t="shared" si="466"/>
        <v>0</v>
      </c>
      <c r="K1435">
        <f t="shared" si="467"/>
        <v>0</v>
      </c>
      <c r="L1435">
        <f t="shared" si="468"/>
        <v>1</v>
      </c>
      <c r="M1435">
        <v>3</v>
      </c>
      <c r="N1435">
        <v>1</v>
      </c>
      <c r="O1435">
        <v>4</v>
      </c>
      <c r="P1435" t="s">
        <v>30</v>
      </c>
      <c r="Q1435">
        <f t="shared" si="469"/>
        <v>0</v>
      </c>
      <c r="R1435">
        <v>75</v>
      </c>
      <c r="S1435">
        <v>2</v>
      </c>
      <c r="T1435">
        <v>2</v>
      </c>
      <c r="U1435" t="s">
        <v>26</v>
      </c>
      <c r="V1435">
        <f t="shared" si="470"/>
        <v>0</v>
      </c>
      <c r="W1435">
        <f t="shared" si="471"/>
        <v>0</v>
      </c>
      <c r="X1435">
        <f t="shared" si="472"/>
        <v>0</v>
      </c>
      <c r="Y1435">
        <f t="shared" si="473"/>
        <v>0</v>
      </c>
      <c r="Z1435">
        <f t="shared" si="474"/>
        <v>0</v>
      </c>
      <c r="AA1435">
        <f t="shared" si="475"/>
        <v>0</v>
      </c>
      <c r="AB1435">
        <f t="shared" si="476"/>
        <v>0</v>
      </c>
      <c r="AC1435">
        <f t="shared" si="477"/>
        <v>1</v>
      </c>
      <c r="AD1435">
        <f t="shared" si="478"/>
        <v>0</v>
      </c>
      <c r="AE1435">
        <v>4</v>
      </c>
      <c r="AF1435" t="s">
        <v>27</v>
      </c>
      <c r="AG1435">
        <f t="shared" si="479"/>
        <v>0</v>
      </c>
      <c r="AH1435">
        <f t="shared" si="480"/>
        <v>1</v>
      </c>
      <c r="AI1435">
        <f t="shared" si="481"/>
        <v>0</v>
      </c>
      <c r="AJ1435">
        <v>8103</v>
      </c>
      <c r="AK1435">
        <v>3</v>
      </c>
      <c r="AL1435" t="s">
        <v>31</v>
      </c>
      <c r="AM1435">
        <f t="shared" si="482"/>
        <v>1</v>
      </c>
      <c r="AN1435">
        <v>12</v>
      </c>
      <c r="AO1435">
        <v>3</v>
      </c>
      <c r="AP1435">
        <v>3</v>
      </c>
      <c r="AQ1435">
        <v>0</v>
      </c>
      <c r="AR1435">
        <v>9</v>
      </c>
      <c r="AS1435">
        <v>2</v>
      </c>
      <c r="AT1435">
        <v>4</v>
      </c>
      <c r="AU1435">
        <v>5</v>
      </c>
    </row>
    <row r="1436" spans="1:47" x14ac:dyDescent="0.35">
      <c r="A1436">
        <v>10120</v>
      </c>
      <c r="B1436">
        <v>36</v>
      </c>
      <c r="C1436" t="s">
        <v>22</v>
      </c>
      <c r="D1436">
        <f t="shared" si="483"/>
        <v>0</v>
      </c>
      <c r="E1436" t="s">
        <v>40</v>
      </c>
      <c r="F1436">
        <f t="shared" si="463"/>
        <v>0</v>
      </c>
      <c r="G1436">
        <f t="shared" si="464"/>
        <v>1</v>
      </c>
      <c r="H1436">
        <f t="shared" si="465"/>
        <v>0</v>
      </c>
      <c r="I1436" t="s">
        <v>24</v>
      </c>
      <c r="J1436">
        <f t="shared" si="466"/>
        <v>0</v>
      </c>
      <c r="K1436">
        <f t="shared" si="467"/>
        <v>0</v>
      </c>
      <c r="L1436">
        <f t="shared" si="468"/>
        <v>1</v>
      </c>
      <c r="M1436">
        <v>1</v>
      </c>
      <c r="N1436">
        <v>5</v>
      </c>
      <c r="O1436">
        <v>4</v>
      </c>
      <c r="P1436" t="s">
        <v>30</v>
      </c>
      <c r="Q1436">
        <f t="shared" si="469"/>
        <v>0</v>
      </c>
      <c r="R1436">
        <v>45</v>
      </c>
      <c r="S1436">
        <v>3</v>
      </c>
      <c r="T1436">
        <v>2</v>
      </c>
      <c r="U1436" t="s">
        <v>26</v>
      </c>
      <c r="V1436">
        <f t="shared" si="470"/>
        <v>0</v>
      </c>
      <c r="W1436">
        <f t="shared" si="471"/>
        <v>0</v>
      </c>
      <c r="X1436">
        <f t="shared" si="472"/>
        <v>0</v>
      </c>
      <c r="Y1436">
        <f t="shared" si="473"/>
        <v>0</v>
      </c>
      <c r="Z1436">
        <f t="shared" si="474"/>
        <v>0</v>
      </c>
      <c r="AA1436">
        <f t="shared" si="475"/>
        <v>0</v>
      </c>
      <c r="AB1436">
        <f t="shared" si="476"/>
        <v>0</v>
      </c>
      <c r="AC1436">
        <f t="shared" si="477"/>
        <v>1</v>
      </c>
      <c r="AD1436">
        <f t="shared" si="478"/>
        <v>0</v>
      </c>
      <c r="AE1436">
        <v>4</v>
      </c>
      <c r="AF1436" t="s">
        <v>35</v>
      </c>
      <c r="AG1436">
        <f t="shared" si="479"/>
        <v>1</v>
      </c>
      <c r="AH1436">
        <f t="shared" si="480"/>
        <v>0</v>
      </c>
      <c r="AI1436">
        <f t="shared" si="481"/>
        <v>0</v>
      </c>
      <c r="AJ1436">
        <v>6653</v>
      </c>
      <c r="AK1436">
        <v>4</v>
      </c>
      <c r="AL1436" t="s">
        <v>22</v>
      </c>
      <c r="AM1436">
        <f t="shared" si="482"/>
        <v>0</v>
      </c>
      <c r="AN1436">
        <v>15</v>
      </c>
      <c r="AO1436">
        <v>3</v>
      </c>
      <c r="AP1436">
        <v>2</v>
      </c>
      <c r="AQ1436">
        <v>0</v>
      </c>
      <c r="AR1436">
        <v>7</v>
      </c>
      <c r="AS1436">
        <v>3</v>
      </c>
      <c r="AT1436">
        <v>1</v>
      </c>
      <c r="AU1436">
        <v>5</v>
      </c>
    </row>
    <row r="1437" spans="1:47" x14ac:dyDescent="0.35">
      <c r="A1437">
        <v>10122</v>
      </c>
      <c r="B1437">
        <v>48</v>
      </c>
      <c r="C1437" t="s">
        <v>22</v>
      </c>
      <c r="D1437">
        <f t="shared" si="483"/>
        <v>0</v>
      </c>
      <c r="E1437" t="s">
        <v>23</v>
      </c>
      <c r="F1437">
        <f t="shared" si="463"/>
        <v>1</v>
      </c>
      <c r="G1437">
        <f t="shared" si="464"/>
        <v>0</v>
      </c>
      <c r="H1437">
        <f t="shared" si="465"/>
        <v>0</v>
      </c>
      <c r="I1437" t="s">
        <v>24</v>
      </c>
      <c r="J1437">
        <f t="shared" si="466"/>
        <v>0</v>
      </c>
      <c r="K1437">
        <f t="shared" si="467"/>
        <v>0</v>
      </c>
      <c r="L1437">
        <f t="shared" si="468"/>
        <v>1</v>
      </c>
      <c r="M1437">
        <v>29</v>
      </c>
      <c r="N1437">
        <v>1</v>
      </c>
      <c r="O1437">
        <v>1</v>
      </c>
      <c r="P1437" t="s">
        <v>30</v>
      </c>
      <c r="Q1437">
        <f t="shared" si="469"/>
        <v>0</v>
      </c>
      <c r="R1437">
        <v>91</v>
      </c>
      <c r="S1437">
        <v>3</v>
      </c>
      <c r="T1437">
        <v>3</v>
      </c>
      <c r="U1437" t="s">
        <v>36</v>
      </c>
      <c r="V1437">
        <f t="shared" si="470"/>
        <v>0</v>
      </c>
      <c r="W1437">
        <f t="shared" si="471"/>
        <v>1</v>
      </c>
      <c r="X1437">
        <f t="shared" si="472"/>
        <v>0</v>
      </c>
      <c r="Y1437">
        <f t="shared" si="473"/>
        <v>0</v>
      </c>
      <c r="Z1437">
        <f t="shared" si="474"/>
        <v>0</v>
      </c>
      <c r="AA1437">
        <f t="shared" si="475"/>
        <v>0</v>
      </c>
      <c r="AB1437">
        <f t="shared" si="476"/>
        <v>0</v>
      </c>
      <c r="AC1437">
        <f t="shared" si="477"/>
        <v>0</v>
      </c>
      <c r="AD1437">
        <f t="shared" si="478"/>
        <v>0</v>
      </c>
      <c r="AE1437">
        <v>3</v>
      </c>
      <c r="AF1437" t="s">
        <v>27</v>
      </c>
      <c r="AG1437">
        <f t="shared" si="479"/>
        <v>0</v>
      </c>
      <c r="AH1437">
        <f t="shared" si="480"/>
        <v>1</v>
      </c>
      <c r="AI1437">
        <f t="shared" si="481"/>
        <v>0</v>
      </c>
      <c r="AJ1437">
        <v>12504</v>
      </c>
      <c r="AK1437">
        <v>3</v>
      </c>
      <c r="AL1437" t="s">
        <v>22</v>
      </c>
      <c r="AM1437">
        <f t="shared" si="482"/>
        <v>0</v>
      </c>
      <c r="AN1437">
        <v>21</v>
      </c>
      <c r="AO1437">
        <v>4</v>
      </c>
      <c r="AP1437">
        <v>2</v>
      </c>
      <c r="AQ1437">
        <v>1</v>
      </c>
      <c r="AR1437">
        <v>15</v>
      </c>
      <c r="AS1437">
        <v>1</v>
      </c>
      <c r="AT1437">
        <v>1</v>
      </c>
      <c r="AU1437">
        <v>5</v>
      </c>
    </row>
    <row r="1438" spans="1:47" x14ac:dyDescent="0.35">
      <c r="A1438">
        <v>10137</v>
      </c>
      <c r="B1438">
        <v>33</v>
      </c>
      <c r="C1438" t="s">
        <v>22</v>
      </c>
      <c r="D1438">
        <f t="shared" si="483"/>
        <v>0</v>
      </c>
      <c r="E1438" t="s">
        <v>23</v>
      </c>
      <c r="F1438">
        <f t="shared" si="463"/>
        <v>1</v>
      </c>
      <c r="G1438">
        <f t="shared" si="464"/>
        <v>0</v>
      </c>
      <c r="H1438">
        <f t="shared" si="465"/>
        <v>0</v>
      </c>
      <c r="I1438" t="s">
        <v>24</v>
      </c>
      <c r="J1438">
        <f t="shared" si="466"/>
        <v>0</v>
      </c>
      <c r="K1438">
        <f t="shared" si="467"/>
        <v>0</v>
      </c>
      <c r="L1438">
        <f t="shared" si="468"/>
        <v>1</v>
      </c>
      <c r="M1438">
        <v>10</v>
      </c>
      <c r="N1438">
        <v>4</v>
      </c>
      <c r="O1438">
        <v>2</v>
      </c>
      <c r="P1438" t="s">
        <v>25</v>
      </c>
      <c r="Q1438">
        <f t="shared" si="469"/>
        <v>1</v>
      </c>
      <c r="R1438">
        <v>43</v>
      </c>
      <c r="S1438">
        <v>3</v>
      </c>
      <c r="T1438">
        <v>2</v>
      </c>
      <c r="U1438" t="s">
        <v>26</v>
      </c>
      <c r="V1438">
        <f t="shared" si="470"/>
        <v>0</v>
      </c>
      <c r="W1438">
        <f t="shared" si="471"/>
        <v>0</v>
      </c>
      <c r="X1438">
        <f t="shared" si="472"/>
        <v>0</v>
      </c>
      <c r="Y1438">
        <f t="shared" si="473"/>
        <v>0</v>
      </c>
      <c r="Z1438">
        <f t="shared" si="474"/>
        <v>0</v>
      </c>
      <c r="AA1438">
        <f t="shared" si="475"/>
        <v>0</v>
      </c>
      <c r="AB1438">
        <f t="shared" si="476"/>
        <v>0</v>
      </c>
      <c r="AC1438">
        <f t="shared" si="477"/>
        <v>1</v>
      </c>
      <c r="AD1438">
        <f t="shared" si="478"/>
        <v>0</v>
      </c>
      <c r="AE1438">
        <v>3</v>
      </c>
      <c r="AF1438" t="s">
        <v>35</v>
      </c>
      <c r="AG1438">
        <f t="shared" si="479"/>
        <v>1</v>
      </c>
      <c r="AH1438">
        <f t="shared" si="480"/>
        <v>0</v>
      </c>
      <c r="AI1438">
        <f t="shared" si="481"/>
        <v>0</v>
      </c>
      <c r="AJ1438">
        <v>5487</v>
      </c>
      <c r="AK1438">
        <v>1</v>
      </c>
      <c r="AL1438" t="s">
        <v>22</v>
      </c>
      <c r="AM1438">
        <f t="shared" si="482"/>
        <v>0</v>
      </c>
      <c r="AN1438">
        <v>14</v>
      </c>
      <c r="AO1438">
        <v>3</v>
      </c>
      <c r="AP1438">
        <v>2</v>
      </c>
      <c r="AQ1438">
        <v>0</v>
      </c>
      <c r="AR1438">
        <v>10</v>
      </c>
      <c r="AS1438">
        <v>2</v>
      </c>
      <c r="AT1438">
        <v>10</v>
      </c>
      <c r="AU1438">
        <v>5</v>
      </c>
    </row>
    <row r="1439" spans="1:47" x14ac:dyDescent="0.35">
      <c r="A1439">
        <v>10150</v>
      </c>
      <c r="B1439">
        <v>48</v>
      </c>
      <c r="C1439" t="s">
        <v>22</v>
      </c>
      <c r="D1439">
        <f t="shared" si="483"/>
        <v>0</v>
      </c>
      <c r="E1439" t="s">
        <v>23</v>
      </c>
      <c r="F1439">
        <f t="shared" si="463"/>
        <v>1</v>
      </c>
      <c r="G1439">
        <f t="shared" si="464"/>
        <v>0</v>
      </c>
      <c r="H1439">
        <f t="shared" si="465"/>
        <v>0</v>
      </c>
      <c r="I1439" t="s">
        <v>24</v>
      </c>
      <c r="J1439">
        <f t="shared" si="466"/>
        <v>0</v>
      </c>
      <c r="K1439">
        <f t="shared" si="467"/>
        <v>0</v>
      </c>
      <c r="L1439">
        <f t="shared" si="468"/>
        <v>1</v>
      </c>
      <c r="M1439">
        <v>2</v>
      </c>
      <c r="N1439">
        <v>1</v>
      </c>
      <c r="O1439">
        <v>2</v>
      </c>
      <c r="P1439" t="s">
        <v>25</v>
      </c>
      <c r="Q1439">
        <f t="shared" si="469"/>
        <v>1</v>
      </c>
      <c r="R1439">
        <v>56</v>
      </c>
      <c r="S1439">
        <v>4</v>
      </c>
      <c r="T1439">
        <v>2</v>
      </c>
      <c r="U1439" t="s">
        <v>26</v>
      </c>
      <c r="V1439">
        <f t="shared" si="470"/>
        <v>0</v>
      </c>
      <c r="W1439">
        <f t="shared" si="471"/>
        <v>0</v>
      </c>
      <c r="X1439">
        <f t="shared" si="472"/>
        <v>0</v>
      </c>
      <c r="Y1439">
        <f t="shared" si="473"/>
        <v>0</v>
      </c>
      <c r="Z1439">
        <f t="shared" si="474"/>
        <v>0</v>
      </c>
      <c r="AA1439">
        <f t="shared" si="475"/>
        <v>0</v>
      </c>
      <c r="AB1439">
        <f t="shared" si="476"/>
        <v>0</v>
      </c>
      <c r="AC1439">
        <f t="shared" si="477"/>
        <v>1</v>
      </c>
      <c r="AD1439">
        <f t="shared" si="478"/>
        <v>0</v>
      </c>
      <c r="AE1439">
        <v>2</v>
      </c>
      <c r="AF1439" t="s">
        <v>27</v>
      </c>
      <c r="AG1439">
        <f t="shared" si="479"/>
        <v>0</v>
      </c>
      <c r="AH1439">
        <f t="shared" si="480"/>
        <v>1</v>
      </c>
      <c r="AI1439">
        <f t="shared" si="481"/>
        <v>0</v>
      </c>
      <c r="AJ1439">
        <v>8120</v>
      </c>
      <c r="AK1439">
        <v>3</v>
      </c>
      <c r="AL1439" t="s">
        <v>22</v>
      </c>
      <c r="AM1439">
        <f t="shared" si="482"/>
        <v>0</v>
      </c>
      <c r="AN1439">
        <v>12</v>
      </c>
      <c r="AO1439">
        <v>3</v>
      </c>
      <c r="AP1439">
        <v>4</v>
      </c>
      <c r="AQ1439">
        <v>0</v>
      </c>
      <c r="AR1439">
        <v>12</v>
      </c>
      <c r="AS1439">
        <v>3</v>
      </c>
      <c r="AT1439">
        <v>2</v>
      </c>
      <c r="AU1439">
        <v>5</v>
      </c>
    </row>
    <row r="1440" spans="1:47" x14ac:dyDescent="0.35">
      <c r="A1440">
        <v>10152</v>
      </c>
      <c r="B1440">
        <v>38</v>
      </c>
      <c r="C1440" t="s">
        <v>22</v>
      </c>
      <c r="D1440">
        <f t="shared" si="483"/>
        <v>0</v>
      </c>
      <c r="E1440" t="s">
        <v>23</v>
      </c>
      <c r="F1440">
        <f t="shared" si="463"/>
        <v>1</v>
      </c>
      <c r="G1440">
        <f t="shared" si="464"/>
        <v>0</v>
      </c>
      <c r="H1440">
        <f t="shared" si="465"/>
        <v>0</v>
      </c>
      <c r="I1440" t="s">
        <v>24</v>
      </c>
      <c r="J1440">
        <f t="shared" si="466"/>
        <v>0</v>
      </c>
      <c r="K1440">
        <f t="shared" si="467"/>
        <v>0</v>
      </c>
      <c r="L1440">
        <f t="shared" si="468"/>
        <v>1</v>
      </c>
      <c r="M1440">
        <v>3</v>
      </c>
      <c r="N1440">
        <v>3</v>
      </c>
      <c r="O1440">
        <v>1</v>
      </c>
      <c r="P1440" t="s">
        <v>25</v>
      </c>
      <c r="Q1440">
        <f t="shared" si="469"/>
        <v>1</v>
      </c>
      <c r="R1440">
        <v>76</v>
      </c>
      <c r="S1440">
        <v>3</v>
      </c>
      <c r="T1440">
        <v>3</v>
      </c>
      <c r="U1440" t="s">
        <v>26</v>
      </c>
      <c r="V1440">
        <f t="shared" si="470"/>
        <v>0</v>
      </c>
      <c r="W1440">
        <f t="shared" si="471"/>
        <v>0</v>
      </c>
      <c r="X1440">
        <f t="shared" si="472"/>
        <v>0</v>
      </c>
      <c r="Y1440">
        <f t="shared" si="473"/>
        <v>0</v>
      </c>
      <c r="Z1440">
        <f t="shared" si="474"/>
        <v>0</v>
      </c>
      <c r="AA1440">
        <f t="shared" si="475"/>
        <v>0</v>
      </c>
      <c r="AB1440">
        <f t="shared" si="476"/>
        <v>0</v>
      </c>
      <c r="AC1440">
        <f t="shared" si="477"/>
        <v>1</v>
      </c>
      <c r="AD1440">
        <f t="shared" si="478"/>
        <v>0</v>
      </c>
      <c r="AE1440">
        <v>3</v>
      </c>
      <c r="AF1440" t="s">
        <v>37</v>
      </c>
      <c r="AG1440">
        <f t="shared" si="479"/>
        <v>0</v>
      </c>
      <c r="AH1440">
        <f t="shared" si="480"/>
        <v>0</v>
      </c>
      <c r="AI1440">
        <f t="shared" si="481"/>
        <v>1</v>
      </c>
      <c r="AJ1440">
        <v>10609</v>
      </c>
      <c r="AK1440">
        <v>0</v>
      </c>
      <c r="AL1440" t="s">
        <v>22</v>
      </c>
      <c r="AM1440">
        <f t="shared" si="482"/>
        <v>0</v>
      </c>
      <c r="AN1440">
        <v>12</v>
      </c>
      <c r="AO1440">
        <v>3</v>
      </c>
      <c r="AP1440">
        <v>3</v>
      </c>
      <c r="AQ1440">
        <v>2</v>
      </c>
      <c r="AR1440">
        <v>17</v>
      </c>
      <c r="AS1440">
        <v>2</v>
      </c>
      <c r="AT1440">
        <v>16</v>
      </c>
      <c r="AU1440">
        <v>5</v>
      </c>
    </row>
    <row r="1441" spans="1:47" x14ac:dyDescent="0.35">
      <c r="A1441">
        <v>10156</v>
      </c>
      <c r="B1441">
        <v>29</v>
      </c>
      <c r="C1441" t="s">
        <v>22</v>
      </c>
      <c r="D1441">
        <f t="shared" si="483"/>
        <v>0</v>
      </c>
      <c r="E1441" t="s">
        <v>23</v>
      </c>
      <c r="F1441">
        <f t="shared" si="463"/>
        <v>1</v>
      </c>
      <c r="G1441">
        <f t="shared" si="464"/>
        <v>0</v>
      </c>
      <c r="H1441">
        <f t="shared" si="465"/>
        <v>0</v>
      </c>
      <c r="I1441" t="s">
        <v>24</v>
      </c>
      <c r="J1441">
        <f t="shared" si="466"/>
        <v>0</v>
      </c>
      <c r="K1441">
        <f t="shared" si="467"/>
        <v>0</v>
      </c>
      <c r="L1441">
        <f t="shared" si="468"/>
        <v>1</v>
      </c>
      <c r="M1441">
        <v>20</v>
      </c>
      <c r="N1441">
        <v>2</v>
      </c>
      <c r="O1441">
        <v>4</v>
      </c>
      <c r="P1441" t="s">
        <v>25</v>
      </c>
      <c r="Q1441">
        <f t="shared" si="469"/>
        <v>1</v>
      </c>
      <c r="R1441">
        <v>45</v>
      </c>
      <c r="S1441">
        <v>3</v>
      </c>
      <c r="T1441">
        <v>2</v>
      </c>
      <c r="U1441" t="s">
        <v>26</v>
      </c>
      <c r="V1441">
        <f t="shared" si="470"/>
        <v>0</v>
      </c>
      <c r="W1441">
        <f t="shared" si="471"/>
        <v>0</v>
      </c>
      <c r="X1441">
        <f t="shared" si="472"/>
        <v>0</v>
      </c>
      <c r="Y1441">
        <f t="shared" si="473"/>
        <v>0</v>
      </c>
      <c r="Z1441">
        <f t="shared" si="474"/>
        <v>0</v>
      </c>
      <c r="AA1441">
        <f t="shared" si="475"/>
        <v>0</v>
      </c>
      <c r="AB1441">
        <f t="shared" si="476"/>
        <v>0</v>
      </c>
      <c r="AC1441">
        <f t="shared" si="477"/>
        <v>1</v>
      </c>
      <c r="AD1441">
        <f t="shared" si="478"/>
        <v>0</v>
      </c>
      <c r="AE1441">
        <v>4</v>
      </c>
      <c r="AF1441" t="s">
        <v>37</v>
      </c>
      <c r="AG1441">
        <f t="shared" si="479"/>
        <v>0</v>
      </c>
      <c r="AH1441">
        <f t="shared" si="480"/>
        <v>0</v>
      </c>
      <c r="AI1441">
        <f t="shared" si="481"/>
        <v>1</v>
      </c>
      <c r="AJ1441">
        <v>6931</v>
      </c>
      <c r="AK1441">
        <v>2</v>
      </c>
      <c r="AL1441" t="s">
        <v>22</v>
      </c>
      <c r="AM1441">
        <f t="shared" si="482"/>
        <v>0</v>
      </c>
      <c r="AN1441">
        <v>14</v>
      </c>
      <c r="AO1441">
        <v>3</v>
      </c>
      <c r="AP1441">
        <v>4</v>
      </c>
      <c r="AQ1441">
        <v>1</v>
      </c>
      <c r="AR1441">
        <v>10</v>
      </c>
      <c r="AS1441">
        <v>3</v>
      </c>
      <c r="AT1441">
        <v>3</v>
      </c>
      <c r="AU1441">
        <v>5</v>
      </c>
    </row>
    <row r="1442" spans="1:47" x14ac:dyDescent="0.35">
      <c r="A1442">
        <v>10167</v>
      </c>
      <c r="B1442">
        <v>40</v>
      </c>
      <c r="C1442" t="s">
        <v>22</v>
      </c>
      <c r="D1442">
        <f t="shared" si="483"/>
        <v>0</v>
      </c>
      <c r="E1442" t="s">
        <v>23</v>
      </c>
      <c r="F1442">
        <f t="shared" si="463"/>
        <v>1</v>
      </c>
      <c r="G1442">
        <f t="shared" si="464"/>
        <v>0</v>
      </c>
      <c r="H1442">
        <f t="shared" si="465"/>
        <v>0</v>
      </c>
      <c r="I1442" t="s">
        <v>24</v>
      </c>
      <c r="J1442">
        <f t="shared" si="466"/>
        <v>0</v>
      </c>
      <c r="K1442">
        <f t="shared" si="467"/>
        <v>0</v>
      </c>
      <c r="L1442">
        <f t="shared" si="468"/>
        <v>1</v>
      </c>
      <c r="M1442">
        <v>2</v>
      </c>
      <c r="N1442">
        <v>2</v>
      </c>
      <c r="O1442">
        <v>4</v>
      </c>
      <c r="P1442" t="s">
        <v>30</v>
      </c>
      <c r="Q1442">
        <f t="shared" si="469"/>
        <v>0</v>
      </c>
      <c r="R1442">
        <v>46</v>
      </c>
      <c r="S1442">
        <v>3</v>
      </c>
      <c r="T1442">
        <v>2</v>
      </c>
      <c r="U1442" t="s">
        <v>26</v>
      </c>
      <c r="V1442">
        <f t="shared" si="470"/>
        <v>0</v>
      </c>
      <c r="W1442">
        <f t="shared" si="471"/>
        <v>0</v>
      </c>
      <c r="X1442">
        <f t="shared" si="472"/>
        <v>0</v>
      </c>
      <c r="Y1442">
        <f t="shared" si="473"/>
        <v>0</v>
      </c>
      <c r="Z1442">
        <f t="shared" si="474"/>
        <v>0</v>
      </c>
      <c r="AA1442">
        <f t="shared" si="475"/>
        <v>0</v>
      </c>
      <c r="AB1442">
        <f t="shared" si="476"/>
        <v>0</v>
      </c>
      <c r="AC1442">
        <f t="shared" si="477"/>
        <v>1</v>
      </c>
      <c r="AD1442">
        <f t="shared" si="478"/>
        <v>0</v>
      </c>
      <c r="AE1442">
        <v>2</v>
      </c>
      <c r="AF1442" t="s">
        <v>37</v>
      </c>
      <c r="AG1442">
        <f t="shared" si="479"/>
        <v>0</v>
      </c>
      <c r="AH1442">
        <f t="shared" si="480"/>
        <v>0</v>
      </c>
      <c r="AI1442">
        <f t="shared" si="481"/>
        <v>1</v>
      </c>
      <c r="AJ1442">
        <v>5715</v>
      </c>
      <c r="AK1442">
        <v>7</v>
      </c>
      <c r="AL1442" t="s">
        <v>22</v>
      </c>
      <c r="AM1442">
        <f t="shared" si="482"/>
        <v>0</v>
      </c>
      <c r="AN1442">
        <v>12</v>
      </c>
      <c r="AO1442">
        <v>3</v>
      </c>
      <c r="AP1442">
        <v>3</v>
      </c>
      <c r="AQ1442">
        <v>2</v>
      </c>
      <c r="AR1442">
        <v>8</v>
      </c>
      <c r="AS1442">
        <v>3</v>
      </c>
      <c r="AT1442">
        <v>5</v>
      </c>
      <c r="AU1442">
        <v>5</v>
      </c>
    </row>
    <row r="1443" spans="1:47" x14ac:dyDescent="0.35">
      <c r="A1443">
        <v>10172</v>
      </c>
      <c r="B1443">
        <v>29</v>
      </c>
      <c r="C1443" t="s">
        <v>22</v>
      </c>
      <c r="D1443">
        <f t="shared" si="483"/>
        <v>0</v>
      </c>
      <c r="E1443" t="s">
        <v>23</v>
      </c>
      <c r="F1443">
        <f t="shared" si="463"/>
        <v>1</v>
      </c>
      <c r="G1443">
        <f t="shared" si="464"/>
        <v>0</v>
      </c>
      <c r="H1443">
        <f t="shared" si="465"/>
        <v>0</v>
      </c>
      <c r="I1443" t="s">
        <v>24</v>
      </c>
      <c r="J1443">
        <f t="shared" si="466"/>
        <v>0</v>
      </c>
      <c r="K1443">
        <f t="shared" si="467"/>
        <v>0</v>
      </c>
      <c r="L1443">
        <f t="shared" si="468"/>
        <v>1</v>
      </c>
      <c r="M1443">
        <v>19</v>
      </c>
      <c r="N1443">
        <v>3</v>
      </c>
      <c r="O1443">
        <v>3</v>
      </c>
      <c r="P1443" t="s">
        <v>25</v>
      </c>
      <c r="Q1443">
        <f t="shared" si="469"/>
        <v>1</v>
      </c>
      <c r="R1443">
        <v>77</v>
      </c>
      <c r="S1443">
        <v>2</v>
      </c>
      <c r="T1443">
        <v>2</v>
      </c>
      <c r="U1443" t="s">
        <v>26</v>
      </c>
      <c r="V1443">
        <f t="shared" si="470"/>
        <v>0</v>
      </c>
      <c r="W1443">
        <f t="shared" si="471"/>
        <v>0</v>
      </c>
      <c r="X1443">
        <f t="shared" si="472"/>
        <v>0</v>
      </c>
      <c r="Y1443">
        <f t="shared" si="473"/>
        <v>0</v>
      </c>
      <c r="Z1443">
        <f t="shared" si="474"/>
        <v>0</v>
      </c>
      <c r="AA1443">
        <f t="shared" si="475"/>
        <v>0</v>
      </c>
      <c r="AB1443">
        <f t="shared" si="476"/>
        <v>0</v>
      </c>
      <c r="AC1443">
        <f t="shared" si="477"/>
        <v>1</v>
      </c>
      <c r="AD1443">
        <f t="shared" si="478"/>
        <v>0</v>
      </c>
      <c r="AE1443">
        <v>3</v>
      </c>
      <c r="AF1443" t="s">
        <v>37</v>
      </c>
      <c r="AG1443">
        <f t="shared" si="479"/>
        <v>0</v>
      </c>
      <c r="AH1443">
        <f t="shared" si="480"/>
        <v>0</v>
      </c>
      <c r="AI1443">
        <f t="shared" si="481"/>
        <v>1</v>
      </c>
      <c r="AJ1443">
        <v>8620</v>
      </c>
      <c r="AK1443">
        <v>1</v>
      </c>
      <c r="AL1443" t="s">
        <v>22</v>
      </c>
      <c r="AM1443">
        <f t="shared" si="482"/>
        <v>0</v>
      </c>
      <c r="AN1443">
        <v>14</v>
      </c>
      <c r="AO1443">
        <v>3</v>
      </c>
      <c r="AP1443">
        <v>3</v>
      </c>
      <c r="AQ1443">
        <v>2</v>
      </c>
      <c r="AR1443">
        <v>10</v>
      </c>
      <c r="AS1443">
        <v>3</v>
      </c>
      <c r="AT1443">
        <v>10</v>
      </c>
      <c r="AU1443">
        <v>5</v>
      </c>
    </row>
    <row r="1444" spans="1:47" x14ac:dyDescent="0.35">
      <c r="A1444">
        <v>10178</v>
      </c>
      <c r="B1444">
        <v>33</v>
      </c>
      <c r="C1444" t="s">
        <v>22</v>
      </c>
      <c r="D1444">
        <f t="shared" si="483"/>
        <v>0</v>
      </c>
      <c r="E1444" t="s">
        <v>40</v>
      </c>
      <c r="F1444">
        <f t="shared" si="463"/>
        <v>0</v>
      </c>
      <c r="G1444">
        <f t="shared" si="464"/>
        <v>1</v>
      </c>
      <c r="H1444">
        <f t="shared" si="465"/>
        <v>0</v>
      </c>
      <c r="I1444" t="s">
        <v>24</v>
      </c>
      <c r="J1444">
        <f t="shared" si="466"/>
        <v>0</v>
      </c>
      <c r="K1444">
        <f t="shared" si="467"/>
        <v>0</v>
      </c>
      <c r="L1444">
        <f t="shared" si="468"/>
        <v>1</v>
      </c>
      <c r="M1444">
        <v>2</v>
      </c>
      <c r="N1444">
        <v>3</v>
      </c>
      <c r="O1444">
        <v>4</v>
      </c>
      <c r="P1444" t="s">
        <v>30</v>
      </c>
      <c r="Q1444">
        <f t="shared" si="469"/>
        <v>0</v>
      </c>
      <c r="R1444">
        <v>62</v>
      </c>
      <c r="S1444">
        <v>3</v>
      </c>
      <c r="T1444">
        <v>2</v>
      </c>
      <c r="U1444" t="s">
        <v>26</v>
      </c>
      <c r="V1444">
        <f t="shared" si="470"/>
        <v>0</v>
      </c>
      <c r="W1444">
        <f t="shared" si="471"/>
        <v>0</v>
      </c>
      <c r="X1444">
        <f t="shared" si="472"/>
        <v>0</v>
      </c>
      <c r="Y1444">
        <f t="shared" si="473"/>
        <v>0</v>
      </c>
      <c r="Z1444">
        <f t="shared" si="474"/>
        <v>0</v>
      </c>
      <c r="AA1444">
        <f t="shared" si="475"/>
        <v>0</v>
      </c>
      <c r="AB1444">
        <f t="shared" si="476"/>
        <v>0</v>
      </c>
      <c r="AC1444">
        <f t="shared" si="477"/>
        <v>1</v>
      </c>
      <c r="AD1444">
        <f t="shared" si="478"/>
        <v>0</v>
      </c>
      <c r="AE1444">
        <v>2</v>
      </c>
      <c r="AF1444" t="s">
        <v>35</v>
      </c>
      <c r="AG1444">
        <f t="shared" si="479"/>
        <v>1</v>
      </c>
      <c r="AH1444">
        <f t="shared" si="480"/>
        <v>0</v>
      </c>
      <c r="AI1444">
        <f t="shared" si="481"/>
        <v>0</v>
      </c>
      <c r="AJ1444">
        <v>5147</v>
      </c>
      <c r="AK1444">
        <v>8</v>
      </c>
      <c r="AL1444" t="s">
        <v>22</v>
      </c>
      <c r="AM1444">
        <f t="shared" si="482"/>
        <v>0</v>
      </c>
      <c r="AN1444">
        <v>15</v>
      </c>
      <c r="AO1444">
        <v>3</v>
      </c>
      <c r="AP1444">
        <v>4</v>
      </c>
      <c r="AQ1444">
        <v>0</v>
      </c>
      <c r="AR1444">
        <v>13</v>
      </c>
      <c r="AS1444">
        <v>2</v>
      </c>
      <c r="AT1444">
        <v>11</v>
      </c>
      <c r="AU1444">
        <v>5</v>
      </c>
    </row>
    <row r="1445" spans="1:47" x14ac:dyDescent="0.35">
      <c r="A1445">
        <v>10183</v>
      </c>
      <c r="B1445">
        <v>35</v>
      </c>
      <c r="C1445" t="s">
        <v>22</v>
      </c>
      <c r="D1445">
        <f t="shared" si="483"/>
        <v>0</v>
      </c>
      <c r="E1445" t="s">
        <v>23</v>
      </c>
      <c r="F1445">
        <f t="shared" si="463"/>
        <v>1</v>
      </c>
      <c r="G1445">
        <f t="shared" si="464"/>
        <v>0</v>
      </c>
      <c r="H1445">
        <f t="shared" si="465"/>
        <v>0</v>
      </c>
      <c r="I1445" t="s">
        <v>24</v>
      </c>
      <c r="J1445">
        <f t="shared" si="466"/>
        <v>0</v>
      </c>
      <c r="K1445">
        <f t="shared" si="467"/>
        <v>0</v>
      </c>
      <c r="L1445">
        <f t="shared" si="468"/>
        <v>1</v>
      </c>
      <c r="M1445">
        <v>16</v>
      </c>
      <c r="N1445">
        <v>3</v>
      </c>
      <c r="O1445">
        <v>3</v>
      </c>
      <c r="P1445" t="s">
        <v>25</v>
      </c>
      <c r="Q1445">
        <f t="shared" si="469"/>
        <v>1</v>
      </c>
      <c r="R1445">
        <v>96</v>
      </c>
      <c r="S1445">
        <v>3</v>
      </c>
      <c r="T1445">
        <v>3</v>
      </c>
      <c r="U1445" t="s">
        <v>26</v>
      </c>
      <c r="V1445">
        <f t="shared" si="470"/>
        <v>0</v>
      </c>
      <c r="W1445">
        <f t="shared" si="471"/>
        <v>0</v>
      </c>
      <c r="X1445">
        <f t="shared" si="472"/>
        <v>0</v>
      </c>
      <c r="Y1445">
        <f t="shared" si="473"/>
        <v>0</v>
      </c>
      <c r="Z1445">
        <f t="shared" si="474"/>
        <v>0</v>
      </c>
      <c r="AA1445">
        <f t="shared" si="475"/>
        <v>0</v>
      </c>
      <c r="AB1445">
        <f t="shared" si="476"/>
        <v>0</v>
      </c>
      <c r="AC1445">
        <f t="shared" si="477"/>
        <v>1</v>
      </c>
      <c r="AD1445">
        <f t="shared" si="478"/>
        <v>0</v>
      </c>
      <c r="AE1445">
        <v>2</v>
      </c>
      <c r="AF1445" t="s">
        <v>27</v>
      </c>
      <c r="AG1445">
        <f t="shared" si="479"/>
        <v>0</v>
      </c>
      <c r="AH1445">
        <f t="shared" si="480"/>
        <v>1</v>
      </c>
      <c r="AI1445">
        <f t="shared" si="481"/>
        <v>0</v>
      </c>
      <c r="AJ1445">
        <v>8020</v>
      </c>
      <c r="AK1445">
        <v>0</v>
      </c>
      <c r="AL1445" t="s">
        <v>22</v>
      </c>
      <c r="AM1445">
        <f t="shared" si="482"/>
        <v>0</v>
      </c>
      <c r="AN1445">
        <v>15</v>
      </c>
      <c r="AO1445">
        <v>3</v>
      </c>
      <c r="AP1445">
        <v>3</v>
      </c>
      <c r="AQ1445">
        <v>2</v>
      </c>
      <c r="AR1445">
        <v>12</v>
      </c>
      <c r="AS1445">
        <v>2</v>
      </c>
      <c r="AT1445">
        <v>11</v>
      </c>
      <c r="AU1445">
        <v>5</v>
      </c>
    </row>
    <row r="1446" spans="1:47" x14ac:dyDescent="0.35">
      <c r="A1446">
        <v>10186</v>
      </c>
      <c r="B1446">
        <v>47</v>
      </c>
      <c r="C1446" t="s">
        <v>22</v>
      </c>
      <c r="D1446">
        <f t="shared" si="483"/>
        <v>0</v>
      </c>
      <c r="E1446" t="s">
        <v>23</v>
      </c>
      <c r="F1446">
        <f t="shared" si="463"/>
        <v>1</v>
      </c>
      <c r="G1446">
        <f t="shared" si="464"/>
        <v>0</v>
      </c>
      <c r="H1446">
        <f t="shared" si="465"/>
        <v>0</v>
      </c>
      <c r="I1446" t="s">
        <v>24</v>
      </c>
      <c r="J1446">
        <f t="shared" si="466"/>
        <v>0</v>
      </c>
      <c r="K1446">
        <f t="shared" si="467"/>
        <v>0</v>
      </c>
      <c r="L1446">
        <f t="shared" si="468"/>
        <v>1</v>
      </c>
      <c r="M1446">
        <v>2</v>
      </c>
      <c r="N1446">
        <v>2</v>
      </c>
      <c r="O1446">
        <v>3</v>
      </c>
      <c r="P1446" t="s">
        <v>30</v>
      </c>
      <c r="Q1446">
        <f t="shared" si="469"/>
        <v>0</v>
      </c>
      <c r="R1446">
        <v>35</v>
      </c>
      <c r="S1446">
        <v>3</v>
      </c>
      <c r="T1446">
        <v>2</v>
      </c>
      <c r="U1446" t="s">
        <v>26</v>
      </c>
      <c r="V1446">
        <f t="shared" si="470"/>
        <v>0</v>
      </c>
      <c r="W1446">
        <f t="shared" si="471"/>
        <v>0</v>
      </c>
      <c r="X1446">
        <f t="shared" si="472"/>
        <v>0</v>
      </c>
      <c r="Y1446">
        <f t="shared" si="473"/>
        <v>0</v>
      </c>
      <c r="Z1446">
        <f t="shared" si="474"/>
        <v>0</v>
      </c>
      <c r="AA1446">
        <f t="shared" si="475"/>
        <v>0</v>
      </c>
      <c r="AB1446">
        <f t="shared" si="476"/>
        <v>0</v>
      </c>
      <c r="AC1446">
        <f t="shared" si="477"/>
        <v>1</v>
      </c>
      <c r="AD1446">
        <f t="shared" si="478"/>
        <v>0</v>
      </c>
      <c r="AE1446">
        <v>4</v>
      </c>
      <c r="AF1446" t="s">
        <v>27</v>
      </c>
      <c r="AG1446">
        <f t="shared" si="479"/>
        <v>0</v>
      </c>
      <c r="AH1446">
        <f t="shared" si="480"/>
        <v>1</v>
      </c>
      <c r="AI1446">
        <f t="shared" si="481"/>
        <v>0</v>
      </c>
      <c r="AJ1446">
        <v>4537</v>
      </c>
      <c r="AK1446">
        <v>0</v>
      </c>
      <c r="AL1446" t="s">
        <v>31</v>
      </c>
      <c r="AM1446">
        <f t="shared" si="482"/>
        <v>1</v>
      </c>
      <c r="AN1446">
        <v>22</v>
      </c>
      <c r="AO1446">
        <v>4</v>
      </c>
      <c r="AP1446">
        <v>1</v>
      </c>
      <c r="AQ1446">
        <v>1</v>
      </c>
      <c r="AR1446">
        <v>8</v>
      </c>
      <c r="AS1446">
        <v>3</v>
      </c>
      <c r="AT1446">
        <v>7</v>
      </c>
      <c r="AU1446">
        <v>5</v>
      </c>
    </row>
    <row r="1447" spans="1:47" x14ac:dyDescent="0.35">
      <c r="A1447">
        <v>10188</v>
      </c>
      <c r="B1447">
        <v>35</v>
      </c>
      <c r="C1447" t="s">
        <v>22</v>
      </c>
      <c r="D1447">
        <f t="shared" si="483"/>
        <v>0</v>
      </c>
      <c r="E1447" t="s">
        <v>23</v>
      </c>
      <c r="F1447">
        <f t="shared" si="463"/>
        <v>1</v>
      </c>
      <c r="G1447">
        <f t="shared" si="464"/>
        <v>0</v>
      </c>
      <c r="H1447">
        <f t="shared" si="465"/>
        <v>0</v>
      </c>
      <c r="I1447" t="s">
        <v>24</v>
      </c>
      <c r="J1447">
        <f t="shared" si="466"/>
        <v>0</v>
      </c>
      <c r="K1447">
        <f t="shared" si="467"/>
        <v>0</v>
      </c>
      <c r="L1447">
        <f t="shared" si="468"/>
        <v>1</v>
      </c>
      <c r="M1447">
        <v>17</v>
      </c>
      <c r="N1447">
        <v>4</v>
      </c>
      <c r="O1447">
        <v>3</v>
      </c>
      <c r="P1447" t="s">
        <v>25</v>
      </c>
      <c r="Q1447">
        <f t="shared" si="469"/>
        <v>1</v>
      </c>
      <c r="R1447">
        <v>94</v>
      </c>
      <c r="S1447">
        <v>3</v>
      </c>
      <c r="T1447">
        <v>2</v>
      </c>
      <c r="U1447" t="s">
        <v>26</v>
      </c>
      <c r="V1447">
        <f t="shared" si="470"/>
        <v>0</v>
      </c>
      <c r="W1447">
        <f t="shared" si="471"/>
        <v>0</v>
      </c>
      <c r="X1447">
        <f t="shared" si="472"/>
        <v>0</v>
      </c>
      <c r="Y1447">
        <f t="shared" si="473"/>
        <v>0</v>
      </c>
      <c r="Z1447">
        <f t="shared" si="474"/>
        <v>0</v>
      </c>
      <c r="AA1447">
        <f t="shared" si="475"/>
        <v>0</v>
      </c>
      <c r="AB1447">
        <f t="shared" si="476"/>
        <v>0</v>
      </c>
      <c r="AC1447">
        <f t="shared" si="477"/>
        <v>1</v>
      </c>
      <c r="AD1447">
        <f t="shared" si="478"/>
        <v>0</v>
      </c>
      <c r="AE1447">
        <v>1</v>
      </c>
      <c r="AF1447" t="s">
        <v>27</v>
      </c>
      <c r="AG1447">
        <f t="shared" si="479"/>
        <v>0</v>
      </c>
      <c r="AH1447">
        <f t="shared" si="480"/>
        <v>1</v>
      </c>
      <c r="AI1447">
        <f t="shared" si="481"/>
        <v>0</v>
      </c>
      <c r="AJ1447">
        <v>8966</v>
      </c>
      <c r="AK1447">
        <v>3</v>
      </c>
      <c r="AL1447" t="s">
        <v>31</v>
      </c>
      <c r="AM1447">
        <f t="shared" si="482"/>
        <v>1</v>
      </c>
      <c r="AN1447">
        <v>15</v>
      </c>
      <c r="AO1447">
        <v>3</v>
      </c>
      <c r="AP1447">
        <v>4</v>
      </c>
      <c r="AQ1447">
        <v>3</v>
      </c>
      <c r="AR1447">
        <v>15</v>
      </c>
      <c r="AS1447">
        <v>3</v>
      </c>
      <c r="AT1447">
        <v>7</v>
      </c>
      <c r="AU1447">
        <v>5</v>
      </c>
    </row>
    <row r="1448" spans="1:47" x14ac:dyDescent="0.35">
      <c r="A1448">
        <v>10192</v>
      </c>
      <c r="B1448">
        <v>32</v>
      </c>
      <c r="C1448" t="s">
        <v>22</v>
      </c>
      <c r="D1448">
        <f t="shared" si="483"/>
        <v>0</v>
      </c>
      <c r="E1448" t="s">
        <v>23</v>
      </c>
      <c r="F1448">
        <f t="shared" si="463"/>
        <v>1</v>
      </c>
      <c r="G1448">
        <f t="shared" si="464"/>
        <v>0</v>
      </c>
      <c r="H1448">
        <f t="shared" si="465"/>
        <v>0</v>
      </c>
      <c r="I1448" t="s">
        <v>24</v>
      </c>
      <c r="J1448">
        <f t="shared" si="466"/>
        <v>0</v>
      </c>
      <c r="K1448">
        <f t="shared" si="467"/>
        <v>0</v>
      </c>
      <c r="L1448">
        <f t="shared" si="468"/>
        <v>1</v>
      </c>
      <c r="M1448">
        <v>7</v>
      </c>
      <c r="N1448">
        <v>5</v>
      </c>
      <c r="O1448">
        <v>4</v>
      </c>
      <c r="P1448" t="s">
        <v>25</v>
      </c>
      <c r="Q1448">
        <f t="shared" si="469"/>
        <v>1</v>
      </c>
      <c r="R1448">
        <v>97</v>
      </c>
      <c r="S1448">
        <v>3</v>
      </c>
      <c r="T1448">
        <v>2</v>
      </c>
      <c r="U1448" t="s">
        <v>26</v>
      </c>
      <c r="V1448">
        <f t="shared" si="470"/>
        <v>0</v>
      </c>
      <c r="W1448">
        <f t="shared" si="471"/>
        <v>0</v>
      </c>
      <c r="X1448">
        <f t="shared" si="472"/>
        <v>0</v>
      </c>
      <c r="Y1448">
        <f t="shared" si="473"/>
        <v>0</v>
      </c>
      <c r="Z1448">
        <f t="shared" si="474"/>
        <v>0</v>
      </c>
      <c r="AA1448">
        <f t="shared" si="475"/>
        <v>0</v>
      </c>
      <c r="AB1448">
        <f t="shared" si="476"/>
        <v>0</v>
      </c>
      <c r="AC1448">
        <f t="shared" si="477"/>
        <v>1</v>
      </c>
      <c r="AD1448">
        <f t="shared" si="478"/>
        <v>0</v>
      </c>
      <c r="AE1448">
        <v>4</v>
      </c>
      <c r="AF1448" t="s">
        <v>27</v>
      </c>
      <c r="AG1448">
        <f t="shared" si="479"/>
        <v>0</v>
      </c>
      <c r="AH1448">
        <f t="shared" si="480"/>
        <v>1</v>
      </c>
      <c r="AI1448">
        <f t="shared" si="481"/>
        <v>0</v>
      </c>
      <c r="AJ1448">
        <v>9204</v>
      </c>
      <c r="AK1448">
        <v>4</v>
      </c>
      <c r="AL1448" t="s">
        <v>22</v>
      </c>
      <c r="AM1448">
        <f t="shared" si="482"/>
        <v>0</v>
      </c>
      <c r="AN1448">
        <v>12</v>
      </c>
      <c r="AO1448">
        <v>3</v>
      </c>
      <c r="AP1448">
        <v>3</v>
      </c>
      <c r="AQ1448">
        <v>1</v>
      </c>
      <c r="AR1448">
        <v>7</v>
      </c>
      <c r="AS1448">
        <v>2</v>
      </c>
      <c r="AT1448">
        <v>4</v>
      </c>
      <c r="AU1448">
        <v>5</v>
      </c>
    </row>
    <row r="1449" spans="1:47" x14ac:dyDescent="0.35">
      <c r="A1449">
        <v>10204</v>
      </c>
      <c r="B1449">
        <v>31</v>
      </c>
      <c r="C1449" t="s">
        <v>22</v>
      </c>
      <c r="D1449">
        <f t="shared" si="483"/>
        <v>0</v>
      </c>
      <c r="E1449" t="s">
        <v>40</v>
      </c>
      <c r="F1449">
        <f t="shared" si="463"/>
        <v>0</v>
      </c>
      <c r="G1449">
        <f t="shared" si="464"/>
        <v>1</v>
      </c>
      <c r="H1449">
        <f t="shared" si="465"/>
        <v>0</v>
      </c>
      <c r="I1449" t="s">
        <v>24</v>
      </c>
      <c r="J1449">
        <f t="shared" si="466"/>
        <v>0</v>
      </c>
      <c r="K1449">
        <f t="shared" si="467"/>
        <v>0</v>
      </c>
      <c r="L1449">
        <f t="shared" si="468"/>
        <v>1</v>
      </c>
      <c r="M1449">
        <v>20</v>
      </c>
      <c r="N1449">
        <v>2</v>
      </c>
      <c r="O1449">
        <v>4</v>
      </c>
      <c r="P1449" t="s">
        <v>30</v>
      </c>
      <c r="Q1449">
        <f t="shared" si="469"/>
        <v>0</v>
      </c>
      <c r="R1449">
        <v>45</v>
      </c>
      <c r="S1449">
        <v>3</v>
      </c>
      <c r="T1449">
        <v>2</v>
      </c>
      <c r="U1449" t="s">
        <v>26</v>
      </c>
      <c r="V1449">
        <f t="shared" si="470"/>
        <v>0</v>
      </c>
      <c r="W1449">
        <f t="shared" si="471"/>
        <v>0</v>
      </c>
      <c r="X1449">
        <f t="shared" si="472"/>
        <v>0</v>
      </c>
      <c r="Y1449">
        <f t="shared" si="473"/>
        <v>0</v>
      </c>
      <c r="Z1449">
        <f t="shared" si="474"/>
        <v>0</v>
      </c>
      <c r="AA1449">
        <f t="shared" si="475"/>
        <v>0</v>
      </c>
      <c r="AB1449">
        <f t="shared" si="476"/>
        <v>0</v>
      </c>
      <c r="AC1449">
        <f t="shared" si="477"/>
        <v>1</v>
      </c>
      <c r="AD1449">
        <f t="shared" si="478"/>
        <v>0</v>
      </c>
      <c r="AE1449">
        <v>3</v>
      </c>
      <c r="AF1449" t="s">
        <v>27</v>
      </c>
      <c r="AG1449">
        <f t="shared" si="479"/>
        <v>0</v>
      </c>
      <c r="AH1449">
        <f t="shared" si="480"/>
        <v>1</v>
      </c>
      <c r="AI1449">
        <f t="shared" si="481"/>
        <v>0</v>
      </c>
      <c r="AJ1449">
        <v>6932</v>
      </c>
      <c r="AK1449">
        <v>1</v>
      </c>
      <c r="AL1449" t="s">
        <v>22</v>
      </c>
      <c r="AM1449">
        <f t="shared" si="482"/>
        <v>0</v>
      </c>
      <c r="AN1449">
        <v>13</v>
      </c>
      <c r="AO1449">
        <v>3</v>
      </c>
      <c r="AP1449">
        <v>4</v>
      </c>
      <c r="AQ1449">
        <v>1</v>
      </c>
      <c r="AR1449">
        <v>9</v>
      </c>
      <c r="AS1449">
        <v>2</v>
      </c>
      <c r="AT1449">
        <v>9</v>
      </c>
      <c r="AU1449">
        <v>5</v>
      </c>
    </row>
    <row r="1450" spans="1:47" x14ac:dyDescent="0.35">
      <c r="A1450">
        <v>10208</v>
      </c>
      <c r="B1450">
        <v>58</v>
      </c>
      <c r="C1450" t="s">
        <v>22</v>
      </c>
      <c r="D1450">
        <f t="shared" si="483"/>
        <v>0</v>
      </c>
      <c r="E1450" t="s">
        <v>23</v>
      </c>
      <c r="F1450">
        <f t="shared" si="463"/>
        <v>1</v>
      </c>
      <c r="G1450">
        <f t="shared" si="464"/>
        <v>0</v>
      </c>
      <c r="H1450">
        <f t="shared" si="465"/>
        <v>0</v>
      </c>
      <c r="I1450" t="s">
        <v>24</v>
      </c>
      <c r="J1450">
        <f t="shared" si="466"/>
        <v>0</v>
      </c>
      <c r="K1450">
        <f t="shared" si="467"/>
        <v>0</v>
      </c>
      <c r="L1450">
        <f t="shared" si="468"/>
        <v>1</v>
      </c>
      <c r="M1450">
        <v>21</v>
      </c>
      <c r="N1450">
        <v>3</v>
      </c>
      <c r="O1450">
        <v>4</v>
      </c>
      <c r="P1450" t="s">
        <v>30</v>
      </c>
      <c r="Q1450">
        <f t="shared" si="469"/>
        <v>0</v>
      </c>
      <c r="R1450">
        <v>72</v>
      </c>
      <c r="S1450">
        <v>3</v>
      </c>
      <c r="T1450">
        <v>4</v>
      </c>
      <c r="U1450" t="s">
        <v>36</v>
      </c>
      <c r="V1450">
        <f t="shared" si="470"/>
        <v>0</v>
      </c>
      <c r="W1450">
        <f t="shared" si="471"/>
        <v>1</v>
      </c>
      <c r="X1450">
        <f t="shared" si="472"/>
        <v>0</v>
      </c>
      <c r="Y1450">
        <f t="shared" si="473"/>
        <v>0</v>
      </c>
      <c r="Z1450">
        <f t="shared" si="474"/>
        <v>0</v>
      </c>
      <c r="AA1450">
        <f t="shared" si="475"/>
        <v>0</v>
      </c>
      <c r="AB1450">
        <f t="shared" si="476"/>
        <v>0</v>
      </c>
      <c r="AC1450">
        <f t="shared" si="477"/>
        <v>0</v>
      </c>
      <c r="AD1450">
        <f t="shared" si="478"/>
        <v>0</v>
      </c>
      <c r="AE1450">
        <v>4</v>
      </c>
      <c r="AF1450" t="s">
        <v>27</v>
      </c>
      <c r="AG1450">
        <f t="shared" si="479"/>
        <v>0</v>
      </c>
      <c r="AH1450">
        <f t="shared" si="480"/>
        <v>1</v>
      </c>
      <c r="AI1450">
        <f t="shared" si="481"/>
        <v>0</v>
      </c>
      <c r="AJ1450">
        <v>17875</v>
      </c>
      <c r="AK1450">
        <v>4</v>
      </c>
      <c r="AL1450" t="s">
        <v>31</v>
      </c>
      <c r="AM1450">
        <f t="shared" si="482"/>
        <v>1</v>
      </c>
      <c r="AN1450">
        <v>13</v>
      </c>
      <c r="AO1450">
        <v>3</v>
      </c>
      <c r="AP1450">
        <v>3</v>
      </c>
      <c r="AQ1450">
        <v>1</v>
      </c>
      <c r="AR1450">
        <v>29</v>
      </c>
      <c r="AS1450">
        <v>2</v>
      </c>
      <c r="AT1450">
        <v>1</v>
      </c>
      <c r="AU1450">
        <v>5</v>
      </c>
    </row>
    <row r="1451" spans="1:47" x14ac:dyDescent="0.35">
      <c r="A1451">
        <v>10210</v>
      </c>
      <c r="B1451">
        <v>51</v>
      </c>
      <c r="C1451" t="s">
        <v>22</v>
      </c>
      <c r="D1451">
        <f t="shared" si="483"/>
        <v>0</v>
      </c>
      <c r="E1451" t="s">
        <v>23</v>
      </c>
      <c r="F1451">
        <f t="shared" si="463"/>
        <v>1</v>
      </c>
      <c r="G1451">
        <f t="shared" si="464"/>
        <v>0</v>
      </c>
      <c r="H1451">
        <f t="shared" si="465"/>
        <v>0</v>
      </c>
      <c r="I1451" t="s">
        <v>24</v>
      </c>
      <c r="J1451">
        <f t="shared" si="466"/>
        <v>0</v>
      </c>
      <c r="K1451">
        <f t="shared" si="467"/>
        <v>0</v>
      </c>
      <c r="L1451">
        <f t="shared" si="468"/>
        <v>1</v>
      </c>
      <c r="M1451">
        <v>14</v>
      </c>
      <c r="N1451">
        <v>2</v>
      </c>
      <c r="O1451">
        <v>3</v>
      </c>
      <c r="P1451" t="s">
        <v>30</v>
      </c>
      <c r="Q1451">
        <f t="shared" si="469"/>
        <v>0</v>
      </c>
      <c r="R1451">
        <v>87</v>
      </c>
      <c r="S1451">
        <v>3</v>
      </c>
      <c r="T1451">
        <v>2</v>
      </c>
      <c r="U1451" t="s">
        <v>26</v>
      </c>
      <c r="V1451">
        <f t="shared" si="470"/>
        <v>0</v>
      </c>
      <c r="W1451">
        <f t="shared" si="471"/>
        <v>0</v>
      </c>
      <c r="X1451">
        <f t="shared" si="472"/>
        <v>0</v>
      </c>
      <c r="Y1451">
        <f t="shared" si="473"/>
        <v>0</v>
      </c>
      <c r="Z1451">
        <f t="shared" si="474"/>
        <v>0</v>
      </c>
      <c r="AA1451">
        <f t="shared" si="475"/>
        <v>0</v>
      </c>
      <c r="AB1451">
        <f t="shared" si="476"/>
        <v>0</v>
      </c>
      <c r="AC1451">
        <f t="shared" si="477"/>
        <v>1</v>
      </c>
      <c r="AD1451">
        <f t="shared" si="478"/>
        <v>0</v>
      </c>
      <c r="AE1451">
        <v>4</v>
      </c>
      <c r="AF1451" t="s">
        <v>27</v>
      </c>
      <c r="AG1451">
        <f t="shared" si="479"/>
        <v>0</v>
      </c>
      <c r="AH1451">
        <f t="shared" si="480"/>
        <v>1</v>
      </c>
      <c r="AI1451">
        <f t="shared" si="481"/>
        <v>0</v>
      </c>
      <c r="AJ1451">
        <v>4936</v>
      </c>
      <c r="AK1451">
        <v>4</v>
      </c>
      <c r="AL1451" t="s">
        <v>22</v>
      </c>
      <c r="AM1451">
        <f t="shared" si="482"/>
        <v>0</v>
      </c>
      <c r="AN1451">
        <v>11</v>
      </c>
      <c r="AO1451">
        <v>3</v>
      </c>
      <c r="AP1451">
        <v>3</v>
      </c>
      <c r="AQ1451">
        <v>1</v>
      </c>
      <c r="AR1451">
        <v>18</v>
      </c>
      <c r="AS1451">
        <v>2</v>
      </c>
      <c r="AT1451">
        <v>7</v>
      </c>
      <c r="AU1451">
        <v>5</v>
      </c>
    </row>
    <row r="1452" spans="1:47" x14ac:dyDescent="0.35">
      <c r="A1452">
        <v>10215</v>
      </c>
      <c r="B1452">
        <v>42</v>
      </c>
      <c r="C1452" t="s">
        <v>22</v>
      </c>
      <c r="D1452">
        <f t="shared" si="483"/>
        <v>0</v>
      </c>
      <c r="E1452" t="s">
        <v>23</v>
      </c>
      <c r="F1452">
        <f t="shared" si="463"/>
        <v>1</v>
      </c>
      <c r="G1452">
        <f t="shared" si="464"/>
        <v>0</v>
      </c>
      <c r="H1452">
        <f t="shared" si="465"/>
        <v>0</v>
      </c>
      <c r="I1452" t="s">
        <v>24</v>
      </c>
      <c r="J1452">
        <f t="shared" si="466"/>
        <v>0</v>
      </c>
      <c r="K1452">
        <f t="shared" si="467"/>
        <v>0</v>
      </c>
      <c r="L1452">
        <f t="shared" si="468"/>
        <v>1</v>
      </c>
      <c r="M1452">
        <v>5</v>
      </c>
      <c r="N1452">
        <v>2</v>
      </c>
      <c r="O1452">
        <v>4</v>
      </c>
      <c r="P1452" t="s">
        <v>25</v>
      </c>
      <c r="Q1452">
        <f t="shared" si="469"/>
        <v>1</v>
      </c>
      <c r="R1452">
        <v>90</v>
      </c>
      <c r="S1452">
        <v>3</v>
      </c>
      <c r="T1452">
        <v>5</v>
      </c>
      <c r="U1452" t="s">
        <v>36</v>
      </c>
      <c r="V1452">
        <f t="shared" si="470"/>
        <v>0</v>
      </c>
      <c r="W1452">
        <f t="shared" si="471"/>
        <v>1</v>
      </c>
      <c r="X1452">
        <f t="shared" si="472"/>
        <v>0</v>
      </c>
      <c r="Y1452">
        <f t="shared" si="473"/>
        <v>0</v>
      </c>
      <c r="Z1452">
        <f t="shared" si="474"/>
        <v>0</v>
      </c>
      <c r="AA1452">
        <f t="shared" si="475"/>
        <v>0</v>
      </c>
      <c r="AB1452">
        <f t="shared" si="476"/>
        <v>0</v>
      </c>
      <c r="AC1452">
        <f t="shared" si="477"/>
        <v>0</v>
      </c>
      <c r="AD1452">
        <f t="shared" si="478"/>
        <v>0</v>
      </c>
      <c r="AE1452">
        <v>3</v>
      </c>
      <c r="AF1452" t="s">
        <v>27</v>
      </c>
      <c r="AG1452">
        <f t="shared" si="479"/>
        <v>0</v>
      </c>
      <c r="AH1452">
        <f t="shared" si="480"/>
        <v>1</v>
      </c>
      <c r="AI1452">
        <f t="shared" si="481"/>
        <v>0</v>
      </c>
      <c r="AJ1452">
        <v>18303</v>
      </c>
      <c r="AK1452">
        <v>6</v>
      </c>
      <c r="AL1452" t="s">
        <v>22</v>
      </c>
      <c r="AM1452">
        <f t="shared" si="482"/>
        <v>0</v>
      </c>
      <c r="AN1452">
        <v>13</v>
      </c>
      <c r="AO1452">
        <v>3</v>
      </c>
      <c r="AP1452">
        <v>2</v>
      </c>
      <c r="AQ1452">
        <v>0</v>
      </c>
      <c r="AR1452">
        <v>21</v>
      </c>
      <c r="AS1452">
        <v>4</v>
      </c>
      <c r="AT1452">
        <v>1</v>
      </c>
      <c r="AU1452">
        <v>5</v>
      </c>
    </row>
    <row r="1453" spans="1:47" x14ac:dyDescent="0.35">
      <c r="A1453">
        <v>10218</v>
      </c>
      <c r="B1453">
        <v>33</v>
      </c>
      <c r="C1453" t="s">
        <v>22</v>
      </c>
      <c r="D1453">
        <f t="shared" si="483"/>
        <v>0</v>
      </c>
      <c r="E1453" t="s">
        <v>23</v>
      </c>
      <c r="F1453">
        <f t="shared" si="463"/>
        <v>1</v>
      </c>
      <c r="G1453">
        <f t="shared" si="464"/>
        <v>0</v>
      </c>
      <c r="H1453">
        <f t="shared" si="465"/>
        <v>0</v>
      </c>
      <c r="I1453" t="s">
        <v>24</v>
      </c>
      <c r="J1453">
        <f t="shared" si="466"/>
        <v>0</v>
      </c>
      <c r="K1453">
        <f t="shared" si="467"/>
        <v>0</v>
      </c>
      <c r="L1453">
        <f t="shared" si="468"/>
        <v>1</v>
      </c>
      <c r="M1453">
        <v>8</v>
      </c>
      <c r="N1453">
        <v>4</v>
      </c>
      <c r="O1453">
        <v>1</v>
      </c>
      <c r="P1453" t="s">
        <v>25</v>
      </c>
      <c r="Q1453">
        <f t="shared" si="469"/>
        <v>1</v>
      </c>
      <c r="R1453">
        <v>46</v>
      </c>
      <c r="S1453">
        <v>3</v>
      </c>
      <c r="T1453">
        <v>2</v>
      </c>
      <c r="U1453" t="s">
        <v>26</v>
      </c>
      <c r="V1453">
        <f t="shared" si="470"/>
        <v>0</v>
      </c>
      <c r="W1453">
        <f t="shared" si="471"/>
        <v>0</v>
      </c>
      <c r="X1453">
        <f t="shared" si="472"/>
        <v>0</v>
      </c>
      <c r="Y1453">
        <f t="shared" si="473"/>
        <v>0</v>
      </c>
      <c r="Z1453">
        <f t="shared" si="474"/>
        <v>0</v>
      </c>
      <c r="AA1453">
        <f t="shared" si="475"/>
        <v>0</v>
      </c>
      <c r="AB1453">
        <f t="shared" si="476"/>
        <v>0</v>
      </c>
      <c r="AC1453">
        <f t="shared" si="477"/>
        <v>1</v>
      </c>
      <c r="AD1453">
        <f t="shared" si="478"/>
        <v>0</v>
      </c>
      <c r="AE1453">
        <v>1</v>
      </c>
      <c r="AF1453" t="s">
        <v>27</v>
      </c>
      <c r="AG1453">
        <f t="shared" si="479"/>
        <v>0</v>
      </c>
      <c r="AH1453">
        <f t="shared" si="480"/>
        <v>1</v>
      </c>
      <c r="AI1453">
        <f t="shared" si="481"/>
        <v>0</v>
      </c>
      <c r="AJ1453">
        <v>6392</v>
      </c>
      <c r="AK1453">
        <v>2</v>
      </c>
      <c r="AL1453" t="s">
        <v>22</v>
      </c>
      <c r="AM1453">
        <f t="shared" si="482"/>
        <v>0</v>
      </c>
      <c r="AN1453">
        <v>13</v>
      </c>
      <c r="AO1453">
        <v>3</v>
      </c>
      <c r="AP1453">
        <v>4</v>
      </c>
      <c r="AQ1453">
        <v>1</v>
      </c>
      <c r="AR1453">
        <v>8</v>
      </c>
      <c r="AS1453">
        <v>1</v>
      </c>
      <c r="AT1453">
        <v>2</v>
      </c>
      <c r="AU1453">
        <v>5</v>
      </c>
    </row>
    <row r="1454" spans="1:47" x14ac:dyDescent="0.35">
      <c r="A1454">
        <v>10224</v>
      </c>
      <c r="B1454">
        <v>46</v>
      </c>
      <c r="C1454" t="s">
        <v>22</v>
      </c>
      <c r="D1454">
        <f t="shared" si="483"/>
        <v>0</v>
      </c>
      <c r="E1454" t="s">
        <v>40</v>
      </c>
      <c r="F1454">
        <f t="shared" si="463"/>
        <v>0</v>
      </c>
      <c r="G1454">
        <f t="shared" si="464"/>
        <v>1</v>
      </c>
      <c r="H1454">
        <f t="shared" si="465"/>
        <v>0</v>
      </c>
      <c r="I1454" t="s">
        <v>24</v>
      </c>
      <c r="J1454">
        <f t="shared" si="466"/>
        <v>0</v>
      </c>
      <c r="K1454">
        <f t="shared" si="467"/>
        <v>0</v>
      </c>
      <c r="L1454">
        <f t="shared" si="468"/>
        <v>1</v>
      </c>
      <c r="M1454">
        <v>26</v>
      </c>
      <c r="N1454">
        <v>2</v>
      </c>
      <c r="O1454">
        <v>2</v>
      </c>
      <c r="P1454" t="s">
        <v>25</v>
      </c>
      <c r="Q1454">
        <f t="shared" si="469"/>
        <v>1</v>
      </c>
      <c r="R1454">
        <v>98</v>
      </c>
      <c r="S1454">
        <v>2</v>
      </c>
      <c r="T1454">
        <v>2</v>
      </c>
      <c r="U1454" t="s">
        <v>26</v>
      </c>
      <c r="V1454">
        <f t="shared" si="470"/>
        <v>0</v>
      </c>
      <c r="W1454">
        <f t="shared" si="471"/>
        <v>0</v>
      </c>
      <c r="X1454">
        <f t="shared" si="472"/>
        <v>0</v>
      </c>
      <c r="Y1454">
        <f t="shared" si="473"/>
        <v>0</v>
      </c>
      <c r="Z1454">
        <f t="shared" si="474"/>
        <v>0</v>
      </c>
      <c r="AA1454">
        <f t="shared" si="475"/>
        <v>0</v>
      </c>
      <c r="AB1454">
        <f t="shared" si="476"/>
        <v>0</v>
      </c>
      <c r="AC1454">
        <f t="shared" si="477"/>
        <v>1</v>
      </c>
      <c r="AD1454">
        <f t="shared" si="478"/>
        <v>0</v>
      </c>
      <c r="AE1454">
        <v>2</v>
      </c>
      <c r="AF1454" t="s">
        <v>35</v>
      </c>
      <c r="AG1454">
        <f t="shared" si="479"/>
        <v>1</v>
      </c>
      <c r="AH1454">
        <f t="shared" si="480"/>
        <v>0</v>
      </c>
      <c r="AI1454">
        <f t="shared" si="481"/>
        <v>0</v>
      </c>
      <c r="AJ1454">
        <v>7991</v>
      </c>
      <c r="AK1454">
        <v>8</v>
      </c>
      <c r="AL1454" t="s">
        <v>22</v>
      </c>
      <c r="AM1454">
        <f t="shared" si="482"/>
        <v>0</v>
      </c>
      <c r="AN1454">
        <v>15</v>
      </c>
      <c r="AO1454">
        <v>3</v>
      </c>
      <c r="AP1454">
        <v>3</v>
      </c>
      <c r="AQ1454">
        <v>0</v>
      </c>
      <c r="AR1454">
        <v>6</v>
      </c>
      <c r="AS1454">
        <v>3</v>
      </c>
      <c r="AT1454">
        <v>2</v>
      </c>
      <c r="AU1454">
        <v>5</v>
      </c>
    </row>
    <row r="1455" spans="1:47" x14ac:dyDescent="0.35">
      <c r="A1455">
        <v>10227</v>
      </c>
      <c r="B1455">
        <v>37</v>
      </c>
      <c r="C1455" t="s">
        <v>22</v>
      </c>
      <c r="D1455">
        <f t="shared" si="483"/>
        <v>0</v>
      </c>
      <c r="E1455" t="s">
        <v>23</v>
      </c>
      <c r="F1455">
        <f t="shared" si="463"/>
        <v>1</v>
      </c>
      <c r="G1455">
        <f t="shared" si="464"/>
        <v>0</v>
      </c>
      <c r="H1455">
        <f t="shared" si="465"/>
        <v>0</v>
      </c>
      <c r="I1455" t="s">
        <v>24</v>
      </c>
      <c r="J1455">
        <f t="shared" si="466"/>
        <v>0</v>
      </c>
      <c r="K1455">
        <f t="shared" si="467"/>
        <v>0</v>
      </c>
      <c r="L1455">
        <f t="shared" si="468"/>
        <v>1</v>
      </c>
      <c r="M1455">
        <v>6</v>
      </c>
      <c r="N1455">
        <v>4</v>
      </c>
      <c r="O1455">
        <v>3</v>
      </c>
      <c r="P1455" t="s">
        <v>25</v>
      </c>
      <c r="Q1455">
        <f t="shared" si="469"/>
        <v>1</v>
      </c>
      <c r="R1455">
        <v>98</v>
      </c>
      <c r="S1455">
        <v>3</v>
      </c>
      <c r="T1455">
        <v>2</v>
      </c>
      <c r="U1455" t="s">
        <v>26</v>
      </c>
      <c r="V1455">
        <f t="shared" si="470"/>
        <v>0</v>
      </c>
      <c r="W1455">
        <f t="shared" si="471"/>
        <v>0</v>
      </c>
      <c r="X1455">
        <f t="shared" si="472"/>
        <v>0</v>
      </c>
      <c r="Y1455">
        <f t="shared" si="473"/>
        <v>0</v>
      </c>
      <c r="Z1455">
        <f t="shared" si="474"/>
        <v>0</v>
      </c>
      <c r="AA1455">
        <f t="shared" si="475"/>
        <v>0</v>
      </c>
      <c r="AB1455">
        <f t="shared" si="476"/>
        <v>0</v>
      </c>
      <c r="AC1455">
        <f t="shared" si="477"/>
        <v>1</v>
      </c>
      <c r="AD1455">
        <f t="shared" si="478"/>
        <v>0</v>
      </c>
      <c r="AE1455">
        <v>4</v>
      </c>
      <c r="AF1455" t="s">
        <v>27</v>
      </c>
      <c r="AG1455">
        <f t="shared" si="479"/>
        <v>0</v>
      </c>
      <c r="AH1455">
        <f t="shared" si="480"/>
        <v>1</v>
      </c>
      <c r="AI1455">
        <f t="shared" si="481"/>
        <v>0</v>
      </c>
      <c r="AJ1455">
        <v>6502</v>
      </c>
      <c r="AK1455">
        <v>4</v>
      </c>
      <c r="AL1455" t="s">
        <v>22</v>
      </c>
      <c r="AM1455">
        <f t="shared" si="482"/>
        <v>0</v>
      </c>
      <c r="AN1455">
        <v>14</v>
      </c>
      <c r="AO1455">
        <v>3</v>
      </c>
      <c r="AP1455">
        <v>2</v>
      </c>
      <c r="AQ1455">
        <v>1</v>
      </c>
      <c r="AR1455">
        <v>7</v>
      </c>
      <c r="AS1455">
        <v>4</v>
      </c>
      <c r="AT1455">
        <v>5</v>
      </c>
      <c r="AU1455">
        <v>5</v>
      </c>
    </row>
    <row r="1456" spans="1:47" x14ac:dyDescent="0.35">
      <c r="A1456">
        <v>10233</v>
      </c>
      <c r="B1456">
        <v>34</v>
      </c>
      <c r="C1456" t="s">
        <v>22</v>
      </c>
      <c r="D1456">
        <f t="shared" si="483"/>
        <v>0</v>
      </c>
      <c r="E1456" t="s">
        <v>23</v>
      </c>
      <c r="F1456">
        <f t="shared" si="463"/>
        <v>1</v>
      </c>
      <c r="G1456">
        <f t="shared" si="464"/>
        <v>0</v>
      </c>
      <c r="H1456">
        <f t="shared" si="465"/>
        <v>0</v>
      </c>
      <c r="I1456" t="s">
        <v>24</v>
      </c>
      <c r="J1456">
        <f t="shared" si="466"/>
        <v>0</v>
      </c>
      <c r="K1456">
        <f t="shared" si="467"/>
        <v>0</v>
      </c>
      <c r="L1456">
        <f t="shared" si="468"/>
        <v>1</v>
      </c>
      <c r="M1456">
        <v>15</v>
      </c>
      <c r="N1456">
        <v>2</v>
      </c>
      <c r="O1456">
        <v>3</v>
      </c>
      <c r="P1456" t="s">
        <v>30</v>
      </c>
      <c r="Q1456">
        <f t="shared" si="469"/>
        <v>0</v>
      </c>
      <c r="R1456">
        <v>66</v>
      </c>
      <c r="S1456">
        <v>3</v>
      </c>
      <c r="T1456">
        <v>2</v>
      </c>
      <c r="U1456" t="s">
        <v>26</v>
      </c>
      <c r="V1456">
        <f t="shared" si="470"/>
        <v>0</v>
      </c>
      <c r="W1456">
        <f t="shared" si="471"/>
        <v>0</v>
      </c>
      <c r="X1456">
        <f t="shared" si="472"/>
        <v>0</v>
      </c>
      <c r="Y1456">
        <f t="shared" si="473"/>
        <v>0</v>
      </c>
      <c r="Z1456">
        <f t="shared" si="474"/>
        <v>0</v>
      </c>
      <c r="AA1456">
        <f t="shared" si="475"/>
        <v>0</v>
      </c>
      <c r="AB1456">
        <f t="shared" si="476"/>
        <v>0</v>
      </c>
      <c r="AC1456">
        <f t="shared" si="477"/>
        <v>1</v>
      </c>
      <c r="AD1456">
        <f t="shared" si="478"/>
        <v>0</v>
      </c>
      <c r="AE1456">
        <v>1</v>
      </c>
      <c r="AF1456" t="s">
        <v>35</v>
      </c>
      <c r="AG1456">
        <f t="shared" si="479"/>
        <v>1</v>
      </c>
      <c r="AH1456">
        <f t="shared" si="480"/>
        <v>0</v>
      </c>
      <c r="AI1456">
        <f t="shared" si="481"/>
        <v>0</v>
      </c>
      <c r="AJ1456">
        <v>6125</v>
      </c>
      <c r="AK1456">
        <v>1</v>
      </c>
      <c r="AL1456" t="s">
        <v>22</v>
      </c>
      <c r="AM1456">
        <f t="shared" si="482"/>
        <v>0</v>
      </c>
      <c r="AN1456">
        <v>12</v>
      </c>
      <c r="AO1456">
        <v>3</v>
      </c>
      <c r="AP1456">
        <v>4</v>
      </c>
      <c r="AQ1456">
        <v>0</v>
      </c>
      <c r="AR1456">
        <v>10</v>
      </c>
      <c r="AS1456">
        <v>4</v>
      </c>
      <c r="AT1456">
        <v>10</v>
      </c>
      <c r="AU1456">
        <v>5</v>
      </c>
    </row>
    <row r="1457" spans="1:47" x14ac:dyDescent="0.35">
      <c r="A1457">
        <v>10248</v>
      </c>
      <c r="B1457">
        <v>31</v>
      </c>
      <c r="C1457" t="s">
        <v>22</v>
      </c>
      <c r="D1457">
        <f t="shared" si="483"/>
        <v>0</v>
      </c>
      <c r="E1457" t="s">
        <v>40</v>
      </c>
      <c r="F1457">
        <f t="shared" si="463"/>
        <v>0</v>
      </c>
      <c r="G1457">
        <f t="shared" si="464"/>
        <v>1</v>
      </c>
      <c r="H1457">
        <f t="shared" si="465"/>
        <v>0</v>
      </c>
      <c r="I1457" t="s">
        <v>24</v>
      </c>
      <c r="J1457">
        <f t="shared" si="466"/>
        <v>0</v>
      </c>
      <c r="K1457">
        <f t="shared" si="467"/>
        <v>0</v>
      </c>
      <c r="L1457">
        <f t="shared" si="468"/>
        <v>1</v>
      </c>
      <c r="M1457">
        <v>2</v>
      </c>
      <c r="N1457">
        <v>4</v>
      </c>
      <c r="O1457">
        <v>4</v>
      </c>
      <c r="P1457" t="s">
        <v>30</v>
      </c>
      <c r="Q1457">
        <f t="shared" si="469"/>
        <v>0</v>
      </c>
      <c r="R1457">
        <v>57</v>
      </c>
      <c r="S1457">
        <v>3</v>
      </c>
      <c r="T1457">
        <v>3</v>
      </c>
      <c r="U1457" t="s">
        <v>26</v>
      </c>
      <c r="V1457">
        <f t="shared" si="470"/>
        <v>0</v>
      </c>
      <c r="W1457">
        <f t="shared" si="471"/>
        <v>0</v>
      </c>
      <c r="X1457">
        <f t="shared" si="472"/>
        <v>0</v>
      </c>
      <c r="Y1457">
        <f t="shared" si="473"/>
        <v>0</v>
      </c>
      <c r="Z1457">
        <f t="shared" si="474"/>
        <v>0</v>
      </c>
      <c r="AA1457">
        <f t="shared" si="475"/>
        <v>0</v>
      </c>
      <c r="AB1457">
        <f t="shared" si="476"/>
        <v>0</v>
      </c>
      <c r="AC1457">
        <f t="shared" si="477"/>
        <v>1</v>
      </c>
      <c r="AD1457">
        <f t="shared" si="478"/>
        <v>0</v>
      </c>
      <c r="AE1457">
        <v>3</v>
      </c>
      <c r="AF1457" t="s">
        <v>37</v>
      </c>
      <c r="AG1457">
        <f t="shared" si="479"/>
        <v>0</v>
      </c>
      <c r="AH1457">
        <f t="shared" si="480"/>
        <v>0</v>
      </c>
      <c r="AI1457">
        <f t="shared" si="481"/>
        <v>1</v>
      </c>
      <c r="AJ1457">
        <v>9852</v>
      </c>
      <c r="AK1457">
        <v>1</v>
      </c>
      <c r="AL1457" t="s">
        <v>31</v>
      </c>
      <c r="AM1457">
        <f t="shared" si="482"/>
        <v>1</v>
      </c>
      <c r="AN1457">
        <v>19</v>
      </c>
      <c r="AO1457">
        <v>3</v>
      </c>
      <c r="AP1457">
        <v>1</v>
      </c>
      <c r="AQ1457">
        <v>1</v>
      </c>
      <c r="AR1457">
        <v>10</v>
      </c>
      <c r="AS1457">
        <v>2</v>
      </c>
      <c r="AT1457">
        <v>10</v>
      </c>
      <c r="AU1457">
        <v>5</v>
      </c>
    </row>
    <row r="1458" spans="1:47" x14ac:dyDescent="0.35">
      <c r="A1458">
        <v>10272</v>
      </c>
      <c r="B1458">
        <v>33</v>
      </c>
      <c r="C1458" t="s">
        <v>22</v>
      </c>
      <c r="D1458">
        <f t="shared" si="483"/>
        <v>0</v>
      </c>
      <c r="E1458" t="s">
        <v>23</v>
      </c>
      <c r="F1458">
        <f t="shared" si="463"/>
        <v>1</v>
      </c>
      <c r="G1458">
        <f t="shared" si="464"/>
        <v>0</v>
      </c>
      <c r="H1458">
        <f t="shared" si="465"/>
        <v>0</v>
      </c>
      <c r="I1458" t="s">
        <v>24</v>
      </c>
      <c r="J1458">
        <f t="shared" si="466"/>
        <v>0</v>
      </c>
      <c r="K1458">
        <f t="shared" si="467"/>
        <v>0</v>
      </c>
      <c r="L1458">
        <f t="shared" si="468"/>
        <v>1</v>
      </c>
      <c r="M1458">
        <v>10</v>
      </c>
      <c r="N1458">
        <v>5</v>
      </c>
      <c r="O1458">
        <v>4</v>
      </c>
      <c r="P1458" t="s">
        <v>25</v>
      </c>
      <c r="Q1458">
        <f t="shared" si="469"/>
        <v>1</v>
      </c>
      <c r="R1458">
        <v>82</v>
      </c>
      <c r="S1458">
        <v>4</v>
      </c>
      <c r="T1458">
        <v>3</v>
      </c>
      <c r="U1458" t="s">
        <v>26</v>
      </c>
      <c r="V1458">
        <f t="shared" si="470"/>
        <v>0</v>
      </c>
      <c r="W1458">
        <f t="shared" si="471"/>
        <v>0</v>
      </c>
      <c r="X1458">
        <f t="shared" si="472"/>
        <v>0</v>
      </c>
      <c r="Y1458">
        <f t="shared" si="473"/>
        <v>0</v>
      </c>
      <c r="Z1458">
        <f t="shared" si="474"/>
        <v>0</v>
      </c>
      <c r="AA1458">
        <f t="shared" si="475"/>
        <v>0</v>
      </c>
      <c r="AB1458">
        <f t="shared" si="476"/>
        <v>0</v>
      </c>
      <c r="AC1458">
        <f t="shared" si="477"/>
        <v>1</v>
      </c>
      <c r="AD1458">
        <f t="shared" si="478"/>
        <v>0</v>
      </c>
      <c r="AE1458">
        <v>3</v>
      </c>
      <c r="AF1458" t="s">
        <v>37</v>
      </c>
      <c r="AG1458">
        <f t="shared" si="479"/>
        <v>0</v>
      </c>
      <c r="AH1458">
        <f t="shared" si="480"/>
        <v>0</v>
      </c>
      <c r="AI1458">
        <f t="shared" si="481"/>
        <v>1</v>
      </c>
      <c r="AJ1458">
        <v>8380</v>
      </c>
      <c r="AK1458">
        <v>0</v>
      </c>
      <c r="AL1458" t="s">
        <v>31</v>
      </c>
      <c r="AM1458">
        <f t="shared" si="482"/>
        <v>1</v>
      </c>
      <c r="AN1458">
        <v>14</v>
      </c>
      <c r="AO1458">
        <v>3</v>
      </c>
      <c r="AP1458">
        <v>4</v>
      </c>
      <c r="AQ1458">
        <v>2</v>
      </c>
      <c r="AR1458">
        <v>10</v>
      </c>
      <c r="AS1458">
        <v>3</v>
      </c>
      <c r="AT1458">
        <v>9</v>
      </c>
      <c r="AU1458">
        <v>5</v>
      </c>
    </row>
    <row r="1459" spans="1:47" x14ac:dyDescent="0.35">
      <c r="A1459">
        <v>10275</v>
      </c>
      <c r="B1459">
        <v>27</v>
      </c>
      <c r="C1459" t="s">
        <v>22</v>
      </c>
      <c r="D1459">
        <f t="shared" si="483"/>
        <v>0</v>
      </c>
      <c r="E1459" t="s">
        <v>32</v>
      </c>
      <c r="F1459">
        <f t="shared" si="463"/>
        <v>0</v>
      </c>
      <c r="G1459">
        <f t="shared" si="464"/>
        <v>0</v>
      </c>
      <c r="H1459">
        <f t="shared" si="465"/>
        <v>1</v>
      </c>
      <c r="I1459" t="s">
        <v>24</v>
      </c>
      <c r="J1459">
        <f t="shared" si="466"/>
        <v>0</v>
      </c>
      <c r="K1459">
        <f t="shared" si="467"/>
        <v>0</v>
      </c>
      <c r="L1459">
        <f t="shared" si="468"/>
        <v>1</v>
      </c>
      <c r="M1459">
        <v>8</v>
      </c>
      <c r="N1459">
        <v>3</v>
      </c>
      <c r="O1459">
        <v>4</v>
      </c>
      <c r="P1459" t="s">
        <v>25</v>
      </c>
      <c r="Q1459">
        <f t="shared" si="469"/>
        <v>1</v>
      </c>
      <c r="R1459">
        <v>37</v>
      </c>
      <c r="S1459">
        <v>3</v>
      </c>
      <c r="T1459">
        <v>3</v>
      </c>
      <c r="U1459" t="s">
        <v>26</v>
      </c>
      <c r="V1459">
        <f t="shared" si="470"/>
        <v>0</v>
      </c>
      <c r="W1459">
        <f t="shared" si="471"/>
        <v>0</v>
      </c>
      <c r="X1459">
        <f t="shared" si="472"/>
        <v>0</v>
      </c>
      <c r="Y1459">
        <f t="shared" si="473"/>
        <v>0</v>
      </c>
      <c r="Z1459">
        <f t="shared" si="474"/>
        <v>0</v>
      </c>
      <c r="AA1459">
        <f t="shared" si="475"/>
        <v>0</v>
      </c>
      <c r="AB1459">
        <f t="shared" si="476"/>
        <v>0</v>
      </c>
      <c r="AC1459">
        <f t="shared" si="477"/>
        <v>1</v>
      </c>
      <c r="AD1459">
        <f t="shared" si="478"/>
        <v>0</v>
      </c>
      <c r="AE1459">
        <v>3</v>
      </c>
      <c r="AF1459" t="s">
        <v>35</v>
      </c>
      <c r="AG1459">
        <f t="shared" si="479"/>
        <v>1</v>
      </c>
      <c r="AH1459">
        <f t="shared" si="480"/>
        <v>0</v>
      </c>
      <c r="AI1459">
        <f t="shared" si="481"/>
        <v>0</v>
      </c>
      <c r="AJ1459">
        <v>8726</v>
      </c>
      <c r="AK1459">
        <v>1</v>
      </c>
      <c r="AL1459" t="s">
        <v>22</v>
      </c>
      <c r="AM1459">
        <f t="shared" si="482"/>
        <v>0</v>
      </c>
      <c r="AN1459">
        <v>15</v>
      </c>
      <c r="AO1459">
        <v>3</v>
      </c>
      <c r="AP1459">
        <v>4</v>
      </c>
      <c r="AQ1459">
        <v>0</v>
      </c>
      <c r="AR1459">
        <v>9</v>
      </c>
      <c r="AS1459">
        <v>3</v>
      </c>
      <c r="AT1459">
        <v>9</v>
      </c>
      <c r="AU1459">
        <v>5</v>
      </c>
    </row>
    <row r="1460" spans="1:47" x14ac:dyDescent="0.35">
      <c r="A1460">
        <v>10280</v>
      </c>
      <c r="B1460">
        <v>41</v>
      </c>
      <c r="C1460" t="s">
        <v>22</v>
      </c>
      <c r="D1460">
        <f t="shared" si="483"/>
        <v>0</v>
      </c>
      <c r="E1460" t="s">
        <v>23</v>
      </c>
      <c r="F1460">
        <f t="shared" si="463"/>
        <v>1</v>
      </c>
      <c r="G1460">
        <f t="shared" si="464"/>
        <v>0</v>
      </c>
      <c r="H1460">
        <f t="shared" si="465"/>
        <v>0</v>
      </c>
      <c r="I1460" t="s">
        <v>24</v>
      </c>
      <c r="J1460">
        <f t="shared" si="466"/>
        <v>0</v>
      </c>
      <c r="K1460">
        <f t="shared" si="467"/>
        <v>0</v>
      </c>
      <c r="L1460">
        <f t="shared" si="468"/>
        <v>1</v>
      </c>
      <c r="M1460">
        <v>6</v>
      </c>
      <c r="N1460">
        <v>3</v>
      </c>
      <c r="O1460">
        <v>4</v>
      </c>
      <c r="P1460" t="s">
        <v>25</v>
      </c>
      <c r="Q1460">
        <f t="shared" si="469"/>
        <v>1</v>
      </c>
      <c r="R1460">
        <v>35</v>
      </c>
      <c r="S1460">
        <v>3</v>
      </c>
      <c r="T1460">
        <v>3</v>
      </c>
      <c r="U1460" t="s">
        <v>26</v>
      </c>
      <c r="V1460">
        <f t="shared" si="470"/>
        <v>0</v>
      </c>
      <c r="W1460">
        <f t="shared" si="471"/>
        <v>0</v>
      </c>
      <c r="X1460">
        <f t="shared" si="472"/>
        <v>0</v>
      </c>
      <c r="Y1460">
        <f t="shared" si="473"/>
        <v>0</v>
      </c>
      <c r="Z1460">
        <f t="shared" si="474"/>
        <v>0</v>
      </c>
      <c r="AA1460">
        <f t="shared" si="475"/>
        <v>0</v>
      </c>
      <c r="AB1460">
        <f t="shared" si="476"/>
        <v>0</v>
      </c>
      <c r="AC1460">
        <f t="shared" si="477"/>
        <v>1</v>
      </c>
      <c r="AD1460">
        <f t="shared" si="478"/>
        <v>0</v>
      </c>
      <c r="AE1460">
        <v>3</v>
      </c>
      <c r="AF1460" t="s">
        <v>35</v>
      </c>
      <c r="AG1460">
        <f t="shared" si="479"/>
        <v>1</v>
      </c>
      <c r="AH1460">
        <f t="shared" si="480"/>
        <v>0</v>
      </c>
      <c r="AI1460">
        <f t="shared" si="481"/>
        <v>0</v>
      </c>
      <c r="AJ1460">
        <v>9241</v>
      </c>
      <c r="AK1460">
        <v>1</v>
      </c>
      <c r="AL1460" t="s">
        <v>22</v>
      </c>
      <c r="AM1460">
        <f t="shared" si="482"/>
        <v>0</v>
      </c>
      <c r="AN1460">
        <v>12</v>
      </c>
      <c r="AO1460">
        <v>3</v>
      </c>
      <c r="AP1460">
        <v>2</v>
      </c>
      <c r="AQ1460">
        <v>0</v>
      </c>
      <c r="AR1460">
        <v>10</v>
      </c>
      <c r="AS1460">
        <v>3</v>
      </c>
      <c r="AT1460">
        <v>10</v>
      </c>
      <c r="AU1460">
        <v>5</v>
      </c>
    </row>
    <row r="1461" spans="1:47" x14ac:dyDescent="0.35">
      <c r="A1461">
        <v>10282</v>
      </c>
      <c r="B1461">
        <v>31</v>
      </c>
      <c r="C1461" t="s">
        <v>22</v>
      </c>
      <c r="D1461">
        <f t="shared" si="483"/>
        <v>0</v>
      </c>
      <c r="E1461" t="s">
        <v>32</v>
      </c>
      <c r="F1461">
        <f t="shared" si="463"/>
        <v>0</v>
      </c>
      <c r="G1461">
        <f t="shared" si="464"/>
        <v>0</v>
      </c>
      <c r="H1461">
        <f t="shared" si="465"/>
        <v>1</v>
      </c>
      <c r="I1461" t="s">
        <v>24</v>
      </c>
      <c r="J1461">
        <f t="shared" si="466"/>
        <v>0</v>
      </c>
      <c r="K1461">
        <f t="shared" si="467"/>
        <v>0</v>
      </c>
      <c r="L1461">
        <f t="shared" si="468"/>
        <v>1</v>
      </c>
      <c r="M1461">
        <v>7</v>
      </c>
      <c r="N1461">
        <v>4</v>
      </c>
      <c r="O1461">
        <v>1</v>
      </c>
      <c r="P1461" t="s">
        <v>30</v>
      </c>
      <c r="Q1461">
        <f t="shared" si="469"/>
        <v>0</v>
      </c>
      <c r="R1461">
        <v>68</v>
      </c>
      <c r="S1461">
        <v>3</v>
      </c>
      <c r="T1461">
        <v>3</v>
      </c>
      <c r="U1461" t="s">
        <v>26</v>
      </c>
      <c r="V1461">
        <f t="shared" si="470"/>
        <v>0</v>
      </c>
      <c r="W1461">
        <f t="shared" si="471"/>
        <v>0</v>
      </c>
      <c r="X1461">
        <f t="shared" si="472"/>
        <v>0</v>
      </c>
      <c r="Y1461">
        <f t="shared" si="473"/>
        <v>0</v>
      </c>
      <c r="Z1461">
        <f t="shared" si="474"/>
        <v>0</v>
      </c>
      <c r="AA1461">
        <f t="shared" si="475"/>
        <v>0</v>
      </c>
      <c r="AB1461">
        <f t="shared" si="476"/>
        <v>0</v>
      </c>
      <c r="AC1461">
        <f t="shared" si="477"/>
        <v>1</v>
      </c>
      <c r="AD1461">
        <f t="shared" si="478"/>
        <v>0</v>
      </c>
      <c r="AE1461">
        <v>1</v>
      </c>
      <c r="AF1461" t="s">
        <v>27</v>
      </c>
      <c r="AG1461">
        <f t="shared" si="479"/>
        <v>0</v>
      </c>
      <c r="AH1461">
        <f t="shared" si="480"/>
        <v>1</v>
      </c>
      <c r="AI1461">
        <f t="shared" si="481"/>
        <v>0</v>
      </c>
      <c r="AJ1461">
        <v>9637</v>
      </c>
      <c r="AK1461">
        <v>2</v>
      </c>
      <c r="AL1461" t="s">
        <v>22</v>
      </c>
      <c r="AM1461">
        <f t="shared" si="482"/>
        <v>0</v>
      </c>
      <c r="AN1461">
        <v>14</v>
      </c>
      <c r="AO1461">
        <v>3</v>
      </c>
      <c r="AP1461">
        <v>4</v>
      </c>
      <c r="AQ1461">
        <v>2</v>
      </c>
      <c r="AR1461">
        <v>9</v>
      </c>
      <c r="AS1461">
        <v>3</v>
      </c>
      <c r="AT1461">
        <v>3</v>
      </c>
      <c r="AU1461">
        <v>5</v>
      </c>
    </row>
    <row r="1462" spans="1:47" x14ac:dyDescent="0.35">
      <c r="A1462">
        <v>10286</v>
      </c>
      <c r="B1462">
        <v>37</v>
      </c>
      <c r="C1462" t="s">
        <v>22</v>
      </c>
      <c r="D1462">
        <f t="shared" si="483"/>
        <v>0</v>
      </c>
      <c r="E1462" t="s">
        <v>32</v>
      </c>
      <c r="F1462">
        <f t="shared" si="463"/>
        <v>0</v>
      </c>
      <c r="G1462">
        <f t="shared" si="464"/>
        <v>0</v>
      </c>
      <c r="H1462">
        <f t="shared" si="465"/>
        <v>1</v>
      </c>
      <c r="I1462" t="s">
        <v>24</v>
      </c>
      <c r="J1462">
        <f t="shared" si="466"/>
        <v>0</v>
      </c>
      <c r="K1462">
        <f t="shared" si="467"/>
        <v>0</v>
      </c>
      <c r="L1462">
        <f t="shared" si="468"/>
        <v>1</v>
      </c>
      <c r="M1462">
        <v>4</v>
      </c>
      <c r="N1462">
        <v>4</v>
      </c>
      <c r="O1462">
        <v>1</v>
      </c>
      <c r="P1462" t="s">
        <v>25</v>
      </c>
      <c r="Q1462">
        <f t="shared" si="469"/>
        <v>1</v>
      </c>
      <c r="R1462">
        <v>41</v>
      </c>
      <c r="S1462">
        <v>3</v>
      </c>
      <c r="T1462">
        <v>1</v>
      </c>
      <c r="U1462" t="s">
        <v>33</v>
      </c>
      <c r="V1462">
        <f t="shared" si="470"/>
        <v>0</v>
      </c>
      <c r="W1462">
        <f t="shared" si="471"/>
        <v>0</v>
      </c>
      <c r="X1462">
        <f t="shared" si="472"/>
        <v>0</v>
      </c>
      <c r="Y1462">
        <f t="shared" si="473"/>
        <v>0</v>
      </c>
      <c r="Z1462">
        <f t="shared" si="474"/>
        <v>0</v>
      </c>
      <c r="AA1462">
        <f t="shared" si="475"/>
        <v>0</v>
      </c>
      <c r="AB1462">
        <f t="shared" si="476"/>
        <v>0</v>
      </c>
      <c r="AC1462">
        <f t="shared" si="477"/>
        <v>0</v>
      </c>
      <c r="AD1462">
        <f t="shared" si="478"/>
        <v>1</v>
      </c>
      <c r="AE1462">
        <v>4</v>
      </c>
      <c r="AF1462" t="s">
        <v>37</v>
      </c>
      <c r="AG1462">
        <f t="shared" si="479"/>
        <v>0</v>
      </c>
      <c r="AH1462">
        <f t="shared" si="480"/>
        <v>0</v>
      </c>
      <c r="AI1462">
        <f t="shared" si="481"/>
        <v>1</v>
      </c>
      <c r="AJ1462">
        <v>2793</v>
      </c>
      <c r="AK1462">
        <v>4</v>
      </c>
      <c r="AL1462" t="s">
        <v>22</v>
      </c>
      <c r="AM1462">
        <f t="shared" si="482"/>
        <v>0</v>
      </c>
      <c r="AN1462">
        <v>17</v>
      </c>
      <c r="AO1462">
        <v>3</v>
      </c>
      <c r="AP1462">
        <v>3</v>
      </c>
      <c r="AQ1462">
        <v>1</v>
      </c>
      <c r="AR1462">
        <v>13</v>
      </c>
      <c r="AS1462">
        <v>3</v>
      </c>
      <c r="AT1462">
        <v>9</v>
      </c>
      <c r="AU1462">
        <v>5</v>
      </c>
    </row>
    <row r="1463" spans="1:47" x14ac:dyDescent="0.35">
      <c r="A1463">
        <v>10288</v>
      </c>
      <c r="B1463">
        <v>53</v>
      </c>
      <c r="C1463" t="s">
        <v>22</v>
      </c>
      <c r="D1463">
        <f t="shared" si="483"/>
        <v>0</v>
      </c>
      <c r="E1463" t="s">
        <v>23</v>
      </c>
      <c r="F1463">
        <f t="shared" si="463"/>
        <v>1</v>
      </c>
      <c r="G1463">
        <f t="shared" si="464"/>
        <v>0</v>
      </c>
      <c r="H1463">
        <f t="shared" si="465"/>
        <v>0</v>
      </c>
      <c r="I1463" t="s">
        <v>24</v>
      </c>
      <c r="J1463">
        <f t="shared" si="466"/>
        <v>0</v>
      </c>
      <c r="K1463">
        <f t="shared" si="467"/>
        <v>0</v>
      </c>
      <c r="L1463">
        <f t="shared" si="468"/>
        <v>1</v>
      </c>
      <c r="M1463">
        <v>7</v>
      </c>
      <c r="N1463">
        <v>2</v>
      </c>
      <c r="O1463">
        <v>1</v>
      </c>
      <c r="P1463" t="s">
        <v>30</v>
      </c>
      <c r="Q1463">
        <f t="shared" si="469"/>
        <v>0</v>
      </c>
      <c r="R1463">
        <v>78</v>
      </c>
      <c r="S1463">
        <v>2</v>
      </c>
      <c r="T1463">
        <v>3</v>
      </c>
      <c r="U1463" t="s">
        <v>26</v>
      </c>
      <c r="V1463">
        <f t="shared" si="470"/>
        <v>0</v>
      </c>
      <c r="W1463">
        <f t="shared" si="471"/>
        <v>0</v>
      </c>
      <c r="X1463">
        <f t="shared" si="472"/>
        <v>0</v>
      </c>
      <c r="Y1463">
        <f t="shared" si="473"/>
        <v>0</v>
      </c>
      <c r="Z1463">
        <f t="shared" si="474"/>
        <v>0</v>
      </c>
      <c r="AA1463">
        <f t="shared" si="475"/>
        <v>0</v>
      </c>
      <c r="AB1463">
        <f t="shared" si="476"/>
        <v>0</v>
      </c>
      <c r="AC1463">
        <f t="shared" si="477"/>
        <v>1</v>
      </c>
      <c r="AD1463">
        <f t="shared" si="478"/>
        <v>0</v>
      </c>
      <c r="AE1463">
        <v>4</v>
      </c>
      <c r="AF1463" t="s">
        <v>27</v>
      </c>
      <c r="AG1463">
        <f t="shared" si="479"/>
        <v>0</v>
      </c>
      <c r="AH1463">
        <f t="shared" si="480"/>
        <v>1</v>
      </c>
      <c r="AI1463">
        <f t="shared" si="481"/>
        <v>0</v>
      </c>
      <c r="AJ1463">
        <v>10934</v>
      </c>
      <c r="AK1463">
        <v>7</v>
      </c>
      <c r="AL1463" t="s">
        <v>31</v>
      </c>
      <c r="AM1463">
        <f t="shared" si="482"/>
        <v>1</v>
      </c>
      <c r="AN1463">
        <v>18</v>
      </c>
      <c r="AO1463">
        <v>3</v>
      </c>
      <c r="AP1463">
        <v>4</v>
      </c>
      <c r="AQ1463">
        <v>1</v>
      </c>
      <c r="AR1463">
        <v>35</v>
      </c>
      <c r="AS1463">
        <v>3</v>
      </c>
      <c r="AT1463">
        <v>5</v>
      </c>
      <c r="AU1463">
        <v>5</v>
      </c>
    </row>
    <row r="1464" spans="1:47" x14ac:dyDescent="0.35">
      <c r="A1464">
        <v>10290</v>
      </c>
      <c r="B1464">
        <v>34</v>
      </c>
      <c r="C1464" t="s">
        <v>22</v>
      </c>
      <c r="D1464">
        <f t="shared" si="483"/>
        <v>0</v>
      </c>
      <c r="E1464" t="s">
        <v>23</v>
      </c>
      <c r="F1464">
        <f t="shared" si="463"/>
        <v>1</v>
      </c>
      <c r="G1464">
        <f t="shared" si="464"/>
        <v>0</v>
      </c>
      <c r="H1464">
        <f t="shared" si="465"/>
        <v>0</v>
      </c>
      <c r="I1464" t="s">
        <v>24</v>
      </c>
      <c r="J1464">
        <f t="shared" si="466"/>
        <v>0</v>
      </c>
      <c r="K1464">
        <f t="shared" si="467"/>
        <v>0</v>
      </c>
      <c r="L1464">
        <f t="shared" si="468"/>
        <v>1</v>
      </c>
      <c r="M1464">
        <v>3</v>
      </c>
      <c r="N1464">
        <v>2</v>
      </c>
      <c r="O1464">
        <v>4</v>
      </c>
      <c r="P1464" t="s">
        <v>30</v>
      </c>
      <c r="Q1464">
        <f t="shared" si="469"/>
        <v>0</v>
      </c>
      <c r="R1464">
        <v>32</v>
      </c>
      <c r="S1464">
        <v>1</v>
      </c>
      <c r="T1464">
        <v>2</v>
      </c>
      <c r="U1464" t="s">
        <v>26</v>
      </c>
      <c r="V1464">
        <f t="shared" si="470"/>
        <v>0</v>
      </c>
      <c r="W1464">
        <f t="shared" si="471"/>
        <v>0</v>
      </c>
      <c r="X1464">
        <f t="shared" si="472"/>
        <v>0</v>
      </c>
      <c r="Y1464">
        <f t="shared" si="473"/>
        <v>0</v>
      </c>
      <c r="Z1464">
        <f t="shared" si="474"/>
        <v>0</v>
      </c>
      <c r="AA1464">
        <f t="shared" si="475"/>
        <v>0</v>
      </c>
      <c r="AB1464">
        <f t="shared" si="476"/>
        <v>0</v>
      </c>
      <c r="AC1464">
        <f t="shared" si="477"/>
        <v>1</v>
      </c>
      <c r="AD1464">
        <f t="shared" si="478"/>
        <v>0</v>
      </c>
      <c r="AE1464">
        <v>4</v>
      </c>
      <c r="AF1464" t="s">
        <v>35</v>
      </c>
      <c r="AG1464">
        <f t="shared" si="479"/>
        <v>1</v>
      </c>
      <c r="AH1464">
        <f t="shared" si="480"/>
        <v>0</v>
      </c>
      <c r="AI1464">
        <f t="shared" si="481"/>
        <v>0</v>
      </c>
      <c r="AJ1464">
        <v>6029</v>
      </c>
      <c r="AK1464">
        <v>5</v>
      </c>
      <c r="AL1464" t="s">
        <v>22</v>
      </c>
      <c r="AM1464">
        <f t="shared" si="482"/>
        <v>0</v>
      </c>
      <c r="AN1464">
        <v>12</v>
      </c>
      <c r="AO1464">
        <v>3</v>
      </c>
      <c r="AP1464">
        <v>1</v>
      </c>
      <c r="AQ1464">
        <v>0</v>
      </c>
      <c r="AR1464">
        <v>6</v>
      </c>
      <c r="AS1464">
        <v>3</v>
      </c>
      <c r="AT1464">
        <v>2</v>
      </c>
      <c r="AU1464">
        <v>5</v>
      </c>
    </row>
    <row r="1465" spans="1:47" x14ac:dyDescent="0.35">
      <c r="A1465">
        <v>10293</v>
      </c>
      <c r="B1465">
        <v>46</v>
      </c>
      <c r="C1465" t="s">
        <v>22</v>
      </c>
      <c r="D1465">
        <f t="shared" si="483"/>
        <v>0</v>
      </c>
      <c r="E1465" t="s">
        <v>23</v>
      </c>
      <c r="F1465">
        <f t="shared" si="463"/>
        <v>1</v>
      </c>
      <c r="G1465">
        <f t="shared" si="464"/>
        <v>0</v>
      </c>
      <c r="H1465">
        <f t="shared" si="465"/>
        <v>0</v>
      </c>
      <c r="I1465" t="s">
        <v>24</v>
      </c>
      <c r="J1465">
        <f t="shared" si="466"/>
        <v>0</v>
      </c>
      <c r="K1465">
        <f t="shared" si="467"/>
        <v>0</v>
      </c>
      <c r="L1465">
        <f t="shared" si="468"/>
        <v>1</v>
      </c>
      <c r="M1465">
        <v>3</v>
      </c>
      <c r="N1465">
        <v>1</v>
      </c>
      <c r="O1465">
        <v>1</v>
      </c>
      <c r="P1465" t="s">
        <v>25</v>
      </c>
      <c r="Q1465">
        <f t="shared" si="469"/>
        <v>1</v>
      </c>
      <c r="R1465">
        <v>52</v>
      </c>
      <c r="S1465">
        <v>3</v>
      </c>
      <c r="T1465">
        <v>4</v>
      </c>
      <c r="U1465" t="s">
        <v>36</v>
      </c>
      <c r="V1465">
        <f t="shared" si="470"/>
        <v>0</v>
      </c>
      <c r="W1465">
        <f t="shared" si="471"/>
        <v>1</v>
      </c>
      <c r="X1465">
        <f t="shared" si="472"/>
        <v>0</v>
      </c>
      <c r="Y1465">
        <f t="shared" si="473"/>
        <v>0</v>
      </c>
      <c r="Z1465">
        <f t="shared" si="474"/>
        <v>0</v>
      </c>
      <c r="AA1465">
        <f t="shared" si="475"/>
        <v>0</v>
      </c>
      <c r="AB1465">
        <f t="shared" si="476"/>
        <v>0</v>
      </c>
      <c r="AC1465">
        <f t="shared" si="477"/>
        <v>0</v>
      </c>
      <c r="AD1465">
        <f t="shared" si="478"/>
        <v>0</v>
      </c>
      <c r="AE1465">
        <v>3</v>
      </c>
      <c r="AF1465" t="s">
        <v>27</v>
      </c>
      <c r="AG1465">
        <f t="shared" si="479"/>
        <v>0</v>
      </c>
      <c r="AH1465">
        <f t="shared" si="480"/>
        <v>1</v>
      </c>
      <c r="AI1465">
        <f t="shared" si="481"/>
        <v>0</v>
      </c>
      <c r="AJ1465">
        <v>17465</v>
      </c>
      <c r="AK1465">
        <v>3</v>
      </c>
      <c r="AL1465" t="s">
        <v>22</v>
      </c>
      <c r="AM1465">
        <f t="shared" si="482"/>
        <v>0</v>
      </c>
      <c r="AN1465">
        <v>12</v>
      </c>
      <c r="AO1465">
        <v>3</v>
      </c>
      <c r="AP1465">
        <v>4</v>
      </c>
      <c r="AQ1465">
        <v>1</v>
      </c>
      <c r="AR1465">
        <v>23</v>
      </c>
      <c r="AS1465">
        <v>3</v>
      </c>
      <c r="AT1465">
        <v>12</v>
      </c>
      <c r="AU1465">
        <v>5</v>
      </c>
    </row>
    <row r="1466" spans="1:47" x14ac:dyDescent="0.35">
      <c r="A1466">
        <v>10297</v>
      </c>
      <c r="B1466">
        <v>29</v>
      </c>
      <c r="C1466" t="s">
        <v>22</v>
      </c>
      <c r="D1466">
        <f t="shared" si="483"/>
        <v>0</v>
      </c>
      <c r="E1466" t="s">
        <v>23</v>
      </c>
      <c r="F1466">
        <f t="shared" si="463"/>
        <v>1</v>
      </c>
      <c r="G1466">
        <f t="shared" si="464"/>
        <v>0</v>
      </c>
      <c r="H1466">
        <f t="shared" si="465"/>
        <v>0</v>
      </c>
      <c r="I1466" t="s">
        <v>24</v>
      </c>
      <c r="J1466">
        <f t="shared" si="466"/>
        <v>0</v>
      </c>
      <c r="K1466">
        <f t="shared" si="467"/>
        <v>0</v>
      </c>
      <c r="L1466">
        <f t="shared" si="468"/>
        <v>1</v>
      </c>
      <c r="M1466">
        <v>10</v>
      </c>
      <c r="N1466">
        <v>3</v>
      </c>
      <c r="O1466">
        <v>3</v>
      </c>
      <c r="P1466" t="s">
        <v>25</v>
      </c>
      <c r="Q1466">
        <f t="shared" si="469"/>
        <v>1</v>
      </c>
      <c r="R1466">
        <v>42</v>
      </c>
      <c r="S1466">
        <v>2</v>
      </c>
      <c r="T1466">
        <v>2</v>
      </c>
      <c r="U1466" t="s">
        <v>26</v>
      </c>
      <c r="V1466">
        <f t="shared" si="470"/>
        <v>0</v>
      </c>
      <c r="W1466">
        <f t="shared" si="471"/>
        <v>0</v>
      </c>
      <c r="X1466">
        <f t="shared" si="472"/>
        <v>0</v>
      </c>
      <c r="Y1466">
        <f t="shared" si="473"/>
        <v>0</v>
      </c>
      <c r="Z1466">
        <f t="shared" si="474"/>
        <v>0</v>
      </c>
      <c r="AA1466">
        <f t="shared" si="475"/>
        <v>0</v>
      </c>
      <c r="AB1466">
        <f t="shared" si="476"/>
        <v>0</v>
      </c>
      <c r="AC1466">
        <f t="shared" si="477"/>
        <v>1</v>
      </c>
      <c r="AD1466">
        <f t="shared" si="478"/>
        <v>0</v>
      </c>
      <c r="AE1466">
        <v>3</v>
      </c>
      <c r="AF1466" t="s">
        <v>35</v>
      </c>
      <c r="AG1466">
        <f t="shared" si="479"/>
        <v>1</v>
      </c>
      <c r="AH1466">
        <f t="shared" si="480"/>
        <v>0</v>
      </c>
      <c r="AI1466">
        <f t="shared" si="481"/>
        <v>0</v>
      </c>
      <c r="AJ1466">
        <v>5869</v>
      </c>
      <c r="AK1466">
        <v>9</v>
      </c>
      <c r="AL1466" t="s">
        <v>22</v>
      </c>
      <c r="AM1466">
        <f t="shared" si="482"/>
        <v>0</v>
      </c>
      <c r="AN1466">
        <v>11</v>
      </c>
      <c r="AO1466">
        <v>3</v>
      </c>
      <c r="AP1466">
        <v>3</v>
      </c>
      <c r="AQ1466">
        <v>0</v>
      </c>
      <c r="AR1466">
        <v>8</v>
      </c>
      <c r="AS1466">
        <v>3</v>
      </c>
      <c r="AT1466">
        <v>5</v>
      </c>
      <c r="AU1466">
        <v>5</v>
      </c>
    </row>
    <row r="1467" spans="1:47" x14ac:dyDescent="0.35">
      <c r="A1467">
        <v>10306</v>
      </c>
      <c r="B1467">
        <v>32</v>
      </c>
      <c r="C1467" t="s">
        <v>22</v>
      </c>
      <c r="D1467">
        <f t="shared" si="483"/>
        <v>0</v>
      </c>
      <c r="E1467" t="s">
        <v>23</v>
      </c>
      <c r="F1467">
        <f t="shared" si="463"/>
        <v>1</v>
      </c>
      <c r="G1467">
        <f t="shared" si="464"/>
        <v>0</v>
      </c>
      <c r="H1467">
        <f t="shared" si="465"/>
        <v>0</v>
      </c>
      <c r="I1467" t="s">
        <v>24</v>
      </c>
      <c r="J1467">
        <f t="shared" si="466"/>
        <v>0</v>
      </c>
      <c r="K1467">
        <f t="shared" si="467"/>
        <v>0</v>
      </c>
      <c r="L1467">
        <f t="shared" si="468"/>
        <v>1</v>
      </c>
      <c r="M1467">
        <v>1</v>
      </c>
      <c r="N1467">
        <v>4</v>
      </c>
      <c r="O1467">
        <v>2</v>
      </c>
      <c r="P1467" t="s">
        <v>25</v>
      </c>
      <c r="Q1467">
        <f t="shared" si="469"/>
        <v>1</v>
      </c>
      <c r="R1467">
        <v>68</v>
      </c>
      <c r="S1467">
        <v>2</v>
      </c>
      <c r="T1467">
        <v>1</v>
      </c>
      <c r="U1467" t="s">
        <v>33</v>
      </c>
      <c r="V1467">
        <f t="shared" si="470"/>
        <v>0</v>
      </c>
      <c r="W1467">
        <f t="shared" si="471"/>
        <v>0</v>
      </c>
      <c r="X1467">
        <f t="shared" si="472"/>
        <v>0</v>
      </c>
      <c r="Y1467">
        <f t="shared" si="473"/>
        <v>0</v>
      </c>
      <c r="Z1467">
        <f t="shared" si="474"/>
        <v>0</v>
      </c>
      <c r="AA1467">
        <f t="shared" si="475"/>
        <v>0</v>
      </c>
      <c r="AB1467">
        <f t="shared" si="476"/>
        <v>0</v>
      </c>
      <c r="AC1467">
        <f t="shared" si="477"/>
        <v>0</v>
      </c>
      <c r="AD1467">
        <f t="shared" si="478"/>
        <v>1</v>
      </c>
      <c r="AE1467">
        <v>2</v>
      </c>
      <c r="AF1467" t="s">
        <v>27</v>
      </c>
      <c r="AG1467">
        <f t="shared" si="479"/>
        <v>0</v>
      </c>
      <c r="AH1467">
        <f t="shared" si="480"/>
        <v>1</v>
      </c>
      <c r="AI1467">
        <f t="shared" si="481"/>
        <v>0</v>
      </c>
      <c r="AJ1467">
        <v>2269</v>
      </c>
      <c r="AK1467">
        <v>0</v>
      </c>
      <c r="AL1467" t="s">
        <v>22</v>
      </c>
      <c r="AM1467">
        <f t="shared" si="482"/>
        <v>0</v>
      </c>
      <c r="AN1467">
        <v>14</v>
      </c>
      <c r="AO1467">
        <v>3</v>
      </c>
      <c r="AP1467">
        <v>2</v>
      </c>
      <c r="AQ1467">
        <v>1</v>
      </c>
      <c r="AR1467">
        <v>3</v>
      </c>
      <c r="AS1467">
        <v>3</v>
      </c>
      <c r="AT1467">
        <v>2</v>
      </c>
      <c r="AU1467">
        <v>5</v>
      </c>
    </row>
    <row r="1468" spans="1:47" x14ac:dyDescent="0.35">
      <c r="A1468">
        <v>10307</v>
      </c>
      <c r="B1468">
        <v>30</v>
      </c>
      <c r="C1468" t="s">
        <v>22</v>
      </c>
      <c r="D1468">
        <f t="shared" si="483"/>
        <v>0</v>
      </c>
      <c r="E1468" t="s">
        <v>23</v>
      </c>
      <c r="F1468">
        <f t="shared" si="463"/>
        <v>1</v>
      </c>
      <c r="G1468">
        <f t="shared" si="464"/>
        <v>0</v>
      </c>
      <c r="H1468">
        <f t="shared" si="465"/>
        <v>0</v>
      </c>
      <c r="I1468" t="s">
        <v>24</v>
      </c>
      <c r="J1468">
        <f t="shared" si="466"/>
        <v>0</v>
      </c>
      <c r="K1468">
        <f t="shared" si="467"/>
        <v>0</v>
      </c>
      <c r="L1468">
        <f t="shared" si="468"/>
        <v>1</v>
      </c>
      <c r="M1468">
        <v>5</v>
      </c>
      <c r="N1468">
        <v>3</v>
      </c>
      <c r="O1468">
        <v>4</v>
      </c>
      <c r="P1468" t="s">
        <v>30</v>
      </c>
      <c r="Q1468">
        <f t="shared" si="469"/>
        <v>0</v>
      </c>
      <c r="R1468">
        <v>30</v>
      </c>
      <c r="S1468">
        <v>2</v>
      </c>
      <c r="T1468">
        <v>2</v>
      </c>
      <c r="U1468" t="s">
        <v>26</v>
      </c>
      <c r="V1468">
        <f t="shared" si="470"/>
        <v>0</v>
      </c>
      <c r="W1468">
        <f t="shared" si="471"/>
        <v>0</v>
      </c>
      <c r="X1468">
        <f t="shared" si="472"/>
        <v>0</v>
      </c>
      <c r="Y1468">
        <f t="shared" si="473"/>
        <v>0</v>
      </c>
      <c r="Z1468">
        <f t="shared" si="474"/>
        <v>0</v>
      </c>
      <c r="AA1468">
        <f t="shared" si="475"/>
        <v>0</v>
      </c>
      <c r="AB1468">
        <f t="shared" si="476"/>
        <v>0</v>
      </c>
      <c r="AC1468">
        <f t="shared" si="477"/>
        <v>1</v>
      </c>
      <c r="AD1468">
        <f t="shared" si="478"/>
        <v>0</v>
      </c>
      <c r="AE1468">
        <v>3</v>
      </c>
      <c r="AF1468" t="s">
        <v>37</v>
      </c>
      <c r="AG1468">
        <f t="shared" si="479"/>
        <v>0</v>
      </c>
      <c r="AH1468">
        <f t="shared" si="480"/>
        <v>0</v>
      </c>
      <c r="AI1468">
        <f t="shared" si="481"/>
        <v>1</v>
      </c>
      <c r="AJ1468">
        <v>6118</v>
      </c>
      <c r="AK1468">
        <v>1</v>
      </c>
      <c r="AL1468" t="s">
        <v>22</v>
      </c>
      <c r="AM1468">
        <f t="shared" si="482"/>
        <v>0</v>
      </c>
      <c r="AN1468">
        <v>13</v>
      </c>
      <c r="AO1468">
        <v>3</v>
      </c>
      <c r="AP1468">
        <v>3</v>
      </c>
      <c r="AQ1468">
        <v>3</v>
      </c>
      <c r="AR1468">
        <v>10</v>
      </c>
      <c r="AS1468">
        <v>3</v>
      </c>
      <c r="AT1468">
        <v>10</v>
      </c>
      <c r="AU1468">
        <v>5</v>
      </c>
    </row>
    <row r="1469" spans="1:47" x14ac:dyDescent="0.35">
      <c r="A1469">
        <v>10309</v>
      </c>
      <c r="B1469">
        <v>34</v>
      </c>
      <c r="C1469" t="s">
        <v>22</v>
      </c>
      <c r="D1469">
        <f t="shared" si="483"/>
        <v>0</v>
      </c>
      <c r="E1469" t="s">
        <v>23</v>
      </c>
      <c r="F1469">
        <f t="shared" si="463"/>
        <v>1</v>
      </c>
      <c r="G1469">
        <f t="shared" si="464"/>
        <v>0</v>
      </c>
      <c r="H1469">
        <f t="shared" si="465"/>
        <v>0</v>
      </c>
      <c r="I1469" t="s">
        <v>24</v>
      </c>
      <c r="J1469">
        <f t="shared" si="466"/>
        <v>0</v>
      </c>
      <c r="K1469">
        <f t="shared" si="467"/>
        <v>0</v>
      </c>
      <c r="L1469">
        <f t="shared" si="468"/>
        <v>1</v>
      </c>
      <c r="M1469">
        <v>4</v>
      </c>
      <c r="N1469">
        <v>3</v>
      </c>
      <c r="O1469">
        <v>3</v>
      </c>
      <c r="P1469" t="s">
        <v>25</v>
      </c>
      <c r="Q1469">
        <f t="shared" si="469"/>
        <v>1</v>
      </c>
      <c r="R1469">
        <v>64</v>
      </c>
      <c r="S1469">
        <v>3</v>
      </c>
      <c r="T1469">
        <v>3</v>
      </c>
      <c r="U1469" t="s">
        <v>26</v>
      </c>
      <c r="V1469">
        <f t="shared" si="470"/>
        <v>0</v>
      </c>
      <c r="W1469">
        <f t="shared" si="471"/>
        <v>0</v>
      </c>
      <c r="X1469">
        <f t="shared" si="472"/>
        <v>0</v>
      </c>
      <c r="Y1469">
        <f t="shared" si="473"/>
        <v>0</v>
      </c>
      <c r="Z1469">
        <f t="shared" si="474"/>
        <v>0</v>
      </c>
      <c r="AA1469">
        <f t="shared" si="475"/>
        <v>0</v>
      </c>
      <c r="AB1469">
        <f t="shared" si="476"/>
        <v>0</v>
      </c>
      <c r="AC1469">
        <f t="shared" si="477"/>
        <v>1</v>
      </c>
      <c r="AD1469">
        <f t="shared" si="478"/>
        <v>0</v>
      </c>
      <c r="AE1469">
        <v>4</v>
      </c>
      <c r="AF1469" t="s">
        <v>27</v>
      </c>
      <c r="AG1469">
        <f t="shared" si="479"/>
        <v>0</v>
      </c>
      <c r="AH1469">
        <f t="shared" si="480"/>
        <v>1</v>
      </c>
      <c r="AI1469">
        <f t="shared" si="481"/>
        <v>0</v>
      </c>
      <c r="AJ1469">
        <v>9713</v>
      </c>
      <c r="AK1469">
        <v>2</v>
      </c>
      <c r="AL1469" t="s">
        <v>31</v>
      </c>
      <c r="AM1469">
        <f t="shared" si="482"/>
        <v>1</v>
      </c>
      <c r="AN1469">
        <v>13</v>
      </c>
      <c r="AO1469">
        <v>3</v>
      </c>
      <c r="AP1469">
        <v>4</v>
      </c>
      <c r="AQ1469">
        <v>3</v>
      </c>
      <c r="AR1469">
        <v>9</v>
      </c>
      <c r="AS1469">
        <v>3</v>
      </c>
      <c r="AT1469">
        <v>5</v>
      </c>
      <c r="AU1469">
        <v>5</v>
      </c>
    </row>
    <row r="1470" spans="1:47" x14ac:dyDescent="0.35">
      <c r="A1470">
        <v>10317</v>
      </c>
      <c r="B1470">
        <v>34</v>
      </c>
      <c r="C1470" t="s">
        <v>22</v>
      </c>
      <c r="D1470">
        <f t="shared" si="483"/>
        <v>0</v>
      </c>
      <c r="E1470" t="s">
        <v>23</v>
      </c>
      <c r="F1470">
        <f t="shared" si="463"/>
        <v>1</v>
      </c>
      <c r="G1470">
        <f t="shared" si="464"/>
        <v>0</v>
      </c>
      <c r="H1470">
        <f t="shared" si="465"/>
        <v>0</v>
      </c>
      <c r="I1470" t="s">
        <v>24</v>
      </c>
      <c r="J1470">
        <f t="shared" si="466"/>
        <v>0</v>
      </c>
      <c r="K1470">
        <f t="shared" si="467"/>
        <v>0</v>
      </c>
      <c r="L1470">
        <f t="shared" si="468"/>
        <v>1</v>
      </c>
      <c r="M1470">
        <v>21</v>
      </c>
      <c r="N1470">
        <v>4</v>
      </c>
      <c r="O1470">
        <v>4</v>
      </c>
      <c r="P1470" t="s">
        <v>25</v>
      </c>
      <c r="Q1470">
        <f t="shared" si="469"/>
        <v>1</v>
      </c>
      <c r="R1470">
        <v>74</v>
      </c>
      <c r="S1470">
        <v>4</v>
      </c>
      <c r="T1470">
        <v>2</v>
      </c>
      <c r="U1470" t="s">
        <v>26</v>
      </c>
      <c r="V1470">
        <f t="shared" si="470"/>
        <v>0</v>
      </c>
      <c r="W1470">
        <f t="shared" si="471"/>
        <v>0</v>
      </c>
      <c r="X1470">
        <f t="shared" si="472"/>
        <v>0</v>
      </c>
      <c r="Y1470">
        <f t="shared" si="473"/>
        <v>0</v>
      </c>
      <c r="Z1470">
        <f t="shared" si="474"/>
        <v>0</v>
      </c>
      <c r="AA1470">
        <f t="shared" si="475"/>
        <v>0</v>
      </c>
      <c r="AB1470">
        <f t="shared" si="476"/>
        <v>0</v>
      </c>
      <c r="AC1470">
        <f t="shared" si="477"/>
        <v>1</v>
      </c>
      <c r="AD1470">
        <f t="shared" si="478"/>
        <v>0</v>
      </c>
      <c r="AE1470">
        <v>4</v>
      </c>
      <c r="AF1470" t="s">
        <v>35</v>
      </c>
      <c r="AG1470">
        <f t="shared" si="479"/>
        <v>1</v>
      </c>
      <c r="AH1470">
        <f t="shared" si="480"/>
        <v>0</v>
      </c>
      <c r="AI1470">
        <f t="shared" si="481"/>
        <v>0</v>
      </c>
      <c r="AJ1470">
        <v>5337</v>
      </c>
      <c r="AK1470">
        <v>1</v>
      </c>
      <c r="AL1470" t="s">
        <v>22</v>
      </c>
      <c r="AM1470">
        <f t="shared" si="482"/>
        <v>0</v>
      </c>
      <c r="AN1470">
        <v>12</v>
      </c>
      <c r="AO1470">
        <v>3</v>
      </c>
      <c r="AP1470">
        <v>4</v>
      </c>
      <c r="AQ1470">
        <v>0</v>
      </c>
      <c r="AR1470">
        <v>10</v>
      </c>
      <c r="AS1470">
        <v>3</v>
      </c>
      <c r="AT1470">
        <v>10</v>
      </c>
      <c r="AU1470">
        <v>5</v>
      </c>
    </row>
    <row r="1471" spans="1:47" x14ac:dyDescent="0.35">
      <c r="A1471">
        <v>10325</v>
      </c>
      <c r="B1471">
        <v>33</v>
      </c>
      <c r="C1471" t="s">
        <v>22</v>
      </c>
      <c r="D1471">
        <f t="shared" si="483"/>
        <v>0</v>
      </c>
      <c r="E1471" t="s">
        <v>32</v>
      </c>
      <c r="F1471">
        <f t="shared" si="463"/>
        <v>0</v>
      </c>
      <c r="G1471">
        <f t="shared" si="464"/>
        <v>0</v>
      </c>
      <c r="H1471">
        <f t="shared" si="465"/>
        <v>1</v>
      </c>
      <c r="I1471" t="s">
        <v>24</v>
      </c>
      <c r="J1471">
        <f t="shared" si="466"/>
        <v>0</v>
      </c>
      <c r="K1471">
        <f t="shared" si="467"/>
        <v>0</v>
      </c>
      <c r="L1471">
        <f t="shared" si="468"/>
        <v>1</v>
      </c>
      <c r="M1471">
        <v>1</v>
      </c>
      <c r="N1471">
        <v>3</v>
      </c>
      <c r="O1471">
        <v>3</v>
      </c>
      <c r="P1471" t="s">
        <v>30</v>
      </c>
      <c r="Q1471">
        <f t="shared" si="469"/>
        <v>0</v>
      </c>
      <c r="R1471">
        <v>42</v>
      </c>
      <c r="S1471">
        <v>4</v>
      </c>
      <c r="T1471">
        <v>2</v>
      </c>
      <c r="U1471" t="s">
        <v>26</v>
      </c>
      <c r="V1471">
        <f t="shared" si="470"/>
        <v>0</v>
      </c>
      <c r="W1471">
        <f t="shared" si="471"/>
        <v>0</v>
      </c>
      <c r="X1471">
        <f t="shared" si="472"/>
        <v>0</v>
      </c>
      <c r="Y1471">
        <f t="shared" si="473"/>
        <v>0</v>
      </c>
      <c r="Z1471">
        <f t="shared" si="474"/>
        <v>0</v>
      </c>
      <c r="AA1471">
        <f t="shared" si="475"/>
        <v>0</v>
      </c>
      <c r="AB1471">
        <f t="shared" si="476"/>
        <v>0</v>
      </c>
      <c r="AC1471">
        <f t="shared" si="477"/>
        <v>1</v>
      </c>
      <c r="AD1471">
        <f t="shared" si="478"/>
        <v>0</v>
      </c>
      <c r="AE1471">
        <v>1</v>
      </c>
      <c r="AF1471" t="s">
        <v>27</v>
      </c>
      <c r="AG1471">
        <f t="shared" si="479"/>
        <v>0</v>
      </c>
      <c r="AH1471">
        <f t="shared" si="480"/>
        <v>1</v>
      </c>
      <c r="AI1471">
        <f t="shared" si="481"/>
        <v>0</v>
      </c>
      <c r="AJ1471">
        <v>5376</v>
      </c>
      <c r="AK1471">
        <v>2</v>
      </c>
      <c r="AL1471" t="s">
        <v>22</v>
      </c>
      <c r="AM1471">
        <f t="shared" si="482"/>
        <v>0</v>
      </c>
      <c r="AN1471">
        <v>19</v>
      </c>
      <c r="AO1471">
        <v>3</v>
      </c>
      <c r="AP1471">
        <v>1</v>
      </c>
      <c r="AQ1471">
        <v>2</v>
      </c>
      <c r="AR1471">
        <v>10</v>
      </c>
      <c r="AS1471">
        <v>3</v>
      </c>
      <c r="AT1471">
        <v>5</v>
      </c>
      <c r="AU1471">
        <v>5</v>
      </c>
    </row>
    <row r="1472" spans="1:47" x14ac:dyDescent="0.35">
      <c r="A1472">
        <v>10332</v>
      </c>
      <c r="B1472">
        <v>32</v>
      </c>
      <c r="C1472" t="s">
        <v>22</v>
      </c>
      <c r="D1472">
        <f t="shared" si="483"/>
        <v>0</v>
      </c>
      <c r="E1472" t="s">
        <v>40</v>
      </c>
      <c r="F1472">
        <f t="shared" si="463"/>
        <v>0</v>
      </c>
      <c r="G1472">
        <f t="shared" si="464"/>
        <v>1</v>
      </c>
      <c r="H1472">
        <f t="shared" si="465"/>
        <v>0</v>
      </c>
      <c r="I1472" t="s">
        <v>24</v>
      </c>
      <c r="J1472">
        <f t="shared" si="466"/>
        <v>0</v>
      </c>
      <c r="K1472">
        <f t="shared" si="467"/>
        <v>0</v>
      </c>
      <c r="L1472">
        <f t="shared" si="468"/>
        <v>1</v>
      </c>
      <c r="M1472">
        <v>26</v>
      </c>
      <c r="N1472">
        <v>4</v>
      </c>
      <c r="O1472">
        <v>3</v>
      </c>
      <c r="P1472" t="s">
        <v>25</v>
      </c>
      <c r="Q1472">
        <f t="shared" si="469"/>
        <v>1</v>
      </c>
      <c r="R1472">
        <v>100</v>
      </c>
      <c r="S1472">
        <v>3</v>
      </c>
      <c r="T1472">
        <v>2</v>
      </c>
      <c r="U1472" t="s">
        <v>26</v>
      </c>
      <c r="V1472">
        <f t="shared" si="470"/>
        <v>0</v>
      </c>
      <c r="W1472">
        <f t="shared" si="471"/>
        <v>0</v>
      </c>
      <c r="X1472">
        <f t="shared" si="472"/>
        <v>0</v>
      </c>
      <c r="Y1472">
        <f t="shared" si="473"/>
        <v>0</v>
      </c>
      <c r="Z1472">
        <f t="shared" si="474"/>
        <v>0</v>
      </c>
      <c r="AA1472">
        <f t="shared" si="475"/>
        <v>0</v>
      </c>
      <c r="AB1472">
        <f t="shared" si="476"/>
        <v>0</v>
      </c>
      <c r="AC1472">
        <f t="shared" si="477"/>
        <v>1</v>
      </c>
      <c r="AD1472">
        <f t="shared" si="478"/>
        <v>0</v>
      </c>
      <c r="AE1472">
        <v>4</v>
      </c>
      <c r="AF1472" t="s">
        <v>27</v>
      </c>
      <c r="AG1472">
        <f t="shared" si="479"/>
        <v>0</v>
      </c>
      <c r="AH1472">
        <f t="shared" si="480"/>
        <v>1</v>
      </c>
      <c r="AI1472">
        <f t="shared" si="481"/>
        <v>0</v>
      </c>
      <c r="AJ1472">
        <v>4465</v>
      </c>
      <c r="AK1472">
        <v>0</v>
      </c>
      <c r="AL1472" t="s">
        <v>22</v>
      </c>
      <c r="AM1472">
        <f t="shared" si="482"/>
        <v>0</v>
      </c>
      <c r="AN1472">
        <v>18</v>
      </c>
      <c r="AO1472">
        <v>3</v>
      </c>
      <c r="AP1472">
        <v>1</v>
      </c>
      <c r="AQ1472">
        <v>0</v>
      </c>
      <c r="AR1472">
        <v>4</v>
      </c>
      <c r="AS1472">
        <v>3</v>
      </c>
      <c r="AT1472">
        <v>3</v>
      </c>
      <c r="AU1472">
        <v>5</v>
      </c>
    </row>
    <row r="1473" spans="1:47" x14ac:dyDescent="0.35">
      <c r="A1473">
        <v>10343</v>
      </c>
      <c r="B1473">
        <v>49</v>
      </c>
      <c r="C1473" t="s">
        <v>22</v>
      </c>
      <c r="D1473">
        <f t="shared" si="483"/>
        <v>0</v>
      </c>
      <c r="E1473" t="s">
        <v>23</v>
      </c>
      <c r="F1473">
        <f t="shared" si="463"/>
        <v>1</v>
      </c>
      <c r="G1473">
        <f t="shared" si="464"/>
        <v>0</v>
      </c>
      <c r="H1473">
        <f t="shared" si="465"/>
        <v>0</v>
      </c>
      <c r="I1473" t="s">
        <v>24</v>
      </c>
      <c r="J1473">
        <f t="shared" si="466"/>
        <v>0</v>
      </c>
      <c r="K1473">
        <f t="shared" si="467"/>
        <v>0</v>
      </c>
      <c r="L1473">
        <f t="shared" si="468"/>
        <v>1</v>
      </c>
      <c r="M1473">
        <v>8</v>
      </c>
      <c r="N1473">
        <v>4</v>
      </c>
      <c r="O1473">
        <v>4</v>
      </c>
      <c r="P1473" t="s">
        <v>25</v>
      </c>
      <c r="Q1473">
        <f t="shared" si="469"/>
        <v>1</v>
      </c>
      <c r="R1473">
        <v>56</v>
      </c>
      <c r="S1473">
        <v>2</v>
      </c>
      <c r="T1473">
        <v>4</v>
      </c>
      <c r="U1473" t="s">
        <v>26</v>
      </c>
      <c r="V1473">
        <f t="shared" si="470"/>
        <v>0</v>
      </c>
      <c r="W1473">
        <f t="shared" si="471"/>
        <v>0</v>
      </c>
      <c r="X1473">
        <f t="shared" si="472"/>
        <v>0</v>
      </c>
      <c r="Y1473">
        <f t="shared" si="473"/>
        <v>0</v>
      </c>
      <c r="Z1473">
        <f t="shared" si="474"/>
        <v>0</v>
      </c>
      <c r="AA1473">
        <f t="shared" si="475"/>
        <v>0</v>
      </c>
      <c r="AB1473">
        <f t="shared" si="476"/>
        <v>0</v>
      </c>
      <c r="AC1473">
        <f t="shared" si="477"/>
        <v>1</v>
      </c>
      <c r="AD1473">
        <f t="shared" si="478"/>
        <v>0</v>
      </c>
      <c r="AE1473">
        <v>2</v>
      </c>
      <c r="AF1473" t="s">
        <v>27</v>
      </c>
      <c r="AG1473">
        <f t="shared" si="479"/>
        <v>0</v>
      </c>
      <c r="AH1473">
        <f t="shared" si="480"/>
        <v>1</v>
      </c>
      <c r="AI1473">
        <f t="shared" si="481"/>
        <v>0</v>
      </c>
      <c r="AJ1473">
        <v>13120</v>
      </c>
      <c r="AK1473">
        <v>6</v>
      </c>
      <c r="AL1473" t="s">
        <v>22</v>
      </c>
      <c r="AM1473">
        <f t="shared" si="482"/>
        <v>0</v>
      </c>
      <c r="AN1473">
        <v>17</v>
      </c>
      <c r="AO1473">
        <v>3</v>
      </c>
      <c r="AP1473">
        <v>2</v>
      </c>
      <c r="AQ1473">
        <v>1</v>
      </c>
      <c r="AR1473">
        <v>22</v>
      </c>
      <c r="AS1473">
        <v>3</v>
      </c>
      <c r="AT1473">
        <v>9</v>
      </c>
      <c r="AU1473">
        <v>5</v>
      </c>
    </row>
    <row r="1474" spans="1:47" x14ac:dyDescent="0.35">
      <c r="A1474">
        <v>10344</v>
      </c>
      <c r="B1474">
        <v>40</v>
      </c>
      <c r="C1474" t="s">
        <v>22</v>
      </c>
      <c r="D1474">
        <f t="shared" si="483"/>
        <v>0</v>
      </c>
      <c r="E1474" t="s">
        <v>23</v>
      </c>
      <c r="F1474">
        <f t="shared" si="463"/>
        <v>1</v>
      </c>
      <c r="G1474">
        <f t="shared" si="464"/>
        <v>0</v>
      </c>
      <c r="H1474">
        <f t="shared" si="465"/>
        <v>0</v>
      </c>
      <c r="I1474" t="s">
        <v>24</v>
      </c>
      <c r="J1474">
        <f t="shared" si="466"/>
        <v>0</v>
      </c>
      <c r="K1474">
        <f t="shared" si="467"/>
        <v>0</v>
      </c>
      <c r="L1474">
        <f t="shared" si="468"/>
        <v>1</v>
      </c>
      <c r="M1474">
        <v>9</v>
      </c>
      <c r="N1474">
        <v>2</v>
      </c>
      <c r="O1474">
        <v>1</v>
      </c>
      <c r="P1474" t="s">
        <v>25</v>
      </c>
      <c r="Q1474">
        <f t="shared" si="469"/>
        <v>1</v>
      </c>
      <c r="R1474">
        <v>47</v>
      </c>
      <c r="S1474">
        <v>3</v>
      </c>
      <c r="T1474">
        <v>2</v>
      </c>
      <c r="U1474" t="s">
        <v>26</v>
      </c>
      <c r="V1474">
        <f t="shared" si="470"/>
        <v>0</v>
      </c>
      <c r="W1474">
        <f t="shared" si="471"/>
        <v>0</v>
      </c>
      <c r="X1474">
        <f t="shared" si="472"/>
        <v>0</v>
      </c>
      <c r="Y1474">
        <f t="shared" si="473"/>
        <v>0</v>
      </c>
      <c r="Z1474">
        <f t="shared" si="474"/>
        <v>0</v>
      </c>
      <c r="AA1474">
        <f t="shared" si="475"/>
        <v>0</v>
      </c>
      <c r="AB1474">
        <f t="shared" si="476"/>
        <v>0</v>
      </c>
      <c r="AC1474">
        <f t="shared" si="477"/>
        <v>1</v>
      </c>
      <c r="AD1474">
        <f t="shared" si="478"/>
        <v>0</v>
      </c>
      <c r="AE1474">
        <v>1</v>
      </c>
      <c r="AF1474" t="s">
        <v>27</v>
      </c>
      <c r="AG1474">
        <f t="shared" si="479"/>
        <v>0</v>
      </c>
      <c r="AH1474">
        <f t="shared" si="480"/>
        <v>1</v>
      </c>
      <c r="AI1474">
        <f t="shared" si="481"/>
        <v>0</v>
      </c>
      <c r="AJ1474">
        <v>5473</v>
      </c>
      <c r="AK1474">
        <v>0</v>
      </c>
      <c r="AL1474" t="s">
        <v>22</v>
      </c>
      <c r="AM1474">
        <f t="shared" si="482"/>
        <v>0</v>
      </c>
      <c r="AN1474">
        <v>12</v>
      </c>
      <c r="AO1474">
        <v>3</v>
      </c>
      <c r="AP1474">
        <v>4</v>
      </c>
      <c r="AQ1474">
        <v>0</v>
      </c>
      <c r="AR1474">
        <v>9</v>
      </c>
      <c r="AS1474">
        <v>4</v>
      </c>
      <c r="AT1474">
        <v>8</v>
      </c>
      <c r="AU1474">
        <v>5</v>
      </c>
    </row>
    <row r="1475" spans="1:47" x14ac:dyDescent="0.35">
      <c r="A1475">
        <v>10354</v>
      </c>
      <c r="B1475">
        <v>32</v>
      </c>
      <c r="C1475" t="s">
        <v>22</v>
      </c>
      <c r="D1475">
        <f t="shared" si="483"/>
        <v>0</v>
      </c>
      <c r="E1475" t="s">
        <v>23</v>
      </c>
      <c r="F1475">
        <f t="shared" ref="F1475:F1538" si="484">IF(E1475="Travel_Rarely",1,0)</f>
        <v>1</v>
      </c>
      <c r="G1475">
        <f t="shared" ref="G1475:G1538" si="485">IF(E1475="Non-Travel",1,0)</f>
        <v>0</v>
      </c>
      <c r="H1475">
        <f t="shared" ref="H1475:H1538" si="486">IF(E1475="Travel_Frequently",1,0)</f>
        <v>0</v>
      </c>
      <c r="I1475" t="s">
        <v>24</v>
      </c>
      <c r="J1475">
        <f t="shared" ref="J1475:J1538" si="487">IF(I1475="Research &amp; Development",1,0)</f>
        <v>0</v>
      </c>
      <c r="K1475">
        <f t="shared" ref="K1475:K1538" si="488">IF(I1475="Human Resources",1,0)</f>
        <v>0</v>
      </c>
      <c r="L1475">
        <f t="shared" ref="L1475:L1538" si="489">IF(I1475="Sales",1,0)</f>
        <v>1</v>
      </c>
      <c r="M1475">
        <v>19</v>
      </c>
      <c r="N1475">
        <v>3</v>
      </c>
      <c r="O1475">
        <v>4</v>
      </c>
      <c r="P1475" t="s">
        <v>25</v>
      </c>
      <c r="Q1475">
        <f t="shared" ref="Q1475:Q1538" si="490">IF(P1475="Male",1,0)</f>
        <v>1</v>
      </c>
      <c r="R1475">
        <v>80</v>
      </c>
      <c r="S1475">
        <v>1</v>
      </c>
      <c r="T1475">
        <v>3</v>
      </c>
      <c r="U1475" t="s">
        <v>26</v>
      </c>
      <c r="V1475">
        <f t="shared" ref="V1475:V1538" si="491">IF(U1475="Research Scientist",1,0)</f>
        <v>0</v>
      </c>
      <c r="W1475">
        <f t="shared" ref="W1475:W1538" si="492">IF(U1475="Manager",1,0)</f>
        <v>0</v>
      </c>
      <c r="X1475">
        <f t="shared" ref="X1475:X1538" si="493">IF(U1475="Laboratory Technician",1,0)</f>
        <v>0</v>
      </c>
      <c r="Y1475">
        <f t="shared" ref="Y1475:Y1538" si="494">IF(U1475="Human Resources",1,0)</f>
        <v>0</v>
      </c>
      <c r="Z1475">
        <f t="shared" ref="Z1475:Z1538" si="495">IF(U1475="Healthcare Representative",1,0)</f>
        <v>0</v>
      </c>
      <c r="AA1475">
        <f t="shared" ref="AA1475:AA1538" si="496">IF(U1475="Research Director",1,0)</f>
        <v>0</v>
      </c>
      <c r="AB1475">
        <f t="shared" ref="AB1475:AB1538" si="497">IF(U1475="Manufacturing Director",1,0)</f>
        <v>0</v>
      </c>
      <c r="AC1475">
        <f t="shared" ref="AC1475:AC1538" si="498">IF(U1475="Sales Executive",1,0)</f>
        <v>1</v>
      </c>
      <c r="AD1475">
        <f t="shared" ref="AD1475:AD1538" si="499">IF(U1475="Sales Representative",1,0)</f>
        <v>0</v>
      </c>
      <c r="AE1475">
        <v>3</v>
      </c>
      <c r="AF1475" t="s">
        <v>27</v>
      </c>
      <c r="AG1475">
        <f t="shared" ref="AG1475:AG1538" si="500">IF(AF1475="Single",1,0)</f>
        <v>0</v>
      </c>
      <c r="AH1475">
        <f t="shared" ref="AH1475:AH1538" si="501">IF(AF1475="Married",1,0)</f>
        <v>1</v>
      </c>
      <c r="AI1475">
        <f t="shared" ref="AI1475:AI1538" si="502">IF(AF1475="Divorced",1,0)</f>
        <v>0</v>
      </c>
      <c r="AJ1475">
        <v>9610</v>
      </c>
      <c r="AK1475">
        <v>3</v>
      </c>
      <c r="AL1475" t="s">
        <v>22</v>
      </c>
      <c r="AM1475">
        <f t="shared" ref="AM1475:AM1538" si="503">IF(AL1475="Yes",1,0)</f>
        <v>0</v>
      </c>
      <c r="AN1475">
        <v>13</v>
      </c>
      <c r="AO1475">
        <v>3</v>
      </c>
      <c r="AP1475">
        <v>3</v>
      </c>
      <c r="AQ1475">
        <v>1</v>
      </c>
      <c r="AR1475">
        <v>10</v>
      </c>
      <c r="AS1475">
        <v>1</v>
      </c>
      <c r="AT1475">
        <v>4</v>
      </c>
      <c r="AU1475">
        <v>5</v>
      </c>
    </row>
    <row r="1476" spans="1:47" x14ac:dyDescent="0.35">
      <c r="A1476">
        <v>10356</v>
      </c>
      <c r="B1476">
        <v>36</v>
      </c>
      <c r="C1476" t="s">
        <v>22</v>
      </c>
      <c r="D1476">
        <f t="shared" si="483"/>
        <v>0</v>
      </c>
      <c r="E1476" t="s">
        <v>40</v>
      </c>
      <c r="F1476">
        <f t="shared" si="484"/>
        <v>0</v>
      </c>
      <c r="G1476">
        <f t="shared" si="485"/>
        <v>1</v>
      </c>
      <c r="H1476">
        <f t="shared" si="486"/>
        <v>0</v>
      </c>
      <c r="I1476" t="s">
        <v>24</v>
      </c>
      <c r="J1476">
        <f t="shared" si="487"/>
        <v>0</v>
      </c>
      <c r="K1476">
        <f t="shared" si="488"/>
        <v>0</v>
      </c>
      <c r="L1476">
        <f t="shared" si="489"/>
        <v>1</v>
      </c>
      <c r="M1476">
        <v>10</v>
      </c>
      <c r="N1476">
        <v>4</v>
      </c>
      <c r="O1476">
        <v>2</v>
      </c>
      <c r="P1476" t="s">
        <v>25</v>
      </c>
      <c r="Q1476">
        <f t="shared" si="490"/>
        <v>1</v>
      </c>
      <c r="R1476">
        <v>32</v>
      </c>
      <c r="S1476">
        <v>3</v>
      </c>
      <c r="T1476">
        <v>3</v>
      </c>
      <c r="U1476" t="s">
        <v>26</v>
      </c>
      <c r="V1476">
        <f t="shared" si="491"/>
        <v>0</v>
      </c>
      <c r="W1476">
        <f t="shared" si="492"/>
        <v>0</v>
      </c>
      <c r="X1476">
        <f t="shared" si="493"/>
        <v>0</v>
      </c>
      <c r="Y1476">
        <f t="shared" si="494"/>
        <v>0</v>
      </c>
      <c r="Z1476">
        <f t="shared" si="495"/>
        <v>0</v>
      </c>
      <c r="AA1476">
        <f t="shared" si="496"/>
        <v>0</v>
      </c>
      <c r="AB1476">
        <f t="shared" si="497"/>
        <v>0</v>
      </c>
      <c r="AC1476">
        <f t="shared" si="498"/>
        <v>1</v>
      </c>
      <c r="AD1476">
        <f t="shared" si="499"/>
        <v>0</v>
      </c>
      <c r="AE1476">
        <v>4</v>
      </c>
      <c r="AF1476" t="s">
        <v>35</v>
      </c>
      <c r="AG1476">
        <f t="shared" si="500"/>
        <v>1</v>
      </c>
      <c r="AH1476">
        <f t="shared" si="501"/>
        <v>0</v>
      </c>
      <c r="AI1476">
        <f t="shared" si="502"/>
        <v>0</v>
      </c>
      <c r="AJ1476">
        <v>9980</v>
      </c>
      <c r="AK1476">
        <v>1</v>
      </c>
      <c r="AL1476" t="s">
        <v>22</v>
      </c>
      <c r="AM1476">
        <f t="shared" si="503"/>
        <v>0</v>
      </c>
      <c r="AN1476">
        <v>14</v>
      </c>
      <c r="AO1476">
        <v>3</v>
      </c>
      <c r="AP1476">
        <v>4</v>
      </c>
      <c r="AQ1476">
        <v>0</v>
      </c>
      <c r="AR1476">
        <v>10</v>
      </c>
      <c r="AS1476">
        <v>2</v>
      </c>
      <c r="AT1476">
        <v>10</v>
      </c>
      <c r="AU1476">
        <v>5</v>
      </c>
    </row>
    <row r="1477" spans="1:47" x14ac:dyDescent="0.35">
      <c r="A1477">
        <v>10361</v>
      </c>
      <c r="B1477">
        <v>29</v>
      </c>
      <c r="C1477" t="s">
        <v>22</v>
      </c>
      <c r="D1477">
        <f t="shared" si="483"/>
        <v>0</v>
      </c>
      <c r="E1477" t="s">
        <v>40</v>
      </c>
      <c r="F1477">
        <f t="shared" si="484"/>
        <v>0</v>
      </c>
      <c r="G1477">
        <f t="shared" si="485"/>
        <v>1</v>
      </c>
      <c r="H1477">
        <f t="shared" si="486"/>
        <v>0</v>
      </c>
      <c r="I1477" t="s">
        <v>24</v>
      </c>
      <c r="J1477">
        <f t="shared" si="487"/>
        <v>0</v>
      </c>
      <c r="K1477">
        <f t="shared" si="488"/>
        <v>0</v>
      </c>
      <c r="L1477">
        <f t="shared" si="489"/>
        <v>1</v>
      </c>
      <c r="M1477">
        <v>2</v>
      </c>
      <c r="N1477">
        <v>3</v>
      </c>
      <c r="O1477">
        <v>4</v>
      </c>
      <c r="P1477" t="s">
        <v>25</v>
      </c>
      <c r="Q1477">
        <f t="shared" si="490"/>
        <v>1</v>
      </c>
      <c r="R1477">
        <v>61</v>
      </c>
      <c r="S1477">
        <v>3</v>
      </c>
      <c r="T1477">
        <v>2</v>
      </c>
      <c r="U1477" t="s">
        <v>26</v>
      </c>
      <c r="V1477">
        <f t="shared" si="491"/>
        <v>0</v>
      </c>
      <c r="W1477">
        <f t="shared" si="492"/>
        <v>0</v>
      </c>
      <c r="X1477">
        <f t="shared" si="493"/>
        <v>0</v>
      </c>
      <c r="Y1477">
        <f t="shared" si="494"/>
        <v>0</v>
      </c>
      <c r="Z1477">
        <f t="shared" si="495"/>
        <v>0</v>
      </c>
      <c r="AA1477">
        <f t="shared" si="496"/>
        <v>0</v>
      </c>
      <c r="AB1477">
        <f t="shared" si="497"/>
        <v>0</v>
      </c>
      <c r="AC1477">
        <f t="shared" si="498"/>
        <v>1</v>
      </c>
      <c r="AD1477">
        <f t="shared" si="499"/>
        <v>0</v>
      </c>
      <c r="AE1477">
        <v>3</v>
      </c>
      <c r="AF1477" t="s">
        <v>27</v>
      </c>
      <c r="AG1477">
        <f t="shared" si="500"/>
        <v>0</v>
      </c>
      <c r="AH1477">
        <f t="shared" si="501"/>
        <v>1</v>
      </c>
      <c r="AI1477">
        <f t="shared" si="502"/>
        <v>0</v>
      </c>
      <c r="AJ1477">
        <v>4649</v>
      </c>
      <c r="AK1477">
        <v>1</v>
      </c>
      <c r="AL1477" t="s">
        <v>22</v>
      </c>
      <c r="AM1477">
        <f t="shared" si="503"/>
        <v>0</v>
      </c>
      <c r="AN1477">
        <v>14</v>
      </c>
      <c r="AO1477">
        <v>3</v>
      </c>
      <c r="AP1477">
        <v>1</v>
      </c>
      <c r="AQ1477">
        <v>1</v>
      </c>
      <c r="AR1477">
        <v>4</v>
      </c>
      <c r="AS1477">
        <v>2</v>
      </c>
      <c r="AT1477">
        <v>4</v>
      </c>
      <c r="AU1477">
        <v>5</v>
      </c>
    </row>
    <row r="1478" spans="1:47" x14ac:dyDescent="0.35">
      <c r="A1478">
        <v>10380</v>
      </c>
      <c r="B1478">
        <v>38</v>
      </c>
      <c r="C1478" t="s">
        <v>22</v>
      </c>
      <c r="D1478">
        <f t="shared" si="483"/>
        <v>0</v>
      </c>
      <c r="E1478" t="s">
        <v>23</v>
      </c>
      <c r="F1478">
        <f t="shared" si="484"/>
        <v>1</v>
      </c>
      <c r="G1478">
        <f t="shared" si="485"/>
        <v>0</v>
      </c>
      <c r="H1478">
        <f t="shared" si="486"/>
        <v>0</v>
      </c>
      <c r="I1478" t="s">
        <v>24</v>
      </c>
      <c r="J1478">
        <f t="shared" si="487"/>
        <v>0</v>
      </c>
      <c r="K1478">
        <f t="shared" si="488"/>
        <v>0</v>
      </c>
      <c r="L1478">
        <f t="shared" si="489"/>
        <v>1</v>
      </c>
      <c r="M1478">
        <v>16</v>
      </c>
      <c r="N1478">
        <v>3</v>
      </c>
      <c r="O1478">
        <v>2</v>
      </c>
      <c r="P1478" t="s">
        <v>30</v>
      </c>
      <c r="Q1478">
        <f t="shared" si="490"/>
        <v>0</v>
      </c>
      <c r="R1478">
        <v>90</v>
      </c>
      <c r="S1478">
        <v>3</v>
      </c>
      <c r="T1478">
        <v>2</v>
      </c>
      <c r="U1478" t="s">
        <v>26</v>
      </c>
      <c r="V1478">
        <f t="shared" si="491"/>
        <v>0</v>
      </c>
      <c r="W1478">
        <f t="shared" si="492"/>
        <v>0</v>
      </c>
      <c r="X1478">
        <f t="shared" si="493"/>
        <v>0</v>
      </c>
      <c r="Y1478">
        <f t="shared" si="494"/>
        <v>0</v>
      </c>
      <c r="Z1478">
        <f t="shared" si="495"/>
        <v>0</v>
      </c>
      <c r="AA1478">
        <f t="shared" si="496"/>
        <v>0</v>
      </c>
      <c r="AB1478">
        <f t="shared" si="497"/>
        <v>0</v>
      </c>
      <c r="AC1478">
        <f t="shared" si="498"/>
        <v>1</v>
      </c>
      <c r="AD1478">
        <f t="shared" si="499"/>
        <v>0</v>
      </c>
      <c r="AE1478">
        <v>2</v>
      </c>
      <c r="AF1478" t="s">
        <v>35</v>
      </c>
      <c r="AG1478">
        <f t="shared" si="500"/>
        <v>1</v>
      </c>
      <c r="AH1478">
        <f t="shared" si="501"/>
        <v>0</v>
      </c>
      <c r="AI1478">
        <f t="shared" si="502"/>
        <v>0</v>
      </c>
      <c r="AJ1478">
        <v>4198</v>
      </c>
      <c r="AK1478">
        <v>2</v>
      </c>
      <c r="AL1478" t="s">
        <v>22</v>
      </c>
      <c r="AM1478">
        <f t="shared" si="503"/>
        <v>0</v>
      </c>
      <c r="AN1478">
        <v>12</v>
      </c>
      <c r="AO1478">
        <v>3</v>
      </c>
      <c r="AP1478">
        <v>2</v>
      </c>
      <c r="AQ1478">
        <v>0</v>
      </c>
      <c r="AR1478">
        <v>8</v>
      </c>
      <c r="AS1478">
        <v>4</v>
      </c>
      <c r="AT1478">
        <v>3</v>
      </c>
      <c r="AU1478">
        <v>5</v>
      </c>
    </row>
    <row r="1479" spans="1:47" x14ac:dyDescent="0.35">
      <c r="A1479">
        <v>10387</v>
      </c>
      <c r="B1479">
        <v>36</v>
      </c>
      <c r="C1479" t="s">
        <v>22</v>
      </c>
      <c r="D1479">
        <f t="shared" si="483"/>
        <v>0</v>
      </c>
      <c r="E1479" t="s">
        <v>32</v>
      </c>
      <c r="F1479">
        <f t="shared" si="484"/>
        <v>0</v>
      </c>
      <c r="G1479">
        <f t="shared" si="485"/>
        <v>0</v>
      </c>
      <c r="H1479">
        <f t="shared" si="486"/>
        <v>1</v>
      </c>
      <c r="I1479" t="s">
        <v>24</v>
      </c>
      <c r="J1479">
        <f t="shared" si="487"/>
        <v>0</v>
      </c>
      <c r="K1479">
        <f t="shared" si="488"/>
        <v>0</v>
      </c>
      <c r="L1479">
        <f t="shared" si="489"/>
        <v>1</v>
      </c>
      <c r="M1479">
        <v>7</v>
      </c>
      <c r="N1479">
        <v>3</v>
      </c>
      <c r="O1479">
        <v>1</v>
      </c>
      <c r="P1479" t="s">
        <v>30</v>
      </c>
      <c r="Q1479">
        <f t="shared" si="490"/>
        <v>0</v>
      </c>
      <c r="R1479">
        <v>83</v>
      </c>
      <c r="S1479">
        <v>4</v>
      </c>
      <c r="T1479">
        <v>2</v>
      </c>
      <c r="U1479" t="s">
        <v>26</v>
      </c>
      <c r="V1479">
        <f t="shared" si="491"/>
        <v>0</v>
      </c>
      <c r="W1479">
        <f t="shared" si="492"/>
        <v>0</v>
      </c>
      <c r="X1479">
        <f t="shared" si="493"/>
        <v>0</v>
      </c>
      <c r="Y1479">
        <f t="shared" si="494"/>
        <v>0</v>
      </c>
      <c r="Z1479">
        <f t="shared" si="495"/>
        <v>0</v>
      </c>
      <c r="AA1479">
        <f t="shared" si="496"/>
        <v>0</v>
      </c>
      <c r="AB1479">
        <f t="shared" si="497"/>
        <v>0</v>
      </c>
      <c r="AC1479">
        <f t="shared" si="498"/>
        <v>1</v>
      </c>
      <c r="AD1479">
        <f t="shared" si="499"/>
        <v>0</v>
      </c>
      <c r="AE1479">
        <v>1</v>
      </c>
      <c r="AF1479" t="s">
        <v>27</v>
      </c>
      <c r="AG1479">
        <f t="shared" si="500"/>
        <v>0</v>
      </c>
      <c r="AH1479">
        <f t="shared" si="501"/>
        <v>1</v>
      </c>
      <c r="AI1479">
        <f t="shared" si="502"/>
        <v>0</v>
      </c>
      <c r="AJ1479">
        <v>4639</v>
      </c>
      <c r="AK1479">
        <v>2</v>
      </c>
      <c r="AL1479" t="s">
        <v>22</v>
      </c>
      <c r="AM1479">
        <f t="shared" si="503"/>
        <v>0</v>
      </c>
      <c r="AN1479">
        <v>16</v>
      </c>
      <c r="AO1479">
        <v>3</v>
      </c>
      <c r="AP1479">
        <v>4</v>
      </c>
      <c r="AQ1479">
        <v>1</v>
      </c>
      <c r="AR1479">
        <v>17</v>
      </c>
      <c r="AS1479">
        <v>2</v>
      </c>
      <c r="AT1479">
        <v>15</v>
      </c>
      <c r="AU1479">
        <v>5</v>
      </c>
    </row>
    <row r="1480" spans="1:47" x14ac:dyDescent="0.35">
      <c r="A1480">
        <v>10403</v>
      </c>
      <c r="B1480">
        <v>46</v>
      </c>
      <c r="C1480" t="s">
        <v>22</v>
      </c>
      <c r="D1480">
        <f t="shared" si="483"/>
        <v>0</v>
      </c>
      <c r="E1480" t="s">
        <v>23</v>
      </c>
      <c r="F1480">
        <f t="shared" si="484"/>
        <v>1</v>
      </c>
      <c r="G1480">
        <f t="shared" si="485"/>
        <v>0</v>
      </c>
      <c r="H1480">
        <f t="shared" si="486"/>
        <v>0</v>
      </c>
      <c r="I1480" t="s">
        <v>24</v>
      </c>
      <c r="J1480">
        <f t="shared" si="487"/>
        <v>0</v>
      </c>
      <c r="K1480">
        <f t="shared" si="488"/>
        <v>0</v>
      </c>
      <c r="L1480">
        <f t="shared" si="489"/>
        <v>1</v>
      </c>
      <c r="M1480">
        <v>3</v>
      </c>
      <c r="N1480">
        <v>3</v>
      </c>
      <c r="O1480">
        <v>1</v>
      </c>
      <c r="P1480" t="s">
        <v>30</v>
      </c>
      <c r="Q1480">
        <f t="shared" si="490"/>
        <v>0</v>
      </c>
      <c r="R1480">
        <v>45</v>
      </c>
      <c r="S1480">
        <v>4</v>
      </c>
      <c r="T1480">
        <v>4</v>
      </c>
      <c r="U1480" t="s">
        <v>26</v>
      </c>
      <c r="V1480">
        <f t="shared" si="491"/>
        <v>0</v>
      </c>
      <c r="W1480">
        <f t="shared" si="492"/>
        <v>0</v>
      </c>
      <c r="X1480">
        <f t="shared" si="493"/>
        <v>0</v>
      </c>
      <c r="Y1480">
        <f t="shared" si="494"/>
        <v>0</v>
      </c>
      <c r="Z1480">
        <f t="shared" si="495"/>
        <v>0</v>
      </c>
      <c r="AA1480">
        <f t="shared" si="496"/>
        <v>0</v>
      </c>
      <c r="AB1480">
        <f t="shared" si="497"/>
        <v>0</v>
      </c>
      <c r="AC1480">
        <f t="shared" si="498"/>
        <v>1</v>
      </c>
      <c r="AD1480">
        <f t="shared" si="499"/>
        <v>0</v>
      </c>
      <c r="AE1480">
        <v>1</v>
      </c>
      <c r="AF1480" t="s">
        <v>37</v>
      </c>
      <c r="AG1480">
        <f t="shared" si="500"/>
        <v>0</v>
      </c>
      <c r="AH1480">
        <f t="shared" si="501"/>
        <v>0</v>
      </c>
      <c r="AI1480">
        <f t="shared" si="502"/>
        <v>1</v>
      </c>
      <c r="AJ1480">
        <v>13225</v>
      </c>
      <c r="AK1480">
        <v>2</v>
      </c>
      <c r="AL1480" t="s">
        <v>22</v>
      </c>
      <c r="AM1480">
        <f t="shared" si="503"/>
        <v>0</v>
      </c>
      <c r="AN1480">
        <v>12</v>
      </c>
      <c r="AO1480">
        <v>3</v>
      </c>
      <c r="AP1480">
        <v>4</v>
      </c>
      <c r="AQ1480">
        <v>1</v>
      </c>
      <c r="AR1480">
        <v>25</v>
      </c>
      <c r="AS1480">
        <v>3</v>
      </c>
      <c r="AT1480">
        <v>19</v>
      </c>
      <c r="AU1480">
        <v>5</v>
      </c>
    </row>
    <row r="1481" spans="1:47" x14ac:dyDescent="0.35">
      <c r="A1481">
        <v>10405</v>
      </c>
      <c r="B1481">
        <v>27</v>
      </c>
      <c r="C1481" t="s">
        <v>22</v>
      </c>
      <c r="D1481">
        <f t="shared" si="483"/>
        <v>0</v>
      </c>
      <c r="E1481" t="s">
        <v>23</v>
      </c>
      <c r="F1481">
        <f t="shared" si="484"/>
        <v>1</v>
      </c>
      <c r="G1481">
        <f t="shared" si="485"/>
        <v>0</v>
      </c>
      <c r="H1481">
        <f t="shared" si="486"/>
        <v>0</v>
      </c>
      <c r="I1481" t="s">
        <v>24</v>
      </c>
      <c r="J1481">
        <f t="shared" si="487"/>
        <v>0</v>
      </c>
      <c r="K1481">
        <f t="shared" si="488"/>
        <v>0</v>
      </c>
      <c r="L1481">
        <f t="shared" si="489"/>
        <v>1</v>
      </c>
      <c r="M1481">
        <v>10</v>
      </c>
      <c r="N1481">
        <v>3</v>
      </c>
      <c r="O1481">
        <v>4</v>
      </c>
      <c r="P1481" t="s">
        <v>30</v>
      </c>
      <c r="Q1481">
        <f t="shared" si="490"/>
        <v>0</v>
      </c>
      <c r="R1481">
        <v>98</v>
      </c>
      <c r="S1481">
        <v>2</v>
      </c>
      <c r="T1481">
        <v>2</v>
      </c>
      <c r="U1481" t="s">
        <v>26</v>
      </c>
      <c r="V1481">
        <f t="shared" si="491"/>
        <v>0</v>
      </c>
      <c r="W1481">
        <f t="shared" si="492"/>
        <v>0</v>
      </c>
      <c r="X1481">
        <f t="shared" si="493"/>
        <v>0</v>
      </c>
      <c r="Y1481">
        <f t="shared" si="494"/>
        <v>0</v>
      </c>
      <c r="Z1481">
        <f t="shared" si="495"/>
        <v>0</v>
      </c>
      <c r="AA1481">
        <f t="shared" si="496"/>
        <v>0</v>
      </c>
      <c r="AB1481">
        <f t="shared" si="497"/>
        <v>0</v>
      </c>
      <c r="AC1481">
        <f t="shared" si="498"/>
        <v>1</v>
      </c>
      <c r="AD1481">
        <f t="shared" si="499"/>
        <v>0</v>
      </c>
      <c r="AE1481">
        <v>4</v>
      </c>
      <c r="AF1481" t="s">
        <v>27</v>
      </c>
      <c r="AG1481">
        <f t="shared" si="500"/>
        <v>0</v>
      </c>
      <c r="AH1481">
        <f t="shared" si="501"/>
        <v>1</v>
      </c>
      <c r="AI1481">
        <f t="shared" si="502"/>
        <v>0</v>
      </c>
      <c r="AJ1481">
        <v>5769</v>
      </c>
      <c r="AK1481">
        <v>1</v>
      </c>
      <c r="AL1481" t="s">
        <v>31</v>
      </c>
      <c r="AM1481">
        <f t="shared" si="503"/>
        <v>1</v>
      </c>
      <c r="AN1481">
        <v>11</v>
      </c>
      <c r="AO1481">
        <v>3</v>
      </c>
      <c r="AP1481">
        <v>4</v>
      </c>
      <c r="AQ1481">
        <v>0</v>
      </c>
      <c r="AR1481">
        <v>6</v>
      </c>
      <c r="AS1481">
        <v>3</v>
      </c>
      <c r="AT1481">
        <v>6</v>
      </c>
      <c r="AU1481">
        <v>5</v>
      </c>
    </row>
    <row r="1482" spans="1:47" x14ac:dyDescent="0.35">
      <c r="A1482">
        <v>10410</v>
      </c>
      <c r="B1482">
        <v>41</v>
      </c>
      <c r="C1482" t="s">
        <v>22</v>
      </c>
      <c r="D1482">
        <f t="shared" si="483"/>
        <v>0</v>
      </c>
      <c r="E1482" t="s">
        <v>23</v>
      </c>
      <c r="F1482">
        <f t="shared" si="484"/>
        <v>1</v>
      </c>
      <c r="G1482">
        <f t="shared" si="485"/>
        <v>0</v>
      </c>
      <c r="H1482">
        <f t="shared" si="486"/>
        <v>0</v>
      </c>
      <c r="I1482" t="s">
        <v>24</v>
      </c>
      <c r="J1482">
        <f t="shared" si="487"/>
        <v>0</v>
      </c>
      <c r="K1482">
        <f t="shared" si="488"/>
        <v>0</v>
      </c>
      <c r="L1482">
        <f t="shared" si="489"/>
        <v>1</v>
      </c>
      <c r="M1482">
        <v>8</v>
      </c>
      <c r="N1482">
        <v>3</v>
      </c>
      <c r="O1482">
        <v>3</v>
      </c>
      <c r="P1482" t="s">
        <v>30</v>
      </c>
      <c r="Q1482">
        <f t="shared" si="490"/>
        <v>0</v>
      </c>
      <c r="R1482">
        <v>54</v>
      </c>
      <c r="S1482">
        <v>3</v>
      </c>
      <c r="T1482">
        <v>2</v>
      </c>
      <c r="U1482" t="s">
        <v>26</v>
      </c>
      <c r="V1482">
        <f t="shared" si="491"/>
        <v>0</v>
      </c>
      <c r="W1482">
        <f t="shared" si="492"/>
        <v>0</v>
      </c>
      <c r="X1482">
        <f t="shared" si="493"/>
        <v>0</v>
      </c>
      <c r="Y1482">
        <f t="shared" si="494"/>
        <v>0</v>
      </c>
      <c r="Z1482">
        <f t="shared" si="495"/>
        <v>0</v>
      </c>
      <c r="AA1482">
        <f t="shared" si="496"/>
        <v>0</v>
      </c>
      <c r="AB1482">
        <f t="shared" si="497"/>
        <v>0</v>
      </c>
      <c r="AC1482">
        <f t="shared" si="498"/>
        <v>1</v>
      </c>
      <c r="AD1482">
        <f t="shared" si="499"/>
        <v>0</v>
      </c>
      <c r="AE1482">
        <v>2</v>
      </c>
      <c r="AF1482" t="s">
        <v>27</v>
      </c>
      <c r="AG1482">
        <f t="shared" si="500"/>
        <v>0</v>
      </c>
      <c r="AH1482">
        <f t="shared" si="501"/>
        <v>1</v>
      </c>
      <c r="AI1482">
        <f t="shared" si="502"/>
        <v>0</v>
      </c>
      <c r="AJ1482">
        <v>4393</v>
      </c>
      <c r="AK1482">
        <v>5</v>
      </c>
      <c r="AL1482" t="s">
        <v>22</v>
      </c>
      <c r="AM1482">
        <f t="shared" si="503"/>
        <v>0</v>
      </c>
      <c r="AN1482">
        <v>21</v>
      </c>
      <c r="AO1482">
        <v>4</v>
      </c>
      <c r="AP1482">
        <v>3</v>
      </c>
      <c r="AQ1482">
        <v>1</v>
      </c>
      <c r="AR1482">
        <v>14</v>
      </c>
      <c r="AS1482">
        <v>3</v>
      </c>
      <c r="AT1482">
        <v>5</v>
      </c>
      <c r="AU1482">
        <v>5</v>
      </c>
    </row>
    <row r="1483" spans="1:47" x14ac:dyDescent="0.35">
      <c r="A1483">
        <v>10412</v>
      </c>
      <c r="B1483">
        <v>54</v>
      </c>
      <c r="C1483" t="s">
        <v>22</v>
      </c>
      <c r="D1483">
        <f t="shared" ref="D1483:D1546" si="504">IF(C1483="Yes",1,0)</f>
        <v>0</v>
      </c>
      <c r="E1483" t="s">
        <v>23</v>
      </c>
      <c r="F1483">
        <f t="shared" si="484"/>
        <v>1</v>
      </c>
      <c r="G1483">
        <f t="shared" si="485"/>
        <v>0</v>
      </c>
      <c r="H1483">
        <f t="shared" si="486"/>
        <v>0</v>
      </c>
      <c r="I1483" t="s">
        <v>24</v>
      </c>
      <c r="J1483">
        <f t="shared" si="487"/>
        <v>0</v>
      </c>
      <c r="K1483">
        <f t="shared" si="488"/>
        <v>0</v>
      </c>
      <c r="L1483">
        <f t="shared" si="489"/>
        <v>1</v>
      </c>
      <c r="M1483">
        <v>3</v>
      </c>
      <c r="N1483">
        <v>3</v>
      </c>
      <c r="O1483">
        <v>4</v>
      </c>
      <c r="P1483" t="s">
        <v>30</v>
      </c>
      <c r="Q1483">
        <f t="shared" si="490"/>
        <v>0</v>
      </c>
      <c r="R1483">
        <v>52</v>
      </c>
      <c r="S1483">
        <v>3</v>
      </c>
      <c r="T1483">
        <v>2</v>
      </c>
      <c r="U1483" t="s">
        <v>26</v>
      </c>
      <c r="V1483">
        <f t="shared" si="491"/>
        <v>0</v>
      </c>
      <c r="W1483">
        <f t="shared" si="492"/>
        <v>0</v>
      </c>
      <c r="X1483">
        <f t="shared" si="493"/>
        <v>0</v>
      </c>
      <c r="Y1483">
        <f t="shared" si="494"/>
        <v>0</v>
      </c>
      <c r="Z1483">
        <f t="shared" si="495"/>
        <v>0</v>
      </c>
      <c r="AA1483">
        <f t="shared" si="496"/>
        <v>0</v>
      </c>
      <c r="AB1483">
        <f t="shared" si="497"/>
        <v>0</v>
      </c>
      <c r="AC1483">
        <f t="shared" si="498"/>
        <v>1</v>
      </c>
      <c r="AD1483">
        <f t="shared" si="499"/>
        <v>0</v>
      </c>
      <c r="AE1483">
        <v>1</v>
      </c>
      <c r="AF1483" t="s">
        <v>27</v>
      </c>
      <c r="AG1483">
        <f t="shared" si="500"/>
        <v>0</v>
      </c>
      <c r="AH1483">
        <f t="shared" si="501"/>
        <v>1</v>
      </c>
      <c r="AI1483">
        <f t="shared" si="502"/>
        <v>0</v>
      </c>
      <c r="AJ1483">
        <v>5940</v>
      </c>
      <c r="AK1483">
        <v>2</v>
      </c>
      <c r="AL1483" t="s">
        <v>22</v>
      </c>
      <c r="AM1483">
        <f t="shared" si="503"/>
        <v>0</v>
      </c>
      <c r="AN1483">
        <v>14</v>
      </c>
      <c r="AO1483">
        <v>3</v>
      </c>
      <c r="AP1483">
        <v>4</v>
      </c>
      <c r="AQ1483">
        <v>1</v>
      </c>
      <c r="AR1483">
        <v>16</v>
      </c>
      <c r="AS1483">
        <v>3</v>
      </c>
      <c r="AT1483">
        <v>6</v>
      </c>
      <c r="AU1483">
        <v>5</v>
      </c>
    </row>
    <row r="1484" spans="1:47" x14ac:dyDescent="0.35">
      <c r="A1484">
        <v>10413</v>
      </c>
      <c r="B1484">
        <v>41</v>
      </c>
      <c r="C1484" t="s">
        <v>22</v>
      </c>
      <c r="D1484">
        <f t="shared" si="504"/>
        <v>0</v>
      </c>
      <c r="E1484" t="s">
        <v>23</v>
      </c>
      <c r="F1484">
        <f t="shared" si="484"/>
        <v>1</v>
      </c>
      <c r="G1484">
        <f t="shared" si="485"/>
        <v>0</v>
      </c>
      <c r="H1484">
        <f t="shared" si="486"/>
        <v>0</v>
      </c>
      <c r="I1484" t="s">
        <v>24</v>
      </c>
      <c r="J1484">
        <f t="shared" si="487"/>
        <v>0</v>
      </c>
      <c r="K1484">
        <f t="shared" si="488"/>
        <v>0</v>
      </c>
      <c r="L1484">
        <f t="shared" si="489"/>
        <v>1</v>
      </c>
      <c r="M1484">
        <v>2</v>
      </c>
      <c r="N1484">
        <v>5</v>
      </c>
      <c r="O1484">
        <v>2</v>
      </c>
      <c r="P1484" t="s">
        <v>30</v>
      </c>
      <c r="Q1484">
        <f t="shared" si="490"/>
        <v>0</v>
      </c>
      <c r="R1484">
        <v>91</v>
      </c>
      <c r="S1484">
        <v>3</v>
      </c>
      <c r="T1484">
        <v>4</v>
      </c>
      <c r="U1484" t="s">
        <v>36</v>
      </c>
      <c r="V1484">
        <f t="shared" si="491"/>
        <v>0</v>
      </c>
      <c r="W1484">
        <f t="shared" si="492"/>
        <v>1</v>
      </c>
      <c r="X1484">
        <f t="shared" si="493"/>
        <v>0</v>
      </c>
      <c r="Y1484">
        <f t="shared" si="494"/>
        <v>0</v>
      </c>
      <c r="Z1484">
        <f t="shared" si="495"/>
        <v>0</v>
      </c>
      <c r="AA1484">
        <f t="shared" si="496"/>
        <v>0</v>
      </c>
      <c r="AB1484">
        <f t="shared" si="497"/>
        <v>0</v>
      </c>
      <c r="AC1484">
        <f t="shared" si="498"/>
        <v>0</v>
      </c>
      <c r="AD1484">
        <f t="shared" si="499"/>
        <v>0</v>
      </c>
      <c r="AE1484">
        <v>1</v>
      </c>
      <c r="AF1484" t="s">
        <v>27</v>
      </c>
      <c r="AG1484">
        <f t="shared" si="500"/>
        <v>0</v>
      </c>
      <c r="AH1484">
        <f t="shared" si="501"/>
        <v>1</v>
      </c>
      <c r="AI1484">
        <f t="shared" si="502"/>
        <v>0</v>
      </c>
      <c r="AJ1484">
        <v>16595</v>
      </c>
      <c r="AK1484">
        <v>7</v>
      </c>
      <c r="AL1484" t="s">
        <v>22</v>
      </c>
      <c r="AM1484">
        <f t="shared" si="503"/>
        <v>0</v>
      </c>
      <c r="AN1484">
        <v>16</v>
      </c>
      <c r="AO1484">
        <v>3</v>
      </c>
      <c r="AP1484">
        <v>2</v>
      </c>
      <c r="AQ1484">
        <v>1</v>
      </c>
      <c r="AR1484">
        <v>22</v>
      </c>
      <c r="AS1484">
        <v>3</v>
      </c>
      <c r="AT1484">
        <v>18</v>
      </c>
      <c r="AU1484">
        <v>5</v>
      </c>
    </row>
    <row r="1485" spans="1:47" x14ac:dyDescent="0.35">
      <c r="A1485">
        <v>10416</v>
      </c>
      <c r="B1485">
        <v>28</v>
      </c>
      <c r="C1485" t="s">
        <v>22</v>
      </c>
      <c r="D1485">
        <f t="shared" si="504"/>
        <v>0</v>
      </c>
      <c r="E1485" t="s">
        <v>32</v>
      </c>
      <c r="F1485">
        <f t="shared" si="484"/>
        <v>0</v>
      </c>
      <c r="G1485">
        <f t="shared" si="485"/>
        <v>0</v>
      </c>
      <c r="H1485">
        <f t="shared" si="486"/>
        <v>1</v>
      </c>
      <c r="I1485" t="s">
        <v>24</v>
      </c>
      <c r="J1485">
        <f t="shared" si="487"/>
        <v>0</v>
      </c>
      <c r="K1485">
        <f t="shared" si="488"/>
        <v>0</v>
      </c>
      <c r="L1485">
        <f t="shared" si="489"/>
        <v>1</v>
      </c>
      <c r="M1485">
        <v>1</v>
      </c>
      <c r="N1485">
        <v>2</v>
      </c>
      <c r="O1485">
        <v>3</v>
      </c>
      <c r="P1485" t="s">
        <v>25</v>
      </c>
      <c r="Q1485">
        <f t="shared" si="490"/>
        <v>1</v>
      </c>
      <c r="R1485">
        <v>42</v>
      </c>
      <c r="S1485">
        <v>2</v>
      </c>
      <c r="T1485">
        <v>2</v>
      </c>
      <c r="U1485" t="s">
        <v>26</v>
      </c>
      <c r="V1485">
        <f t="shared" si="491"/>
        <v>0</v>
      </c>
      <c r="W1485">
        <f t="shared" si="492"/>
        <v>0</v>
      </c>
      <c r="X1485">
        <f t="shared" si="493"/>
        <v>0</v>
      </c>
      <c r="Y1485">
        <f t="shared" si="494"/>
        <v>0</v>
      </c>
      <c r="Z1485">
        <f t="shared" si="495"/>
        <v>0</v>
      </c>
      <c r="AA1485">
        <f t="shared" si="496"/>
        <v>0</v>
      </c>
      <c r="AB1485">
        <f t="shared" si="497"/>
        <v>0</v>
      </c>
      <c r="AC1485">
        <f t="shared" si="498"/>
        <v>1</v>
      </c>
      <c r="AD1485">
        <f t="shared" si="499"/>
        <v>0</v>
      </c>
      <c r="AE1485">
        <v>4</v>
      </c>
      <c r="AF1485" t="s">
        <v>27</v>
      </c>
      <c r="AG1485">
        <f t="shared" si="500"/>
        <v>0</v>
      </c>
      <c r="AH1485">
        <f t="shared" si="501"/>
        <v>1</v>
      </c>
      <c r="AI1485">
        <f t="shared" si="502"/>
        <v>0</v>
      </c>
      <c r="AJ1485">
        <v>6834</v>
      </c>
      <c r="AK1485">
        <v>1</v>
      </c>
      <c r="AL1485" t="s">
        <v>31</v>
      </c>
      <c r="AM1485">
        <f t="shared" si="503"/>
        <v>1</v>
      </c>
      <c r="AN1485">
        <v>12</v>
      </c>
      <c r="AO1485">
        <v>3</v>
      </c>
      <c r="AP1485">
        <v>3</v>
      </c>
      <c r="AQ1485">
        <v>1</v>
      </c>
      <c r="AR1485">
        <v>7</v>
      </c>
      <c r="AS1485">
        <v>3</v>
      </c>
      <c r="AT1485">
        <v>7</v>
      </c>
      <c r="AU1485">
        <v>5</v>
      </c>
    </row>
    <row r="1486" spans="1:47" x14ac:dyDescent="0.35">
      <c r="A1486">
        <v>10420</v>
      </c>
      <c r="B1486">
        <v>27</v>
      </c>
      <c r="C1486" t="s">
        <v>22</v>
      </c>
      <c r="D1486">
        <f t="shared" si="504"/>
        <v>0</v>
      </c>
      <c r="E1486" t="s">
        <v>32</v>
      </c>
      <c r="F1486">
        <f t="shared" si="484"/>
        <v>0</v>
      </c>
      <c r="G1486">
        <f t="shared" si="485"/>
        <v>0</v>
      </c>
      <c r="H1486">
        <f t="shared" si="486"/>
        <v>1</v>
      </c>
      <c r="I1486" t="s">
        <v>24</v>
      </c>
      <c r="J1486">
        <f t="shared" si="487"/>
        <v>0</v>
      </c>
      <c r="K1486">
        <f t="shared" si="488"/>
        <v>0</v>
      </c>
      <c r="L1486">
        <f t="shared" si="489"/>
        <v>1</v>
      </c>
      <c r="M1486">
        <v>2</v>
      </c>
      <c r="N1486">
        <v>1</v>
      </c>
      <c r="O1486">
        <v>4</v>
      </c>
      <c r="P1486" t="s">
        <v>25</v>
      </c>
      <c r="Q1486">
        <f t="shared" si="490"/>
        <v>1</v>
      </c>
      <c r="R1486">
        <v>43</v>
      </c>
      <c r="S1486">
        <v>1</v>
      </c>
      <c r="T1486">
        <v>2</v>
      </c>
      <c r="U1486" t="s">
        <v>26</v>
      </c>
      <c r="V1486">
        <f t="shared" si="491"/>
        <v>0</v>
      </c>
      <c r="W1486">
        <f t="shared" si="492"/>
        <v>0</v>
      </c>
      <c r="X1486">
        <f t="shared" si="493"/>
        <v>0</v>
      </c>
      <c r="Y1486">
        <f t="shared" si="494"/>
        <v>0</v>
      </c>
      <c r="Z1486">
        <f t="shared" si="495"/>
        <v>0</v>
      </c>
      <c r="AA1486">
        <f t="shared" si="496"/>
        <v>0</v>
      </c>
      <c r="AB1486">
        <f t="shared" si="497"/>
        <v>0</v>
      </c>
      <c r="AC1486">
        <f t="shared" si="498"/>
        <v>1</v>
      </c>
      <c r="AD1486">
        <f t="shared" si="499"/>
        <v>0</v>
      </c>
      <c r="AE1486">
        <v>4</v>
      </c>
      <c r="AF1486" t="s">
        <v>35</v>
      </c>
      <c r="AG1486">
        <f t="shared" si="500"/>
        <v>1</v>
      </c>
      <c r="AH1486">
        <f t="shared" si="501"/>
        <v>0</v>
      </c>
      <c r="AI1486">
        <f t="shared" si="502"/>
        <v>0</v>
      </c>
      <c r="AJ1486">
        <v>5071</v>
      </c>
      <c r="AK1486">
        <v>3</v>
      </c>
      <c r="AL1486" t="s">
        <v>22</v>
      </c>
      <c r="AM1486">
        <f t="shared" si="503"/>
        <v>0</v>
      </c>
      <c r="AN1486">
        <v>20</v>
      </c>
      <c r="AO1486">
        <v>4</v>
      </c>
      <c r="AP1486">
        <v>2</v>
      </c>
      <c r="AQ1486">
        <v>0</v>
      </c>
      <c r="AR1486">
        <v>8</v>
      </c>
      <c r="AS1486">
        <v>3</v>
      </c>
      <c r="AT1486">
        <v>6</v>
      </c>
      <c r="AU1486">
        <v>5</v>
      </c>
    </row>
    <row r="1487" spans="1:47" x14ac:dyDescent="0.35">
      <c r="A1487">
        <v>10425</v>
      </c>
      <c r="B1487">
        <v>35</v>
      </c>
      <c r="C1487" t="s">
        <v>22</v>
      </c>
      <c r="D1487">
        <f t="shared" si="504"/>
        <v>0</v>
      </c>
      <c r="E1487" t="s">
        <v>23</v>
      </c>
      <c r="F1487">
        <f t="shared" si="484"/>
        <v>1</v>
      </c>
      <c r="G1487">
        <f t="shared" si="485"/>
        <v>0</v>
      </c>
      <c r="H1487">
        <f t="shared" si="486"/>
        <v>0</v>
      </c>
      <c r="I1487" t="s">
        <v>24</v>
      </c>
      <c r="J1487">
        <f t="shared" si="487"/>
        <v>0</v>
      </c>
      <c r="K1487">
        <f t="shared" si="488"/>
        <v>0</v>
      </c>
      <c r="L1487">
        <f t="shared" si="489"/>
        <v>1</v>
      </c>
      <c r="M1487">
        <v>18</v>
      </c>
      <c r="N1487">
        <v>4</v>
      </c>
      <c r="O1487">
        <v>2</v>
      </c>
      <c r="P1487" t="s">
        <v>25</v>
      </c>
      <c r="Q1487">
        <f t="shared" si="490"/>
        <v>1</v>
      </c>
      <c r="R1487">
        <v>71</v>
      </c>
      <c r="S1487">
        <v>3</v>
      </c>
      <c r="T1487">
        <v>2</v>
      </c>
      <c r="U1487" t="s">
        <v>26</v>
      </c>
      <c r="V1487">
        <f t="shared" si="491"/>
        <v>0</v>
      </c>
      <c r="W1487">
        <f t="shared" si="492"/>
        <v>0</v>
      </c>
      <c r="X1487">
        <f t="shared" si="493"/>
        <v>0</v>
      </c>
      <c r="Y1487">
        <f t="shared" si="494"/>
        <v>0</v>
      </c>
      <c r="Z1487">
        <f t="shared" si="495"/>
        <v>0</v>
      </c>
      <c r="AA1487">
        <f t="shared" si="496"/>
        <v>0</v>
      </c>
      <c r="AB1487">
        <f t="shared" si="497"/>
        <v>0</v>
      </c>
      <c r="AC1487">
        <f t="shared" si="498"/>
        <v>1</v>
      </c>
      <c r="AD1487">
        <f t="shared" si="499"/>
        <v>0</v>
      </c>
      <c r="AE1487">
        <v>1</v>
      </c>
      <c r="AF1487" t="s">
        <v>27</v>
      </c>
      <c r="AG1487">
        <f t="shared" si="500"/>
        <v>0</v>
      </c>
      <c r="AH1487">
        <f t="shared" si="501"/>
        <v>1</v>
      </c>
      <c r="AI1487">
        <f t="shared" si="502"/>
        <v>0</v>
      </c>
      <c r="AJ1487">
        <v>5561</v>
      </c>
      <c r="AK1487">
        <v>0</v>
      </c>
      <c r="AL1487" t="s">
        <v>22</v>
      </c>
      <c r="AM1487">
        <f t="shared" si="503"/>
        <v>0</v>
      </c>
      <c r="AN1487">
        <v>16</v>
      </c>
      <c r="AO1487">
        <v>3</v>
      </c>
      <c r="AP1487">
        <v>4</v>
      </c>
      <c r="AQ1487">
        <v>1</v>
      </c>
      <c r="AR1487">
        <v>6</v>
      </c>
      <c r="AS1487">
        <v>1</v>
      </c>
      <c r="AT1487">
        <v>5</v>
      </c>
      <c r="AU1487">
        <v>5</v>
      </c>
    </row>
    <row r="1488" spans="1:47" x14ac:dyDescent="0.35">
      <c r="A1488">
        <v>10439</v>
      </c>
      <c r="B1488">
        <v>29</v>
      </c>
      <c r="C1488" t="s">
        <v>22</v>
      </c>
      <c r="D1488">
        <f t="shared" si="504"/>
        <v>0</v>
      </c>
      <c r="E1488" t="s">
        <v>32</v>
      </c>
      <c r="F1488">
        <f t="shared" si="484"/>
        <v>0</v>
      </c>
      <c r="G1488">
        <f t="shared" si="485"/>
        <v>0</v>
      </c>
      <c r="H1488">
        <f t="shared" si="486"/>
        <v>1</v>
      </c>
      <c r="I1488" t="s">
        <v>24</v>
      </c>
      <c r="J1488">
        <f t="shared" si="487"/>
        <v>0</v>
      </c>
      <c r="K1488">
        <f t="shared" si="488"/>
        <v>0</v>
      </c>
      <c r="L1488">
        <f t="shared" si="489"/>
        <v>1</v>
      </c>
      <c r="M1488">
        <v>1</v>
      </c>
      <c r="N1488">
        <v>1</v>
      </c>
      <c r="O1488">
        <v>2</v>
      </c>
      <c r="P1488" t="s">
        <v>30</v>
      </c>
      <c r="Q1488">
        <f t="shared" si="490"/>
        <v>0</v>
      </c>
      <c r="R1488">
        <v>42</v>
      </c>
      <c r="S1488">
        <v>3</v>
      </c>
      <c r="T1488">
        <v>3</v>
      </c>
      <c r="U1488" t="s">
        <v>26</v>
      </c>
      <c r="V1488">
        <f t="shared" si="491"/>
        <v>0</v>
      </c>
      <c r="W1488">
        <f t="shared" si="492"/>
        <v>0</v>
      </c>
      <c r="X1488">
        <f t="shared" si="493"/>
        <v>0</v>
      </c>
      <c r="Y1488">
        <f t="shared" si="494"/>
        <v>0</v>
      </c>
      <c r="Z1488">
        <f t="shared" si="495"/>
        <v>0</v>
      </c>
      <c r="AA1488">
        <f t="shared" si="496"/>
        <v>0</v>
      </c>
      <c r="AB1488">
        <f t="shared" si="497"/>
        <v>0</v>
      </c>
      <c r="AC1488">
        <f t="shared" si="498"/>
        <v>1</v>
      </c>
      <c r="AD1488">
        <f t="shared" si="499"/>
        <v>0</v>
      </c>
      <c r="AE1488">
        <v>4</v>
      </c>
      <c r="AF1488" t="s">
        <v>27</v>
      </c>
      <c r="AG1488">
        <f t="shared" si="500"/>
        <v>0</v>
      </c>
      <c r="AH1488">
        <f t="shared" si="501"/>
        <v>1</v>
      </c>
      <c r="AI1488">
        <f t="shared" si="502"/>
        <v>0</v>
      </c>
      <c r="AJ1488">
        <v>7918</v>
      </c>
      <c r="AK1488">
        <v>1</v>
      </c>
      <c r="AL1488" t="s">
        <v>22</v>
      </c>
      <c r="AM1488">
        <f t="shared" si="503"/>
        <v>0</v>
      </c>
      <c r="AN1488">
        <v>14</v>
      </c>
      <c r="AO1488">
        <v>3</v>
      </c>
      <c r="AP1488">
        <v>4</v>
      </c>
      <c r="AQ1488">
        <v>1</v>
      </c>
      <c r="AR1488">
        <v>11</v>
      </c>
      <c r="AS1488">
        <v>3</v>
      </c>
      <c r="AT1488">
        <v>11</v>
      </c>
      <c r="AU1488">
        <v>5</v>
      </c>
    </row>
    <row r="1489" spans="1:47" x14ac:dyDescent="0.35">
      <c r="A1489">
        <v>10443</v>
      </c>
      <c r="B1489">
        <v>46</v>
      </c>
      <c r="C1489" t="s">
        <v>22</v>
      </c>
      <c r="D1489">
        <f t="shared" si="504"/>
        <v>0</v>
      </c>
      <c r="E1489" t="s">
        <v>23</v>
      </c>
      <c r="F1489">
        <f t="shared" si="484"/>
        <v>1</v>
      </c>
      <c r="G1489">
        <f t="shared" si="485"/>
        <v>0</v>
      </c>
      <c r="H1489">
        <f t="shared" si="486"/>
        <v>0</v>
      </c>
      <c r="I1489" t="s">
        <v>24</v>
      </c>
      <c r="J1489">
        <f t="shared" si="487"/>
        <v>0</v>
      </c>
      <c r="K1489">
        <f t="shared" si="488"/>
        <v>0</v>
      </c>
      <c r="L1489">
        <f t="shared" si="489"/>
        <v>1</v>
      </c>
      <c r="M1489">
        <v>1</v>
      </c>
      <c r="N1489">
        <v>2</v>
      </c>
      <c r="O1489">
        <v>2</v>
      </c>
      <c r="P1489" t="s">
        <v>30</v>
      </c>
      <c r="Q1489">
        <f t="shared" si="490"/>
        <v>0</v>
      </c>
      <c r="R1489">
        <v>92</v>
      </c>
      <c r="S1489">
        <v>3</v>
      </c>
      <c r="T1489">
        <v>3</v>
      </c>
      <c r="U1489" t="s">
        <v>26</v>
      </c>
      <c r="V1489">
        <f t="shared" si="491"/>
        <v>0</v>
      </c>
      <c r="W1489">
        <f t="shared" si="492"/>
        <v>0</v>
      </c>
      <c r="X1489">
        <f t="shared" si="493"/>
        <v>0</v>
      </c>
      <c r="Y1489">
        <f t="shared" si="494"/>
        <v>0</v>
      </c>
      <c r="Z1489">
        <f t="shared" si="495"/>
        <v>0</v>
      </c>
      <c r="AA1489">
        <f t="shared" si="496"/>
        <v>0</v>
      </c>
      <c r="AB1489">
        <f t="shared" si="497"/>
        <v>0</v>
      </c>
      <c r="AC1489">
        <f t="shared" si="498"/>
        <v>1</v>
      </c>
      <c r="AD1489">
        <f t="shared" si="499"/>
        <v>0</v>
      </c>
      <c r="AE1489">
        <v>1</v>
      </c>
      <c r="AF1489" t="s">
        <v>37</v>
      </c>
      <c r="AG1489">
        <f t="shared" si="500"/>
        <v>0</v>
      </c>
      <c r="AH1489">
        <f t="shared" si="501"/>
        <v>0</v>
      </c>
      <c r="AI1489">
        <f t="shared" si="502"/>
        <v>1</v>
      </c>
      <c r="AJ1489">
        <v>10453</v>
      </c>
      <c r="AK1489">
        <v>1</v>
      </c>
      <c r="AL1489" t="s">
        <v>22</v>
      </c>
      <c r="AM1489">
        <f t="shared" si="503"/>
        <v>0</v>
      </c>
      <c r="AN1489">
        <v>25</v>
      </c>
      <c r="AO1489">
        <v>4</v>
      </c>
      <c r="AP1489">
        <v>3</v>
      </c>
      <c r="AQ1489">
        <v>3</v>
      </c>
      <c r="AR1489">
        <v>24</v>
      </c>
      <c r="AS1489">
        <v>3</v>
      </c>
      <c r="AT1489">
        <v>24</v>
      </c>
      <c r="AU1489">
        <v>5</v>
      </c>
    </row>
    <row r="1490" spans="1:47" x14ac:dyDescent="0.35">
      <c r="A1490">
        <v>10448</v>
      </c>
      <c r="B1490">
        <v>27</v>
      </c>
      <c r="C1490" t="s">
        <v>22</v>
      </c>
      <c r="D1490">
        <f t="shared" si="504"/>
        <v>0</v>
      </c>
      <c r="E1490" t="s">
        <v>40</v>
      </c>
      <c r="F1490">
        <f t="shared" si="484"/>
        <v>0</v>
      </c>
      <c r="G1490">
        <f t="shared" si="485"/>
        <v>1</v>
      </c>
      <c r="H1490">
        <f t="shared" si="486"/>
        <v>0</v>
      </c>
      <c r="I1490" t="s">
        <v>24</v>
      </c>
      <c r="J1490">
        <f t="shared" si="487"/>
        <v>0</v>
      </c>
      <c r="K1490">
        <f t="shared" si="488"/>
        <v>0</v>
      </c>
      <c r="L1490">
        <f t="shared" si="489"/>
        <v>1</v>
      </c>
      <c r="M1490">
        <v>1</v>
      </c>
      <c r="N1490">
        <v>1</v>
      </c>
      <c r="O1490">
        <v>3</v>
      </c>
      <c r="P1490" t="s">
        <v>25</v>
      </c>
      <c r="Q1490">
        <f t="shared" si="490"/>
        <v>1</v>
      </c>
      <c r="R1490">
        <v>73</v>
      </c>
      <c r="S1490">
        <v>3</v>
      </c>
      <c r="T1490">
        <v>2</v>
      </c>
      <c r="U1490" t="s">
        <v>26</v>
      </c>
      <c r="V1490">
        <f t="shared" si="491"/>
        <v>0</v>
      </c>
      <c r="W1490">
        <f t="shared" si="492"/>
        <v>0</v>
      </c>
      <c r="X1490">
        <f t="shared" si="493"/>
        <v>0</v>
      </c>
      <c r="Y1490">
        <f t="shared" si="494"/>
        <v>0</v>
      </c>
      <c r="Z1490">
        <f t="shared" si="495"/>
        <v>0</v>
      </c>
      <c r="AA1490">
        <f t="shared" si="496"/>
        <v>0</v>
      </c>
      <c r="AB1490">
        <f t="shared" si="497"/>
        <v>0</v>
      </c>
      <c r="AC1490">
        <f t="shared" si="498"/>
        <v>1</v>
      </c>
      <c r="AD1490">
        <f t="shared" si="499"/>
        <v>0</v>
      </c>
      <c r="AE1490">
        <v>2</v>
      </c>
      <c r="AF1490" t="s">
        <v>27</v>
      </c>
      <c r="AG1490">
        <f t="shared" si="500"/>
        <v>0</v>
      </c>
      <c r="AH1490">
        <f t="shared" si="501"/>
        <v>1</v>
      </c>
      <c r="AI1490">
        <f t="shared" si="502"/>
        <v>0</v>
      </c>
      <c r="AJ1490">
        <v>6349</v>
      </c>
      <c r="AK1490">
        <v>0</v>
      </c>
      <c r="AL1490" t="s">
        <v>31</v>
      </c>
      <c r="AM1490">
        <f t="shared" si="503"/>
        <v>1</v>
      </c>
      <c r="AN1490">
        <v>13</v>
      </c>
      <c r="AO1490">
        <v>3</v>
      </c>
      <c r="AP1490">
        <v>4</v>
      </c>
      <c r="AQ1490">
        <v>1</v>
      </c>
      <c r="AR1490">
        <v>6</v>
      </c>
      <c r="AS1490">
        <v>3</v>
      </c>
      <c r="AT1490">
        <v>5</v>
      </c>
      <c r="AU1490">
        <v>5</v>
      </c>
    </row>
    <row r="1491" spans="1:47" x14ac:dyDescent="0.35">
      <c r="A1491">
        <v>10449</v>
      </c>
      <c r="B1491">
        <v>32</v>
      </c>
      <c r="C1491" t="s">
        <v>22</v>
      </c>
      <c r="D1491">
        <f t="shared" si="504"/>
        <v>0</v>
      </c>
      <c r="E1491" t="s">
        <v>40</v>
      </c>
      <c r="F1491">
        <f t="shared" si="484"/>
        <v>0</v>
      </c>
      <c r="G1491">
        <f t="shared" si="485"/>
        <v>1</v>
      </c>
      <c r="H1491">
        <f t="shared" si="486"/>
        <v>0</v>
      </c>
      <c r="I1491" t="s">
        <v>24</v>
      </c>
      <c r="J1491">
        <f t="shared" si="487"/>
        <v>0</v>
      </c>
      <c r="K1491">
        <f t="shared" si="488"/>
        <v>0</v>
      </c>
      <c r="L1491">
        <f t="shared" si="489"/>
        <v>1</v>
      </c>
      <c r="M1491">
        <v>2</v>
      </c>
      <c r="N1491">
        <v>1</v>
      </c>
      <c r="O1491">
        <v>3</v>
      </c>
      <c r="P1491" t="s">
        <v>30</v>
      </c>
      <c r="Q1491">
        <f t="shared" si="490"/>
        <v>0</v>
      </c>
      <c r="R1491">
        <v>76</v>
      </c>
      <c r="S1491">
        <v>3</v>
      </c>
      <c r="T1491">
        <v>1</v>
      </c>
      <c r="U1491" t="s">
        <v>33</v>
      </c>
      <c r="V1491">
        <f t="shared" si="491"/>
        <v>0</v>
      </c>
      <c r="W1491">
        <f t="shared" si="492"/>
        <v>0</v>
      </c>
      <c r="X1491">
        <f t="shared" si="493"/>
        <v>0</v>
      </c>
      <c r="Y1491">
        <f t="shared" si="494"/>
        <v>0</v>
      </c>
      <c r="Z1491">
        <f t="shared" si="495"/>
        <v>0</v>
      </c>
      <c r="AA1491">
        <f t="shared" si="496"/>
        <v>0</v>
      </c>
      <c r="AB1491">
        <f t="shared" si="497"/>
        <v>0</v>
      </c>
      <c r="AC1491">
        <f t="shared" si="498"/>
        <v>0</v>
      </c>
      <c r="AD1491">
        <f t="shared" si="499"/>
        <v>1</v>
      </c>
      <c r="AE1491">
        <v>1</v>
      </c>
      <c r="AF1491" t="s">
        <v>37</v>
      </c>
      <c r="AG1491">
        <f t="shared" si="500"/>
        <v>0</v>
      </c>
      <c r="AH1491">
        <f t="shared" si="501"/>
        <v>0</v>
      </c>
      <c r="AI1491">
        <f t="shared" si="502"/>
        <v>1</v>
      </c>
      <c r="AJ1491">
        <v>2827</v>
      </c>
      <c r="AK1491">
        <v>1</v>
      </c>
      <c r="AL1491" t="s">
        <v>22</v>
      </c>
      <c r="AM1491">
        <f t="shared" si="503"/>
        <v>0</v>
      </c>
      <c r="AN1491">
        <v>12</v>
      </c>
      <c r="AO1491">
        <v>3</v>
      </c>
      <c r="AP1491">
        <v>3</v>
      </c>
      <c r="AQ1491">
        <v>3</v>
      </c>
      <c r="AR1491">
        <v>1</v>
      </c>
      <c r="AS1491">
        <v>3</v>
      </c>
      <c r="AT1491">
        <v>1</v>
      </c>
      <c r="AU1491">
        <v>5</v>
      </c>
    </row>
    <row r="1492" spans="1:47" x14ac:dyDescent="0.35">
      <c r="A1492">
        <v>10453</v>
      </c>
      <c r="B1492">
        <v>31</v>
      </c>
      <c r="C1492" t="s">
        <v>22</v>
      </c>
      <c r="D1492">
        <f t="shared" si="504"/>
        <v>0</v>
      </c>
      <c r="E1492" t="s">
        <v>23</v>
      </c>
      <c r="F1492">
        <f t="shared" si="484"/>
        <v>1</v>
      </c>
      <c r="G1492">
        <f t="shared" si="485"/>
        <v>0</v>
      </c>
      <c r="H1492">
        <f t="shared" si="486"/>
        <v>0</v>
      </c>
      <c r="I1492" t="s">
        <v>24</v>
      </c>
      <c r="J1492">
        <f t="shared" si="487"/>
        <v>0</v>
      </c>
      <c r="K1492">
        <f t="shared" si="488"/>
        <v>0</v>
      </c>
      <c r="L1492">
        <f t="shared" si="489"/>
        <v>1</v>
      </c>
      <c r="M1492">
        <v>29</v>
      </c>
      <c r="N1492">
        <v>4</v>
      </c>
      <c r="O1492">
        <v>1</v>
      </c>
      <c r="P1492" t="s">
        <v>30</v>
      </c>
      <c r="Q1492">
        <f t="shared" si="490"/>
        <v>0</v>
      </c>
      <c r="R1492">
        <v>91</v>
      </c>
      <c r="S1492">
        <v>2</v>
      </c>
      <c r="T1492">
        <v>2</v>
      </c>
      <c r="U1492" t="s">
        <v>26</v>
      </c>
      <c r="V1492">
        <f t="shared" si="491"/>
        <v>0</v>
      </c>
      <c r="W1492">
        <f t="shared" si="492"/>
        <v>0</v>
      </c>
      <c r="X1492">
        <f t="shared" si="493"/>
        <v>0</v>
      </c>
      <c r="Y1492">
        <f t="shared" si="494"/>
        <v>0</v>
      </c>
      <c r="Z1492">
        <f t="shared" si="495"/>
        <v>0</v>
      </c>
      <c r="AA1492">
        <f t="shared" si="496"/>
        <v>0</v>
      </c>
      <c r="AB1492">
        <f t="shared" si="497"/>
        <v>0</v>
      </c>
      <c r="AC1492">
        <f t="shared" si="498"/>
        <v>1</v>
      </c>
      <c r="AD1492">
        <f t="shared" si="499"/>
        <v>0</v>
      </c>
      <c r="AE1492">
        <v>4</v>
      </c>
      <c r="AF1492" t="s">
        <v>27</v>
      </c>
      <c r="AG1492">
        <f t="shared" si="500"/>
        <v>0</v>
      </c>
      <c r="AH1492">
        <f t="shared" si="501"/>
        <v>1</v>
      </c>
      <c r="AI1492">
        <f t="shared" si="502"/>
        <v>0</v>
      </c>
      <c r="AJ1492">
        <v>5468</v>
      </c>
      <c r="AK1492">
        <v>1</v>
      </c>
      <c r="AL1492" t="s">
        <v>22</v>
      </c>
      <c r="AM1492">
        <f t="shared" si="503"/>
        <v>0</v>
      </c>
      <c r="AN1492">
        <v>14</v>
      </c>
      <c r="AO1492">
        <v>3</v>
      </c>
      <c r="AP1492">
        <v>1</v>
      </c>
      <c r="AQ1492">
        <v>2</v>
      </c>
      <c r="AR1492">
        <v>13</v>
      </c>
      <c r="AS1492">
        <v>3</v>
      </c>
      <c r="AT1492">
        <v>12</v>
      </c>
      <c r="AU1492">
        <v>5</v>
      </c>
    </row>
    <row r="1493" spans="1:47" x14ac:dyDescent="0.35">
      <c r="A1493">
        <v>10455</v>
      </c>
      <c r="B1493">
        <v>31</v>
      </c>
      <c r="C1493" t="s">
        <v>22</v>
      </c>
      <c r="D1493">
        <f t="shared" si="504"/>
        <v>0</v>
      </c>
      <c r="E1493" t="s">
        <v>23</v>
      </c>
      <c r="F1493">
        <f t="shared" si="484"/>
        <v>1</v>
      </c>
      <c r="G1493">
        <f t="shared" si="485"/>
        <v>0</v>
      </c>
      <c r="H1493">
        <f t="shared" si="486"/>
        <v>0</v>
      </c>
      <c r="I1493" t="s">
        <v>24</v>
      </c>
      <c r="J1493">
        <f t="shared" si="487"/>
        <v>0</v>
      </c>
      <c r="K1493">
        <f t="shared" si="488"/>
        <v>0</v>
      </c>
      <c r="L1493">
        <f t="shared" si="489"/>
        <v>1</v>
      </c>
      <c r="M1493">
        <v>2</v>
      </c>
      <c r="N1493">
        <v>2</v>
      </c>
      <c r="O1493">
        <v>1</v>
      </c>
      <c r="P1493" t="s">
        <v>25</v>
      </c>
      <c r="Q1493">
        <f t="shared" si="490"/>
        <v>1</v>
      </c>
      <c r="R1493">
        <v>54</v>
      </c>
      <c r="S1493">
        <v>3</v>
      </c>
      <c r="T1493">
        <v>1</v>
      </c>
      <c r="U1493" t="s">
        <v>33</v>
      </c>
      <c r="V1493">
        <f t="shared" si="491"/>
        <v>0</v>
      </c>
      <c r="W1493">
        <f t="shared" si="492"/>
        <v>0</v>
      </c>
      <c r="X1493">
        <f t="shared" si="493"/>
        <v>0</v>
      </c>
      <c r="Y1493">
        <f t="shared" si="494"/>
        <v>0</v>
      </c>
      <c r="Z1493">
        <f t="shared" si="495"/>
        <v>0</v>
      </c>
      <c r="AA1493">
        <f t="shared" si="496"/>
        <v>0</v>
      </c>
      <c r="AB1493">
        <f t="shared" si="497"/>
        <v>0</v>
      </c>
      <c r="AC1493">
        <f t="shared" si="498"/>
        <v>0</v>
      </c>
      <c r="AD1493">
        <f t="shared" si="499"/>
        <v>1</v>
      </c>
      <c r="AE1493">
        <v>3</v>
      </c>
      <c r="AF1493" t="s">
        <v>27</v>
      </c>
      <c r="AG1493">
        <f t="shared" si="500"/>
        <v>0</v>
      </c>
      <c r="AH1493">
        <f t="shared" si="501"/>
        <v>1</v>
      </c>
      <c r="AI1493">
        <f t="shared" si="502"/>
        <v>0</v>
      </c>
      <c r="AJ1493">
        <v>3067</v>
      </c>
      <c r="AK1493">
        <v>0</v>
      </c>
      <c r="AL1493" t="s">
        <v>22</v>
      </c>
      <c r="AM1493">
        <f t="shared" si="503"/>
        <v>0</v>
      </c>
      <c r="AN1493">
        <v>19</v>
      </c>
      <c r="AO1493">
        <v>3</v>
      </c>
      <c r="AP1493">
        <v>3</v>
      </c>
      <c r="AQ1493">
        <v>1</v>
      </c>
      <c r="AR1493">
        <v>3</v>
      </c>
      <c r="AS1493">
        <v>3</v>
      </c>
      <c r="AT1493">
        <v>2</v>
      </c>
      <c r="AU1493">
        <v>5</v>
      </c>
    </row>
    <row r="1494" spans="1:47" x14ac:dyDescent="0.35">
      <c r="A1494">
        <v>10464</v>
      </c>
      <c r="B1494">
        <v>39</v>
      </c>
      <c r="C1494" t="s">
        <v>22</v>
      </c>
      <c r="D1494">
        <f t="shared" si="504"/>
        <v>0</v>
      </c>
      <c r="E1494" t="s">
        <v>40</v>
      </c>
      <c r="F1494">
        <f t="shared" si="484"/>
        <v>0</v>
      </c>
      <c r="G1494">
        <f t="shared" si="485"/>
        <v>1</v>
      </c>
      <c r="H1494">
        <f t="shared" si="486"/>
        <v>0</v>
      </c>
      <c r="I1494" t="s">
        <v>24</v>
      </c>
      <c r="J1494">
        <f t="shared" si="487"/>
        <v>0</v>
      </c>
      <c r="K1494">
        <f t="shared" si="488"/>
        <v>0</v>
      </c>
      <c r="L1494">
        <f t="shared" si="489"/>
        <v>1</v>
      </c>
      <c r="M1494">
        <v>21</v>
      </c>
      <c r="N1494">
        <v>4</v>
      </c>
      <c r="O1494">
        <v>1</v>
      </c>
      <c r="P1494" t="s">
        <v>30</v>
      </c>
      <c r="Q1494">
        <f t="shared" si="490"/>
        <v>0</v>
      </c>
      <c r="R1494">
        <v>32</v>
      </c>
      <c r="S1494">
        <v>1</v>
      </c>
      <c r="T1494">
        <v>2</v>
      </c>
      <c r="U1494" t="s">
        <v>26</v>
      </c>
      <c r="V1494">
        <f t="shared" si="491"/>
        <v>0</v>
      </c>
      <c r="W1494">
        <f t="shared" si="492"/>
        <v>0</v>
      </c>
      <c r="X1494">
        <f t="shared" si="493"/>
        <v>0</v>
      </c>
      <c r="Y1494">
        <f t="shared" si="494"/>
        <v>0</v>
      </c>
      <c r="Z1494">
        <f t="shared" si="495"/>
        <v>0</v>
      </c>
      <c r="AA1494">
        <f t="shared" si="496"/>
        <v>0</v>
      </c>
      <c r="AB1494">
        <f t="shared" si="497"/>
        <v>0</v>
      </c>
      <c r="AC1494">
        <f t="shared" si="498"/>
        <v>1</v>
      </c>
      <c r="AD1494">
        <f t="shared" si="499"/>
        <v>0</v>
      </c>
      <c r="AE1494">
        <v>3</v>
      </c>
      <c r="AF1494" t="s">
        <v>27</v>
      </c>
      <c r="AG1494">
        <f t="shared" si="500"/>
        <v>0</v>
      </c>
      <c r="AH1494">
        <f t="shared" si="501"/>
        <v>1</v>
      </c>
      <c r="AI1494">
        <f t="shared" si="502"/>
        <v>0</v>
      </c>
      <c r="AJ1494">
        <v>5736</v>
      </c>
      <c r="AK1494">
        <v>6</v>
      </c>
      <c r="AL1494" t="s">
        <v>22</v>
      </c>
      <c r="AM1494">
        <f t="shared" si="503"/>
        <v>0</v>
      </c>
      <c r="AN1494">
        <v>19</v>
      </c>
      <c r="AO1494">
        <v>3</v>
      </c>
      <c r="AP1494">
        <v>3</v>
      </c>
      <c r="AQ1494">
        <v>1</v>
      </c>
      <c r="AR1494">
        <v>10</v>
      </c>
      <c r="AS1494">
        <v>3</v>
      </c>
      <c r="AT1494">
        <v>3</v>
      </c>
      <c r="AU1494">
        <v>5</v>
      </c>
    </row>
    <row r="1495" spans="1:47" x14ac:dyDescent="0.35">
      <c r="A1495">
        <v>10465</v>
      </c>
      <c r="B1495">
        <v>40</v>
      </c>
      <c r="C1495" t="s">
        <v>22</v>
      </c>
      <c r="D1495">
        <f t="shared" si="504"/>
        <v>0</v>
      </c>
      <c r="E1495" t="s">
        <v>23</v>
      </c>
      <c r="F1495">
        <f t="shared" si="484"/>
        <v>1</v>
      </c>
      <c r="G1495">
        <f t="shared" si="485"/>
        <v>0</v>
      </c>
      <c r="H1495">
        <f t="shared" si="486"/>
        <v>0</v>
      </c>
      <c r="I1495" t="s">
        <v>24</v>
      </c>
      <c r="J1495">
        <f t="shared" si="487"/>
        <v>0</v>
      </c>
      <c r="K1495">
        <f t="shared" si="488"/>
        <v>0</v>
      </c>
      <c r="L1495">
        <f t="shared" si="489"/>
        <v>1</v>
      </c>
      <c r="M1495">
        <v>2</v>
      </c>
      <c r="N1495">
        <v>2</v>
      </c>
      <c r="O1495">
        <v>2</v>
      </c>
      <c r="P1495" t="s">
        <v>30</v>
      </c>
      <c r="Q1495">
        <f t="shared" si="490"/>
        <v>0</v>
      </c>
      <c r="R1495">
        <v>92</v>
      </c>
      <c r="S1495">
        <v>3</v>
      </c>
      <c r="T1495">
        <v>2</v>
      </c>
      <c r="U1495" t="s">
        <v>26</v>
      </c>
      <c r="V1495">
        <f t="shared" si="491"/>
        <v>0</v>
      </c>
      <c r="W1495">
        <f t="shared" si="492"/>
        <v>0</v>
      </c>
      <c r="X1495">
        <f t="shared" si="493"/>
        <v>0</v>
      </c>
      <c r="Y1495">
        <f t="shared" si="494"/>
        <v>0</v>
      </c>
      <c r="Z1495">
        <f t="shared" si="495"/>
        <v>0</v>
      </c>
      <c r="AA1495">
        <f t="shared" si="496"/>
        <v>0</v>
      </c>
      <c r="AB1495">
        <f t="shared" si="497"/>
        <v>0</v>
      </c>
      <c r="AC1495">
        <f t="shared" si="498"/>
        <v>1</v>
      </c>
      <c r="AD1495">
        <f t="shared" si="499"/>
        <v>0</v>
      </c>
      <c r="AE1495">
        <v>2</v>
      </c>
      <c r="AF1495" t="s">
        <v>27</v>
      </c>
      <c r="AG1495">
        <f t="shared" si="500"/>
        <v>0</v>
      </c>
      <c r="AH1495">
        <f t="shared" si="501"/>
        <v>1</v>
      </c>
      <c r="AI1495">
        <f t="shared" si="502"/>
        <v>0</v>
      </c>
      <c r="AJ1495">
        <v>5677</v>
      </c>
      <c r="AK1495">
        <v>3</v>
      </c>
      <c r="AL1495" t="s">
        <v>22</v>
      </c>
      <c r="AM1495">
        <f t="shared" si="503"/>
        <v>0</v>
      </c>
      <c r="AN1495">
        <v>14</v>
      </c>
      <c r="AO1495">
        <v>3</v>
      </c>
      <c r="AP1495">
        <v>3</v>
      </c>
      <c r="AQ1495">
        <v>1</v>
      </c>
      <c r="AR1495">
        <v>15</v>
      </c>
      <c r="AS1495">
        <v>3</v>
      </c>
      <c r="AT1495">
        <v>11</v>
      </c>
      <c r="AU1495">
        <v>5</v>
      </c>
    </row>
    <row r="1496" spans="1:47" x14ac:dyDescent="0.35">
      <c r="A1496">
        <v>10466</v>
      </c>
      <c r="B1496">
        <v>30</v>
      </c>
      <c r="C1496" t="s">
        <v>22</v>
      </c>
      <c r="D1496">
        <f t="shared" si="504"/>
        <v>0</v>
      </c>
      <c r="E1496" t="s">
        <v>23</v>
      </c>
      <c r="F1496">
        <f t="shared" si="484"/>
        <v>1</v>
      </c>
      <c r="G1496">
        <f t="shared" si="485"/>
        <v>0</v>
      </c>
      <c r="H1496">
        <f t="shared" si="486"/>
        <v>0</v>
      </c>
      <c r="I1496" t="s">
        <v>24</v>
      </c>
      <c r="J1496">
        <f t="shared" si="487"/>
        <v>0</v>
      </c>
      <c r="K1496">
        <f t="shared" si="488"/>
        <v>0</v>
      </c>
      <c r="L1496">
        <f t="shared" si="489"/>
        <v>1</v>
      </c>
      <c r="M1496">
        <v>16</v>
      </c>
      <c r="N1496">
        <v>1</v>
      </c>
      <c r="O1496">
        <v>4</v>
      </c>
      <c r="P1496" t="s">
        <v>25</v>
      </c>
      <c r="Q1496">
        <f t="shared" si="490"/>
        <v>1</v>
      </c>
      <c r="R1496">
        <v>96</v>
      </c>
      <c r="S1496">
        <v>3</v>
      </c>
      <c r="T1496">
        <v>2</v>
      </c>
      <c r="U1496" t="s">
        <v>26</v>
      </c>
      <c r="V1496">
        <f t="shared" si="491"/>
        <v>0</v>
      </c>
      <c r="W1496">
        <f t="shared" si="492"/>
        <v>0</v>
      </c>
      <c r="X1496">
        <f t="shared" si="493"/>
        <v>0</v>
      </c>
      <c r="Y1496">
        <f t="shared" si="494"/>
        <v>0</v>
      </c>
      <c r="Z1496">
        <f t="shared" si="495"/>
        <v>0</v>
      </c>
      <c r="AA1496">
        <f t="shared" si="496"/>
        <v>0</v>
      </c>
      <c r="AB1496">
        <f t="shared" si="497"/>
        <v>0</v>
      </c>
      <c r="AC1496">
        <f t="shared" si="498"/>
        <v>1</v>
      </c>
      <c r="AD1496">
        <f t="shared" si="499"/>
        <v>0</v>
      </c>
      <c r="AE1496">
        <v>3</v>
      </c>
      <c r="AF1496" t="s">
        <v>27</v>
      </c>
      <c r="AG1496">
        <f t="shared" si="500"/>
        <v>0</v>
      </c>
      <c r="AH1496">
        <f t="shared" si="501"/>
        <v>1</v>
      </c>
      <c r="AI1496">
        <f t="shared" si="502"/>
        <v>0</v>
      </c>
      <c r="AJ1496">
        <v>5301</v>
      </c>
      <c r="AK1496">
        <v>8</v>
      </c>
      <c r="AL1496" t="s">
        <v>22</v>
      </c>
      <c r="AM1496">
        <f t="shared" si="503"/>
        <v>0</v>
      </c>
      <c r="AN1496">
        <v>15</v>
      </c>
      <c r="AO1496">
        <v>3</v>
      </c>
      <c r="AP1496">
        <v>3</v>
      </c>
      <c r="AQ1496">
        <v>2</v>
      </c>
      <c r="AR1496">
        <v>4</v>
      </c>
      <c r="AS1496">
        <v>2</v>
      </c>
      <c r="AT1496">
        <v>2</v>
      </c>
      <c r="AU1496">
        <v>5</v>
      </c>
    </row>
    <row r="1497" spans="1:47" x14ac:dyDescent="0.35">
      <c r="A1497">
        <v>10475</v>
      </c>
      <c r="B1497">
        <v>49</v>
      </c>
      <c r="C1497" t="s">
        <v>22</v>
      </c>
      <c r="D1497">
        <f t="shared" si="504"/>
        <v>0</v>
      </c>
      <c r="E1497" t="s">
        <v>23</v>
      </c>
      <c r="F1497">
        <f t="shared" si="484"/>
        <v>1</v>
      </c>
      <c r="G1497">
        <f t="shared" si="485"/>
        <v>0</v>
      </c>
      <c r="H1497">
        <f t="shared" si="486"/>
        <v>0</v>
      </c>
      <c r="I1497" t="s">
        <v>24</v>
      </c>
      <c r="J1497">
        <f t="shared" si="487"/>
        <v>0</v>
      </c>
      <c r="K1497">
        <f t="shared" si="488"/>
        <v>0</v>
      </c>
      <c r="L1497">
        <f t="shared" si="489"/>
        <v>1</v>
      </c>
      <c r="M1497">
        <v>11</v>
      </c>
      <c r="N1497">
        <v>4</v>
      </c>
      <c r="O1497">
        <v>4</v>
      </c>
      <c r="P1497" t="s">
        <v>30</v>
      </c>
      <c r="Q1497">
        <f t="shared" si="490"/>
        <v>0</v>
      </c>
      <c r="R1497">
        <v>80</v>
      </c>
      <c r="S1497">
        <v>3</v>
      </c>
      <c r="T1497">
        <v>2</v>
      </c>
      <c r="U1497" t="s">
        <v>26</v>
      </c>
      <c r="V1497">
        <f t="shared" si="491"/>
        <v>0</v>
      </c>
      <c r="W1497">
        <f t="shared" si="492"/>
        <v>0</v>
      </c>
      <c r="X1497">
        <f t="shared" si="493"/>
        <v>0</v>
      </c>
      <c r="Y1497">
        <f t="shared" si="494"/>
        <v>0</v>
      </c>
      <c r="Z1497">
        <f t="shared" si="495"/>
        <v>0</v>
      </c>
      <c r="AA1497">
        <f t="shared" si="496"/>
        <v>0</v>
      </c>
      <c r="AB1497">
        <f t="shared" si="497"/>
        <v>0</v>
      </c>
      <c r="AC1497">
        <f t="shared" si="498"/>
        <v>1</v>
      </c>
      <c r="AD1497">
        <f t="shared" si="499"/>
        <v>0</v>
      </c>
      <c r="AE1497">
        <v>4</v>
      </c>
      <c r="AF1497" t="s">
        <v>35</v>
      </c>
      <c r="AG1497">
        <f t="shared" si="500"/>
        <v>1</v>
      </c>
      <c r="AH1497">
        <f t="shared" si="501"/>
        <v>0</v>
      </c>
      <c r="AI1497">
        <f t="shared" si="502"/>
        <v>0</v>
      </c>
      <c r="AJ1497">
        <v>4507</v>
      </c>
      <c r="AK1497">
        <v>3</v>
      </c>
      <c r="AL1497" t="s">
        <v>22</v>
      </c>
      <c r="AM1497">
        <f t="shared" si="503"/>
        <v>0</v>
      </c>
      <c r="AN1497">
        <v>12</v>
      </c>
      <c r="AO1497">
        <v>3</v>
      </c>
      <c r="AP1497">
        <v>3</v>
      </c>
      <c r="AQ1497">
        <v>0</v>
      </c>
      <c r="AR1497">
        <v>8</v>
      </c>
      <c r="AS1497">
        <v>4</v>
      </c>
      <c r="AT1497">
        <v>5</v>
      </c>
      <c r="AU1497">
        <v>5</v>
      </c>
    </row>
    <row r="1498" spans="1:47" x14ac:dyDescent="0.35">
      <c r="A1498">
        <v>10492</v>
      </c>
      <c r="B1498">
        <v>47</v>
      </c>
      <c r="C1498" t="s">
        <v>22</v>
      </c>
      <c r="D1498">
        <f t="shared" si="504"/>
        <v>0</v>
      </c>
      <c r="E1498" t="s">
        <v>23</v>
      </c>
      <c r="F1498">
        <f t="shared" si="484"/>
        <v>1</v>
      </c>
      <c r="G1498">
        <f t="shared" si="485"/>
        <v>0</v>
      </c>
      <c r="H1498">
        <f t="shared" si="486"/>
        <v>0</v>
      </c>
      <c r="I1498" t="s">
        <v>24</v>
      </c>
      <c r="J1498">
        <f t="shared" si="487"/>
        <v>0</v>
      </c>
      <c r="K1498">
        <f t="shared" si="488"/>
        <v>0</v>
      </c>
      <c r="L1498">
        <f t="shared" si="489"/>
        <v>1</v>
      </c>
      <c r="M1498">
        <v>2</v>
      </c>
      <c r="N1498">
        <v>4</v>
      </c>
      <c r="O1498">
        <v>2</v>
      </c>
      <c r="P1498" t="s">
        <v>30</v>
      </c>
      <c r="Q1498">
        <f t="shared" si="490"/>
        <v>0</v>
      </c>
      <c r="R1498">
        <v>47</v>
      </c>
      <c r="S1498">
        <v>4</v>
      </c>
      <c r="T1498">
        <v>4</v>
      </c>
      <c r="U1498" t="s">
        <v>36</v>
      </c>
      <c r="V1498">
        <f t="shared" si="491"/>
        <v>0</v>
      </c>
      <c r="W1498">
        <f t="shared" si="492"/>
        <v>1</v>
      </c>
      <c r="X1498">
        <f t="shared" si="493"/>
        <v>0</v>
      </c>
      <c r="Y1498">
        <f t="shared" si="494"/>
        <v>0</v>
      </c>
      <c r="Z1498">
        <f t="shared" si="495"/>
        <v>0</v>
      </c>
      <c r="AA1498">
        <f t="shared" si="496"/>
        <v>0</v>
      </c>
      <c r="AB1498">
        <f t="shared" si="497"/>
        <v>0</v>
      </c>
      <c r="AC1498">
        <f t="shared" si="498"/>
        <v>0</v>
      </c>
      <c r="AD1498">
        <f t="shared" si="499"/>
        <v>0</v>
      </c>
      <c r="AE1498">
        <v>2</v>
      </c>
      <c r="AF1498" t="s">
        <v>37</v>
      </c>
      <c r="AG1498">
        <f t="shared" si="500"/>
        <v>0</v>
      </c>
      <c r="AH1498">
        <f t="shared" si="501"/>
        <v>0</v>
      </c>
      <c r="AI1498">
        <f t="shared" si="502"/>
        <v>1</v>
      </c>
      <c r="AJ1498">
        <v>15972</v>
      </c>
      <c r="AK1498">
        <v>6</v>
      </c>
      <c r="AL1498" t="s">
        <v>22</v>
      </c>
      <c r="AM1498">
        <f t="shared" si="503"/>
        <v>0</v>
      </c>
      <c r="AN1498">
        <v>14</v>
      </c>
      <c r="AO1498">
        <v>3</v>
      </c>
      <c r="AP1498">
        <v>3</v>
      </c>
      <c r="AQ1498">
        <v>3</v>
      </c>
      <c r="AR1498">
        <v>29</v>
      </c>
      <c r="AS1498">
        <v>3</v>
      </c>
      <c r="AT1498">
        <v>3</v>
      </c>
      <c r="AU1498">
        <v>5</v>
      </c>
    </row>
    <row r="1499" spans="1:47" x14ac:dyDescent="0.35">
      <c r="A1499">
        <v>10495</v>
      </c>
      <c r="B1499">
        <v>28</v>
      </c>
      <c r="C1499" t="s">
        <v>22</v>
      </c>
      <c r="D1499">
        <f t="shared" si="504"/>
        <v>0</v>
      </c>
      <c r="E1499" t="s">
        <v>23</v>
      </c>
      <c r="F1499">
        <f t="shared" si="484"/>
        <v>1</v>
      </c>
      <c r="G1499">
        <f t="shared" si="485"/>
        <v>0</v>
      </c>
      <c r="H1499">
        <f t="shared" si="486"/>
        <v>0</v>
      </c>
      <c r="I1499" t="s">
        <v>24</v>
      </c>
      <c r="J1499">
        <f t="shared" si="487"/>
        <v>0</v>
      </c>
      <c r="K1499">
        <f t="shared" si="488"/>
        <v>0</v>
      </c>
      <c r="L1499">
        <f t="shared" si="489"/>
        <v>1</v>
      </c>
      <c r="M1499">
        <v>10</v>
      </c>
      <c r="N1499">
        <v>1</v>
      </c>
      <c r="O1499">
        <v>4</v>
      </c>
      <c r="P1499" t="s">
        <v>25</v>
      </c>
      <c r="Q1499">
        <f t="shared" si="490"/>
        <v>1</v>
      </c>
      <c r="R1499">
        <v>74</v>
      </c>
      <c r="S1499">
        <v>3</v>
      </c>
      <c r="T1499">
        <v>1</v>
      </c>
      <c r="U1499" t="s">
        <v>33</v>
      </c>
      <c r="V1499">
        <f t="shared" si="491"/>
        <v>0</v>
      </c>
      <c r="W1499">
        <f t="shared" si="492"/>
        <v>0</v>
      </c>
      <c r="X1499">
        <f t="shared" si="493"/>
        <v>0</v>
      </c>
      <c r="Y1499">
        <f t="shared" si="494"/>
        <v>0</v>
      </c>
      <c r="Z1499">
        <f t="shared" si="495"/>
        <v>0</v>
      </c>
      <c r="AA1499">
        <f t="shared" si="496"/>
        <v>0</v>
      </c>
      <c r="AB1499">
        <f t="shared" si="497"/>
        <v>0</v>
      </c>
      <c r="AC1499">
        <f t="shared" si="498"/>
        <v>0</v>
      </c>
      <c r="AD1499">
        <f t="shared" si="499"/>
        <v>1</v>
      </c>
      <c r="AE1499">
        <v>2</v>
      </c>
      <c r="AF1499" t="s">
        <v>27</v>
      </c>
      <c r="AG1499">
        <f t="shared" si="500"/>
        <v>0</v>
      </c>
      <c r="AH1499">
        <f t="shared" si="501"/>
        <v>1</v>
      </c>
      <c r="AI1499">
        <f t="shared" si="502"/>
        <v>0</v>
      </c>
      <c r="AJ1499">
        <v>1052</v>
      </c>
      <c r="AK1499">
        <v>1</v>
      </c>
      <c r="AL1499" t="s">
        <v>22</v>
      </c>
      <c r="AM1499">
        <f t="shared" si="503"/>
        <v>0</v>
      </c>
      <c r="AN1499">
        <v>22</v>
      </c>
      <c r="AO1499">
        <v>4</v>
      </c>
      <c r="AP1499">
        <v>2</v>
      </c>
      <c r="AQ1499">
        <v>0</v>
      </c>
      <c r="AR1499">
        <v>1</v>
      </c>
      <c r="AS1499">
        <v>3</v>
      </c>
      <c r="AT1499">
        <v>1</v>
      </c>
      <c r="AU1499">
        <v>5</v>
      </c>
    </row>
    <row r="1500" spans="1:47" x14ac:dyDescent="0.35">
      <c r="A1500">
        <v>10505</v>
      </c>
      <c r="B1500">
        <v>50</v>
      </c>
      <c r="C1500" t="s">
        <v>22</v>
      </c>
      <c r="D1500">
        <f t="shared" si="504"/>
        <v>0</v>
      </c>
      <c r="E1500" t="s">
        <v>23</v>
      </c>
      <c r="F1500">
        <f t="shared" si="484"/>
        <v>1</v>
      </c>
      <c r="G1500">
        <f t="shared" si="485"/>
        <v>0</v>
      </c>
      <c r="H1500">
        <f t="shared" si="486"/>
        <v>0</v>
      </c>
      <c r="I1500" t="s">
        <v>24</v>
      </c>
      <c r="J1500">
        <f t="shared" si="487"/>
        <v>0</v>
      </c>
      <c r="K1500">
        <f t="shared" si="488"/>
        <v>0</v>
      </c>
      <c r="L1500">
        <f t="shared" si="489"/>
        <v>1</v>
      </c>
      <c r="M1500">
        <v>9</v>
      </c>
      <c r="N1500">
        <v>3</v>
      </c>
      <c r="O1500">
        <v>3</v>
      </c>
      <c r="P1500" t="s">
        <v>25</v>
      </c>
      <c r="Q1500">
        <f t="shared" si="490"/>
        <v>1</v>
      </c>
      <c r="R1500">
        <v>59</v>
      </c>
      <c r="S1500">
        <v>3</v>
      </c>
      <c r="T1500">
        <v>5</v>
      </c>
      <c r="U1500" t="s">
        <v>36</v>
      </c>
      <c r="V1500">
        <f t="shared" si="491"/>
        <v>0</v>
      </c>
      <c r="W1500">
        <f t="shared" si="492"/>
        <v>1</v>
      </c>
      <c r="X1500">
        <f t="shared" si="493"/>
        <v>0</v>
      </c>
      <c r="Y1500">
        <f t="shared" si="494"/>
        <v>0</v>
      </c>
      <c r="Z1500">
        <f t="shared" si="495"/>
        <v>0</v>
      </c>
      <c r="AA1500">
        <f t="shared" si="496"/>
        <v>0</v>
      </c>
      <c r="AB1500">
        <f t="shared" si="497"/>
        <v>0</v>
      </c>
      <c r="AC1500">
        <f t="shared" si="498"/>
        <v>0</v>
      </c>
      <c r="AD1500">
        <f t="shared" si="499"/>
        <v>0</v>
      </c>
      <c r="AE1500">
        <v>3</v>
      </c>
      <c r="AF1500" t="s">
        <v>27</v>
      </c>
      <c r="AG1500">
        <f t="shared" si="500"/>
        <v>0</v>
      </c>
      <c r="AH1500">
        <f t="shared" si="501"/>
        <v>1</v>
      </c>
      <c r="AI1500">
        <f t="shared" si="502"/>
        <v>0</v>
      </c>
      <c r="AJ1500">
        <v>19331</v>
      </c>
      <c r="AK1500">
        <v>4</v>
      </c>
      <c r="AL1500" t="s">
        <v>31</v>
      </c>
      <c r="AM1500">
        <f t="shared" si="503"/>
        <v>1</v>
      </c>
      <c r="AN1500">
        <v>16</v>
      </c>
      <c r="AO1500">
        <v>3</v>
      </c>
      <c r="AP1500">
        <v>3</v>
      </c>
      <c r="AQ1500">
        <v>1</v>
      </c>
      <c r="AR1500">
        <v>27</v>
      </c>
      <c r="AS1500">
        <v>3</v>
      </c>
      <c r="AT1500">
        <v>1</v>
      </c>
      <c r="AU1500">
        <v>5</v>
      </c>
    </row>
    <row r="1501" spans="1:47" x14ac:dyDescent="0.35">
      <c r="A1501">
        <v>10507</v>
      </c>
      <c r="B1501">
        <v>47</v>
      </c>
      <c r="C1501" t="s">
        <v>22</v>
      </c>
      <c r="D1501">
        <f t="shared" si="504"/>
        <v>0</v>
      </c>
      <c r="E1501" t="s">
        <v>32</v>
      </c>
      <c r="F1501">
        <f t="shared" si="484"/>
        <v>0</v>
      </c>
      <c r="G1501">
        <f t="shared" si="485"/>
        <v>0</v>
      </c>
      <c r="H1501">
        <f t="shared" si="486"/>
        <v>1</v>
      </c>
      <c r="I1501" t="s">
        <v>24</v>
      </c>
      <c r="J1501">
        <f t="shared" si="487"/>
        <v>0</v>
      </c>
      <c r="K1501">
        <f t="shared" si="488"/>
        <v>0</v>
      </c>
      <c r="L1501">
        <f t="shared" si="489"/>
        <v>1</v>
      </c>
      <c r="M1501">
        <v>4</v>
      </c>
      <c r="N1501">
        <v>1</v>
      </c>
      <c r="O1501">
        <v>2</v>
      </c>
      <c r="P1501" t="s">
        <v>25</v>
      </c>
      <c r="Q1501">
        <f t="shared" si="490"/>
        <v>1</v>
      </c>
      <c r="R1501">
        <v>99</v>
      </c>
      <c r="S1501">
        <v>3</v>
      </c>
      <c r="T1501">
        <v>2</v>
      </c>
      <c r="U1501" t="s">
        <v>33</v>
      </c>
      <c r="V1501">
        <f t="shared" si="491"/>
        <v>0</v>
      </c>
      <c r="W1501">
        <f t="shared" si="492"/>
        <v>0</v>
      </c>
      <c r="X1501">
        <f t="shared" si="493"/>
        <v>0</v>
      </c>
      <c r="Y1501">
        <f t="shared" si="494"/>
        <v>0</v>
      </c>
      <c r="Z1501">
        <f t="shared" si="495"/>
        <v>0</v>
      </c>
      <c r="AA1501">
        <f t="shared" si="496"/>
        <v>0</v>
      </c>
      <c r="AB1501">
        <f t="shared" si="497"/>
        <v>0</v>
      </c>
      <c r="AC1501">
        <f t="shared" si="498"/>
        <v>0</v>
      </c>
      <c r="AD1501">
        <f t="shared" si="499"/>
        <v>1</v>
      </c>
      <c r="AE1501">
        <v>3</v>
      </c>
      <c r="AF1501" t="s">
        <v>35</v>
      </c>
      <c r="AG1501">
        <f t="shared" si="500"/>
        <v>1</v>
      </c>
      <c r="AH1501">
        <f t="shared" si="501"/>
        <v>0</v>
      </c>
      <c r="AI1501">
        <f t="shared" si="502"/>
        <v>0</v>
      </c>
      <c r="AJ1501">
        <v>2976</v>
      </c>
      <c r="AK1501">
        <v>3</v>
      </c>
      <c r="AL1501" t="s">
        <v>22</v>
      </c>
      <c r="AM1501">
        <f t="shared" si="503"/>
        <v>0</v>
      </c>
      <c r="AN1501">
        <v>19</v>
      </c>
      <c r="AO1501">
        <v>3</v>
      </c>
      <c r="AP1501">
        <v>1</v>
      </c>
      <c r="AQ1501">
        <v>0</v>
      </c>
      <c r="AR1501">
        <v>5</v>
      </c>
      <c r="AS1501">
        <v>3</v>
      </c>
      <c r="AT1501">
        <v>1</v>
      </c>
      <c r="AU1501">
        <v>5</v>
      </c>
    </row>
    <row r="1502" spans="1:47" x14ac:dyDescent="0.35">
      <c r="A1502">
        <v>10509</v>
      </c>
      <c r="B1502">
        <v>34</v>
      </c>
      <c r="C1502" t="s">
        <v>22</v>
      </c>
      <c r="D1502">
        <f t="shared" si="504"/>
        <v>0</v>
      </c>
      <c r="E1502" t="s">
        <v>23</v>
      </c>
      <c r="F1502">
        <f t="shared" si="484"/>
        <v>1</v>
      </c>
      <c r="G1502">
        <f t="shared" si="485"/>
        <v>0</v>
      </c>
      <c r="H1502">
        <f t="shared" si="486"/>
        <v>0</v>
      </c>
      <c r="I1502" t="s">
        <v>24</v>
      </c>
      <c r="J1502">
        <f t="shared" si="487"/>
        <v>0</v>
      </c>
      <c r="K1502">
        <f t="shared" si="488"/>
        <v>0</v>
      </c>
      <c r="L1502">
        <f t="shared" si="489"/>
        <v>1</v>
      </c>
      <c r="M1502">
        <v>9</v>
      </c>
      <c r="N1502">
        <v>1</v>
      </c>
      <c r="O1502">
        <v>2</v>
      </c>
      <c r="P1502" t="s">
        <v>30</v>
      </c>
      <c r="Q1502">
        <f t="shared" si="490"/>
        <v>0</v>
      </c>
      <c r="R1502">
        <v>70</v>
      </c>
      <c r="S1502">
        <v>3</v>
      </c>
      <c r="T1502">
        <v>2</v>
      </c>
      <c r="U1502" t="s">
        <v>26</v>
      </c>
      <c r="V1502">
        <f t="shared" si="491"/>
        <v>0</v>
      </c>
      <c r="W1502">
        <f t="shared" si="492"/>
        <v>0</v>
      </c>
      <c r="X1502">
        <f t="shared" si="493"/>
        <v>0</v>
      </c>
      <c r="Y1502">
        <f t="shared" si="494"/>
        <v>0</v>
      </c>
      <c r="Z1502">
        <f t="shared" si="495"/>
        <v>0</v>
      </c>
      <c r="AA1502">
        <f t="shared" si="496"/>
        <v>0</v>
      </c>
      <c r="AB1502">
        <f t="shared" si="497"/>
        <v>0</v>
      </c>
      <c r="AC1502">
        <f t="shared" si="498"/>
        <v>1</v>
      </c>
      <c r="AD1502">
        <f t="shared" si="499"/>
        <v>0</v>
      </c>
      <c r="AE1502">
        <v>3</v>
      </c>
      <c r="AF1502" t="s">
        <v>27</v>
      </c>
      <c r="AG1502">
        <f t="shared" si="500"/>
        <v>0</v>
      </c>
      <c r="AH1502">
        <f t="shared" si="501"/>
        <v>1</v>
      </c>
      <c r="AI1502">
        <f t="shared" si="502"/>
        <v>0</v>
      </c>
      <c r="AJ1502">
        <v>5714</v>
      </c>
      <c r="AK1502">
        <v>1</v>
      </c>
      <c r="AL1502" t="s">
        <v>22</v>
      </c>
      <c r="AM1502">
        <f t="shared" si="503"/>
        <v>0</v>
      </c>
      <c r="AN1502">
        <v>20</v>
      </c>
      <c r="AO1502">
        <v>4</v>
      </c>
      <c r="AP1502">
        <v>1</v>
      </c>
      <c r="AQ1502">
        <v>0</v>
      </c>
      <c r="AR1502">
        <v>6</v>
      </c>
      <c r="AS1502">
        <v>2</v>
      </c>
      <c r="AT1502">
        <v>6</v>
      </c>
      <c r="AU1502">
        <v>5</v>
      </c>
    </row>
    <row r="1503" spans="1:47" x14ac:dyDescent="0.35">
      <c r="A1503">
        <v>10511</v>
      </c>
      <c r="B1503">
        <v>34</v>
      </c>
      <c r="C1503" t="s">
        <v>22</v>
      </c>
      <c r="D1503">
        <f t="shared" si="504"/>
        <v>0</v>
      </c>
      <c r="E1503" t="s">
        <v>23</v>
      </c>
      <c r="F1503">
        <f t="shared" si="484"/>
        <v>1</v>
      </c>
      <c r="G1503">
        <f t="shared" si="485"/>
        <v>0</v>
      </c>
      <c r="H1503">
        <f t="shared" si="486"/>
        <v>0</v>
      </c>
      <c r="I1503" t="s">
        <v>24</v>
      </c>
      <c r="J1503">
        <f t="shared" si="487"/>
        <v>0</v>
      </c>
      <c r="K1503">
        <f t="shared" si="488"/>
        <v>0</v>
      </c>
      <c r="L1503">
        <f t="shared" si="489"/>
        <v>1</v>
      </c>
      <c r="M1503">
        <v>1</v>
      </c>
      <c r="N1503">
        <v>3</v>
      </c>
      <c r="O1503">
        <v>1</v>
      </c>
      <c r="P1503" t="s">
        <v>25</v>
      </c>
      <c r="Q1503">
        <f t="shared" si="490"/>
        <v>1</v>
      </c>
      <c r="R1503">
        <v>32</v>
      </c>
      <c r="S1503">
        <v>3</v>
      </c>
      <c r="T1503">
        <v>3</v>
      </c>
      <c r="U1503" t="s">
        <v>26</v>
      </c>
      <c r="V1503">
        <f t="shared" si="491"/>
        <v>0</v>
      </c>
      <c r="W1503">
        <f t="shared" si="492"/>
        <v>0</v>
      </c>
      <c r="X1503">
        <f t="shared" si="493"/>
        <v>0</v>
      </c>
      <c r="Y1503">
        <f t="shared" si="494"/>
        <v>0</v>
      </c>
      <c r="Z1503">
        <f t="shared" si="495"/>
        <v>0</v>
      </c>
      <c r="AA1503">
        <f t="shared" si="496"/>
        <v>0</v>
      </c>
      <c r="AB1503">
        <f t="shared" si="497"/>
        <v>0</v>
      </c>
      <c r="AC1503">
        <f t="shared" si="498"/>
        <v>1</v>
      </c>
      <c r="AD1503">
        <f t="shared" si="499"/>
        <v>0</v>
      </c>
      <c r="AE1503">
        <v>4</v>
      </c>
      <c r="AF1503" t="s">
        <v>35</v>
      </c>
      <c r="AG1503">
        <f t="shared" si="500"/>
        <v>1</v>
      </c>
      <c r="AH1503">
        <f t="shared" si="501"/>
        <v>0</v>
      </c>
      <c r="AI1503">
        <f t="shared" si="502"/>
        <v>0</v>
      </c>
      <c r="AJ1503">
        <v>9888</v>
      </c>
      <c r="AK1503">
        <v>1</v>
      </c>
      <c r="AL1503" t="s">
        <v>22</v>
      </c>
      <c r="AM1503">
        <f t="shared" si="503"/>
        <v>0</v>
      </c>
      <c r="AN1503">
        <v>21</v>
      </c>
      <c r="AO1503">
        <v>4</v>
      </c>
      <c r="AP1503">
        <v>1</v>
      </c>
      <c r="AQ1503">
        <v>0</v>
      </c>
      <c r="AR1503">
        <v>14</v>
      </c>
      <c r="AS1503">
        <v>2</v>
      </c>
      <c r="AT1503">
        <v>14</v>
      </c>
      <c r="AU1503">
        <v>5</v>
      </c>
    </row>
    <row r="1504" spans="1:47" x14ac:dyDescent="0.35">
      <c r="A1504">
        <v>10515</v>
      </c>
      <c r="B1504">
        <v>30</v>
      </c>
      <c r="C1504" t="s">
        <v>22</v>
      </c>
      <c r="D1504">
        <f t="shared" si="504"/>
        <v>0</v>
      </c>
      <c r="E1504" t="s">
        <v>40</v>
      </c>
      <c r="F1504">
        <f t="shared" si="484"/>
        <v>0</v>
      </c>
      <c r="G1504">
        <f t="shared" si="485"/>
        <v>1</v>
      </c>
      <c r="H1504">
        <f t="shared" si="486"/>
        <v>0</v>
      </c>
      <c r="I1504" t="s">
        <v>24</v>
      </c>
      <c r="J1504">
        <f t="shared" si="487"/>
        <v>0</v>
      </c>
      <c r="K1504">
        <f t="shared" si="488"/>
        <v>0</v>
      </c>
      <c r="L1504">
        <f t="shared" si="489"/>
        <v>1</v>
      </c>
      <c r="M1504">
        <v>22</v>
      </c>
      <c r="N1504">
        <v>4</v>
      </c>
      <c r="O1504">
        <v>3</v>
      </c>
      <c r="P1504" t="s">
        <v>30</v>
      </c>
      <c r="Q1504">
        <f t="shared" si="490"/>
        <v>0</v>
      </c>
      <c r="R1504">
        <v>69</v>
      </c>
      <c r="S1504">
        <v>3</v>
      </c>
      <c r="T1504">
        <v>3</v>
      </c>
      <c r="U1504" t="s">
        <v>26</v>
      </c>
      <c r="V1504">
        <f t="shared" si="491"/>
        <v>0</v>
      </c>
      <c r="W1504">
        <f t="shared" si="492"/>
        <v>0</v>
      </c>
      <c r="X1504">
        <f t="shared" si="493"/>
        <v>0</v>
      </c>
      <c r="Y1504">
        <f t="shared" si="494"/>
        <v>0</v>
      </c>
      <c r="Z1504">
        <f t="shared" si="495"/>
        <v>0</v>
      </c>
      <c r="AA1504">
        <f t="shared" si="496"/>
        <v>0</v>
      </c>
      <c r="AB1504">
        <f t="shared" si="497"/>
        <v>0</v>
      </c>
      <c r="AC1504">
        <f t="shared" si="498"/>
        <v>1</v>
      </c>
      <c r="AD1504">
        <f t="shared" si="499"/>
        <v>0</v>
      </c>
      <c r="AE1504">
        <v>1</v>
      </c>
      <c r="AF1504" t="s">
        <v>27</v>
      </c>
      <c r="AG1504">
        <f t="shared" si="500"/>
        <v>0</v>
      </c>
      <c r="AH1504">
        <f t="shared" si="501"/>
        <v>1</v>
      </c>
      <c r="AI1504">
        <f t="shared" si="502"/>
        <v>0</v>
      </c>
      <c r="AJ1504">
        <v>8412</v>
      </c>
      <c r="AK1504">
        <v>0</v>
      </c>
      <c r="AL1504" t="s">
        <v>22</v>
      </c>
      <c r="AM1504">
        <f t="shared" si="503"/>
        <v>0</v>
      </c>
      <c r="AN1504">
        <v>11</v>
      </c>
      <c r="AO1504">
        <v>3</v>
      </c>
      <c r="AP1504">
        <v>3</v>
      </c>
      <c r="AQ1504">
        <v>0</v>
      </c>
      <c r="AR1504">
        <v>10</v>
      </c>
      <c r="AS1504">
        <v>3</v>
      </c>
      <c r="AT1504">
        <v>9</v>
      </c>
      <c r="AU1504">
        <v>5</v>
      </c>
    </row>
    <row r="1505" spans="1:47" x14ac:dyDescent="0.35">
      <c r="A1505">
        <v>10523</v>
      </c>
      <c r="B1505">
        <v>34</v>
      </c>
      <c r="C1505" t="s">
        <v>22</v>
      </c>
      <c r="D1505">
        <f t="shared" si="504"/>
        <v>0</v>
      </c>
      <c r="E1505" t="s">
        <v>32</v>
      </c>
      <c r="F1505">
        <f t="shared" si="484"/>
        <v>0</v>
      </c>
      <c r="G1505">
        <f t="shared" si="485"/>
        <v>0</v>
      </c>
      <c r="H1505">
        <f t="shared" si="486"/>
        <v>1</v>
      </c>
      <c r="I1505" t="s">
        <v>24</v>
      </c>
      <c r="J1505">
        <f t="shared" si="487"/>
        <v>0</v>
      </c>
      <c r="K1505">
        <f t="shared" si="488"/>
        <v>0</v>
      </c>
      <c r="L1505">
        <f t="shared" si="489"/>
        <v>1</v>
      </c>
      <c r="M1505">
        <v>2</v>
      </c>
      <c r="N1505">
        <v>4</v>
      </c>
      <c r="O1505">
        <v>3</v>
      </c>
      <c r="P1505" t="s">
        <v>30</v>
      </c>
      <c r="Q1505">
        <f t="shared" si="490"/>
        <v>0</v>
      </c>
      <c r="R1505">
        <v>75</v>
      </c>
      <c r="S1505">
        <v>3</v>
      </c>
      <c r="T1505">
        <v>1</v>
      </c>
      <c r="U1505" t="s">
        <v>33</v>
      </c>
      <c r="V1505">
        <f t="shared" si="491"/>
        <v>0</v>
      </c>
      <c r="W1505">
        <f t="shared" si="492"/>
        <v>0</v>
      </c>
      <c r="X1505">
        <f t="shared" si="493"/>
        <v>0</v>
      </c>
      <c r="Y1505">
        <f t="shared" si="494"/>
        <v>0</v>
      </c>
      <c r="Z1505">
        <f t="shared" si="495"/>
        <v>0</v>
      </c>
      <c r="AA1505">
        <f t="shared" si="496"/>
        <v>0</v>
      </c>
      <c r="AB1505">
        <f t="shared" si="497"/>
        <v>0</v>
      </c>
      <c r="AC1505">
        <f t="shared" si="498"/>
        <v>0</v>
      </c>
      <c r="AD1505">
        <f t="shared" si="499"/>
        <v>1</v>
      </c>
      <c r="AE1505">
        <v>3</v>
      </c>
      <c r="AF1505" t="s">
        <v>27</v>
      </c>
      <c r="AG1505">
        <f t="shared" si="500"/>
        <v>0</v>
      </c>
      <c r="AH1505">
        <f t="shared" si="501"/>
        <v>1</v>
      </c>
      <c r="AI1505">
        <f t="shared" si="502"/>
        <v>0</v>
      </c>
      <c r="AJ1505">
        <v>2231</v>
      </c>
      <c r="AK1505">
        <v>6</v>
      </c>
      <c r="AL1505" t="s">
        <v>22</v>
      </c>
      <c r="AM1505">
        <f t="shared" si="503"/>
        <v>0</v>
      </c>
      <c r="AN1505">
        <v>18</v>
      </c>
      <c r="AO1505">
        <v>3</v>
      </c>
      <c r="AP1505">
        <v>4</v>
      </c>
      <c r="AQ1505">
        <v>1</v>
      </c>
      <c r="AR1505">
        <v>6</v>
      </c>
      <c r="AS1505">
        <v>3</v>
      </c>
      <c r="AT1505">
        <v>4</v>
      </c>
      <c r="AU1505">
        <v>5</v>
      </c>
    </row>
    <row r="1506" spans="1:47" x14ac:dyDescent="0.35">
      <c r="A1506">
        <v>10529</v>
      </c>
      <c r="B1506">
        <v>31</v>
      </c>
      <c r="C1506" t="s">
        <v>22</v>
      </c>
      <c r="D1506">
        <f t="shared" si="504"/>
        <v>0</v>
      </c>
      <c r="E1506" t="s">
        <v>23</v>
      </c>
      <c r="F1506">
        <f t="shared" si="484"/>
        <v>1</v>
      </c>
      <c r="G1506">
        <f t="shared" si="485"/>
        <v>0</v>
      </c>
      <c r="H1506">
        <f t="shared" si="486"/>
        <v>0</v>
      </c>
      <c r="I1506" t="s">
        <v>24</v>
      </c>
      <c r="J1506">
        <f t="shared" si="487"/>
        <v>0</v>
      </c>
      <c r="K1506">
        <f t="shared" si="488"/>
        <v>0</v>
      </c>
      <c r="L1506">
        <f t="shared" si="489"/>
        <v>1</v>
      </c>
      <c r="M1506">
        <v>5</v>
      </c>
      <c r="N1506">
        <v>3</v>
      </c>
      <c r="O1506">
        <v>1</v>
      </c>
      <c r="P1506" t="s">
        <v>25</v>
      </c>
      <c r="Q1506">
        <f t="shared" si="490"/>
        <v>1</v>
      </c>
      <c r="R1506">
        <v>51</v>
      </c>
      <c r="S1506">
        <v>3</v>
      </c>
      <c r="T1506">
        <v>2</v>
      </c>
      <c r="U1506" t="s">
        <v>26</v>
      </c>
      <c r="V1506">
        <f t="shared" si="491"/>
        <v>0</v>
      </c>
      <c r="W1506">
        <f t="shared" si="492"/>
        <v>0</v>
      </c>
      <c r="X1506">
        <f t="shared" si="493"/>
        <v>0</v>
      </c>
      <c r="Y1506">
        <f t="shared" si="494"/>
        <v>0</v>
      </c>
      <c r="Z1506">
        <f t="shared" si="495"/>
        <v>0</v>
      </c>
      <c r="AA1506">
        <f t="shared" si="496"/>
        <v>0</v>
      </c>
      <c r="AB1506">
        <f t="shared" si="497"/>
        <v>0</v>
      </c>
      <c r="AC1506">
        <f t="shared" si="498"/>
        <v>1</v>
      </c>
      <c r="AD1506">
        <f t="shared" si="499"/>
        <v>0</v>
      </c>
      <c r="AE1506">
        <v>3</v>
      </c>
      <c r="AF1506" t="s">
        <v>27</v>
      </c>
      <c r="AG1506">
        <f t="shared" si="500"/>
        <v>0</v>
      </c>
      <c r="AH1506">
        <f t="shared" si="501"/>
        <v>1</v>
      </c>
      <c r="AI1506">
        <f t="shared" si="502"/>
        <v>0</v>
      </c>
      <c r="AJ1506">
        <v>8346</v>
      </c>
      <c r="AK1506">
        <v>1</v>
      </c>
      <c r="AL1506" t="s">
        <v>22</v>
      </c>
      <c r="AM1506">
        <f t="shared" si="503"/>
        <v>0</v>
      </c>
      <c r="AN1506">
        <v>19</v>
      </c>
      <c r="AO1506">
        <v>3</v>
      </c>
      <c r="AP1506">
        <v>3</v>
      </c>
      <c r="AQ1506">
        <v>1</v>
      </c>
      <c r="AR1506">
        <v>6</v>
      </c>
      <c r="AS1506">
        <v>3</v>
      </c>
      <c r="AT1506">
        <v>5</v>
      </c>
      <c r="AU1506">
        <v>5</v>
      </c>
    </row>
    <row r="1507" spans="1:47" x14ac:dyDescent="0.35">
      <c r="A1507">
        <v>10532</v>
      </c>
      <c r="B1507">
        <v>44</v>
      </c>
      <c r="C1507" t="s">
        <v>22</v>
      </c>
      <c r="D1507">
        <f t="shared" si="504"/>
        <v>0</v>
      </c>
      <c r="E1507" t="s">
        <v>32</v>
      </c>
      <c r="F1507">
        <f t="shared" si="484"/>
        <v>0</v>
      </c>
      <c r="G1507">
        <f t="shared" si="485"/>
        <v>0</v>
      </c>
      <c r="H1507">
        <f t="shared" si="486"/>
        <v>1</v>
      </c>
      <c r="I1507" t="s">
        <v>24</v>
      </c>
      <c r="J1507">
        <f t="shared" si="487"/>
        <v>0</v>
      </c>
      <c r="K1507">
        <f t="shared" si="488"/>
        <v>0</v>
      </c>
      <c r="L1507">
        <f t="shared" si="489"/>
        <v>1</v>
      </c>
      <c r="M1507">
        <v>1</v>
      </c>
      <c r="N1507">
        <v>5</v>
      </c>
      <c r="O1507">
        <v>1</v>
      </c>
      <c r="P1507" t="s">
        <v>30</v>
      </c>
      <c r="Q1507">
        <f t="shared" si="490"/>
        <v>0</v>
      </c>
      <c r="R1507">
        <v>79</v>
      </c>
      <c r="S1507">
        <v>3</v>
      </c>
      <c r="T1507">
        <v>2</v>
      </c>
      <c r="U1507" t="s">
        <v>26</v>
      </c>
      <c r="V1507">
        <f t="shared" si="491"/>
        <v>0</v>
      </c>
      <c r="W1507">
        <f t="shared" si="492"/>
        <v>0</v>
      </c>
      <c r="X1507">
        <f t="shared" si="493"/>
        <v>0</v>
      </c>
      <c r="Y1507">
        <f t="shared" si="494"/>
        <v>0</v>
      </c>
      <c r="Z1507">
        <f t="shared" si="495"/>
        <v>0</v>
      </c>
      <c r="AA1507">
        <f t="shared" si="496"/>
        <v>0</v>
      </c>
      <c r="AB1507">
        <f t="shared" si="497"/>
        <v>0</v>
      </c>
      <c r="AC1507">
        <f t="shared" si="498"/>
        <v>1</v>
      </c>
      <c r="AD1507">
        <f t="shared" si="499"/>
        <v>0</v>
      </c>
      <c r="AE1507">
        <v>3</v>
      </c>
      <c r="AF1507" t="s">
        <v>27</v>
      </c>
      <c r="AG1507">
        <f t="shared" si="500"/>
        <v>0</v>
      </c>
      <c r="AH1507">
        <f t="shared" si="501"/>
        <v>1</v>
      </c>
      <c r="AI1507">
        <f t="shared" si="502"/>
        <v>0</v>
      </c>
      <c r="AJ1507">
        <v>4768</v>
      </c>
      <c r="AK1507">
        <v>7</v>
      </c>
      <c r="AL1507" t="s">
        <v>22</v>
      </c>
      <c r="AM1507">
        <f t="shared" si="503"/>
        <v>0</v>
      </c>
      <c r="AN1507">
        <v>12</v>
      </c>
      <c r="AO1507">
        <v>3</v>
      </c>
      <c r="AP1507">
        <v>3</v>
      </c>
      <c r="AQ1507">
        <v>1</v>
      </c>
      <c r="AR1507">
        <v>11</v>
      </c>
      <c r="AS1507">
        <v>2</v>
      </c>
      <c r="AT1507">
        <v>1</v>
      </c>
      <c r="AU1507">
        <v>5</v>
      </c>
    </row>
    <row r="1508" spans="1:47" x14ac:dyDescent="0.35">
      <c r="A1508">
        <v>10534</v>
      </c>
      <c r="B1508">
        <v>36</v>
      </c>
      <c r="C1508" t="s">
        <v>22</v>
      </c>
      <c r="D1508">
        <f t="shared" si="504"/>
        <v>0</v>
      </c>
      <c r="E1508" t="s">
        <v>32</v>
      </c>
      <c r="F1508">
        <f t="shared" si="484"/>
        <v>0</v>
      </c>
      <c r="G1508">
        <f t="shared" si="485"/>
        <v>0</v>
      </c>
      <c r="H1508">
        <f t="shared" si="486"/>
        <v>1</v>
      </c>
      <c r="I1508" t="s">
        <v>24</v>
      </c>
      <c r="J1508">
        <f t="shared" si="487"/>
        <v>0</v>
      </c>
      <c r="K1508">
        <f t="shared" si="488"/>
        <v>0</v>
      </c>
      <c r="L1508">
        <f t="shared" si="489"/>
        <v>1</v>
      </c>
      <c r="M1508">
        <v>3</v>
      </c>
      <c r="N1508">
        <v>4</v>
      </c>
      <c r="O1508">
        <v>1</v>
      </c>
      <c r="P1508" t="s">
        <v>25</v>
      </c>
      <c r="Q1508">
        <f t="shared" si="490"/>
        <v>1</v>
      </c>
      <c r="R1508">
        <v>48</v>
      </c>
      <c r="S1508">
        <v>2</v>
      </c>
      <c r="T1508">
        <v>3</v>
      </c>
      <c r="U1508" t="s">
        <v>26</v>
      </c>
      <c r="V1508">
        <f t="shared" si="491"/>
        <v>0</v>
      </c>
      <c r="W1508">
        <f t="shared" si="492"/>
        <v>0</v>
      </c>
      <c r="X1508">
        <f t="shared" si="493"/>
        <v>0</v>
      </c>
      <c r="Y1508">
        <f t="shared" si="494"/>
        <v>0</v>
      </c>
      <c r="Z1508">
        <f t="shared" si="495"/>
        <v>0</v>
      </c>
      <c r="AA1508">
        <f t="shared" si="496"/>
        <v>0</v>
      </c>
      <c r="AB1508">
        <f t="shared" si="497"/>
        <v>0</v>
      </c>
      <c r="AC1508">
        <f t="shared" si="498"/>
        <v>1</v>
      </c>
      <c r="AD1508">
        <f t="shared" si="499"/>
        <v>0</v>
      </c>
      <c r="AE1508">
        <v>4</v>
      </c>
      <c r="AF1508" t="s">
        <v>27</v>
      </c>
      <c r="AG1508">
        <f t="shared" si="500"/>
        <v>0</v>
      </c>
      <c r="AH1508">
        <f t="shared" si="501"/>
        <v>1</v>
      </c>
      <c r="AI1508">
        <f t="shared" si="502"/>
        <v>0</v>
      </c>
      <c r="AJ1508">
        <v>9699</v>
      </c>
      <c r="AK1508">
        <v>4</v>
      </c>
      <c r="AL1508" t="s">
        <v>22</v>
      </c>
      <c r="AM1508">
        <f t="shared" si="503"/>
        <v>0</v>
      </c>
      <c r="AN1508">
        <v>11</v>
      </c>
      <c r="AO1508">
        <v>3</v>
      </c>
      <c r="AP1508">
        <v>1</v>
      </c>
      <c r="AQ1508">
        <v>1</v>
      </c>
      <c r="AR1508">
        <v>16</v>
      </c>
      <c r="AS1508">
        <v>3</v>
      </c>
      <c r="AT1508">
        <v>13</v>
      </c>
      <c r="AU1508">
        <v>5</v>
      </c>
    </row>
    <row r="1509" spans="1:47" x14ac:dyDescent="0.35">
      <c r="A1509">
        <v>10539</v>
      </c>
      <c r="B1509">
        <v>40</v>
      </c>
      <c r="C1509" t="s">
        <v>22</v>
      </c>
      <c r="D1509">
        <f t="shared" si="504"/>
        <v>0</v>
      </c>
      <c r="E1509" t="s">
        <v>23</v>
      </c>
      <c r="F1509">
        <f t="shared" si="484"/>
        <v>1</v>
      </c>
      <c r="G1509">
        <f t="shared" si="485"/>
        <v>0</v>
      </c>
      <c r="H1509">
        <f t="shared" si="486"/>
        <v>0</v>
      </c>
      <c r="I1509" t="s">
        <v>24</v>
      </c>
      <c r="J1509">
        <f t="shared" si="487"/>
        <v>0</v>
      </c>
      <c r="K1509">
        <f t="shared" si="488"/>
        <v>0</v>
      </c>
      <c r="L1509">
        <f t="shared" si="489"/>
        <v>1</v>
      </c>
      <c r="M1509">
        <v>1</v>
      </c>
      <c r="N1509">
        <v>2</v>
      </c>
      <c r="O1509">
        <v>2</v>
      </c>
      <c r="P1509" t="s">
        <v>25</v>
      </c>
      <c r="Q1509">
        <f t="shared" si="490"/>
        <v>1</v>
      </c>
      <c r="R1509">
        <v>57</v>
      </c>
      <c r="S1509">
        <v>1</v>
      </c>
      <c r="T1509">
        <v>2</v>
      </c>
      <c r="U1509" t="s">
        <v>26</v>
      </c>
      <c r="V1509">
        <f t="shared" si="491"/>
        <v>0</v>
      </c>
      <c r="W1509">
        <f t="shared" si="492"/>
        <v>0</v>
      </c>
      <c r="X1509">
        <f t="shared" si="493"/>
        <v>0</v>
      </c>
      <c r="Y1509">
        <f t="shared" si="494"/>
        <v>0</v>
      </c>
      <c r="Z1509">
        <f t="shared" si="495"/>
        <v>0</v>
      </c>
      <c r="AA1509">
        <f t="shared" si="496"/>
        <v>0</v>
      </c>
      <c r="AB1509">
        <f t="shared" si="497"/>
        <v>0</v>
      </c>
      <c r="AC1509">
        <f t="shared" si="498"/>
        <v>1</v>
      </c>
      <c r="AD1509">
        <f t="shared" si="499"/>
        <v>0</v>
      </c>
      <c r="AE1509">
        <v>4</v>
      </c>
      <c r="AF1509" t="s">
        <v>27</v>
      </c>
      <c r="AG1509">
        <f t="shared" si="500"/>
        <v>0</v>
      </c>
      <c r="AH1509">
        <f t="shared" si="501"/>
        <v>1</v>
      </c>
      <c r="AI1509">
        <f t="shared" si="502"/>
        <v>0</v>
      </c>
      <c r="AJ1509">
        <v>7457</v>
      </c>
      <c r="AK1509">
        <v>2</v>
      </c>
      <c r="AL1509" t="s">
        <v>31</v>
      </c>
      <c r="AM1509">
        <f t="shared" si="503"/>
        <v>1</v>
      </c>
      <c r="AN1509">
        <v>22</v>
      </c>
      <c r="AO1509">
        <v>4</v>
      </c>
      <c r="AP1509">
        <v>3</v>
      </c>
      <c r="AQ1509">
        <v>3</v>
      </c>
      <c r="AR1509">
        <v>6</v>
      </c>
      <c r="AS1509">
        <v>2</v>
      </c>
      <c r="AT1509">
        <v>4</v>
      </c>
      <c r="AU1509">
        <v>5</v>
      </c>
    </row>
    <row r="1510" spans="1:47" x14ac:dyDescent="0.35">
      <c r="A1510">
        <v>10542</v>
      </c>
      <c r="B1510">
        <v>36</v>
      </c>
      <c r="C1510" t="s">
        <v>22</v>
      </c>
      <c r="D1510">
        <f t="shared" si="504"/>
        <v>0</v>
      </c>
      <c r="E1510" t="s">
        <v>32</v>
      </c>
      <c r="F1510">
        <f t="shared" si="484"/>
        <v>0</v>
      </c>
      <c r="G1510">
        <f t="shared" si="485"/>
        <v>0</v>
      </c>
      <c r="H1510">
        <f t="shared" si="486"/>
        <v>1</v>
      </c>
      <c r="I1510" t="s">
        <v>24</v>
      </c>
      <c r="J1510">
        <f t="shared" si="487"/>
        <v>0</v>
      </c>
      <c r="K1510">
        <f t="shared" si="488"/>
        <v>0</v>
      </c>
      <c r="L1510">
        <f t="shared" si="489"/>
        <v>1</v>
      </c>
      <c r="M1510">
        <v>11</v>
      </c>
      <c r="N1510">
        <v>2</v>
      </c>
      <c r="O1510">
        <v>2</v>
      </c>
      <c r="P1510" t="s">
        <v>30</v>
      </c>
      <c r="Q1510">
        <f t="shared" si="490"/>
        <v>0</v>
      </c>
      <c r="R1510">
        <v>92</v>
      </c>
      <c r="S1510">
        <v>3</v>
      </c>
      <c r="T1510">
        <v>3</v>
      </c>
      <c r="U1510" t="s">
        <v>26</v>
      </c>
      <c r="V1510">
        <f t="shared" si="491"/>
        <v>0</v>
      </c>
      <c r="W1510">
        <f t="shared" si="492"/>
        <v>0</v>
      </c>
      <c r="X1510">
        <f t="shared" si="493"/>
        <v>0</v>
      </c>
      <c r="Y1510">
        <f t="shared" si="494"/>
        <v>0</v>
      </c>
      <c r="Z1510">
        <f t="shared" si="495"/>
        <v>0</v>
      </c>
      <c r="AA1510">
        <f t="shared" si="496"/>
        <v>0</v>
      </c>
      <c r="AB1510">
        <f t="shared" si="497"/>
        <v>0</v>
      </c>
      <c r="AC1510">
        <f t="shared" si="498"/>
        <v>1</v>
      </c>
      <c r="AD1510">
        <f t="shared" si="499"/>
        <v>0</v>
      </c>
      <c r="AE1510">
        <v>4</v>
      </c>
      <c r="AF1510" t="s">
        <v>27</v>
      </c>
      <c r="AG1510">
        <f t="shared" si="500"/>
        <v>0</v>
      </c>
      <c r="AH1510">
        <f t="shared" si="501"/>
        <v>1</v>
      </c>
      <c r="AI1510">
        <f t="shared" si="502"/>
        <v>0</v>
      </c>
      <c r="AJ1510">
        <v>9738</v>
      </c>
      <c r="AK1510">
        <v>0</v>
      </c>
      <c r="AL1510" t="s">
        <v>22</v>
      </c>
      <c r="AM1510">
        <f t="shared" si="503"/>
        <v>0</v>
      </c>
      <c r="AN1510">
        <v>14</v>
      </c>
      <c r="AO1510">
        <v>3</v>
      </c>
      <c r="AP1510">
        <v>3</v>
      </c>
      <c r="AQ1510">
        <v>1</v>
      </c>
      <c r="AR1510">
        <v>10</v>
      </c>
      <c r="AS1510">
        <v>3</v>
      </c>
      <c r="AT1510">
        <v>9</v>
      </c>
      <c r="AU1510">
        <v>5</v>
      </c>
    </row>
    <row r="1511" spans="1:47" x14ac:dyDescent="0.35">
      <c r="A1511">
        <v>10543</v>
      </c>
      <c r="B1511">
        <v>46</v>
      </c>
      <c r="C1511" t="s">
        <v>22</v>
      </c>
      <c r="D1511">
        <f t="shared" si="504"/>
        <v>0</v>
      </c>
      <c r="E1511" t="s">
        <v>23</v>
      </c>
      <c r="F1511">
        <f t="shared" si="484"/>
        <v>1</v>
      </c>
      <c r="G1511">
        <f t="shared" si="485"/>
        <v>0</v>
      </c>
      <c r="H1511">
        <f t="shared" si="486"/>
        <v>0</v>
      </c>
      <c r="I1511" t="s">
        <v>24</v>
      </c>
      <c r="J1511">
        <f t="shared" si="487"/>
        <v>0</v>
      </c>
      <c r="K1511">
        <f t="shared" si="488"/>
        <v>0</v>
      </c>
      <c r="L1511">
        <f t="shared" si="489"/>
        <v>1</v>
      </c>
      <c r="M1511">
        <v>2</v>
      </c>
      <c r="N1511">
        <v>4</v>
      </c>
      <c r="O1511">
        <v>2</v>
      </c>
      <c r="P1511" t="s">
        <v>30</v>
      </c>
      <c r="Q1511">
        <f t="shared" si="490"/>
        <v>0</v>
      </c>
      <c r="R1511">
        <v>83</v>
      </c>
      <c r="S1511">
        <v>3</v>
      </c>
      <c r="T1511">
        <v>5</v>
      </c>
      <c r="U1511" t="s">
        <v>36</v>
      </c>
      <c r="V1511">
        <f t="shared" si="491"/>
        <v>0</v>
      </c>
      <c r="W1511">
        <f t="shared" si="492"/>
        <v>1</v>
      </c>
      <c r="X1511">
        <f t="shared" si="493"/>
        <v>0</v>
      </c>
      <c r="Y1511">
        <f t="shared" si="494"/>
        <v>0</v>
      </c>
      <c r="Z1511">
        <f t="shared" si="495"/>
        <v>0</v>
      </c>
      <c r="AA1511">
        <f t="shared" si="496"/>
        <v>0</v>
      </c>
      <c r="AB1511">
        <f t="shared" si="497"/>
        <v>0</v>
      </c>
      <c r="AC1511">
        <f t="shared" si="498"/>
        <v>0</v>
      </c>
      <c r="AD1511">
        <f t="shared" si="499"/>
        <v>0</v>
      </c>
      <c r="AE1511">
        <v>1</v>
      </c>
      <c r="AF1511" t="s">
        <v>35</v>
      </c>
      <c r="AG1511">
        <f t="shared" si="500"/>
        <v>1</v>
      </c>
      <c r="AH1511">
        <f t="shared" si="501"/>
        <v>0</v>
      </c>
      <c r="AI1511">
        <f t="shared" si="502"/>
        <v>0</v>
      </c>
      <c r="AJ1511">
        <v>18947</v>
      </c>
      <c r="AK1511">
        <v>3</v>
      </c>
      <c r="AL1511" t="s">
        <v>22</v>
      </c>
      <c r="AM1511">
        <f t="shared" si="503"/>
        <v>0</v>
      </c>
      <c r="AN1511">
        <v>12</v>
      </c>
      <c r="AO1511">
        <v>3</v>
      </c>
      <c r="AP1511">
        <v>4</v>
      </c>
      <c r="AQ1511">
        <v>0</v>
      </c>
      <c r="AR1511">
        <v>22</v>
      </c>
      <c r="AS1511">
        <v>2</v>
      </c>
      <c r="AT1511">
        <v>2</v>
      </c>
      <c r="AU1511">
        <v>5</v>
      </c>
    </row>
    <row r="1512" spans="1:47" x14ac:dyDescent="0.35">
      <c r="A1512">
        <v>10567</v>
      </c>
      <c r="B1512">
        <v>39</v>
      </c>
      <c r="C1512" t="s">
        <v>22</v>
      </c>
      <c r="D1512">
        <f t="shared" si="504"/>
        <v>0</v>
      </c>
      <c r="E1512" t="s">
        <v>23</v>
      </c>
      <c r="F1512">
        <f t="shared" si="484"/>
        <v>1</v>
      </c>
      <c r="G1512">
        <f t="shared" si="485"/>
        <v>0</v>
      </c>
      <c r="H1512">
        <f t="shared" si="486"/>
        <v>0</v>
      </c>
      <c r="I1512" t="s">
        <v>24</v>
      </c>
      <c r="J1512">
        <f t="shared" si="487"/>
        <v>0</v>
      </c>
      <c r="K1512">
        <f t="shared" si="488"/>
        <v>0</v>
      </c>
      <c r="L1512">
        <f t="shared" si="489"/>
        <v>1</v>
      </c>
      <c r="M1512">
        <v>4</v>
      </c>
      <c r="N1512">
        <v>4</v>
      </c>
      <c r="O1512">
        <v>4</v>
      </c>
      <c r="P1512" t="s">
        <v>30</v>
      </c>
      <c r="Q1512">
        <f t="shared" si="490"/>
        <v>0</v>
      </c>
      <c r="R1512">
        <v>47</v>
      </c>
      <c r="S1512">
        <v>2</v>
      </c>
      <c r="T1512">
        <v>2</v>
      </c>
      <c r="U1512" t="s">
        <v>26</v>
      </c>
      <c r="V1512">
        <f t="shared" si="491"/>
        <v>0</v>
      </c>
      <c r="W1512">
        <f t="shared" si="492"/>
        <v>0</v>
      </c>
      <c r="X1512">
        <f t="shared" si="493"/>
        <v>0</v>
      </c>
      <c r="Y1512">
        <f t="shared" si="494"/>
        <v>0</v>
      </c>
      <c r="Z1512">
        <f t="shared" si="495"/>
        <v>0</v>
      </c>
      <c r="AA1512">
        <f t="shared" si="496"/>
        <v>0</v>
      </c>
      <c r="AB1512">
        <f t="shared" si="497"/>
        <v>0</v>
      </c>
      <c r="AC1512">
        <f t="shared" si="498"/>
        <v>1</v>
      </c>
      <c r="AD1512">
        <f t="shared" si="499"/>
        <v>0</v>
      </c>
      <c r="AE1512">
        <v>3</v>
      </c>
      <c r="AF1512" t="s">
        <v>27</v>
      </c>
      <c r="AG1512">
        <f t="shared" si="500"/>
        <v>0</v>
      </c>
      <c r="AH1512">
        <f t="shared" si="501"/>
        <v>1</v>
      </c>
      <c r="AI1512">
        <f t="shared" si="502"/>
        <v>0</v>
      </c>
      <c r="AJ1512">
        <v>5902</v>
      </c>
      <c r="AK1512">
        <v>4</v>
      </c>
      <c r="AL1512" t="s">
        <v>22</v>
      </c>
      <c r="AM1512">
        <f t="shared" si="503"/>
        <v>0</v>
      </c>
      <c r="AN1512">
        <v>14</v>
      </c>
      <c r="AO1512">
        <v>3</v>
      </c>
      <c r="AP1512">
        <v>3</v>
      </c>
      <c r="AQ1512">
        <v>1</v>
      </c>
      <c r="AR1512">
        <v>17</v>
      </c>
      <c r="AS1512">
        <v>4</v>
      </c>
      <c r="AT1512">
        <v>15</v>
      </c>
      <c r="AU1512">
        <v>5</v>
      </c>
    </row>
    <row r="1513" spans="1:47" x14ac:dyDescent="0.35">
      <c r="A1513">
        <v>10569</v>
      </c>
      <c r="B1513">
        <v>38</v>
      </c>
      <c r="C1513" t="s">
        <v>22</v>
      </c>
      <c r="D1513">
        <f t="shared" si="504"/>
        <v>0</v>
      </c>
      <c r="E1513" t="s">
        <v>23</v>
      </c>
      <c r="F1513">
        <f t="shared" si="484"/>
        <v>1</v>
      </c>
      <c r="G1513">
        <f t="shared" si="485"/>
        <v>0</v>
      </c>
      <c r="H1513">
        <f t="shared" si="486"/>
        <v>0</v>
      </c>
      <c r="I1513" t="s">
        <v>24</v>
      </c>
      <c r="J1513">
        <f t="shared" si="487"/>
        <v>0</v>
      </c>
      <c r="K1513">
        <f t="shared" si="488"/>
        <v>0</v>
      </c>
      <c r="L1513">
        <f t="shared" si="489"/>
        <v>1</v>
      </c>
      <c r="M1513">
        <v>14</v>
      </c>
      <c r="N1513">
        <v>3</v>
      </c>
      <c r="O1513">
        <v>3</v>
      </c>
      <c r="P1513" t="s">
        <v>25</v>
      </c>
      <c r="Q1513">
        <f t="shared" si="490"/>
        <v>1</v>
      </c>
      <c r="R1513">
        <v>80</v>
      </c>
      <c r="S1513">
        <v>3</v>
      </c>
      <c r="T1513">
        <v>2</v>
      </c>
      <c r="U1513" t="s">
        <v>26</v>
      </c>
      <c r="V1513">
        <f t="shared" si="491"/>
        <v>0</v>
      </c>
      <c r="W1513">
        <f t="shared" si="492"/>
        <v>0</v>
      </c>
      <c r="X1513">
        <f t="shared" si="493"/>
        <v>0</v>
      </c>
      <c r="Y1513">
        <f t="shared" si="494"/>
        <v>0</v>
      </c>
      <c r="Z1513">
        <f t="shared" si="495"/>
        <v>0</v>
      </c>
      <c r="AA1513">
        <f t="shared" si="496"/>
        <v>0</v>
      </c>
      <c r="AB1513">
        <f t="shared" si="497"/>
        <v>0</v>
      </c>
      <c r="AC1513">
        <f t="shared" si="498"/>
        <v>1</v>
      </c>
      <c r="AD1513">
        <f t="shared" si="499"/>
        <v>0</v>
      </c>
      <c r="AE1513">
        <v>2</v>
      </c>
      <c r="AF1513" t="s">
        <v>27</v>
      </c>
      <c r="AG1513">
        <f t="shared" si="500"/>
        <v>0</v>
      </c>
      <c r="AH1513">
        <f t="shared" si="501"/>
        <v>1</v>
      </c>
      <c r="AI1513">
        <f t="shared" si="502"/>
        <v>0</v>
      </c>
      <c r="AJ1513">
        <v>9924</v>
      </c>
      <c r="AK1513">
        <v>0</v>
      </c>
      <c r="AL1513" t="s">
        <v>22</v>
      </c>
      <c r="AM1513">
        <f t="shared" si="503"/>
        <v>0</v>
      </c>
      <c r="AN1513">
        <v>11</v>
      </c>
      <c r="AO1513">
        <v>3</v>
      </c>
      <c r="AP1513">
        <v>4</v>
      </c>
      <c r="AQ1513">
        <v>1</v>
      </c>
      <c r="AR1513">
        <v>10</v>
      </c>
      <c r="AS1513">
        <v>3</v>
      </c>
      <c r="AT1513">
        <v>9</v>
      </c>
      <c r="AU1513">
        <v>5</v>
      </c>
    </row>
    <row r="1514" spans="1:47" x14ac:dyDescent="0.35">
      <c r="A1514">
        <v>10582</v>
      </c>
      <c r="B1514">
        <v>38</v>
      </c>
      <c r="C1514" t="s">
        <v>22</v>
      </c>
      <c r="D1514">
        <f t="shared" si="504"/>
        <v>0</v>
      </c>
      <c r="E1514" t="s">
        <v>23</v>
      </c>
      <c r="F1514">
        <f t="shared" si="484"/>
        <v>1</v>
      </c>
      <c r="G1514">
        <f t="shared" si="485"/>
        <v>0</v>
      </c>
      <c r="H1514">
        <f t="shared" si="486"/>
        <v>0</v>
      </c>
      <c r="I1514" t="s">
        <v>24</v>
      </c>
      <c r="J1514">
        <f t="shared" si="487"/>
        <v>0</v>
      </c>
      <c r="K1514">
        <f t="shared" si="488"/>
        <v>0</v>
      </c>
      <c r="L1514">
        <f t="shared" si="489"/>
        <v>1</v>
      </c>
      <c r="M1514">
        <v>9</v>
      </c>
      <c r="N1514">
        <v>3</v>
      </c>
      <c r="O1514">
        <v>2</v>
      </c>
      <c r="P1514" t="s">
        <v>25</v>
      </c>
      <c r="Q1514">
        <f t="shared" si="490"/>
        <v>1</v>
      </c>
      <c r="R1514">
        <v>98</v>
      </c>
      <c r="S1514">
        <v>2</v>
      </c>
      <c r="T1514">
        <v>1</v>
      </c>
      <c r="U1514" t="s">
        <v>33</v>
      </c>
      <c r="V1514">
        <f t="shared" si="491"/>
        <v>0</v>
      </c>
      <c r="W1514">
        <f t="shared" si="492"/>
        <v>0</v>
      </c>
      <c r="X1514">
        <f t="shared" si="493"/>
        <v>0</v>
      </c>
      <c r="Y1514">
        <f t="shared" si="494"/>
        <v>0</v>
      </c>
      <c r="Z1514">
        <f t="shared" si="495"/>
        <v>0</v>
      </c>
      <c r="AA1514">
        <f t="shared" si="496"/>
        <v>0</v>
      </c>
      <c r="AB1514">
        <f t="shared" si="497"/>
        <v>0</v>
      </c>
      <c r="AC1514">
        <f t="shared" si="498"/>
        <v>0</v>
      </c>
      <c r="AD1514">
        <f t="shared" si="499"/>
        <v>1</v>
      </c>
      <c r="AE1514">
        <v>2</v>
      </c>
      <c r="AF1514" t="s">
        <v>27</v>
      </c>
      <c r="AG1514">
        <f t="shared" si="500"/>
        <v>0</v>
      </c>
      <c r="AH1514">
        <f t="shared" si="501"/>
        <v>1</v>
      </c>
      <c r="AI1514">
        <f t="shared" si="502"/>
        <v>0</v>
      </c>
      <c r="AJ1514">
        <v>2899</v>
      </c>
      <c r="AK1514">
        <v>0</v>
      </c>
      <c r="AL1514" t="s">
        <v>22</v>
      </c>
      <c r="AM1514">
        <f t="shared" si="503"/>
        <v>0</v>
      </c>
      <c r="AN1514">
        <v>19</v>
      </c>
      <c r="AO1514">
        <v>3</v>
      </c>
      <c r="AP1514">
        <v>4</v>
      </c>
      <c r="AQ1514">
        <v>1</v>
      </c>
      <c r="AR1514">
        <v>3</v>
      </c>
      <c r="AS1514">
        <v>3</v>
      </c>
      <c r="AT1514">
        <v>2</v>
      </c>
      <c r="AU1514">
        <v>5</v>
      </c>
    </row>
    <row r="1515" spans="1:47" x14ac:dyDescent="0.35">
      <c r="A1515">
        <v>10593</v>
      </c>
      <c r="B1515">
        <v>53</v>
      </c>
      <c r="C1515" t="s">
        <v>22</v>
      </c>
      <c r="D1515">
        <f t="shared" si="504"/>
        <v>0</v>
      </c>
      <c r="E1515" t="s">
        <v>32</v>
      </c>
      <c r="F1515">
        <f t="shared" si="484"/>
        <v>0</v>
      </c>
      <c r="G1515">
        <f t="shared" si="485"/>
        <v>0</v>
      </c>
      <c r="H1515">
        <f t="shared" si="486"/>
        <v>1</v>
      </c>
      <c r="I1515" t="s">
        <v>24</v>
      </c>
      <c r="J1515">
        <f t="shared" si="487"/>
        <v>0</v>
      </c>
      <c r="K1515">
        <f t="shared" si="488"/>
        <v>0</v>
      </c>
      <c r="L1515">
        <f t="shared" si="489"/>
        <v>1</v>
      </c>
      <c r="M1515">
        <v>2</v>
      </c>
      <c r="N1515">
        <v>3</v>
      </c>
      <c r="O1515">
        <v>3</v>
      </c>
      <c r="P1515" t="s">
        <v>30</v>
      </c>
      <c r="Q1515">
        <f t="shared" si="490"/>
        <v>0</v>
      </c>
      <c r="R1515">
        <v>38</v>
      </c>
      <c r="S1515">
        <v>2</v>
      </c>
      <c r="T1515">
        <v>3</v>
      </c>
      <c r="U1515" t="s">
        <v>26</v>
      </c>
      <c r="V1515">
        <f t="shared" si="491"/>
        <v>0</v>
      </c>
      <c r="W1515">
        <f t="shared" si="492"/>
        <v>0</v>
      </c>
      <c r="X1515">
        <f t="shared" si="493"/>
        <v>0</v>
      </c>
      <c r="Y1515">
        <f t="shared" si="494"/>
        <v>0</v>
      </c>
      <c r="Z1515">
        <f t="shared" si="495"/>
        <v>0</v>
      </c>
      <c r="AA1515">
        <f t="shared" si="496"/>
        <v>0</v>
      </c>
      <c r="AB1515">
        <f t="shared" si="497"/>
        <v>0</v>
      </c>
      <c r="AC1515">
        <f t="shared" si="498"/>
        <v>1</v>
      </c>
      <c r="AD1515">
        <f t="shared" si="499"/>
        <v>0</v>
      </c>
      <c r="AE1515">
        <v>2</v>
      </c>
      <c r="AF1515" t="s">
        <v>27</v>
      </c>
      <c r="AG1515">
        <f t="shared" si="500"/>
        <v>0</v>
      </c>
      <c r="AH1515">
        <f t="shared" si="501"/>
        <v>1</v>
      </c>
      <c r="AI1515">
        <f t="shared" si="502"/>
        <v>0</v>
      </c>
      <c r="AJ1515">
        <v>7525</v>
      </c>
      <c r="AK1515">
        <v>2</v>
      </c>
      <c r="AL1515" t="s">
        <v>22</v>
      </c>
      <c r="AM1515">
        <f t="shared" si="503"/>
        <v>0</v>
      </c>
      <c r="AN1515">
        <v>12</v>
      </c>
      <c r="AO1515">
        <v>3</v>
      </c>
      <c r="AP1515">
        <v>1</v>
      </c>
      <c r="AQ1515">
        <v>1</v>
      </c>
      <c r="AR1515">
        <v>30</v>
      </c>
      <c r="AS1515">
        <v>3</v>
      </c>
      <c r="AT1515">
        <v>15</v>
      </c>
      <c r="AU1515">
        <v>5</v>
      </c>
    </row>
    <row r="1516" spans="1:47" x14ac:dyDescent="0.35">
      <c r="A1516">
        <v>10598</v>
      </c>
      <c r="B1516">
        <v>31</v>
      </c>
      <c r="C1516" t="s">
        <v>22</v>
      </c>
      <c r="D1516">
        <f t="shared" si="504"/>
        <v>0</v>
      </c>
      <c r="E1516" t="s">
        <v>32</v>
      </c>
      <c r="F1516">
        <f t="shared" si="484"/>
        <v>0</v>
      </c>
      <c r="G1516">
        <f t="shared" si="485"/>
        <v>0</v>
      </c>
      <c r="H1516">
        <f t="shared" si="486"/>
        <v>1</v>
      </c>
      <c r="I1516" t="s">
        <v>24</v>
      </c>
      <c r="J1516">
        <f t="shared" si="487"/>
        <v>0</v>
      </c>
      <c r="K1516">
        <f t="shared" si="488"/>
        <v>0</v>
      </c>
      <c r="L1516">
        <f t="shared" si="489"/>
        <v>1</v>
      </c>
      <c r="M1516">
        <v>20</v>
      </c>
      <c r="N1516">
        <v>3</v>
      </c>
      <c r="O1516">
        <v>3</v>
      </c>
      <c r="P1516" t="s">
        <v>25</v>
      </c>
      <c r="Q1516">
        <f t="shared" si="490"/>
        <v>1</v>
      </c>
      <c r="R1516">
        <v>67</v>
      </c>
      <c r="S1516">
        <v>4</v>
      </c>
      <c r="T1516">
        <v>1</v>
      </c>
      <c r="U1516" t="s">
        <v>33</v>
      </c>
      <c r="V1516">
        <f t="shared" si="491"/>
        <v>0</v>
      </c>
      <c r="W1516">
        <f t="shared" si="492"/>
        <v>0</v>
      </c>
      <c r="X1516">
        <f t="shared" si="493"/>
        <v>0</v>
      </c>
      <c r="Y1516">
        <f t="shared" si="494"/>
        <v>0</v>
      </c>
      <c r="Z1516">
        <f t="shared" si="495"/>
        <v>0</v>
      </c>
      <c r="AA1516">
        <f t="shared" si="496"/>
        <v>0</v>
      </c>
      <c r="AB1516">
        <f t="shared" si="497"/>
        <v>0</v>
      </c>
      <c r="AC1516">
        <f t="shared" si="498"/>
        <v>0</v>
      </c>
      <c r="AD1516">
        <f t="shared" si="499"/>
        <v>1</v>
      </c>
      <c r="AE1516">
        <v>4</v>
      </c>
      <c r="AF1516" t="s">
        <v>27</v>
      </c>
      <c r="AG1516">
        <f t="shared" si="500"/>
        <v>0</v>
      </c>
      <c r="AH1516">
        <f t="shared" si="501"/>
        <v>1</v>
      </c>
      <c r="AI1516">
        <f t="shared" si="502"/>
        <v>0</v>
      </c>
      <c r="AJ1516">
        <v>2791</v>
      </c>
      <c r="AK1516">
        <v>0</v>
      </c>
      <c r="AL1516" t="s">
        <v>22</v>
      </c>
      <c r="AM1516">
        <f t="shared" si="503"/>
        <v>0</v>
      </c>
      <c r="AN1516">
        <v>12</v>
      </c>
      <c r="AO1516">
        <v>3</v>
      </c>
      <c r="AP1516">
        <v>1</v>
      </c>
      <c r="AQ1516">
        <v>1</v>
      </c>
      <c r="AR1516">
        <v>3</v>
      </c>
      <c r="AS1516">
        <v>3</v>
      </c>
      <c r="AT1516">
        <v>2</v>
      </c>
      <c r="AU1516">
        <v>5</v>
      </c>
    </row>
    <row r="1517" spans="1:47" x14ac:dyDescent="0.35">
      <c r="A1517">
        <v>10617</v>
      </c>
      <c r="B1517">
        <v>31</v>
      </c>
      <c r="C1517" t="s">
        <v>22</v>
      </c>
      <c r="D1517">
        <f t="shared" si="504"/>
        <v>0</v>
      </c>
      <c r="E1517" t="s">
        <v>23</v>
      </c>
      <c r="F1517">
        <f t="shared" si="484"/>
        <v>1</v>
      </c>
      <c r="G1517">
        <f t="shared" si="485"/>
        <v>0</v>
      </c>
      <c r="H1517">
        <f t="shared" si="486"/>
        <v>0</v>
      </c>
      <c r="I1517" t="s">
        <v>24</v>
      </c>
      <c r="J1517">
        <f t="shared" si="487"/>
        <v>0</v>
      </c>
      <c r="K1517">
        <f t="shared" si="488"/>
        <v>0</v>
      </c>
      <c r="L1517">
        <f t="shared" si="489"/>
        <v>1</v>
      </c>
      <c r="M1517">
        <v>2</v>
      </c>
      <c r="N1517">
        <v>1</v>
      </c>
      <c r="O1517">
        <v>2</v>
      </c>
      <c r="P1517" t="s">
        <v>25</v>
      </c>
      <c r="Q1517">
        <f t="shared" si="490"/>
        <v>1</v>
      </c>
      <c r="R1517">
        <v>77</v>
      </c>
      <c r="S1517">
        <v>3</v>
      </c>
      <c r="T1517">
        <v>2</v>
      </c>
      <c r="U1517" t="s">
        <v>26</v>
      </c>
      <c r="V1517">
        <f t="shared" si="491"/>
        <v>0</v>
      </c>
      <c r="W1517">
        <f t="shared" si="492"/>
        <v>0</v>
      </c>
      <c r="X1517">
        <f t="shared" si="493"/>
        <v>0</v>
      </c>
      <c r="Y1517">
        <f t="shared" si="494"/>
        <v>0</v>
      </c>
      <c r="Z1517">
        <f t="shared" si="495"/>
        <v>0</v>
      </c>
      <c r="AA1517">
        <f t="shared" si="496"/>
        <v>0</v>
      </c>
      <c r="AB1517">
        <f t="shared" si="497"/>
        <v>0</v>
      </c>
      <c r="AC1517">
        <f t="shared" si="498"/>
        <v>1</v>
      </c>
      <c r="AD1517">
        <f t="shared" si="499"/>
        <v>0</v>
      </c>
      <c r="AE1517">
        <v>4</v>
      </c>
      <c r="AF1517" t="s">
        <v>35</v>
      </c>
      <c r="AG1517">
        <f t="shared" si="500"/>
        <v>1</v>
      </c>
      <c r="AH1517">
        <f t="shared" si="501"/>
        <v>0</v>
      </c>
      <c r="AI1517">
        <f t="shared" si="502"/>
        <v>0</v>
      </c>
      <c r="AJ1517">
        <v>6582</v>
      </c>
      <c r="AK1517">
        <v>4</v>
      </c>
      <c r="AL1517" t="s">
        <v>31</v>
      </c>
      <c r="AM1517">
        <f t="shared" si="503"/>
        <v>1</v>
      </c>
      <c r="AN1517">
        <v>13</v>
      </c>
      <c r="AO1517">
        <v>3</v>
      </c>
      <c r="AP1517">
        <v>3</v>
      </c>
      <c r="AQ1517">
        <v>0</v>
      </c>
      <c r="AR1517">
        <v>10</v>
      </c>
      <c r="AS1517">
        <v>4</v>
      </c>
      <c r="AT1517">
        <v>6</v>
      </c>
      <c r="AU1517">
        <v>5</v>
      </c>
    </row>
    <row r="1518" spans="1:47" x14ac:dyDescent="0.35">
      <c r="A1518">
        <v>10619</v>
      </c>
      <c r="B1518">
        <v>41</v>
      </c>
      <c r="C1518" t="s">
        <v>22</v>
      </c>
      <c r="D1518">
        <f t="shared" si="504"/>
        <v>0</v>
      </c>
      <c r="E1518" t="s">
        <v>23</v>
      </c>
      <c r="F1518">
        <f t="shared" si="484"/>
        <v>1</v>
      </c>
      <c r="G1518">
        <f t="shared" si="485"/>
        <v>0</v>
      </c>
      <c r="H1518">
        <f t="shared" si="486"/>
        <v>0</v>
      </c>
      <c r="I1518" t="s">
        <v>24</v>
      </c>
      <c r="J1518">
        <f t="shared" si="487"/>
        <v>0</v>
      </c>
      <c r="K1518">
        <f t="shared" si="488"/>
        <v>0</v>
      </c>
      <c r="L1518">
        <f t="shared" si="489"/>
        <v>1</v>
      </c>
      <c r="M1518">
        <v>4</v>
      </c>
      <c r="N1518">
        <v>1</v>
      </c>
      <c r="O1518">
        <v>3</v>
      </c>
      <c r="P1518" t="s">
        <v>30</v>
      </c>
      <c r="Q1518">
        <f t="shared" si="490"/>
        <v>0</v>
      </c>
      <c r="R1518">
        <v>81</v>
      </c>
      <c r="S1518">
        <v>3</v>
      </c>
      <c r="T1518">
        <v>3</v>
      </c>
      <c r="U1518" t="s">
        <v>26</v>
      </c>
      <c r="V1518">
        <f t="shared" si="491"/>
        <v>0</v>
      </c>
      <c r="W1518">
        <f t="shared" si="492"/>
        <v>0</v>
      </c>
      <c r="X1518">
        <f t="shared" si="493"/>
        <v>0</v>
      </c>
      <c r="Y1518">
        <f t="shared" si="494"/>
        <v>0</v>
      </c>
      <c r="Z1518">
        <f t="shared" si="495"/>
        <v>0</v>
      </c>
      <c r="AA1518">
        <f t="shared" si="496"/>
        <v>0</v>
      </c>
      <c r="AB1518">
        <f t="shared" si="497"/>
        <v>0</v>
      </c>
      <c r="AC1518">
        <f t="shared" si="498"/>
        <v>1</v>
      </c>
      <c r="AD1518">
        <f t="shared" si="499"/>
        <v>0</v>
      </c>
      <c r="AE1518">
        <v>3</v>
      </c>
      <c r="AF1518" t="s">
        <v>37</v>
      </c>
      <c r="AG1518">
        <f t="shared" si="500"/>
        <v>0</v>
      </c>
      <c r="AH1518">
        <f t="shared" si="501"/>
        <v>0</v>
      </c>
      <c r="AI1518">
        <f t="shared" si="502"/>
        <v>1</v>
      </c>
      <c r="AJ1518">
        <v>10447</v>
      </c>
      <c r="AK1518">
        <v>0</v>
      </c>
      <c r="AL1518" t="s">
        <v>31</v>
      </c>
      <c r="AM1518">
        <f t="shared" si="503"/>
        <v>1</v>
      </c>
      <c r="AN1518">
        <v>13</v>
      </c>
      <c r="AO1518">
        <v>3</v>
      </c>
      <c r="AP1518">
        <v>4</v>
      </c>
      <c r="AQ1518">
        <v>1</v>
      </c>
      <c r="AR1518">
        <v>23</v>
      </c>
      <c r="AS1518">
        <v>4</v>
      </c>
      <c r="AT1518">
        <v>22</v>
      </c>
      <c r="AU1518">
        <v>5</v>
      </c>
    </row>
    <row r="1519" spans="1:47" x14ac:dyDescent="0.35">
      <c r="A1519">
        <v>10622</v>
      </c>
      <c r="B1519">
        <v>35</v>
      </c>
      <c r="C1519" t="s">
        <v>22</v>
      </c>
      <c r="D1519">
        <f t="shared" si="504"/>
        <v>0</v>
      </c>
      <c r="E1519" t="s">
        <v>23</v>
      </c>
      <c r="F1519">
        <f t="shared" si="484"/>
        <v>1</v>
      </c>
      <c r="G1519">
        <f t="shared" si="485"/>
        <v>0</v>
      </c>
      <c r="H1519">
        <f t="shared" si="486"/>
        <v>0</v>
      </c>
      <c r="I1519" t="s">
        <v>24</v>
      </c>
      <c r="J1519">
        <f t="shared" si="487"/>
        <v>0</v>
      </c>
      <c r="K1519">
        <f t="shared" si="488"/>
        <v>0</v>
      </c>
      <c r="L1519">
        <f t="shared" si="489"/>
        <v>1</v>
      </c>
      <c r="M1519">
        <v>1</v>
      </c>
      <c r="N1519">
        <v>5</v>
      </c>
      <c r="O1519">
        <v>3</v>
      </c>
      <c r="P1519" t="s">
        <v>25</v>
      </c>
      <c r="Q1519">
        <f t="shared" si="490"/>
        <v>1</v>
      </c>
      <c r="R1519">
        <v>94</v>
      </c>
      <c r="S1519">
        <v>3</v>
      </c>
      <c r="T1519">
        <v>3</v>
      </c>
      <c r="U1519" t="s">
        <v>26</v>
      </c>
      <c r="V1519">
        <f t="shared" si="491"/>
        <v>0</v>
      </c>
      <c r="W1519">
        <f t="shared" si="492"/>
        <v>0</v>
      </c>
      <c r="X1519">
        <f t="shared" si="493"/>
        <v>0</v>
      </c>
      <c r="Y1519">
        <f t="shared" si="494"/>
        <v>0</v>
      </c>
      <c r="Z1519">
        <f t="shared" si="495"/>
        <v>0</v>
      </c>
      <c r="AA1519">
        <f t="shared" si="496"/>
        <v>0</v>
      </c>
      <c r="AB1519">
        <f t="shared" si="497"/>
        <v>0</v>
      </c>
      <c r="AC1519">
        <f t="shared" si="498"/>
        <v>1</v>
      </c>
      <c r="AD1519">
        <f t="shared" si="499"/>
        <v>0</v>
      </c>
      <c r="AE1519">
        <v>2</v>
      </c>
      <c r="AF1519" t="s">
        <v>27</v>
      </c>
      <c r="AG1519">
        <f t="shared" si="500"/>
        <v>0</v>
      </c>
      <c r="AH1519">
        <f t="shared" si="501"/>
        <v>1</v>
      </c>
      <c r="AI1519">
        <f t="shared" si="502"/>
        <v>0</v>
      </c>
      <c r="AJ1519">
        <v>7295</v>
      </c>
      <c r="AK1519">
        <v>1</v>
      </c>
      <c r="AL1519" t="s">
        <v>22</v>
      </c>
      <c r="AM1519">
        <f t="shared" si="503"/>
        <v>0</v>
      </c>
      <c r="AN1519">
        <v>13</v>
      </c>
      <c r="AO1519">
        <v>3</v>
      </c>
      <c r="AP1519">
        <v>1</v>
      </c>
      <c r="AQ1519">
        <v>2</v>
      </c>
      <c r="AR1519">
        <v>10</v>
      </c>
      <c r="AS1519">
        <v>3</v>
      </c>
      <c r="AT1519">
        <v>10</v>
      </c>
      <c r="AU1519">
        <v>5</v>
      </c>
    </row>
    <row r="1520" spans="1:47" x14ac:dyDescent="0.35">
      <c r="A1520">
        <v>10627</v>
      </c>
      <c r="B1520">
        <v>33</v>
      </c>
      <c r="C1520" t="s">
        <v>22</v>
      </c>
      <c r="D1520">
        <f t="shared" si="504"/>
        <v>0</v>
      </c>
      <c r="E1520" t="s">
        <v>32</v>
      </c>
      <c r="F1520">
        <f t="shared" si="484"/>
        <v>0</v>
      </c>
      <c r="G1520">
        <f t="shared" si="485"/>
        <v>0</v>
      </c>
      <c r="H1520">
        <f t="shared" si="486"/>
        <v>1</v>
      </c>
      <c r="I1520" t="s">
        <v>24</v>
      </c>
      <c r="J1520">
        <f t="shared" si="487"/>
        <v>0</v>
      </c>
      <c r="K1520">
        <f t="shared" si="488"/>
        <v>0</v>
      </c>
      <c r="L1520">
        <f t="shared" si="489"/>
        <v>1</v>
      </c>
      <c r="M1520">
        <v>5</v>
      </c>
      <c r="N1520">
        <v>1</v>
      </c>
      <c r="O1520">
        <v>2</v>
      </c>
      <c r="P1520" t="s">
        <v>25</v>
      </c>
      <c r="Q1520">
        <f t="shared" si="490"/>
        <v>1</v>
      </c>
      <c r="R1520">
        <v>61</v>
      </c>
      <c r="S1520">
        <v>3</v>
      </c>
      <c r="T1520">
        <v>2</v>
      </c>
      <c r="U1520" t="s">
        <v>26</v>
      </c>
      <c r="V1520">
        <f t="shared" si="491"/>
        <v>0</v>
      </c>
      <c r="W1520">
        <f t="shared" si="492"/>
        <v>0</v>
      </c>
      <c r="X1520">
        <f t="shared" si="493"/>
        <v>0</v>
      </c>
      <c r="Y1520">
        <f t="shared" si="494"/>
        <v>0</v>
      </c>
      <c r="Z1520">
        <f t="shared" si="495"/>
        <v>0</v>
      </c>
      <c r="AA1520">
        <f t="shared" si="496"/>
        <v>0</v>
      </c>
      <c r="AB1520">
        <f t="shared" si="497"/>
        <v>0</v>
      </c>
      <c r="AC1520">
        <f t="shared" si="498"/>
        <v>1</v>
      </c>
      <c r="AD1520">
        <f t="shared" si="499"/>
        <v>0</v>
      </c>
      <c r="AE1520">
        <v>4</v>
      </c>
      <c r="AF1520" t="s">
        <v>27</v>
      </c>
      <c r="AG1520">
        <f t="shared" si="500"/>
        <v>0</v>
      </c>
      <c r="AH1520">
        <f t="shared" si="501"/>
        <v>1</v>
      </c>
      <c r="AI1520">
        <f t="shared" si="502"/>
        <v>0</v>
      </c>
      <c r="AJ1520">
        <v>9998</v>
      </c>
      <c r="AK1520">
        <v>6</v>
      </c>
      <c r="AL1520" t="s">
        <v>22</v>
      </c>
      <c r="AM1520">
        <f t="shared" si="503"/>
        <v>0</v>
      </c>
      <c r="AN1520">
        <v>13</v>
      </c>
      <c r="AO1520">
        <v>3</v>
      </c>
      <c r="AP1520">
        <v>1</v>
      </c>
      <c r="AQ1520">
        <v>0</v>
      </c>
      <c r="AR1520">
        <v>8</v>
      </c>
      <c r="AS1520">
        <v>4</v>
      </c>
      <c r="AT1520">
        <v>5</v>
      </c>
      <c r="AU1520">
        <v>5</v>
      </c>
    </row>
    <row r="1521" spans="1:47" x14ac:dyDescent="0.35">
      <c r="A1521">
        <v>10635</v>
      </c>
      <c r="B1521">
        <v>35</v>
      </c>
      <c r="C1521" t="s">
        <v>22</v>
      </c>
      <c r="D1521">
        <f t="shared" si="504"/>
        <v>0</v>
      </c>
      <c r="E1521" t="s">
        <v>40</v>
      </c>
      <c r="F1521">
        <f t="shared" si="484"/>
        <v>0</v>
      </c>
      <c r="G1521">
        <f t="shared" si="485"/>
        <v>1</v>
      </c>
      <c r="H1521">
        <f t="shared" si="486"/>
        <v>0</v>
      </c>
      <c r="I1521" t="s">
        <v>24</v>
      </c>
      <c r="J1521">
        <f t="shared" si="487"/>
        <v>0</v>
      </c>
      <c r="K1521">
        <f t="shared" si="488"/>
        <v>0</v>
      </c>
      <c r="L1521">
        <f t="shared" si="489"/>
        <v>1</v>
      </c>
      <c r="M1521">
        <v>8</v>
      </c>
      <c r="N1521">
        <v>2</v>
      </c>
      <c r="O1521">
        <v>3</v>
      </c>
      <c r="P1521" t="s">
        <v>30</v>
      </c>
      <c r="Q1521">
        <f t="shared" si="490"/>
        <v>0</v>
      </c>
      <c r="R1521">
        <v>78</v>
      </c>
      <c r="S1521">
        <v>2</v>
      </c>
      <c r="T1521">
        <v>3</v>
      </c>
      <c r="U1521" t="s">
        <v>26</v>
      </c>
      <c r="V1521">
        <f t="shared" si="491"/>
        <v>0</v>
      </c>
      <c r="W1521">
        <f t="shared" si="492"/>
        <v>0</v>
      </c>
      <c r="X1521">
        <f t="shared" si="493"/>
        <v>0</v>
      </c>
      <c r="Y1521">
        <f t="shared" si="494"/>
        <v>0</v>
      </c>
      <c r="Z1521">
        <f t="shared" si="495"/>
        <v>0</v>
      </c>
      <c r="AA1521">
        <f t="shared" si="496"/>
        <v>0</v>
      </c>
      <c r="AB1521">
        <f t="shared" si="497"/>
        <v>0</v>
      </c>
      <c r="AC1521">
        <f t="shared" si="498"/>
        <v>1</v>
      </c>
      <c r="AD1521">
        <f t="shared" si="499"/>
        <v>0</v>
      </c>
      <c r="AE1521">
        <v>4</v>
      </c>
      <c r="AF1521" t="s">
        <v>27</v>
      </c>
      <c r="AG1521">
        <f t="shared" si="500"/>
        <v>0</v>
      </c>
      <c r="AH1521">
        <f t="shared" si="501"/>
        <v>1</v>
      </c>
      <c r="AI1521">
        <f t="shared" si="502"/>
        <v>0</v>
      </c>
      <c r="AJ1521">
        <v>10377</v>
      </c>
      <c r="AK1521">
        <v>4</v>
      </c>
      <c r="AL1521" t="s">
        <v>31</v>
      </c>
      <c r="AM1521">
        <f t="shared" si="503"/>
        <v>1</v>
      </c>
      <c r="AN1521">
        <v>11</v>
      </c>
      <c r="AO1521">
        <v>3</v>
      </c>
      <c r="AP1521">
        <v>2</v>
      </c>
      <c r="AQ1521">
        <v>1</v>
      </c>
      <c r="AR1521">
        <v>16</v>
      </c>
      <c r="AS1521">
        <v>2</v>
      </c>
      <c r="AT1521">
        <v>13</v>
      </c>
      <c r="AU1521">
        <v>5</v>
      </c>
    </row>
    <row r="1522" spans="1:47" x14ac:dyDescent="0.35">
      <c r="A1522">
        <v>10637</v>
      </c>
      <c r="B1522">
        <v>32</v>
      </c>
      <c r="C1522" t="s">
        <v>22</v>
      </c>
      <c r="D1522">
        <f t="shared" si="504"/>
        <v>0</v>
      </c>
      <c r="E1522" t="s">
        <v>23</v>
      </c>
      <c r="F1522">
        <f t="shared" si="484"/>
        <v>1</v>
      </c>
      <c r="G1522">
        <f t="shared" si="485"/>
        <v>0</v>
      </c>
      <c r="H1522">
        <f t="shared" si="486"/>
        <v>0</v>
      </c>
      <c r="I1522" t="s">
        <v>24</v>
      </c>
      <c r="J1522">
        <f t="shared" si="487"/>
        <v>0</v>
      </c>
      <c r="K1522">
        <f t="shared" si="488"/>
        <v>0</v>
      </c>
      <c r="L1522">
        <f t="shared" si="489"/>
        <v>1</v>
      </c>
      <c r="M1522">
        <v>7</v>
      </c>
      <c r="N1522">
        <v>3</v>
      </c>
      <c r="O1522">
        <v>4</v>
      </c>
      <c r="P1522" t="s">
        <v>25</v>
      </c>
      <c r="Q1522">
        <f t="shared" si="490"/>
        <v>1</v>
      </c>
      <c r="R1522">
        <v>91</v>
      </c>
      <c r="S1522">
        <v>2</v>
      </c>
      <c r="T1522">
        <v>2</v>
      </c>
      <c r="U1522" t="s">
        <v>26</v>
      </c>
      <c r="V1522">
        <f t="shared" si="491"/>
        <v>0</v>
      </c>
      <c r="W1522">
        <f t="shared" si="492"/>
        <v>0</v>
      </c>
      <c r="X1522">
        <f t="shared" si="493"/>
        <v>0</v>
      </c>
      <c r="Y1522">
        <f t="shared" si="494"/>
        <v>0</v>
      </c>
      <c r="Z1522">
        <f t="shared" si="495"/>
        <v>0</v>
      </c>
      <c r="AA1522">
        <f t="shared" si="496"/>
        <v>0</v>
      </c>
      <c r="AB1522">
        <f t="shared" si="497"/>
        <v>0</v>
      </c>
      <c r="AC1522">
        <f t="shared" si="498"/>
        <v>1</v>
      </c>
      <c r="AD1522">
        <f t="shared" si="499"/>
        <v>0</v>
      </c>
      <c r="AE1522">
        <v>3</v>
      </c>
      <c r="AF1522" t="s">
        <v>27</v>
      </c>
      <c r="AG1522">
        <f t="shared" si="500"/>
        <v>0</v>
      </c>
      <c r="AH1522">
        <f t="shared" si="501"/>
        <v>1</v>
      </c>
      <c r="AI1522">
        <f t="shared" si="502"/>
        <v>0</v>
      </c>
      <c r="AJ1522">
        <v>5484</v>
      </c>
      <c r="AK1522">
        <v>1</v>
      </c>
      <c r="AL1522" t="s">
        <v>22</v>
      </c>
      <c r="AM1522">
        <f t="shared" si="503"/>
        <v>0</v>
      </c>
      <c r="AN1522">
        <v>14</v>
      </c>
      <c r="AO1522">
        <v>3</v>
      </c>
      <c r="AP1522">
        <v>3</v>
      </c>
      <c r="AQ1522">
        <v>1</v>
      </c>
      <c r="AR1522">
        <v>13</v>
      </c>
      <c r="AS1522">
        <v>2</v>
      </c>
      <c r="AT1522">
        <v>13</v>
      </c>
      <c r="AU1522">
        <v>5</v>
      </c>
    </row>
    <row r="1523" spans="1:47" x14ac:dyDescent="0.35">
      <c r="A1523">
        <v>10647</v>
      </c>
      <c r="B1523">
        <v>45</v>
      </c>
      <c r="C1523" t="s">
        <v>22</v>
      </c>
      <c r="D1523">
        <f t="shared" si="504"/>
        <v>0</v>
      </c>
      <c r="E1523" t="s">
        <v>23</v>
      </c>
      <c r="F1523">
        <f t="shared" si="484"/>
        <v>1</v>
      </c>
      <c r="G1523">
        <f t="shared" si="485"/>
        <v>0</v>
      </c>
      <c r="H1523">
        <f t="shared" si="486"/>
        <v>0</v>
      </c>
      <c r="I1523" t="s">
        <v>24</v>
      </c>
      <c r="J1523">
        <f t="shared" si="487"/>
        <v>0</v>
      </c>
      <c r="K1523">
        <f t="shared" si="488"/>
        <v>0</v>
      </c>
      <c r="L1523">
        <f t="shared" si="489"/>
        <v>1</v>
      </c>
      <c r="M1523">
        <v>11</v>
      </c>
      <c r="N1523">
        <v>2</v>
      </c>
      <c r="O1523">
        <v>4</v>
      </c>
      <c r="P1523" t="s">
        <v>30</v>
      </c>
      <c r="Q1523">
        <f t="shared" si="490"/>
        <v>0</v>
      </c>
      <c r="R1523">
        <v>90</v>
      </c>
      <c r="S1523">
        <v>3</v>
      </c>
      <c r="T1523">
        <v>4</v>
      </c>
      <c r="U1523" t="s">
        <v>36</v>
      </c>
      <c r="V1523">
        <f t="shared" si="491"/>
        <v>0</v>
      </c>
      <c r="W1523">
        <f t="shared" si="492"/>
        <v>1</v>
      </c>
      <c r="X1523">
        <f t="shared" si="493"/>
        <v>0</v>
      </c>
      <c r="Y1523">
        <f t="shared" si="494"/>
        <v>0</v>
      </c>
      <c r="Z1523">
        <f t="shared" si="495"/>
        <v>0</v>
      </c>
      <c r="AA1523">
        <f t="shared" si="496"/>
        <v>0</v>
      </c>
      <c r="AB1523">
        <f t="shared" si="497"/>
        <v>0</v>
      </c>
      <c r="AC1523">
        <f t="shared" si="498"/>
        <v>0</v>
      </c>
      <c r="AD1523">
        <f t="shared" si="499"/>
        <v>0</v>
      </c>
      <c r="AE1523">
        <v>4</v>
      </c>
      <c r="AF1523" t="s">
        <v>27</v>
      </c>
      <c r="AG1523">
        <f t="shared" si="500"/>
        <v>0</v>
      </c>
      <c r="AH1523">
        <f t="shared" si="501"/>
        <v>1</v>
      </c>
      <c r="AI1523">
        <f t="shared" si="502"/>
        <v>0</v>
      </c>
      <c r="AJ1523">
        <v>17650</v>
      </c>
      <c r="AK1523">
        <v>3</v>
      </c>
      <c r="AL1523" t="s">
        <v>22</v>
      </c>
      <c r="AM1523">
        <f t="shared" si="503"/>
        <v>0</v>
      </c>
      <c r="AN1523">
        <v>13</v>
      </c>
      <c r="AO1523">
        <v>3</v>
      </c>
      <c r="AP1523">
        <v>2</v>
      </c>
      <c r="AQ1523">
        <v>1</v>
      </c>
      <c r="AR1523">
        <v>26</v>
      </c>
      <c r="AS1523">
        <v>4</v>
      </c>
      <c r="AT1523">
        <v>9</v>
      </c>
      <c r="AU1523">
        <v>5</v>
      </c>
    </row>
    <row r="1524" spans="1:47" x14ac:dyDescent="0.35">
      <c r="A1524">
        <v>10658</v>
      </c>
      <c r="B1524">
        <v>30</v>
      </c>
      <c r="C1524" t="s">
        <v>22</v>
      </c>
      <c r="D1524">
        <f t="shared" si="504"/>
        <v>0</v>
      </c>
      <c r="E1524" t="s">
        <v>23</v>
      </c>
      <c r="F1524">
        <f t="shared" si="484"/>
        <v>1</v>
      </c>
      <c r="G1524">
        <f t="shared" si="485"/>
        <v>0</v>
      </c>
      <c r="H1524">
        <f t="shared" si="486"/>
        <v>0</v>
      </c>
      <c r="I1524" t="s">
        <v>24</v>
      </c>
      <c r="J1524">
        <f t="shared" si="487"/>
        <v>0</v>
      </c>
      <c r="K1524">
        <f t="shared" si="488"/>
        <v>0</v>
      </c>
      <c r="L1524">
        <f t="shared" si="489"/>
        <v>1</v>
      </c>
      <c r="M1524">
        <v>27</v>
      </c>
      <c r="N1524">
        <v>5</v>
      </c>
      <c r="O1524">
        <v>3</v>
      </c>
      <c r="P1524" t="s">
        <v>25</v>
      </c>
      <c r="Q1524">
        <f t="shared" si="490"/>
        <v>1</v>
      </c>
      <c r="R1524">
        <v>99</v>
      </c>
      <c r="S1524">
        <v>3</v>
      </c>
      <c r="T1524">
        <v>2</v>
      </c>
      <c r="U1524" t="s">
        <v>26</v>
      </c>
      <c r="V1524">
        <f t="shared" si="491"/>
        <v>0</v>
      </c>
      <c r="W1524">
        <f t="shared" si="492"/>
        <v>0</v>
      </c>
      <c r="X1524">
        <f t="shared" si="493"/>
        <v>0</v>
      </c>
      <c r="Y1524">
        <f t="shared" si="494"/>
        <v>0</v>
      </c>
      <c r="Z1524">
        <f t="shared" si="495"/>
        <v>0</v>
      </c>
      <c r="AA1524">
        <f t="shared" si="496"/>
        <v>0</v>
      </c>
      <c r="AB1524">
        <f t="shared" si="497"/>
        <v>0</v>
      </c>
      <c r="AC1524">
        <f t="shared" si="498"/>
        <v>1</v>
      </c>
      <c r="AD1524">
        <f t="shared" si="499"/>
        <v>0</v>
      </c>
      <c r="AE1524">
        <v>4</v>
      </c>
      <c r="AF1524" t="s">
        <v>37</v>
      </c>
      <c r="AG1524">
        <f t="shared" si="500"/>
        <v>0</v>
      </c>
      <c r="AH1524">
        <f t="shared" si="501"/>
        <v>0</v>
      </c>
      <c r="AI1524">
        <f t="shared" si="502"/>
        <v>1</v>
      </c>
      <c r="AJ1524">
        <v>5304</v>
      </c>
      <c r="AK1524">
        <v>7</v>
      </c>
      <c r="AL1524" t="s">
        <v>22</v>
      </c>
      <c r="AM1524">
        <f t="shared" si="503"/>
        <v>0</v>
      </c>
      <c r="AN1524">
        <v>23</v>
      </c>
      <c r="AO1524">
        <v>4</v>
      </c>
      <c r="AP1524">
        <v>4</v>
      </c>
      <c r="AQ1524">
        <v>1</v>
      </c>
      <c r="AR1524">
        <v>10</v>
      </c>
      <c r="AS1524">
        <v>2</v>
      </c>
      <c r="AT1524">
        <v>8</v>
      </c>
      <c r="AU1524">
        <v>5</v>
      </c>
    </row>
    <row r="1525" spans="1:47" x14ac:dyDescent="0.35">
      <c r="A1525">
        <v>10669</v>
      </c>
      <c r="B1525">
        <v>36</v>
      </c>
      <c r="C1525" t="s">
        <v>22</v>
      </c>
      <c r="D1525">
        <f t="shared" si="504"/>
        <v>0</v>
      </c>
      <c r="E1525" t="s">
        <v>23</v>
      </c>
      <c r="F1525">
        <f t="shared" si="484"/>
        <v>1</v>
      </c>
      <c r="G1525">
        <f t="shared" si="485"/>
        <v>0</v>
      </c>
      <c r="H1525">
        <f t="shared" si="486"/>
        <v>0</v>
      </c>
      <c r="I1525" t="s">
        <v>24</v>
      </c>
      <c r="J1525">
        <f t="shared" si="487"/>
        <v>0</v>
      </c>
      <c r="K1525">
        <f t="shared" si="488"/>
        <v>0</v>
      </c>
      <c r="L1525">
        <f t="shared" si="489"/>
        <v>1</v>
      </c>
      <c r="M1525">
        <v>17</v>
      </c>
      <c r="N1525">
        <v>2</v>
      </c>
      <c r="O1525">
        <v>3</v>
      </c>
      <c r="P1525" t="s">
        <v>25</v>
      </c>
      <c r="Q1525">
        <f t="shared" si="490"/>
        <v>1</v>
      </c>
      <c r="R1525">
        <v>33</v>
      </c>
      <c r="S1525">
        <v>2</v>
      </c>
      <c r="T1525">
        <v>2</v>
      </c>
      <c r="U1525" t="s">
        <v>26</v>
      </c>
      <c r="V1525">
        <f t="shared" si="491"/>
        <v>0</v>
      </c>
      <c r="W1525">
        <f t="shared" si="492"/>
        <v>0</v>
      </c>
      <c r="X1525">
        <f t="shared" si="493"/>
        <v>0</v>
      </c>
      <c r="Y1525">
        <f t="shared" si="494"/>
        <v>0</v>
      </c>
      <c r="Z1525">
        <f t="shared" si="495"/>
        <v>0</v>
      </c>
      <c r="AA1525">
        <f t="shared" si="496"/>
        <v>0</v>
      </c>
      <c r="AB1525">
        <f t="shared" si="497"/>
        <v>0</v>
      </c>
      <c r="AC1525">
        <f t="shared" si="498"/>
        <v>1</v>
      </c>
      <c r="AD1525">
        <f t="shared" si="499"/>
        <v>0</v>
      </c>
      <c r="AE1525">
        <v>2</v>
      </c>
      <c r="AF1525" t="s">
        <v>27</v>
      </c>
      <c r="AG1525">
        <f t="shared" si="500"/>
        <v>0</v>
      </c>
      <c r="AH1525">
        <f t="shared" si="501"/>
        <v>1</v>
      </c>
      <c r="AI1525">
        <f t="shared" si="502"/>
        <v>0</v>
      </c>
      <c r="AJ1525">
        <v>5507</v>
      </c>
      <c r="AK1525">
        <v>2</v>
      </c>
      <c r="AL1525" t="s">
        <v>22</v>
      </c>
      <c r="AM1525">
        <f t="shared" si="503"/>
        <v>0</v>
      </c>
      <c r="AN1525">
        <v>16</v>
      </c>
      <c r="AO1525">
        <v>3</v>
      </c>
      <c r="AP1525">
        <v>3</v>
      </c>
      <c r="AQ1525">
        <v>2</v>
      </c>
      <c r="AR1525">
        <v>12</v>
      </c>
      <c r="AS1525">
        <v>1</v>
      </c>
      <c r="AT1525">
        <v>4</v>
      </c>
      <c r="AU1525">
        <v>5</v>
      </c>
    </row>
    <row r="1526" spans="1:47" x14ac:dyDescent="0.35">
      <c r="A1526">
        <v>10671</v>
      </c>
      <c r="B1526">
        <v>53</v>
      </c>
      <c r="C1526" t="s">
        <v>22</v>
      </c>
      <c r="D1526">
        <f t="shared" si="504"/>
        <v>0</v>
      </c>
      <c r="E1526" t="s">
        <v>23</v>
      </c>
      <c r="F1526">
        <f t="shared" si="484"/>
        <v>1</v>
      </c>
      <c r="G1526">
        <f t="shared" si="485"/>
        <v>0</v>
      </c>
      <c r="H1526">
        <f t="shared" si="486"/>
        <v>0</v>
      </c>
      <c r="I1526" t="s">
        <v>24</v>
      </c>
      <c r="J1526">
        <f t="shared" si="487"/>
        <v>0</v>
      </c>
      <c r="K1526">
        <f t="shared" si="488"/>
        <v>0</v>
      </c>
      <c r="L1526">
        <f t="shared" si="489"/>
        <v>1</v>
      </c>
      <c r="M1526">
        <v>2</v>
      </c>
      <c r="N1526">
        <v>4</v>
      </c>
      <c r="O1526">
        <v>1</v>
      </c>
      <c r="P1526" t="s">
        <v>30</v>
      </c>
      <c r="Q1526">
        <f t="shared" si="490"/>
        <v>0</v>
      </c>
      <c r="R1526">
        <v>78</v>
      </c>
      <c r="S1526">
        <v>2</v>
      </c>
      <c r="T1526">
        <v>4</v>
      </c>
      <c r="U1526" t="s">
        <v>36</v>
      </c>
      <c r="V1526">
        <f t="shared" si="491"/>
        <v>0</v>
      </c>
      <c r="W1526">
        <f t="shared" si="492"/>
        <v>1</v>
      </c>
      <c r="X1526">
        <f t="shared" si="493"/>
        <v>0</v>
      </c>
      <c r="Y1526">
        <f t="shared" si="494"/>
        <v>0</v>
      </c>
      <c r="Z1526">
        <f t="shared" si="495"/>
        <v>0</v>
      </c>
      <c r="AA1526">
        <f t="shared" si="496"/>
        <v>0</v>
      </c>
      <c r="AB1526">
        <f t="shared" si="497"/>
        <v>0</v>
      </c>
      <c r="AC1526">
        <f t="shared" si="498"/>
        <v>0</v>
      </c>
      <c r="AD1526">
        <f t="shared" si="499"/>
        <v>0</v>
      </c>
      <c r="AE1526">
        <v>4</v>
      </c>
      <c r="AF1526" t="s">
        <v>27</v>
      </c>
      <c r="AG1526">
        <f t="shared" si="500"/>
        <v>0</v>
      </c>
      <c r="AH1526">
        <f t="shared" si="501"/>
        <v>1</v>
      </c>
      <c r="AI1526">
        <f t="shared" si="502"/>
        <v>0</v>
      </c>
      <c r="AJ1526">
        <v>15427</v>
      </c>
      <c r="AK1526">
        <v>2</v>
      </c>
      <c r="AL1526" t="s">
        <v>22</v>
      </c>
      <c r="AM1526">
        <f t="shared" si="503"/>
        <v>0</v>
      </c>
      <c r="AN1526">
        <v>16</v>
      </c>
      <c r="AO1526">
        <v>3</v>
      </c>
      <c r="AP1526">
        <v>3</v>
      </c>
      <c r="AQ1526">
        <v>0</v>
      </c>
      <c r="AR1526">
        <v>31</v>
      </c>
      <c r="AS1526">
        <v>3</v>
      </c>
      <c r="AT1526">
        <v>25</v>
      </c>
      <c r="AU1526">
        <v>5</v>
      </c>
    </row>
    <row r="1527" spans="1:47" x14ac:dyDescent="0.35">
      <c r="A1527">
        <v>10672</v>
      </c>
      <c r="B1527">
        <v>30</v>
      </c>
      <c r="C1527" t="s">
        <v>22</v>
      </c>
      <c r="D1527">
        <f t="shared" si="504"/>
        <v>0</v>
      </c>
      <c r="E1527" t="s">
        <v>23</v>
      </c>
      <c r="F1527">
        <f t="shared" si="484"/>
        <v>1</v>
      </c>
      <c r="G1527">
        <f t="shared" si="485"/>
        <v>0</v>
      </c>
      <c r="H1527">
        <f t="shared" si="486"/>
        <v>0</v>
      </c>
      <c r="I1527" t="s">
        <v>24</v>
      </c>
      <c r="J1527">
        <f t="shared" si="487"/>
        <v>0</v>
      </c>
      <c r="K1527">
        <f t="shared" si="488"/>
        <v>0</v>
      </c>
      <c r="L1527">
        <f t="shared" si="489"/>
        <v>1</v>
      </c>
      <c r="M1527">
        <v>4</v>
      </c>
      <c r="N1527">
        <v>2</v>
      </c>
      <c r="O1527">
        <v>3</v>
      </c>
      <c r="P1527" t="s">
        <v>30</v>
      </c>
      <c r="Q1527">
        <f t="shared" si="490"/>
        <v>0</v>
      </c>
      <c r="R1527">
        <v>63</v>
      </c>
      <c r="S1527">
        <v>2</v>
      </c>
      <c r="T1527">
        <v>2</v>
      </c>
      <c r="U1527" t="s">
        <v>26</v>
      </c>
      <c r="V1527">
        <f t="shared" si="491"/>
        <v>0</v>
      </c>
      <c r="W1527">
        <f t="shared" si="492"/>
        <v>0</v>
      </c>
      <c r="X1527">
        <f t="shared" si="493"/>
        <v>0</v>
      </c>
      <c r="Y1527">
        <f t="shared" si="494"/>
        <v>0</v>
      </c>
      <c r="Z1527">
        <f t="shared" si="495"/>
        <v>0</v>
      </c>
      <c r="AA1527">
        <f t="shared" si="496"/>
        <v>0</v>
      </c>
      <c r="AB1527">
        <f t="shared" si="497"/>
        <v>0</v>
      </c>
      <c r="AC1527">
        <f t="shared" si="498"/>
        <v>1</v>
      </c>
      <c r="AD1527">
        <f t="shared" si="499"/>
        <v>0</v>
      </c>
      <c r="AE1527">
        <v>2</v>
      </c>
      <c r="AF1527" t="s">
        <v>37</v>
      </c>
      <c r="AG1527">
        <f t="shared" si="500"/>
        <v>0</v>
      </c>
      <c r="AH1527">
        <f t="shared" si="501"/>
        <v>0</v>
      </c>
      <c r="AI1527">
        <f t="shared" si="502"/>
        <v>1</v>
      </c>
      <c r="AJ1527">
        <v>5209</v>
      </c>
      <c r="AK1527">
        <v>1</v>
      </c>
      <c r="AL1527" t="s">
        <v>31</v>
      </c>
      <c r="AM1527">
        <f t="shared" si="503"/>
        <v>1</v>
      </c>
      <c r="AN1527">
        <v>12</v>
      </c>
      <c r="AO1527">
        <v>3</v>
      </c>
      <c r="AP1527">
        <v>2</v>
      </c>
      <c r="AQ1527">
        <v>3</v>
      </c>
      <c r="AR1527">
        <v>11</v>
      </c>
      <c r="AS1527">
        <v>2</v>
      </c>
      <c r="AT1527">
        <v>11</v>
      </c>
      <c r="AU1527">
        <v>5</v>
      </c>
    </row>
    <row r="1528" spans="1:47" x14ac:dyDescent="0.35">
      <c r="A1528">
        <v>10678</v>
      </c>
      <c r="B1528">
        <v>36</v>
      </c>
      <c r="C1528" t="s">
        <v>22</v>
      </c>
      <c r="D1528">
        <f t="shared" si="504"/>
        <v>0</v>
      </c>
      <c r="E1528" t="s">
        <v>23</v>
      </c>
      <c r="F1528">
        <f t="shared" si="484"/>
        <v>1</v>
      </c>
      <c r="G1528">
        <f t="shared" si="485"/>
        <v>0</v>
      </c>
      <c r="H1528">
        <f t="shared" si="486"/>
        <v>0</v>
      </c>
      <c r="I1528" t="s">
        <v>24</v>
      </c>
      <c r="J1528">
        <f t="shared" si="487"/>
        <v>0</v>
      </c>
      <c r="K1528">
        <f t="shared" si="488"/>
        <v>0</v>
      </c>
      <c r="L1528">
        <f t="shared" si="489"/>
        <v>1</v>
      </c>
      <c r="M1528">
        <v>2</v>
      </c>
      <c r="N1528">
        <v>4</v>
      </c>
      <c r="O1528">
        <v>3</v>
      </c>
      <c r="P1528" t="s">
        <v>25</v>
      </c>
      <c r="Q1528">
        <f t="shared" si="490"/>
        <v>1</v>
      </c>
      <c r="R1528">
        <v>70</v>
      </c>
      <c r="S1528">
        <v>3</v>
      </c>
      <c r="T1528">
        <v>1</v>
      </c>
      <c r="U1528" t="s">
        <v>33</v>
      </c>
      <c r="V1528">
        <f t="shared" si="491"/>
        <v>0</v>
      </c>
      <c r="W1528">
        <f t="shared" si="492"/>
        <v>0</v>
      </c>
      <c r="X1528">
        <f t="shared" si="493"/>
        <v>0</v>
      </c>
      <c r="Y1528">
        <f t="shared" si="494"/>
        <v>0</v>
      </c>
      <c r="Z1528">
        <f t="shared" si="495"/>
        <v>0</v>
      </c>
      <c r="AA1528">
        <f t="shared" si="496"/>
        <v>0</v>
      </c>
      <c r="AB1528">
        <f t="shared" si="497"/>
        <v>0</v>
      </c>
      <c r="AC1528">
        <f t="shared" si="498"/>
        <v>0</v>
      </c>
      <c r="AD1528">
        <f t="shared" si="499"/>
        <v>1</v>
      </c>
      <c r="AE1528">
        <v>4</v>
      </c>
      <c r="AF1528" t="s">
        <v>35</v>
      </c>
      <c r="AG1528">
        <f t="shared" si="500"/>
        <v>1</v>
      </c>
      <c r="AH1528">
        <f t="shared" si="501"/>
        <v>0</v>
      </c>
      <c r="AI1528">
        <f t="shared" si="502"/>
        <v>0</v>
      </c>
      <c r="AJ1528">
        <v>2644</v>
      </c>
      <c r="AK1528">
        <v>3</v>
      </c>
      <c r="AL1528" t="s">
        <v>31</v>
      </c>
      <c r="AM1528">
        <f t="shared" si="503"/>
        <v>1</v>
      </c>
      <c r="AN1528">
        <v>21</v>
      </c>
      <c r="AO1528">
        <v>4</v>
      </c>
      <c r="AP1528">
        <v>4</v>
      </c>
      <c r="AQ1528">
        <v>0</v>
      </c>
      <c r="AR1528">
        <v>7</v>
      </c>
      <c r="AS1528">
        <v>2</v>
      </c>
      <c r="AT1528">
        <v>3</v>
      </c>
      <c r="AU1528">
        <v>5</v>
      </c>
    </row>
    <row r="1529" spans="1:47" x14ac:dyDescent="0.35">
      <c r="A1529">
        <v>10694</v>
      </c>
      <c r="B1529">
        <v>37</v>
      </c>
      <c r="C1529" t="s">
        <v>22</v>
      </c>
      <c r="D1529">
        <f t="shared" si="504"/>
        <v>0</v>
      </c>
      <c r="E1529" t="s">
        <v>40</v>
      </c>
      <c r="F1529">
        <f t="shared" si="484"/>
        <v>0</v>
      </c>
      <c r="G1529">
        <f t="shared" si="485"/>
        <v>1</v>
      </c>
      <c r="H1529">
        <f t="shared" si="486"/>
        <v>0</v>
      </c>
      <c r="I1529" t="s">
        <v>24</v>
      </c>
      <c r="J1529">
        <f t="shared" si="487"/>
        <v>0</v>
      </c>
      <c r="K1529">
        <f t="shared" si="488"/>
        <v>0</v>
      </c>
      <c r="L1529">
        <f t="shared" si="489"/>
        <v>1</v>
      </c>
      <c r="M1529">
        <v>19</v>
      </c>
      <c r="N1529">
        <v>2</v>
      </c>
      <c r="O1529">
        <v>1</v>
      </c>
      <c r="P1529" t="s">
        <v>25</v>
      </c>
      <c r="Q1529">
        <f t="shared" si="490"/>
        <v>1</v>
      </c>
      <c r="R1529">
        <v>32</v>
      </c>
      <c r="S1529">
        <v>3</v>
      </c>
      <c r="T1529">
        <v>3</v>
      </c>
      <c r="U1529" t="s">
        <v>26</v>
      </c>
      <c r="V1529">
        <f t="shared" si="491"/>
        <v>0</v>
      </c>
      <c r="W1529">
        <f t="shared" si="492"/>
        <v>0</v>
      </c>
      <c r="X1529">
        <f t="shared" si="493"/>
        <v>0</v>
      </c>
      <c r="Y1529">
        <f t="shared" si="494"/>
        <v>0</v>
      </c>
      <c r="Z1529">
        <f t="shared" si="495"/>
        <v>0</v>
      </c>
      <c r="AA1529">
        <f t="shared" si="496"/>
        <v>0</v>
      </c>
      <c r="AB1529">
        <f t="shared" si="497"/>
        <v>0</v>
      </c>
      <c r="AC1529">
        <f t="shared" si="498"/>
        <v>1</v>
      </c>
      <c r="AD1529">
        <f t="shared" si="499"/>
        <v>0</v>
      </c>
      <c r="AE1529">
        <v>2</v>
      </c>
      <c r="AF1529" t="s">
        <v>35</v>
      </c>
      <c r="AG1529">
        <f t="shared" si="500"/>
        <v>1</v>
      </c>
      <c r="AH1529">
        <f t="shared" si="501"/>
        <v>0</v>
      </c>
      <c r="AI1529">
        <f t="shared" si="502"/>
        <v>0</v>
      </c>
      <c r="AJ1529">
        <v>7642</v>
      </c>
      <c r="AK1529">
        <v>1</v>
      </c>
      <c r="AL1529" t="s">
        <v>31</v>
      </c>
      <c r="AM1529">
        <f t="shared" si="503"/>
        <v>1</v>
      </c>
      <c r="AN1529">
        <v>13</v>
      </c>
      <c r="AO1529">
        <v>3</v>
      </c>
      <c r="AP1529">
        <v>4</v>
      </c>
      <c r="AQ1529">
        <v>0</v>
      </c>
      <c r="AR1529">
        <v>10</v>
      </c>
      <c r="AS1529">
        <v>3</v>
      </c>
      <c r="AT1529">
        <v>10</v>
      </c>
      <c r="AU1529">
        <v>5</v>
      </c>
    </row>
    <row r="1530" spans="1:47" x14ac:dyDescent="0.35">
      <c r="A1530">
        <v>10698</v>
      </c>
      <c r="B1530">
        <v>33</v>
      </c>
      <c r="C1530" t="s">
        <v>22</v>
      </c>
      <c r="D1530">
        <f t="shared" si="504"/>
        <v>0</v>
      </c>
      <c r="E1530" t="s">
        <v>32</v>
      </c>
      <c r="F1530">
        <f t="shared" si="484"/>
        <v>0</v>
      </c>
      <c r="G1530">
        <f t="shared" si="485"/>
        <v>0</v>
      </c>
      <c r="H1530">
        <f t="shared" si="486"/>
        <v>1</v>
      </c>
      <c r="I1530" t="s">
        <v>24</v>
      </c>
      <c r="J1530">
        <f t="shared" si="487"/>
        <v>0</v>
      </c>
      <c r="K1530">
        <f t="shared" si="488"/>
        <v>0</v>
      </c>
      <c r="L1530">
        <f t="shared" si="489"/>
        <v>1</v>
      </c>
      <c r="M1530">
        <v>25</v>
      </c>
      <c r="N1530">
        <v>3</v>
      </c>
      <c r="O1530">
        <v>2</v>
      </c>
      <c r="P1530" t="s">
        <v>30</v>
      </c>
      <c r="Q1530">
        <f t="shared" si="490"/>
        <v>0</v>
      </c>
      <c r="R1530">
        <v>82</v>
      </c>
      <c r="S1530">
        <v>3</v>
      </c>
      <c r="T1530">
        <v>2</v>
      </c>
      <c r="U1530" t="s">
        <v>26</v>
      </c>
      <c r="V1530">
        <f t="shared" si="491"/>
        <v>0</v>
      </c>
      <c r="W1530">
        <f t="shared" si="492"/>
        <v>0</v>
      </c>
      <c r="X1530">
        <f t="shared" si="493"/>
        <v>0</v>
      </c>
      <c r="Y1530">
        <f t="shared" si="494"/>
        <v>0</v>
      </c>
      <c r="Z1530">
        <f t="shared" si="495"/>
        <v>0</v>
      </c>
      <c r="AA1530">
        <f t="shared" si="496"/>
        <v>0</v>
      </c>
      <c r="AB1530">
        <f t="shared" si="497"/>
        <v>0</v>
      </c>
      <c r="AC1530">
        <f t="shared" si="498"/>
        <v>1</v>
      </c>
      <c r="AD1530">
        <f t="shared" si="499"/>
        <v>0</v>
      </c>
      <c r="AE1530">
        <v>3</v>
      </c>
      <c r="AF1530" t="s">
        <v>27</v>
      </c>
      <c r="AG1530">
        <f t="shared" si="500"/>
        <v>0</v>
      </c>
      <c r="AH1530">
        <f t="shared" si="501"/>
        <v>1</v>
      </c>
      <c r="AI1530">
        <f t="shared" si="502"/>
        <v>0</v>
      </c>
      <c r="AJ1530">
        <v>4539</v>
      </c>
      <c r="AK1530">
        <v>1</v>
      </c>
      <c r="AL1530" t="s">
        <v>22</v>
      </c>
      <c r="AM1530">
        <f t="shared" si="503"/>
        <v>0</v>
      </c>
      <c r="AN1530">
        <v>12</v>
      </c>
      <c r="AO1530">
        <v>3</v>
      </c>
      <c r="AP1530">
        <v>1</v>
      </c>
      <c r="AQ1530">
        <v>1</v>
      </c>
      <c r="AR1530">
        <v>10</v>
      </c>
      <c r="AS1530">
        <v>2</v>
      </c>
      <c r="AT1530">
        <v>10</v>
      </c>
      <c r="AU1530">
        <v>5</v>
      </c>
    </row>
    <row r="1531" spans="1:47" x14ac:dyDescent="0.35">
      <c r="A1531">
        <v>10700</v>
      </c>
      <c r="B1531">
        <v>43</v>
      </c>
      <c r="C1531" t="s">
        <v>22</v>
      </c>
      <c r="D1531">
        <f t="shared" si="504"/>
        <v>0</v>
      </c>
      <c r="E1531" t="s">
        <v>32</v>
      </c>
      <c r="F1531">
        <f t="shared" si="484"/>
        <v>0</v>
      </c>
      <c r="G1531">
        <f t="shared" si="485"/>
        <v>0</v>
      </c>
      <c r="H1531">
        <f t="shared" si="486"/>
        <v>1</v>
      </c>
      <c r="I1531" t="s">
        <v>24</v>
      </c>
      <c r="J1531">
        <f t="shared" si="487"/>
        <v>0</v>
      </c>
      <c r="K1531">
        <f t="shared" si="488"/>
        <v>0</v>
      </c>
      <c r="L1531">
        <f t="shared" si="489"/>
        <v>1</v>
      </c>
      <c r="M1531">
        <v>2</v>
      </c>
      <c r="N1531">
        <v>4</v>
      </c>
      <c r="O1531">
        <v>1</v>
      </c>
      <c r="P1531" t="s">
        <v>25</v>
      </c>
      <c r="Q1531">
        <f t="shared" si="490"/>
        <v>1</v>
      </c>
      <c r="R1531">
        <v>92</v>
      </c>
      <c r="S1531">
        <v>3</v>
      </c>
      <c r="T1531">
        <v>2</v>
      </c>
      <c r="U1531" t="s">
        <v>26</v>
      </c>
      <c r="V1531">
        <f t="shared" si="491"/>
        <v>0</v>
      </c>
      <c r="W1531">
        <f t="shared" si="492"/>
        <v>0</v>
      </c>
      <c r="X1531">
        <f t="shared" si="493"/>
        <v>0</v>
      </c>
      <c r="Y1531">
        <f t="shared" si="494"/>
        <v>0</v>
      </c>
      <c r="Z1531">
        <f t="shared" si="495"/>
        <v>0</v>
      </c>
      <c r="AA1531">
        <f t="shared" si="496"/>
        <v>0</v>
      </c>
      <c r="AB1531">
        <f t="shared" si="497"/>
        <v>0</v>
      </c>
      <c r="AC1531">
        <f t="shared" si="498"/>
        <v>1</v>
      </c>
      <c r="AD1531">
        <f t="shared" si="499"/>
        <v>0</v>
      </c>
      <c r="AE1531">
        <v>4</v>
      </c>
      <c r="AF1531" t="s">
        <v>27</v>
      </c>
      <c r="AG1531">
        <f t="shared" si="500"/>
        <v>0</v>
      </c>
      <c r="AH1531">
        <f t="shared" si="501"/>
        <v>1</v>
      </c>
      <c r="AI1531">
        <f t="shared" si="502"/>
        <v>0</v>
      </c>
      <c r="AJ1531">
        <v>5675</v>
      </c>
      <c r="AK1531">
        <v>1</v>
      </c>
      <c r="AL1531" t="s">
        <v>22</v>
      </c>
      <c r="AM1531">
        <f t="shared" si="503"/>
        <v>0</v>
      </c>
      <c r="AN1531">
        <v>20</v>
      </c>
      <c r="AO1531">
        <v>4</v>
      </c>
      <c r="AP1531">
        <v>3</v>
      </c>
      <c r="AQ1531">
        <v>1</v>
      </c>
      <c r="AR1531">
        <v>7</v>
      </c>
      <c r="AS1531">
        <v>3</v>
      </c>
      <c r="AT1531">
        <v>7</v>
      </c>
      <c r="AU1531">
        <v>5</v>
      </c>
    </row>
    <row r="1532" spans="1:47" x14ac:dyDescent="0.35">
      <c r="A1532">
        <v>10701</v>
      </c>
      <c r="B1532">
        <v>33</v>
      </c>
      <c r="C1532" t="s">
        <v>22</v>
      </c>
      <c r="D1532">
        <f t="shared" si="504"/>
        <v>0</v>
      </c>
      <c r="E1532" t="s">
        <v>40</v>
      </c>
      <c r="F1532">
        <f t="shared" si="484"/>
        <v>0</v>
      </c>
      <c r="G1532">
        <f t="shared" si="485"/>
        <v>1</v>
      </c>
      <c r="H1532">
        <f t="shared" si="486"/>
        <v>0</v>
      </c>
      <c r="I1532" t="s">
        <v>24</v>
      </c>
      <c r="J1532">
        <f t="shared" si="487"/>
        <v>0</v>
      </c>
      <c r="K1532">
        <f t="shared" si="488"/>
        <v>0</v>
      </c>
      <c r="L1532">
        <f t="shared" si="489"/>
        <v>1</v>
      </c>
      <c r="M1532">
        <v>22</v>
      </c>
      <c r="N1532">
        <v>2</v>
      </c>
      <c r="O1532">
        <v>3</v>
      </c>
      <c r="P1532" t="s">
        <v>25</v>
      </c>
      <c r="Q1532">
        <f t="shared" si="490"/>
        <v>1</v>
      </c>
      <c r="R1532">
        <v>95</v>
      </c>
      <c r="S1532">
        <v>3</v>
      </c>
      <c r="T1532">
        <v>2</v>
      </c>
      <c r="U1532" t="s">
        <v>26</v>
      </c>
      <c r="V1532">
        <f t="shared" si="491"/>
        <v>0</v>
      </c>
      <c r="W1532">
        <f t="shared" si="492"/>
        <v>0</v>
      </c>
      <c r="X1532">
        <f t="shared" si="493"/>
        <v>0</v>
      </c>
      <c r="Y1532">
        <f t="shared" si="494"/>
        <v>0</v>
      </c>
      <c r="Z1532">
        <f t="shared" si="495"/>
        <v>0</v>
      </c>
      <c r="AA1532">
        <f t="shared" si="496"/>
        <v>0</v>
      </c>
      <c r="AB1532">
        <f t="shared" si="497"/>
        <v>0</v>
      </c>
      <c r="AC1532">
        <f t="shared" si="498"/>
        <v>1</v>
      </c>
      <c r="AD1532">
        <f t="shared" si="499"/>
        <v>0</v>
      </c>
      <c r="AE1532">
        <v>2</v>
      </c>
      <c r="AF1532" t="s">
        <v>27</v>
      </c>
      <c r="AG1532">
        <f t="shared" si="500"/>
        <v>0</v>
      </c>
      <c r="AH1532">
        <f t="shared" si="501"/>
        <v>1</v>
      </c>
      <c r="AI1532">
        <f t="shared" si="502"/>
        <v>0</v>
      </c>
      <c r="AJ1532">
        <v>6146</v>
      </c>
      <c r="AK1532">
        <v>0</v>
      </c>
      <c r="AL1532" t="s">
        <v>22</v>
      </c>
      <c r="AM1532">
        <f t="shared" si="503"/>
        <v>0</v>
      </c>
      <c r="AN1532">
        <v>13</v>
      </c>
      <c r="AO1532">
        <v>3</v>
      </c>
      <c r="AP1532">
        <v>1</v>
      </c>
      <c r="AQ1532">
        <v>1</v>
      </c>
      <c r="AR1532">
        <v>8</v>
      </c>
      <c r="AS1532">
        <v>4</v>
      </c>
      <c r="AT1532">
        <v>7</v>
      </c>
      <c r="AU1532">
        <v>5</v>
      </c>
    </row>
    <row r="1533" spans="1:47" x14ac:dyDescent="0.35">
      <c r="A1533">
        <v>10709</v>
      </c>
      <c r="B1533">
        <v>34</v>
      </c>
      <c r="C1533" t="s">
        <v>22</v>
      </c>
      <c r="D1533">
        <f t="shared" si="504"/>
        <v>0</v>
      </c>
      <c r="E1533" t="s">
        <v>23</v>
      </c>
      <c r="F1533">
        <f t="shared" si="484"/>
        <v>1</v>
      </c>
      <c r="G1533">
        <f t="shared" si="485"/>
        <v>0</v>
      </c>
      <c r="H1533">
        <f t="shared" si="486"/>
        <v>0</v>
      </c>
      <c r="I1533" t="s">
        <v>24</v>
      </c>
      <c r="J1533">
        <f t="shared" si="487"/>
        <v>0</v>
      </c>
      <c r="K1533">
        <f t="shared" si="488"/>
        <v>0</v>
      </c>
      <c r="L1533">
        <f t="shared" si="489"/>
        <v>1</v>
      </c>
      <c r="M1533">
        <v>13</v>
      </c>
      <c r="N1533">
        <v>4</v>
      </c>
      <c r="O1533">
        <v>4</v>
      </c>
      <c r="P1533" t="s">
        <v>25</v>
      </c>
      <c r="Q1533">
        <f t="shared" si="490"/>
        <v>1</v>
      </c>
      <c r="R1533">
        <v>39</v>
      </c>
      <c r="S1533">
        <v>3</v>
      </c>
      <c r="T1533">
        <v>3</v>
      </c>
      <c r="U1533" t="s">
        <v>26</v>
      </c>
      <c r="V1533">
        <f t="shared" si="491"/>
        <v>0</v>
      </c>
      <c r="W1533">
        <f t="shared" si="492"/>
        <v>0</v>
      </c>
      <c r="X1533">
        <f t="shared" si="493"/>
        <v>0</v>
      </c>
      <c r="Y1533">
        <f t="shared" si="494"/>
        <v>0</v>
      </c>
      <c r="Z1533">
        <f t="shared" si="495"/>
        <v>0</v>
      </c>
      <c r="AA1533">
        <f t="shared" si="496"/>
        <v>0</v>
      </c>
      <c r="AB1533">
        <f t="shared" si="497"/>
        <v>0</v>
      </c>
      <c r="AC1533">
        <f t="shared" si="498"/>
        <v>1</v>
      </c>
      <c r="AD1533">
        <f t="shared" si="499"/>
        <v>0</v>
      </c>
      <c r="AE1533">
        <v>3</v>
      </c>
      <c r="AF1533" t="s">
        <v>37</v>
      </c>
      <c r="AG1533">
        <f t="shared" si="500"/>
        <v>0</v>
      </c>
      <c r="AH1533">
        <f t="shared" si="501"/>
        <v>0</v>
      </c>
      <c r="AI1533">
        <f t="shared" si="502"/>
        <v>1</v>
      </c>
      <c r="AJ1533">
        <v>8628</v>
      </c>
      <c r="AK1533">
        <v>1</v>
      </c>
      <c r="AL1533" t="s">
        <v>22</v>
      </c>
      <c r="AM1533">
        <f t="shared" si="503"/>
        <v>0</v>
      </c>
      <c r="AN1533">
        <v>18</v>
      </c>
      <c r="AO1533">
        <v>3</v>
      </c>
      <c r="AP1533">
        <v>3</v>
      </c>
      <c r="AQ1533">
        <v>1</v>
      </c>
      <c r="AR1533">
        <v>9</v>
      </c>
      <c r="AS1533">
        <v>2</v>
      </c>
      <c r="AT1533">
        <v>8</v>
      </c>
      <c r="AU1533">
        <v>5</v>
      </c>
    </row>
    <row r="1534" spans="1:47" x14ac:dyDescent="0.35">
      <c r="A1534">
        <v>10711</v>
      </c>
      <c r="B1534">
        <v>37</v>
      </c>
      <c r="C1534" t="s">
        <v>22</v>
      </c>
      <c r="D1534">
        <f t="shared" si="504"/>
        <v>0</v>
      </c>
      <c r="E1534" t="s">
        <v>23</v>
      </c>
      <c r="F1534">
        <f t="shared" si="484"/>
        <v>1</v>
      </c>
      <c r="G1534">
        <f t="shared" si="485"/>
        <v>0</v>
      </c>
      <c r="H1534">
        <f t="shared" si="486"/>
        <v>0</v>
      </c>
      <c r="I1534" t="s">
        <v>24</v>
      </c>
      <c r="J1534">
        <f t="shared" si="487"/>
        <v>0</v>
      </c>
      <c r="K1534">
        <f t="shared" si="488"/>
        <v>0</v>
      </c>
      <c r="L1534">
        <f t="shared" si="489"/>
        <v>1</v>
      </c>
      <c r="M1534">
        <v>3</v>
      </c>
      <c r="N1534">
        <v>3</v>
      </c>
      <c r="O1534">
        <v>3</v>
      </c>
      <c r="P1534" t="s">
        <v>25</v>
      </c>
      <c r="Q1534">
        <f t="shared" si="490"/>
        <v>1</v>
      </c>
      <c r="R1534">
        <v>87</v>
      </c>
      <c r="S1534">
        <v>3</v>
      </c>
      <c r="T1534">
        <v>3</v>
      </c>
      <c r="U1534" t="s">
        <v>26</v>
      </c>
      <c r="V1534">
        <f t="shared" si="491"/>
        <v>0</v>
      </c>
      <c r="W1534">
        <f t="shared" si="492"/>
        <v>0</v>
      </c>
      <c r="X1534">
        <f t="shared" si="493"/>
        <v>0</v>
      </c>
      <c r="Y1534">
        <f t="shared" si="494"/>
        <v>0</v>
      </c>
      <c r="Z1534">
        <f t="shared" si="495"/>
        <v>0</v>
      </c>
      <c r="AA1534">
        <f t="shared" si="496"/>
        <v>0</v>
      </c>
      <c r="AB1534">
        <f t="shared" si="497"/>
        <v>0</v>
      </c>
      <c r="AC1534">
        <f t="shared" si="498"/>
        <v>1</v>
      </c>
      <c r="AD1534">
        <f t="shared" si="499"/>
        <v>0</v>
      </c>
      <c r="AE1534">
        <v>4</v>
      </c>
      <c r="AF1534" t="s">
        <v>35</v>
      </c>
      <c r="AG1534">
        <f t="shared" si="500"/>
        <v>1</v>
      </c>
      <c r="AH1534">
        <f t="shared" si="501"/>
        <v>0</v>
      </c>
      <c r="AI1534">
        <f t="shared" si="502"/>
        <v>0</v>
      </c>
      <c r="AJ1534">
        <v>7428</v>
      </c>
      <c r="AK1534">
        <v>2</v>
      </c>
      <c r="AL1534" t="s">
        <v>22</v>
      </c>
      <c r="AM1534">
        <f t="shared" si="503"/>
        <v>0</v>
      </c>
      <c r="AN1534">
        <v>12</v>
      </c>
      <c r="AO1534">
        <v>3</v>
      </c>
      <c r="AP1534">
        <v>1</v>
      </c>
      <c r="AQ1534">
        <v>0</v>
      </c>
      <c r="AR1534">
        <v>12</v>
      </c>
      <c r="AS1534">
        <v>3</v>
      </c>
      <c r="AT1534">
        <v>5</v>
      </c>
      <c r="AU1534">
        <v>5</v>
      </c>
    </row>
    <row r="1535" spans="1:47" x14ac:dyDescent="0.35">
      <c r="A1535">
        <v>10714</v>
      </c>
      <c r="B1535">
        <v>24</v>
      </c>
      <c r="C1535" t="s">
        <v>22</v>
      </c>
      <c r="D1535">
        <f t="shared" si="504"/>
        <v>0</v>
      </c>
      <c r="E1535" t="s">
        <v>23</v>
      </c>
      <c r="F1535">
        <f t="shared" si="484"/>
        <v>1</v>
      </c>
      <c r="G1535">
        <f t="shared" si="485"/>
        <v>0</v>
      </c>
      <c r="H1535">
        <f t="shared" si="486"/>
        <v>0</v>
      </c>
      <c r="I1535" t="s">
        <v>24</v>
      </c>
      <c r="J1535">
        <f t="shared" si="487"/>
        <v>0</v>
      </c>
      <c r="K1535">
        <f t="shared" si="488"/>
        <v>0</v>
      </c>
      <c r="L1535">
        <f t="shared" si="489"/>
        <v>1</v>
      </c>
      <c r="M1535">
        <v>4</v>
      </c>
      <c r="N1535">
        <v>1</v>
      </c>
      <c r="O1535">
        <v>4</v>
      </c>
      <c r="P1535" t="s">
        <v>30</v>
      </c>
      <c r="Q1535">
        <f t="shared" si="490"/>
        <v>0</v>
      </c>
      <c r="R1535">
        <v>42</v>
      </c>
      <c r="S1535">
        <v>3</v>
      </c>
      <c r="T1535">
        <v>2</v>
      </c>
      <c r="U1535" t="s">
        <v>26</v>
      </c>
      <c r="V1535">
        <f t="shared" si="491"/>
        <v>0</v>
      </c>
      <c r="W1535">
        <f t="shared" si="492"/>
        <v>0</v>
      </c>
      <c r="X1535">
        <f t="shared" si="493"/>
        <v>0</v>
      </c>
      <c r="Y1535">
        <f t="shared" si="494"/>
        <v>0</v>
      </c>
      <c r="Z1535">
        <f t="shared" si="495"/>
        <v>0</v>
      </c>
      <c r="AA1535">
        <f t="shared" si="496"/>
        <v>0</v>
      </c>
      <c r="AB1535">
        <f t="shared" si="497"/>
        <v>0</v>
      </c>
      <c r="AC1535">
        <f t="shared" si="498"/>
        <v>1</v>
      </c>
      <c r="AD1535">
        <f t="shared" si="499"/>
        <v>0</v>
      </c>
      <c r="AE1535">
        <v>3</v>
      </c>
      <c r="AF1535" t="s">
        <v>27</v>
      </c>
      <c r="AG1535">
        <f t="shared" si="500"/>
        <v>0</v>
      </c>
      <c r="AH1535">
        <f t="shared" si="501"/>
        <v>1</v>
      </c>
      <c r="AI1535">
        <f t="shared" si="502"/>
        <v>0</v>
      </c>
      <c r="AJ1535">
        <v>4162</v>
      </c>
      <c r="AK1535">
        <v>1</v>
      </c>
      <c r="AL1535" t="s">
        <v>31</v>
      </c>
      <c r="AM1535">
        <f t="shared" si="503"/>
        <v>1</v>
      </c>
      <c r="AN1535">
        <v>12</v>
      </c>
      <c r="AO1535">
        <v>3</v>
      </c>
      <c r="AP1535">
        <v>3</v>
      </c>
      <c r="AQ1535">
        <v>2</v>
      </c>
      <c r="AR1535">
        <v>5</v>
      </c>
      <c r="AS1535">
        <v>3</v>
      </c>
      <c r="AT1535">
        <v>5</v>
      </c>
      <c r="AU1535">
        <v>5</v>
      </c>
    </row>
    <row r="1536" spans="1:47" x14ac:dyDescent="0.35">
      <c r="A1536">
        <v>10717</v>
      </c>
      <c r="B1536">
        <v>36</v>
      </c>
      <c r="C1536" t="s">
        <v>22</v>
      </c>
      <c r="D1536">
        <f t="shared" si="504"/>
        <v>0</v>
      </c>
      <c r="E1536" t="s">
        <v>23</v>
      </c>
      <c r="F1536">
        <f t="shared" si="484"/>
        <v>1</v>
      </c>
      <c r="G1536">
        <f t="shared" si="485"/>
        <v>0</v>
      </c>
      <c r="H1536">
        <f t="shared" si="486"/>
        <v>0</v>
      </c>
      <c r="I1536" t="s">
        <v>24</v>
      </c>
      <c r="J1536">
        <f t="shared" si="487"/>
        <v>0</v>
      </c>
      <c r="K1536">
        <f t="shared" si="488"/>
        <v>0</v>
      </c>
      <c r="L1536">
        <f t="shared" si="489"/>
        <v>1</v>
      </c>
      <c r="M1536">
        <v>10</v>
      </c>
      <c r="N1536">
        <v>4</v>
      </c>
      <c r="O1536">
        <v>2</v>
      </c>
      <c r="P1536" t="s">
        <v>30</v>
      </c>
      <c r="Q1536">
        <f t="shared" si="490"/>
        <v>0</v>
      </c>
      <c r="R1536">
        <v>63</v>
      </c>
      <c r="S1536">
        <v>2</v>
      </c>
      <c r="T1536">
        <v>2</v>
      </c>
      <c r="U1536" t="s">
        <v>26</v>
      </c>
      <c r="V1536">
        <f t="shared" si="491"/>
        <v>0</v>
      </c>
      <c r="W1536">
        <f t="shared" si="492"/>
        <v>0</v>
      </c>
      <c r="X1536">
        <f t="shared" si="493"/>
        <v>0</v>
      </c>
      <c r="Y1536">
        <f t="shared" si="494"/>
        <v>0</v>
      </c>
      <c r="Z1536">
        <f t="shared" si="495"/>
        <v>0</v>
      </c>
      <c r="AA1536">
        <f t="shared" si="496"/>
        <v>0</v>
      </c>
      <c r="AB1536">
        <f t="shared" si="497"/>
        <v>0</v>
      </c>
      <c r="AC1536">
        <f t="shared" si="498"/>
        <v>1</v>
      </c>
      <c r="AD1536">
        <f t="shared" si="499"/>
        <v>0</v>
      </c>
      <c r="AE1536">
        <v>3</v>
      </c>
      <c r="AF1536" t="s">
        <v>27</v>
      </c>
      <c r="AG1536">
        <f t="shared" si="500"/>
        <v>0</v>
      </c>
      <c r="AH1536">
        <f t="shared" si="501"/>
        <v>1</v>
      </c>
      <c r="AI1536">
        <f t="shared" si="502"/>
        <v>0</v>
      </c>
      <c r="AJ1536">
        <v>5673</v>
      </c>
      <c r="AK1536">
        <v>1</v>
      </c>
      <c r="AL1536" t="s">
        <v>31</v>
      </c>
      <c r="AM1536">
        <f t="shared" si="503"/>
        <v>1</v>
      </c>
      <c r="AN1536">
        <v>13</v>
      </c>
      <c r="AO1536">
        <v>3</v>
      </c>
      <c r="AP1536">
        <v>1</v>
      </c>
      <c r="AQ1536">
        <v>1</v>
      </c>
      <c r="AR1536">
        <v>10</v>
      </c>
      <c r="AS1536">
        <v>3</v>
      </c>
      <c r="AT1536">
        <v>10</v>
      </c>
      <c r="AU1536">
        <v>5</v>
      </c>
    </row>
    <row r="1537" spans="1:47" x14ac:dyDescent="0.35">
      <c r="A1537">
        <v>10721</v>
      </c>
      <c r="B1537">
        <v>33</v>
      </c>
      <c r="C1537" t="s">
        <v>22</v>
      </c>
      <c r="D1537">
        <f t="shared" si="504"/>
        <v>0</v>
      </c>
      <c r="E1537" t="s">
        <v>40</v>
      </c>
      <c r="F1537">
        <f t="shared" si="484"/>
        <v>0</v>
      </c>
      <c r="G1537">
        <f t="shared" si="485"/>
        <v>1</v>
      </c>
      <c r="H1537">
        <f t="shared" si="486"/>
        <v>0</v>
      </c>
      <c r="I1537" t="s">
        <v>24</v>
      </c>
      <c r="J1537">
        <f t="shared" si="487"/>
        <v>0</v>
      </c>
      <c r="K1537">
        <f t="shared" si="488"/>
        <v>0</v>
      </c>
      <c r="L1537">
        <f t="shared" si="489"/>
        <v>1</v>
      </c>
      <c r="M1537">
        <v>17</v>
      </c>
      <c r="N1537">
        <v>3</v>
      </c>
      <c r="O1537">
        <v>4</v>
      </c>
      <c r="P1537" t="s">
        <v>25</v>
      </c>
      <c r="Q1537">
        <f t="shared" si="490"/>
        <v>1</v>
      </c>
      <c r="R1537">
        <v>38</v>
      </c>
      <c r="S1537">
        <v>3</v>
      </c>
      <c r="T1537">
        <v>4</v>
      </c>
      <c r="U1537" t="s">
        <v>36</v>
      </c>
      <c r="V1537">
        <f t="shared" si="491"/>
        <v>0</v>
      </c>
      <c r="W1537">
        <f t="shared" si="492"/>
        <v>1</v>
      </c>
      <c r="X1537">
        <f t="shared" si="493"/>
        <v>0</v>
      </c>
      <c r="Y1537">
        <f t="shared" si="494"/>
        <v>0</v>
      </c>
      <c r="Z1537">
        <f t="shared" si="495"/>
        <v>0</v>
      </c>
      <c r="AA1537">
        <f t="shared" si="496"/>
        <v>0</v>
      </c>
      <c r="AB1537">
        <f t="shared" si="497"/>
        <v>0</v>
      </c>
      <c r="AC1537">
        <f t="shared" si="498"/>
        <v>0</v>
      </c>
      <c r="AD1537">
        <f t="shared" si="499"/>
        <v>0</v>
      </c>
      <c r="AE1537">
        <v>3</v>
      </c>
      <c r="AF1537" t="s">
        <v>35</v>
      </c>
      <c r="AG1537">
        <f t="shared" si="500"/>
        <v>1</v>
      </c>
      <c r="AH1537">
        <f t="shared" si="501"/>
        <v>0</v>
      </c>
      <c r="AI1537">
        <f t="shared" si="502"/>
        <v>0</v>
      </c>
      <c r="AJ1537">
        <v>17444</v>
      </c>
      <c r="AK1537">
        <v>1</v>
      </c>
      <c r="AL1537" t="s">
        <v>22</v>
      </c>
      <c r="AM1537">
        <f t="shared" si="503"/>
        <v>0</v>
      </c>
      <c r="AN1537">
        <v>11</v>
      </c>
      <c r="AO1537">
        <v>3</v>
      </c>
      <c r="AP1537">
        <v>4</v>
      </c>
      <c r="AQ1537">
        <v>0</v>
      </c>
      <c r="AR1537">
        <v>10</v>
      </c>
      <c r="AS1537">
        <v>3</v>
      </c>
      <c r="AT1537">
        <v>10</v>
      </c>
      <c r="AU1537">
        <v>5</v>
      </c>
    </row>
    <row r="1538" spans="1:47" x14ac:dyDescent="0.35">
      <c r="A1538">
        <v>10734</v>
      </c>
      <c r="B1538">
        <v>47</v>
      </c>
      <c r="C1538" t="s">
        <v>22</v>
      </c>
      <c r="D1538">
        <f t="shared" si="504"/>
        <v>0</v>
      </c>
      <c r="E1538" t="s">
        <v>23</v>
      </c>
      <c r="F1538">
        <f t="shared" si="484"/>
        <v>1</v>
      </c>
      <c r="G1538">
        <f t="shared" si="485"/>
        <v>0</v>
      </c>
      <c r="H1538">
        <f t="shared" si="486"/>
        <v>0</v>
      </c>
      <c r="I1538" t="s">
        <v>24</v>
      </c>
      <c r="J1538">
        <f t="shared" si="487"/>
        <v>0</v>
      </c>
      <c r="K1538">
        <f t="shared" si="488"/>
        <v>0</v>
      </c>
      <c r="L1538">
        <f t="shared" si="489"/>
        <v>1</v>
      </c>
      <c r="M1538">
        <v>4</v>
      </c>
      <c r="N1538">
        <v>2</v>
      </c>
      <c r="O1538">
        <v>4</v>
      </c>
      <c r="P1538" t="s">
        <v>30</v>
      </c>
      <c r="Q1538">
        <f t="shared" si="490"/>
        <v>0</v>
      </c>
      <c r="R1538">
        <v>83</v>
      </c>
      <c r="S1538">
        <v>3</v>
      </c>
      <c r="T1538">
        <v>2</v>
      </c>
      <c r="U1538" t="s">
        <v>26</v>
      </c>
      <c r="V1538">
        <f t="shared" si="491"/>
        <v>0</v>
      </c>
      <c r="W1538">
        <f t="shared" si="492"/>
        <v>0</v>
      </c>
      <c r="X1538">
        <f t="shared" si="493"/>
        <v>0</v>
      </c>
      <c r="Y1538">
        <f t="shared" si="494"/>
        <v>0</v>
      </c>
      <c r="Z1538">
        <f t="shared" si="495"/>
        <v>0</v>
      </c>
      <c r="AA1538">
        <f t="shared" si="496"/>
        <v>0</v>
      </c>
      <c r="AB1538">
        <f t="shared" si="497"/>
        <v>0</v>
      </c>
      <c r="AC1538">
        <f t="shared" si="498"/>
        <v>1</v>
      </c>
      <c r="AD1538">
        <f t="shared" si="499"/>
        <v>0</v>
      </c>
      <c r="AE1538">
        <v>4</v>
      </c>
      <c r="AF1538" t="s">
        <v>35</v>
      </c>
      <c r="AG1538">
        <f t="shared" si="500"/>
        <v>1</v>
      </c>
      <c r="AH1538">
        <f t="shared" si="501"/>
        <v>0</v>
      </c>
      <c r="AI1538">
        <f t="shared" si="502"/>
        <v>0</v>
      </c>
      <c r="AJ1538">
        <v>4163</v>
      </c>
      <c r="AK1538">
        <v>1</v>
      </c>
      <c r="AL1538" t="s">
        <v>31</v>
      </c>
      <c r="AM1538">
        <f t="shared" si="503"/>
        <v>1</v>
      </c>
      <c r="AN1538">
        <v>17</v>
      </c>
      <c r="AO1538">
        <v>3</v>
      </c>
      <c r="AP1538">
        <v>3</v>
      </c>
      <c r="AQ1538">
        <v>0</v>
      </c>
      <c r="AR1538">
        <v>9</v>
      </c>
      <c r="AS1538">
        <v>3</v>
      </c>
      <c r="AT1538">
        <v>9</v>
      </c>
      <c r="AU1538">
        <v>5</v>
      </c>
    </row>
    <row r="1539" spans="1:47" x14ac:dyDescent="0.35">
      <c r="A1539">
        <v>10736</v>
      </c>
      <c r="B1539">
        <v>28</v>
      </c>
      <c r="C1539" t="s">
        <v>22</v>
      </c>
      <c r="D1539">
        <f t="shared" si="504"/>
        <v>0</v>
      </c>
      <c r="E1539" t="s">
        <v>23</v>
      </c>
      <c r="F1539">
        <f t="shared" ref="F1539:F1602" si="505">IF(E1539="Travel_Rarely",1,0)</f>
        <v>1</v>
      </c>
      <c r="G1539">
        <f t="shared" ref="G1539:G1602" si="506">IF(E1539="Non-Travel",1,0)</f>
        <v>0</v>
      </c>
      <c r="H1539">
        <f t="shared" ref="H1539:H1602" si="507">IF(E1539="Travel_Frequently",1,0)</f>
        <v>0</v>
      </c>
      <c r="I1539" t="s">
        <v>24</v>
      </c>
      <c r="J1539">
        <f t="shared" ref="J1539:J1602" si="508">IF(I1539="Research &amp; Development",1,0)</f>
        <v>0</v>
      </c>
      <c r="K1539">
        <f t="shared" ref="K1539:K1602" si="509">IF(I1539="Human Resources",1,0)</f>
        <v>0</v>
      </c>
      <c r="L1539">
        <f t="shared" ref="L1539:L1602" si="510">IF(I1539="Sales",1,0)</f>
        <v>1</v>
      </c>
      <c r="M1539">
        <v>3</v>
      </c>
      <c r="N1539">
        <v>3</v>
      </c>
      <c r="O1539">
        <v>2</v>
      </c>
      <c r="P1539" t="s">
        <v>30</v>
      </c>
      <c r="Q1539">
        <f t="shared" ref="Q1539:Q1602" si="511">IF(P1539="Male",1,0)</f>
        <v>0</v>
      </c>
      <c r="R1539">
        <v>78</v>
      </c>
      <c r="S1539">
        <v>3</v>
      </c>
      <c r="T1539">
        <v>1</v>
      </c>
      <c r="U1539" t="s">
        <v>33</v>
      </c>
      <c r="V1539">
        <f t="shared" ref="V1539:V1602" si="512">IF(U1539="Research Scientist",1,0)</f>
        <v>0</v>
      </c>
      <c r="W1539">
        <f t="shared" ref="W1539:W1602" si="513">IF(U1539="Manager",1,0)</f>
        <v>0</v>
      </c>
      <c r="X1539">
        <f t="shared" ref="X1539:X1602" si="514">IF(U1539="Laboratory Technician",1,0)</f>
        <v>0</v>
      </c>
      <c r="Y1539">
        <f t="shared" ref="Y1539:Y1602" si="515">IF(U1539="Human Resources",1,0)</f>
        <v>0</v>
      </c>
      <c r="Z1539">
        <f t="shared" ref="Z1539:Z1602" si="516">IF(U1539="Healthcare Representative",1,0)</f>
        <v>0</v>
      </c>
      <c r="AA1539">
        <f t="shared" ref="AA1539:AA1602" si="517">IF(U1539="Research Director",1,0)</f>
        <v>0</v>
      </c>
      <c r="AB1539">
        <f t="shared" ref="AB1539:AB1602" si="518">IF(U1539="Manufacturing Director",1,0)</f>
        <v>0</v>
      </c>
      <c r="AC1539">
        <f t="shared" ref="AC1539:AC1602" si="519">IF(U1539="Sales Executive",1,0)</f>
        <v>0</v>
      </c>
      <c r="AD1539">
        <f t="shared" ref="AD1539:AD1602" si="520">IF(U1539="Sales Representative",1,0)</f>
        <v>1</v>
      </c>
      <c r="AE1539">
        <v>2</v>
      </c>
      <c r="AF1539" t="s">
        <v>27</v>
      </c>
      <c r="AG1539">
        <f t="shared" ref="AG1539:AG1602" si="521">IF(AF1539="Single",1,0)</f>
        <v>0</v>
      </c>
      <c r="AH1539">
        <f t="shared" ref="AH1539:AH1602" si="522">IF(AF1539="Married",1,0)</f>
        <v>1</v>
      </c>
      <c r="AI1539">
        <f t="shared" ref="AI1539:AI1602" si="523">IF(AF1539="Divorced",1,0)</f>
        <v>0</v>
      </c>
      <c r="AJ1539">
        <v>2856</v>
      </c>
      <c r="AK1539">
        <v>1</v>
      </c>
      <c r="AL1539" t="s">
        <v>22</v>
      </c>
      <c r="AM1539">
        <f t="shared" ref="AM1539:AM1602" si="524">IF(AL1539="Yes",1,0)</f>
        <v>0</v>
      </c>
      <c r="AN1539">
        <v>19</v>
      </c>
      <c r="AO1539">
        <v>3</v>
      </c>
      <c r="AP1539">
        <v>4</v>
      </c>
      <c r="AQ1539">
        <v>1</v>
      </c>
      <c r="AR1539">
        <v>1</v>
      </c>
      <c r="AS1539">
        <v>3</v>
      </c>
      <c r="AT1539">
        <v>1</v>
      </c>
      <c r="AU1539">
        <v>5</v>
      </c>
    </row>
    <row r="1540" spans="1:47" x14ac:dyDescent="0.35">
      <c r="A1540">
        <v>10737</v>
      </c>
      <c r="B1540">
        <v>34</v>
      </c>
      <c r="C1540" t="s">
        <v>22</v>
      </c>
      <c r="D1540">
        <f t="shared" si="504"/>
        <v>0</v>
      </c>
      <c r="E1540" t="s">
        <v>40</v>
      </c>
      <c r="F1540">
        <f t="shared" si="505"/>
        <v>0</v>
      </c>
      <c r="G1540">
        <f t="shared" si="506"/>
        <v>1</v>
      </c>
      <c r="H1540">
        <f t="shared" si="507"/>
        <v>0</v>
      </c>
      <c r="I1540" t="s">
        <v>24</v>
      </c>
      <c r="J1540">
        <f t="shared" si="508"/>
        <v>0</v>
      </c>
      <c r="K1540">
        <f t="shared" si="509"/>
        <v>0</v>
      </c>
      <c r="L1540">
        <f t="shared" si="510"/>
        <v>1</v>
      </c>
      <c r="M1540">
        <v>4</v>
      </c>
      <c r="N1540">
        <v>4</v>
      </c>
      <c r="O1540">
        <v>3</v>
      </c>
      <c r="P1540" t="s">
        <v>30</v>
      </c>
      <c r="Q1540">
        <f t="shared" si="511"/>
        <v>0</v>
      </c>
      <c r="R1540">
        <v>72</v>
      </c>
      <c r="S1540">
        <v>3</v>
      </c>
      <c r="T1540">
        <v>2</v>
      </c>
      <c r="U1540" t="s">
        <v>26</v>
      </c>
      <c r="V1540">
        <f t="shared" si="512"/>
        <v>0</v>
      </c>
      <c r="W1540">
        <f t="shared" si="513"/>
        <v>0</v>
      </c>
      <c r="X1540">
        <f t="shared" si="514"/>
        <v>0</v>
      </c>
      <c r="Y1540">
        <f t="shared" si="515"/>
        <v>0</v>
      </c>
      <c r="Z1540">
        <f t="shared" si="516"/>
        <v>0</v>
      </c>
      <c r="AA1540">
        <f t="shared" si="517"/>
        <v>0</v>
      </c>
      <c r="AB1540">
        <f t="shared" si="518"/>
        <v>0</v>
      </c>
      <c r="AC1540">
        <f t="shared" si="519"/>
        <v>1</v>
      </c>
      <c r="AD1540">
        <f t="shared" si="520"/>
        <v>0</v>
      </c>
      <c r="AE1540">
        <v>3</v>
      </c>
      <c r="AF1540" t="s">
        <v>27</v>
      </c>
      <c r="AG1540">
        <f t="shared" si="521"/>
        <v>0</v>
      </c>
      <c r="AH1540">
        <f t="shared" si="522"/>
        <v>1</v>
      </c>
      <c r="AI1540">
        <f t="shared" si="523"/>
        <v>0</v>
      </c>
      <c r="AJ1540">
        <v>6538</v>
      </c>
      <c r="AK1540">
        <v>9</v>
      </c>
      <c r="AL1540" t="s">
        <v>22</v>
      </c>
      <c r="AM1540">
        <f t="shared" si="524"/>
        <v>0</v>
      </c>
      <c r="AN1540">
        <v>15</v>
      </c>
      <c r="AO1540">
        <v>3</v>
      </c>
      <c r="AP1540">
        <v>1</v>
      </c>
      <c r="AQ1540">
        <v>1</v>
      </c>
      <c r="AR1540">
        <v>6</v>
      </c>
      <c r="AS1540">
        <v>3</v>
      </c>
      <c r="AT1540">
        <v>3</v>
      </c>
      <c r="AU1540">
        <v>5</v>
      </c>
    </row>
    <row r="1541" spans="1:47" x14ac:dyDescent="0.35">
      <c r="A1541">
        <v>10741</v>
      </c>
      <c r="B1541">
        <v>30</v>
      </c>
      <c r="C1541" t="s">
        <v>22</v>
      </c>
      <c r="D1541">
        <f t="shared" si="504"/>
        <v>0</v>
      </c>
      <c r="E1541" t="s">
        <v>23</v>
      </c>
      <c r="F1541">
        <f t="shared" si="505"/>
        <v>1</v>
      </c>
      <c r="G1541">
        <f t="shared" si="506"/>
        <v>0</v>
      </c>
      <c r="H1541">
        <f t="shared" si="507"/>
        <v>0</v>
      </c>
      <c r="I1541" t="s">
        <v>24</v>
      </c>
      <c r="J1541">
        <f t="shared" si="508"/>
        <v>0</v>
      </c>
      <c r="K1541">
        <f t="shared" si="509"/>
        <v>0</v>
      </c>
      <c r="L1541">
        <f t="shared" si="510"/>
        <v>1</v>
      </c>
      <c r="M1541">
        <v>7</v>
      </c>
      <c r="N1541">
        <v>1</v>
      </c>
      <c r="O1541">
        <v>4</v>
      </c>
      <c r="P1541" t="s">
        <v>25</v>
      </c>
      <c r="Q1541">
        <f t="shared" si="511"/>
        <v>1</v>
      </c>
      <c r="R1541">
        <v>57</v>
      </c>
      <c r="S1541">
        <v>3</v>
      </c>
      <c r="T1541">
        <v>1</v>
      </c>
      <c r="U1541" t="s">
        <v>33</v>
      </c>
      <c r="V1541">
        <f t="shared" si="512"/>
        <v>0</v>
      </c>
      <c r="W1541">
        <f t="shared" si="513"/>
        <v>0</v>
      </c>
      <c r="X1541">
        <f t="shared" si="514"/>
        <v>0</v>
      </c>
      <c r="Y1541">
        <f t="shared" si="515"/>
        <v>0</v>
      </c>
      <c r="Z1541">
        <f t="shared" si="516"/>
        <v>0</v>
      </c>
      <c r="AA1541">
        <f t="shared" si="517"/>
        <v>0</v>
      </c>
      <c r="AB1541">
        <f t="shared" si="518"/>
        <v>0</v>
      </c>
      <c r="AC1541">
        <f t="shared" si="519"/>
        <v>0</v>
      </c>
      <c r="AD1541">
        <f t="shared" si="520"/>
        <v>1</v>
      </c>
      <c r="AE1541">
        <v>2</v>
      </c>
      <c r="AF1541" t="s">
        <v>35</v>
      </c>
      <c r="AG1541">
        <f t="shared" si="521"/>
        <v>1</v>
      </c>
      <c r="AH1541">
        <f t="shared" si="522"/>
        <v>0</v>
      </c>
      <c r="AI1541">
        <f t="shared" si="523"/>
        <v>0</v>
      </c>
      <c r="AJ1541">
        <v>2983</v>
      </c>
      <c r="AK1541">
        <v>0</v>
      </c>
      <c r="AL1541" t="s">
        <v>22</v>
      </c>
      <c r="AM1541">
        <f t="shared" si="524"/>
        <v>0</v>
      </c>
      <c r="AN1541">
        <v>14</v>
      </c>
      <c r="AO1541">
        <v>3</v>
      </c>
      <c r="AP1541">
        <v>1</v>
      </c>
      <c r="AQ1541">
        <v>0</v>
      </c>
      <c r="AR1541">
        <v>4</v>
      </c>
      <c r="AS1541">
        <v>3</v>
      </c>
      <c r="AT1541">
        <v>3</v>
      </c>
      <c r="AU1541">
        <v>5</v>
      </c>
    </row>
    <row r="1542" spans="1:47" x14ac:dyDescent="0.35">
      <c r="A1542">
        <v>10758</v>
      </c>
      <c r="B1542">
        <v>20</v>
      </c>
      <c r="C1542" t="s">
        <v>22</v>
      </c>
      <c r="D1542">
        <f t="shared" si="504"/>
        <v>0</v>
      </c>
      <c r="E1542" t="s">
        <v>23</v>
      </c>
      <c r="F1542">
        <f t="shared" si="505"/>
        <v>1</v>
      </c>
      <c r="G1542">
        <f t="shared" si="506"/>
        <v>0</v>
      </c>
      <c r="H1542">
        <f t="shared" si="507"/>
        <v>0</v>
      </c>
      <c r="I1542" t="s">
        <v>24</v>
      </c>
      <c r="J1542">
        <f t="shared" si="508"/>
        <v>0</v>
      </c>
      <c r="K1542">
        <f t="shared" si="509"/>
        <v>0</v>
      </c>
      <c r="L1542">
        <f t="shared" si="510"/>
        <v>1</v>
      </c>
      <c r="M1542">
        <v>21</v>
      </c>
      <c r="N1542">
        <v>3</v>
      </c>
      <c r="O1542">
        <v>3</v>
      </c>
      <c r="P1542" t="s">
        <v>25</v>
      </c>
      <c r="Q1542">
        <f t="shared" si="511"/>
        <v>1</v>
      </c>
      <c r="R1542">
        <v>43</v>
      </c>
      <c r="S1542">
        <v>4</v>
      </c>
      <c r="T1542">
        <v>1</v>
      </c>
      <c r="U1542" t="s">
        <v>33</v>
      </c>
      <c r="V1542">
        <f t="shared" si="512"/>
        <v>0</v>
      </c>
      <c r="W1542">
        <f t="shared" si="513"/>
        <v>0</v>
      </c>
      <c r="X1542">
        <f t="shared" si="514"/>
        <v>0</v>
      </c>
      <c r="Y1542">
        <f t="shared" si="515"/>
        <v>0</v>
      </c>
      <c r="Z1542">
        <f t="shared" si="516"/>
        <v>0</v>
      </c>
      <c r="AA1542">
        <f t="shared" si="517"/>
        <v>0</v>
      </c>
      <c r="AB1542">
        <f t="shared" si="518"/>
        <v>0</v>
      </c>
      <c r="AC1542">
        <f t="shared" si="519"/>
        <v>0</v>
      </c>
      <c r="AD1542">
        <f t="shared" si="520"/>
        <v>1</v>
      </c>
      <c r="AE1542">
        <v>4</v>
      </c>
      <c r="AF1542" t="s">
        <v>35</v>
      </c>
      <c r="AG1542">
        <f t="shared" si="521"/>
        <v>1</v>
      </c>
      <c r="AH1542">
        <f t="shared" si="522"/>
        <v>0</v>
      </c>
      <c r="AI1542">
        <f t="shared" si="523"/>
        <v>0</v>
      </c>
      <c r="AJ1542">
        <v>2678</v>
      </c>
      <c r="AK1542">
        <v>1</v>
      </c>
      <c r="AL1542" t="s">
        <v>22</v>
      </c>
      <c r="AM1542">
        <f t="shared" si="524"/>
        <v>0</v>
      </c>
      <c r="AN1542">
        <v>17</v>
      </c>
      <c r="AO1542">
        <v>3</v>
      </c>
      <c r="AP1542">
        <v>4</v>
      </c>
      <c r="AQ1542">
        <v>0</v>
      </c>
      <c r="AR1542">
        <v>2</v>
      </c>
      <c r="AS1542">
        <v>3</v>
      </c>
      <c r="AT1542">
        <v>2</v>
      </c>
      <c r="AU1542">
        <v>5</v>
      </c>
    </row>
    <row r="1543" spans="1:47" x14ac:dyDescent="0.35">
      <c r="A1543">
        <v>10759</v>
      </c>
      <c r="B1543">
        <v>45</v>
      </c>
      <c r="C1543" t="s">
        <v>22</v>
      </c>
      <c r="D1543">
        <f t="shared" si="504"/>
        <v>0</v>
      </c>
      <c r="E1543" t="s">
        <v>40</v>
      </c>
      <c r="F1543">
        <f t="shared" si="505"/>
        <v>0</v>
      </c>
      <c r="G1543">
        <f t="shared" si="506"/>
        <v>1</v>
      </c>
      <c r="H1543">
        <f t="shared" si="507"/>
        <v>0</v>
      </c>
      <c r="I1543" t="s">
        <v>24</v>
      </c>
      <c r="J1543">
        <f t="shared" si="508"/>
        <v>0</v>
      </c>
      <c r="K1543">
        <f t="shared" si="509"/>
        <v>0</v>
      </c>
      <c r="L1543">
        <f t="shared" si="510"/>
        <v>1</v>
      </c>
      <c r="M1543">
        <v>9</v>
      </c>
      <c r="N1543">
        <v>4</v>
      </c>
      <c r="O1543">
        <v>2</v>
      </c>
      <c r="P1543" t="s">
        <v>30</v>
      </c>
      <c r="Q1543">
        <f t="shared" si="511"/>
        <v>0</v>
      </c>
      <c r="R1543">
        <v>65</v>
      </c>
      <c r="S1543">
        <v>2</v>
      </c>
      <c r="T1543">
        <v>2</v>
      </c>
      <c r="U1543" t="s">
        <v>26</v>
      </c>
      <c r="V1543">
        <f t="shared" si="512"/>
        <v>0</v>
      </c>
      <c r="W1543">
        <f t="shared" si="513"/>
        <v>0</v>
      </c>
      <c r="X1543">
        <f t="shared" si="514"/>
        <v>0</v>
      </c>
      <c r="Y1543">
        <f t="shared" si="515"/>
        <v>0</v>
      </c>
      <c r="Z1543">
        <f t="shared" si="516"/>
        <v>0</v>
      </c>
      <c r="AA1543">
        <f t="shared" si="517"/>
        <v>0</v>
      </c>
      <c r="AB1543">
        <f t="shared" si="518"/>
        <v>0</v>
      </c>
      <c r="AC1543">
        <f t="shared" si="519"/>
        <v>1</v>
      </c>
      <c r="AD1543">
        <f t="shared" si="520"/>
        <v>0</v>
      </c>
      <c r="AE1543">
        <v>3</v>
      </c>
      <c r="AF1543" t="s">
        <v>27</v>
      </c>
      <c r="AG1543">
        <f t="shared" si="521"/>
        <v>0</v>
      </c>
      <c r="AH1543">
        <f t="shared" si="522"/>
        <v>1</v>
      </c>
      <c r="AI1543">
        <f t="shared" si="523"/>
        <v>0</v>
      </c>
      <c r="AJ1543">
        <v>5593</v>
      </c>
      <c r="AK1543">
        <v>1</v>
      </c>
      <c r="AL1543" t="s">
        <v>22</v>
      </c>
      <c r="AM1543">
        <f t="shared" si="524"/>
        <v>0</v>
      </c>
      <c r="AN1543">
        <v>13</v>
      </c>
      <c r="AO1543">
        <v>3</v>
      </c>
      <c r="AP1543">
        <v>4</v>
      </c>
      <c r="AQ1543">
        <v>1</v>
      </c>
      <c r="AR1543">
        <v>15</v>
      </c>
      <c r="AS1543">
        <v>3</v>
      </c>
      <c r="AT1543">
        <v>15</v>
      </c>
      <c r="AU1543">
        <v>5</v>
      </c>
    </row>
    <row r="1544" spans="1:47" x14ac:dyDescent="0.35">
      <c r="A1544">
        <v>10764</v>
      </c>
      <c r="B1544">
        <v>30</v>
      </c>
      <c r="C1544" t="s">
        <v>22</v>
      </c>
      <c r="D1544">
        <f t="shared" si="504"/>
        <v>0</v>
      </c>
      <c r="E1544" t="s">
        <v>23</v>
      </c>
      <c r="F1544">
        <f t="shared" si="505"/>
        <v>1</v>
      </c>
      <c r="G1544">
        <f t="shared" si="506"/>
        <v>0</v>
      </c>
      <c r="H1544">
        <f t="shared" si="507"/>
        <v>0</v>
      </c>
      <c r="I1544" t="s">
        <v>24</v>
      </c>
      <c r="J1544">
        <f t="shared" si="508"/>
        <v>0</v>
      </c>
      <c r="K1544">
        <f t="shared" si="509"/>
        <v>0</v>
      </c>
      <c r="L1544">
        <f t="shared" si="510"/>
        <v>1</v>
      </c>
      <c r="M1544">
        <v>5</v>
      </c>
      <c r="N1544">
        <v>3</v>
      </c>
      <c r="O1544">
        <v>2</v>
      </c>
      <c r="P1544" t="s">
        <v>30</v>
      </c>
      <c r="Q1544">
        <f t="shared" si="511"/>
        <v>0</v>
      </c>
      <c r="R1544">
        <v>41</v>
      </c>
      <c r="S1544">
        <v>3</v>
      </c>
      <c r="T1544">
        <v>3</v>
      </c>
      <c r="U1544" t="s">
        <v>26</v>
      </c>
      <c r="V1544">
        <f t="shared" si="512"/>
        <v>0</v>
      </c>
      <c r="W1544">
        <f t="shared" si="513"/>
        <v>0</v>
      </c>
      <c r="X1544">
        <f t="shared" si="514"/>
        <v>0</v>
      </c>
      <c r="Y1544">
        <f t="shared" si="515"/>
        <v>0</v>
      </c>
      <c r="Z1544">
        <f t="shared" si="516"/>
        <v>0</v>
      </c>
      <c r="AA1544">
        <f t="shared" si="517"/>
        <v>0</v>
      </c>
      <c r="AB1544">
        <f t="shared" si="518"/>
        <v>0</v>
      </c>
      <c r="AC1544">
        <f t="shared" si="519"/>
        <v>1</v>
      </c>
      <c r="AD1544">
        <f t="shared" si="520"/>
        <v>0</v>
      </c>
      <c r="AE1544">
        <v>4</v>
      </c>
      <c r="AF1544" t="s">
        <v>27</v>
      </c>
      <c r="AG1544">
        <f t="shared" si="521"/>
        <v>0</v>
      </c>
      <c r="AH1544">
        <f t="shared" si="522"/>
        <v>1</v>
      </c>
      <c r="AI1544">
        <f t="shared" si="523"/>
        <v>0</v>
      </c>
      <c r="AJ1544">
        <v>9419</v>
      </c>
      <c r="AK1544">
        <v>2</v>
      </c>
      <c r="AL1544" t="s">
        <v>22</v>
      </c>
      <c r="AM1544">
        <f t="shared" si="524"/>
        <v>0</v>
      </c>
      <c r="AN1544">
        <v>12</v>
      </c>
      <c r="AO1544">
        <v>3</v>
      </c>
      <c r="AP1544">
        <v>3</v>
      </c>
      <c r="AQ1544">
        <v>1</v>
      </c>
      <c r="AR1544">
        <v>12</v>
      </c>
      <c r="AS1544">
        <v>3</v>
      </c>
      <c r="AT1544">
        <v>10</v>
      </c>
      <c r="AU1544">
        <v>5</v>
      </c>
    </row>
    <row r="1545" spans="1:47" x14ac:dyDescent="0.35">
      <c r="A1545">
        <v>10771</v>
      </c>
      <c r="B1545">
        <v>53</v>
      </c>
      <c r="C1545" t="s">
        <v>22</v>
      </c>
      <c r="D1545">
        <f t="shared" si="504"/>
        <v>0</v>
      </c>
      <c r="E1545" t="s">
        <v>23</v>
      </c>
      <c r="F1545">
        <f t="shared" si="505"/>
        <v>1</v>
      </c>
      <c r="G1545">
        <f t="shared" si="506"/>
        <v>0</v>
      </c>
      <c r="H1545">
        <f t="shared" si="507"/>
        <v>0</v>
      </c>
      <c r="I1545" t="s">
        <v>24</v>
      </c>
      <c r="J1545">
        <f t="shared" si="508"/>
        <v>0</v>
      </c>
      <c r="K1545">
        <f t="shared" si="509"/>
        <v>0</v>
      </c>
      <c r="L1545">
        <f t="shared" si="510"/>
        <v>1</v>
      </c>
      <c r="M1545">
        <v>2</v>
      </c>
      <c r="N1545">
        <v>2</v>
      </c>
      <c r="O1545">
        <v>3</v>
      </c>
      <c r="P1545" t="s">
        <v>25</v>
      </c>
      <c r="Q1545">
        <f t="shared" si="511"/>
        <v>1</v>
      </c>
      <c r="R1545">
        <v>45</v>
      </c>
      <c r="S1545">
        <v>3</v>
      </c>
      <c r="T1545">
        <v>4</v>
      </c>
      <c r="U1545" t="s">
        <v>36</v>
      </c>
      <c r="V1545">
        <f t="shared" si="512"/>
        <v>0</v>
      </c>
      <c r="W1545">
        <f t="shared" si="513"/>
        <v>1</v>
      </c>
      <c r="X1545">
        <f t="shared" si="514"/>
        <v>0</v>
      </c>
      <c r="Y1545">
        <f t="shared" si="515"/>
        <v>0</v>
      </c>
      <c r="Z1545">
        <f t="shared" si="516"/>
        <v>0</v>
      </c>
      <c r="AA1545">
        <f t="shared" si="517"/>
        <v>0</v>
      </c>
      <c r="AB1545">
        <f t="shared" si="518"/>
        <v>0</v>
      </c>
      <c r="AC1545">
        <f t="shared" si="519"/>
        <v>0</v>
      </c>
      <c r="AD1545">
        <f t="shared" si="520"/>
        <v>0</v>
      </c>
      <c r="AE1545">
        <v>3</v>
      </c>
      <c r="AF1545" t="s">
        <v>37</v>
      </c>
      <c r="AG1545">
        <f t="shared" si="521"/>
        <v>0</v>
      </c>
      <c r="AH1545">
        <f t="shared" si="522"/>
        <v>0</v>
      </c>
      <c r="AI1545">
        <f t="shared" si="523"/>
        <v>1</v>
      </c>
      <c r="AJ1545">
        <v>14852</v>
      </c>
      <c r="AK1545">
        <v>6</v>
      </c>
      <c r="AL1545" t="s">
        <v>22</v>
      </c>
      <c r="AM1545">
        <f t="shared" si="524"/>
        <v>0</v>
      </c>
      <c r="AN1545">
        <v>13</v>
      </c>
      <c r="AO1545">
        <v>3</v>
      </c>
      <c r="AP1545">
        <v>3</v>
      </c>
      <c r="AQ1545">
        <v>1</v>
      </c>
      <c r="AR1545">
        <v>22</v>
      </c>
      <c r="AS1545">
        <v>4</v>
      </c>
      <c r="AT1545">
        <v>17</v>
      </c>
      <c r="AU1545">
        <v>5</v>
      </c>
    </row>
    <row r="1546" spans="1:47" x14ac:dyDescent="0.35">
      <c r="A1546">
        <v>10777</v>
      </c>
      <c r="B1546">
        <v>60</v>
      </c>
      <c r="C1546" t="s">
        <v>22</v>
      </c>
      <c r="D1546">
        <f t="shared" si="504"/>
        <v>0</v>
      </c>
      <c r="E1546" t="s">
        <v>32</v>
      </c>
      <c r="F1546">
        <f t="shared" si="505"/>
        <v>0</v>
      </c>
      <c r="G1546">
        <f t="shared" si="506"/>
        <v>0</v>
      </c>
      <c r="H1546">
        <f t="shared" si="507"/>
        <v>1</v>
      </c>
      <c r="I1546" t="s">
        <v>24</v>
      </c>
      <c r="J1546">
        <f t="shared" si="508"/>
        <v>0</v>
      </c>
      <c r="K1546">
        <f t="shared" si="509"/>
        <v>0</v>
      </c>
      <c r="L1546">
        <f t="shared" si="510"/>
        <v>1</v>
      </c>
      <c r="M1546">
        <v>28</v>
      </c>
      <c r="N1546">
        <v>3</v>
      </c>
      <c r="O1546">
        <v>3</v>
      </c>
      <c r="P1546" t="s">
        <v>30</v>
      </c>
      <c r="Q1546">
        <f t="shared" si="511"/>
        <v>0</v>
      </c>
      <c r="R1546">
        <v>80</v>
      </c>
      <c r="S1546">
        <v>2</v>
      </c>
      <c r="T1546">
        <v>3</v>
      </c>
      <c r="U1546" t="s">
        <v>26</v>
      </c>
      <c r="V1546">
        <f t="shared" si="512"/>
        <v>0</v>
      </c>
      <c r="W1546">
        <f t="shared" si="513"/>
        <v>0</v>
      </c>
      <c r="X1546">
        <f t="shared" si="514"/>
        <v>0</v>
      </c>
      <c r="Y1546">
        <f t="shared" si="515"/>
        <v>0</v>
      </c>
      <c r="Z1546">
        <f t="shared" si="516"/>
        <v>0</v>
      </c>
      <c r="AA1546">
        <f t="shared" si="517"/>
        <v>0</v>
      </c>
      <c r="AB1546">
        <f t="shared" si="518"/>
        <v>0</v>
      </c>
      <c r="AC1546">
        <f t="shared" si="519"/>
        <v>1</v>
      </c>
      <c r="AD1546">
        <f t="shared" si="520"/>
        <v>0</v>
      </c>
      <c r="AE1546">
        <v>1</v>
      </c>
      <c r="AF1546" t="s">
        <v>27</v>
      </c>
      <c r="AG1546">
        <f t="shared" si="521"/>
        <v>0</v>
      </c>
      <c r="AH1546">
        <f t="shared" si="522"/>
        <v>1</v>
      </c>
      <c r="AI1546">
        <f t="shared" si="523"/>
        <v>0</v>
      </c>
      <c r="AJ1546">
        <v>10266</v>
      </c>
      <c r="AK1546">
        <v>4</v>
      </c>
      <c r="AL1546" t="s">
        <v>22</v>
      </c>
      <c r="AM1546">
        <f t="shared" si="524"/>
        <v>0</v>
      </c>
      <c r="AN1546">
        <v>19</v>
      </c>
      <c r="AO1546">
        <v>3</v>
      </c>
      <c r="AP1546">
        <v>4</v>
      </c>
      <c r="AQ1546">
        <v>0</v>
      </c>
      <c r="AR1546">
        <v>22</v>
      </c>
      <c r="AS1546">
        <v>4</v>
      </c>
      <c r="AT1546">
        <v>18</v>
      </c>
      <c r="AU1546">
        <v>5</v>
      </c>
    </row>
    <row r="1547" spans="1:47" x14ac:dyDescent="0.35">
      <c r="A1547">
        <v>10792</v>
      </c>
      <c r="B1547">
        <v>37</v>
      </c>
      <c r="C1547" t="s">
        <v>22</v>
      </c>
      <c r="D1547">
        <f t="shared" ref="D1547:D1610" si="525">IF(C1547="Yes",1,0)</f>
        <v>0</v>
      </c>
      <c r="E1547" t="s">
        <v>23</v>
      </c>
      <c r="F1547">
        <f t="shared" si="505"/>
        <v>1</v>
      </c>
      <c r="G1547">
        <f t="shared" si="506"/>
        <v>0</v>
      </c>
      <c r="H1547">
        <f t="shared" si="507"/>
        <v>0</v>
      </c>
      <c r="I1547" t="s">
        <v>24</v>
      </c>
      <c r="J1547">
        <f t="shared" si="508"/>
        <v>0</v>
      </c>
      <c r="K1547">
        <f t="shared" si="509"/>
        <v>0</v>
      </c>
      <c r="L1547">
        <f t="shared" si="510"/>
        <v>1</v>
      </c>
      <c r="M1547">
        <v>2</v>
      </c>
      <c r="N1547">
        <v>3</v>
      </c>
      <c r="O1547">
        <v>4</v>
      </c>
      <c r="P1547" t="s">
        <v>25</v>
      </c>
      <c r="Q1547">
        <f t="shared" si="511"/>
        <v>1</v>
      </c>
      <c r="R1547">
        <v>75</v>
      </c>
      <c r="S1547">
        <v>3</v>
      </c>
      <c r="T1547">
        <v>2</v>
      </c>
      <c r="U1547" t="s">
        <v>26</v>
      </c>
      <c r="V1547">
        <f t="shared" si="512"/>
        <v>0</v>
      </c>
      <c r="W1547">
        <f t="shared" si="513"/>
        <v>0</v>
      </c>
      <c r="X1547">
        <f t="shared" si="514"/>
        <v>0</v>
      </c>
      <c r="Y1547">
        <f t="shared" si="515"/>
        <v>0</v>
      </c>
      <c r="Z1547">
        <f t="shared" si="516"/>
        <v>0</v>
      </c>
      <c r="AA1547">
        <f t="shared" si="517"/>
        <v>0</v>
      </c>
      <c r="AB1547">
        <f t="shared" si="518"/>
        <v>0</v>
      </c>
      <c r="AC1547">
        <f t="shared" si="519"/>
        <v>1</v>
      </c>
      <c r="AD1547">
        <f t="shared" si="520"/>
        <v>0</v>
      </c>
      <c r="AE1547">
        <v>3</v>
      </c>
      <c r="AF1547" t="s">
        <v>27</v>
      </c>
      <c r="AG1547">
        <f t="shared" si="521"/>
        <v>0</v>
      </c>
      <c r="AH1547">
        <f t="shared" si="522"/>
        <v>1</v>
      </c>
      <c r="AI1547">
        <f t="shared" si="523"/>
        <v>0</v>
      </c>
      <c r="AJ1547">
        <v>9602</v>
      </c>
      <c r="AK1547">
        <v>4</v>
      </c>
      <c r="AL1547" t="s">
        <v>31</v>
      </c>
      <c r="AM1547">
        <f t="shared" si="524"/>
        <v>1</v>
      </c>
      <c r="AN1547">
        <v>11</v>
      </c>
      <c r="AO1547">
        <v>3</v>
      </c>
      <c r="AP1547">
        <v>3</v>
      </c>
      <c r="AQ1547">
        <v>1</v>
      </c>
      <c r="AR1547">
        <v>17</v>
      </c>
      <c r="AS1547">
        <v>2</v>
      </c>
      <c r="AT1547">
        <v>3</v>
      </c>
      <c r="AU1547">
        <v>5</v>
      </c>
    </row>
    <row r="1548" spans="1:47" x14ac:dyDescent="0.35">
      <c r="A1548">
        <v>10801</v>
      </c>
      <c r="B1548">
        <v>31</v>
      </c>
      <c r="C1548" t="s">
        <v>22</v>
      </c>
      <c r="D1548">
        <f t="shared" si="525"/>
        <v>0</v>
      </c>
      <c r="E1548" t="s">
        <v>23</v>
      </c>
      <c r="F1548">
        <f t="shared" si="505"/>
        <v>1</v>
      </c>
      <c r="G1548">
        <f t="shared" si="506"/>
        <v>0</v>
      </c>
      <c r="H1548">
        <f t="shared" si="507"/>
        <v>0</v>
      </c>
      <c r="I1548" t="s">
        <v>24</v>
      </c>
      <c r="J1548">
        <f t="shared" si="508"/>
        <v>0</v>
      </c>
      <c r="K1548">
        <f t="shared" si="509"/>
        <v>0</v>
      </c>
      <c r="L1548">
        <f t="shared" si="510"/>
        <v>1</v>
      </c>
      <c r="M1548">
        <v>8</v>
      </c>
      <c r="N1548">
        <v>2</v>
      </c>
      <c r="O1548">
        <v>1</v>
      </c>
      <c r="P1548" t="s">
        <v>25</v>
      </c>
      <c r="Q1548">
        <f t="shared" si="511"/>
        <v>1</v>
      </c>
      <c r="R1548">
        <v>31</v>
      </c>
      <c r="S1548">
        <v>3</v>
      </c>
      <c r="T1548">
        <v>3</v>
      </c>
      <c r="U1548" t="s">
        <v>26</v>
      </c>
      <c r="V1548">
        <f t="shared" si="512"/>
        <v>0</v>
      </c>
      <c r="W1548">
        <f t="shared" si="513"/>
        <v>0</v>
      </c>
      <c r="X1548">
        <f t="shared" si="514"/>
        <v>0</v>
      </c>
      <c r="Y1548">
        <f t="shared" si="515"/>
        <v>0</v>
      </c>
      <c r="Z1548">
        <f t="shared" si="516"/>
        <v>0</v>
      </c>
      <c r="AA1548">
        <f t="shared" si="517"/>
        <v>0</v>
      </c>
      <c r="AB1548">
        <f t="shared" si="518"/>
        <v>0</v>
      </c>
      <c r="AC1548">
        <f t="shared" si="519"/>
        <v>1</v>
      </c>
      <c r="AD1548">
        <f t="shared" si="520"/>
        <v>0</v>
      </c>
      <c r="AE1548">
        <v>4</v>
      </c>
      <c r="AF1548" t="s">
        <v>37</v>
      </c>
      <c r="AG1548">
        <f t="shared" si="521"/>
        <v>0</v>
      </c>
      <c r="AH1548">
        <f t="shared" si="522"/>
        <v>0</v>
      </c>
      <c r="AI1548">
        <f t="shared" si="523"/>
        <v>1</v>
      </c>
      <c r="AJ1548">
        <v>10793</v>
      </c>
      <c r="AK1548">
        <v>1</v>
      </c>
      <c r="AL1548" t="s">
        <v>22</v>
      </c>
      <c r="AM1548">
        <f t="shared" si="524"/>
        <v>0</v>
      </c>
      <c r="AN1548">
        <v>18</v>
      </c>
      <c r="AO1548">
        <v>3</v>
      </c>
      <c r="AP1548">
        <v>1</v>
      </c>
      <c r="AQ1548">
        <v>1</v>
      </c>
      <c r="AR1548">
        <v>13</v>
      </c>
      <c r="AS1548">
        <v>3</v>
      </c>
      <c r="AT1548">
        <v>13</v>
      </c>
      <c r="AU1548">
        <v>5</v>
      </c>
    </row>
    <row r="1549" spans="1:47" x14ac:dyDescent="0.35">
      <c r="A1549">
        <v>10809</v>
      </c>
      <c r="B1549">
        <v>38</v>
      </c>
      <c r="C1549" t="s">
        <v>22</v>
      </c>
      <c r="D1549">
        <f t="shared" si="525"/>
        <v>0</v>
      </c>
      <c r="E1549" t="s">
        <v>40</v>
      </c>
      <c r="F1549">
        <f t="shared" si="505"/>
        <v>0</v>
      </c>
      <c r="G1549">
        <f t="shared" si="506"/>
        <v>1</v>
      </c>
      <c r="H1549">
        <f t="shared" si="507"/>
        <v>0</v>
      </c>
      <c r="I1549" t="s">
        <v>24</v>
      </c>
      <c r="J1549">
        <f t="shared" si="508"/>
        <v>0</v>
      </c>
      <c r="K1549">
        <f t="shared" si="509"/>
        <v>0</v>
      </c>
      <c r="L1549">
        <f t="shared" si="510"/>
        <v>1</v>
      </c>
      <c r="M1549">
        <v>2</v>
      </c>
      <c r="N1549">
        <v>2</v>
      </c>
      <c r="O1549">
        <v>4</v>
      </c>
      <c r="P1549" t="s">
        <v>25</v>
      </c>
      <c r="Q1549">
        <f t="shared" si="511"/>
        <v>1</v>
      </c>
      <c r="R1549">
        <v>39</v>
      </c>
      <c r="S1549">
        <v>2</v>
      </c>
      <c r="T1549">
        <v>2</v>
      </c>
      <c r="U1549" t="s">
        <v>26</v>
      </c>
      <c r="V1549">
        <f t="shared" si="512"/>
        <v>0</v>
      </c>
      <c r="W1549">
        <f t="shared" si="513"/>
        <v>0</v>
      </c>
      <c r="X1549">
        <f t="shared" si="514"/>
        <v>0</v>
      </c>
      <c r="Y1549">
        <f t="shared" si="515"/>
        <v>0</v>
      </c>
      <c r="Z1549">
        <f t="shared" si="516"/>
        <v>0</v>
      </c>
      <c r="AA1549">
        <f t="shared" si="517"/>
        <v>0</v>
      </c>
      <c r="AB1549">
        <f t="shared" si="518"/>
        <v>0</v>
      </c>
      <c r="AC1549">
        <f t="shared" si="519"/>
        <v>1</v>
      </c>
      <c r="AD1549">
        <f t="shared" si="520"/>
        <v>0</v>
      </c>
      <c r="AE1549">
        <v>4</v>
      </c>
      <c r="AF1549" t="s">
        <v>27</v>
      </c>
      <c r="AG1549">
        <f t="shared" si="521"/>
        <v>0</v>
      </c>
      <c r="AH1549">
        <f t="shared" si="522"/>
        <v>1</v>
      </c>
      <c r="AI1549">
        <f t="shared" si="523"/>
        <v>0</v>
      </c>
      <c r="AJ1549">
        <v>5249</v>
      </c>
      <c r="AK1549">
        <v>3</v>
      </c>
      <c r="AL1549" t="s">
        <v>22</v>
      </c>
      <c r="AM1549">
        <f t="shared" si="524"/>
        <v>0</v>
      </c>
      <c r="AN1549">
        <v>18</v>
      </c>
      <c r="AO1549">
        <v>3</v>
      </c>
      <c r="AP1549">
        <v>4</v>
      </c>
      <c r="AQ1549">
        <v>1</v>
      </c>
      <c r="AR1549">
        <v>13</v>
      </c>
      <c r="AS1549">
        <v>3</v>
      </c>
      <c r="AT1549">
        <v>8</v>
      </c>
      <c r="AU1549">
        <v>5</v>
      </c>
    </row>
    <row r="1550" spans="1:47" x14ac:dyDescent="0.35">
      <c r="A1550">
        <v>10815</v>
      </c>
      <c r="B1550">
        <v>36</v>
      </c>
      <c r="C1550" t="s">
        <v>22</v>
      </c>
      <c r="D1550">
        <f t="shared" si="525"/>
        <v>0</v>
      </c>
      <c r="E1550" t="s">
        <v>23</v>
      </c>
      <c r="F1550">
        <f t="shared" si="505"/>
        <v>1</v>
      </c>
      <c r="G1550">
        <f t="shared" si="506"/>
        <v>0</v>
      </c>
      <c r="H1550">
        <f t="shared" si="507"/>
        <v>0</v>
      </c>
      <c r="I1550" t="s">
        <v>24</v>
      </c>
      <c r="J1550">
        <f t="shared" si="508"/>
        <v>0</v>
      </c>
      <c r="K1550">
        <f t="shared" si="509"/>
        <v>0</v>
      </c>
      <c r="L1550">
        <f t="shared" si="510"/>
        <v>1</v>
      </c>
      <c r="M1550">
        <v>1</v>
      </c>
      <c r="N1550">
        <v>4</v>
      </c>
      <c r="O1550">
        <v>2</v>
      </c>
      <c r="P1550" t="s">
        <v>30</v>
      </c>
      <c r="Q1550">
        <f t="shared" si="511"/>
        <v>0</v>
      </c>
      <c r="R1550">
        <v>73</v>
      </c>
      <c r="S1550">
        <v>3</v>
      </c>
      <c r="T1550">
        <v>2</v>
      </c>
      <c r="U1550" t="s">
        <v>26</v>
      </c>
      <c r="V1550">
        <f t="shared" si="512"/>
        <v>0</v>
      </c>
      <c r="W1550">
        <f t="shared" si="513"/>
        <v>0</v>
      </c>
      <c r="X1550">
        <f t="shared" si="514"/>
        <v>0</v>
      </c>
      <c r="Y1550">
        <f t="shared" si="515"/>
        <v>0</v>
      </c>
      <c r="Z1550">
        <f t="shared" si="516"/>
        <v>0</v>
      </c>
      <c r="AA1550">
        <f t="shared" si="517"/>
        <v>0</v>
      </c>
      <c r="AB1550">
        <f t="shared" si="518"/>
        <v>0</v>
      </c>
      <c r="AC1550">
        <f t="shared" si="519"/>
        <v>1</v>
      </c>
      <c r="AD1550">
        <f t="shared" si="520"/>
        <v>0</v>
      </c>
      <c r="AE1550">
        <v>3</v>
      </c>
      <c r="AF1550" t="s">
        <v>35</v>
      </c>
      <c r="AG1550">
        <f t="shared" si="521"/>
        <v>1</v>
      </c>
      <c r="AH1550">
        <f t="shared" si="522"/>
        <v>0</v>
      </c>
      <c r="AI1550">
        <f t="shared" si="523"/>
        <v>0</v>
      </c>
      <c r="AJ1550">
        <v>6815</v>
      </c>
      <c r="AK1550">
        <v>6</v>
      </c>
      <c r="AL1550" t="s">
        <v>22</v>
      </c>
      <c r="AM1550">
        <f t="shared" si="524"/>
        <v>0</v>
      </c>
      <c r="AN1550">
        <v>13</v>
      </c>
      <c r="AO1550">
        <v>3</v>
      </c>
      <c r="AP1550">
        <v>1</v>
      </c>
      <c r="AQ1550">
        <v>0</v>
      </c>
      <c r="AR1550">
        <v>15</v>
      </c>
      <c r="AS1550">
        <v>3</v>
      </c>
      <c r="AT1550">
        <v>1</v>
      </c>
      <c r="AU1550">
        <v>5</v>
      </c>
    </row>
    <row r="1551" spans="1:47" x14ac:dyDescent="0.35">
      <c r="A1551">
        <v>10824</v>
      </c>
      <c r="B1551">
        <v>35</v>
      </c>
      <c r="C1551" t="s">
        <v>22</v>
      </c>
      <c r="D1551">
        <f t="shared" si="525"/>
        <v>0</v>
      </c>
      <c r="E1551" t="s">
        <v>23</v>
      </c>
      <c r="F1551">
        <f t="shared" si="505"/>
        <v>1</v>
      </c>
      <c r="G1551">
        <f t="shared" si="506"/>
        <v>0</v>
      </c>
      <c r="H1551">
        <f t="shared" si="507"/>
        <v>0</v>
      </c>
      <c r="I1551" t="s">
        <v>24</v>
      </c>
      <c r="J1551">
        <f t="shared" si="508"/>
        <v>0</v>
      </c>
      <c r="K1551">
        <f t="shared" si="509"/>
        <v>0</v>
      </c>
      <c r="L1551">
        <f t="shared" si="510"/>
        <v>1</v>
      </c>
      <c r="M1551">
        <v>7</v>
      </c>
      <c r="N1551">
        <v>4</v>
      </c>
      <c r="O1551">
        <v>3</v>
      </c>
      <c r="P1551" t="s">
        <v>30</v>
      </c>
      <c r="Q1551">
        <f t="shared" si="511"/>
        <v>0</v>
      </c>
      <c r="R1551">
        <v>55</v>
      </c>
      <c r="S1551">
        <v>3</v>
      </c>
      <c r="T1551">
        <v>2</v>
      </c>
      <c r="U1551" t="s">
        <v>26</v>
      </c>
      <c r="V1551">
        <f t="shared" si="512"/>
        <v>0</v>
      </c>
      <c r="W1551">
        <f t="shared" si="513"/>
        <v>0</v>
      </c>
      <c r="X1551">
        <f t="shared" si="514"/>
        <v>0</v>
      </c>
      <c r="Y1551">
        <f t="shared" si="515"/>
        <v>0</v>
      </c>
      <c r="Z1551">
        <f t="shared" si="516"/>
        <v>0</v>
      </c>
      <c r="AA1551">
        <f t="shared" si="517"/>
        <v>0</v>
      </c>
      <c r="AB1551">
        <f t="shared" si="518"/>
        <v>0</v>
      </c>
      <c r="AC1551">
        <f t="shared" si="519"/>
        <v>1</v>
      </c>
      <c r="AD1551">
        <f t="shared" si="520"/>
        <v>0</v>
      </c>
      <c r="AE1551">
        <v>4</v>
      </c>
      <c r="AF1551" t="s">
        <v>27</v>
      </c>
      <c r="AG1551">
        <f t="shared" si="521"/>
        <v>0</v>
      </c>
      <c r="AH1551">
        <f t="shared" si="522"/>
        <v>1</v>
      </c>
      <c r="AI1551">
        <f t="shared" si="523"/>
        <v>0</v>
      </c>
      <c r="AJ1551">
        <v>5204</v>
      </c>
      <c r="AK1551">
        <v>1</v>
      </c>
      <c r="AL1551" t="s">
        <v>31</v>
      </c>
      <c r="AM1551">
        <f t="shared" si="524"/>
        <v>1</v>
      </c>
      <c r="AN1551">
        <v>11</v>
      </c>
      <c r="AO1551">
        <v>3</v>
      </c>
      <c r="AP1551">
        <v>4</v>
      </c>
      <c r="AQ1551">
        <v>0</v>
      </c>
      <c r="AR1551">
        <v>10</v>
      </c>
      <c r="AS1551">
        <v>3</v>
      </c>
      <c r="AT1551">
        <v>10</v>
      </c>
      <c r="AU1551">
        <v>5</v>
      </c>
    </row>
    <row r="1552" spans="1:47" x14ac:dyDescent="0.35">
      <c r="A1552">
        <v>10845</v>
      </c>
      <c r="B1552">
        <v>34</v>
      </c>
      <c r="C1552" t="s">
        <v>22</v>
      </c>
      <c r="D1552">
        <f t="shared" si="525"/>
        <v>0</v>
      </c>
      <c r="E1552" t="s">
        <v>23</v>
      </c>
      <c r="F1552">
        <f t="shared" si="505"/>
        <v>1</v>
      </c>
      <c r="G1552">
        <f t="shared" si="506"/>
        <v>0</v>
      </c>
      <c r="H1552">
        <f t="shared" si="507"/>
        <v>0</v>
      </c>
      <c r="I1552" t="s">
        <v>24</v>
      </c>
      <c r="J1552">
        <f t="shared" si="508"/>
        <v>0</v>
      </c>
      <c r="K1552">
        <f t="shared" si="509"/>
        <v>0</v>
      </c>
      <c r="L1552">
        <f t="shared" si="510"/>
        <v>1</v>
      </c>
      <c r="M1552">
        <v>14</v>
      </c>
      <c r="N1552">
        <v>3</v>
      </c>
      <c r="O1552">
        <v>3</v>
      </c>
      <c r="P1552" t="s">
        <v>30</v>
      </c>
      <c r="Q1552">
        <f t="shared" si="511"/>
        <v>0</v>
      </c>
      <c r="R1552">
        <v>31</v>
      </c>
      <c r="S1552">
        <v>3</v>
      </c>
      <c r="T1552">
        <v>1</v>
      </c>
      <c r="U1552" t="s">
        <v>33</v>
      </c>
      <c r="V1552">
        <f t="shared" si="512"/>
        <v>0</v>
      </c>
      <c r="W1552">
        <f t="shared" si="513"/>
        <v>0</v>
      </c>
      <c r="X1552">
        <f t="shared" si="514"/>
        <v>0</v>
      </c>
      <c r="Y1552">
        <f t="shared" si="515"/>
        <v>0</v>
      </c>
      <c r="Z1552">
        <f t="shared" si="516"/>
        <v>0</v>
      </c>
      <c r="AA1552">
        <f t="shared" si="517"/>
        <v>0</v>
      </c>
      <c r="AB1552">
        <f t="shared" si="518"/>
        <v>0</v>
      </c>
      <c r="AC1552">
        <f t="shared" si="519"/>
        <v>0</v>
      </c>
      <c r="AD1552">
        <f t="shared" si="520"/>
        <v>1</v>
      </c>
      <c r="AE1552">
        <v>3</v>
      </c>
      <c r="AF1552" t="s">
        <v>37</v>
      </c>
      <c r="AG1552">
        <f t="shared" si="521"/>
        <v>0</v>
      </c>
      <c r="AH1552">
        <f t="shared" si="522"/>
        <v>0</v>
      </c>
      <c r="AI1552">
        <f t="shared" si="523"/>
        <v>1</v>
      </c>
      <c r="AJ1552">
        <v>2579</v>
      </c>
      <c r="AK1552">
        <v>1</v>
      </c>
      <c r="AL1552" t="s">
        <v>31</v>
      </c>
      <c r="AM1552">
        <f t="shared" si="524"/>
        <v>1</v>
      </c>
      <c r="AN1552">
        <v>18</v>
      </c>
      <c r="AO1552">
        <v>3</v>
      </c>
      <c r="AP1552">
        <v>4</v>
      </c>
      <c r="AQ1552">
        <v>2</v>
      </c>
      <c r="AR1552">
        <v>8</v>
      </c>
      <c r="AS1552">
        <v>3</v>
      </c>
      <c r="AT1552">
        <v>8</v>
      </c>
      <c r="AU1552">
        <v>5</v>
      </c>
    </row>
    <row r="1553" spans="1:47" x14ac:dyDescent="0.35">
      <c r="A1553">
        <v>10849</v>
      </c>
      <c r="B1553">
        <v>52</v>
      </c>
      <c r="C1553" t="s">
        <v>22</v>
      </c>
      <c r="D1553">
        <f t="shared" si="525"/>
        <v>0</v>
      </c>
      <c r="E1553" t="s">
        <v>23</v>
      </c>
      <c r="F1553">
        <f t="shared" si="505"/>
        <v>1</v>
      </c>
      <c r="G1553">
        <f t="shared" si="506"/>
        <v>0</v>
      </c>
      <c r="H1553">
        <f t="shared" si="507"/>
        <v>0</v>
      </c>
      <c r="I1553" t="s">
        <v>24</v>
      </c>
      <c r="J1553">
        <f t="shared" si="508"/>
        <v>0</v>
      </c>
      <c r="K1553">
        <f t="shared" si="509"/>
        <v>0</v>
      </c>
      <c r="L1553">
        <f t="shared" si="510"/>
        <v>1</v>
      </c>
      <c r="M1553">
        <v>3</v>
      </c>
      <c r="N1553">
        <v>4</v>
      </c>
      <c r="O1553">
        <v>3</v>
      </c>
      <c r="P1553" t="s">
        <v>25</v>
      </c>
      <c r="Q1553">
        <f t="shared" si="511"/>
        <v>1</v>
      </c>
      <c r="R1553">
        <v>31</v>
      </c>
      <c r="S1553">
        <v>2</v>
      </c>
      <c r="T1553">
        <v>4</v>
      </c>
      <c r="U1553" t="s">
        <v>36</v>
      </c>
      <c r="V1553">
        <f t="shared" si="512"/>
        <v>0</v>
      </c>
      <c r="W1553">
        <f t="shared" si="513"/>
        <v>1</v>
      </c>
      <c r="X1553">
        <f t="shared" si="514"/>
        <v>0</v>
      </c>
      <c r="Y1553">
        <f t="shared" si="515"/>
        <v>0</v>
      </c>
      <c r="Z1553">
        <f t="shared" si="516"/>
        <v>0</v>
      </c>
      <c r="AA1553">
        <f t="shared" si="517"/>
        <v>0</v>
      </c>
      <c r="AB1553">
        <f t="shared" si="518"/>
        <v>0</v>
      </c>
      <c r="AC1553">
        <f t="shared" si="519"/>
        <v>0</v>
      </c>
      <c r="AD1553">
        <f t="shared" si="520"/>
        <v>0</v>
      </c>
      <c r="AE1553">
        <v>1</v>
      </c>
      <c r="AF1553" t="s">
        <v>27</v>
      </c>
      <c r="AG1553">
        <f t="shared" si="521"/>
        <v>0</v>
      </c>
      <c r="AH1553">
        <f t="shared" si="522"/>
        <v>1</v>
      </c>
      <c r="AI1553">
        <f t="shared" si="523"/>
        <v>0</v>
      </c>
      <c r="AJ1553">
        <v>16856</v>
      </c>
      <c r="AK1553">
        <v>1</v>
      </c>
      <c r="AL1553" t="s">
        <v>22</v>
      </c>
      <c r="AM1553">
        <f t="shared" si="524"/>
        <v>0</v>
      </c>
      <c r="AN1553">
        <v>11</v>
      </c>
      <c r="AO1553">
        <v>3</v>
      </c>
      <c r="AP1553">
        <v>1</v>
      </c>
      <c r="AQ1553">
        <v>0</v>
      </c>
      <c r="AR1553">
        <v>34</v>
      </c>
      <c r="AS1553">
        <v>4</v>
      </c>
      <c r="AT1553">
        <v>34</v>
      </c>
      <c r="AU1553">
        <v>5</v>
      </c>
    </row>
    <row r="1554" spans="1:47" x14ac:dyDescent="0.35">
      <c r="A1554">
        <v>10853</v>
      </c>
      <c r="B1554">
        <v>38</v>
      </c>
      <c r="C1554" t="s">
        <v>22</v>
      </c>
      <c r="D1554">
        <f t="shared" si="525"/>
        <v>0</v>
      </c>
      <c r="E1554" t="s">
        <v>23</v>
      </c>
      <c r="F1554">
        <f t="shared" si="505"/>
        <v>1</v>
      </c>
      <c r="G1554">
        <f t="shared" si="506"/>
        <v>0</v>
      </c>
      <c r="H1554">
        <f t="shared" si="507"/>
        <v>0</v>
      </c>
      <c r="I1554" t="s">
        <v>24</v>
      </c>
      <c r="J1554">
        <f t="shared" si="508"/>
        <v>0</v>
      </c>
      <c r="K1554">
        <f t="shared" si="509"/>
        <v>0</v>
      </c>
      <c r="L1554">
        <f t="shared" si="510"/>
        <v>1</v>
      </c>
      <c r="M1554">
        <v>1</v>
      </c>
      <c r="N1554">
        <v>4</v>
      </c>
      <c r="O1554">
        <v>4</v>
      </c>
      <c r="P1554" t="s">
        <v>25</v>
      </c>
      <c r="Q1554">
        <f t="shared" si="511"/>
        <v>1</v>
      </c>
      <c r="R1554">
        <v>86</v>
      </c>
      <c r="S1554">
        <v>3</v>
      </c>
      <c r="T1554">
        <v>2</v>
      </c>
      <c r="U1554" t="s">
        <v>26</v>
      </c>
      <c r="V1554">
        <f t="shared" si="512"/>
        <v>0</v>
      </c>
      <c r="W1554">
        <f t="shared" si="513"/>
        <v>0</v>
      </c>
      <c r="X1554">
        <f t="shared" si="514"/>
        <v>0</v>
      </c>
      <c r="Y1554">
        <f t="shared" si="515"/>
        <v>0</v>
      </c>
      <c r="Z1554">
        <f t="shared" si="516"/>
        <v>0</v>
      </c>
      <c r="AA1554">
        <f t="shared" si="517"/>
        <v>0</v>
      </c>
      <c r="AB1554">
        <f t="shared" si="518"/>
        <v>0</v>
      </c>
      <c r="AC1554">
        <f t="shared" si="519"/>
        <v>1</v>
      </c>
      <c r="AD1554">
        <f t="shared" si="520"/>
        <v>0</v>
      </c>
      <c r="AE1554">
        <v>2</v>
      </c>
      <c r="AF1554" t="s">
        <v>27</v>
      </c>
      <c r="AG1554">
        <f t="shared" si="521"/>
        <v>0</v>
      </c>
      <c r="AH1554">
        <f t="shared" si="522"/>
        <v>1</v>
      </c>
      <c r="AI1554">
        <f t="shared" si="523"/>
        <v>0</v>
      </c>
      <c r="AJ1554">
        <v>4440</v>
      </c>
      <c r="AK1554">
        <v>0</v>
      </c>
      <c r="AL1554" t="s">
        <v>22</v>
      </c>
      <c r="AM1554">
        <f t="shared" si="524"/>
        <v>0</v>
      </c>
      <c r="AN1554">
        <v>15</v>
      </c>
      <c r="AO1554">
        <v>3</v>
      </c>
      <c r="AP1554">
        <v>1</v>
      </c>
      <c r="AQ1554">
        <v>2</v>
      </c>
      <c r="AR1554">
        <v>16</v>
      </c>
      <c r="AS1554">
        <v>3</v>
      </c>
      <c r="AT1554">
        <v>15</v>
      </c>
      <c r="AU1554">
        <v>5</v>
      </c>
    </row>
    <row r="1555" spans="1:47" x14ac:dyDescent="0.35">
      <c r="A1555">
        <v>10862</v>
      </c>
      <c r="B1555">
        <v>29</v>
      </c>
      <c r="C1555" t="s">
        <v>22</v>
      </c>
      <c r="D1555">
        <f t="shared" si="525"/>
        <v>0</v>
      </c>
      <c r="E1555" t="s">
        <v>23</v>
      </c>
      <c r="F1555">
        <f t="shared" si="505"/>
        <v>1</v>
      </c>
      <c r="G1555">
        <f t="shared" si="506"/>
        <v>0</v>
      </c>
      <c r="H1555">
        <f t="shared" si="507"/>
        <v>0</v>
      </c>
      <c r="I1555" t="s">
        <v>24</v>
      </c>
      <c r="J1555">
        <f t="shared" si="508"/>
        <v>0</v>
      </c>
      <c r="K1555">
        <f t="shared" si="509"/>
        <v>0</v>
      </c>
      <c r="L1555">
        <f t="shared" si="510"/>
        <v>1</v>
      </c>
      <c r="M1555">
        <v>3</v>
      </c>
      <c r="N1555">
        <v>2</v>
      </c>
      <c r="O1555">
        <v>2</v>
      </c>
      <c r="P1555" t="s">
        <v>30</v>
      </c>
      <c r="Q1555">
        <f t="shared" si="511"/>
        <v>0</v>
      </c>
      <c r="R1555">
        <v>62</v>
      </c>
      <c r="S1555">
        <v>3</v>
      </c>
      <c r="T1555">
        <v>2</v>
      </c>
      <c r="U1555" t="s">
        <v>26</v>
      </c>
      <c r="V1555">
        <f t="shared" si="512"/>
        <v>0</v>
      </c>
      <c r="W1555">
        <f t="shared" si="513"/>
        <v>0</v>
      </c>
      <c r="X1555">
        <f t="shared" si="514"/>
        <v>0</v>
      </c>
      <c r="Y1555">
        <f t="shared" si="515"/>
        <v>0</v>
      </c>
      <c r="Z1555">
        <f t="shared" si="516"/>
        <v>0</v>
      </c>
      <c r="AA1555">
        <f t="shared" si="517"/>
        <v>0</v>
      </c>
      <c r="AB1555">
        <f t="shared" si="518"/>
        <v>0</v>
      </c>
      <c r="AC1555">
        <f t="shared" si="519"/>
        <v>1</v>
      </c>
      <c r="AD1555">
        <f t="shared" si="520"/>
        <v>0</v>
      </c>
      <c r="AE1555">
        <v>3</v>
      </c>
      <c r="AF1555" t="s">
        <v>27</v>
      </c>
      <c r="AG1555">
        <f t="shared" si="521"/>
        <v>0</v>
      </c>
      <c r="AH1555">
        <f t="shared" si="522"/>
        <v>1</v>
      </c>
      <c r="AI1555">
        <f t="shared" si="523"/>
        <v>0</v>
      </c>
      <c r="AJ1555">
        <v>5561</v>
      </c>
      <c r="AK1555">
        <v>1</v>
      </c>
      <c r="AL1555" t="s">
        <v>22</v>
      </c>
      <c r="AM1555">
        <f t="shared" si="524"/>
        <v>0</v>
      </c>
      <c r="AN1555">
        <v>14</v>
      </c>
      <c r="AO1555">
        <v>3</v>
      </c>
      <c r="AP1555">
        <v>1</v>
      </c>
      <c r="AQ1555">
        <v>1</v>
      </c>
      <c r="AR1555">
        <v>6</v>
      </c>
      <c r="AS1555">
        <v>2</v>
      </c>
      <c r="AT1555">
        <v>6</v>
      </c>
      <c r="AU1555">
        <v>5</v>
      </c>
    </row>
    <row r="1556" spans="1:47" x14ac:dyDescent="0.35">
      <c r="A1556">
        <v>10863</v>
      </c>
      <c r="B1556">
        <v>20</v>
      </c>
      <c r="C1556" t="s">
        <v>22</v>
      </c>
      <c r="D1556">
        <f t="shared" si="525"/>
        <v>0</v>
      </c>
      <c r="E1556" t="s">
        <v>23</v>
      </c>
      <c r="F1556">
        <f t="shared" si="505"/>
        <v>1</v>
      </c>
      <c r="G1556">
        <f t="shared" si="506"/>
        <v>0</v>
      </c>
      <c r="H1556">
        <f t="shared" si="507"/>
        <v>0</v>
      </c>
      <c r="I1556" t="s">
        <v>24</v>
      </c>
      <c r="J1556">
        <f t="shared" si="508"/>
        <v>0</v>
      </c>
      <c r="K1556">
        <f t="shared" si="509"/>
        <v>0</v>
      </c>
      <c r="L1556">
        <f t="shared" si="510"/>
        <v>1</v>
      </c>
      <c r="M1556">
        <v>9</v>
      </c>
      <c r="N1556">
        <v>1</v>
      </c>
      <c r="O1556">
        <v>4</v>
      </c>
      <c r="P1556" t="s">
        <v>25</v>
      </c>
      <c r="Q1556">
        <f t="shared" si="511"/>
        <v>1</v>
      </c>
      <c r="R1556">
        <v>54</v>
      </c>
      <c r="S1556">
        <v>3</v>
      </c>
      <c r="T1556">
        <v>1</v>
      </c>
      <c r="U1556" t="s">
        <v>33</v>
      </c>
      <c r="V1556">
        <f t="shared" si="512"/>
        <v>0</v>
      </c>
      <c r="W1556">
        <f t="shared" si="513"/>
        <v>0</v>
      </c>
      <c r="X1556">
        <f t="shared" si="514"/>
        <v>0</v>
      </c>
      <c r="Y1556">
        <f t="shared" si="515"/>
        <v>0</v>
      </c>
      <c r="Z1556">
        <f t="shared" si="516"/>
        <v>0</v>
      </c>
      <c r="AA1556">
        <f t="shared" si="517"/>
        <v>0</v>
      </c>
      <c r="AB1556">
        <f t="shared" si="518"/>
        <v>0</v>
      </c>
      <c r="AC1556">
        <f t="shared" si="519"/>
        <v>0</v>
      </c>
      <c r="AD1556">
        <f t="shared" si="520"/>
        <v>1</v>
      </c>
      <c r="AE1556">
        <v>1</v>
      </c>
      <c r="AF1556" t="s">
        <v>35</v>
      </c>
      <c r="AG1556">
        <f t="shared" si="521"/>
        <v>1</v>
      </c>
      <c r="AH1556">
        <f t="shared" si="522"/>
        <v>0</v>
      </c>
      <c r="AI1556">
        <f t="shared" si="523"/>
        <v>0</v>
      </c>
      <c r="AJ1556">
        <v>2728</v>
      </c>
      <c r="AK1556">
        <v>1</v>
      </c>
      <c r="AL1556" t="s">
        <v>22</v>
      </c>
      <c r="AM1556">
        <f t="shared" si="524"/>
        <v>0</v>
      </c>
      <c r="AN1556">
        <v>11</v>
      </c>
      <c r="AO1556">
        <v>3</v>
      </c>
      <c r="AP1556">
        <v>1</v>
      </c>
      <c r="AQ1556">
        <v>0</v>
      </c>
      <c r="AR1556">
        <v>2</v>
      </c>
      <c r="AS1556">
        <v>3</v>
      </c>
      <c r="AT1556">
        <v>2</v>
      </c>
      <c r="AU1556">
        <v>5</v>
      </c>
    </row>
    <row r="1557" spans="1:47" x14ac:dyDescent="0.35">
      <c r="A1557">
        <v>10869</v>
      </c>
      <c r="B1557">
        <v>45</v>
      </c>
      <c r="C1557" t="s">
        <v>22</v>
      </c>
      <c r="D1557">
        <f t="shared" si="525"/>
        <v>0</v>
      </c>
      <c r="E1557" t="s">
        <v>23</v>
      </c>
      <c r="F1557">
        <f t="shared" si="505"/>
        <v>1</v>
      </c>
      <c r="G1557">
        <f t="shared" si="506"/>
        <v>0</v>
      </c>
      <c r="H1557">
        <f t="shared" si="507"/>
        <v>0</v>
      </c>
      <c r="I1557" t="s">
        <v>24</v>
      </c>
      <c r="J1557">
        <f t="shared" si="508"/>
        <v>0</v>
      </c>
      <c r="K1557">
        <f t="shared" si="509"/>
        <v>0</v>
      </c>
      <c r="L1557">
        <f t="shared" si="510"/>
        <v>1</v>
      </c>
      <c r="M1557">
        <v>2</v>
      </c>
      <c r="N1557">
        <v>3</v>
      </c>
      <c r="O1557">
        <v>4</v>
      </c>
      <c r="P1557" t="s">
        <v>25</v>
      </c>
      <c r="Q1557">
        <f t="shared" si="511"/>
        <v>1</v>
      </c>
      <c r="R1557">
        <v>61</v>
      </c>
      <c r="S1557">
        <v>3</v>
      </c>
      <c r="T1557">
        <v>2</v>
      </c>
      <c r="U1557" t="s">
        <v>26</v>
      </c>
      <c r="V1557">
        <f t="shared" si="512"/>
        <v>0</v>
      </c>
      <c r="W1557">
        <f t="shared" si="513"/>
        <v>0</v>
      </c>
      <c r="X1557">
        <f t="shared" si="514"/>
        <v>0</v>
      </c>
      <c r="Y1557">
        <f t="shared" si="515"/>
        <v>0</v>
      </c>
      <c r="Z1557">
        <f t="shared" si="516"/>
        <v>0</v>
      </c>
      <c r="AA1557">
        <f t="shared" si="517"/>
        <v>0</v>
      </c>
      <c r="AB1557">
        <f t="shared" si="518"/>
        <v>0</v>
      </c>
      <c r="AC1557">
        <f t="shared" si="519"/>
        <v>1</v>
      </c>
      <c r="AD1557">
        <f t="shared" si="520"/>
        <v>0</v>
      </c>
      <c r="AE1557">
        <v>2</v>
      </c>
      <c r="AF1557" t="s">
        <v>27</v>
      </c>
      <c r="AG1557">
        <f t="shared" si="521"/>
        <v>0</v>
      </c>
      <c r="AH1557">
        <f t="shared" si="522"/>
        <v>1</v>
      </c>
      <c r="AI1557">
        <f t="shared" si="523"/>
        <v>0</v>
      </c>
      <c r="AJ1557">
        <v>4805</v>
      </c>
      <c r="AK1557">
        <v>0</v>
      </c>
      <c r="AL1557" t="s">
        <v>22</v>
      </c>
      <c r="AM1557">
        <f t="shared" si="524"/>
        <v>0</v>
      </c>
      <c r="AN1557">
        <v>19</v>
      </c>
      <c r="AO1557">
        <v>3</v>
      </c>
      <c r="AP1557">
        <v>2</v>
      </c>
      <c r="AQ1557">
        <v>1</v>
      </c>
      <c r="AR1557">
        <v>9</v>
      </c>
      <c r="AS1557">
        <v>4</v>
      </c>
      <c r="AT1557">
        <v>8</v>
      </c>
      <c r="AU1557">
        <v>5</v>
      </c>
    </row>
    <row r="1558" spans="1:47" x14ac:dyDescent="0.35">
      <c r="A1558">
        <v>10873</v>
      </c>
      <c r="B1558">
        <v>48</v>
      </c>
      <c r="C1558" t="s">
        <v>22</v>
      </c>
      <c r="D1558">
        <f t="shared" si="525"/>
        <v>0</v>
      </c>
      <c r="E1558" t="s">
        <v>23</v>
      </c>
      <c r="F1558">
        <f t="shared" si="505"/>
        <v>1</v>
      </c>
      <c r="G1558">
        <f t="shared" si="506"/>
        <v>0</v>
      </c>
      <c r="H1558">
        <f t="shared" si="507"/>
        <v>0</v>
      </c>
      <c r="I1558" t="s">
        <v>24</v>
      </c>
      <c r="J1558">
        <f t="shared" si="508"/>
        <v>0</v>
      </c>
      <c r="K1558">
        <f t="shared" si="509"/>
        <v>0</v>
      </c>
      <c r="L1558">
        <f t="shared" si="510"/>
        <v>1</v>
      </c>
      <c r="M1558">
        <v>7</v>
      </c>
      <c r="N1558">
        <v>3</v>
      </c>
      <c r="O1558">
        <v>3</v>
      </c>
      <c r="P1558" t="s">
        <v>25</v>
      </c>
      <c r="Q1558">
        <f t="shared" si="511"/>
        <v>1</v>
      </c>
      <c r="R1558">
        <v>96</v>
      </c>
      <c r="S1558">
        <v>3</v>
      </c>
      <c r="T1558">
        <v>2</v>
      </c>
      <c r="U1558" t="s">
        <v>26</v>
      </c>
      <c r="V1558">
        <f t="shared" si="512"/>
        <v>0</v>
      </c>
      <c r="W1558">
        <f t="shared" si="513"/>
        <v>0</v>
      </c>
      <c r="X1558">
        <f t="shared" si="514"/>
        <v>0</v>
      </c>
      <c r="Y1558">
        <f t="shared" si="515"/>
        <v>0</v>
      </c>
      <c r="Z1558">
        <f t="shared" si="516"/>
        <v>0</v>
      </c>
      <c r="AA1558">
        <f t="shared" si="517"/>
        <v>0</v>
      </c>
      <c r="AB1558">
        <f t="shared" si="518"/>
        <v>0</v>
      </c>
      <c r="AC1558">
        <f t="shared" si="519"/>
        <v>1</v>
      </c>
      <c r="AD1558">
        <f t="shared" si="520"/>
        <v>0</v>
      </c>
      <c r="AE1558">
        <v>1</v>
      </c>
      <c r="AF1558" t="s">
        <v>37</v>
      </c>
      <c r="AG1558">
        <f t="shared" si="521"/>
        <v>0</v>
      </c>
      <c r="AH1558">
        <f t="shared" si="522"/>
        <v>0</v>
      </c>
      <c r="AI1558">
        <f t="shared" si="523"/>
        <v>1</v>
      </c>
      <c r="AJ1558">
        <v>5486</v>
      </c>
      <c r="AK1558">
        <v>4</v>
      </c>
      <c r="AL1558" t="s">
        <v>22</v>
      </c>
      <c r="AM1558">
        <f t="shared" si="524"/>
        <v>0</v>
      </c>
      <c r="AN1558">
        <v>11</v>
      </c>
      <c r="AO1558">
        <v>3</v>
      </c>
      <c r="AP1558">
        <v>1</v>
      </c>
      <c r="AQ1558">
        <v>3</v>
      </c>
      <c r="AR1558">
        <v>15</v>
      </c>
      <c r="AS1558">
        <v>3</v>
      </c>
      <c r="AT1558">
        <v>2</v>
      </c>
      <c r="AU1558">
        <v>5</v>
      </c>
    </row>
    <row r="1559" spans="1:47" x14ac:dyDescent="0.35">
      <c r="A1559">
        <v>10880</v>
      </c>
      <c r="B1559">
        <v>40</v>
      </c>
      <c r="C1559" t="s">
        <v>22</v>
      </c>
      <c r="D1559">
        <f t="shared" si="525"/>
        <v>0</v>
      </c>
      <c r="E1559" t="s">
        <v>32</v>
      </c>
      <c r="F1559">
        <f t="shared" si="505"/>
        <v>0</v>
      </c>
      <c r="G1559">
        <f t="shared" si="506"/>
        <v>0</v>
      </c>
      <c r="H1559">
        <f t="shared" si="507"/>
        <v>1</v>
      </c>
      <c r="I1559" t="s">
        <v>24</v>
      </c>
      <c r="J1559">
        <f t="shared" si="508"/>
        <v>0</v>
      </c>
      <c r="K1559">
        <f t="shared" si="509"/>
        <v>0</v>
      </c>
      <c r="L1559">
        <f t="shared" si="510"/>
        <v>1</v>
      </c>
      <c r="M1559">
        <v>5</v>
      </c>
      <c r="N1559">
        <v>4</v>
      </c>
      <c r="O1559">
        <v>4</v>
      </c>
      <c r="P1559" t="s">
        <v>25</v>
      </c>
      <c r="Q1559">
        <f t="shared" si="511"/>
        <v>1</v>
      </c>
      <c r="R1559">
        <v>48</v>
      </c>
      <c r="S1559">
        <v>2</v>
      </c>
      <c r="T1559">
        <v>3</v>
      </c>
      <c r="U1559" t="s">
        <v>26</v>
      </c>
      <c r="V1559">
        <f t="shared" si="512"/>
        <v>0</v>
      </c>
      <c r="W1559">
        <f t="shared" si="513"/>
        <v>0</v>
      </c>
      <c r="X1559">
        <f t="shared" si="514"/>
        <v>0</v>
      </c>
      <c r="Y1559">
        <f t="shared" si="515"/>
        <v>0</v>
      </c>
      <c r="Z1559">
        <f t="shared" si="516"/>
        <v>0</v>
      </c>
      <c r="AA1559">
        <f t="shared" si="517"/>
        <v>0</v>
      </c>
      <c r="AB1559">
        <f t="shared" si="518"/>
        <v>0</v>
      </c>
      <c r="AC1559">
        <f t="shared" si="519"/>
        <v>1</v>
      </c>
      <c r="AD1559">
        <f t="shared" si="520"/>
        <v>0</v>
      </c>
      <c r="AE1559">
        <v>1</v>
      </c>
      <c r="AF1559" t="s">
        <v>27</v>
      </c>
      <c r="AG1559">
        <f t="shared" si="521"/>
        <v>0</v>
      </c>
      <c r="AH1559">
        <f t="shared" si="522"/>
        <v>1</v>
      </c>
      <c r="AI1559">
        <f t="shared" si="523"/>
        <v>0</v>
      </c>
      <c r="AJ1559">
        <v>10475</v>
      </c>
      <c r="AK1559">
        <v>5</v>
      </c>
      <c r="AL1559" t="s">
        <v>31</v>
      </c>
      <c r="AM1559">
        <f t="shared" si="524"/>
        <v>1</v>
      </c>
      <c r="AN1559">
        <v>21</v>
      </c>
      <c r="AO1559">
        <v>4</v>
      </c>
      <c r="AP1559">
        <v>3</v>
      </c>
      <c r="AQ1559">
        <v>1</v>
      </c>
      <c r="AR1559">
        <v>20</v>
      </c>
      <c r="AS1559">
        <v>3</v>
      </c>
      <c r="AT1559">
        <v>18</v>
      </c>
      <c r="AU1559">
        <v>5</v>
      </c>
    </row>
    <row r="1560" spans="1:47" x14ac:dyDescent="0.35">
      <c r="A1560">
        <v>10882</v>
      </c>
      <c r="B1560">
        <v>32</v>
      </c>
      <c r="C1560" t="s">
        <v>22</v>
      </c>
      <c r="D1560">
        <f t="shared" si="525"/>
        <v>0</v>
      </c>
      <c r="E1560" t="s">
        <v>23</v>
      </c>
      <c r="F1560">
        <f t="shared" si="505"/>
        <v>1</v>
      </c>
      <c r="G1560">
        <f t="shared" si="506"/>
        <v>0</v>
      </c>
      <c r="H1560">
        <f t="shared" si="507"/>
        <v>0</v>
      </c>
      <c r="I1560" t="s">
        <v>24</v>
      </c>
      <c r="J1560">
        <f t="shared" si="508"/>
        <v>0</v>
      </c>
      <c r="K1560">
        <f t="shared" si="509"/>
        <v>0</v>
      </c>
      <c r="L1560">
        <f t="shared" si="510"/>
        <v>1</v>
      </c>
      <c r="M1560">
        <v>6</v>
      </c>
      <c r="N1560">
        <v>4</v>
      </c>
      <c r="O1560">
        <v>2</v>
      </c>
      <c r="P1560" t="s">
        <v>25</v>
      </c>
      <c r="Q1560">
        <f t="shared" si="511"/>
        <v>1</v>
      </c>
      <c r="R1560">
        <v>87</v>
      </c>
      <c r="S1560">
        <v>3</v>
      </c>
      <c r="T1560">
        <v>2</v>
      </c>
      <c r="U1560" t="s">
        <v>26</v>
      </c>
      <c r="V1560">
        <f t="shared" si="512"/>
        <v>0</v>
      </c>
      <c r="W1560">
        <f t="shared" si="513"/>
        <v>0</v>
      </c>
      <c r="X1560">
        <f t="shared" si="514"/>
        <v>0</v>
      </c>
      <c r="Y1560">
        <f t="shared" si="515"/>
        <v>0</v>
      </c>
      <c r="Z1560">
        <f t="shared" si="516"/>
        <v>0</v>
      </c>
      <c r="AA1560">
        <f t="shared" si="517"/>
        <v>0</v>
      </c>
      <c r="AB1560">
        <f t="shared" si="518"/>
        <v>0</v>
      </c>
      <c r="AC1560">
        <f t="shared" si="519"/>
        <v>1</v>
      </c>
      <c r="AD1560">
        <f t="shared" si="520"/>
        <v>0</v>
      </c>
      <c r="AE1560">
        <v>3</v>
      </c>
      <c r="AF1560" t="s">
        <v>35</v>
      </c>
      <c r="AG1560">
        <f t="shared" si="521"/>
        <v>1</v>
      </c>
      <c r="AH1560">
        <f t="shared" si="522"/>
        <v>0</v>
      </c>
      <c r="AI1560">
        <f t="shared" si="523"/>
        <v>0</v>
      </c>
      <c r="AJ1560">
        <v>5010</v>
      </c>
      <c r="AK1560">
        <v>1</v>
      </c>
      <c r="AL1560" t="s">
        <v>22</v>
      </c>
      <c r="AM1560">
        <f t="shared" si="524"/>
        <v>0</v>
      </c>
      <c r="AN1560">
        <v>16</v>
      </c>
      <c r="AO1560">
        <v>3</v>
      </c>
      <c r="AP1560">
        <v>1</v>
      </c>
      <c r="AQ1560">
        <v>0</v>
      </c>
      <c r="AR1560">
        <v>12</v>
      </c>
      <c r="AS1560">
        <v>3</v>
      </c>
      <c r="AT1560">
        <v>11</v>
      </c>
      <c r="AU1560">
        <v>5</v>
      </c>
    </row>
    <row r="1561" spans="1:47" x14ac:dyDescent="0.35">
      <c r="A1561">
        <v>10887</v>
      </c>
      <c r="B1561">
        <v>35</v>
      </c>
      <c r="C1561" t="s">
        <v>22</v>
      </c>
      <c r="D1561">
        <f t="shared" si="525"/>
        <v>0</v>
      </c>
      <c r="E1561" t="s">
        <v>23</v>
      </c>
      <c r="F1561">
        <f t="shared" si="505"/>
        <v>1</v>
      </c>
      <c r="G1561">
        <f t="shared" si="506"/>
        <v>0</v>
      </c>
      <c r="H1561">
        <f t="shared" si="507"/>
        <v>0</v>
      </c>
      <c r="I1561" t="s">
        <v>24</v>
      </c>
      <c r="J1561">
        <f t="shared" si="508"/>
        <v>0</v>
      </c>
      <c r="K1561">
        <f t="shared" si="509"/>
        <v>0</v>
      </c>
      <c r="L1561">
        <f t="shared" si="510"/>
        <v>1</v>
      </c>
      <c r="M1561">
        <v>2</v>
      </c>
      <c r="N1561">
        <v>3</v>
      </c>
      <c r="O1561">
        <v>4</v>
      </c>
      <c r="P1561" t="s">
        <v>30</v>
      </c>
      <c r="Q1561">
        <f t="shared" si="511"/>
        <v>0</v>
      </c>
      <c r="R1561">
        <v>97</v>
      </c>
      <c r="S1561">
        <v>3</v>
      </c>
      <c r="T1561">
        <v>1</v>
      </c>
      <c r="U1561" t="s">
        <v>33</v>
      </c>
      <c r="V1561">
        <f t="shared" si="512"/>
        <v>0</v>
      </c>
      <c r="W1561">
        <f t="shared" si="513"/>
        <v>0</v>
      </c>
      <c r="X1561">
        <f t="shared" si="514"/>
        <v>0</v>
      </c>
      <c r="Y1561">
        <f t="shared" si="515"/>
        <v>0</v>
      </c>
      <c r="Z1561">
        <f t="shared" si="516"/>
        <v>0</v>
      </c>
      <c r="AA1561">
        <f t="shared" si="517"/>
        <v>0</v>
      </c>
      <c r="AB1561">
        <f t="shared" si="518"/>
        <v>0</v>
      </c>
      <c r="AC1561">
        <f t="shared" si="519"/>
        <v>0</v>
      </c>
      <c r="AD1561">
        <f t="shared" si="520"/>
        <v>1</v>
      </c>
      <c r="AE1561">
        <v>4</v>
      </c>
      <c r="AF1561" t="s">
        <v>27</v>
      </c>
      <c r="AG1561">
        <f t="shared" si="521"/>
        <v>0</v>
      </c>
      <c r="AH1561">
        <f t="shared" si="522"/>
        <v>1</v>
      </c>
      <c r="AI1561">
        <f t="shared" si="523"/>
        <v>0</v>
      </c>
      <c r="AJ1561">
        <v>2014</v>
      </c>
      <c r="AK1561">
        <v>1</v>
      </c>
      <c r="AL1561" t="s">
        <v>22</v>
      </c>
      <c r="AM1561">
        <f t="shared" si="524"/>
        <v>0</v>
      </c>
      <c r="AN1561">
        <v>13</v>
      </c>
      <c r="AO1561">
        <v>3</v>
      </c>
      <c r="AP1561">
        <v>1</v>
      </c>
      <c r="AQ1561">
        <v>0</v>
      </c>
      <c r="AR1561">
        <v>2</v>
      </c>
      <c r="AS1561">
        <v>3</v>
      </c>
      <c r="AT1561">
        <v>2</v>
      </c>
      <c r="AU1561">
        <v>5</v>
      </c>
    </row>
    <row r="1562" spans="1:47" x14ac:dyDescent="0.35">
      <c r="A1562">
        <v>10913</v>
      </c>
      <c r="B1562">
        <v>43</v>
      </c>
      <c r="C1562" t="s">
        <v>22</v>
      </c>
      <c r="D1562">
        <f t="shared" si="525"/>
        <v>0</v>
      </c>
      <c r="E1562" t="s">
        <v>32</v>
      </c>
      <c r="F1562">
        <f t="shared" si="505"/>
        <v>0</v>
      </c>
      <c r="G1562">
        <f t="shared" si="506"/>
        <v>0</v>
      </c>
      <c r="H1562">
        <f t="shared" si="507"/>
        <v>1</v>
      </c>
      <c r="I1562" t="s">
        <v>24</v>
      </c>
      <c r="J1562">
        <f t="shared" si="508"/>
        <v>0</v>
      </c>
      <c r="K1562">
        <f t="shared" si="509"/>
        <v>0</v>
      </c>
      <c r="L1562">
        <f t="shared" si="510"/>
        <v>1</v>
      </c>
      <c r="M1562">
        <v>15</v>
      </c>
      <c r="N1562">
        <v>3</v>
      </c>
      <c r="O1562">
        <v>4</v>
      </c>
      <c r="P1562" t="s">
        <v>25</v>
      </c>
      <c r="Q1562">
        <f t="shared" si="511"/>
        <v>1</v>
      </c>
      <c r="R1562">
        <v>47</v>
      </c>
      <c r="S1562">
        <v>2</v>
      </c>
      <c r="T1562">
        <v>2</v>
      </c>
      <c r="U1562" t="s">
        <v>26</v>
      </c>
      <c r="V1562">
        <f t="shared" si="512"/>
        <v>0</v>
      </c>
      <c r="W1562">
        <f t="shared" si="513"/>
        <v>0</v>
      </c>
      <c r="X1562">
        <f t="shared" si="514"/>
        <v>0</v>
      </c>
      <c r="Y1562">
        <f t="shared" si="515"/>
        <v>0</v>
      </c>
      <c r="Z1562">
        <f t="shared" si="516"/>
        <v>0</v>
      </c>
      <c r="AA1562">
        <f t="shared" si="517"/>
        <v>0</v>
      </c>
      <c r="AB1562">
        <f t="shared" si="518"/>
        <v>0</v>
      </c>
      <c r="AC1562">
        <f t="shared" si="519"/>
        <v>1</v>
      </c>
      <c r="AD1562">
        <f t="shared" si="520"/>
        <v>0</v>
      </c>
      <c r="AE1562">
        <v>4</v>
      </c>
      <c r="AF1562" t="s">
        <v>27</v>
      </c>
      <c r="AG1562">
        <f t="shared" si="521"/>
        <v>0</v>
      </c>
      <c r="AH1562">
        <f t="shared" si="522"/>
        <v>1</v>
      </c>
      <c r="AI1562">
        <f t="shared" si="523"/>
        <v>0</v>
      </c>
      <c r="AJ1562">
        <v>6804</v>
      </c>
      <c r="AK1562">
        <v>3</v>
      </c>
      <c r="AL1562" t="s">
        <v>22</v>
      </c>
      <c r="AM1562">
        <f t="shared" si="524"/>
        <v>0</v>
      </c>
      <c r="AN1562">
        <v>18</v>
      </c>
      <c r="AO1562">
        <v>3</v>
      </c>
      <c r="AP1562">
        <v>3</v>
      </c>
      <c r="AQ1562">
        <v>1</v>
      </c>
      <c r="AR1562">
        <v>7</v>
      </c>
      <c r="AS1562">
        <v>3</v>
      </c>
      <c r="AT1562">
        <v>2</v>
      </c>
      <c r="AU1562">
        <v>5</v>
      </c>
    </row>
    <row r="1563" spans="1:47" x14ac:dyDescent="0.35">
      <c r="A1563">
        <v>10915</v>
      </c>
      <c r="B1563">
        <v>42</v>
      </c>
      <c r="C1563" t="s">
        <v>22</v>
      </c>
      <c r="D1563">
        <f t="shared" si="525"/>
        <v>0</v>
      </c>
      <c r="E1563" t="s">
        <v>23</v>
      </c>
      <c r="F1563">
        <f t="shared" si="505"/>
        <v>1</v>
      </c>
      <c r="G1563">
        <f t="shared" si="506"/>
        <v>0</v>
      </c>
      <c r="H1563">
        <f t="shared" si="507"/>
        <v>0</v>
      </c>
      <c r="I1563" t="s">
        <v>24</v>
      </c>
      <c r="J1563">
        <f t="shared" si="508"/>
        <v>0</v>
      </c>
      <c r="K1563">
        <f t="shared" si="509"/>
        <v>0</v>
      </c>
      <c r="L1563">
        <f t="shared" si="510"/>
        <v>1</v>
      </c>
      <c r="M1563">
        <v>12</v>
      </c>
      <c r="N1563">
        <v>4</v>
      </c>
      <c r="O1563">
        <v>2</v>
      </c>
      <c r="P1563" t="s">
        <v>25</v>
      </c>
      <c r="Q1563">
        <f t="shared" si="511"/>
        <v>1</v>
      </c>
      <c r="R1563">
        <v>77</v>
      </c>
      <c r="S1563">
        <v>3</v>
      </c>
      <c r="T1563">
        <v>2</v>
      </c>
      <c r="U1563" t="s">
        <v>26</v>
      </c>
      <c r="V1563">
        <f t="shared" si="512"/>
        <v>0</v>
      </c>
      <c r="W1563">
        <f t="shared" si="513"/>
        <v>0</v>
      </c>
      <c r="X1563">
        <f t="shared" si="514"/>
        <v>0</v>
      </c>
      <c r="Y1563">
        <f t="shared" si="515"/>
        <v>0</v>
      </c>
      <c r="Z1563">
        <f t="shared" si="516"/>
        <v>0</v>
      </c>
      <c r="AA1563">
        <f t="shared" si="517"/>
        <v>0</v>
      </c>
      <c r="AB1563">
        <f t="shared" si="518"/>
        <v>0</v>
      </c>
      <c r="AC1563">
        <f t="shared" si="519"/>
        <v>1</v>
      </c>
      <c r="AD1563">
        <f t="shared" si="520"/>
        <v>0</v>
      </c>
      <c r="AE1563">
        <v>4</v>
      </c>
      <c r="AF1563" t="s">
        <v>37</v>
      </c>
      <c r="AG1563">
        <f t="shared" si="521"/>
        <v>0</v>
      </c>
      <c r="AH1563">
        <f t="shared" si="522"/>
        <v>0</v>
      </c>
      <c r="AI1563">
        <f t="shared" si="523"/>
        <v>1</v>
      </c>
      <c r="AJ1563">
        <v>5087</v>
      </c>
      <c r="AK1563">
        <v>3</v>
      </c>
      <c r="AL1563" t="s">
        <v>31</v>
      </c>
      <c r="AM1563">
        <f t="shared" si="524"/>
        <v>1</v>
      </c>
      <c r="AN1563">
        <v>12</v>
      </c>
      <c r="AO1563">
        <v>3</v>
      </c>
      <c r="AP1563">
        <v>3</v>
      </c>
      <c r="AQ1563">
        <v>2</v>
      </c>
      <c r="AR1563">
        <v>14</v>
      </c>
      <c r="AS1563">
        <v>3</v>
      </c>
      <c r="AT1563">
        <v>1</v>
      </c>
      <c r="AU1563">
        <v>5</v>
      </c>
    </row>
    <row r="1564" spans="1:47" x14ac:dyDescent="0.35">
      <c r="A1564">
        <v>10919</v>
      </c>
      <c r="B1564">
        <v>25</v>
      </c>
      <c r="C1564" t="s">
        <v>22</v>
      </c>
      <c r="D1564">
        <f t="shared" si="525"/>
        <v>0</v>
      </c>
      <c r="E1564" t="s">
        <v>23</v>
      </c>
      <c r="F1564">
        <f t="shared" si="505"/>
        <v>1</v>
      </c>
      <c r="G1564">
        <f t="shared" si="506"/>
        <v>0</v>
      </c>
      <c r="H1564">
        <f t="shared" si="507"/>
        <v>0</v>
      </c>
      <c r="I1564" t="s">
        <v>24</v>
      </c>
      <c r="J1564">
        <f t="shared" si="508"/>
        <v>0</v>
      </c>
      <c r="K1564">
        <f t="shared" si="509"/>
        <v>0</v>
      </c>
      <c r="L1564">
        <f t="shared" si="510"/>
        <v>1</v>
      </c>
      <c r="M1564">
        <v>3</v>
      </c>
      <c r="N1564">
        <v>1</v>
      </c>
      <c r="O1564">
        <v>3</v>
      </c>
      <c r="P1564" t="s">
        <v>25</v>
      </c>
      <c r="Q1564">
        <f t="shared" si="511"/>
        <v>1</v>
      </c>
      <c r="R1564">
        <v>98</v>
      </c>
      <c r="S1564">
        <v>3</v>
      </c>
      <c r="T1564">
        <v>2</v>
      </c>
      <c r="U1564" t="s">
        <v>26</v>
      </c>
      <c r="V1564">
        <f t="shared" si="512"/>
        <v>0</v>
      </c>
      <c r="W1564">
        <f t="shared" si="513"/>
        <v>0</v>
      </c>
      <c r="X1564">
        <f t="shared" si="514"/>
        <v>0</v>
      </c>
      <c r="Y1564">
        <f t="shared" si="515"/>
        <v>0</v>
      </c>
      <c r="Z1564">
        <f t="shared" si="516"/>
        <v>0</v>
      </c>
      <c r="AA1564">
        <f t="shared" si="517"/>
        <v>0</v>
      </c>
      <c r="AB1564">
        <f t="shared" si="518"/>
        <v>0</v>
      </c>
      <c r="AC1564">
        <f t="shared" si="519"/>
        <v>1</v>
      </c>
      <c r="AD1564">
        <f t="shared" si="520"/>
        <v>0</v>
      </c>
      <c r="AE1564">
        <v>1</v>
      </c>
      <c r="AF1564" t="s">
        <v>27</v>
      </c>
      <c r="AG1564">
        <f t="shared" si="521"/>
        <v>0</v>
      </c>
      <c r="AH1564">
        <f t="shared" si="522"/>
        <v>1</v>
      </c>
      <c r="AI1564">
        <f t="shared" si="523"/>
        <v>0</v>
      </c>
      <c r="AJ1564">
        <v>4194</v>
      </c>
      <c r="AK1564">
        <v>1</v>
      </c>
      <c r="AL1564" t="s">
        <v>31</v>
      </c>
      <c r="AM1564">
        <f t="shared" si="524"/>
        <v>1</v>
      </c>
      <c r="AN1564">
        <v>18</v>
      </c>
      <c r="AO1564">
        <v>3</v>
      </c>
      <c r="AP1564">
        <v>4</v>
      </c>
      <c r="AQ1564">
        <v>0</v>
      </c>
      <c r="AR1564">
        <v>5</v>
      </c>
      <c r="AS1564">
        <v>3</v>
      </c>
      <c r="AT1564">
        <v>5</v>
      </c>
      <c r="AU1564">
        <v>5</v>
      </c>
    </row>
    <row r="1565" spans="1:47" x14ac:dyDescent="0.35">
      <c r="A1565">
        <v>10932</v>
      </c>
      <c r="B1565">
        <v>39</v>
      </c>
      <c r="C1565" t="s">
        <v>22</v>
      </c>
      <c r="D1565">
        <f t="shared" si="525"/>
        <v>0</v>
      </c>
      <c r="E1565" t="s">
        <v>23</v>
      </c>
      <c r="F1565">
        <f t="shared" si="505"/>
        <v>1</v>
      </c>
      <c r="G1565">
        <f t="shared" si="506"/>
        <v>0</v>
      </c>
      <c r="H1565">
        <f t="shared" si="507"/>
        <v>0</v>
      </c>
      <c r="I1565" t="s">
        <v>24</v>
      </c>
      <c r="J1565">
        <f t="shared" si="508"/>
        <v>0</v>
      </c>
      <c r="K1565">
        <f t="shared" si="509"/>
        <v>0</v>
      </c>
      <c r="L1565">
        <f t="shared" si="510"/>
        <v>1</v>
      </c>
      <c r="M1565">
        <v>2</v>
      </c>
      <c r="N1565">
        <v>5</v>
      </c>
      <c r="O1565">
        <v>1</v>
      </c>
      <c r="P1565" t="s">
        <v>25</v>
      </c>
      <c r="Q1565">
        <f t="shared" si="511"/>
        <v>1</v>
      </c>
      <c r="R1565">
        <v>41</v>
      </c>
      <c r="S1565">
        <v>4</v>
      </c>
      <c r="T1565">
        <v>3</v>
      </c>
      <c r="U1565" t="s">
        <v>26</v>
      </c>
      <c r="V1565">
        <f t="shared" si="512"/>
        <v>0</v>
      </c>
      <c r="W1565">
        <f t="shared" si="513"/>
        <v>0</v>
      </c>
      <c r="X1565">
        <f t="shared" si="514"/>
        <v>0</v>
      </c>
      <c r="Y1565">
        <f t="shared" si="515"/>
        <v>0</v>
      </c>
      <c r="Z1565">
        <f t="shared" si="516"/>
        <v>0</v>
      </c>
      <c r="AA1565">
        <f t="shared" si="517"/>
        <v>0</v>
      </c>
      <c r="AB1565">
        <f t="shared" si="518"/>
        <v>0</v>
      </c>
      <c r="AC1565">
        <f t="shared" si="519"/>
        <v>1</v>
      </c>
      <c r="AD1565">
        <f t="shared" si="520"/>
        <v>0</v>
      </c>
      <c r="AE1565">
        <v>3</v>
      </c>
      <c r="AF1565" t="s">
        <v>35</v>
      </c>
      <c r="AG1565">
        <f t="shared" si="521"/>
        <v>1</v>
      </c>
      <c r="AH1565">
        <f t="shared" si="522"/>
        <v>0</v>
      </c>
      <c r="AI1565">
        <f t="shared" si="523"/>
        <v>0</v>
      </c>
      <c r="AJ1565">
        <v>7880</v>
      </c>
      <c r="AK1565">
        <v>0</v>
      </c>
      <c r="AL1565" t="s">
        <v>22</v>
      </c>
      <c r="AM1565">
        <f t="shared" si="524"/>
        <v>0</v>
      </c>
      <c r="AN1565">
        <v>18</v>
      </c>
      <c r="AO1565">
        <v>3</v>
      </c>
      <c r="AP1565">
        <v>4</v>
      </c>
      <c r="AQ1565">
        <v>0</v>
      </c>
      <c r="AR1565">
        <v>9</v>
      </c>
      <c r="AS1565">
        <v>3</v>
      </c>
      <c r="AT1565">
        <v>8</v>
      </c>
      <c r="AU1565">
        <v>5</v>
      </c>
    </row>
    <row r="1566" spans="1:47" x14ac:dyDescent="0.35">
      <c r="A1566">
        <v>10935</v>
      </c>
      <c r="B1566">
        <v>34</v>
      </c>
      <c r="C1566" t="s">
        <v>22</v>
      </c>
      <c r="D1566">
        <f t="shared" si="525"/>
        <v>0</v>
      </c>
      <c r="E1566" t="s">
        <v>23</v>
      </c>
      <c r="F1566">
        <f t="shared" si="505"/>
        <v>1</v>
      </c>
      <c r="G1566">
        <f t="shared" si="506"/>
        <v>0</v>
      </c>
      <c r="H1566">
        <f t="shared" si="507"/>
        <v>0</v>
      </c>
      <c r="I1566" t="s">
        <v>24</v>
      </c>
      <c r="J1566">
        <f t="shared" si="508"/>
        <v>0</v>
      </c>
      <c r="K1566">
        <f t="shared" si="509"/>
        <v>0</v>
      </c>
      <c r="L1566">
        <f t="shared" si="510"/>
        <v>1</v>
      </c>
      <c r="M1566">
        <v>10</v>
      </c>
      <c r="N1566">
        <v>4</v>
      </c>
      <c r="O1566">
        <v>3</v>
      </c>
      <c r="P1566" t="s">
        <v>30</v>
      </c>
      <c r="Q1566">
        <f t="shared" si="511"/>
        <v>0</v>
      </c>
      <c r="R1566">
        <v>87</v>
      </c>
      <c r="S1566">
        <v>3</v>
      </c>
      <c r="T1566">
        <v>1</v>
      </c>
      <c r="U1566" t="s">
        <v>33</v>
      </c>
      <c r="V1566">
        <f t="shared" si="512"/>
        <v>0</v>
      </c>
      <c r="W1566">
        <f t="shared" si="513"/>
        <v>0</v>
      </c>
      <c r="X1566">
        <f t="shared" si="514"/>
        <v>0</v>
      </c>
      <c r="Y1566">
        <f t="shared" si="515"/>
        <v>0</v>
      </c>
      <c r="Z1566">
        <f t="shared" si="516"/>
        <v>0</v>
      </c>
      <c r="AA1566">
        <f t="shared" si="517"/>
        <v>0</v>
      </c>
      <c r="AB1566">
        <f t="shared" si="518"/>
        <v>0</v>
      </c>
      <c r="AC1566">
        <f t="shared" si="519"/>
        <v>0</v>
      </c>
      <c r="AD1566">
        <f t="shared" si="520"/>
        <v>1</v>
      </c>
      <c r="AE1566">
        <v>3</v>
      </c>
      <c r="AF1566" t="s">
        <v>27</v>
      </c>
      <c r="AG1566">
        <f t="shared" si="521"/>
        <v>0</v>
      </c>
      <c r="AH1566">
        <f t="shared" si="522"/>
        <v>1</v>
      </c>
      <c r="AI1566">
        <f t="shared" si="523"/>
        <v>0</v>
      </c>
      <c r="AJ1566">
        <v>2220</v>
      </c>
      <c r="AK1566">
        <v>1</v>
      </c>
      <c r="AL1566" t="s">
        <v>31</v>
      </c>
      <c r="AM1566">
        <f t="shared" si="524"/>
        <v>1</v>
      </c>
      <c r="AN1566">
        <v>19</v>
      </c>
      <c r="AO1566">
        <v>3</v>
      </c>
      <c r="AP1566">
        <v>4</v>
      </c>
      <c r="AQ1566">
        <v>1</v>
      </c>
      <c r="AR1566">
        <v>1</v>
      </c>
      <c r="AS1566">
        <v>3</v>
      </c>
      <c r="AT1566">
        <v>1</v>
      </c>
      <c r="AU1566">
        <v>5</v>
      </c>
    </row>
    <row r="1567" spans="1:47" x14ac:dyDescent="0.35">
      <c r="A1567">
        <v>10949</v>
      </c>
      <c r="B1567">
        <v>28</v>
      </c>
      <c r="C1567" t="s">
        <v>22</v>
      </c>
      <c r="D1567">
        <f t="shared" si="525"/>
        <v>0</v>
      </c>
      <c r="E1567" t="s">
        <v>23</v>
      </c>
      <c r="F1567">
        <f t="shared" si="505"/>
        <v>1</v>
      </c>
      <c r="G1567">
        <f t="shared" si="506"/>
        <v>0</v>
      </c>
      <c r="H1567">
        <f t="shared" si="507"/>
        <v>0</v>
      </c>
      <c r="I1567" t="s">
        <v>24</v>
      </c>
      <c r="J1567">
        <f t="shared" si="508"/>
        <v>0</v>
      </c>
      <c r="K1567">
        <f t="shared" si="509"/>
        <v>0</v>
      </c>
      <c r="L1567">
        <f t="shared" si="510"/>
        <v>1</v>
      </c>
      <c r="M1567">
        <v>26</v>
      </c>
      <c r="N1567">
        <v>3</v>
      </c>
      <c r="O1567">
        <v>3</v>
      </c>
      <c r="P1567" t="s">
        <v>25</v>
      </c>
      <c r="Q1567">
        <f t="shared" si="511"/>
        <v>1</v>
      </c>
      <c r="R1567">
        <v>48</v>
      </c>
      <c r="S1567">
        <v>2</v>
      </c>
      <c r="T1567">
        <v>2</v>
      </c>
      <c r="U1567" t="s">
        <v>26</v>
      </c>
      <c r="V1567">
        <f t="shared" si="512"/>
        <v>0</v>
      </c>
      <c r="W1567">
        <f t="shared" si="513"/>
        <v>0</v>
      </c>
      <c r="X1567">
        <f t="shared" si="514"/>
        <v>0</v>
      </c>
      <c r="Y1567">
        <f t="shared" si="515"/>
        <v>0</v>
      </c>
      <c r="Z1567">
        <f t="shared" si="516"/>
        <v>0</v>
      </c>
      <c r="AA1567">
        <f t="shared" si="517"/>
        <v>0</v>
      </c>
      <c r="AB1567">
        <f t="shared" si="518"/>
        <v>0</v>
      </c>
      <c r="AC1567">
        <f t="shared" si="519"/>
        <v>1</v>
      </c>
      <c r="AD1567">
        <f t="shared" si="520"/>
        <v>0</v>
      </c>
      <c r="AE1567">
        <v>1</v>
      </c>
      <c r="AF1567" t="s">
        <v>27</v>
      </c>
      <c r="AG1567">
        <f t="shared" si="521"/>
        <v>0</v>
      </c>
      <c r="AH1567">
        <f t="shared" si="522"/>
        <v>1</v>
      </c>
      <c r="AI1567">
        <f t="shared" si="523"/>
        <v>0</v>
      </c>
      <c r="AJ1567">
        <v>4724</v>
      </c>
      <c r="AK1567">
        <v>1</v>
      </c>
      <c r="AL1567" t="s">
        <v>22</v>
      </c>
      <c r="AM1567">
        <f t="shared" si="524"/>
        <v>0</v>
      </c>
      <c r="AN1567">
        <v>11</v>
      </c>
      <c r="AO1567">
        <v>3</v>
      </c>
      <c r="AP1567">
        <v>3</v>
      </c>
      <c r="AQ1567">
        <v>1</v>
      </c>
      <c r="AR1567">
        <v>5</v>
      </c>
      <c r="AS1567">
        <v>3</v>
      </c>
      <c r="AT1567">
        <v>5</v>
      </c>
      <c r="AU1567">
        <v>5</v>
      </c>
    </row>
    <row r="1568" spans="1:47" x14ac:dyDescent="0.35">
      <c r="A1568">
        <v>10956</v>
      </c>
      <c r="B1568">
        <v>41</v>
      </c>
      <c r="C1568" t="s">
        <v>22</v>
      </c>
      <c r="D1568">
        <f t="shared" si="525"/>
        <v>0</v>
      </c>
      <c r="E1568" t="s">
        <v>32</v>
      </c>
      <c r="F1568">
        <f t="shared" si="505"/>
        <v>0</v>
      </c>
      <c r="G1568">
        <f t="shared" si="506"/>
        <v>0</v>
      </c>
      <c r="H1568">
        <f t="shared" si="507"/>
        <v>1</v>
      </c>
      <c r="I1568" t="s">
        <v>24</v>
      </c>
      <c r="J1568">
        <f t="shared" si="508"/>
        <v>0</v>
      </c>
      <c r="K1568">
        <f t="shared" si="509"/>
        <v>0</v>
      </c>
      <c r="L1568">
        <f t="shared" si="510"/>
        <v>1</v>
      </c>
      <c r="M1568">
        <v>1</v>
      </c>
      <c r="N1568">
        <v>3</v>
      </c>
      <c r="O1568">
        <v>3</v>
      </c>
      <c r="P1568" t="s">
        <v>30</v>
      </c>
      <c r="Q1568">
        <f t="shared" si="511"/>
        <v>0</v>
      </c>
      <c r="R1568">
        <v>66</v>
      </c>
      <c r="S1568">
        <v>3</v>
      </c>
      <c r="T1568">
        <v>2</v>
      </c>
      <c r="U1568" t="s">
        <v>26</v>
      </c>
      <c r="V1568">
        <f t="shared" si="512"/>
        <v>0</v>
      </c>
      <c r="W1568">
        <f t="shared" si="513"/>
        <v>0</v>
      </c>
      <c r="X1568">
        <f t="shared" si="514"/>
        <v>0</v>
      </c>
      <c r="Y1568">
        <f t="shared" si="515"/>
        <v>0</v>
      </c>
      <c r="Z1568">
        <f t="shared" si="516"/>
        <v>0</v>
      </c>
      <c r="AA1568">
        <f t="shared" si="517"/>
        <v>0</v>
      </c>
      <c r="AB1568">
        <f t="shared" si="518"/>
        <v>0</v>
      </c>
      <c r="AC1568">
        <f t="shared" si="519"/>
        <v>1</v>
      </c>
      <c r="AD1568">
        <f t="shared" si="520"/>
        <v>0</v>
      </c>
      <c r="AE1568">
        <v>1</v>
      </c>
      <c r="AF1568" t="s">
        <v>37</v>
      </c>
      <c r="AG1568">
        <f t="shared" si="521"/>
        <v>0</v>
      </c>
      <c r="AH1568">
        <f t="shared" si="522"/>
        <v>0</v>
      </c>
      <c r="AI1568">
        <f t="shared" si="523"/>
        <v>1</v>
      </c>
      <c r="AJ1568">
        <v>4103</v>
      </c>
      <c r="AK1568">
        <v>0</v>
      </c>
      <c r="AL1568" t="s">
        <v>22</v>
      </c>
      <c r="AM1568">
        <f t="shared" si="524"/>
        <v>0</v>
      </c>
      <c r="AN1568">
        <v>17</v>
      </c>
      <c r="AO1568">
        <v>3</v>
      </c>
      <c r="AP1568">
        <v>4</v>
      </c>
      <c r="AQ1568">
        <v>1</v>
      </c>
      <c r="AR1568">
        <v>10</v>
      </c>
      <c r="AS1568">
        <v>3</v>
      </c>
      <c r="AT1568">
        <v>9</v>
      </c>
      <c r="AU1568">
        <v>5</v>
      </c>
    </row>
    <row r="1569" spans="1:47" x14ac:dyDescent="0.35">
      <c r="A1569">
        <v>10980</v>
      </c>
      <c r="B1569">
        <v>32</v>
      </c>
      <c r="C1569" t="s">
        <v>22</v>
      </c>
      <c r="D1569">
        <f t="shared" si="525"/>
        <v>0</v>
      </c>
      <c r="E1569" t="s">
        <v>23</v>
      </c>
      <c r="F1569">
        <f t="shared" si="505"/>
        <v>1</v>
      </c>
      <c r="G1569">
        <f t="shared" si="506"/>
        <v>0</v>
      </c>
      <c r="H1569">
        <f t="shared" si="507"/>
        <v>0</v>
      </c>
      <c r="I1569" t="s">
        <v>24</v>
      </c>
      <c r="J1569">
        <f t="shared" si="508"/>
        <v>0</v>
      </c>
      <c r="K1569">
        <f t="shared" si="509"/>
        <v>0</v>
      </c>
      <c r="L1569">
        <f t="shared" si="510"/>
        <v>1</v>
      </c>
      <c r="M1569">
        <v>8</v>
      </c>
      <c r="N1569">
        <v>2</v>
      </c>
      <c r="O1569">
        <v>3</v>
      </c>
      <c r="P1569" t="s">
        <v>30</v>
      </c>
      <c r="Q1569">
        <f t="shared" si="511"/>
        <v>0</v>
      </c>
      <c r="R1569">
        <v>65</v>
      </c>
      <c r="S1569">
        <v>2</v>
      </c>
      <c r="T1569">
        <v>2</v>
      </c>
      <c r="U1569" t="s">
        <v>26</v>
      </c>
      <c r="V1569">
        <f t="shared" si="512"/>
        <v>0</v>
      </c>
      <c r="W1569">
        <f t="shared" si="513"/>
        <v>0</v>
      </c>
      <c r="X1569">
        <f t="shared" si="514"/>
        <v>0</v>
      </c>
      <c r="Y1569">
        <f t="shared" si="515"/>
        <v>0</v>
      </c>
      <c r="Z1569">
        <f t="shared" si="516"/>
        <v>0</v>
      </c>
      <c r="AA1569">
        <f t="shared" si="517"/>
        <v>0</v>
      </c>
      <c r="AB1569">
        <f t="shared" si="518"/>
        <v>0</v>
      </c>
      <c r="AC1569">
        <f t="shared" si="519"/>
        <v>1</v>
      </c>
      <c r="AD1569">
        <f t="shared" si="520"/>
        <v>0</v>
      </c>
      <c r="AE1569">
        <v>2</v>
      </c>
      <c r="AF1569" t="s">
        <v>27</v>
      </c>
      <c r="AG1569">
        <f t="shared" si="521"/>
        <v>0</v>
      </c>
      <c r="AH1569">
        <f t="shared" si="522"/>
        <v>1</v>
      </c>
      <c r="AI1569">
        <f t="shared" si="523"/>
        <v>0</v>
      </c>
      <c r="AJ1569">
        <v>5228</v>
      </c>
      <c r="AK1569">
        <v>1</v>
      </c>
      <c r="AL1569" t="s">
        <v>31</v>
      </c>
      <c r="AM1569">
        <f t="shared" si="524"/>
        <v>1</v>
      </c>
      <c r="AN1569">
        <v>11</v>
      </c>
      <c r="AO1569">
        <v>3</v>
      </c>
      <c r="AP1569">
        <v>4</v>
      </c>
      <c r="AQ1569">
        <v>0</v>
      </c>
      <c r="AR1569">
        <v>13</v>
      </c>
      <c r="AS1569">
        <v>3</v>
      </c>
      <c r="AT1569">
        <v>13</v>
      </c>
      <c r="AU1569">
        <v>5</v>
      </c>
    </row>
    <row r="1570" spans="1:47" x14ac:dyDescent="0.35">
      <c r="A1570">
        <v>10986</v>
      </c>
      <c r="B1570">
        <v>30</v>
      </c>
      <c r="C1570" t="s">
        <v>22</v>
      </c>
      <c r="D1570">
        <f t="shared" si="525"/>
        <v>0</v>
      </c>
      <c r="E1570" t="s">
        <v>23</v>
      </c>
      <c r="F1570">
        <f t="shared" si="505"/>
        <v>1</v>
      </c>
      <c r="G1570">
        <f t="shared" si="506"/>
        <v>0</v>
      </c>
      <c r="H1570">
        <f t="shared" si="507"/>
        <v>0</v>
      </c>
      <c r="I1570" t="s">
        <v>24</v>
      </c>
      <c r="J1570">
        <f t="shared" si="508"/>
        <v>0</v>
      </c>
      <c r="K1570">
        <f t="shared" si="509"/>
        <v>0</v>
      </c>
      <c r="L1570">
        <f t="shared" si="510"/>
        <v>1</v>
      </c>
      <c r="M1570">
        <v>29</v>
      </c>
      <c r="N1570">
        <v>4</v>
      </c>
      <c r="O1570">
        <v>3</v>
      </c>
      <c r="P1570" t="s">
        <v>25</v>
      </c>
      <c r="Q1570">
        <f t="shared" si="511"/>
        <v>1</v>
      </c>
      <c r="R1570">
        <v>61</v>
      </c>
      <c r="S1570">
        <v>3</v>
      </c>
      <c r="T1570">
        <v>2</v>
      </c>
      <c r="U1570" t="s">
        <v>26</v>
      </c>
      <c r="V1570">
        <f t="shared" si="512"/>
        <v>0</v>
      </c>
      <c r="W1570">
        <f t="shared" si="513"/>
        <v>0</v>
      </c>
      <c r="X1570">
        <f t="shared" si="514"/>
        <v>0</v>
      </c>
      <c r="Y1570">
        <f t="shared" si="515"/>
        <v>0</v>
      </c>
      <c r="Z1570">
        <f t="shared" si="516"/>
        <v>0</v>
      </c>
      <c r="AA1570">
        <f t="shared" si="517"/>
        <v>0</v>
      </c>
      <c r="AB1570">
        <f t="shared" si="518"/>
        <v>0</v>
      </c>
      <c r="AC1570">
        <f t="shared" si="519"/>
        <v>1</v>
      </c>
      <c r="AD1570">
        <f t="shared" si="520"/>
        <v>0</v>
      </c>
      <c r="AE1570">
        <v>1</v>
      </c>
      <c r="AF1570" t="s">
        <v>37</v>
      </c>
      <c r="AG1570">
        <f t="shared" si="521"/>
        <v>0</v>
      </c>
      <c r="AH1570">
        <f t="shared" si="522"/>
        <v>0</v>
      </c>
      <c r="AI1570">
        <f t="shared" si="523"/>
        <v>1</v>
      </c>
      <c r="AJ1570">
        <v>4115</v>
      </c>
      <c r="AK1570">
        <v>8</v>
      </c>
      <c r="AL1570" t="s">
        <v>22</v>
      </c>
      <c r="AM1570">
        <f t="shared" si="524"/>
        <v>0</v>
      </c>
      <c r="AN1570">
        <v>19</v>
      </c>
      <c r="AO1570">
        <v>3</v>
      </c>
      <c r="AP1570">
        <v>3</v>
      </c>
      <c r="AQ1570">
        <v>3</v>
      </c>
      <c r="AR1570">
        <v>8</v>
      </c>
      <c r="AS1570">
        <v>3</v>
      </c>
      <c r="AT1570">
        <v>4</v>
      </c>
      <c r="AU1570">
        <v>5</v>
      </c>
    </row>
    <row r="1571" spans="1:47" x14ac:dyDescent="0.35">
      <c r="A1571">
        <v>10988</v>
      </c>
      <c r="B1571">
        <v>29</v>
      </c>
      <c r="C1571" t="s">
        <v>22</v>
      </c>
      <c r="D1571">
        <f t="shared" si="525"/>
        <v>0</v>
      </c>
      <c r="E1571" t="s">
        <v>32</v>
      </c>
      <c r="F1571">
        <f t="shared" si="505"/>
        <v>0</v>
      </c>
      <c r="G1571">
        <f t="shared" si="506"/>
        <v>0</v>
      </c>
      <c r="H1571">
        <f t="shared" si="507"/>
        <v>1</v>
      </c>
      <c r="I1571" t="s">
        <v>24</v>
      </c>
      <c r="J1571">
        <f t="shared" si="508"/>
        <v>0</v>
      </c>
      <c r="K1571">
        <f t="shared" si="509"/>
        <v>0</v>
      </c>
      <c r="L1571">
        <f t="shared" si="510"/>
        <v>1</v>
      </c>
      <c r="M1571">
        <v>2</v>
      </c>
      <c r="N1571">
        <v>2</v>
      </c>
      <c r="O1571">
        <v>2</v>
      </c>
      <c r="P1571" t="s">
        <v>25</v>
      </c>
      <c r="Q1571">
        <f t="shared" si="511"/>
        <v>1</v>
      </c>
      <c r="R1571">
        <v>44</v>
      </c>
      <c r="S1571">
        <v>3</v>
      </c>
      <c r="T1571">
        <v>2</v>
      </c>
      <c r="U1571" t="s">
        <v>26</v>
      </c>
      <c r="V1571">
        <f t="shared" si="512"/>
        <v>0</v>
      </c>
      <c r="W1571">
        <f t="shared" si="513"/>
        <v>0</v>
      </c>
      <c r="X1571">
        <f t="shared" si="514"/>
        <v>0</v>
      </c>
      <c r="Y1571">
        <f t="shared" si="515"/>
        <v>0</v>
      </c>
      <c r="Z1571">
        <f t="shared" si="516"/>
        <v>0</v>
      </c>
      <c r="AA1571">
        <f t="shared" si="517"/>
        <v>0</v>
      </c>
      <c r="AB1571">
        <f t="shared" si="518"/>
        <v>0</v>
      </c>
      <c r="AC1571">
        <f t="shared" si="519"/>
        <v>1</v>
      </c>
      <c r="AD1571">
        <f t="shared" si="520"/>
        <v>0</v>
      </c>
      <c r="AE1571">
        <v>4</v>
      </c>
      <c r="AF1571" t="s">
        <v>35</v>
      </c>
      <c r="AG1571">
        <f t="shared" si="521"/>
        <v>1</v>
      </c>
      <c r="AH1571">
        <f t="shared" si="522"/>
        <v>0</v>
      </c>
      <c r="AI1571">
        <f t="shared" si="523"/>
        <v>0</v>
      </c>
      <c r="AJ1571">
        <v>4554</v>
      </c>
      <c r="AK1571">
        <v>1</v>
      </c>
      <c r="AL1571" t="s">
        <v>22</v>
      </c>
      <c r="AM1571">
        <f t="shared" si="524"/>
        <v>0</v>
      </c>
      <c r="AN1571">
        <v>18</v>
      </c>
      <c r="AO1571">
        <v>3</v>
      </c>
      <c r="AP1571">
        <v>1</v>
      </c>
      <c r="AQ1571">
        <v>0</v>
      </c>
      <c r="AR1571">
        <v>10</v>
      </c>
      <c r="AS1571">
        <v>2</v>
      </c>
      <c r="AT1571">
        <v>10</v>
      </c>
      <c r="AU1571">
        <v>5</v>
      </c>
    </row>
    <row r="1572" spans="1:47" x14ac:dyDescent="0.35">
      <c r="A1572">
        <v>10990</v>
      </c>
      <c r="B1572">
        <v>47</v>
      </c>
      <c r="C1572" t="s">
        <v>22</v>
      </c>
      <c r="D1572">
        <f t="shared" si="525"/>
        <v>0</v>
      </c>
      <c r="E1572" t="s">
        <v>40</v>
      </c>
      <c r="F1572">
        <f t="shared" si="505"/>
        <v>0</v>
      </c>
      <c r="G1572">
        <f t="shared" si="506"/>
        <v>1</v>
      </c>
      <c r="H1572">
        <f t="shared" si="507"/>
        <v>0</v>
      </c>
      <c r="I1572" t="s">
        <v>24</v>
      </c>
      <c r="J1572">
        <f t="shared" si="508"/>
        <v>0</v>
      </c>
      <c r="K1572">
        <f t="shared" si="509"/>
        <v>0</v>
      </c>
      <c r="L1572">
        <f t="shared" si="510"/>
        <v>1</v>
      </c>
      <c r="M1572">
        <v>2</v>
      </c>
      <c r="N1572">
        <v>4</v>
      </c>
      <c r="O1572">
        <v>3</v>
      </c>
      <c r="P1572" t="s">
        <v>25</v>
      </c>
      <c r="Q1572">
        <f t="shared" si="511"/>
        <v>1</v>
      </c>
      <c r="R1572">
        <v>87</v>
      </c>
      <c r="S1572">
        <v>3</v>
      </c>
      <c r="T1572">
        <v>2</v>
      </c>
      <c r="U1572" t="s">
        <v>26</v>
      </c>
      <c r="V1572">
        <f t="shared" si="512"/>
        <v>0</v>
      </c>
      <c r="W1572">
        <f t="shared" si="513"/>
        <v>0</v>
      </c>
      <c r="X1572">
        <f t="shared" si="514"/>
        <v>0</v>
      </c>
      <c r="Y1572">
        <f t="shared" si="515"/>
        <v>0</v>
      </c>
      <c r="Z1572">
        <f t="shared" si="516"/>
        <v>0</v>
      </c>
      <c r="AA1572">
        <f t="shared" si="517"/>
        <v>0</v>
      </c>
      <c r="AB1572">
        <f t="shared" si="518"/>
        <v>0</v>
      </c>
      <c r="AC1572">
        <f t="shared" si="519"/>
        <v>1</v>
      </c>
      <c r="AD1572">
        <f t="shared" si="520"/>
        <v>0</v>
      </c>
      <c r="AE1572">
        <v>2</v>
      </c>
      <c r="AF1572" t="s">
        <v>27</v>
      </c>
      <c r="AG1572">
        <f t="shared" si="521"/>
        <v>0</v>
      </c>
      <c r="AH1572">
        <f t="shared" si="522"/>
        <v>1</v>
      </c>
      <c r="AI1572">
        <f t="shared" si="523"/>
        <v>0</v>
      </c>
      <c r="AJ1572">
        <v>4978</v>
      </c>
      <c r="AK1572">
        <v>7</v>
      </c>
      <c r="AL1572" t="s">
        <v>22</v>
      </c>
      <c r="AM1572">
        <f t="shared" si="524"/>
        <v>0</v>
      </c>
      <c r="AN1572">
        <v>11</v>
      </c>
      <c r="AO1572">
        <v>3</v>
      </c>
      <c r="AP1572">
        <v>4</v>
      </c>
      <c r="AQ1572">
        <v>1</v>
      </c>
      <c r="AR1572">
        <v>4</v>
      </c>
      <c r="AS1572">
        <v>1</v>
      </c>
      <c r="AT1572">
        <v>1</v>
      </c>
      <c r="AU1572">
        <v>5</v>
      </c>
    </row>
    <row r="1573" spans="1:47" x14ac:dyDescent="0.35">
      <c r="A1573">
        <v>11000</v>
      </c>
      <c r="B1573">
        <v>56</v>
      </c>
      <c r="C1573" t="s">
        <v>22</v>
      </c>
      <c r="D1573">
        <f t="shared" si="525"/>
        <v>0</v>
      </c>
      <c r="E1573" t="s">
        <v>23</v>
      </c>
      <c r="F1573">
        <f t="shared" si="505"/>
        <v>1</v>
      </c>
      <c r="G1573">
        <f t="shared" si="506"/>
        <v>0</v>
      </c>
      <c r="H1573">
        <f t="shared" si="507"/>
        <v>0</v>
      </c>
      <c r="I1573" t="s">
        <v>24</v>
      </c>
      <c r="J1573">
        <f t="shared" si="508"/>
        <v>0</v>
      </c>
      <c r="K1573">
        <f t="shared" si="509"/>
        <v>0</v>
      </c>
      <c r="L1573">
        <f t="shared" si="510"/>
        <v>1</v>
      </c>
      <c r="M1573">
        <v>11</v>
      </c>
      <c r="N1573">
        <v>5</v>
      </c>
      <c r="O1573">
        <v>4</v>
      </c>
      <c r="P1573" t="s">
        <v>30</v>
      </c>
      <c r="Q1573">
        <f t="shared" si="511"/>
        <v>0</v>
      </c>
      <c r="R1573">
        <v>89</v>
      </c>
      <c r="S1573">
        <v>2</v>
      </c>
      <c r="T1573">
        <v>2</v>
      </c>
      <c r="U1573" t="s">
        <v>26</v>
      </c>
      <c r="V1573">
        <f t="shared" si="512"/>
        <v>0</v>
      </c>
      <c r="W1573">
        <f t="shared" si="513"/>
        <v>0</v>
      </c>
      <c r="X1573">
        <f t="shared" si="514"/>
        <v>0</v>
      </c>
      <c r="Y1573">
        <f t="shared" si="515"/>
        <v>0</v>
      </c>
      <c r="Z1573">
        <f t="shared" si="516"/>
        <v>0</v>
      </c>
      <c r="AA1573">
        <f t="shared" si="517"/>
        <v>0</v>
      </c>
      <c r="AB1573">
        <f t="shared" si="518"/>
        <v>0</v>
      </c>
      <c r="AC1573">
        <f t="shared" si="519"/>
        <v>1</v>
      </c>
      <c r="AD1573">
        <f t="shared" si="520"/>
        <v>0</v>
      </c>
      <c r="AE1573">
        <v>1</v>
      </c>
      <c r="AF1573" t="s">
        <v>27</v>
      </c>
      <c r="AG1573">
        <f t="shared" si="521"/>
        <v>0</v>
      </c>
      <c r="AH1573">
        <f t="shared" si="522"/>
        <v>1</v>
      </c>
      <c r="AI1573">
        <f t="shared" si="523"/>
        <v>0</v>
      </c>
      <c r="AJ1573">
        <v>5380</v>
      </c>
      <c r="AK1573">
        <v>4</v>
      </c>
      <c r="AL1573" t="s">
        <v>22</v>
      </c>
      <c r="AM1573">
        <f t="shared" si="524"/>
        <v>0</v>
      </c>
      <c r="AN1573">
        <v>16</v>
      </c>
      <c r="AO1573">
        <v>3</v>
      </c>
      <c r="AP1573">
        <v>3</v>
      </c>
      <c r="AQ1573">
        <v>1</v>
      </c>
      <c r="AR1573">
        <v>6</v>
      </c>
      <c r="AS1573">
        <v>3</v>
      </c>
      <c r="AT1573">
        <v>1</v>
      </c>
      <c r="AU1573">
        <v>5</v>
      </c>
    </row>
    <row r="1574" spans="1:47" x14ac:dyDescent="0.35">
      <c r="A1574">
        <v>11002</v>
      </c>
      <c r="B1574">
        <v>46</v>
      </c>
      <c r="C1574" t="s">
        <v>22</v>
      </c>
      <c r="D1574">
        <f t="shared" si="525"/>
        <v>0</v>
      </c>
      <c r="E1574" t="s">
        <v>23</v>
      </c>
      <c r="F1574">
        <f t="shared" si="505"/>
        <v>1</v>
      </c>
      <c r="G1574">
        <f t="shared" si="506"/>
        <v>0</v>
      </c>
      <c r="H1574">
        <f t="shared" si="507"/>
        <v>0</v>
      </c>
      <c r="I1574" t="s">
        <v>24</v>
      </c>
      <c r="J1574">
        <f t="shared" si="508"/>
        <v>0</v>
      </c>
      <c r="K1574">
        <f t="shared" si="509"/>
        <v>0</v>
      </c>
      <c r="L1574">
        <f t="shared" si="510"/>
        <v>1</v>
      </c>
      <c r="M1574">
        <v>2</v>
      </c>
      <c r="N1574">
        <v>3</v>
      </c>
      <c r="O1574">
        <v>3</v>
      </c>
      <c r="P1574" t="s">
        <v>25</v>
      </c>
      <c r="Q1574">
        <f t="shared" si="511"/>
        <v>1</v>
      </c>
      <c r="R1574">
        <v>74</v>
      </c>
      <c r="S1574">
        <v>3</v>
      </c>
      <c r="T1574">
        <v>3</v>
      </c>
      <c r="U1574" t="s">
        <v>26</v>
      </c>
      <c r="V1574">
        <f t="shared" si="512"/>
        <v>0</v>
      </c>
      <c r="W1574">
        <f t="shared" si="513"/>
        <v>0</v>
      </c>
      <c r="X1574">
        <f t="shared" si="514"/>
        <v>0</v>
      </c>
      <c r="Y1574">
        <f t="shared" si="515"/>
        <v>0</v>
      </c>
      <c r="Z1574">
        <f t="shared" si="516"/>
        <v>0</v>
      </c>
      <c r="AA1574">
        <f t="shared" si="517"/>
        <v>0</v>
      </c>
      <c r="AB1574">
        <f t="shared" si="518"/>
        <v>0</v>
      </c>
      <c r="AC1574">
        <f t="shared" si="519"/>
        <v>1</v>
      </c>
      <c r="AD1574">
        <f t="shared" si="520"/>
        <v>0</v>
      </c>
      <c r="AE1574">
        <v>4</v>
      </c>
      <c r="AF1574" t="s">
        <v>37</v>
      </c>
      <c r="AG1574">
        <f t="shared" si="521"/>
        <v>0</v>
      </c>
      <c r="AH1574">
        <f t="shared" si="522"/>
        <v>0</v>
      </c>
      <c r="AI1574">
        <f t="shared" si="523"/>
        <v>1</v>
      </c>
      <c r="AJ1574">
        <v>10368</v>
      </c>
      <c r="AK1574">
        <v>4</v>
      </c>
      <c r="AL1574" t="s">
        <v>31</v>
      </c>
      <c r="AM1574">
        <f t="shared" si="524"/>
        <v>1</v>
      </c>
      <c r="AN1574">
        <v>12</v>
      </c>
      <c r="AO1574">
        <v>3</v>
      </c>
      <c r="AP1574">
        <v>2</v>
      </c>
      <c r="AQ1574">
        <v>1</v>
      </c>
      <c r="AR1574">
        <v>13</v>
      </c>
      <c r="AS1574">
        <v>2</v>
      </c>
      <c r="AT1574">
        <v>10</v>
      </c>
      <c r="AU1574">
        <v>5</v>
      </c>
    </row>
    <row r="1575" spans="1:47" x14ac:dyDescent="0.35">
      <c r="A1575">
        <v>11009</v>
      </c>
      <c r="B1575">
        <v>43</v>
      </c>
      <c r="C1575" t="s">
        <v>22</v>
      </c>
      <c r="D1575">
        <f t="shared" si="525"/>
        <v>0</v>
      </c>
      <c r="E1575" t="s">
        <v>23</v>
      </c>
      <c r="F1575">
        <f t="shared" si="505"/>
        <v>1</v>
      </c>
      <c r="G1575">
        <f t="shared" si="506"/>
        <v>0</v>
      </c>
      <c r="H1575">
        <f t="shared" si="507"/>
        <v>0</v>
      </c>
      <c r="I1575" t="s">
        <v>24</v>
      </c>
      <c r="J1575">
        <f t="shared" si="508"/>
        <v>0</v>
      </c>
      <c r="K1575">
        <f t="shared" si="509"/>
        <v>0</v>
      </c>
      <c r="L1575">
        <f t="shared" si="510"/>
        <v>1</v>
      </c>
      <c r="M1575">
        <v>25</v>
      </c>
      <c r="N1575">
        <v>3</v>
      </c>
      <c r="O1575">
        <v>3</v>
      </c>
      <c r="P1575" t="s">
        <v>25</v>
      </c>
      <c r="Q1575">
        <f t="shared" si="511"/>
        <v>1</v>
      </c>
      <c r="R1575">
        <v>79</v>
      </c>
      <c r="S1575">
        <v>2</v>
      </c>
      <c r="T1575">
        <v>3</v>
      </c>
      <c r="U1575" t="s">
        <v>26</v>
      </c>
      <c r="V1575">
        <f t="shared" si="512"/>
        <v>0</v>
      </c>
      <c r="W1575">
        <f t="shared" si="513"/>
        <v>0</v>
      </c>
      <c r="X1575">
        <f t="shared" si="514"/>
        <v>0</v>
      </c>
      <c r="Y1575">
        <f t="shared" si="515"/>
        <v>0</v>
      </c>
      <c r="Z1575">
        <f t="shared" si="516"/>
        <v>0</v>
      </c>
      <c r="AA1575">
        <f t="shared" si="517"/>
        <v>0</v>
      </c>
      <c r="AB1575">
        <f t="shared" si="518"/>
        <v>0</v>
      </c>
      <c r="AC1575">
        <f t="shared" si="519"/>
        <v>1</v>
      </c>
      <c r="AD1575">
        <f t="shared" si="520"/>
        <v>0</v>
      </c>
      <c r="AE1575">
        <v>4</v>
      </c>
      <c r="AF1575" t="s">
        <v>37</v>
      </c>
      <c r="AG1575">
        <f t="shared" si="521"/>
        <v>0</v>
      </c>
      <c r="AH1575">
        <f t="shared" si="522"/>
        <v>0</v>
      </c>
      <c r="AI1575">
        <f t="shared" si="523"/>
        <v>1</v>
      </c>
      <c r="AJ1575">
        <v>10798</v>
      </c>
      <c r="AK1575">
        <v>5</v>
      </c>
      <c r="AL1575" t="s">
        <v>22</v>
      </c>
      <c r="AM1575">
        <f t="shared" si="524"/>
        <v>0</v>
      </c>
      <c r="AN1575">
        <v>13</v>
      </c>
      <c r="AO1575">
        <v>3</v>
      </c>
      <c r="AP1575">
        <v>3</v>
      </c>
      <c r="AQ1575">
        <v>1</v>
      </c>
      <c r="AR1575">
        <v>18</v>
      </c>
      <c r="AS1575">
        <v>3</v>
      </c>
      <c r="AT1575">
        <v>1</v>
      </c>
      <c r="AU1575">
        <v>5</v>
      </c>
    </row>
    <row r="1576" spans="1:47" x14ac:dyDescent="0.35">
      <c r="A1576">
        <v>11013</v>
      </c>
      <c r="B1576">
        <v>25</v>
      </c>
      <c r="C1576" t="s">
        <v>22</v>
      </c>
      <c r="D1576">
        <f t="shared" si="525"/>
        <v>0</v>
      </c>
      <c r="E1576" t="s">
        <v>23</v>
      </c>
      <c r="F1576">
        <f t="shared" si="505"/>
        <v>1</v>
      </c>
      <c r="G1576">
        <f t="shared" si="506"/>
        <v>0</v>
      </c>
      <c r="H1576">
        <f t="shared" si="507"/>
        <v>0</v>
      </c>
      <c r="I1576" t="s">
        <v>24</v>
      </c>
      <c r="J1576">
        <f t="shared" si="508"/>
        <v>0</v>
      </c>
      <c r="K1576">
        <f t="shared" si="509"/>
        <v>0</v>
      </c>
      <c r="L1576">
        <f t="shared" si="510"/>
        <v>1</v>
      </c>
      <c r="M1576">
        <v>4</v>
      </c>
      <c r="N1576">
        <v>1</v>
      </c>
      <c r="O1576">
        <v>3</v>
      </c>
      <c r="P1576" t="s">
        <v>25</v>
      </c>
      <c r="Q1576">
        <f t="shared" si="511"/>
        <v>1</v>
      </c>
      <c r="R1576">
        <v>87</v>
      </c>
      <c r="S1576">
        <v>2</v>
      </c>
      <c r="T1576">
        <v>2</v>
      </c>
      <c r="U1576" t="s">
        <v>26</v>
      </c>
      <c r="V1576">
        <f t="shared" si="512"/>
        <v>0</v>
      </c>
      <c r="W1576">
        <f t="shared" si="513"/>
        <v>0</v>
      </c>
      <c r="X1576">
        <f t="shared" si="514"/>
        <v>0</v>
      </c>
      <c r="Y1576">
        <f t="shared" si="515"/>
        <v>0</v>
      </c>
      <c r="Z1576">
        <f t="shared" si="516"/>
        <v>0</v>
      </c>
      <c r="AA1576">
        <f t="shared" si="517"/>
        <v>0</v>
      </c>
      <c r="AB1576">
        <f t="shared" si="518"/>
        <v>0</v>
      </c>
      <c r="AC1576">
        <f t="shared" si="519"/>
        <v>1</v>
      </c>
      <c r="AD1576">
        <f t="shared" si="520"/>
        <v>0</v>
      </c>
      <c r="AE1576">
        <v>1</v>
      </c>
      <c r="AF1576" t="s">
        <v>27</v>
      </c>
      <c r="AG1576">
        <f t="shared" si="521"/>
        <v>0</v>
      </c>
      <c r="AH1576">
        <f t="shared" si="522"/>
        <v>1</v>
      </c>
      <c r="AI1576">
        <f t="shared" si="523"/>
        <v>0</v>
      </c>
      <c r="AJ1576">
        <v>4256</v>
      </c>
      <c r="AK1576">
        <v>1</v>
      </c>
      <c r="AL1576" t="s">
        <v>22</v>
      </c>
      <c r="AM1576">
        <f t="shared" si="524"/>
        <v>0</v>
      </c>
      <c r="AN1576">
        <v>12</v>
      </c>
      <c r="AO1576">
        <v>3</v>
      </c>
      <c r="AP1576">
        <v>1</v>
      </c>
      <c r="AQ1576">
        <v>0</v>
      </c>
      <c r="AR1576">
        <v>5</v>
      </c>
      <c r="AS1576">
        <v>4</v>
      </c>
      <c r="AT1576">
        <v>5</v>
      </c>
      <c r="AU1576">
        <v>5</v>
      </c>
    </row>
    <row r="1577" spans="1:47" x14ac:dyDescent="0.35">
      <c r="A1577">
        <v>11014</v>
      </c>
      <c r="B1577">
        <v>28</v>
      </c>
      <c r="C1577" t="s">
        <v>22</v>
      </c>
      <c r="D1577">
        <f t="shared" si="525"/>
        <v>0</v>
      </c>
      <c r="E1577" t="s">
        <v>32</v>
      </c>
      <c r="F1577">
        <f t="shared" si="505"/>
        <v>0</v>
      </c>
      <c r="G1577">
        <f t="shared" si="506"/>
        <v>0</v>
      </c>
      <c r="H1577">
        <f t="shared" si="507"/>
        <v>1</v>
      </c>
      <c r="I1577" t="s">
        <v>24</v>
      </c>
      <c r="J1577">
        <f t="shared" si="508"/>
        <v>0</v>
      </c>
      <c r="K1577">
        <f t="shared" si="509"/>
        <v>0</v>
      </c>
      <c r="L1577">
        <f t="shared" si="510"/>
        <v>1</v>
      </c>
      <c r="M1577">
        <v>7</v>
      </c>
      <c r="N1577">
        <v>3</v>
      </c>
      <c r="O1577">
        <v>3</v>
      </c>
      <c r="P1577" t="s">
        <v>25</v>
      </c>
      <c r="Q1577">
        <f t="shared" si="511"/>
        <v>1</v>
      </c>
      <c r="R1577">
        <v>55</v>
      </c>
      <c r="S1577">
        <v>3</v>
      </c>
      <c r="T1577">
        <v>2</v>
      </c>
      <c r="U1577" t="s">
        <v>26</v>
      </c>
      <c r="V1577">
        <f t="shared" si="512"/>
        <v>0</v>
      </c>
      <c r="W1577">
        <f t="shared" si="513"/>
        <v>0</v>
      </c>
      <c r="X1577">
        <f t="shared" si="514"/>
        <v>0</v>
      </c>
      <c r="Y1577">
        <f t="shared" si="515"/>
        <v>0</v>
      </c>
      <c r="Z1577">
        <f t="shared" si="516"/>
        <v>0</v>
      </c>
      <c r="AA1577">
        <f t="shared" si="517"/>
        <v>0</v>
      </c>
      <c r="AB1577">
        <f t="shared" si="518"/>
        <v>0</v>
      </c>
      <c r="AC1577">
        <f t="shared" si="519"/>
        <v>1</v>
      </c>
      <c r="AD1577">
        <f t="shared" si="520"/>
        <v>0</v>
      </c>
      <c r="AE1577">
        <v>1</v>
      </c>
      <c r="AF1577" t="s">
        <v>35</v>
      </c>
      <c r="AG1577">
        <f t="shared" si="521"/>
        <v>1</v>
      </c>
      <c r="AH1577">
        <f t="shared" si="522"/>
        <v>0</v>
      </c>
      <c r="AI1577">
        <f t="shared" si="523"/>
        <v>0</v>
      </c>
      <c r="AJ1577">
        <v>4898</v>
      </c>
      <c r="AK1577">
        <v>0</v>
      </c>
      <c r="AL1577" t="s">
        <v>22</v>
      </c>
      <c r="AM1577">
        <f t="shared" si="524"/>
        <v>0</v>
      </c>
      <c r="AN1577">
        <v>14</v>
      </c>
      <c r="AO1577">
        <v>3</v>
      </c>
      <c r="AP1577">
        <v>4</v>
      </c>
      <c r="AQ1577">
        <v>0</v>
      </c>
      <c r="AR1577">
        <v>5</v>
      </c>
      <c r="AS1577">
        <v>3</v>
      </c>
      <c r="AT1577">
        <v>4</v>
      </c>
      <c r="AU1577">
        <v>5</v>
      </c>
    </row>
    <row r="1578" spans="1:47" x14ac:dyDescent="0.35">
      <c r="A1578">
        <v>11016</v>
      </c>
      <c r="B1578">
        <v>31</v>
      </c>
      <c r="C1578" t="s">
        <v>22</v>
      </c>
      <c r="D1578">
        <f t="shared" si="525"/>
        <v>0</v>
      </c>
      <c r="E1578" t="s">
        <v>23</v>
      </c>
      <c r="F1578">
        <f t="shared" si="505"/>
        <v>1</v>
      </c>
      <c r="G1578">
        <f t="shared" si="506"/>
        <v>0</v>
      </c>
      <c r="H1578">
        <f t="shared" si="507"/>
        <v>0</v>
      </c>
      <c r="I1578" t="s">
        <v>24</v>
      </c>
      <c r="J1578">
        <f t="shared" si="508"/>
        <v>0</v>
      </c>
      <c r="K1578">
        <f t="shared" si="509"/>
        <v>0</v>
      </c>
      <c r="L1578">
        <f t="shared" si="510"/>
        <v>1</v>
      </c>
      <c r="M1578">
        <v>6</v>
      </c>
      <c r="N1578">
        <v>4</v>
      </c>
      <c r="O1578">
        <v>1</v>
      </c>
      <c r="P1578" t="s">
        <v>25</v>
      </c>
      <c r="Q1578">
        <f t="shared" si="511"/>
        <v>1</v>
      </c>
      <c r="R1578">
        <v>66</v>
      </c>
      <c r="S1578">
        <v>4</v>
      </c>
      <c r="T1578">
        <v>2</v>
      </c>
      <c r="U1578" t="s">
        <v>26</v>
      </c>
      <c r="V1578">
        <f t="shared" si="512"/>
        <v>0</v>
      </c>
      <c r="W1578">
        <f t="shared" si="513"/>
        <v>0</v>
      </c>
      <c r="X1578">
        <f t="shared" si="514"/>
        <v>0</v>
      </c>
      <c r="Y1578">
        <f t="shared" si="515"/>
        <v>0</v>
      </c>
      <c r="Z1578">
        <f t="shared" si="516"/>
        <v>0</v>
      </c>
      <c r="AA1578">
        <f t="shared" si="517"/>
        <v>0</v>
      </c>
      <c r="AB1578">
        <f t="shared" si="518"/>
        <v>0</v>
      </c>
      <c r="AC1578">
        <f t="shared" si="519"/>
        <v>1</v>
      </c>
      <c r="AD1578">
        <f t="shared" si="520"/>
        <v>0</v>
      </c>
      <c r="AE1578">
        <v>4</v>
      </c>
      <c r="AF1578" t="s">
        <v>37</v>
      </c>
      <c r="AG1578">
        <f t="shared" si="521"/>
        <v>0</v>
      </c>
      <c r="AH1578">
        <f t="shared" si="522"/>
        <v>0</v>
      </c>
      <c r="AI1578">
        <f t="shared" si="523"/>
        <v>1</v>
      </c>
      <c r="AJ1578">
        <v>5460</v>
      </c>
      <c r="AK1578">
        <v>4</v>
      </c>
      <c r="AL1578" t="s">
        <v>22</v>
      </c>
      <c r="AM1578">
        <f t="shared" si="524"/>
        <v>0</v>
      </c>
      <c r="AN1578">
        <v>22</v>
      </c>
      <c r="AO1578">
        <v>4</v>
      </c>
      <c r="AP1578">
        <v>4</v>
      </c>
      <c r="AQ1578">
        <v>2</v>
      </c>
      <c r="AR1578">
        <v>13</v>
      </c>
      <c r="AS1578">
        <v>4</v>
      </c>
      <c r="AT1578">
        <v>7</v>
      </c>
      <c r="AU1578">
        <v>5</v>
      </c>
    </row>
    <row r="1579" spans="1:47" x14ac:dyDescent="0.35">
      <c r="A1579">
        <v>11021</v>
      </c>
      <c r="B1579">
        <v>28</v>
      </c>
      <c r="C1579" t="s">
        <v>22</v>
      </c>
      <c r="D1579">
        <f t="shared" si="525"/>
        <v>0</v>
      </c>
      <c r="E1579" t="s">
        <v>40</v>
      </c>
      <c r="F1579">
        <f t="shared" si="505"/>
        <v>0</v>
      </c>
      <c r="G1579">
        <f t="shared" si="506"/>
        <v>1</v>
      </c>
      <c r="H1579">
        <f t="shared" si="507"/>
        <v>0</v>
      </c>
      <c r="I1579" t="s">
        <v>24</v>
      </c>
      <c r="J1579">
        <f t="shared" si="508"/>
        <v>0</v>
      </c>
      <c r="K1579">
        <f t="shared" si="509"/>
        <v>0</v>
      </c>
      <c r="L1579">
        <f t="shared" si="510"/>
        <v>1</v>
      </c>
      <c r="M1579">
        <v>4</v>
      </c>
      <c r="N1579">
        <v>3</v>
      </c>
      <c r="O1579">
        <v>2</v>
      </c>
      <c r="P1579" t="s">
        <v>25</v>
      </c>
      <c r="Q1579">
        <f t="shared" si="511"/>
        <v>1</v>
      </c>
      <c r="R1579">
        <v>43</v>
      </c>
      <c r="S1579">
        <v>3</v>
      </c>
      <c r="T1579">
        <v>2</v>
      </c>
      <c r="U1579" t="s">
        <v>26</v>
      </c>
      <c r="V1579">
        <f t="shared" si="512"/>
        <v>0</v>
      </c>
      <c r="W1579">
        <f t="shared" si="513"/>
        <v>0</v>
      </c>
      <c r="X1579">
        <f t="shared" si="514"/>
        <v>0</v>
      </c>
      <c r="Y1579">
        <f t="shared" si="515"/>
        <v>0</v>
      </c>
      <c r="Z1579">
        <f t="shared" si="516"/>
        <v>0</v>
      </c>
      <c r="AA1579">
        <f t="shared" si="517"/>
        <v>0</v>
      </c>
      <c r="AB1579">
        <f t="shared" si="518"/>
        <v>0</v>
      </c>
      <c r="AC1579">
        <f t="shared" si="519"/>
        <v>1</v>
      </c>
      <c r="AD1579">
        <f t="shared" si="520"/>
        <v>0</v>
      </c>
      <c r="AE1579">
        <v>3</v>
      </c>
      <c r="AF1579" t="s">
        <v>27</v>
      </c>
      <c r="AG1579">
        <f t="shared" si="521"/>
        <v>0</v>
      </c>
      <c r="AH1579">
        <f t="shared" si="522"/>
        <v>1</v>
      </c>
      <c r="AI1579">
        <f t="shared" si="523"/>
        <v>0</v>
      </c>
      <c r="AJ1579">
        <v>4221</v>
      </c>
      <c r="AK1579">
        <v>1</v>
      </c>
      <c r="AL1579" t="s">
        <v>22</v>
      </c>
      <c r="AM1579">
        <f t="shared" si="524"/>
        <v>0</v>
      </c>
      <c r="AN1579">
        <v>15</v>
      </c>
      <c r="AO1579">
        <v>3</v>
      </c>
      <c r="AP1579">
        <v>2</v>
      </c>
      <c r="AQ1579">
        <v>0</v>
      </c>
      <c r="AR1579">
        <v>5</v>
      </c>
      <c r="AS1579">
        <v>4</v>
      </c>
      <c r="AT1579">
        <v>5</v>
      </c>
      <c r="AU1579">
        <v>5</v>
      </c>
    </row>
    <row r="1580" spans="1:47" x14ac:dyDescent="0.35">
      <c r="A1580">
        <v>11033</v>
      </c>
      <c r="B1580">
        <v>30</v>
      </c>
      <c r="C1580" t="s">
        <v>22</v>
      </c>
      <c r="D1580">
        <f t="shared" si="525"/>
        <v>0</v>
      </c>
      <c r="E1580" t="s">
        <v>23</v>
      </c>
      <c r="F1580">
        <f t="shared" si="505"/>
        <v>1</v>
      </c>
      <c r="G1580">
        <f t="shared" si="506"/>
        <v>0</v>
      </c>
      <c r="H1580">
        <f t="shared" si="507"/>
        <v>0</v>
      </c>
      <c r="I1580" t="s">
        <v>24</v>
      </c>
      <c r="J1580">
        <f t="shared" si="508"/>
        <v>0</v>
      </c>
      <c r="K1580">
        <f t="shared" si="509"/>
        <v>0</v>
      </c>
      <c r="L1580">
        <f t="shared" si="510"/>
        <v>1</v>
      </c>
      <c r="M1580">
        <v>10</v>
      </c>
      <c r="N1580">
        <v>3</v>
      </c>
      <c r="O1580">
        <v>3</v>
      </c>
      <c r="P1580" t="s">
        <v>25</v>
      </c>
      <c r="Q1580">
        <f t="shared" si="511"/>
        <v>1</v>
      </c>
      <c r="R1580">
        <v>72</v>
      </c>
      <c r="S1580">
        <v>2</v>
      </c>
      <c r="T1580">
        <v>2</v>
      </c>
      <c r="U1580" t="s">
        <v>26</v>
      </c>
      <c r="V1580">
        <f t="shared" si="512"/>
        <v>0</v>
      </c>
      <c r="W1580">
        <f t="shared" si="513"/>
        <v>0</v>
      </c>
      <c r="X1580">
        <f t="shared" si="514"/>
        <v>0</v>
      </c>
      <c r="Y1580">
        <f t="shared" si="515"/>
        <v>0</v>
      </c>
      <c r="Z1580">
        <f t="shared" si="516"/>
        <v>0</v>
      </c>
      <c r="AA1580">
        <f t="shared" si="517"/>
        <v>0</v>
      </c>
      <c r="AB1580">
        <f t="shared" si="518"/>
        <v>0</v>
      </c>
      <c r="AC1580">
        <f t="shared" si="519"/>
        <v>1</v>
      </c>
      <c r="AD1580">
        <f t="shared" si="520"/>
        <v>0</v>
      </c>
      <c r="AE1580">
        <v>3</v>
      </c>
      <c r="AF1580" t="s">
        <v>27</v>
      </c>
      <c r="AG1580">
        <f t="shared" si="521"/>
        <v>0</v>
      </c>
      <c r="AH1580">
        <f t="shared" si="522"/>
        <v>1</v>
      </c>
      <c r="AI1580">
        <f t="shared" si="523"/>
        <v>0</v>
      </c>
      <c r="AJ1580">
        <v>6578</v>
      </c>
      <c r="AK1580">
        <v>1</v>
      </c>
      <c r="AL1580" t="s">
        <v>22</v>
      </c>
      <c r="AM1580">
        <f t="shared" si="524"/>
        <v>0</v>
      </c>
      <c r="AN1580">
        <v>18</v>
      </c>
      <c r="AO1580">
        <v>3</v>
      </c>
      <c r="AP1580">
        <v>1</v>
      </c>
      <c r="AQ1580">
        <v>1</v>
      </c>
      <c r="AR1580">
        <v>10</v>
      </c>
      <c r="AS1580">
        <v>3</v>
      </c>
      <c r="AT1580">
        <v>10</v>
      </c>
      <c r="AU1580">
        <v>5</v>
      </c>
    </row>
    <row r="1581" spans="1:47" x14ac:dyDescent="0.35">
      <c r="A1581">
        <v>11034</v>
      </c>
      <c r="B1581">
        <v>59</v>
      </c>
      <c r="C1581" t="s">
        <v>22</v>
      </c>
      <c r="D1581">
        <f t="shared" si="525"/>
        <v>0</v>
      </c>
      <c r="E1581" t="s">
        <v>32</v>
      </c>
      <c r="F1581">
        <f t="shared" si="505"/>
        <v>0</v>
      </c>
      <c r="G1581">
        <f t="shared" si="506"/>
        <v>0</v>
      </c>
      <c r="H1581">
        <f t="shared" si="507"/>
        <v>1</v>
      </c>
      <c r="I1581" t="s">
        <v>24</v>
      </c>
      <c r="J1581">
        <f t="shared" si="508"/>
        <v>0</v>
      </c>
      <c r="K1581">
        <f t="shared" si="509"/>
        <v>0</v>
      </c>
      <c r="L1581">
        <f t="shared" si="510"/>
        <v>1</v>
      </c>
      <c r="M1581">
        <v>1</v>
      </c>
      <c r="N1581">
        <v>1</v>
      </c>
      <c r="O1581">
        <v>1</v>
      </c>
      <c r="P1581" t="s">
        <v>30</v>
      </c>
      <c r="Q1581">
        <f t="shared" si="511"/>
        <v>0</v>
      </c>
      <c r="R1581">
        <v>57</v>
      </c>
      <c r="S1581">
        <v>2</v>
      </c>
      <c r="T1581">
        <v>2</v>
      </c>
      <c r="U1581" t="s">
        <v>26</v>
      </c>
      <c r="V1581">
        <f t="shared" si="512"/>
        <v>0</v>
      </c>
      <c r="W1581">
        <f t="shared" si="513"/>
        <v>0</v>
      </c>
      <c r="X1581">
        <f t="shared" si="514"/>
        <v>0</v>
      </c>
      <c r="Y1581">
        <f t="shared" si="515"/>
        <v>0</v>
      </c>
      <c r="Z1581">
        <f t="shared" si="516"/>
        <v>0</v>
      </c>
      <c r="AA1581">
        <f t="shared" si="517"/>
        <v>0</v>
      </c>
      <c r="AB1581">
        <f t="shared" si="518"/>
        <v>0</v>
      </c>
      <c r="AC1581">
        <f t="shared" si="519"/>
        <v>1</v>
      </c>
      <c r="AD1581">
        <f t="shared" si="520"/>
        <v>0</v>
      </c>
      <c r="AE1581">
        <v>3</v>
      </c>
      <c r="AF1581" t="s">
        <v>35</v>
      </c>
      <c r="AG1581">
        <f t="shared" si="521"/>
        <v>1</v>
      </c>
      <c r="AH1581">
        <f t="shared" si="522"/>
        <v>0</v>
      </c>
      <c r="AI1581">
        <f t="shared" si="523"/>
        <v>0</v>
      </c>
      <c r="AJ1581">
        <v>5473</v>
      </c>
      <c r="AK1581">
        <v>7</v>
      </c>
      <c r="AL1581" t="s">
        <v>22</v>
      </c>
      <c r="AM1581">
        <f t="shared" si="524"/>
        <v>0</v>
      </c>
      <c r="AN1581">
        <v>11</v>
      </c>
      <c r="AO1581">
        <v>3</v>
      </c>
      <c r="AP1581">
        <v>4</v>
      </c>
      <c r="AQ1581">
        <v>0</v>
      </c>
      <c r="AR1581">
        <v>20</v>
      </c>
      <c r="AS1581">
        <v>2</v>
      </c>
      <c r="AT1581">
        <v>4</v>
      </c>
      <c r="AU1581">
        <v>5</v>
      </c>
    </row>
    <row r="1582" spans="1:47" x14ac:dyDescent="0.35">
      <c r="A1582">
        <v>11048</v>
      </c>
      <c r="B1582">
        <v>45</v>
      </c>
      <c r="C1582" t="s">
        <v>22</v>
      </c>
      <c r="D1582">
        <f t="shared" si="525"/>
        <v>0</v>
      </c>
      <c r="E1582" t="s">
        <v>40</v>
      </c>
      <c r="F1582">
        <f t="shared" si="505"/>
        <v>0</v>
      </c>
      <c r="G1582">
        <f t="shared" si="506"/>
        <v>1</v>
      </c>
      <c r="H1582">
        <f t="shared" si="507"/>
        <v>0</v>
      </c>
      <c r="I1582" t="s">
        <v>24</v>
      </c>
      <c r="J1582">
        <f t="shared" si="508"/>
        <v>0</v>
      </c>
      <c r="K1582">
        <f t="shared" si="509"/>
        <v>0</v>
      </c>
      <c r="L1582">
        <f t="shared" si="510"/>
        <v>1</v>
      </c>
      <c r="M1582">
        <v>26</v>
      </c>
      <c r="N1582">
        <v>3</v>
      </c>
      <c r="O1582">
        <v>1</v>
      </c>
      <c r="P1582" t="s">
        <v>25</v>
      </c>
      <c r="Q1582">
        <f t="shared" si="511"/>
        <v>1</v>
      </c>
      <c r="R1582">
        <v>52</v>
      </c>
      <c r="S1582">
        <v>2</v>
      </c>
      <c r="T1582">
        <v>2</v>
      </c>
      <c r="U1582" t="s">
        <v>26</v>
      </c>
      <c r="V1582">
        <f t="shared" si="512"/>
        <v>0</v>
      </c>
      <c r="W1582">
        <f t="shared" si="513"/>
        <v>0</v>
      </c>
      <c r="X1582">
        <f t="shared" si="514"/>
        <v>0</v>
      </c>
      <c r="Y1582">
        <f t="shared" si="515"/>
        <v>0</v>
      </c>
      <c r="Z1582">
        <f t="shared" si="516"/>
        <v>0</v>
      </c>
      <c r="AA1582">
        <f t="shared" si="517"/>
        <v>0</v>
      </c>
      <c r="AB1582">
        <f t="shared" si="518"/>
        <v>0</v>
      </c>
      <c r="AC1582">
        <f t="shared" si="519"/>
        <v>1</v>
      </c>
      <c r="AD1582">
        <f t="shared" si="520"/>
        <v>0</v>
      </c>
      <c r="AE1582">
        <v>1</v>
      </c>
      <c r="AF1582" t="s">
        <v>27</v>
      </c>
      <c r="AG1582">
        <f t="shared" si="521"/>
        <v>0</v>
      </c>
      <c r="AH1582">
        <f t="shared" si="522"/>
        <v>1</v>
      </c>
      <c r="AI1582">
        <f t="shared" si="523"/>
        <v>0</v>
      </c>
      <c r="AJ1582">
        <v>4385</v>
      </c>
      <c r="AK1582">
        <v>1</v>
      </c>
      <c r="AL1582" t="s">
        <v>22</v>
      </c>
      <c r="AM1582">
        <f t="shared" si="524"/>
        <v>0</v>
      </c>
      <c r="AN1582">
        <v>15</v>
      </c>
      <c r="AO1582">
        <v>3</v>
      </c>
      <c r="AP1582">
        <v>1</v>
      </c>
      <c r="AQ1582">
        <v>1</v>
      </c>
      <c r="AR1582">
        <v>10</v>
      </c>
      <c r="AS1582">
        <v>3</v>
      </c>
      <c r="AT1582">
        <v>10</v>
      </c>
      <c r="AU1582">
        <v>5</v>
      </c>
    </row>
    <row r="1583" spans="1:47" x14ac:dyDescent="0.35">
      <c r="A1583">
        <v>11049</v>
      </c>
      <c r="B1583">
        <v>27</v>
      </c>
      <c r="C1583" t="s">
        <v>22</v>
      </c>
      <c r="D1583">
        <f t="shared" si="525"/>
        <v>0</v>
      </c>
      <c r="E1583" t="s">
        <v>32</v>
      </c>
      <c r="F1583">
        <f t="shared" si="505"/>
        <v>0</v>
      </c>
      <c r="G1583">
        <f t="shared" si="506"/>
        <v>0</v>
      </c>
      <c r="H1583">
        <f t="shared" si="507"/>
        <v>1</v>
      </c>
      <c r="I1583" t="s">
        <v>24</v>
      </c>
      <c r="J1583">
        <f t="shared" si="508"/>
        <v>0</v>
      </c>
      <c r="K1583">
        <f t="shared" si="509"/>
        <v>0</v>
      </c>
      <c r="L1583">
        <f t="shared" si="510"/>
        <v>1</v>
      </c>
      <c r="M1583">
        <v>8</v>
      </c>
      <c r="N1583">
        <v>1</v>
      </c>
      <c r="O1583">
        <v>3</v>
      </c>
      <c r="P1583" t="s">
        <v>25</v>
      </c>
      <c r="Q1583">
        <f t="shared" si="511"/>
        <v>1</v>
      </c>
      <c r="R1583">
        <v>84</v>
      </c>
      <c r="S1583">
        <v>3</v>
      </c>
      <c r="T1583">
        <v>2</v>
      </c>
      <c r="U1583" t="s">
        <v>26</v>
      </c>
      <c r="V1583">
        <f t="shared" si="512"/>
        <v>0</v>
      </c>
      <c r="W1583">
        <f t="shared" si="513"/>
        <v>0</v>
      </c>
      <c r="X1583">
        <f t="shared" si="514"/>
        <v>0</v>
      </c>
      <c r="Y1583">
        <f t="shared" si="515"/>
        <v>0</v>
      </c>
      <c r="Z1583">
        <f t="shared" si="516"/>
        <v>0</v>
      </c>
      <c r="AA1583">
        <f t="shared" si="517"/>
        <v>0</v>
      </c>
      <c r="AB1583">
        <f t="shared" si="518"/>
        <v>0</v>
      </c>
      <c r="AC1583">
        <f t="shared" si="519"/>
        <v>1</v>
      </c>
      <c r="AD1583">
        <f t="shared" si="520"/>
        <v>0</v>
      </c>
      <c r="AE1583">
        <v>4</v>
      </c>
      <c r="AF1583" t="s">
        <v>27</v>
      </c>
      <c r="AG1583">
        <f t="shared" si="521"/>
        <v>0</v>
      </c>
      <c r="AH1583">
        <f t="shared" si="522"/>
        <v>1</v>
      </c>
      <c r="AI1583">
        <f t="shared" si="523"/>
        <v>0</v>
      </c>
      <c r="AJ1583">
        <v>4342</v>
      </c>
      <c r="AK1583">
        <v>0</v>
      </c>
      <c r="AL1583" t="s">
        <v>22</v>
      </c>
      <c r="AM1583">
        <f t="shared" si="524"/>
        <v>0</v>
      </c>
      <c r="AN1583">
        <v>19</v>
      </c>
      <c r="AO1583">
        <v>3</v>
      </c>
      <c r="AP1583">
        <v>2</v>
      </c>
      <c r="AQ1583">
        <v>1</v>
      </c>
      <c r="AR1583">
        <v>5</v>
      </c>
      <c r="AS1583">
        <v>3</v>
      </c>
      <c r="AT1583">
        <v>4</v>
      </c>
      <c r="AU1583">
        <v>5</v>
      </c>
    </row>
    <row r="1584" spans="1:47" x14ac:dyDescent="0.35">
      <c r="A1584">
        <v>11059</v>
      </c>
      <c r="B1584">
        <v>28</v>
      </c>
      <c r="C1584" t="s">
        <v>22</v>
      </c>
      <c r="D1584">
        <f t="shared" si="525"/>
        <v>0</v>
      </c>
      <c r="E1584" t="s">
        <v>23</v>
      </c>
      <c r="F1584">
        <f t="shared" si="505"/>
        <v>1</v>
      </c>
      <c r="G1584">
        <f t="shared" si="506"/>
        <v>0</v>
      </c>
      <c r="H1584">
        <f t="shared" si="507"/>
        <v>0</v>
      </c>
      <c r="I1584" t="s">
        <v>24</v>
      </c>
      <c r="J1584">
        <f t="shared" si="508"/>
        <v>0</v>
      </c>
      <c r="K1584">
        <f t="shared" si="509"/>
        <v>0</v>
      </c>
      <c r="L1584">
        <f t="shared" si="510"/>
        <v>1</v>
      </c>
      <c r="M1584">
        <v>9</v>
      </c>
      <c r="N1584">
        <v>4</v>
      </c>
      <c r="O1584">
        <v>2</v>
      </c>
      <c r="P1584" t="s">
        <v>25</v>
      </c>
      <c r="Q1584">
        <f t="shared" si="511"/>
        <v>1</v>
      </c>
      <c r="R1584">
        <v>92</v>
      </c>
      <c r="S1584">
        <v>3</v>
      </c>
      <c r="T1584">
        <v>2</v>
      </c>
      <c r="U1584" t="s">
        <v>26</v>
      </c>
      <c r="V1584">
        <f t="shared" si="512"/>
        <v>0</v>
      </c>
      <c r="W1584">
        <f t="shared" si="513"/>
        <v>0</v>
      </c>
      <c r="X1584">
        <f t="shared" si="514"/>
        <v>0</v>
      </c>
      <c r="Y1584">
        <f t="shared" si="515"/>
        <v>0</v>
      </c>
      <c r="Z1584">
        <f t="shared" si="516"/>
        <v>0</v>
      </c>
      <c r="AA1584">
        <f t="shared" si="517"/>
        <v>0</v>
      </c>
      <c r="AB1584">
        <f t="shared" si="518"/>
        <v>0</v>
      </c>
      <c r="AC1584">
        <f t="shared" si="519"/>
        <v>1</v>
      </c>
      <c r="AD1584">
        <f t="shared" si="520"/>
        <v>0</v>
      </c>
      <c r="AE1584">
        <v>4</v>
      </c>
      <c r="AF1584" t="s">
        <v>35</v>
      </c>
      <c r="AG1584">
        <f t="shared" si="521"/>
        <v>1</v>
      </c>
      <c r="AH1584">
        <f t="shared" si="522"/>
        <v>0</v>
      </c>
      <c r="AI1584">
        <f t="shared" si="523"/>
        <v>0</v>
      </c>
      <c r="AJ1584">
        <v>5253</v>
      </c>
      <c r="AK1584">
        <v>1</v>
      </c>
      <c r="AL1584" t="s">
        <v>22</v>
      </c>
      <c r="AM1584">
        <f t="shared" si="524"/>
        <v>0</v>
      </c>
      <c r="AN1584">
        <v>16</v>
      </c>
      <c r="AO1584">
        <v>3</v>
      </c>
      <c r="AP1584">
        <v>4</v>
      </c>
      <c r="AQ1584">
        <v>0</v>
      </c>
      <c r="AR1584">
        <v>7</v>
      </c>
      <c r="AS1584">
        <v>3</v>
      </c>
      <c r="AT1584">
        <v>7</v>
      </c>
      <c r="AU1584">
        <v>5</v>
      </c>
    </row>
    <row r="1585" spans="1:47" x14ac:dyDescent="0.35">
      <c r="A1585">
        <v>11064</v>
      </c>
      <c r="B1585">
        <v>51</v>
      </c>
      <c r="C1585" t="s">
        <v>22</v>
      </c>
      <c r="D1585">
        <f t="shared" si="525"/>
        <v>0</v>
      </c>
      <c r="E1585" t="s">
        <v>23</v>
      </c>
      <c r="F1585">
        <f t="shared" si="505"/>
        <v>1</v>
      </c>
      <c r="G1585">
        <f t="shared" si="506"/>
        <v>0</v>
      </c>
      <c r="H1585">
        <f t="shared" si="507"/>
        <v>0</v>
      </c>
      <c r="I1585" t="s">
        <v>24</v>
      </c>
      <c r="J1585">
        <f t="shared" si="508"/>
        <v>0</v>
      </c>
      <c r="K1585">
        <f t="shared" si="509"/>
        <v>0</v>
      </c>
      <c r="L1585">
        <f t="shared" si="510"/>
        <v>1</v>
      </c>
      <c r="M1585">
        <v>26</v>
      </c>
      <c r="N1585">
        <v>4</v>
      </c>
      <c r="O1585">
        <v>1</v>
      </c>
      <c r="P1585" t="s">
        <v>30</v>
      </c>
      <c r="Q1585">
        <f t="shared" si="511"/>
        <v>0</v>
      </c>
      <c r="R1585">
        <v>66</v>
      </c>
      <c r="S1585">
        <v>3</v>
      </c>
      <c r="T1585">
        <v>4</v>
      </c>
      <c r="U1585" t="s">
        <v>36</v>
      </c>
      <c r="V1585">
        <f t="shared" si="512"/>
        <v>0</v>
      </c>
      <c r="W1585">
        <f t="shared" si="513"/>
        <v>1</v>
      </c>
      <c r="X1585">
        <f t="shared" si="514"/>
        <v>0</v>
      </c>
      <c r="Y1585">
        <f t="shared" si="515"/>
        <v>0</v>
      </c>
      <c r="Z1585">
        <f t="shared" si="516"/>
        <v>0</v>
      </c>
      <c r="AA1585">
        <f t="shared" si="517"/>
        <v>0</v>
      </c>
      <c r="AB1585">
        <f t="shared" si="518"/>
        <v>0</v>
      </c>
      <c r="AC1585">
        <f t="shared" si="519"/>
        <v>0</v>
      </c>
      <c r="AD1585">
        <f t="shared" si="520"/>
        <v>0</v>
      </c>
      <c r="AE1585">
        <v>3</v>
      </c>
      <c r="AF1585" t="s">
        <v>27</v>
      </c>
      <c r="AG1585">
        <f t="shared" si="521"/>
        <v>0</v>
      </c>
      <c r="AH1585">
        <f t="shared" si="522"/>
        <v>1</v>
      </c>
      <c r="AI1585">
        <f t="shared" si="523"/>
        <v>0</v>
      </c>
      <c r="AJ1585">
        <v>16307</v>
      </c>
      <c r="AK1585">
        <v>2</v>
      </c>
      <c r="AL1585" t="s">
        <v>22</v>
      </c>
      <c r="AM1585">
        <f t="shared" si="524"/>
        <v>0</v>
      </c>
      <c r="AN1585">
        <v>14</v>
      </c>
      <c r="AO1585">
        <v>3</v>
      </c>
      <c r="AP1585">
        <v>3</v>
      </c>
      <c r="AQ1585">
        <v>1</v>
      </c>
      <c r="AR1585">
        <v>29</v>
      </c>
      <c r="AS1585">
        <v>2</v>
      </c>
      <c r="AT1585">
        <v>20</v>
      </c>
      <c r="AU1585">
        <v>5</v>
      </c>
    </row>
    <row r="1586" spans="1:47" x14ac:dyDescent="0.35">
      <c r="A1586">
        <v>11067</v>
      </c>
      <c r="B1586">
        <v>27</v>
      </c>
      <c r="C1586" t="s">
        <v>22</v>
      </c>
      <c r="D1586">
        <f t="shared" si="525"/>
        <v>0</v>
      </c>
      <c r="E1586" t="s">
        <v>23</v>
      </c>
      <c r="F1586">
        <f t="shared" si="505"/>
        <v>1</v>
      </c>
      <c r="G1586">
        <f t="shared" si="506"/>
        <v>0</v>
      </c>
      <c r="H1586">
        <f t="shared" si="507"/>
        <v>0</v>
      </c>
      <c r="I1586" t="s">
        <v>24</v>
      </c>
      <c r="J1586">
        <f t="shared" si="508"/>
        <v>0</v>
      </c>
      <c r="K1586">
        <f t="shared" si="509"/>
        <v>0</v>
      </c>
      <c r="L1586">
        <f t="shared" si="510"/>
        <v>1</v>
      </c>
      <c r="M1586">
        <v>2</v>
      </c>
      <c r="N1586">
        <v>2</v>
      </c>
      <c r="O1586">
        <v>1</v>
      </c>
      <c r="P1586" t="s">
        <v>30</v>
      </c>
      <c r="Q1586">
        <f t="shared" si="511"/>
        <v>0</v>
      </c>
      <c r="R1586">
        <v>89</v>
      </c>
      <c r="S1586">
        <v>4</v>
      </c>
      <c r="T1586">
        <v>2</v>
      </c>
      <c r="U1586" t="s">
        <v>26</v>
      </c>
      <c r="V1586">
        <f t="shared" si="512"/>
        <v>0</v>
      </c>
      <c r="W1586">
        <f t="shared" si="513"/>
        <v>0</v>
      </c>
      <c r="X1586">
        <f t="shared" si="514"/>
        <v>0</v>
      </c>
      <c r="Y1586">
        <f t="shared" si="515"/>
        <v>0</v>
      </c>
      <c r="Z1586">
        <f t="shared" si="516"/>
        <v>0</v>
      </c>
      <c r="AA1586">
        <f t="shared" si="517"/>
        <v>0</v>
      </c>
      <c r="AB1586">
        <f t="shared" si="518"/>
        <v>0</v>
      </c>
      <c r="AC1586">
        <f t="shared" si="519"/>
        <v>1</v>
      </c>
      <c r="AD1586">
        <f t="shared" si="520"/>
        <v>0</v>
      </c>
      <c r="AE1586">
        <v>3</v>
      </c>
      <c r="AF1586" t="s">
        <v>35</v>
      </c>
      <c r="AG1586">
        <f t="shared" si="521"/>
        <v>1</v>
      </c>
      <c r="AH1586">
        <f t="shared" si="522"/>
        <v>0</v>
      </c>
      <c r="AI1586">
        <f t="shared" si="523"/>
        <v>0</v>
      </c>
      <c r="AJ1586">
        <v>6500</v>
      </c>
      <c r="AK1586">
        <v>0</v>
      </c>
      <c r="AL1586" t="s">
        <v>22</v>
      </c>
      <c r="AM1586">
        <f t="shared" si="524"/>
        <v>0</v>
      </c>
      <c r="AN1586">
        <v>14</v>
      </c>
      <c r="AO1586">
        <v>3</v>
      </c>
      <c r="AP1586">
        <v>2</v>
      </c>
      <c r="AQ1586">
        <v>0</v>
      </c>
      <c r="AR1586">
        <v>9</v>
      </c>
      <c r="AS1586">
        <v>2</v>
      </c>
      <c r="AT1586">
        <v>8</v>
      </c>
      <c r="AU1586">
        <v>5</v>
      </c>
    </row>
    <row r="1587" spans="1:47" x14ac:dyDescent="0.35">
      <c r="A1587">
        <v>11073</v>
      </c>
      <c r="B1587">
        <v>49</v>
      </c>
      <c r="C1587" t="s">
        <v>22</v>
      </c>
      <c r="D1587">
        <f t="shared" si="525"/>
        <v>0</v>
      </c>
      <c r="E1587" t="s">
        <v>32</v>
      </c>
      <c r="F1587">
        <f t="shared" si="505"/>
        <v>0</v>
      </c>
      <c r="G1587">
        <f t="shared" si="506"/>
        <v>0</v>
      </c>
      <c r="H1587">
        <f t="shared" si="507"/>
        <v>1</v>
      </c>
      <c r="I1587" t="s">
        <v>24</v>
      </c>
      <c r="J1587">
        <f t="shared" si="508"/>
        <v>0</v>
      </c>
      <c r="K1587">
        <f t="shared" si="509"/>
        <v>0</v>
      </c>
      <c r="L1587">
        <f t="shared" si="510"/>
        <v>1</v>
      </c>
      <c r="M1587">
        <v>2</v>
      </c>
      <c r="N1587">
        <v>3</v>
      </c>
      <c r="O1587">
        <v>4</v>
      </c>
      <c r="P1587" t="s">
        <v>25</v>
      </c>
      <c r="Q1587">
        <f t="shared" si="511"/>
        <v>1</v>
      </c>
      <c r="R1587">
        <v>63</v>
      </c>
      <c r="S1587">
        <v>2</v>
      </c>
      <c r="T1587">
        <v>2</v>
      </c>
      <c r="U1587" t="s">
        <v>26</v>
      </c>
      <c r="V1587">
        <f t="shared" si="512"/>
        <v>0</v>
      </c>
      <c r="W1587">
        <f t="shared" si="513"/>
        <v>0</v>
      </c>
      <c r="X1587">
        <f t="shared" si="514"/>
        <v>0</v>
      </c>
      <c r="Y1587">
        <f t="shared" si="515"/>
        <v>0</v>
      </c>
      <c r="Z1587">
        <f t="shared" si="516"/>
        <v>0</v>
      </c>
      <c r="AA1587">
        <f t="shared" si="517"/>
        <v>0</v>
      </c>
      <c r="AB1587">
        <f t="shared" si="518"/>
        <v>0</v>
      </c>
      <c r="AC1587">
        <f t="shared" si="519"/>
        <v>1</v>
      </c>
      <c r="AD1587">
        <f t="shared" si="520"/>
        <v>0</v>
      </c>
      <c r="AE1587">
        <v>2</v>
      </c>
      <c r="AF1587" t="s">
        <v>27</v>
      </c>
      <c r="AG1587">
        <f t="shared" si="521"/>
        <v>0</v>
      </c>
      <c r="AH1587">
        <f t="shared" si="522"/>
        <v>1</v>
      </c>
      <c r="AI1587">
        <f t="shared" si="523"/>
        <v>0</v>
      </c>
      <c r="AJ1587">
        <v>5390</v>
      </c>
      <c r="AK1587">
        <v>2</v>
      </c>
      <c r="AL1587" t="s">
        <v>22</v>
      </c>
      <c r="AM1587">
        <f t="shared" si="524"/>
        <v>0</v>
      </c>
      <c r="AN1587">
        <v>14</v>
      </c>
      <c r="AO1587">
        <v>3</v>
      </c>
      <c r="AP1587">
        <v>4</v>
      </c>
      <c r="AQ1587">
        <v>0</v>
      </c>
      <c r="AR1587">
        <v>17</v>
      </c>
      <c r="AS1587">
        <v>2</v>
      </c>
      <c r="AT1587">
        <v>9</v>
      </c>
      <c r="AU1587">
        <v>5</v>
      </c>
    </row>
    <row r="1588" spans="1:47" x14ac:dyDescent="0.35">
      <c r="A1588">
        <v>11074</v>
      </c>
      <c r="B1588">
        <v>36</v>
      </c>
      <c r="C1588" t="s">
        <v>22</v>
      </c>
      <c r="D1588">
        <f t="shared" si="525"/>
        <v>0</v>
      </c>
      <c r="E1588" t="s">
        <v>23</v>
      </c>
      <c r="F1588">
        <f t="shared" si="505"/>
        <v>1</v>
      </c>
      <c r="G1588">
        <f t="shared" si="506"/>
        <v>0</v>
      </c>
      <c r="H1588">
        <f t="shared" si="507"/>
        <v>0</v>
      </c>
      <c r="I1588" t="s">
        <v>24</v>
      </c>
      <c r="J1588">
        <f t="shared" si="508"/>
        <v>0</v>
      </c>
      <c r="K1588">
        <f t="shared" si="509"/>
        <v>0</v>
      </c>
      <c r="L1588">
        <f t="shared" si="510"/>
        <v>1</v>
      </c>
      <c r="M1588">
        <v>1</v>
      </c>
      <c r="N1588">
        <v>2</v>
      </c>
      <c r="O1588">
        <v>2</v>
      </c>
      <c r="P1588" t="s">
        <v>25</v>
      </c>
      <c r="Q1588">
        <f t="shared" si="511"/>
        <v>1</v>
      </c>
      <c r="R1588">
        <v>56</v>
      </c>
      <c r="S1588">
        <v>3</v>
      </c>
      <c r="T1588">
        <v>2</v>
      </c>
      <c r="U1588" t="s">
        <v>26</v>
      </c>
      <c r="V1588">
        <f t="shared" si="512"/>
        <v>0</v>
      </c>
      <c r="W1588">
        <f t="shared" si="513"/>
        <v>0</v>
      </c>
      <c r="X1588">
        <f t="shared" si="514"/>
        <v>0</v>
      </c>
      <c r="Y1588">
        <f t="shared" si="515"/>
        <v>0</v>
      </c>
      <c r="Z1588">
        <f t="shared" si="516"/>
        <v>0</v>
      </c>
      <c r="AA1588">
        <f t="shared" si="517"/>
        <v>0</v>
      </c>
      <c r="AB1588">
        <f t="shared" si="518"/>
        <v>0</v>
      </c>
      <c r="AC1588">
        <f t="shared" si="519"/>
        <v>1</v>
      </c>
      <c r="AD1588">
        <f t="shared" si="520"/>
        <v>0</v>
      </c>
      <c r="AE1588">
        <v>4</v>
      </c>
      <c r="AF1588" t="s">
        <v>27</v>
      </c>
      <c r="AG1588">
        <f t="shared" si="521"/>
        <v>0</v>
      </c>
      <c r="AH1588">
        <f t="shared" si="522"/>
        <v>1</v>
      </c>
      <c r="AI1588">
        <f t="shared" si="523"/>
        <v>0</v>
      </c>
      <c r="AJ1588">
        <v>6201</v>
      </c>
      <c r="AK1588">
        <v>1</v>
      </c>
      <c r="AL1588" t="s">
        <v>31</v>
      </c>
      <c r="AM1588">
        <f t="shared" si="524"/>
        <v>1</v>
      </c>
      <c r="AN1588">
        <v>14</v>
      </c>
      <c r="AO1588">
        <v>3</v>
      </c>
      <c r="AP1588">
        <v>4</v>
      </c>
      <c r="AQ1588">
        <v>1</v>
      </c>
      <c r="AR1588">
        <v>18</v>
      </c>
      <c r="AS1588">
        <v>2</v>
      </c>
      <c r="AT1588">
        <v>18</v>
      </c>
      <c r="AU1588">
        <v>5</v>
      </c>
    </row>
    <row r="1589" spans="1:47" x14ac:dyDescent="0.35">
      <c r="A1589">
        <v>11090</v>
      </c>
      <c r="B1589">
        <v>26</v>
      </c>
      <c r="C1589" t="s">
        <v>22</v>
      </c>
      <c r="D1589">
        <f t="shared" si="525"/>
        <v>0</v>
      </c>
      <c r="E1589" t="s">
        <v>23</v>
      </c>
      <c r="F1589">
        <f t="shared" si="505"/>
        <v>1</v>
      </c>
      <c r="G1589">
        <f t="shared" si="506"/>
        <v>0</v>
      </c>
      <c r="H1589">
        <f t="shared" si="507"/>
        <v>0</v>
      </c>
      <c r="I1589" t="s">
        <v>24</v>
      </c>
      <c r="J1589">
        <f t="shared" si="508"/>
        <v>0</v>
      </c>
      <c r="K1589">
        <f t="shared" si="509"/>
        <v>0</v>
      </c>
      <c r="L1589">
        <f t="shared" si="510"/>
        <v>1</v>
      </c>
      <c r="M1589">
        <v>23</v>
      </c>
      <c r="N1589">
        <v>3</v>
      </c>
      <c r="O1589">
        <v>3</v>
      </c>
      <c r="P1589" t="s">
        <v>30</v>
      </c>
      <c r="Q1589">
        <f t="shared" si="511"/>
        <v>0</v>
      </c>
      <c r="R1589">
        <v>47</v>
      </c>
      <c r="S1589">
        <v>2</v>
      </c>
      <c r="T1589">
        <v>2</v>
      </c>
      <c r="U1589" t="s">
        <v>26</v>
      </c>
      <c r="V1589">
        <f t="shared" si="512"/>
        <v>0</v>
      </c>
      <c r="W1589">
        <f t="shared" si="513"/>
        <v>0</v>
      </c>
      <c r="X1589">
        <f t="shared" si="514"/>
        <v>0</v>
      </c>
      <c r="Y1589">
        <f t="shared" si="515"/>
        <v>0</v>
      </c>
      <c r="Z1589">
        <f t="shared" si="516"/>
        <v>0</v>
      </c>
      <c r="AA1589">
        <f t="shared" si="517"/>
        <v>0</v>
      </c>
      <c r="AB1589">
        <f t="shared" si="518"/>
        <v>0</v>
      </c>
      <c r="AC1589">
        <f t="shared" si="519"/>
        <v>1</v>
      </c>
      <c r="AD1589">
        <f t="shared" si="520"/>
        <v>0</v>
      </c>
      <c r="AE1589">
        <v>4</v>
      </c>
      <c r="AF1589" t="s">
        <v>27</v>
      </c>
      <c r="AG1589">
        <f t="shared" si="521"/>
        <v>0</v>
      </c>
      <c r="AH1589">
        <f t="shared" si="522"/>
        <v>1</v>
      </c>
      <c r="AI1589">
        <f t="shared" si="523"/>
        <v>0</v>
      </c>
      <c r="AJ1589">
        <v>4157</v>
      </c>
      <c r="AK1589">
        <v>7</v>
      </c>
      <c r="AL1589" t="s">
        <v>31</v>
      </c>
      <c r="AM1589">
        <f t="shared" si="524"/>
        <v>1</v>
      </c>
      <c r="AN1589">
        <v>19</v>
      </c>
      <c r="AO1589">
        <v>3</v>
      </c>
      <c r="AP1589">
        <v>3</v>
      </c>
      <c r="AQ1589">
        <v>1</v>
      </c>
      <c r="AR1589">
        <v>5</v>
      </c>
      <c r="AS1589">
        <v>2</v>
      </c>
      <c r="AT1589">
        <v>2</v>
      </c>
      <c r="AU1589">
        <v>5</v>
      </c>
    </row>
    <row r="1590" spans="1:47" x14ac:dyDescent="0.35">
      <c r="A1590">
        <v>11095</v>
      </c>
      <c r="B1590">
        <v>43</v>
      </c>
      <c r="C1590" t="s">
        <v>22</v>
      </c>
      <c r="D1590">
        <f t="shared" si="525"/>
        <v>0</v>
      </c>
      <c r="E1590" t="s">
        <v>23</v>
      </c>
      <c r="F1590">
        <f t="shared" si="505"/>
        <v>1</v>
      </c>
      <c r="G1590">
        <f t="shared" si="506"/>
        <v>0</v>
      </c>
      <c r="H1590">
        <f t="shared" si="507"/>
        <v>0</v>
      </c>
      <c r="I1590" t="s">
        <v>24</v>
      </c>
      <c r="J1590">
        <f t="shared" si="508"/>
        <v>0</v>
      </c>
      <c r="K1590">
        <f t="shared" si="509"/>
        <v>0</v>
      </c>
      <c r="L1590">
        <f t="shared" si="510"/>
        <v>1</v>
      </c>
      <c r="M1590">
        <v>4</v>
      </c>
      <c r="N1590">
        <v>4</v>
      </c>
      <c r="O1590">
        <v>4</v>
      </c>
      <c r="P1590" t="s">
        <v>30</v>
      </c>
      <c r="Q1590">
        <f t="shared" si="511"/>
        <v>0</v>
      </c>
      <c r="R1590">
        <v>56</v>
      </c>
      <c r="S1590">
        <v>2</v>
      </c>
      <c r="T1590">
        <v>3</v>
      </c>
      <c r="U1590" t="s">
        <v>26</v>
      </c>
      <c r="V1590">
        <f t="shared" si="512"/>
        <v>0</v>
      </c>
      <c r="W1590">
        <f t="shared" si="513"/>
        <v>0</v>
      </c>
      <c r="X1590">
        <f t="shared" si="514"/>
        <v>0</v>
      </c>
      <c r="Y1590">
        <f t="shared" si="515"/>
        <v>0</v>
      </c>
      <c r="Z1590">
        <f t="shared" si="516"/>
        <v>0</v>
      </c>
      <c r="AA1590">
        <f t="shared" si="517"/>
        <v>0</v>
      </c>
      <c r="AB1590">
        <f t="shared" si="518"/>
        <v>0</v>
      </c>
      <c r="AC1590">
        <f t="shared" si="519"/>
        <v>1</v>
      </c>
      <c r="AD1590">
        <f t="shared" si="520"/>
        <v>0</v>
      </c>
      <c r="AE1590">
        <v>4</v>
      </c>
      <c r="AF1590" t="s">
        <v>35</v>
      </c>
      <c r="AG1590">
        <f t="shared" si="521"/>
        <v>1</v>
      </c>
      <c r="AH1590">
        <f t="shared" si="522"/>
        <v>0</v>
      </c>
      <c r="AI1590">
        <f t="shared" si="523"/>
        <v>0</v>
      </c>
      <c r="AJ1590">
        <v>10231</v>
      </c>
      <c r="AK1590">
        <v>3</v>
      </c>
      <c r="AL1590" t="s">
        <v>22</v>
      </c>
      <c r="AM1590">
        <f t="shared" si="524"/>
        <v>0</v>
      </c>
      <c r="AN1590">
        <v>14</v>
      </c>
      <c r="AO1590">
        <v>3</v>
      </c>
      <c r="AP1590">
        <v>4</v>
      </c>
      <c r="AQ1590">
        <v>0</v>
      </c>
      <c r="AR1590">
        <v>23</v>
      </c>
      <c r="AS1590">
        <v>4</v>
      </c>
      <c r="AT1590">
        <v>21</v>
      </c>
      <c r="AU1590">
        <v>5</v>
      </c>
    </row>
    <row r="1591" spans="1:47" x14ac:dyDescent="0.35">
      <c r="A1591">
        <v>11098</v>
      </c>
      <c r="B1591">
        <v>34</v>
      </c>
      <c r="C1591" t="s">
        <v>22</v>
      </c>
      <c r="D1591">
        <f t="shared" si="525"/>
        <v>0</v>
      </c>
      <c r="E1591" t="s">
        <v>23</v>
      </c>
      <c r="F1591">
        <f t="shared" si="505"/>
        <v>1</v>
      </c>
      <c r="G1591">
        <f t="shared" si="506"/>
        <v>0</v>
      </c>
      <c r="H1591">
        <f t="shared" si="507"/>
        <v>0</v>
      </c>
      <c r="I1591" t="s">
        <v>24</v>
      </c>
      <c r="J1591">
        <f t="shared" si="508"/>
        <v>0</v>
      </c>
      <c r="K1591">
        <f t="shared" si="509"/>
        <v>0</v>
      </c>
      <c r="L1591">
        <f t="shared" si="510"/>
        <v>1</v>
      </c>
      <c r="M1591">
        <v>8</v>
      </c>
      <c r="N1591">
        <v>2</v>
      </c>
      <c r="O1591">
        <v>2</v>
      </c>
      <c r="P1591" t="s">
        <v>25</v>
      </c>
      <c r="Q1591">
        <f t="shared" si="511"/>
        <v>1</v>
      </c>
      <c r="R1591">
        <v>92</v>
      </c>
      <c r="S1591">
        <v>4</v>
      </c>
      <c r="T1591">
        <v>2</v>
      </c>
      <c r="U1591" t="s">
        <v>26</v>
      </c>
      <c r="V1591">
        <f t="shared" si="512"/>
        <v>0</v>
      </c>
      <c r="W1591">
        <f t="shared" si="513"/>
        <v>0</v>
      </c>
      <c r="X1591">
        <f t="shared" si="514"/>
        <v>0</v>
      </c>
      <c r="Y1591">
        <f t="shared" si="515"/>
        <v>0</v>
      </c>
      <c r="Z1591">
        <f t="shared" si="516"/>
        <v>0</v>
      </c>
      <c r="AA1591">
        <f t="shared" si="517"/>
        <v>0</v>
      </c>
      <c r="AB1591">
        <f t="shared" si="518"/>
        <v>0</v>
      </c>
      <c r="AC1591">
        <f t="shared" si="519"/>
        <v>1</v>
      </c>
      <c r="AD1591">
        <f t="shared" si="520"/>
        <v>0</v>
      </c>
      <c r="AE1591">
        <v>3</v>
      </c>
      <c r="AF1591" t="s">
        <v>27</v>
      </c>
      <c r="AG1591">
        <f t="shared" si="521"/>
        <v>0</v>
      </c>
      <c r="AH1591">
        <f t="shared" si="522"/>
        <v>1</v>
      </c>
      <c r="AI1591">
        <f t="shared" si="523"/>
        <v>0</v>
      </c>
      <c r="AJ1591">
        <v>6799</v>
      </c>
      <c r="AK1591">
        <v>1</v>
      </c>
      <c r="AL1591" t="s">
        <v>22</v>
      </c>
      <c r="AM1591">
        <f t="shared" si="524"/>
        <v>0</v>
      </c>
      <c r="AN1591">
        <v>21</v>
      </c>
      <c r="AO1591">
        <v>4</v>
      </c>
      <c r="AP1591">
        <v>3</v>
      </c>
      <c r="AQ1591">
        <v>2</v>
      </c>
      <c r="AR1591">
        <v>10</v>
      </c>
      <c r="AS1591">
        <v>3</v>
      </c>
      <c r="AT1591">
        <v>10</v>
      </c>
      <c r="AU1591">
        <v>5</v>
      </c>
    </row>
    <row r="1592" spans="1:47" x14ac:dyDescent="0.35">
      <c r="A1592">
        <v>11101</v>
      </c>
      <c r="B1592">
        <v>36</v>
      </c>
      <c r="C1592" t="s">
        <v>22</v>
      </c>
      <c r="D1592">
        <f t="shared" si="525"/>
        <v>0</v>
      </c>
      <c r="E1592" t="s">
        <v>23</v>
      </c>
      <c r="F1592">
        <f t="shared" si="505"/>
        <v>1</v>
      </c>
      <c r="G1592">
        <f t="shared" si="506"/>
        <v>0</v>
      </c>
      <c r="H1592">
        <f t="shared" si="507"/>
        <v>0</v>
      </c>
      <c r="I1592" t="s">
        <v>24</v>
      </c>
      <c r="J1592">
        <f t="shared" si="508"/>
        <v>0</v>
      </c>
      <c r="K1592">
        <f t="shared" si="509"/>
        <v>0</v>
      </c>
      <c r="L1592">
        <f t="shared" si="510"/>
        <v>1</v>
      </c>
      <c r="M1592">
        <v>3</v>
      </c>
      <c r="N1592">
        <v>3</v>
      </c>
      <c r="O1592">
        <v>1</v>
      </c>
      <c r="P1592" t="s">
        <v>30</v>
      </c>
      <c r="Q1592">
        <f t="shared" si="511"/>
        <v>0</v>
      </c>
      <c r="R1592">
        <v>94</v>
      </c>
      <c r="S1592">
        <v>2</v>
      </c>
      <c r="T1592">
        <v>3</v>
      </c>
      <c r="U1592" t="s">
        <v>26</v>
      </c>
      <c r="V1592">
        <f t="shared" si="512"/>
        <v>0</v>
      </c>
      <c r="W1592">
        <f t="shared" si="513"/>
        <v>0</v>
      </c>
      <c r="X1592">
        <f t="shared" si="514"/>
        <v>0</v>
      </c>
      <c r="Y1592">
        <f t="shared" si="515"/>
        <v>0</v>
      </c>
      <c r="Z1592">
        <f t="shared" si="516"/>
        <v>0</v>
      </c>
      <c r="AA1592">
        <f t="shared" si="517"/>
        <v>0</v>
      </c>
      <c r="AB1592">
        <f t="shared" si="518"/>
        <v>0</v>
      </c>
      <c r="AC1592">
        <f t="shared" si="519"/>
        <v>1</v>
      </c>
      <c r="AD1592">
        <f t="shared" si="520"/>
        <v>0</v>
      </c>
      <c r="AE1592">
        <v>4</v>
      </c>
      <c r="AF1592" t="s">
        <v>27</v>
      </c>
      <c r="AG1592">
        <f t="shared" si="521"/>
        <v>0</v>
      </c>
      <c r="AH1592">
        <f t="shared" si="522"/>
        <v>1</v>
      </c>
      <c r="AI1592">
        <f t="shared" si="523"/>
        <v>0</v>
      </c>
      <c r="AJ1592">
        <v>7644</v>
      </c>
      <c r="AK1592">
        <v>0</v>
      </c>
      <c r="AL1592" t="s">
        <v>22</v>
      </c>
      <c r="AM1592">
        <f t="shared" si="524"/>
        <v>0</v>
      </c>
      <c r="AN1592">
        <v>19</v>
      </c>
      <c r="AO1592">
        <v>3</v>
      </c>
      <c r="AP1592">
        <v>3</v>
      </c>
      <c r="AQ1592">
        <v>2</v>
      </c>
      <c r="AR1592">
        <v>10</v>
      </c>
      <c r="AS1592">
        <v>3</v>
      </c>
      <c r="AT1592">
        <v>9</v>
      </c>
      <c r="AU1592">
        <v>5</v>
      </c>
    </row>
    <row r="1593" spans="1:47" x14ac:dyDescent="0.35">
      <c r="A1593">
        <v>11106</v>
      </c>
      <c r="B1593">
        <v>39</v>
      </c>
      <c r="C1593" t="s">
        <v>22</v>
      </c>
      <c r="D1593">
        <f t="shared" si="525"/>
        <v>0</v>
      </c>
      <c r="E1593" t="s">
        <v>23</v>
      </c>
      <c r="F1593">
        <f t="shared" si="505"/>
        <v>1</v>
      </c>
      <c r="G1593">
        <f t="shared" si="506"/>
        <v>0</v>
      </c>
      <c r="H1593">
        <f t="shared" si="507"/>
        <v>0</v>
      </c>
      <c r="I1593" t="s">
        <v>24</v>
      </c>
      <c r="J1593">
        <f t="shared" si="508"/>
        <v>0</v>
      </c>
      <c r="K1593">
        <f t="shared" si="509"/>
        <v>0</v>
      </c>
      <c r="L1593">
        <f t="shared" si="510"/>
        <v>1</v>
      </c>
      <c r="M1593">
        <v>21</v>
      </c>
      <c r="N1593">
        <v>4</v>
      </c>
      <c r="O1593">
        <v>1</v>
      </c>
      <c r="P1593" t="s">
        <v>25</v>
      </c>
      <c r="Q1593">
        <f t="shared" si="511"/>
        <v>1</v>
      </c>
      <c r="R1593">
        <v>44</v>
      </c>
      <c r="S1593">
        <v>2</v>
      </c>
      <c r="T1593">
        <v>2</v>
      </c>
      <c r="U1593" t="s">
        <v>26</v>
      </c>
      <c r="V1593">
        <f t="shared" si="512"/>
        <v>0</v>
      </c>
      <c r="W1593">
        <f t="shared" si="513"/>
        <v>0</v>
      </c>
      <c r="X1593">
        <f t="shared" si="514"/>
        <v>0</v>
      </c>
      <c r="Y1593">
        <f t="shared" si="515"/>
        <v>0</v>
      </c>
      <c r="Z1593">
        <f t="shared" si="516"/>
        <v>0</v>
      </c>
      <c r="AA1593">
        <f t="shared" si="517"/>
        <v>0</v>
      </c>
      <c r="AB1593">
        <f t="shared" si="518"/>
        <v>0</v>
      </c>
      <c r="AC1593">
        <f t="shared" si="519"/>
        <v>1</v>
      </c>
      <c r="AD1593">
        <f t="shared" si="520"/>
        <v>0</v>
      </c>
      <c r="AE1593">
        <v>4</v>
      </c>
      <c r="AF1593" t="s">
        <v>27</v>
      </c>
      <c r="AG1593">
        <f t="shared" si="521"/>
        <v>0</v>
      </c>
      <c r="AH1593">
        <f t="shared" si="522"/>
        <v>1</v>
      </c>
      <c r="AI1593">
        <f t="shared" si="523"/>
        <v>0</v>
      </c>
      <c r="AJ1593">
        <v>6120</v>
      </c>
      <c r="AK1593">
        <v>3</v>
      </c>
      <c r="AL1593" t="s">
        <v>31</v>
      </c>
      <c r="AM1593">
        <f t="shared" si="524"/>
        <v>1</v>
      </c>
      <c r="AN1593">
        <v>12</v>
      </c>
      <c r="AO1593">
        <v>3</v>
      </c>
      <c r="AP1593">
        <v>4</v>
      </c>
      <c r="AQ1593">
        <v>2</v>
      </c>
      <c r="AR1593">
        <v>8</v>
      </c>
      <c r="AS1593">
        <v>4</v>
      </c>
      <c r="AT1593">
        <v>5</v>
      </c>
      <c r="AU1593">
        <v>5</v>
      </c>
    </row>
    <row r="1594" spans="1:47" x14ac:dyDescent="0.35">
      <c r="A1594">
        <v>11107</v>
      </c>
      <c r="B1594">
        <v>28</v>
      </c>
      <c r="C1594" t="s">
        <v>22</v>
      </c>
      <c r="D1594">
        <f t="shared" si="525"/>
        <v>0</v>
      </c>
      <c r="E1594" t="s">
        <v>23</v>
      </c>
      <c r="F1594">
        <f t="shared" si="505"/>
        <v>1</v>
      </c>
      <c r="G1594">
        <f t="shared" si="506"/>
        <v>0</v>
      </c>
      <c r="H1594">
        <f t="shared" si="507"/>
        <v>0</v>
      </c>
      <c r="I1594" t="s">
        <v>24</v>
      </c>
      <c r="J1594">
        <f t="shared" si="508"/>
        <v>0</v>
      </c>
      <c r="K1594">
        <f t="shared" si="509"/>
        <v>0</v>
      </c>
      <c r="L1594">
        <f t="shared" si="510"/>
        <v>1</v>
      </c>
      <c r="M1594">
        <v>2</v>
      </c>
      <c r="N1594">
        <v>4</v>
      </c>
      <c r="O1594">
        <v>2</v>
      </c>
      <c r="P1594" t="s">
        <v>30</v>
      </c>
      <c r="Q1594">
        <f t="shared" si="511"/>
        <v>0</v>
      </c>
      <c r="R1594">
        <v>81</v>
      </c>
      <c r="S1594">
        <v>3</v>
      </c>
      <c r="T1594">
        <v>2</v>
      </c>
      <c r="U1594" t="s">
        <v>26</v>
      </c>
      <c r="V1594">
        <f t="shared" si="512"/>
        <v>0</v>
      </c>
      <c r="W1594">
        <f t="shared" si="513"/>
        <v>0</v>
      </c>
      <c r="X1594">
        <f t="shared" si="514"/>
        <v>0</v>
      </c>
      <c r="Y1594">
        <f t="shared" si="515"/>
        <v>0</v>
      </c>
      <c r="Z1594">
        <f t="shared" si="516"/>
        <v>0</v>
      </c>
      <c r="AA1594">
        <f t="shared" si="517"/>
        <v>0</v>
      </c>
      <c r="AB1594">
        <f t="shared" si="518"/>
        <v>0</v>
      </c>
      <c r="AC1594">
        <f t="shared" si="519"/>
        <v>1</v>
      </c>
      <c r="AD1594">
        <f t="shared" si="520"/>
        <v>0</v>
      </c>
      <c r="AE1594">
        <v>2</v>
      </c>
      <c r="AF1594" t="s">
        <v>27</v>
      </c>
      <c r="AG1594">
        <f t="shared" si="521"/>
        <v>0</v>
      </c>
      <c r="AH1594">
        <f t="shared" si="522"/>
        <v>1</v>
      </c>
      <c r="AI1594">
        <f t="shared" si="523"/>
        <v>0</v>
      </c>
      <c r="AJ1594">
        <v>4779</v>
      </c>
      <c r="AK1594">
        <v>1</v>
      </c>
      <c r="AL1594" t="s">
        <v>31</v>
      </c>
      <c r="AM1594">
        <f t="shared" si="524"/>
        <v>1</v>
      </c>
      <c r="AN1594">
        <v>20</v>
      </c>
      <c r="AO1594">
        <v>4</v>
      </c>
      <c r="AP1594">
        <v>1</v>
      </c>
      <c r="AQ1594">
        <v>0</v>
      </c>
      <c r="AR1594">
        <v>8</v>
      </c>
      <c r="AS1594">
        <v>3</v>
      </c>
      <c r="AT1594">
        <v>8</v>
      </c>
      <c r="AU1594">
        <v>5</v>
      </c>
    </row>
    <row r="1595" spans="1:47" x14ac:dyDescent="0.35">
      <c r="A1595">
        <v>11112</v>
      </c>
      <c r="B1595">
        <v>25</v>
      </c>
      <c r="C1595" t="s">
        <v>22</v>
      </c>
      <c r="D1595">
        <f t="shared" si="525"/>
        <v>0</v>
      </c>
      <c r="E1595" t="s">
        <v>23</v>
      </c>
      <c r="F1595">
        <f t="shared" si="505"/>
        <v>1</v>
      </c>
      <c r="G1595">
        <f t="shared" si="506"/>
        <v>0</v>
      </c>
      <c r="H1595">
        <f t="shared" si="507"/>
        <v>0</v>
      </c>
      <c r="I1595" t="s">
        <v>24</v>
      </c>
      <c r="J1595">
        <f t="shared" si="508"/>
        <v>0</v>
      </c>
      <c r="K1595">
        <f t="shared" si="509"/>
        <v>0</v>
      </c>
      <c r="L1595">
        <f t="shared" si="510"/>
        <v>1</v>
      </c>
      <c r="M1595">
        <v>4</v>
      </c>
      <c r="N1595">
        <v>2</v>
      </c>
      <c r="O1595">
        <v>2</v>
      </c>
      <c r="P1595" t="s">
        <v>30</v>
      </c>
      <c r="Q1595">
        <f t="shared" si="511"/>
        <v>0</v>
      </c>
      <c r="R1595">
        <v>99</v>
      </c>
      <c r="S1595">
        <v>2</v>
      </c>
      <c r="T1595">
        <v>2</v>
      </c>
      <c r="U1595" t="s">
        <v>26</v>
      </c>
      <c r="V1595">
        <f t="shared" si="512"/>
        <v>0</v>
      </c>
      <c r="W1595">
        <f t="shared" si="513"/>
        <v>0</v>
      </c>
      <c r="X1595">
        <f t="shared" si="514"/>
        <v>0</v>
      </c>
      <c r="Y1595">
        <f t="shared" si="515"/>
        <v>0</v>
      </c>
      <c r="Z1595">
        <f t="shared" si="516"/>
        <v>0</v>
      </c>
      <c r="AA1595">
        <f t="shared" si="517"/>
        <v>0</v>
      </c>
      <c r="AB1595">
        <f t="shared" si="518"/>
        <v>0</v>
      </c>
      <c r="AC1595">
        <f t="shared" si="519"/>
        <v>1</v>
      </c>
      <c r="AD1595">
        <f t="shared" si="520"/>
        <v>0</v>
      </c>
      <c r="AE1595">
        <v>4</v>
      </c>
      <c r="AF1595" t="s">
        <v>35</v>
      </c>
      <c r="AG1595">
        <f t="shared" si="521"/>
        <v>1</v>
      </c>
      <c r="AH1595">
        <f t="shared" si="522"/>
        <v>0</v>
      </c>
      <c r="AI1595">
        <f t="shared" si="523"/>
        <v>0</v>
      </c>
      <c r="AJ1595">
        <v>4487</v>
      </c>
      <c r="AK1595">
        <v>1</v>
      </c>
      <c r="AL1595" t="s">
        <v>31</v>
      </c>
      <c r="AM1595">
        <f t="shared" si="524"/>
        <v>1</v>
      </c>
      <c r="AN1595">
        <v>11</v>
      </c>
      <c r="AO1595">
        <v>3</v>
      </c>
      <c r="AP1595">
        <v>2</v>
      </c>
      <c r="AQ1595">
        <v>0</v>
      </c>
      <c r="AR1595">
        <v>5</v>
      </c>
      <c r="AS1595">
        <v>3</v>
      </c>
      <c r="AT1595">
        <v>5</v>
      </c>
      <c r="AU1595">
        <v>5</v>
      </c>
    </row>
    <row r="1596" spans="1:47" x14ac:dyDescent="0.35">
      <c r="A1596">
        <v>11118</v>
      </c>
      <c r="B1596">
        <v>25</v>
      </c>
      <c r="C1596" t="s">
        <v>22</v>
      </c>
      <c r="D1596">
        <f t="shared" si="525"/>
        <v>0</v>
      </c>
      <c r="E1596" t="s">
        <v>23</v>
      </c>
      <c r="F1596">
        <f t="shared" si="505"/>
        <v>1</v>
      </c>
      <c r="G1596">
        <f t="shared" si="506"/>
        <v>0</v>
      </c>
      <c r="H1596">
        <f t="shared" si="507"/>
        <v>0</v>
      </c>
      <c r="I1596" t="s">
        <v>24</v>
      </c>
      <c r="J1596">
        <f t="shared" si="508"/>
        <v>0</v>
      </c>
      <c r="K1596">
        <f t="shared" si="509"/>
        <v>0</v>
      </c>
      <c r="L1596">
        <f t="shared" si="510"/>
        <v>1</v>
      </c>
      <c r="M1596">
        <v>26</v>
      </c>
      <c r="N1596">
        <v>1</v>
      </c>
      <c r="O1596">
        <v>3</v>
      </c>
      <c r="P1596" t="s">
        <v>30</v>
      </c>
      <c r="Q1596">
        <f t="shared" si="511"/>
        <v>0</v>
      </c>
      <c r="R1596">
        <v>32</v>
      </c>
      <c r="S1596">
        <v>3</v>
      </c>
      <c r="T1596">
        <v>2</v>
      </c>
      <c r="U1596" t="s">
        <v>26</v>
      </c>
      <c r="V1596">
        <f t="shared" si="512"/>
        <v>0</v>
      </c>
      <c r="W1596">
        <f t="shared" si="513"/>
        <v>0</v>
      </c>
      <c r="X1596">
        <f t="shared" si="514"/>
        <v>0</v>
      </c>
      <c r="Y1596">
        <f t="shared" si="515"/>
        <v>0</v>
      </c>
      <c r="Z1596">
        <f t="shared" si="516"/>
        <v>0</v>
      </c>
      <c r="AA1596">
        <f t="shared" si="517"/>
        <v>0</v>
      </c>
      <c r="AB1596">
        <f t="shared" si="518"/>
        <v>0</v>
      </c>
      <c r="AC1596">
        <f t="shared" si="519"/>
        <v>1</v>
      </c>
      <c r="AD1596">
        <f t="shared" si="520"/>
        <v>0</v>
      </c>
      <c r="AE1596">
        <v>4</v>
      </c>
      <c r="AF1596" t="s">
        <v>35</v>
      </c>
      <c r="AG1596">
        <f t="shared" si="521"/>
        <v>1</v>
      </c>
      <c r="AH1596">
        <f t="shared" si="522"/>
        <v>0</v>
      </c>
      <c r="AI1596">
        <f t="shared" si="523"/>
        <v>0</v>
      </c>
      <c r="AJ1596">
        <v>6180</v>
      </c>
      <c r="AK1596">
        <v>1</v>
      </c>
      <c r="AL1596" t="s">
        <v>22</v>
      </c>
      <c r="AM1596">
        <f t="shared" si="524"/>
        <v>0</v>
      </c>
      <c r="AN1596">
        <v>23</v>
      </c>
      <c r="AO1596">
        <v>4</v>
      </c>
      <c r="AP1596">
        <v>2</v>
      </c>
      <c r="AQ1596">
        <v>0</v>
      </c>
      <c r="AR1596">
        <v>6</v>
      </c>
      <c r="AS1596">
        <v>2</v>
      </c>
      <c r="AT1596">
        <v>6</v>
      </c>
      <c r="AU1596">
        <v>5</v>
      </c>
    </row>
    <row r="1597" spans="1:47" x14ac:dyDescent="0.35">
      <c r="A1597">
        <v>11120</v>
      </c>
      <c r="B1597">
        <v>45</v>
      </c>
      <c r="C1597" t="s">
        <v>22</v>
      </c>
      <c r="D1597">
        <f t="shared" si="525"/>
        <v>0</v>
      </c>
      <c r="E1597" t="s">
        <v>40</v>
      </c>
      <c r="F1597">
        <f t="shared" si="505"/>
        <v>0</v>
      </c>
      <c r="G1597">
        <f t="shared" si="506"/>
        <v>1</v>
      </c>
      <c r="H1597">
        <f t="shared" si="507"/>
        <v>0</v>
      </c>
      <c r="I1597" t="s">
        <v>24</v>
      </c>
      <c r="J1597">
        <f t="shared" si="508"/>
        <v>0</v>
      </c>
      <c r="K1597">
        <f t="shared" si="509"/>
        <v>0</v>
      </c>
      <c r="L1597">
        <f t="shared" si="510"/>
        <v>1</v>
      </c>
      <c r="M1597">
        <v>2</v>
      </c>
      <c r="N1597">
        <v>4</v>
      </c>
      <c r="O1597">
        <v>3</v>
      </c>
      <c r="P1597" t="s">
        <v>30</v>
      </c>
      <c r="Q1597">
        <f t="shared" si="511"/>
        <v>0</v>
      </c>
      <c r="R1597">
        <v>67</v>
      </c>
      <c r="S1597">
        <v>3</v>
      </c>
      <c r="T1597">
        <v>2</v>
      </c>
      <c r="U1597" t="s">
        <v>26</v>
      </c>
      <c r="V1597">
        <f t="shared" si="512"/>
        <v>0</v>
      </c>
      <c r="W1597">
        <f t="shared" si="513"/>
        <v>0</v>
      </c>
      <c r="X1597">
        <f t="shared" si="514"/>
        <v>0</v>
      </c>
      <c r="Y1597">
        <f t="shared" si="515"/>
        <v>0</v>
      </c>
      <c r="Z1597">
        <f t="shared" si="516"/>
        <v>0</v>
      </c>
      <c r="AA1597">
        <f t="shared" si="517"/>
        <v>0</v>
      </c>
      <c r="AB1597">
        <f t="shared" si="518"/>
        <v>0</v>
      </c>
      <c r="AC1597">
        <f t="shared" si="519"/>
        <v>1</v>
      </c>
      <c r="AD1597">
        <f t="shared" si="520"/>
        <v>0</v>
      </c>
      <c r="AE1597">
        <v>3</v>
      </c>
      <c r="AF1597" t="s">
        <v>27</v>
      </c>
      <c r="AG1597">
        <f t="shared" si="521"/>
        <v>0</v>
      </c>
      <c r="AH1597">
        <f t="shared" si="522"/>
        <v>1</v>
      </c>
      <c r="AI1597">
        <f t="shared" si="523"/>
        <v>0</v>
      </c>
      <c r="AJ1597">
        <v>5154</v>
      </c>
      <c r="AK1597">
        <v>4</v>
      </c>
      <c r="AL1597" t="s">
        <v>22</v>
      </c>
      <c r="AM1597">
        <f t="shared" si="524"/>
        <v>0</v>
      </c>
      <c r="AN1597">
        <v>22</v>
      </c>
      <c r="AO1597">
        <v>4</v>
      </c>
      <c r="AP1597">
        <v>2</v>
      </c>
      <c r="AQ1597">
        <v>2</v>
      </c>
      <c r="AR1597">
        <v>10</v>
      </c>
      <c r="AS1597">
        <v>4</v>
      </c>
      <c r="AT1597">
        <v>8</v>
      </c>
      <c r="AU1597">
        <v>5</v>
      </c>
    </row>
    <row r="1598" spans="1:47" x14ac:dyDescent="0.35">
      <c r="A1598">
        <v>11132</v>
      </c>
      <c r="B1598">
        <v>27</v>
      </c>
      <c r="C1598" t="s">
        <v>22</v>
      </c>
      <c r="D1598">
        <f t="shared" si="525"/>
        <v>0</v>
      </c>
      <c r="E1598" t="s">
        <v>23</v>
      </c>
      <c r="F1598">
        <f t="shared" si="505"/>
        <v>1</v>
      </c>
      <c r="G1598">
        <f t="shared" si="506"/>
        <v>0</v>
      </c>
      <c r="H1598">
        <f t="shared" si="507"/>
        <v>0</v>
      </c>
      <c r="I1598" t="s">
        <v>24</v>
      </c>
      <c r="J1598">
        <f t="shared" si="508"/>
        <v>0</v>
      </c>
      <c r="K1598">
        <f t="shared" si="509"/>
        <v>0</v>
      </c>
      <c r="L1598">
        <f t="shared" si="510"/>
        <v>1</v>
      </c>
      <c r="M1598">
        <v>9</v>
      </c>
      <c r="N1598">
        <v>3</v>
      </c>
      <c r="O1598">
        <v>4</v>
      </c>
      <c r="P1598" t="s">
        <v>25</v>
      </c>
      <c r="Q1598">
        <f t="shared" si="511"/>
        <v>1</v>
      </c>
      <c r="R1598">
        <v>44</v>
      </c>
      <c r="S1598">
        <v>3</v>
      </c>
      <c r="T1598">
        <v>2</v>
      </c>
      <c r="U1598" t="s">
        <v>26</v>
      </c>
      <c r="V1598">
        <f t="shared" si="512"/>
        <v>0</v>
      </c>
      <c r="W1598">
        <f t="shared" si="513"/>
        <v>0</v>
      </c>
      <c r="X1598">
        <f t="shared" si="514"/>
        <v>0</v>
      </c>
      <c r="Y1598">
        <f t="shared" si="515"/>
        <v>0</v>
      </c>
      <c r="Z1598">
        <f t="shared" si="516"/>
        <v>0</v>
      </c>
      <c r="AA1598">
        <f t="shared" si="517"/>
        <v>0</v>
      </c>
      <c r="AB1598">
        <f t="shared" si="518"/>
        <v>0</v>
      </c>
      <c r="AC1598">
        <f t="shared" si="519"/>
        <v>1</v>
      </c>
      <c r="AD1598">
        <f t="shared" si="520"/>
        <v>0</v>
      </c>
      <c r="AE1598">
        <v>4</v>
      </c>
      <c r="AF1598" t="s">
        <v>35</v>
      </c>
      <c r="AG1598">
        <f t="shared" si="521"/>
        <v>1</v>
      </c>
      <c r="AH1598">
        <f t="shared" si="522"/>
        <v>0</v>
      </c>
      <c r="AI1598">
        <f t="shared" si="523"/>
        <v>0</v>
      </c>
      <c r="AJ1598">
        <v>4105</v>
      </c>
      <c r="AK1598">
        <v>1</v>
      </c>
      <c r="AL1598" t="s">
        <v>22</v>
      </c>
      <c r="AM1598">
        <f t="shared" si="524"/>
        <v>0</v>
      </c>
      <c r="AN1598">
        <v>14</v>
      </c>
      <c r="AO1598">
        <v>3</v>
      </c>
      <c r="AP1598">
        <v>1</v>
      </c>
      <c r="AQ1598">
        <v>0</v>
      </c>
      <c r="AR1598">
        <v>7</v>
      </c>
      <c r="AS1598">
        <v>3</v>
      </c>
      <c r="AT1598">
        <v>7</v>
      </c>
      <c r="AU1598">
        <v>5</v>
      </c>
    </row>
    <row r="1599" spans="1:47" x14ac:dyDescent="0.35">
      <c r="A1599">
        <v>11139</v>
      </c>
      <c r="B1599">
        <v>40</v>
      </c>
      <c r="C1599" t="s">
        <v>22</v>
      </c>
      <c r="D1599">
        <f t="shared" si="525"/>
        <v>0</v>
      </c>
      <c r="E1599" t="s">
        <v>23</v>
      </c>
      <c r="F1599">
        <f t="shared" si="505"/>
        <v>1</v>
      </c>
      <c r="G1599">
        <f t="shared" si="506"/>
        <v>0</v>
      </c>
      <c r="H1599">
        <f t="shared" si="507"/>
        <v>0</v>
      </c>
      <c r="I1599" t="s">
        <v>24</v>
      </c>
      <c r="J1599">
        <f t="shared" si="508"/>
        <v>0</v>
      </c>
      <c r="K1599">
        <f t="shared" si="509"/>
        <v>0</v>
      </c>
      <c r="L1599">
        <f t="shared" si="510"/>
        <v>1</v>
      </c>
      <c r="M1599">
        <v>26</v>
      </c>
      <c r="N1599">
        <v>3</v>
      </c>
      <c r="O1599">
        <v>3</v>
      </c>
      <c r="P1599" t="s">
        <v>25</v>
      </c>
      <c r="Q1599">
        <f t="shared" si="511"/>
        <v>1</v>
      </c>
      <c r="R1599">
        <v>74</v>
      </c>
      <c r="S1599">
        <v>3</v>
      </c>
      <c r="T1599">
        <v>2</v>
      </c>
      <c r="U1599" t="s">
        <v>26</v>
      </c>
      <c r="V1599">
        <f t="shared" si="512"/>
        <v>0</v>
      </c>
      <c r="W1599">
        <f t="shared" si="513"/>
        <v>0</v>
      </c>
      <c r="X1599">
        <f t="shared" si="514"/>
        <v>0</v>
      </c>
      <c r="Y1599">
        <f t="shared" si="515"/>
        <v>0</v>
      </c>
      <c r="Z1599">
        <f t="shared" si="516"/>
        <v>0</v>
      </c>
      <c r="AA1599">
        <f t="shared" si="517"/>
        <v>0</v>
      </c>
      <c r="AB1599">
        <f t="shared" si="518"/>
        <v>0</v>
      </c>
      <c r="AC1599">
        <f t="shared" si="519"/>
        <v>1</v>
      </c>
      <c r="AD1599">
        <f t="shared" si="520"/>
        <v>0</v>
      </c>
      <c r="AE1599">
        <v>1</v>
      </c>
      <c r="AF1599" t="s">
        <v>27</v>
      </c>
      <c r="AG1599">
        <f t="shared" si="521"/>
        <v>0</v>
      </c>
      <c r="AH1599">
        <f t="shared" si="522"/>
        <v>1</v>
      </c>
      <c r="AI1599">
        <f t="shared" si="523"/>
        <v>0</v>
      </c>
      <c r="AJ1599">
        <v>8396</v>
      </c>
      <c r="AK1599">
        <v>1</v>
      </c>
      <c r="AL1599" t="s">
        <v>22</v>
      </c>
      <c r="AM1599">
        <f t="shared" si="524"/>
        <v>0</v>
      </c>
      <c r="AN1599">
        <v>14</v>
      </c>
      <c r="AO1599">
        <v>3</v>
      </c>
      <c r="AP1599">
        <v>2</v>
      </c>
      <c r="AQ1599">
        <v>1</v>
      </c>
      <c r="AR1599">
        <v>8</v>
      </c>
      <c r="AS1599">
        <v>2</v>
      </c>
      <c r="AT1599">
        <v>7</v>
      </c>
      <c r="AU1599">
        <v>5</v>
      </c>
    </row>
    <row r="1600" spans="1:47" x14ac:dyDescent="0.35">
      <c r="A1600">
        <v>11140</v>
      </c>
      <c r="B1600">
        <v>26</v>
      </c>
      <c r="C1600" t="s">
        <v>22</v>
      </c>
      <c r="D1600">
        <f t="shared" si="525"/>
        <v>0</v>
      </c>
      <c r="E1600" t="s">
        <v>23</v>
      </c>
      <c r="F1600">
        <f t="shared" si="505"/>
        <v>1</v>
      </c>
      <c r="G1600">
        <f t="shared" si="506"/>
        <v>0</v>
      </c>
      <c r="H1600">
        <f t="shared" si="507"/>
        <v>0</v>
      </c>
      <c r="I1600" t="s">
        <v>24</v>
      </c>
      <c r="J1600">
        <f t="shared" si="508"/>
        <v>0</v>
      </c>
      <c r="K1600">
        <f t="shared" si="509"/>
        <v>0</v>
      </c>
      <c r="L1600">
        <f t="shared" si="510"/>
        <v>1</v>
      </c>
      <c r="M1600">
        <v>5</v>
      </c>
      <c r="N1600">
        <v>3</v>
      </c>
      <c r="O1600">
        <v>4</v>
      </c>
      <c r="P1600" t="s">
        <v>30</v>
      </c>
      <c r="Q1600">
        <f t="shared" si="511"/>
        <v>0</v>
      </c>
      <c r="R1600">
        <v>30</v>
      </c>
      <c r="S1600">
        <v>2</v>
      </c>
      <c r="T1600">
        <v>1</v>
      </c>
      <c r="U1600" t="s">
        <v>33</v>
      </c>
      <c r="V1600">
        <f t="shared" si="512"/>
        <v>0</v>
      </c>
      <c r="W1600">
        <f t="shared" si="513"/>
        <v>0</v>
      </c>
      <c r="X1600">
        <f t="shared" si="514"/>
        <v>0</v>
      </c>
      <c r="Y1600">
        <f t="shared" si="515"/>
        <v>0</v>
      </c>
      <c r="Z1600">
        <f t="shared" si="516"/>
        <v>0</v>
      </c>
      <c r="AA1600">
        <f t="shared" si="517"/>
        <v>0</v>
      </c>
      <c r="AB1600">
        <f t="shared" si="518"/>
        <v>0</v>
      </c>
      <c r="AC1600">
        <f t="shared" si="519"/>
        <v>0</v>
      </c>
      <c r="AD1600">
        <f t="shared" si="520"/>
        <v>1</v>
      </c>
      <c r="AE1600">
        <v>3</v>
      </c>
      <c r="AF1600" t="s">
        <v>35</v>
      </c>
      <c r="AG1600">
        <f t="shared" si="521"/>
        <v>1</v>
      </c>
      <c r="AH1600">
        <f t="shared" si="522"/>
        <v>0</v>
      </c>
      <c r="AI1600">
        <f t="shared" si="523"/>
        <v>0</v>
      </c>
      <c r="AJ1600">
        <v>2966</v>
      </c>
      <c r="AK1600">
        <v>0</v>
      </c>
      <c r="AL1600" t="s">
        <v>22</v>
      </c>
      <c r="AM1600">
        <f t="shared" si="524"/>
        <v>0</v>
      </c>
      <c r="AN1600">
        <v>18</v>
      </c>
      <c r="AO1600">
        <v>3</v>
      </c>
      <c r="AP1600">
        <v>4</v>
      </c>
      <c r="AQ1600">
        <v>0</v>
      </c>
      <c r="AR1600">
        <v>5</v>
      </c>
      <c r="AS1600">
        <v>3</v>
      </c>
      <c r="AT1600">
        <v>4</v>
      </c>
      <c r="AU1600">
        <v>5</v>
      </c>
    </row>
    <row r="1601" spans="1:47" x14ac:dyDescent="0.35">
      <c r="A1601">
        <v>11149</v>
      </c>
      <c r="B1601">
        <v>27</v>
      </c>
      <c r="C1601" t="s">
        <v>22</v>
      </c>
      <c r="D1601">
        <f t="shared" si="525"/>
        <v>0</v>
      </c>
      <c r="E1601" t="s">
        <v>23</v>
      </c>
      <c r="F1601">
        <f t="shared" si="505"/>
        <v>1</v>
      </c>
      <c r="G1601">
        <f t="shared" si="506"/>
        <v>0</v>
      </c>
      <c r="H1601">
        <f t="shared" si="507"/>
        <v>0</v>
      </c>
      <c r="I1601" t="s">
        <v>24</v>
      </c>
      <c r="J1601">
        <f t="shared" si="508"/>
        <v>0</v>
      </c>
      <c r="K1601">
        <f t="shared" si="509"/>
        <v>0</v>
      </c>
      <c r="L1601">
        <f t="shared" si="510"/>
        <v>1</v>
      </c>
      <c r="M1601">
        <v>2</v>
      </c>
      <c r="N1601">
        <v>3</v>
      </c>
      <c r="O1601">
        <v>4</v>
      </c>
      <c r="P1601" t="s">
        <v>25</v>
      </c>
      <c r="Q1601">
        <f t="shared" si="511"/>
        <v>1</v>
      </c>
      <c r="R1601">
        <v>74</v>
      </c>
      <c r="S1601">
        <v>3</v>
      </c>
      <c r="T1601">
        <v>2</v>
      </c>
      <c r="U1601" t="s">
        <v>26</v>
      </c>
      <c r="V1601">
        <f t="shared" si="512"/>
        <v>0</v>
      </c>
      <c r="W1601">
        <f t="shared" si="513"/>
        <v>0</v>
      </c>
      <c r="X1601">
        <f t="shared" si="514"/>
        <v>0</v>
      </c>
      <c r="Y1601">
        <f t="shared" si="515"/>
        <v>0</v>
      </c>
      <c r="Z1601">
        <f t="shared" si="516"/>
        <v>0</v>
      </c>
      <c r="AA1601">
        <f t="shared" si="517"/>
        <v>0</v>
      </c>
      <c r="AB1601">
        <f t="shared" si="518"/>
        <v>0</v>
      </c>
      <c r="AC1601">
        <f t="shared" si="519"/>
        <v>1</v>
      </c>
      <c r="AD1601">
        <f t="shared" si="520"/>
        <v>0</v>
      </c>
      <c r="AE1601">
        <v>3</v>
      </c>
      <c r="AF1601" t="s">
        <v>35</v>
      </c>
      <c r="AG1601">
        <f t="shared" si="521"/>
        <v>1</v>
      </c>
      <c r="AH1601">
        <f t="shared" si="522"/>
        <v>0</v>
      </c>
      <c r="AI1601">
        <f t="shared" si="523"/>
        <v>0</v>
      </c>
      <c r="AJ1601">
        <v>4478</v>
      </c>
      <c r="AK1601">
        <v>1</v>
      </c>
      <c r="AL1601" t="s">
        <v>31</v>
      </c>
      <c r="AM1601">
        <f t="shared" si="524"/>
        <v>1</v>
      </c>
      <c r="AN1601">
        <v>11</v>
      </c>
      <c r="AO1601">
        <v>3</v>
      </c>
      <c r="AP1601">
        <v>1</v>
      </c>
      <c r="AQ1601">
        <v>0</v>
      </c>
      <c r="AR1601">
        <v>5</v>
      </c>
      <c r="AS1601">
        <v>3</v>
      </c>
      <c r="AT1601">
        <v>5</v>
      </c>
      <c r="AU1601">
        <v>5</v>
      </c>
    </row>
    <row r="1602" spans="1:47" x14ac:dyDescent="0.35">
      <c r="A1602">
        <v>11152</v>
      </c>
      <c r="B1602">
        <v>40</v>
      </c>
      <c r="C1602" t="s">
        <v>22</v>
      </c>
      <c r="D1602">
        <f t="shared" si="525"/>
        <v>0</v>
      </c>
      <c r="E1602" t="s">
        <v>23</v>
      </c>
      <c r="F1602">
        <f t="shared" si="505"/>
        <v>1</v>
      </c>
      <c r="G1602">
        <f t="shared" si="506"/>
        <v>0</v>
      </c>
      <c r="H1602">
        <f t="shared" si="507"/>
        <v>0</v>
      </c>
      <c r="I1602" t="s">
        <v>24</v>
      </c>
      <c r="J1602">
        <f t="shared" si="508"/>
        <v>0</v>
      </c>
      <c r="K1602">
        <f t="shared" si="509"/>
        <v>0</v>
      </c>
      <c r="L1602">
        <f t="shared" si="510"/>
        <v>1</v>
      </c>
      <c r="M1602">
        <v>2</v>
      </c>
      <c r="N1602">
        <v>4</v>
      </c>
      <c r="O1602">
        <v>3</v>
      </c>
      <c r="P1602" t="s">
        <v>30</v>
      </c>
      <c r="Q1602">
        <f t="shared" si="511"/>
        <v>0</v>
      </c>
      <c r="R1602">
        <v>79</v>
      </c>
      <c r="S1602">
        <v>3</v>
      </c>
      <c r="T1602">
        <v>5</v>
      </c>
      <c r="U1602" t="s">
        <v>36</v>
      </c>
      <c r="V1602">
        <f t="shared" si="512"/>
        <v>0</v>
      </c>
      <c r="W1602">
        <f t="shared" si="513"/>
        <v>1</v>
      </c>
      <c r="X1602">
        <f t="shared" si="514"/>
        <v>0</v>
      </c>
      <c r="Y1602">
        <f t="shared" si="515"/>
        <v>0</v>
      </c>
      <c r="Z1602">
        <f t="shared" si="516"/>
        <v>0</v>
      </c>
      <c r="AA1602">
        <f t="shared" si="517"/>
        <v>0</v>
      </c>
      <c r="AB1602">
        <f t="shared" si="518"/>
        <v>0</v>
      </c>
      <c r="AC1602">
        <f t="shared" si="519"/>
        <v>0</v>
      </c>
      <c r="AD1602">
        <f t="shared" si="520"/>
        <v>0</v>
      </c>
      <c r="AE1602">
        <v>3</v>
      </c>
      <c r="AF1602" t="s">
        <v>27</v>
      </c>
      <c r="AG1602">
        <f t="shared" si="521"/>
        <v>0</v>
      </c>
      <c r="AH1602">
        <f t="shared" si="522"/>
        <v>1</v>
      </c>
      <c r="AI1602">
        <f t="shared" si="523"/>
        <v>0</v>
      </c>
      <c r="AJ1602">
        <v>18041</v>
      </c>
      <c r="AK1602">
        <v>0</v>
      </c>
      <c r="AL1602" t="s">
        <v>22</v>
      </c>
      <c r="AM1602">
        <f t="shared" si="524"/>
        <v>0</v>
      </c>
      <c r="AN1602">
        <v>14</v>
      </c>
      <c r="AO1602">
        <v>3</v>
      </c>
      <c r="AP1602">
        <v>4</v>
      </c>
      <c r="AQ1602">
        <v>0</v>
      </c>
      <c r="AR1602">
        <v>21</v>
      </c>
      <c r="AS1602">
        <v>3</v>
      </c>
      <c r="AT1602">
        <v>20</v>
      </c>
      <c r="AU1602">
        <v>5</v>
      </c>
    </row>
    <row r="1603" spans="1:47" x14ac:dyDescent="0.35">
      <c r="A1603">
        <v>11153</v>
      </c>
      <c r="B1603">
        <v>20</v>
      </c>
      <c r="C1603" t="s">
        <v>22</v>
      </c>
      <c r="D1603">
        <f t="shared" si="525"/>
        <v>0</v>
      </c>
      <c r="E1603" t="s">
        <v>23</v>
      </c>
      <c r="F1603">
        <f t="shared" ref="F1603:F1666" si="526">IF(E1603="Travel_Rarely",1,0)</f>
        <v>1</v>
      </c>
      <c r="G1603">
        <f t="shared" ref="G1603:G1666" si="527">IF(E1603="Non-Travel",1,0)</f>
        <v>0</v>
      </c>
      <c r="H1603">
        <f t="shared" ref="H1603:H1666" si="528">IF(E1603="Travel_Frequently",1,0)</f>
        <v>0</v>
      </c>
      <c r="I1603" t="s">
        <v>24</v>
      </c>
      <c r="J1603">
        <f t="shared" ref="J1603:J1666" si="529">IF(I1603="Research &amp; Development",1,0)</f>
        <v>0</v>
      </c>
      <c r="K1603">
        <f t="shared" ref="K1603:K1666" si="530">IF(I1603="Human Resources",1,0)</f>
        <v>0</v>
      </c>
      <c r="L1603">
        <f t="shared" ref="L1603:L1666" si="531">IF(I1603="Sales",1,0)</f>
        <v>1</v>
      </c>
      <c r="M1603">
        <v>2</v>
      </c>
      <c r="N1603">
        <v>3</v>
      </c>
      <c r="O1603">
        <v>3</v>
      </c>
      <c r="P1603" t="s">
        <v>30</v>
      </c>
      <c r="Q1603">
        <f t="shared" ref="Q1603:Q1666" si="532">IF(P1603="Male",1,0)</f>
        <v>0</v>
      </c>
      <c r="R1603">
        <v>31</v>
      </c>
      <c r="S1603">
        <v>3</v>
      </c>
      <c r="T1603">
        <v>1</v>
      </c>
      <c r="U1603" t="s">
        <v>33</v>
      </c>
      <c r="V1603">
        <f t="shared" ref="V1603:V1666" si="533">IF(U1603="Research Scientist",1,0)</f>
        <v>0</v>
      </c>
      <c r="W1603">
        <f t="shared" ref="W1603:W1666" si="534">IF(U1603="Manager",1,0)</f>
        <v>0</v>
      </c>
      <c r="X1603">
        <f t="shared" ref="X1603:X1666" si="535">IF(U1603="Laboratory Technician",1,0)</f>
        <v>0</v>
      </c>
      <c r="Y1603">
        <f t="shared" ref="Y1603:Y1666" si="536">IF(U1603="Human Resources",1,0)</f>
        <v>0</v>
      </c>
      <c r="Z1603">
        <f t="shared" ref="Z1603:Z1666" si="537">IF(U1603="Healthcare Representative",1,0)</f>
        <v>0</v>
      </c>
      <c r="AA1603">
        <f t="shared" ref="AA1603:AA1666" si="538">IF(U1603="Research Director",1,0)</f>
        <v>0</v>
      </c>
      <c r="AB1603">
        <f t="shared" ref="AB1603:AB1666" si="539">IF(U1603="Manufacturing Director",1,0)</f>
        <v>0</v>
      </c>
      <c r="AC1603">
        <f t="shared" ref="AC1603:AC1666" si="540">IF(U1603="Sales Executive",1,0)</f>
        <v>0</v>
      </c>
      <c r="AD1603">
        <f t="shared" ref="AD1603:AD1666" si="541">IF(U1603="Sales Representative",1,0)</f>
        <v>1</v>
      </c>
      <c r="AE1603">
        <v>3</v>
      </c>
      <c r="AF1603" t="s">
        <v>35</v>
      </c>
      <c r="AG1603">
        <f t="shared" ref="AG1603:AG1666" si="542">IF(AF1603="Single",1,0)</f>
        <v>1</v>
      </c>
      <c r="AH1603">
        <f t="shared" ref="AH1603:AH1666" si="543">IF(AF1603="Married",1,0)</f>
        <v>0</v>
      </c>
      <c r="AI1603">
        <f t="shared" ref="AI1603:AI1666" si="544">IF(AF1603="Divorced",1,0)</f>
        <v>0</v>
      </c>
      <c r="AJ1603">
        <v>2783</v>
      </c>
      <c r="AK1603">
        <v>1</v>
      </c>
      <c r="AL1603" t="s">
        <v>22</v>
      </c>
      <c r="AM1603">
        <f t="shared" ref="AM1603:AM1666" si="545">IF(AL1603="Yes",1,0)</f>
        <v>0</v>
      </c>
      <c r="AN1603">
        <v>19</v>
      </c>
      <c r="AO1603">
        <v>3</v>
      </c>
      <c r="AP1603">
        <v>1</v>
      </c>
      <c r="AQ1603">
        <v>0</v>
      </c>
      <c r="AR1603">
        <v>2</v>
      </c>
      <c r="AS1603">
        <v>3</v>
      </c>
      <c r="AT1603">
        <v>2</v>
      </c>
      <c r="AU1603">
        <v>5</v>
      </c>
    </row>
    <row r="1604" spans="1:47" x14ac:dyDescent="0.35">
      <c r="A1604">
        <v>11154</v>
      </c>
      <c r="B1604">
        <v>37</v>
      </c>
      <c r="C1604" t="s">
        <v>22</v>
      </c>
      <c r="D1604">
        <f t="shared" si="525"/>
        <v>0</v>
      </c>
      <c r="E1604" t="s">
        <v>32</v>
      </c>
      <c r="F1604">
        <f t="shared" si="526"/>
        <v>0</v>
      </c>
      <c r="G1604">
        <f t="shared" si="527"/>
        <v>0</v>
      </c>
      <c r="H1604">
        <f t="shared" si="528"/>
        <v>1</v>
      </c>
      <c r="I1604" t="s">
        <v>24</v>
      </c>
      <c r="J1604">
        <f t="shared" si="529"/>
        <v>0</v>
      </c>
      <c r="K1604">
        <f t="shared" si="530"/>
        <v>0</v>
      </c>
      <c r="L1604">
        <f t="shared" si="531"/>
        <v>1</v>
      </c>
      <c r="M1604">
        <v>21</v>
      </c>
      <c r="N1604">
        <v>2</v>
      </c>
      <c r="O1604">
        <v>3</v>
      </c>
      <c r="P1604" t="s">
        <v>30</v>
      </c>
      <c r="Q1604">
        <f t="shared" si="532"/>
        <v>0</v>
      </c>
      <c r="R1604">
        <v>54</v>
      </c>
      <c r="S1604">
        <v>3</v>
      </c>
      <c r="T1604">
        <v>1</v>
      </c>
      <c r="U1604" t="s">
        <v>33</v>
      </c>
      <c r="V1604">
        <f t="shared" si="533"/>
        <v>0</v>
      </c>
      <c r="W1604">
        <f t="shared" si="534"/>
        <v>0</v>
      </c>
      <c r="X1604">
        <f t="shared" si="535"/>
        <v>0</v>
      </c>
      <c r="Y1604">
        <f t="shared" si="536"/>
        <v>0</v>
      </c>
      <c r="Z1604">
        <f t="shared" si="537"/>
        <v>0</v>
      </c>
      <c r="AA1604">
        <f t="shared" si="538"/>
        <v>0</v>
      </c>
      <c r="AB1604">
        <f t="shared" si="539"/>
        <v>0</v>
      </c>
      <c r="AC1604">
        <f t="shared" si="540"/>
        <v>0</v>
      </c>
      <c r="AD1604">
        <f t="shared" si="541"/>
        <v>1</v>
      </c>
      <c r="AE1604">
        <v>4</v>
      </c>
      <c r="AF1604" t="s">
        <v>27</v>
      </c>
      <c r="AG1604">
        <f t="shared" si="542"/>
        <v>0</v>
      </c>
      <c r="AH1604">
        <f t="shared" si="543"/>
        <v>1</v>
      </c>
      <c r="AI1604">
        <f t="shared" si="544"/>
        <v>0</v>
      </c>
      <c r="AJ1604">
        <v>2973</v>
      </c>
      <c r="AK1604">
        <v>5</v>
      </c>
      <c r="AL1604" t="s">
        <v>22</v>
      </c>
      <c r="AM1604">
        <f t="shared" si="545"/>
        <v>0</v>
      </c>
      <c r="AN1604">
        <v>15</v>
      </c>
      <c r="AO1604">
        <v>3</v>
      </c>
      <c r="AP1604">
        <v>2</v>
      </c>
      <c r="AQ1604">
        <v>1</v>
      </c>
      <c r="AR1604">
        <v>10</v>
      </c>
      <c r="AS1604">
        <v>3</v>
      </c>
      <c r="AT1604">
        <v>5</v>
      </c>
      <c r="AU1604">
        <v>5</v>
      </c>
    </row>
    <row r="1605" spans="1:47" x14ac:dyDescent="0.35">
      <c r="A1605">
        <v>11155</v>
      </c>
      <c r="B1605">
        <v>35</v>
      </c>
      <c r="C1605" t="s">
        <v>22</v>
      </c>
      <c r="D1605">
        <f t="shared" si="525"/>
        <v>0</v>
      </c>
      <c r="E1605" t="s">
        <v>23</v>
      </c>
      <c r="F1605">
        <f t="shared" si="526"/>
        <v>1</v>
      </c>
      <c r="G1605">
        <f t="shared" si="527"/>
        <v>0</v>
      </c>
      <c r="H1605">
        <f t="shared" si="528"/>
        <v>0</v>
      </c>
      <c r="I1605" t="s">
        <v>24</v>
      </c>
      <c r="J1605">
        <f t="shared" si="529"/>
        <v>0</v>
      </c>
      <c r="K1605">
        <f t="shared" si="530"/>
        <v>0</v>
      </c>
      <c r="L1605">
        <f t="shared" si="531"/>
        <v>1</v>
      </c>
      <c r="M1605">
        <v>3</v>
      </c>
      <c r="N1605">
        <v>4</v>
      </c>
      <c r="O1605">
        <v>4</v>
      </c>
      <c r="P1605" t="s">
        <v>25</v>
      </c>
      <c r="Q1605">
        <f t="shared" si="532"/>
        <v>1</v>
      </c>
      <c r="R1605">
        <v>92</v>
      </c>
      <c r="S1605">
        <v>3</v>
      </c>
      <c r="T1605">
        <v>3</v>
      </c>
      <c r="U1605" t="s">
        <v>26</v>
      </c>
      <c r="V1605">
        <f t="shared" si="533"/>
        <v>0</v>
      </c>
      <c r="W1605">
        <f t="shared" si="534"/>
        <v>0</v>
      </c>
      <c r="X1605">
        <f t="shared" si="535"/>
        <v>0</v>
      </c>
      <c r="Y1605">
        <f t="shared" si="536"/>
        <v>0</v>
      </c>
      <c r="Z1605">
        <f t="shared" si="537"/>
        <v>0</v>
      </c>
      <c r="AA1605">
        <f t="shared" si="538"/>
        <v>0</v>
      </c>
      <c r="AB1605">
        <f t="shared" si="539"/>
        <v>0</v>
      </c>
      <c r="AC1605">
        <f t="shared" si="540"/>
        <v>1</v>
      </c>
      <c r="AD1605">
        <f t="shared" si="541"/>
        <v>0</v>
      </c>
      <c r="AE1605">
        <v>4</v>
      </c>
      <c r="AF1605" t="s">
        <v>37</v>
      </c>
      <c r="AG1605">
        <f t="shared" si="542"/>
        <v>0</v>
      </c>
      <c r="AH1605">
        <f t="shared" si="543"/>
        <v>0</v>
      </c>
      <c r="AI1605">
        <f t="shared" si="544"/>
        <v>1</v>
      </c>
      <c r="AJ1605">
        <v>7823</v>
      </c>
      <c r="AK1605">
        <v>6</v>
      </c>
      <c r="AL1605" t="s">
        <v>22</v>
      </c>
      <c r="AM1605">
        <f t="shared" si="545"/>
        <v>0</v>
      </c>
      <c r="AN1605">
        <v>13</v>
      </c>
      <c r="AO1605">
        <v>3</v>
      </c>
      <c r="AP1605">
        <v>2</v>
      </c>
      <c r="AQ1605">
        <v>1</v>
      </c>
      <c r="AR1605">
        <v>12</v>
      </c>
      <c r="AS1605">
        <v>3</v>
      </c>
      <c r="AT1605">
        <v>10</v>
      </c>
      <c r="AU1605">
        <v>5</v>
      </c>
    </row>
    <row r="1606" spans="1:47" x14ac:dyDescent="0.35">
      <c r="A1606">
        <v>11156</v>
      </c>
      <c r="B1606">
        <v>55</v>
      </c>
      <c r="C1606" t="s">
        <v>22</v>
      </c>
      <c r="D1606">
        <f t="shared" si="525"/>
        <v>0</v>
      </c>
      <c r="E1606" t="s">
        <v>23</v>
      </c>
      <c r="F1606">
        <f t="shared" si="526"/>
        <v>1</v>
      </c>
      <c r="G1606">
        <f t="shared" si="527"/>
        <v>0</v>
      </c>
      <c r="H1606">
        <f t="shared" si="528"/>
        <v>0</v>
      </c>
      <c r="I1606" t="s">
        <v>24</v>
      </c>
      <c r="J1606">
        <f t="shared" si="529"/>
        <v>0</v>
      </c>
      <c r="K1606">
        <f t="shared" si="530"/>
        <v>0</v>
      </c>
      <c r="L1606">
        <f t="shared" si="531"/>
        <v>1</v>
      </c>
      <c r="M1606">
        <v>26</v>
      </c>
      <c r="N1606">
        <v>5</v>
      </c>
      <c r="O1606">
        <v>3</v>
      </c>
      <c r="P1606" t="s">
        <v>25</v>
      </c>
      <c r="Q1606">
        <f t="shared" si="532"/>
        <v>1</v>
      </c>
      <c r="R1606">
        <v>60</v>
      </c>
      <c r="S1606">
        <v>2</v>
      </c>
      <c r="T1606">
        <v>5</v>
      </c>
      <c r="U1606" t="s">
        <v>36</v>
      </c>
      <c r="V1606">
        <f t="shared" si="533"/>
        <v>0</v>
      </c>
      <c r="W1606">
        <f t="shared" si="534"/>
        <v>1</v>
      </c>
      <c r="X1606">
        <f t="shared" si="535"/>
        <v>0</v>
      </c>
      <c r="Y1606">
        <f t="shared" si="536"/>
        <v>0</v>
      </c>
      <c r="Z1606">
        <f t="shared" si="537"/>
        <v>0</v>
      </c>
      <c r="AA1606">
        <f t="shared" si="538"/>
        <v>0</v>
      </c>
      <c r="AB1606">
        <f t="shared" si="539"/>
        <v>0</v>
      </c>
      <c r="AC1606">
        <f t="shared" si="540"/>
        <v>0</v>
      </c>
      <c r="AD1606">
        <f t="shared" si="541"/>
        <v>0</v>
      </c>
      <c r="AE1606">
        <v>4</v>
      </c>
      <c r="AF1606" t="s">
        <v>27</v>
      </c>
      <c r="AG1606">
        <f t="shared" si="542"/>
        <v>0</v>
      </c>
      <c r="AH1606">
        <f t="shared" si="543"/>
        <v>1</v>
      </c>
      <c r="AI1606">
        <f t="shared" si="544"/>
        <v>0</v>
      </c>
      <c r="AJ1606">
        <v>19586</v>
      </c>
      <c r="AK1606">
        <v>1</v>
      </c>
      <c r="AL1606" t="s">
        <v>22</v>
      </c>
      <c r="AM1606">
        <f t="shared" si="545"/>
        <v>0</v>
      </c>
      <c r="AN1606">
        <v>21</v>
      </c>
      <c r="AO1606">
        <v>4</v>
      </c>
      <c r="AP1606">
        <v>3</v>
      </c>
      <c r="AQ1606">
        <v>1</v>
      </c>
      <c r="AR1606">
        <v>36</v>
      </c>
      <c r="AS1606">
        <v>3</v>
      </c>
      <c r="AT1606">
        <v>36</v>
      </c>
      <c r="AU1606">
        <v>5</v>
      </c>
    </row>
    <row r="1607" spans="1:47" x14ac:dyDescent="0.35">
      <c r="A1607">
        <v>11157</v>
      </c>
      <c r="B1607">
        <v>29</v>
      </c>
      <c r="C1607" t="s">
        <v>22</v>
      </c>
      <c r="D1607">
        <f t="shared" si="525"/>
        <v>0</v>
      </c>
      <c r="E1607" t="s">
        <v>32</v>
      </c>
      <c r="F1607">
        <f t="shared" si="526"/>
        <v>0</v>
      </c>
      <c r="G1607">
        <f t="shared" si="527"/>
        <v>0</v>
      </c>
      <c r="H1607">
        <f t="shared" si="528"/>
        <v>1</v>
      </c>
      <c r="I1607" t="s">
        <v>24</v>
      </c>
      <c r="J1607">
        <f t="shared" si="529"/>
        <v>0</v>
      </c>
      <c r="K1607">
        <f t="shared" si="530"/>
        <v>0</v>
      </c>
      <c r="L1607">
        <f t="shared" si="531"/>
        <v>1</v>
      </c>
      <c r="M1607">
        <v>20</v>
      </c>
      <c r="N1607">
        <v>3</v>
      </c>
      <c r="O1607">
        <v>3</v>
      </c>
      <c r="P1607" t="s">
        <v>30</v>
      </c>
      <c r="Q1607">
        <f t="shared" si="532"/>
        <v>0</v>
      </c>
      <c r="R1607">
        <v>84</v>
      </c>
      <c r="S1607">
        <v>3</v>
      </c>
      <c r="T1607">
        <v>1</v>
      </c>
      <c r="U1607" t="s">
        <v>33</v>
      </c>
      <c r="V1607">
        <f t="shared" si="533"/>
        <v>0</v>
      </c>
      <c r="W1607">
        <f t="shared" si="534"/>
        <v>0</v>
      </c>
      <c r="X1607">
        <f t="shared" si="535"/>
        <v>0</v>
      </c>
      <c r="Y1607">
        <f t="shared" si="536"/>
        <v>0</v>
      </c>
      <c r="Z1607">
        <f t="shared" si="537"/>
        <v>0</v>
      </c>
      <c r="AA1607">
        <f t="shared" si="538"/>
        <v>0</v>
      </c>
      <c r="AB1607">
        <f t="shared" si="539"/>
        <v>0</v>
      </c>
      <c r="AC1607">
        <f t="shared" si="540"/>
        <v>0</v>
      </c>
      <c r="AD1607">
        <f t="shared" si="541"/>
        <v>1</v>
      </c>
      <c r="AE1607">
        <v>4</v>
      </c>
      <c r="AF1607" t="s">
        <v>27</v>
      </c>
      <c r="AG1607">
        <f t="shared" si="542"/>
        <v>0</v>
      </c>
      <c r="AH1607">
        <f t="shared" si="543"/>
        <v>1</v>
      </c>
      <c r="AI1607">
        <f t="shared" si="544"/>
        <v>0</v>
      </c>
      <c r="AJ1607">
        <v>2157</v>
      </c>
      <c r="AK1607">
        <v>1</v>
      </c>
      <c r="AL1607" t="s">
        <v>22</v>
      </c>
      <c r="AM1607">
        <f t="shared" si="545"/>
        <v>0</v>
      </c>
      <c r="AN1607">
        <v>15</v>
      </c>
      <c r="AO1607">
        <v>3</v>
      </c>
      <c r="AP1607">
        <v>2</v>
      </c>
      <c r="AQ1607">
        <v>1</v>
      </c>
      <c r="AR1607">
        <v>3</v>
      </c>
      <c r="AS1607">
        <v>3</v>
      </c>
      <c r="AT1607">
        <v>3</v>
      </c>
      <c r="AU1607">
        <v>5</v>
      </c>
    </row>
    <row r="1608" spans="1:47" x14ac:dyDescent="0.35">
      <c r="A1608">
        <v>11173</v>
      </c>
      <c r="B1608">
        <v>41</v>
      </c>
      <c r="C1608" t="s">
        <v>22</v>
      </c>
      <c r="D1608">
        <f t="shared" si="525"/>
        <v>0</v>
      </c>
      <c r="E1608" t="s">
        <v>23</v>
      </c>
      <c r="F1608">
        <f t="shared" si="526"/>
        <v>1</v>
      </c>
      <c r="G1608">
        <f t="shared" si="527"/>
        <v>0</v>
      </c>
      <c r="H1608">
        <f t="shared" si="528"/>
        <v>0</v>
      </c>
      <c r="I1608" t="s">
        <v>24</v>
      </c>
      <c r="J1608">
        <f t="shared" si="529"/>
        <v>0</v>
      </c>
      <c r="K1608">
        <f t="shared" si="530"/>
        <v>0</v>
      </c>
      <c r="L1608">
        <f t="shared" si="531"/>
        <v>1</v>
      </c>
      <c r="M1608">
        <v>6</v>
      </c>
      <c r="N1608">
        <v>3</v>
      </c>
      <c r="O1608">
        <v>4</v>
      </c>
      <c r="P1608" t="s">
        <v>30</v>
      </c>
      <c r="Q1608">
        <f t="shared" si="532"/>
        <v>0</v>
      </c>
      <c r="R1608">
        <v>75</v>
      </c>
      <c r="S1608">
        <v>3</v>
      </c>
      <c r="T1608">
        <v>3</v>
      </c>
      <c r="U1608" t="s">
        <v>36</v>
      </c>
      <c r="V1608">
        <f t="shared" si="533"/>
        <v>0</v>
      </c>
      <c r="W1608">
        <f t="shared" si="534"/>
        <v>1</v>
      </c>
      <c r="X1608">
        <f t="shared" si="535"/>
        <v>0</v>
      </c>
      <c r="Y1608">
        <f t="shared" si="536"/>
        <v>0</v>
      </c>
      <c r="Z1608">
        <f t="shared" si="537"/>
        <v>0</v>
      </c>
      <c r="AA1608">
        <f t="shared" si="538"/>
        <v>0</v>
      </c>
      <c r="AB1608">
        <f t="shared" si="539"/>
        <v>0</v>
      </c>
      <c r="AC1608">
        <f t="shared" si="540"/>
        <v>0</v>
      </c>
      <c r="AD1608">
        <f t="shared" si="541"/>
        <v>0</v>
      </c>
      <c r="AE1608">
        <v>4</v>
      </c>
      <c r="AF1608" t="s">
        <v>35</v>
      </c>
      <c r="AG1608">
        <f t="shared" si="542"/>
        <v>1</v>
      </c>
      <c r="AH1608">
        <f t="shared" si="543"/>
        <v>0</v>
      </c>
      <c r="AI1608">
        <f t="shared" si="544"/>
        <v>0</v>
      </c>
      <c r="AJ1608">
        <v>13591</v>
      </c>
      <c r="AK1608">
        <v>3</v>
      </c>
      <c r="AL1608" t="s">
        <v>31</v>
      </c>
      <c r="AM1608">
        <f t="shared" si="545"/>
        <v>1</v>
      </c>
      <c r="AN1608">
        <v>18</v>
      </c>
      <c r="AO1608">
        <v>3</v>
      </c>
      <c r="AP1608">
        <v>3</v>
      </c>
      <c r="AQ1608">
        <v>0</v>
      </c>
      <c r="AR1608">
        <v>16</v>
      </c>
      <c r="AS1608">
        <v>3</v>
      </c>
      <c r="AT1608">
        <v>1</v>
      </c>
      <c r="AU1608">
        <v>5</v>
      </c>
    </row>
    <row r="1609" spans="1:47" x14ac:dyDescent="0.35">
      <c r="A1609">
        <v>11182</v>
      </c>
      <c r="B1609">
        <v>34</v>
      </c>
      <c r="C1609" t="s">
        <v>22</v>
      </c>
      <c r="D1609">
        <f t="shared" si="525"/>
        <v>0</v>
      </c>
      <c r="E1609" t="s">
        <v>23</v>
      </c>
      <c r="F1609">
        <f t="shared" si="526"/>
        <v>1</v>
      </c>
      <c r="G1609">
        <f t="shared" si="527"/>
        <v>0</v>
      </c>
      <c r="H1609">
        <f t="shared" si="528"/>
        <v>0</v>
      </c>
      <c r="I1609" t="s">
        <v>24</v>
      </c>
      <c r="J1609">
        <f t="shared" si="529"/>
        <v>0</v>
      </c>
      <c r="K1609">
        <f t="shared" si="530"/>
        <v>0</v>
      </c>
      <c r="L1609">
        <f t="shared" si="531"/>
        <v>1</v>
      </c>
      <c r="M1609">
        <v>1</v>
      </c>
      <c r="N1609">
        <v>3</v>
      </c>
      <c r="O1609">
        <v>4</v>
      </c>
      <c r="P1609" t="s">
        <v>25</v>
      </c>
      <c r="Q1609">
        <f t="shared" si="532"/>
        <v>1</v>
      </c>
      <c r="R1609">
        <v>64</v>
      </c>
      <c r="S1609">
        <v>2</v>
      </c>
      <c r="T1609">
        <v>3</v>
      </c>
      <c r="U1609" t="s">
        <v>26</v>
      </c>
      <c r="V1609">
        <f t="shared" si="533"/>
        <v>0</v>
      </c>
      <c r="W1609">
        <f t="shared" si="534"/>
        <v>0</v>
      </c>
      <c r="X1609">
        <f t="shared" si="535"/>
        <v>0</v>
      </c>
      <c r="Y1609">
        <f t="shared" si="536"/>
        <v>0</v>
      </c>
      <c r="Z1609">
        <f t="shared" si="537"/>
        <v>0</v>
      </c>
      <c r="AA1609">
        <f t="shared" si="538"/>
        <v>0</v>
      </c>
      <c r="AB1609">
        <f t="shared" si="539"/>
        <v>0</v>
      </c>
      <c r="AC1609">
        <f t="shared" si="540"/>
        <v>1</v>
      </c>
      <c r="AD1609">
        <f t="shared" si="541"/>
        <v>0</v>
      </c>
      <c r="AE1609">
        <v>3</v>
      </c>
      <c r="AF1609" t="s">
        <v>27</v>
      </c>
      <c r="AG1609">
        <f t="shared" si="542"/>
        <v>0</v>
      </c>
      <c r="AH1609">
        <f t="shared" si="543"/>
        <v>1</v>
      </c>
      <c r="AI1609">
        <f t="shared" si="544"/>
        <v>0</v>
      </c>
      <c r="AJ1609">
        <v>7083</v>
      </c>
      <c r="AK1609">
        <v>1</v>
      </c>
      <c r="AL1609" t="s">
        <v>31</v>
      </c>
      <c r="AM1609">
        <f t="shared" si="545"/>
        <v>1</v>
      </c>
      <c r="AN1609">
        <v>14</v>
      </c>
      <c r="AO1609">
        <v>3</v>
      </c>
      <c r="AP1609">
        <v>4</v>
      </c>
      <c r="AQ1609">
        <v>0</v>
      </c>
      <c r="AR1609">
        <v>10</v>
      </c>
      <c r="AS1609">
        <v>3</v>
      </c>
      <c r="AT1609">
        <v>10</v>
      </c>
      <c r="AU1609">
        <v>5</v>
      </c>
    </row>
    <row r="1610" spans="1:47" x14ac:dyDescent="0.35">
      <c r="A1610">
        <v>11183</v>
      </c>
      <c r="B1610">
        <v>41</v>
      </c>
      <c r="C1610" t="s">
        <v>22</v>
      </c>
      <c r="D1610">
        <f t="shared" si="525"/>
        <v>0</v>
      </c>
      <c r="E1610" t="s">
        <v>23</v>
      </c>
      <c r="F1610">
        <f t="shared" si="526"/>
        <v>1</v>
      </c>
      <c r="G1610">
        <f t="shared" si="527"/>
        <v>0</v>
      </c>
      <c r="H1610">
        <f t="shared" si="528"/>
        <v>0</v>
      </c>
      <c r="I1610" t="s">
        <v>24</v>
      </c>
      <c r="J1610">
        <f t="shared" si="529"/>
        <v>0</v>
      </c>
      <c r="K1610">
        <f t="shared" si="530"/>
        <v>0</v>
      </c>
      <c r="L1610">
        <f t="shared" si="531"/>
        <v>1</v>
      </c>
      <c r="M1610">
        <v>1</v>
      </c>
      <c r="N1610">
        <v>3</v>
      </c>
      <c r="O1610">
        <v>2</v>
      </c>
      <c r="P1610" t="s">
        <v>25</v>
      </c>
      <c r="Q1610">
        <f t="shared" si="532"/>
        <v>1</v>
      </c>
      <c r="R1610">
        <v>49</v>
      </c>
      <c r="S1610">
        <v>4</v>
      </c>
      <c r="T1610">
        <v>3</v>
      </c>
      <c r="U1610" t="s">
        <v>26</v>
      </c>
      <c r="V1610">
        <f t="shared" si="533"/>
        <v>0</v>
      </c>
      <c r="W1610">
        <f t="shared" si="534"/>
        <v>0</v>
      </c>
      <c r="X1610">
        <f t="shared" si="535"/>
        <v>0</v>
      </c>
      <c r="Y1610">
        <f t="shared" si="536"/>
        <v>0</v>
      </c>
      <c r="Z1610">
        <f t="shared" si="537"/>
        <v>0</v>
      </c>
      <c r="AA1610">
        <f t="shared" si="538"/>
        <v>0</v>
      </c>
      <c r="AB1610">
        <f t="shared" si="539"/>
        <v>0</v>
      </c>
      <c r="AC1610">
        <f t="shared" si="540"/>
        <v>1</v>
      </c>
      <c r="AD1610">
        <f t="shared" si="541"/>
        <v>0</v>
      </c>
      <c r="AE1610">
        <v>1</v>
      </c>
      <c r="AF1610" t="s">
        <v>27</v>
      </c>
      <c r="AG1610">
        <f t="shared" si="542"/>
        <v>0</v>
      </c>
      <c r="AH1610">
        <f t="shared" si="543"/>
        <v>1</v>
      </c>
      <c r="AI1610">
        <f t="shared" si="544"/>
        <v>0</v>
      </c>
      <c r="AJ1610">
        <v>8392</v>
      </c>
      <c r="AK1610">
        <v>1</v>
      </c>
      <c r="AL1610" t="s">
        <v>22</v>
      </c>
      <c r="AM1610">
        <f t="shared" si="545"/>
        <v>0</v>
      </c>
      <c r="AN1610">
        <v>16</v>
      </c>
      <c r="AO1610">
        <v>3</v>
      </c>
      <c r="AP1610">
        <v>3</v>
      </c>
      <c r="AQ1610">
        <v>1</v>
      </c>
      <c r="AR1610">
        <v>10</v>
      </c>
      <c r="AS1610">
        <v>3</v>
      </c>
      <c r="AT1610">
        <v>10</v>
      </c>
      <c r="AU1610">
        <v>5</v>
      </c>
    </row>
    <row r="1611" spans="1:47" x14ac:dyDescent="0.35">
      <c r="A1611">
        <v>11190</v>
      </c>
      <c r="B1611">
        <v>29</v>
      </c>
      <c r="C1611" t="s">
        <v>22</v>
      </c>
      <c r="D1611">
        <f t="shared" ref="D1611:D1674" si="546">IF(C1611="Yes",1,0)</f>
        <v>0</v>
      </c>
      <c r="E1611" t="s">
        <v>23</v>
      </c>
      <c r="F1611">
        <f t="shared" si="526"/>
        <v>1</v>
      </c>
      <c r="G1611">
        <f t="shared" si="527"/>
        <v>0</v>
      </c>
      <c r="H1611">
        <f t="shared" si="528"/>
        <v>0</v>
      </c>
      <c r="I1611" t="s">
        <v>24</v>
      </c>
      <c r="J1611">
        <f t="shared" si="529"/>
        <v>0</v>
      </c>
      <c r="K1611">
        <f t="shared" si="530"/>
        <v>0</v>
      </c>
      <c r="L1611">
        <f t="shared" si="531"/>
        <v>1</v>
      </c>
      <c r="M1611">
        <v>2</v>
      </c>
      <c r="N1611">
        <v>3</v>
      </c>
      <c r="O1611">
        <v>1</v>
      </c>
      <c r="P1611" t="s">
        <v>25</v>
      </c>
      <c r="Q1611">
        <f t="shared" si="532"/>
        <v>1</v>
      </c>
      <c r="R1611">
        <v>78</v>
      </c>
      <c r="S1611">
        <v>2</v>
      </c>
      <c r="T1611">
        <v>2</v>
      </c>
      <c r="U1611" t="s">
        <v>26</v>
      </c>
      <c r="V1611">
        <f t="shared" si="533"/>
        <v>0</v>
      </c>
      <c r="W1611">
        <f t="shared" si="534"/>
        <v>0</v>
      </c>
      <c r="X1611">
        <f t="shared" si="535"/>
        <v>0</v>
      </c>
      <c r="Y1611">
        <f t="shared" si="536"/>
        <v>0</v>
      </c>
      <c r="Z1611">
        <f t="shared" si="537"/>
        <v>0</v>
      </c>
      <c r="AA1611">
        <f t="shared" si="538"/>
        <v>0</v>
      </c>
      <c r="AB1611">
        <f t="shared" si="539"/>
        <v>0</v>
      </c>
      <c r="AC1611">
        <f t="shared" si="540"/>
        <v>1</v>
      </c>
      <c r="AD1611">
        <f t="shared" si="541"/>
        <v>0</v>
      </c>
      <c r="AE1611">
        <v>2</v>
      </c>
      <c r="AF1611" t="s">
        <v>27</v>
      </c>
      <c r="AG1611">
        <f t="shared" si="542"/>
        <v>0</v>
      </c>
      <c r="AH1611">
        <f t="shared" si="543"/>
        <v>1</v>
      </c>
      <c r="AI1611">
        <f t="shared" si="544"/>
        <v>0</v>
      </c>
      <c r="AJ1611">
        <v>6644</v>
      </c>
      <c r="AK1611">
        <v>2</v>
      </c>
      <c r="AL1611" t="s">
        <v>22</v>
      </c>
      <c r="AM1611">
        <f t="shared" si="545"/>
        <v>0</v>
      </c>
      <c r="AN1611">
        <v>19</v>
      </c>
      <c r="AO1611">
        <v>3</v>
      </c>
      <c r="AP1611">
        <v>2</v>
      </c>
      <c r="AQ1611">
        <v>2</v>
      </c>
      <c r="AR1611">
        <v>10</v>
      </c>
      <c r="AS1611">
        <v>3</v>
      </c>
      <c r="AT1611">
        <v>1</v>
      </c>
      <c r="AU1611">
        <v>5</v>
      </c>
    </row>
    <row r="1612" spans="1:47" x14ac:dyDescent="0.35">
      <c r="A1612">
        <v>11192</v>
      </c>
      <c r="B1612">
        <v>46</v>
      </c>
      <c r="C1612" t="s">
        <v>22</v>
      </c>
      <c r="D1612">
        <f t="shared" si="546"/>
        <v>0</v>
      </c>
      <c r="E1612" t="s">
        <v>23</v>
      </c>
      <c r="F1612">
        <f t="shared" si="526"/>
        <v>1</v>
      </c>
      <c r="G1612">
        <f t="shared" si="527"/>
        <v>0</v>
      </c>
      <c r="H1612">
        <f t="shared" si="528"/>
        <v>0</v>
      </c>
      <c r="I1612" t="s">
        <v>24</v>
      </c>
      <c r="J1612">
        <f t="shared" si="529"/>
        <v>0</v>
      </c>
      <c r="K1612">
        <f t="shared" si="530"/>
        <v>0</v>
      </c>
      <c r="L1612">
        <f t="shared" si="531"/>
        <v>1</v>
      </c>
      <c r="M1612">
        <v>2</v>
      </c>
      <c r="N1612">
        <v>3</v>
      </c>
      <c r="O1612">
        <v>3</v>
      </c>
      <c r="P1612" t="s">
        <v>30</v>
      </c>
      <c r="Q1612">
        <f t="shared" si="532"/>
        <v>0</v>
      </c>
      <c r="R1612">
        <v>69</v>
      </c>
      <c r="S1612">
        <v>3</v>
      </c>
      <c r="T1612">
        <v>4</v>
      </c>
      <c r="U1612" t="s">
        <v>36</v>
      </c>
      <c r="V1612">
        <f t="shared" si="533"/>
        <v>0</v>
      </c>
      <c r="W1612">
        <f t="shared" si="534"/>
        <v>1</v>
      </c>
      <c r="X1612">
        <f t="shared" si="535"/>
        <v>0</v>
      </c>
      <c r="Y1612">
        <f t="shared" si="536"/>
        <v>0</v>
      </c>
      <c r="Z1612">
        <f t="shared" si="537"/>
        <v>0</v>
      </c>
      <c r="AA1612">
        <f t="shared" si="538"/>
        <v>0</v>
      </c>
      <c r="AB1612">
        <f t="shared" si="539"/>
        <v>0</v>
      </c>
      <c r="AC1612">
        <f t="shared" si="540"/>
        <v>0</v>
      </c>
      <c r="AD1612">
        <f t="shared" si="541"/>
        <v>0</v>
      </c>
      <c r="AE1612">
        <v>1</v>
      </c>
      <c r="AF1612" t="s">
        <v>27</v>
      </c>
      <c r="AG1612">
        <f t="shared" si="542"/>
        <v>0</v>
      </c>
      <c r="AH1612">
        <f t="shared" si="543"/>
        <v>1</v>
      </c>
      <c r="AI1612">
        <f t="shared" si="544"/>
        <v>0</v>
      </c>
      <c r="AJ1612">
        <v>17048</v>
      </c>
      <c r="AK1612">
        <v>8</v>
      </c>
      <c r="AL1612" t="s">
        <v>22</v>
      </c>
      <c r="AM1612">
        <f t="shared" si="545"/>
        <v>0</v>
      </c>
      <c r="AN1612">
        <v>23</v>
      </c>
      <c r="AO1612">
        <v>4</v>
      </c>
      <c r="AP1612">
        <v>1</v>
      </c>
      <c r="AQ1612">
        <v>0</v>
      </c>
      <c r="AR1612">
        <v>28</v>
      </c>
      <c r="AS1612">
        <v>3</v>
      </c>
      <c r="AT1612">
        <v>26</v>
      </c>
      <c r="AU1612">
        <v>5</v>
      </c>
    </row>
    <row r="1613" spans="1:47" x14ac:dyDescent="0.35">
      <c r="A1613">
        <v>11194</v>
      </c>
      <c r="B1613">
        <v>48</v>
      </c>
      <c r="C1613" t="s">
        <v>22</v>
      </c>
      <c r="D1613">
        <f t="shared" si="546"/>
        <v>0</v>
      </c>
      <c r="E1613" t="s">
        <v>23</v>
      </c>
      <c r="F1613">
        <f t="shared" si="526"/>
        <v>1</v>
      </c>
      <c r="G1613">
        <f t="shared" si="527"/>
        <v>0</v>
      </c>
      <c r="H1613">
        <f t="shared" si="528"/>
        <v>0</v>
      </c>
      <c r="I1613" t="s">
        <v>24</v>
      </c>
      <c r="J1613">
        <f t="shared" si="529"/>
        <v>0</v>
      </c>
      <c r="K1613">
        <f t="shared" si="530"/>
        <v>0</v>
      </c>
      <c r="L1613">
        <f t="shared" si="531"/>
        <v>1</v>
      </c>
      <c r="M1613">
        <v>16</v>
      </c>
      <c r="N1613">
        <v>4</v>
      </c>
      <c r="O1613">
        <v>3</v>
      </c>
      <c r="P1613" t="s">
        <v>30</v>
      </c>
      <c r="Q1613">
        <f t="shared" si="532"/>
        <v>0</v>
      </c>
      <c r="R1613">
        <v>96</v>
      </c>
      <c r="S1613">
        <v>3</v>
      </c>
      <c r="T1613">
        <v>2</v>
      </c>
      <c r="U1613" t="s">
        <v>26</v>
      </c>
      <c r="V1613">
        <f t="shared" si="533"/>
        <v>0</v>
      </c>
      <c r="W1613">
        <f t="shared" si="534"/>
        <v>0</v>
      </c>
      <c r="X1613">
        <f t="shared" si="535"/>
        <v>0</v>
      </c>
      <c r="Y1613">
        <f t="shared" si="536"/>
        <v>0</v>
      </c>
      <c r="Z1613">
        <f t="shared" si="537"/>
        <v>0</v>
      </c>
      <c r="AA1613">
        <f t="shared" si="538"/>
        <v>0</v>
      </c>
      <c r="AB1613">
        <f t="shared" si="539"/>
        <v>0</v>
      </c>
      <c r="AC1613">
        <f t="shared" si="540"/>
        <v>1</v>
      </c>
      <c r="AD1613">
        <f t="shared" si="541"/>
        <v>0</v>
      </c>
      <c r="AE1613">
        <v>3</v>
      </c>
      <c r="AF1613" t="s">
        <v>37</v>
      </c>
      <c r="AG1613">
        <f t="shared" si="542"/>
        <v>0</v>
      </c>
      <c r="AH1613">
        <f t="shared" si="543"/>
        <v>0</v>
      </c>
      <c r="AI1613">
        <f t="shared" si="544"/>
        <v>1</v>
      </c>
      <c r="AJ1613">
        <v>6439</v>
      </c>
      <c r="AK1613">
        <v>8</v>
      </c>
      <c r="AL1613" t="s">
        <v>22</v>
      </c>
      <c r="AM1613">
        <f t="shared" si="545"/>
        <v>0</v>
      </c>
      <c r="AN1613">
        <v>14</v>
      </c>
      <c r="AO1613">
        <v>3</v>
      </c>
      <c r="AP1613">
        <v>3</v>
      </c>
      <c r="AQ1613">
        <v>1</v>
      </c>
      <c r="AR1613">
        <v>18</v>
      </c>
      <c r="AS1613">
        <v>3</v>
      </c>
      <c r="AT1613">
        <v>8</v>
      </c>
      <c r="AU1613">
        <v>5</v>
      </c>
    </row>
    <row r="1614" spans="1:47" x14ac:dyDescent="0.35">
      <c r="A1614">
        <v>11195</v>
      </c>
      <c r="B1614">
        <v>35</v>
      </c>
      <c r="C1614" t="s">
        <v>22</v>
      </c>
      <c r="D1614">
        <f t="shared" si="546"/>
        <v>0</v>
      </c>
      <c r="E1614" t="s">
        <v>23</v>
      </c>
      <c r="F1614">
        <f t="shared" si="526"/>
        <v>1</v>
      </c>
      <c r="G1614">
        <f t="shared" si="527"/>
        <v>0</v>
      </c>
      <c r="H1614">
        <f t="shared" si="528"/>
        <v>0</v>
      </c>
      <c r="I1614" t="s">
        <v>24</v>
      </c>
      <c r="J1614">
        <f t="shared" si="529"/>
        <v>0</v>
      </c>
      <c r="K1614">
        <f t="shared" si="530"/>
        <v>0</v>
      </c>
      <c r="L1614">
        <f t="shared" si="531"/>
        <v>1</v>
      </c>
      <c r="M1614">
        <v>7</v>
      </c>
      <c r="N1614">
        <v>1</v>
      </c>
      <c r="O1614">
        <v>4</v>
      </c>
      <c r="P1614" t="s">
        <v>25</v>
      </c>
      <c r="Q1614">
        <f t="shared" si="532"/>
        <v>1</v>
      </c>
      <c r="R1614">
        <v>76</v>
      </c>
      <c r="S1614">
        <v>3</v>
      </c>
      <c r="T1614">
        <v>1</v>
      </c>
      <c r="U1614" t="s">
        <v>33</v>
      </c>
      <c r="V1614">
        <f t="shared" si="533"/>
        <v>0</v>
      </c>
      <c r="W1614">
        <f t="shared" si="534"/>
        <v>0</v>
      </c>
      <c r="X1614">
        <f t="shared" si="535"/>
        <v>0</v>
      </c>
      <c r="Y1614">
        <f t="shared" si="536"/>
        <v>0</v>
      </c>
      <c r="Z1614">
        <f t="shared" si="537"/>
        <v>0</v>
      </c>
      <c r="AA1614">
        <f t="shared" si="538"/>
        <v>0</v>
      </c>
      <c r="AB1614">
        <f t="shared" si="539"/>
        <v>0</v>
      </c>
      <c r="AC1614">
        <f t="shared" si="540"/>
        <v>0</v>
      </c>
      <c r="AD1614">
        <f t="shared" si="541"/>
        <v>1</v>
      </c>
      <c r="AE1614">
        <v>3</v>
      </c>
      <c r="AF1614" t="s">
        <v>27</v>
      </c>
      <c r="AG1614">
        <f t="shared" si="542"/>
        <v>0</v>
      </c>
      <c r="AH1614">
        <f t="shared" si="543"/>
        <v>1</v>
      </c>
      <c r="AI1614">
        <f t="shared" si="544"/>
        <v>0</v>
      </c>
      <c r="AJ1614">
        <v>2404</v>
      </c>
      <c r="AK1614">
        <v>1</v>
      </c>
      <c r="AL1614" t="s">
        <v>22</v>
      </c>
      <c r="AM1614">
        <f t="shared" si="545"/>
        <v>0</v>
      </c>
      <c r="AN1614">
        <v>13</v>
      </c>
      <c r="AO1614">
        <v>3</v>
      </c>
      <c r="AP1614">
        <v>1</v>
      </c>
      <c r="AQ1614">
        <v>1</v>
      </c>
      <c r="AR1614">
        <v>1</v>
      </c>
      <c r="AS1614">
        <v>3</v>
      </c>
      <c r="AT1614">
        <v>1</v>
      </c>
      <c r="AU1614">
        <v>5</v>
      </c>
    </row>
    <row r="1615" spans="1:47" x14ac:dyDescent="0.35">
      <c r="A1615">
        <v>11196</v>
      </c>
      <c r="B1615">
        <v>37</v>
      </c>
      <c r="C1615" t="s">
        <v>22</v>
      </c>
      <c r="D1615">
        <f t="shared" si="546"/>
        <v>0</v>
      </c>
      <c r="E1615" t="s">
        <v>32</v>
      </c>
      <c r="F1615">
        <f t="shared" si="526"/>
        <v>0</v>
      </c>
      <c r="G1615">
        <f t="shared" si="527"/>
        <v>0</v>
      </c>
      <c r="H1615">
        <f t="shared" si="528"/>
        <v>1</v>
      </c>
      <c r="I1615" t="s">
        <v>24</v>
      </c>
      <c r="J1615">
        <f t="shared" si="529"/>
        <v>0</v>
      </c>
      <c r="K1615">
        <f t="shared" si="530"/>
        <v>0</v>
      </c>
      <c r="L1615">
        <f t="shared" si="531"/>
        <v>1</v>
      </c>
      <c r="M1615">
        <v>1</v>
      </c>
      <c r="N1615">
        <v>4</v>
      </c>
      <c r="O1615">
        <v>3</v>
      </c>
      <c r="P1615" t="s">
        <v>25</v>
      </c>
      <c r="Q1615">
        <f t="shared" si="532"/>
        <v>1</v>
      </c>
      <c r="R1615">
        <v>31</v>
      </c>
      <c r="S1615">
        <v>1</v>
      </c>
      <c r="T1615">
        <v>2</v>
      </c>
      <c r="U1615" t="s">
        <v>26</v>
      </c>
      <c r="V1615">
        <f t="shared" si="533"/>
        <v>0</v>
      </c>
      <c r="W1615">
        <f t="shared" si="534"/>
        <v>0</v>
      </c>
      <c r="X1615">
        <f t="shared" si="535"/>
        <v>0</v>
      </c>
      <c r="Y1615">
        <f t="shared" si="536"/>
        <v>0</v>
      </c>
      <c r="Z1615">
        <f t="shared" si="537"/>
        <v>0</v>
      </c>
      <c r="AA1615">
        <f t="shared" si="538"/>
        <v>0</v>
      </c>
      <c r="AB1615">
        <f t="shared" si="539"/>
        <v>0</v>
      </c>
      <c r="AC1615">
        <f t="shared" si="540"/>
        <v>1</v>
      </c>
      <c r="AD1615">
        <f t="shared" si="541"/>
        <v>0</v>
      </c>
      <c r="AE1615">
        <v>4</v>
      </c>
      <c r="AF1615" t="s">
        <v>37</v>
      </c>
      <c r="AG1615">
        <f t="shared" si="542"/>
        <v>0</v>
      </c>
      <c r="AH1615">
        <f t="shared" si="543"/>
        <v>0</v>
      </c>
      <c r="AI1615">
        <f t="shared" si="544"/>
        <v>1</v>
      </c>
      <c r="AJ1615">
        <v>9525</v>
      </c>
      <c r="AK1615">
        <v>1</v>
      </c>
      <c r="AL1615" t="s">
        <v>22</v>
      </c>
      <c r="AM1615">
        <f t="shared" si="545"/>
        <v>0</v>
      </c>
      <c r="AN1615">
        <v>14</v>
      </c>
      <c r="AO1615">
        <v>3</v>
      </c>
      <c r="AP1615">
        <v>3</v>
      </c>
      <c r="AQ1615">
        <v>2</v>
      </c>
      <c r="AR1615">
        <v>6</v>
      </c>
      <c r="AS1615">
        <v>2</v>
      </c>
      <c r="AT1615">
        <v>6</v>
      </c>
      <c r="AU1615">
        <v>5</v>
      </c>
    </row>
    <row r="1616" spans="1:47" x14ac:dyDescent="0.35">
      <c r="A1616">
        <v>11197</v>
      </c>
      <c r="B1616">
        <v>47</v>
      </c>
      <c r="C1616" t="s">
        <v>22</v>
      </c>
      <c r="D1616">
        <f t="shared" si="546"/>
        <v>0</v>
      </c>
      <c r="E1616" t="s">
        <v>23</v>
      </c>
      <c r="F1616">
        <f t="shared" si="526"/>
        <v>1</v>
      </c>
      <c r="G1616">
        <f t="shared" si="527"/>
        <v>0</v>
      </c>
      <c r="H1616">
        <f t="shared" si="528"/>
        <v>0</v>
      </c>
      <c r="I1616" t="s">
        <v>24</v>
      </c>
      <c r="J1616">
        <f t="shared" si="529"/>
        <v>0</v>
      </c>
      <c r="K1616">
        <f t="shared" si="530"/>
        <v>0</v>
      </c>
      <c r="L1616">
        <f t="shared" si="531"/>
        <v>1</v>
      </c>
      <c r="M1616">
        <v>2</v>
      </c>
      <c r="N1616">
        <v>4</v>
      </c>
      <c r="O1616">
        <v>4</v>
      </c>
      <c r="P1616" t="s">
        <v>30</v>
      </c>
      <c r="Q1616">
        <f t="shared" si="532"/>
        <v>0</v>
      </c>
      <c r="R1616">
        <v>65</v>
      </c>
      <c r="S1616">
        <v>2</v>
      </c>
      <c r="T1616">
        <v>1</v>
      </c>
      <c r="U1616" t="s">
        <v>33</v>
      </c>
      <c r="V1616">
        <f t="shared" si="533"/>
        <v>0</v>
      </c>
      <c r="W1616">
        <f t="shared" si="534"/>
        <v>0</v>
      </c>
      <c r="X1616">
        <f t="shared" si="535"/>
        <v>0</v>
      </c>
      <c r="Y1616">
        <f t="shared" si="536"/>
        <v>0</v>
      </c>
      <c r="Z1616">
        <f t="shared" si="537"/>
        <v>0</v>
      </c>
      <c r="AA1616">
        <f t="shared" si="538"/>
        <v>0</v>
      </c>
      <c r="AB1616">
        <f t="shared" si="539"/>
        <v>0</v>
      </c>
      <c r="AC1616">
        <f t="shared" si="540"/>
        <v>0</v>
      </c>
      <c r="AD1616">
        <f t="shared" si="541"/>
        <v>1</v>
      </c>
      <c r="AE1616">
        <v>4</v>
      </c>
      <c r="AF1616" t="s">
        <v>35</v>
      </c>
      <c r="AG1616">
        <f t="shared" si="542"/>
        <v>1</v>
      </c>
      <c r="AH1616">
        <f t="shared" si="543"/>
        <v>0</v>
      </c>
      <c r="AI1616">
        <f t="shared" si="544"/>
        <v>0</v>
      </c>
      <c r="AJ1616">
        <v>3294</v>
      </c>
      <c r="AK1616">
        <v>1</v>
      </c>
      <c r="AL1616" t="s">
        <v>31</v>
      </c>
      <c r="AM1616">
        <f t="shared" si="545"/>
        <v>1</v>
      </c>
      <c r="AN1616">
        <v>18</v>
      </c>
      <c r="AO1616">
        <v>3</v>
      </c>
      <c r="AP1616">
        <v>1</v>
      </c>
      <c r="AQ1616">
        <v>0</v>
      </c>
      <c r="AR1616">
        <v>3</v>
      </c>
      <c r="AS1616">
        <v>2</v>
      </c>
      <c r="AT1616">
        <v>3</v>
      </c>
      <c r="AU1616">
        <v>5</v>
      </c>
    </row>
    <row r="1617" spans="1:47" x14ac:dyDescent="0.35">
      <c r="A1617">
        <v>11201</v>
      </c>
      <c r="B1617">
        <v>32</v>
      </c>
      <c r="C1617" t="s">
        <v>22</v>
      </c>
      <c r="D1617">
        <f t="shared" si="546"/>
        <v>0</v>
      </c>
      <c r="E1617" t="s">
        <v>23</v>
      </c>
      <c r="F1617">
        <f t="shared" si="526"/>
        <v>1</v>
      </c>
      <c r="G1617">
        <f t="shared" si="527"/>
        <v>0</v>
      </c>
      <c r="H1617">
        <f t="shared" si="528"/>
        <v>0</v>
      </c>
      <c r="I1617" t="s">
        <v>24</v>
      </c>
      <c r="J1617">
        <f t="shared" si="529"/>
        <v>0</v>
      </c>
      <c r="K1617">
        <f t="shared" si="530"/>
        <v>0</v>
      </c>
      <c r="L1617">
        <f t="shared" si="531"/>
        <v>1</v>
      </c>
      <c r="M1617">
        <v>1</v>
      </c>
      <c r="N1617">
        <v>4</v>
      </c>
      <c r="O1617">
        <v>3</v>
      </c>
      <c r="P1617" t="s">
        <v>30</v>
      </c>
      <c r="Q1617">
        <f t="shared" si="532"/>
        <v>0</v>
      </c>
      <c r="R1617">
        <v>48</v>
      </c>
      <c r="S1617">
        <v>3</v>
      </c>
      <c r="T1617">
        <v>3</v>
      </c>
      <c r="U1617" t="s">
        <v>26</v>
      </c>
      <c r="V1617">
        <f t="shared" si="533"/>
        <v>0</v>
      </c>
      <c r="W1617">
        <f t="shared" si="534"/>
        <v>0</v>
      </c>
      <c r="X1617">
        <f t="shared" si="535"/>
        <v>0</v>
      </c>
      <c r="Y1617">
        <f t="shared" si="536"/>
        <v>0</v>
      </c>
      <c r="Z1617">
        <f t="shared" si="537"/>
        <v>0</v>
      </c>
      <c r="AA1617">
        <f t="shared" si="538"/>
        <v>0</v>
      </c>
      <c r="AB1617">
        <f t="shared" si="539"/>
        <v>0</v>
      </c>
      <c r="AC1617">
        <f t="shared" si="540"/>
        <v>1</v>
      </c>
      <c r="AD1617">
        <f t="shared" si="541"/>
        <v>0</v>
      </c>
      <c r="AE1617">
        <v>4</v>
      </c>
      <c r="AF1617" t="s">
        <v>27</v>
      </c>
      <c r="AG1617">
        <f t="shared" si="542"/>
        <v>0</v>
      </c>
      <c r="AH1617">
        <f t="shared" si="543"/>
        <v>1</v>
      </c>
      <c r="AI1617">
        <f t="shared" si="544"/>
        <v>0</v>
      </c>
      <c r="AJ1617">
        <v>10422</v>
      </c>
      <c r="AK1617">
        <v>1</v>
      </c>
      <c r="AL1617" t="s">
        <v>22</v>
      </c>
      <c r="AM1617">
        <f t="shared" si="545"/>
        <v>0</v>
      </c>
      <c r="AN1617">
        <v>19</v>
      </c>
      <c r="AO1617">
        <v>3</v>
      </c>
      <c r="AP1617">
        <v>3</v>
      </c>
      <c r="AQ1617">
        <v>2</v>
      </c>
      <c r="AR1617">
        <v>14</v>
      </c>
      <c r="AS1617">
        <v>3</v>
      </c>
      <c r="AT1617">
        <v>14</v>
      </c>
      <c r="AU1617">
        <v>5</v>
      </c>
    </row>
    <row r="1618" spans="1:47" x14ac:dyDescent="0.35">
      <c r="A1618">
        <v>11202</v>
      </c>
      <c r="B1618">
        <v>59</v>
      </c>
      <c r="C1618" t="s">
        <v>22</v>
      </c>
      <c r="D1618">
        <f t="shared" si="546"/>
        <v>0</v>
      </c>
      <c r="E1618" t="s">
        <v>23</v>
      </c>
      <c r="F1618">
        <f t="shared" si="526"/>
        <v>1</v>
      </c>
      <c r="G1618">
        <f t="shared" si="527"/>
        <v>0</v>
      </c>
      <c r="H1618">
        <f t="shared" si="528"/>
        <v>0</v>
      </c>
      <c r="I1618" t="s">
        <v>24</v>
      </c>
      <c r="J1618">
        <f t="shared" si="529"/>
        <v>0</v>
      </c>
      <c r="K1618">
        <f t="shared" si="530"/>
        <v>0</v>
      </c>
      <c r="L1618">
        <f t="shared" si="531"/>
        <v>1</v>
      </c>
      <c r="M1618">
        <v>1</v>
      </c>
      <c r="N1618">
        <v>2</v>
      </c>
      <c r="O1618">
        <v>2</v>
      </c>
      <c r="P1618" t="s">
        <v>25</v>
      </c>
      <c r="Q1618">
        <f t="shared" si="532"/>
        <v>1</v>
      </c>
      <c r="R1618">
        <v>66</v>
      </c>
      <c r="S1618">
        <v>3</v>
      </c>
      <c r="T1618">
        <v>3</v>
      </c>
      <c r="U1618" t="s">
        <v>36</v>
      </c>
      <c r="V1618">
        <f t="shared" si="533"/>
        <v>0</v>
      </c>
      <c r="W1618">
        <f t="shared" si="534"/>
        <v>1</v>
      </c>
      <c r="X1618">
        <f t="shared" si="535"/>
        <v>0</v>
      </c>
      <c r="Y1618">
        <f t="shared" si="536"/>
        <v>0</v>
      </c>
      <c r="Z1618">
        <f t="shared" si="537"/>
        <v>0</v>
      </c>
      <c r="AA1618">
        <f t="shared" si="538"/>
        <v>0</v>
      </c>
      <c r="AB1618">
        <f t="shared" si="539"/>
        <v>0</v>
      </c>
      <c r="AC1618">
        <f t="shared" si="540"/>
        <v>0</v>
      </c>
      <c r="AD1618">
        <f t="shared" si="541"/>
        <v>0</v>
      </c>
      <c r="AE1618">
        <v>4</v>
      </c>
      <c r="AF1618" t="s">
        <v>27</v>
      </c>
      <c r="AG1618">
        <f t="shared" si="542"/>
        <v>0</v>
      </c>
      <c r="AH1618">
        <f t="shared" si="543"/>
        <v>1</v>
      </c>
      <c r="AI1618">
        <f t="shared" si="544"/>
        <v>0</v>
      </c>
      <c r="AJ1618">
        <v>11904</v>
      </c>
      <c r="AK1618">
        <v>3</v>
      </c>
      <c r="AL1618" t="s">
        <v>31</v>
      </c>
      <c r="AM1618">
        <f t="shared" si="545"/>
        <v>1</v>
      </c>
      <c r="AN1618">
        <v>14</v>
      </c>
      <c r="AO1618">
        <v>3</v>
      </c>
      <c r="AP1618">
        <v>3</v>
      </c>
      <c r="AQ1618">
        <v>1</v>
      </c>
      <c r="AR1618">
        <v>14</v>
      </c>
      <c r="AS1618">
        <v>1</v>
      </c>
      <c r="AT1618">
        <v>6</v>
      </c>
      <c r="AU1618">
        <v>5</v>
      </c>
    </row>
    <row r="1619" spans="1:47" x14ac:dyDescent="0.35">
      <c r="A1619">
        <v>11213</v>
      </c>
      <c r="B1619">
        <v>34</v>
      </c>
      <c r="C1619" t="s">
        <v>22</v>
      </c>
      <c r="D1619">
        <f t="shared" si="546"/>
        <v>0</v>
      </c>
      <c r="E1619" t="s">
        <v>23</v>
      </c>
      <c r="F1619">
        <f t="shared" si="526"/>
        <v>1</v>
      </c>
      <c r="G1619">
        <f t="shared" si="527"/>
        <v>0</v>
      </c>
      <c r="H1619">
        <f t="shared" si="528"/>
        <v>0</v>
      </c>
      <c r="I1619" t="s">
        <v>24</v>
      </c>
      <c r="J1619">
        <f t="shared" si="529"/>
        <v>0</v>
      </c>
      <c r="K1619">
        <f t="shared" si="530"/>
        <v>0</v>
      </c>
      <c r="L1619">
        <f t="shared" si="531"/>
        <v>1</v>
      </c>
      <c r="M1619">
        <v>8</v>
      </c>
      <c r="N1619">
        <v>2</v>
      </c>
      <c r="O1619">
        <v>3</v>
      </c>
      <c r="P1619" t="s">
        <v>30</v>
      </c>
      <c r="Q1619">
        <f t="shared" si="532"/>
        <v>0</v>
      </c>
      <c r="R1619">
        <v>93</v>
      </c>
      <c r="S1619">
        <v>3</v>
      </c>
      <c r="T1619">
        <v>2</v>
      </c>
      <c r="U1619" t="s">
        <v>26</v>
      </c>
      <c r="V1619">
        <f t="shared" si="533"/>
        <v>0</v>
      </c>
      <c r="W1619">
        <f t="shared" si="534"/>
        <v>0</v>
      </c>
      <c r="X1619">
        <f t="shared" si="535"/>
        <v>0</v>
      </c>
      <c r="Y1619">
        <f t="shared" si="536"/>
        <v>0</v>
      </c>
      <c r="Z1619">
        <f t="shared" si="537"/>
        <v>0</v>
      </c>
      <c r="AA1619">
        <f t="shared" si="538"/>
        <v>0</v>
      </c>
      <c r="AB1619">
        <f t="shared" si="539"/>
        <v>0</v>
      </c>
      <c r="AC1619">
        <f t="shared" si="540"/>
        <v>1</v>
      </c>
      <c r="AD1619">
        <f t="shared" si="541"/>
        <v>0</v>
      </c>
      <c r="AE1619">
        <v>1</v>
      </c>
      <c r="AF1619" t="s">
        <v>27</v>
      </c>
      <c r="AG1619">
        <f t="shared" si="542"/>
        <v>0</v>
      </c>
      <c r="AH1619">
        <f t="shared" si="543"/>
        <v>1</v>
      </c>
      <c r="AI1619">
        <f t="shared" si="544"/>
        <v>0</v>
      </c>
      <c r="AJ1619">
        <v>6500</v>
      </c>
      <c r="AK1619">
        <v>5</v>
      </c>
      <c r="AL1619" t="s">
        <v>22</v>
      </c>
      <c r="AM1619">
        <f t="shared" si="545"/>
        <v>0</v>
      </c>
      <c r="AN1619">
        <v>17</v>
      </c>
      <c r="AO1619">
        <v>3</v>
      </c>
      <c r="AP1619">
        <v>2</v>
      </c>
      <c r="AQ1619">
        <v>1</v>
      </c>
      <c r="AR1619">
        <v>6</v>
      </c>
      <c r="AS1619">
        <v>3</v>
      </c>
      <c r="AT1619">
        <v>3</v>
      </c>
      <c r="AU1619">
        <v>5</v>
      </c>
    </row>
    <row r="1620" spans="1:47" x14ac:dyDescent="0.35">
      <c r="A1620">
        <v>11216</v>
      </c>
      <c r="B1620">
        <v>33</v>
      </c>
      <c r="C1620" t="s">
        <v>22</v>
      </c>
      <c r="D1620">
        <f t="shared" si="546"/>
        <v>0</v>
      </c>
      <c r="E1620" t="s">
        <v>23</v>
      </c>
      <c r="F1620">
        <f t="shared" si="526"/>
        <v>1</v>
      </c>
      <c r="G1620">
        <f t="shared" si="527"/>
        <v>0</v>
      </c>
      <c r="H1620">
        <f t="shared" si="528"/>
        <v>0</v>
      </c>
      <c r="I1620" t="s">
        <v>24</v>
      </c>
      <c r="J1620">
        <f t="shared" si="529"/>
        <v>0</v>
      </c>
      <c r="K1620">
        <f t="shared" si="530"/>
        <v>0</v>
      </c>
      <c r="L1620">
        <f t="shared" si="531"/>
        <v>1</v>
      </c>
      <c r="M1620">
        <v>2</v>
      </c>
      <c r="N1620">
        <v>4</v>
      </c>
      <c r="O1620">
        <v>4</v>
      </c>
      <c r="P1620" t="s">
        <v>25</v>
      </c>
      <c r="Q1620">
        <f t="shared" si="532"/>
        <v>1</v>
      </c>
      <c r="R1620">
        <v>93</v>
      </c>
      <c r="S1620">
        <v>3</v>
      </c>
      <c r="T1620">
        <v>2</v>
      </c>
      <c r="U1620" t="s">
        <v>26</v>
      </c>
      <c r="V1620">
        <f t="shared" si="533"/>
        <v>0</v>
      </c>
      <c r="W1620">
        <f t="shared" si="534"/>
        <v>0</v>
      </c>
      <c r="X1620">
        <f t="shared" si="535"/>
        <v>0</v>
      </c>
      <c r="Y1620">
        <f t="shared" si="536"/>
        <v>0</v>
      </c>
      <c r="Z1620">
        <f t="shared" si="537"/>
        <v>0</v>
      </c>
      <c r="AA1620">
        <f t="shared" si="538"/>
        <v>0</v>
      </c>
      <c r="AB1620">
        <f t="shared" si="539"/>
        <v>0</v>
      </c>
      <c r="AC1620">
        <f t="shared" si="540"/>
        <v>1</v>
      </c>
      <c r="AD1620">
        <f t="shared" si="541"/>
        <v>0</v>
      </c>
      <c r="AE1620">
        <v>4</v>
      </c>
      <c r="AF1620" t="s">
        <v>37</v>
      </c>
      <c r="AG1620">
        <f t="shared" si="542"/>
        <v>0</v>
      </c>
      <c r="AH1620">
        <f t="shared" si="543"/>
        <v>0</v>
      </c>
      <c r="AI1620">
        <f t="shared" si="544"/>
        <v>1</v>
      </c>
      <c r="AJ1620">
        <v>5505</v>
      </c>
      <c r="AK1620">
        <v>1</v>
      </c>
      <c r="AL1620" t="s">
        <v>22</v>
      </c>
      <c r="AM1620">
        <f t="shared" si="545"/>
        <v>0</v>
      </c>
      <c r="AN1620">
        <v>14</v>
      </c>
      <c r="AO1620">
        <v>3</v>
      </c>
      <c r="AP1620">
        <v>3</v>
      </c>
      <c r="AQ1620">
        <v>2</v>
      </c>
      <c r="AR1620">
        <v>6</v>
      </c>
      <c r="AS1620">
        <v>3</v>
      </c>
      <c r="AT1620">
        <v>6</v>
      </c>
      <c r="AU1620">
        <v>5</v>
      </c>
    </row>
    <row r="1621" spans="1:47" x14ac:dyDescent="0.35">
      <c r="A1621">
        <v>11218</v>
      </c>
      <c r="B1621">
        <v>31</v>
      </c>
      <c r="C1621" t="s">
        <v>22</v>
      </c>
      <c r="D1621">
        <f t="shared" si="546"/>
        <v>0</v>
      </c>
      <c r="E1621" t="s">
        <v>32</v>
      </c>
      <c r="F1621">
        <f t="shared" si="526"/>
        <v>0</v>
      </c>
      <c r="G1621">
        <f t="shared" si="527"/>
        <v>0</v>
      </c>
      <c r="H1621">
        <f t="shared" si="528"/>
        <v>1</v>
      </c>
      <c r="I1621" t="s">
        <v>24</v>
      </c>
      <c r="J1621">
        <f t="shared" si="529"/>
        <v>0</v>
      </c>
      <c r="K1621">
        <f t="shared" si="530"/>
        <v>0</v>
      </c>
      <c r="L1621">
        <f t="shared" si="531"/>
        <v>1</v>
      </c>
      <c r="M1621">
        <v>5</v>
      </c>
      <c r="N1621">
        <v>3</v>
      </c>
      <c r="O1621">
        <v>4</v>
      </c>
      <c r="P1621" t="s">
        <v>30</v>
      </c>
      <c r="Q1621">
        <f t="shared" si="532"/>
        <v>0</v>
      </c>
      <c r="R1621">
        <v>84</v>
      </c>
      <c r="S1621">
        <v>3</v>
      </c>
      <c r="T1621">
        <v>1</v>
      </c>
      <c r="U1621" t="s">
        <v>33</v>
      </c>
      <c r="V1621">
        <f t="shared" si="533"/>
        <v>0</v>
      </c>
      <c r="W1621">
        <f t="shared" si="534"/>
        <v>0</v>
      </c>
      <c r="X1621">
        <f t="shared" si="535"/>
        <v>0</v>
      </c>
      <c r="Y1621">
        <f t="shared" si="536"/>
        <v>0</v>
      </c>
      <c r="Z1621">
        <f t="shared" si="537"/>
        <v>0</v>
      </c>
      <c r="AA1621">
        <f t="shared" si="538"/>
        <v>0</v>
      </c>
      <c r="AB1621">
        <f t="shared" si="539"/>
        <v>0</v>
      </c>
      <c r="AC1621">
        <f t="shared" si="540"/>
        <v>0</v>
      </c>
      <c r="AD1621">
        <f t="shared" si="541"/>
        <v>1</v>
      </c>
      <c r="AE1621">
        <v>2</v>
      </c>
      <c r="AF1621" t="s">
        <v>37</v>
      </c>
      <c r="AG1621">
        <f t="shared" si="542"/>
        <v>0</v>
      </c>
      <c r="AH1621">
        <f t="shared" si="543"/>
        <v>0</v>
      </c>
      <c r="AI1621">
        <f t="shared" si="544"/>
        <v>1</v>
      </c>
      <c r="AJ1621">
        <v>2789</v>
      </c>
      <c r="AK1621">
        <v>1</v>
      </c>
      <c r="AL1621" t="s">
        <v>22</v>
      </c>
      <c r="AM1621">
        <f t="shared" si="545"/>
        <v>0</v>
      </c>
      <c r="AN1621">
        <v>11</v>
      </c>
      <c r="AO1621">
        <v>3</v>
      </c>
      <c r="AP1621">
        <v>3</v>
      </c>
      <c r="AQ1621">
        <v>1</v>
      </c>
      <c r="AR1621">
        <v>2</v>
      </c>
      <c r="AS1621">
        <v>2</v>
      </c>
      <c r="AT1621">
        <v>2</v>
      </c>
      <c r="AU1621">
        <v>5</v>
      </c>
    </row>
    <row r="1622" spans="1:47" x14ac:dyDescent="0.35">
      <c r="A1622">
        <v>11219</v>
      </c>
      <c r="B1622">
        <v>32</v>
      </c>
      <c r="C1622" t="s">
        <v>22</v>
      </c>
      <c r="D1622">
        <f t="shared" si="546"/>
        <v>0</v>
      </c>
      <c r="E1622" t="s">
        <v>32</v>
      </c>
      <c r="F1622">
        <f t="shared" si="526"/>
        <v>0</v>
      </c>
      <c r="G1622">
        <f t="shared" si="527"/>
        <v>0</v>
      </c>
      <c r="H1622">
        <f t="shared" si="528"/>
        <v>1</v>
      </c>
      <c r="I1622" t="s">
        <v>24</v>
      </c>
      <c r="J1622">
        <f t="shared" si="529"/>
        <v>0</v>
      </c>
      <c r="K1622">
        <f t="shared" si="530"/>
        <v>0</v>
      </c>
      <c r="L1622">
        <f t="shared" si="531"/>
        <v>1</v>
      </c>
      <c r="M1622">
        <v>8</v>
      </c>
      <c r="N1622">
        <v>3</v>
      </c>
      <c r="O1622">
        <v>2</v>
      </c>
      <c r="P1622" t="s">
        <v>30</v>
      </c>
      <c r="Q1622">
        <f t="shared" si="532"/>
        <v>0</v>
      </c>
      <c r="R1622">
        <v>43</v>
      </c>
      <c r="S1622">
        <v>3</v>
      </c>
      <c r="T1622">
        <v>3</v>
      </c>
      <c r="U1622" t="s">
        <v>26</v>
      </c>
      <c r="V1622">
        <f t="shared" si="533"/>
        <v>0</v>
      </c>
      <c r="W1622">
        <f t="shared" si="534"/>
        <v>0</v>
      </c>
      <c r="X1622">
        <f t="shared" si="535"/>
        <v>0</v>
      </c>
      <c r="Y1622">
        <f t="shared" si="536"/>
        <v>0</v>
      </c>
      <c r="Z1622">
        <f t="shared" si="537"/>
        <v>0</v>
      </c>
      <c r="AA1622">
        <f t="shared" si="538"/>
        <v>0</v>
      </c>
      <c r="AB1622">
        <f t="shared" si="539"/>
        <v>0</v>
      </c>
      <c r="AC1622">
        <f t="shared" si="540"/>
        <v>1</v>
      </c>
      <c r="AD1622">
        <f t="shared" si="541"/>
        <v>0</v>
      </c>
      <c r="AE1622">
        <v>4</v>
      </c>
      <c r="AF1622" t="s">
        <v>35</v>
      </c>
      <c r="AG1622">
        <f t="shared" si="542"/>
        <v>1</v>
      </c>
      <c r="AH1622">
        <f t="shared" si="543"/>
        <v>0</v>
      </c>
      <c r="AI1622">
        <f t="shared" si="544"/>
        <v>0</v>
      </c>
      <c r="AJ1622">
        <v>8998</v>
      </c>
      <c r="AK1622">
        <v>1</v>
      </c>
      <c r="AL1622" t="s">
        <v>22</v>
      </c>
      <c r="AM1622">
        <f t="shared" si="545"/>
        <v>0</v>
      </c>
      <c r="AN1622">
        <v>14</v>
      </c>
      <c r="AO1622">
        <v>3</v>
      </c>
      <c r="AP1622">
        <v>4</v>
      </c>
      <c r="AQ1622">
        <v>0</v>
      </c>
      <c r="AR1622">
        <v>9</v>
      </c>
      <c r="AS1622">
        <v>3</v>
      </c>
      <c r="AT1622">
        <v>9</v>
      </c>
      <c r="AU1622">
        <v>5</v>
      </c>
    </row>
    <row r="1623" spans="1:47" x14ac:dyDescent="0.35">
      <c r="A1623">
        <v>11222</v>
      </c>
      <c r="B1623">
        <v>31</v>
      </c>
      <c r="C1623" t="s">
        <v>22</v>
      </c>
      <c r="D1623">
        <f t="shared" si="546"/>
        <v>0</v>
      </c>
      <c r="E1623" t="s">
        <v>23</v>
      </c>
      <c r="F1623">
        <f t="shared" si="526"/>
        <v>1</v>
      </c>
      <c r="G1623">
        <f t="shared" si="527"/>
        <v>0</v>
      </c>
      <c r="H1623">
        <f t="shared" si="528"/>
        <v>0</v>
      </c>
      <c r="I1623" t="s">
        <v>24</v>
      </c>
      <c r="J1623">
        <f t="shared" si="529"/>
        <v>0</v>
      </c>
      <c r="K1623">
        <f t="shared" si="530"/>
        <v>0</v>
      </c>
      <c r="L1623">
        <f t="shared" si="531"/>
        <v>1</v>
      </c>
      <c r="M1623">
        <v>10</v>
      </c>
      <c r="N1623">
        <v>2</v>
      </c>
      <c r="O1623">
        <v>3</v>
      </c>
      <c r="P1623" t="s">
        <v>30</v>
      </c>
      <c r="Q1623">
        <f t="shared" si="532"/>
        <v>0</v>
      </c>
      <c r="R1623">
        <v>86</v>
      </c>
      <c r="S1623">
        <v>3</v>
      </c>
      <c r="T1623">
        <v>2</v>
      </c>
      <c r="U1623" t="s">
        <v>26</v>
      </c>
      <c r="V1623">
        <f t="shared" si="533"/>
        <v>0</v>
      </c>
      <c r="W1623">
        <f t="shared" si="534"/>
        <v>0</v>
      </c>
      <c r="X1623">
        <f t="shared" si="535"/>
        <v>0</v>
      </c>
      <c r="Y1623">
        <f t="shared" si="536"/>
        <v>0</v>
      </c>
      <c r="Z1623">
        <f t="shared" si="537"/>
        <v>0</v>
      </c>
      <c r="AA1623">
        <f t="shared" si="538"/>
        <v>0</v>
      </c>
      <c r="AB1623">
        <f t="shared" si="539"/>
        <v>0</v>
      </c>
      <c r="AC1623">
        <f t="shared" si="540"/>
        <v>1</v>
      </c>
      <c r="AD1623">
        <f t="shared" si="541"/>
        <v>0</v>
      </c>
      <c r="AE1623">
        <v>4</v>
      </c>
      <c r="AF1623" t="s">
        <v>37</v>
      </c>
      <c r="AG1623">
        <f t="shared" si="542"/>
        <v>0</v>
      </c>
      <c r="AH1623">
        <f t="shared" si="543"/>
        <v>0</v>
      </c>
      <c r="AI1623">
        <f t="shared" si="544"/>
        <v>1</v>
      </c>
      <c r="AJ1623">
        <v>6583</v>
      </c>
      <c r="AK1623">
        <v>2</v>
      </c>
      <c r="AL1623" t="s">
        <v>31</v>
      </c>
      <c r="AM1623">
        <f t="shared" si="545"/>
        <v>1</v>
      </c>
      <c r="AN1623">
        <v>11</v>
      </c>
      <c r="AO1623">
        <v>3</v>
      </c>
      <c r="AP1623">
        <v>4</v>
      </c>
      <c r="AQ1623">
        <v>1</v>
      </c>
      <c r="AR1623">
        <v>8</v>
      </c>
      <c r="AS1623">
        <v>3</v>
      </c>
      <c r="AT1623">
        <v>5</v>
      </c>
      <c r="AU1623">
        <v>5</v>
      </c>
    </row>
    <row r="1624" spans="1:47" x14ac:dyDescent="0.35">
      <c r="A1624">
        <v>11225</v>
      </c>
      <c r="B1624">
        <v>32</v>
      </c>
      <c r="C1624" t="s">
        <v>22</v>
      </c>
      <c r="D1624">
        <f t="shared" si="546"/>
        <v>0</v>
      </c>
      <c r="E1624" t="s">
        <v>32</v>
      </c>
      <c r="F1624">
        <f t="shared" si="526"/>
        <v>0</v>
      </c>
      <c r="G1624">
        <f t="shared" si="527"/>
        <v>0</v>
      </c>
      <c r="H1624">
        <f t="shared" si="528"/>
        <v>1</v>
      </c>
      <c r="I1624" t="s">
        <v>24</v>
      </c>
      <c r="J1624">
        <f t="shared" si="529"/>
        <v>0</v>
      </c>
      <c r="K1624">
        <f t="shared" si="530"/>
        <v>0</v>
      </c>
      <c r="L1624">
        <f t="shared" si="531"/>
        <v>1</v>
      </c>
      <c r="M1624">
        <v>10</v>
      </c>
      <c r="N1624">
        <v>4</v>
      </c>
      <c r="O1624">
        <v>4</v>
      </c>
      <c r="P1624" t="s">
        <v>25</v>
      </c>
      <c r="Q1624">
        <f t="shared" si="532"/>
        <v>1</v>
      </c>
      <c r="R1624">
        <v>79</v>
      </c>
      <c r="S1624">
        <v>3</v>
      </c>
      <c r="T1624">
        <v>2</v>
      </c>
      <c r="U1624" t="s">
        <v>26</v>
      </c>
      <c r="V1624">
        <f t="shared" si="533"/>
        <v>0</v>
      </c>
      <c r="W1624">
        <f t="shared" si="534"/>
        <v>0</v>
      </c>
      <c r="X1624">
        <f t="shared" si="535"/>
        <v>0</v>
      </c>
      <c r="Y1624">
        <f t="shared" si="536"/>
        <v>0</v>
      </c>
      <c r="Z1624">
        <f t="shared" si="537"/>
        <v>0</v>
      </c>
      <c r="AA1624">
        <f t="shared" si="538"/>
        <v>0</v>
      </c>
      <c r="AB1624">
        <f t="shared" si="539"/>
        <v>0</v>
      </c>
      <c r="AC1624">
        <f t="shared" si="540"/>
        <v>1</v>
      </c>
      <c r="AD1624">
        <f t="shared" si="541"/>
        <v>0</v>
      </c>
      <c r="AE1624">
        <v>4</v>
      </c>
      <c r="AF1624" t="s">
        <v>35</v>
      </c>
      <c r="AG1624">
        <f t="shared" si="542"/>
        <v>1</v>
      </c>
      <c r="AH1624">
        <f t="shared" si="543"/>
        <v>0</v>
      </c>
      <c r="AI1624">
        <f t="shared" si="544"/>
        <v>0</v>
      </c>
      <c r="AJ1624">
        <v>4648</v>
      </c>
      <c r="AK1624">
        <v>8</v>
      </c>
      <c r="AL1624" t="s">
        <v>22</v>
      </c>
      <c r="AM1624">
        <f t="shared" si="545"/>
        <v>0</v>
      </c>
      <c r="AN1624">
        <v>13</v>
      </c>
      <c r="AO1624">
        <v>3</v>
      </c>
      <c r="AP1624">
        <v>3</v>
      </c>
      <c r="AQ1624">
        <v>0</v>
      </c>
      <c r="AR1624">
        <v>4</v>
      </c>
      <c r="AS1624">
        <v>4</v>
      </c>
      <c r="AT1624">
        <v>1</v>
      </c>
      <c r="AU1624">
        <v>5</v>
      </c>
    </row>
    <row r="1625" spans="1:47" x14ac:dyDescent="0.35">
      <c r="A1625">
        <v>11232</v>
      </c>
      <c r="B1625">
        <v>33</v>
      </c>
      <c r="C1625" t="s">
        <v>22</v>
      </c>
      <c r="D1625">
        <f t="shared" si="546"/>
        <v>0</v>
      </c>
      <c r="E1625" t="s">
        <v>32</v>
      </c>
      <c r="F1625">
        <f t="shared" si="526"/>
        <v>0</v>
      </c>
      <c r="G1625">
        <f t="shared" si="527"/>
        <v>0</v>
      </c>
      <c r="H1625">
        <f t="shared" si="528"/>
        <v>1</v>
      </c>
      <c r="I1625" t="s">
        <v>24</v>
      </c>
      <c r="J1625">
        <f t="shared" si="529"/>
        <v>0</v>
      </c>
      <c r="K1625">
        <f t="shared" si="530"/>
        <v>0</v>
      </c>
      <c r="L1625">
        <f t="shared" si="531"/>
        <v>1</v>
      </c>
      <c r="M1625">
        <v>7</v>
      </c>
      <c r="N1625">
        <v>3</v>
      </c>
      <c r="O1625">
        <v>4</v>
      </c>
      <c r="P1625" t="s">
        <v>25</v>
      </c>
      <c r="Q1625">
        <f t="shared" si="532"/>
        <v>1</v>
      </c>
      <c r="R1625">
        <v>54</v>
      </c>
      <c r="S1625">
        <v>3</v>
      </c>
      <c r="T1625">
        <v>2</v>
      </c>
      <c r="U1625" t="s">
        <v>26</v>
      </c>
      <c r="V1625">
        <f t="shared" si="533"/>
        <v>0</v>
      </c>
      <c r="W1625">
        <f t="shared" si="534"/>
        <v>0</v>
      </c>
      <c r="X1625">
        <f t="shared" si="535"/>
        <v>0</v>
      </c>
      <c r="Y1625">
        <f t="shared" si="536"/>
        <v>0</v>
      </c>
      <c r="Z1625">
        <f t="shared" si="537"/>
        <v>0</v>
      </c>
      <c r="AA1625">
        <f t="shared" si="538"/>
        <v>0</v>
      </c>
      <c r="AB1625">
        <f t="shared" si="539"/>
        <v>0</v>
      </c>
      <c r="AC1625">
        <f t="shared" si="540"/>
        <v>1</v>
      </c>
      <c r="AD1625">
        <f t="shared" si="541"/>
        <v>0</v>
      </c>
      <c r="AE1625">
        <v>1</v>
      </c>
      <c r="AF1625" t="s">
        <v>27</v>
      </c>
      <c r="AG1625">
        <f t="shared" si="542"/>
        <v>0</v>
      </c>
      <c r="AH1625">
        <f t="shared" si="543"/>
        <v>1</v>
      </c>
      <c r="AI1625">
        <f t="shared" si="544"/>
        <v>0</v>
      </c>
      <c r="AJ1625">
        <v>4373</v>
      </c>
      <c r="AK1625">
        <v>0</v>
      </c>
      <c r="AL1625" t="s">
        <v>22</v>
      </c>
      <c r="AM1625">
        <f t="shared" si="545"/>
        <v>0</v>
      </c>
      <c r="AN1625">
        <v>14</v>
      </c>
      <c r="AO1625">
        <v>3</v>
      </c>
      <c r="AP1625">
        <v>1</v>
      </c>
      <c r="AQ1625">
        <v>2</v>
      </c>
      <c r="AR1625">
        <v>5</v>
      </c>
      <c r="AS1625">
        <v>3</v>
      </c>
      <c r="AT1625">
        <v>4</v>
      </c>
      <c r="AU1625">
        <v>5</v>
      </c>
    </row>
    <row r="1626" spans="1:47" x14ac:dyDescent="0.35">
      <c r="A1626">
        <v>11241</v>
      </c>
      <c r="B1626">
        <v>34</v>
      </c>
      <c r="C1626" t="s">
        <v>22</v>
      </c>
      <c r="D1626">
        <f t="shared" si="546"/>
        <v>0</v>
      </c>
      <c r="E1626" t="s">
        <v>23</v>
      </c>
      <c r="F1626">
        <f t="shared" si="526"/>
        <v>1</v>
      </c>
      <c r="G1626">
        <f t="shared" si="527"/>
        <v>0</v>
      </c>
      <c r="H1626">
        <f t="shared" si="528"/>
        <v>0</v>
      </c>
      <c r="I1626" t="s">
        <v>24</v>
      </c>
      <c r="J1626">
        <f t="shared" si="529"/>
        <v>0</v>
      </c>
      <c r="K1626">
        <f t="shared" si="530"/>
        <v>0</v>
      </c>
      <c r="L1626">
        <f t="shared" si="531"/>
        <v>1</v>
      </c>
      <c r="M1626">
        <v>1</v>
      </c>
      <c r="N1626">
        <v>4</v>
      </c>
      <c r="O1626">
        <v>2</v>
      </c>
      <c r="P1626" t="s">
        <v>25</v>
      </c>
      <c r="Q1626">
        <f t="shared" si="532"/>
        <v>1</v>
      </c>
      <c r="R1626">
        <v>75</v>
      </c>
      <c r="S1626">
        <v>4</v>
      </c>
      <c r="T1626">
        <v>2</v>
      </c>
      <c r="U1626" t="s">
        <v>26</v>
      </c>
      <c r="V1626">
        <f t="shared" si="533"/>
        <v>0</v>
      </c>
      <c r="W1626">
        <f t="shared" si="534"/>
        <v>0</v>
      </c>
      <c r="X1626">
        <f t="shared" si="535"/>
        <v>0</v>
      </c>
      <c r="Y1626">
        <f t="shared" si="536"/>
        <v>0</v>
      </c>
      <c r="Z1626">
        <f t="shared" si="537"/>
        <v>0</v>
      </c>
      <c r="AA1626">
        <f t="shared" si="538"/>
        <v>0</v>
      </c>
      <c r="AB1626">
        <f t="shared" si="539"/>
        <v>0</v>
      </c>
      <c r="AC1626">
        <f t="shared" si="540"/>
        <v>1</v>
      </c>
      <c r="AD1626">
        <f t="shared" si="541"/>
        <v>0</v>
      </c>
      <c r="AE1626">
        <v>4</v>
      </c>
      <c r="AF1626" t="s">
        <v>37</v>
      </c>
      <c r="AG1626">
        <f t="shared" si="542"/>
        <v>0</v>
      </c>
      <c r="AH1626">
        <f t="shared" si="543"/>
        <v>0</v>
      </c>
      <c r="AI1626">
        <f t="shared" si="544"/>
        <v>1</v>
      </c>
      <c r="AJ1626">
        <v>9725</v>
      </c>
      <c r="AK1626">
        <v>0</v>
      </c>
      <c r="AL1626" t="s">
        <v>22</v>
      </c>
      <c r="AM1626">
        <f t="shared" si="545"/>
        <v>0</v>
      </c>
      <c r="AN1626">
        <v>11</v>
      </c>
      <c r="AO1626">
        <v>3</v>
      </c>
      <c r="AP1626">
        <v>4</v>
      </c>
      <c r="AQ1626">
        <v>1</v>
      </c>
      <c r="AR1626">
        <v>16</v>
      </c>
      <c r="AS1626">
        <v>2</v>
      </c>
      <c r="AT1626">
        <v>15</v>
      </c>
      <c r="AU1626">
        <v>5</v>
      </c>
    </row>
    <row r="1627" spans="1:47" x14ac:dyDescent="0.35">
      <c r="A1627">
        <v>11246</v>
      </c>
      <c r="B1627">
        <v>24</v>
      </c>
      <c r="C1627" t="s">
        <v>22</v>
      </c>
      <c r="D1627">
        <f t="shared" si="546"/>
        <v>0</v>
      </c>
      <c r="E1627" t="s">
        <v>23</v>
      </c>
      <c r="F1627">
        <f t="shared" si="526"/>
        <v>1</v>
      </c>
      <c r="G1627">
        <f t="shared" si="527"/>
        <v>0</v>
      </c>
      <c r="H1627">
        <f t="shared" si="528"/>
        <v>0</v>
      </c>
      <c r="I1627" t="s">
        <v>24</v>
      </c>
      <c r="J1627">
        <f t="shared" si="529"/>
        <v>0</v>
      </c>
      <c r="K1627">
        <f t="shared" si="530"/>
        <v>0</v>
      </c>
      <c r="L1627">
        <f t="shared" si="531"/>
        <v>1</v>
      </c>
      <c r="M1627">
        <v>10</v>
      </c>
      <c r="N1627">
        <v>4</v>
      </c>
      <c r="O1627">
        <v>4</v>
      </c>
      <c r="P1627" t="s">
        <v>30</v>
      </c>
      <c r="Q1627">
        <f t="shared" si="532"/>
        <v>0</v>
      </c>
      <c r="R1627">
        <v>77</v>
      </c>
      <c r="S1627">
        <v>3</v>
      </c>
      <c r="T1627">
        <v>2</v>
      </c>
      <c r="U1627" t="s">
        <v>26</v>
      </c>
      <c r="V1627">
        <f t="shared" si="533"/>
        <v>0</v>
      </c>
      <c r="W1627">
        <f t="shared" si="534"/>
        <v>0</v>
      </c>
      <c r="X1627">
        <f t="shared" si="535"/>
        <v>0</v>
      </c>
      <c r="Y1627">
        <f t="shared" si="536"/>
        <v>0</v>
      </c>
      <c r="Z1627">
        <f t="shared" si="537"/>
        <v>0</v>
      </c>
      <c r="AA1627">
        <f t="shared" si="538"/>
        <v>0</v>
      </c>
      <c r="AB1627">
        <f t="shared" si="539"/>
        <v>0</v>
      </c>
      <c r="AC1627">
        <f t="shared" si="540"/>
        <v>1</v>
      </c>
      <c r="AD1627">
        <f t="shared" si="541"/>
        <v>0</v>
      </c>
      <c r="AE1627">
        <v>3</v>
      </c>
      <c r="AF1627" t="s">
        <v>37</v>
      </c>
      <c r="AG1627">
        <f t="shared" si="542"/>
        <v>0</v>
      </c>
      <c r="AH1627">
        <f t="shared" si="543"/>
        <v>0</v>
      </c>
      <c r="AI1627">
        <f t="shared" si="544"/>
        <v>1</v>
      </c>
      <c r="AJ1627">
        <v>4260</v>
      </c>
      <c r="AK1627">
        <v>1</v>
      </c>
      <c r="AL1627" t="s">
        <v>31</v>
      </c>
      <c r="AM1627">
        <f t="shared" si="545"/>
        <v>1</v>
      </c>
      <c r="AN1627">
        <v>12</v>
      </c>
      <c r="AO1627">
        <v>3</v>
      </c>
      <c r="AP1627">
        <v>4</v>
      </c>
      <c r="AQ1627">
        <v>1</v>
      </c>
      <c r="AR1627">
        <v>5</v>
      </c>
      <c r="AS1627">
        <v>4</v>
      </c>
      <c r="AT1627">
        <v>5</v>
      </c>
      <c r="AU1627">
        <v>5</v>
      </c>
    </row>
    <row r="1628" spans="1:47" x14ac:dyDescent="0.35">
      <c r="A1628">
        <v>11248</v>
      </c>
      <c r="B1628">
        <v>32</v>
      </c>
      <c r="C1628" t="s">
        <v>22</v>
      </c>
      <c r="D1628">
        <f t="shared" si="546"/>
        <v>0</v>
      </c>
      <c r="E1628" t="s">
        <v>23</v>
      </c>
      <c r="F1628">
        <f t="shared" si="526"/>
        <v>1</v>
      </c>
      <c r="G1628">
        <f t="shared" si="527"/>
        <v>0</v>
      </c>
      <c r="H1628">
        <f t="shared" si="528"/>
        <v>0</v>
      </c>
      <c r="I1628" t="s">
        <v>24</v>
      </c>
      <c r="J1628">
        <f t="shared" si="529"/>
        <v>0</v>
      </c>
      <c r="K1628">
        <f t="shared" si="530"/>
        <v>0</v>
      </c>
      <c r="L1628">
        <f t="shared" si="531"/>
        <v>1</v>
      </c>
      <c r="M1628">
        <v>10</v>
      </c>
      <c r="N1628">
        <v>3</v>
      </c>
      <c r="O1628">
        <v>4</v>
      </c>
      <c r="P1628" t="s">
        <v>25</v>
      </c>
      <c r="Q1628">
        <f t="shared" si="532"/>
        <v>1</v>
      </c>
      <c r="R1628">
        <v>55</v>
      </c>
      <c r="S1628">
        <v>3</v>
      </c>
      <c r="T1628">
        <v>2</v>
      </c>
      <c r="U1628" t="s">
        <v>26</v>
      </c>
      <c r="V1628">
        <f t="shared" si="533"/>
        <v>0</v>
      </c>
      <c r="W1628">
        <f t="shared" si="534"/>
        <v>0</v>
      </c>
      <c r="X1628">
        <f t="shared" si="535"/>
        <v>0</v>
      </c>
      <c r="Y1628">
        <f t="shared" si="536"/>
        <v>0</v>
      </c>
      <c r="Z1628">
        <f t="shared" si="537"/>
        <v>0</v>
      </c>
      <c r="AA1628">
        <f t="shared" si="538"/>
        <v>0</v>
      </c>
      <c r="AB1628">
        <f t="shared" si="539"/>
        <v>0</v>
      </c>
      <c r="AC1628">
        <f t="shared" si="540"/>
        <v>1</v>
      </c>
      <c r="AD1628">
        <f t="shared" si="541"/>
        <v>0</v>
      </c>
      <c r="AE1628">
        <v>4</v>
      </c>
      <c r="AF1628" t="s">
        <v>35</v>
      </c>
      <c r="AG1628">
        <f t="shared" si="542"/>
        <v>1</v>
      </c>
      <c r="AH1628">
        <f t="shared" si="543"/>
        <v>0</v>
      </c>
      <c r="AI1628">
        <f t="shared" si="544"/>
        <v>0</v>
      </c>
      <c r="AJ1628">
        <v>5396</v>
      </c>
      <c r="AK1628">
        <v>1</v>
      </c>
      <c r="AL1628" t="s">
        <v>22</v>
      </c>
      <c r="AM1628">
        <f t="shared" si="545"/>
        <v>0</v>
      </c>
      <c r="AN1628">
        <v>12</v>
      </c>
      <c r="AO1628">
        <v>3</v>
      </c>
      <c r="AP1628">
        <v>4</v>
      </c>
      <c r="AQ1628">
        <v>0</v>
      </c>
      <c r="AR1628">
        <v>10</v>
      </c>
      <c r="AS1628">
        <v>2</v>
      </c>
      <c r="AT1628">
        <v>10</v>
      </c>
      <c r="AU1628">
        <v>5</v>
      </c>
    </row>
    <row r="1629" spans="1:47" x14ac:dyDescent="0.35">
      <c r="A1629">
        <v>11255</v>
      </c>
      <c r="B1629">
        <v>55</v>
      </c>
      <c r="C1629" t="s">
        <v>22</v>
      </c>
      <c r="D1629">
        <f t="shared" si="546"/>
        <v>0</v>
      </c>
      <c r="E1629" t="s">
        <v>23</v>
      </c>
      <c r="F1629">
        <f t="shared" si="526"/>
        <v>1</v>
      </c>
      <c r="G1629">
        <f t="shared" si="527"/>
        <v>0</v>
      </c>
      <c r="H1629">
        <f t="shared" si="528"/>
        <v>0</v>
      </c>
      <c r="I1629" t="s">
        <v>24</v>
      </c>
      <c r="J1629">
        <f t="shared" si="529"/>
        <v>0</v>
      </c>
      <c r="K1629">
        <f t="shared" si="530"/>
        <v>0</v>
      </c>
      <c r="L1629">
        <f t="shared" si="531"/>
        <v>1</v>
      </c>
      <c r="M1629">
        <v>18</v>
      </c>
      <c r="N1629">
        <v>5</v>
      </c>
      <c r="O1629">
        <v>1</v>
      </c>
      <c r="P1629" t="s">
        <v>30</v>
      </c>
      <c r="Q1629">
        <f t="shared" si="532"/>
        <v>0</v>
      </c>
      <c r="R1629">
        <v>83</v>
      </c>
      <c r="S1629">
        <v>3</v>
      </c>
      <c r="T1629">
        <v>4</v>
      </c>
      <c r="U1629" t="s">
        <v>36</v>
      </c>
      <c r="V1629">
        <f t="shared" si="533"/>
        <v>0</v>
      </c>
      <c r="W1629">
        <f t="shared" si="534"/>
        <v>1</v>
      </c>
      <c r="X1629">
        <f t="shared" si="535"/>
        <v>0</v>
      </c>
      <c r="Y1629">
        <f t="shared" si="536"/>
        <v>0</v>
      </c>
      <c r="Z1629">
        <f t="shared" si="537"/>
        <v>0</v>
      </c>
      <c r="AA1629">
        <f t="shared" si="538"/>
        <v>0</v>
      </c>
      <c r="AB1629">
        <f t="shared" si="539"/>
        <v>0</v>
      </c>
      <c r="AC1629">
        <f t="shared" si="540"/>
        <v>0</v>
      </c>
      <c r="AD1629">
        <f t="shared" si="541"/>
        <v>0</v>
      </c>
      <c r="AE1629">
        <v>2</v>
      </c>
      <c r="AF1629" t="s">
        <v>35</v>
      </c>
      <c r="AG1629">
        <f t="shared" si="542"/>
        <v>1</v>
      </c>
      <c r="AH1629">
        <f t="shared" si="543"/>
        <v>0</v>
      </c>
      <c r="AI1629">
        <f t="shared" si="544"/>
        <v>0</v>
      </c>
      <c r="AJ1629">
        <v>16835</v>
      </c>
      <c r="AK1629">
        <v>3</v>
      </c>
      <c r="AL1629" t="s">
        <v>22</v>
      </c>
      <c r="AM1629">
        <f t="shared" si="545"/>
        <v>0</v>
      </c>
      <c r="AN1629">
        <v>23</v>
      </c>
      <c r="AO1629">
        <v>4</v>
      </c>
      <c r="AP1629">
        <v>4</v>
      </c>
      <c r="AQ1629">
        <v>0</v>
      </c>
      <c r="AR1629">
        <v>37</v>
      </c>
      <c r="AS1629">
        <v>3</v>
      </c>
      <c r="AT1629">
        <v>10</v>
      </c>
      <c r="AU1629">
        <v>5</v>
      </c>
    </row>
    <row r="1630" spans="1:47" x14ac:dyDescent="0.35">
      <c r="A1630">
        <v>11258</v>
      </c>
      <c r="B1630">
        <v>28</v>
      </c>
      <c r="C1630" t="s">
        <v>22</v>
      </c>
      <c r="D1630">
        <f t="shared" si="546"/>
        <v>0</v>
      </c>
      <c r="E1630" t="s">
        <v>23</v>
      </c>
      <c r="F1630">
        <f t="shared" si="526"/>
        <v>1</v>
      </c>
      <c r="G1630">
        <f t="shared" si="527"/>
        <v>0</v>
      </c>
      <c r="H1630">
        <f t="shared" si="528"/>
        <v>0</v>
      </c>
      <c r="I1630" t="s">
        <v>24</v>
      </c>
      <c r="J1630">
        <f t="shared" si="529"/>
        <v>0</v>
      </c>
      <c r="K1630">
        <f t="shared" si="530"/>
        <v>0</v>
      </c>
      <c r="L1630">
        <f t="shared" si="531"/>
        <v>1</v>
      </c>
      <c r="M1630">
        <v>5</v>
      </c>
      <c r="N1630">
        <v>4</v>
      </c>
      <c r="O1630">
        <v>1</v>
      </c>
      <c r="P1630" t="s">
        <v>25</v>
      </c>
      <c r="Q1630">
        <f t="shared" si="532"/>
        <v>1</v>
      </c>
      <c r="R1630">
        <v>98</v>
      </c>
      <c r="S1630">
        <v>3</v>
      </c>
      <c r="T1630">
        <v>2</v>
      </c>
      <c r="U1630" t="s">
        <v>26</v>
      </c>
      <c r="V1630">
        <f t="shared" si="533"/>
        <v>0</v>
      </c>
      <c r="W1630">
        <f t="shared" si="534"/>
        <v>0</v>
      </c>
      <c r="X1630">
        <f t="shared" si="535"/>
        <v>0</v>
      </c>
      <c r="Y1630">
        <f t="shared" si="536"/>
        <v>0</v>
      </c>
      <c r="Z1630">
        <f t="shared" si="537"/>
        <v>0</v>
      </c>
      <c r="AA1630">
        <f t="shared" si="538"/>
        <v>0</v>
      </c>
      <c r="AB1630">
        <f t="shared" si="539"/>
        <v>0</v>
      </c>
      <c r="AC1630">
        <f t="shared" si="540"/>
        <v>1</v>
      </c>
      <c r="AD1630">
        <f t="shared" si="541"/>
        <v>0</v>
      </c>
      <c r="AE1630">
        <v>4</v>
      </c>
      <c r="AF1630" t="s">
        <v>35</v>
      </c>
      <c r="AG1630">
        <f t="shared" si="542"/>
        <v>1</v>
      </c>
      <c r="AH1630">
        <f t="shared" si="543"/>
        <v>0</v>
      </c>
      <c r="AI1630">
        <f t="shared" si="544"/>
        <v>0</v>
      </c>
      <c r="AJ1630">
        <v>4908</v>
      </c>
      <c r="AK1630">
        <v>1</v>
      </c>
      <c r="AL1630" t="s">
        <v>22</v>
      </c>
      <c r="AM1630">
        <f t="shared" si="545"/>
        <v>0</v>
      </c>
      <c r="AN1630">
        <v>14</v>
      </c>
      <c r="AO1630">
        <v>3</v>
      </c>
      <c r="AP1630">
        <v>2</v>
      </c>
      <c r="AQ1630">
        <v>0</v>
      </c>
      <c r="AR1630">
        <v>4</v>
      </c>
      <c r="AS1630">
        <v>3</v>
      </c>
      <c r="AT1630">
        <v>4</v>
      </c>
      <c r="AU1630">
        <v>5</v>
      </c>
    </row>
    <row r="1631" spans="1:47" x14ac:dyDescent="0.35">
      <c r="A1631">
        <v>11260</v>
      </c>
      <c r="B1631">
        <v>38</v>
      </c>
      <c r="C1631" t="s">
        <v>22</v>
      </c>
      <c r="D1631">
        <f t="shared" si="546"/>
        <v>0</v>
      </c>
      <c r="E1631" t="s">
        <v>23</v>
      </c>
      <c r="F1631">
        <f t="shared" si="526"/>
        <v>1</v>
      </c>
      <c r="G1631">
        <f t="shared" si="527"/>
        <v>0</v>
      </c>
      <c r="H1631">
        <f t="shared" si="528"/>
        <v>0</v>
      </c>
      <c r="I1631" t="s">
        <v>24</v>
      </c>
      <c r="J1631">
        <f t="shared" si="529"/>
        <v>0</v>
      </c>
      <c r="K1631">
        <f t="shared" si="530"/>
        <v>0</v>
      </c>
      <c r="L1631">
        <f t="shared" si="531"/>
        <v>1</v>
      </c>
      <c r="M1631">
        <v>1</v>
      </c>
      <c r="N1631">
        <v>4</v>
      </c>
      <c r="O1631">
        <v>1</v>
      </c>
      <c r="P1631" t="s">
        <v>30</v>
      </c>
      <c r="Q1631">
        <f t="shared" si="532"/>
        <v>0</v>
      </c>
      <c r="R1631">
        <v>59</v>
      </c>
      <c r="S1631">
        <v>2</v>
      </c>
      <c r="T1631">
        <v>2</v>
      </c>
      <c r="U1631" t="s">
        <v>26</v>
      </c>
      <c r="V1631">
        <f t="shared" si="533"/>
        <v>0</v>
      </c>
      <c r="W1631">
        <f t="shared" si="534"/>
        <v>0</v>
      </c>
      <c r="X1631">
        <f t="shared" si="535"/>
        <v>0</v>
      </c>
      <c r="Y1631">
        <f t="shared" si="536"/>
        <v>0</v>
      </c>
      <c r="Z1631">
        <f t="shared" si="537"/>
        <v>0</v>
      </c>
      <c r="AA1631">
        <f t="shared" si="538"/>
        <v>0</v>
      </c>
      <c r="AB1631">
        <f t="shared" si="539"/>
        <v>0</v>
      </c>
      <c r="AC1631">
        <f t="shared" si="540"/>
        <v>1</v>
      </c>
      <c r="AD1631">
        <f t="shared" si="541"/>
        <v>0</v>
      </c>
      <c r="AE1631">
        <v>4</v>
      </c>
      <c r="AF1631" t="s">
        <v>35</v>
      </c>
      <c r="AG1631">
        <f t="shared" si="542"/>
        <v>1</v>
      </c>
      <c r="AH1631">
        <f t="shared" si="543"/>
        <v>0</v>
      </c>
      <c r="AI1631">
        <f t="shared" si="544"/>
        <v>0</v>
      </c>
      <c r="AJ1631">
        <v>8686</v>
      </c>
      <c r="AK1631">
        <v>4</v>
      </c>
      <c r="AL1631" t="s">
        <v>22</v>
      </c>
      <c r="AM1631">
        <f t="shared" si="545"/>
        <v>0</v>
      </c>
      <c r="AN1631">
        <v>22</v>
      </c>
      <c r="AO1631">
        <v>4</v>
      </c>
      <c r="AP1631">
        <v>3</v>
      </c>
      <c r="AQ1631">
        <v>0</v>
      </c>
      <c r="AR1631">
        <v>12</v>
      </c>
      <c r="AS1631">
        <v>4</v>
      </c>
      <c r="AT1631">
        <v>8</v>
      </c>
      <c r="AU1631">
        <v>5</v>
      </c>
    </row>
    <row r="1632" spans="1:47" x14ac:dyDescent="0.35">
      <c r="A1632">
        <v>11287</v>
      </c>
      <c r="B1632">
        <v>36</v>
      </c>
      <c r="C1632" t="s">
        <v>22</v>
      </c>
      <c r="D1632">
        <f t="shared" si="546"/>
        <v>0</v>
      </c>
      <c r="E1632" t="s">
        <v>40</v>
      </c>
      <c r="F1632">
        <f t="shared" si="526"/>
        <v>0</v>
      </c>
      <c r="G1632">
        <f t="shared" si="527"/>
        <v>1</v>
      </c>
      <c r="H1632">
        <f t="shared" si="528"/>
        <v>0</v>
      </c>
      <c r="I1632" t="s">
        <v>24</v>
      </c>
      <c r="J1632">
        <f t="shared" si="529"/>
        <v>0</v>
      </c>
      <c r="K1632">
        <f t="shared" si="530"/>
        <v>0</v>
      </c>
      <c r="L1632">
        <f t="shared" si="531"/>
        <v>1</v>
      </c>
      <c r="M1632">
        <v>8</v>
      </c>
      <c r="N1632">
        <v>4</v>
      </c>
      <c r="O1632">
        <v>1</v>
      </c>
      <c r="P1632" t="s">
        <v>25</v>
      </c>
      <c r="Q1632">
        <f t="shared" si="532"/>
        <v>1</v>
      </c>
      <c r="R1632">
        <v>76</v>
      </c>
      <c r="S1632">
        <v>2</v>
      </c>
      <c r="T1632">
        <v>3</v>
      </c>
      <c r="U1632" t="s">
        <v>26</v>
      </c>
      <c r="V1632">
        <f t="shared" si="533"/>
        <v>0</v>
      </c>
      <c r="W1632">
        <f t="shared" si="534"/>
        <v>0</v>
      </c>
      <c r="X1632">
        <f t="shared" si="535"/>
        <v>0</v>
      </c>
      <c r="Y1632">
        <f t="shared" si="536"/>
        <v>0</v>
      </c>
      <c r="Z1632">
        <f t="shared" si="537"/>
        <v>0</v>
      </c>
      <c r="AA1632">
        <f t="shared" si="538"/>
        <v>0</v>
      </c>
      <c r="AB1632">
        <f t="shared" si="539"/>
        <v>0</v>
      </c>
      <c r="AC1632">
        <f t="shared" si="540"/>
        <v>1</v>
      </c>
      <c r="AD1632">
        <f t="shared" si="541"/>
        <v>0</v>
      </c>
      <c r="AE1632">
        <v>1</v>
      </c>
      <c r="AF1632" t="s">
        <v>35</v>
      </c>
      <c r="AG1632">
        <f t="shared" si="542"/>
        <v>1</v>
      </c>
      <c r="AH1632">
        <f t="shared" si="543"/>
        <v>0</v>
      </c>
      <c r="AI1632">
        <f t="shared" si="544"/>
        <v>0</v>
      </c>
      <c r="AJ1632">
        <v>7587</v>
      </c>
      <c r="AK1632">
        <v>1</v>
      </c>
      <c r="AL1632" t="s">
        <v>22</v>
      </c>
      <c r="AM1632">
        <f t="shared" si="545"/>
        <v>0</v>
      </c>
      <c r="AN1632">
        <v>15</v>
      </c>
      <c r="AO1632">
        <v>3</v>
      </c>
      <c r="AP1632">
        <v>2</v>
      </c>
      <c r="AQ1632">
        <v>0</v>
      </c>
      <c r="AR1632">
        <v>10</v>
      </c>
      <c r="AS1632">
        <v>3</v>
      </c>
      <c r="AT1632">
        <v>10</v>
      </c>
      <c r="AU1632">
        <v>5</v>
      </c>
    </row>
    <row r="1633" spans="1:47" x14ac:dyDescent="0.35">
      <c r="A1633">
        <v>11289</v>
      </c>
      <c r="B1633">
        <v>44</v>
      </c>
      <c r="C1633" t="s">
        <v>22</v>
      </c>
      <c r="D1633">
        <f t="shared" si="546"/>
        <v>0</v>
      </c>
      <c r="E1633" t="s">
        <v>23</v>
      </c>
      <c r="F1633">
        <f t="shared" si="526"/>
        <v>1</v>
      </c>
      <c r="G1633">
        <f t="shared" si="527"/>
        <v>0</v>
      </c>
      <c r="H1633">
        <f t="shared" si="528"/>
        <v>0</v>
      </c>
      <c r="I1633" t="s">
        <v>24</v>
      </c>
      <c r="J1633">
        <f t="shared" si="529"/>
        <v>0</v>
      </c>
      <c r="K1633">
        <f t="shared" si="530"/>
        <v>0</v>
      </c>
      <c r="L1633">
        <f t="shared" si="531"/>
        <v>1</v>
      </c>
      <c r="M1633">
        <v>5</v>
      </c>
      <c r="N1633">
        <v>3</v>
      </c>
      <c r="O1633">
        <v>2</v>
      </c>
      <c r="P1633" t="s">
        <v>25</v>
      </c>
      <c r="Q1633">
        <f t="shared" si="532"/>
        <v>1</v>
      </c>
      <c r="R1633">
        <v>88</v>
      </c>
      <c r="S1633">
        <v>3</v>
      </c>
      <c r="T1633">
        <v>5</v>
      </c>
      <c r="U1633" t="s">
        <v>36</v>
      </c>
      <c r="V1633">
        <f t="shared" si="533"/>
        <v>0</v>
      </c>
      <c r="W1633">
        <f t="shared" si="534"/>
        <v>1</v>
      </c>
      <c r="X1633">
        <f t="shared" si="535"/>
        <v>0</v>
      </c>
      <c r="Y1633">
        <f t="shared" si="536"/>
        <v>0</v>
      </c>
      <c r="Z1633">
        <f t="shared" si="537"/>
        <v>0</v>
      </c>
      <c r="AA1633">
        <f t="shared" si="538"/>
        <v>0</v>
      </c>
      <c r="AB1633">
        <f t="shared" si="539"/>
        <v>0</v>
      </c>
      <c r="AC1633">
        <f t="shared" si="540"/>
        <v>0</v>
      </c>
      <c r="AD1633">
        <f t="shared" si="541"/>
        <v>0</v>
      </c>
      <c r="AE1633">
        <v>2</v>
      </c>
      <c r="AF1633" t="s">
        <v>27</v>
      </c>
      <c r="AG1633">
        <f t="shared" si="542"/>
        <v>0</v>
      </c>
      <c r="AH1633">
        <f t="shared" si="543"/>
        <v>1</v>
      </c>
      <c r="AI1633">
        <f t="shared" si="544"/>
        <v>0</v>
      </c>
      <c r="AJ1633">
        <v>18213</v>
      </c>
      <c r="AK1633">
        <v>7</v>
      </c>
      <c r="AL1633" t="s">
        <v>22</v>
      </c>
      <c r="AM1633">
        <f t="shared" si="545"/>
        <v>0</v>
      </c>
      <c r="AN1633">
        <v>11</v>
      </c>
      <c r="AO1633">
        <v>3</v>
      </c>
      <c r="AP1633">
        <v>3</v>
      </c>
      <c r="AQ1633">
        <v>1</v>
      </c>
      <c r="AR1633">
        <v>26</v>
      </c>
      <c r="AS1633">
        <v>3</v>
      </c>
      <c r="AT1633">
        <v>22</v>
      </c>
      <c r="AU1633">
        <v>5</v>
      </c>
    </row>
    <row r="1634" spans="1:47" x14ac:dyDescent="0.35">
      <c r="A1634">
        <v>11291</v>
      </c>
      <c r="B1634">
        <v>33</v>
      </c>
      <c r="C1634" t="s">
        <v>22</v>
      </c>
      <c r="D1634">
        <f t="shared" si="546"/>
        <v>0</v>
      </c>
      <c r="E1634" t="s">
        <v>32</v>
      </c>
      <c r="F1634">
        <f t="shared" si="526"/>
        <v>0</v>
      </c>
      <c r="G1634">
        <f t="shared" si="527"/>
        <v>0</v>
      </c>
      <c r="H1634">
        <f t="shared" si="528"/>
        <v>1</v>
      </c>
      <c r="I1634" t="s">
        <v>24</v>
      </c>
      <c r="J1634">
        <f t="shared" si="529"/>
        <v>0</v>
      </c>
      <c r="K1634">
        <f t="shared" si="530"/>
        <v>0</v>
      </c>
      <c r="L1634">
        <f t="shared" si="531"/>
        <v>1</v>
      </c>
      <c r="M1634">
        <v>7</v>
      </c>
      <c r="N1634">
        <v>3</v>
      </c>
      <c r="O1634">
        <v>4</v>
      </c>
      <c r="P1634" t="s">
        <v>30</v>
      </c>
      <c r="Q1634">
        <f t="shared" si="532"/>
        <v>0</v>
      </c>
      <c r="R1634">
        <v>30</v>
      </c>
      <c r="S1634">
        <v>3</v>
      </c>
      <c r="T1634">
        <v>2</v>
      </c>
      <c r="U1634" t="s">
        <v>26</v>
      </c>
      <c r="V1634">
        <f t="shared" si="533"/>
        <v>0</v>
      </c>
      <c r="W1634">
        <f t="shared" si="534"/>
        <v>0</v>
      </c>
      <c r="X1634">
        <f t="shared" si="535"/>
        <v>0</v>
      </c>
      <c r="Y1634">
        <f t="shared" si="536"/>
        <v>0</v>
      </c>
      <c r="Z1634">
        <f t="shared" si="537"/>
        <v>0</v>
      </c>
      <c r="AA1634">
        <f t="shared" si="538"/>
        <v>0</v>
      </c>
      <c r="AB1634">
        <f t="shared" si="539"/>
        <v>0</v>
      </c>
      <c r="AC1634">
        <f t="shared" si="540"/>
        <v>1</v>
      </c>
      <c r="AD1634">
        <f t="shared" si="541"/>
        <v>0</v>
      </c>
      <c r="AE1634">
        <v>2</v>
      </c>
      <c r="AF1634" t="s">
        <v>27</v>
      </c>
      <c r="AG1634">
        <f t="shared" si="542"/>
        <v>0</v>
      </c>
      <c r="AH1634">
        <f t="shared" si="543"/>
        <v>1</v>
      </c>
      <c r="AI1634">
        <f t="shared" si="544"/>
        <v>0</v>
      </c>
      <c r="AJ1634">
        <v>4302</v>
      </c>
      <c r="AK1634">
        <v>0</v>
      </c>
      <c r="AL1634" t="s">
        <v>22</v>
      </c>
      <c r="AM1634">
        <f t="shared" si="545"/>
        <v>0</v>
      </c>
      <c r="AN1634">
        <v>17</v>
      </c>
      <c r="AO1634">
        <v>3</v>
      </c>
      <c r="AP1634">
        <v>3</v>
      </c>
      <c r="AQ1634">
        <v>1</v>
      </c>
      <c r="AR1634">
        <v>4</v>
      </c>
      <c r="AS1634">
        <v>3</v>
      </c>
      <c r="AT1634">
        <v>3</v>
      </c>
      <c r="AU1634">
        <v>5</v>
      </c>
    </row>
    <row r="1635" spans="1:47" x14ac:dyDescent="0.35">
      <c r="A1635">
        <v>11295</v>
      </c>
      <c r="B1635">
        <v>31</v>
      </c>
      <c r="C1635" t="s">
        <v>22</v>
      </c>
      <c r="D1635">
        <f t="shared" si="546"/>
        <v>0</v>
      </c>
      <c r="E1635" t="s">
        <v>23</v>
      </c>
      <c r="F1635">
        <f t="shared" si="526"/>
        <v>1</v>
      </c>
      <c r="G1635">
        <f t="shared" si="527"/>
        <v>0</v>
      </c>
      <c r="H1635">
        <f t="shared" si="528"/>
        <v>0</v>
      </c>
      <c r="I1635" t="s">
        <v>24</v>
      </c>
      <c r="J1635">
        <f t="shared" si="529"/>
        <v>0</v>
      </c>
      <c r="K1635">
        <f t="shared" si="530"/>
        <v>0</v>
      </c>
      <c r="L1635">
        <f t="shared" si="531"/>
        <v>1</v>
      </c>
      <c r="M1635">
        <v>5</v>
      </c>
      <c r="N1635">
        <v>4</v>
      </c>
      <c r="O1635">
        <v>1</v>
      </c>
      <c r="P1635" t="s">
        <v>30</v>
      </c>
      <c r="Q1635">
        <f t="shared" si="532"/>
        <v>0</v>
      </c>
      <c r="R1635">
        <v>67</v>
      </c>
      <c r="S1635">
        <v>3</v>
      </c>
      <c r="T1635">
        <v>2</v>
      </c>
      <c r="U1635" t="s">
        <v>26</v>
      </c>
      <c r="V1635">
        <f t="shared" si="533"/>
        <v>0</v>
      </c>
      <c r="W1635">
        <f t="shared" si="534"/>
        <v>0</v>
      </c>
      <c r="X1635">
        <f t="shared" si="535"/>
        <v>0</v>
      </c>
      <c r="Y1635">
        <f t="shared" si="536"/>
        <v>0</v>
      </c>
      <c r="Z1635">
        <f t="shared" si="537"/>
        <v>0</v>
      </c>
      <c r="AA1635">
        <f t="shared" si="538"/>
        <v>0</v>
      </c>
      <c r="AB1635">
        <f t="shared" si="539"/>
        <v>0</v>
      </c>
      <c r="AC1635">
        <f t="shared" si="540"/>
        <v>1</v>
      </c>
      <c r="AD1635">
        <f t="shared" si="541"/>
        <v>0</v>
      </c>
      <c r="AE1635">
        <v>4</v>
      </c>
      <c r="AF1635" t="s">
        <v>27</v>
      </c>
      <c r="AG1635">
        <f t="shared" si="542"/>
        <v>0</v>
      </c>
      <c r="AH1635">
        <f t="shared" si="543"/>
        <v>1</v>
      </c>
      <c r="AI1635">
        <f t="shared" si="544"/>
        <v>0</v>
      </c>
      <c r="AJ1635">
        <v>5476</v>
      </c>
      <c r="AK1635">
        <v>1</v>
      </c>
      <c r="AL1635" t="s">
        <v>22</v>
      </c>
      <c r="AM1635">
        <f t="shared" si="545"/>
        <v>0</v>
      </c>
      <c r="AN1635">
        <v>11</v>
      </c>
      <c r="AO1635">
        <v>3</v>
      </c>
      <c r="AP1635">
        <v>1</v>
      </c>
      <c r="AQ1635">
        <v>2</v>
      </c>
      <c r="AR1635">
        <v>10</v>
      </c>
      <c r="AS1635">
        <v>3</v>
      </c>
      <c r="AT1635">
        <v>10</v>
      </c>
      <c r="AU1635">
        <v>5</v>
      </c>
    </row>
    <row r="1636" spans="1:47" x14ac:dyDescent="0.35">
      <c r="A1636">
        <v>11300</v>
      </c>
      <c r="B1636">
        <v>41</v>
      </c>
      <c r="C1636" t="s">
        <v>22</v>
      </c>
      <c r="D1636">
        <f t="shared" si="546"/>
        <v>0</v>
      </c>
      <c r="E1636" t="s">
        <v>40</v>
      </c>
      <c r="F1636">
        <f t="shared" si="526"/>
        <v>0</v>
      </c>
      <c r="G1636">
        <f t="shared" si="527"/>
        <v>1</v>
      </c>
      <c r="H1636">
        <f t="shared" si="528"/>
        <v>0</v>
      </c>
      <c r="I1636" t="s">
        <v>24</v>
      </c>
      <c r="J1636">
        <f t="shared" si="529"/>
        <v>0</v>
      </c>
      <c r="K1636">
        <f t="shared" si="530"/>
        <v>0</v>
      </c>
      <c r="L1636">
        <f t="shared" si="531"/>
        <v>1</v>
      </c>
      <c r="M1636">
        <v>10</v>
      </c>
      <c r="N1636">
        <v>2</v>
      </c>
      <c r="O1636">
        <v>3</v>
      </c>
      <c r="P1636" t="s">
        <v>25</v>
      </c>
      <c r="Q1636">
        <f t="shared" si="532"/>
        <v>1</v>
      </c>
      <c r="R1636">
        <v>40</v>
      </c>
      <c r="S1636">
        <v>1</v>
      </c>
      <c r="T1636">
        <v>2</v>
      </c>
      <c r="U1636" t="s">
        <v>26</v>
      </c>
      <c r="V1636">
        <f t="shared" si="533"/>
        <v>0</v>
      </c>
      <c r="W1636">
        <f t="shared" si="534"/>
        <v>0</v>
      </c>
      <c r="X1636">
        <f t="shared" si="535"/>
        <v>0</v>
      </c>
      <c r="Y1636">
        <f t="shared" si="536"/>
        <v>0</v>
      </c>
      <c r="Z1636">
        <f t="shared" si="537"/>
        <v>0</v>
      </c>
      <c r="AA1636">
        <f t="shared" si="538"/>
        <v>0</v>
      </c>
      <c r="AB1636">
        <f t="shared" si="539"/>
        <v>0</v>
      </c>
      <c r="AC1636">
        <f t="shared" si="540"/>
        <v>1</v>
      </c>
      <c r="AD1636">
        <f t="shared" si="541"/>
        <v>0</v>
      </c>
      <c r="AE1636">
        <v>2</v>
      </c>
      <c r="AF1636" t="s">
        <v>35</v>
      </c>
      <c r="AG1636">
        <f t="shared" si="542"/>
        <v>1</v>
      </c>
      <c r="AH1636">
        <f t="shared" si="543"/>
        <v>0</v>
      </c>
      <c r="AI1636">
        <f t="shared" si="544"/>
        <v>0</v>
      </c>
      <c r="AJ1636">
        <v>6151</v>
      </c>
      <c r="AK1636">
        <v>1</v>
      </c>
      <c r="AL1636" t="s">
        <v>22</v>
      </c>
      <c r="AM1636">
        <f t="shared" si="545"/>
        <v>0</v>
      </c>
      <c r="AN1636">
        <v>13</v>
      </c>
      <c r="AO1636">
        <v>3</v>
      </c>
      <c r="AP1636">
        <v>1</v>
      </c>
      <c r="AQ1636">
        <v>0</v>
      </c>
      <c r="AR1636">
        <v>19</v>
      </c>
      <c r="AS1636">
        <v>3</v>
      </c>
      <c r="AT1636">
        <v>19</v>
      </c>
      <c r="AU1636">
        <v>5</v>
      </c>
    </row>
    <row r="1637" spans="1:47" x14ac:dyDescent="0.35">
      <c r="A1637">
        <v>11301</v>
      </c>
      <c r="B1637">
        <v>30</v>
      </c>
      <c r="C1637" t="s">
        <v>22</v>
      </c>
      <c r="D1637">
        <f t="shared" si="546"/>
        <v>0</v>
      </c>
      <c r="E1637" t="s">
        <v>23</v>
      </c>
      <c r="F1637">
        <f t="shared" si="526"/>
        <v>1</v>
      </c>
      <c r="G1637">
        <f t="shared" si="527"/>
        <v>0</v>
      </c>
      <c r="H1637">
        <f t="shared" si="528"/>
        <v>0</v>
      </c>
      <c r="I1637" t="s">
        <v>24</v>
      </c>
      <c r="J1637">
        <f t="shared" si="529"/>
        <v>0</v>
      </c>
      <c r="K1637">
        <f t="shared" si="530"/>
        <v>0</v>
      </c>
      <c r="L1637">
        <f t="shared" si="531"/>
        <v>1</v>
      </c>
      <c r="M1637">
        <v>15</v>
      </c>
      <c r="N1637">
        <v>2</v>
      </c>
      <c r="O1637">
        <v>3</v>
      </c>
      <c r="P1637" t="s">
        <v>25</v>
      </c>
      <c r="Q1637">
        <f t="shared" si="532"/>
        <v>1</v>
      </c>
      <c r="R1637">
        <v>94</v>
      </c>
      <c r="S1637">
        <v>2</v>
      </c>
      <c r="T1637">
        <v>3</v>
      </c>
      <c r="U1637" t="s">
        <v>26</v>
      </c>
      <c r="V1637">
        <f t="shared" si="533"/>
        <v>0</v>
      </c>
      <c r="W1637">
        <f t="shared" si="534"/>
        <v>0</v>
      </c>
      <c r="X1637">
        <f t="shared" si="535"/>
        <v>0</v>
      </c>
      <c r="Y1637">
        <f t="shared" si="536"/>
        <v>0</v>
      </c>
      <c r="Z1637">
        <f t="shared" si="537"/>
        <v>0</v>
      </c>
      <c r="AA1637">
        <f t="shared" si="538"/>
        <v>0</v>
      </c>
      <c r="AB1637">
        <f t="shared" si="539"/>
        <v>0</v>
      </c>
      <c r="AC1637">
        <f t="shared" si="540"/>
        <v>1</v>
      </c>
      <c r="AD1637">
        <f t="shared" si="541"/>
        <v>0</v>
      </c>
      <c r="AE1637">
        <v>1</v>
      </c>
      <c r="AF1637" t="s">
        <v>37</v>
      </c>
      <c r="AG1637">
        <f t="shared" si="542"/>
        <v>0</v>
      </c>
      <c r="AH1637">
        <f t="shared" si="543"/>
        <v>0</v>
      </c>
      <c r="AI1637">
        <f t="shared" si="544"/>
        <v>1</v>
      </c>
      <c r="AJ1637">
        <v>7140</v>
      </c>
      <c r="AK1637">
        <v>2</v>
      </c>
      <c r="AL1637" t="s">
        <v>22</v>
      </c>
      <c r="AM1637">
        <f t="shared" si="545"/>
        <v>0</v>
      </c>
      <c r="AN1637">
        <v>11</v>
      </c>
      <c r="AO1637">
        <v>3</v>
      </c>
      <c r="AP1637">
        <v>1</v>
      </c>
      <c r="AQ1637">
        <v>1</v>
      </c>
      <c r="AR1637">
        <v>12</v>
      </c>
      <c r="AS1637">
        <v>3</v>
      </c>
      <c r="AT1637">
        <v>7</v>
      </c>
      <c r="AU1637">
        <v>5</v>
      </c>
    </row>
    <row r="1638" spans="1:47" x14ac:dyDescent="0.35">
      <c r="A1638">
        <v>11305</v>
      </c>
      <c r="B1638">
        <v>30</v>
      </c>
      <c r="C1638" t="s">
        <v>22</v>
      </c>
      <c r="D1638">
        <f t="shared" si="546"/>
        <v>0</v>
      </c>
      <c r="E1638" t="s">
        <v>23</v>
      </c>
      <c r="F1638">
        <f t="shared" si="526"/>
        <v>1</v>
      </c>
      <c r="G1638">
        <f t="shared" si="527"/>
        <v>0</v>
      </c>
      <c r="H1638">
        <f t="shared" si="528"/>
        <v>0</v>
      </c>
      <c r="I1638" t="s">
        <v>24</v>
      </c>
      <c r="J1638">
        <f t="shared" si="529"/>
        <v>0</v>
      </c>
      <c r="K1638">
        <f t="shared" si="530"/>
        <v>0</v>
      </c>
      <c r="L1638">
        <f t="shared" si="531"/>
        <v>1</v>
      </c>
      <c r="M1638">
        <v>8</v>
      </c>
      <c r="N1638">
        <v>2</v>
      </c>
      <c r="O1638">
        <v>3</v>
      </c>
      <c r="P1638" t="s">
        <v>25</v>
      </c>
      <c r="Q1638">
        <f t="shared" si="532"/>
        <v>1</v>
      </c>
      <c r="R1638">
        <v>62</v>
      </c>
      <c r="S1638">
        <v>3</v>
      </c>
      <c r="T1638">
        <v>3</v>
      </c>
      <c r="U1638" t="s">
        <v>26</v>
      </c>
      <c r="V1638">
        <f t="shared" si="533"/>
        <v>0</v>
      </c>
      <c r="W1638">
        <f t="shared" si="534"/>
        <v>0</v>
      </c>
      <c r="X1638">
        <f t="shared" si="535"/>
        <v>0</v>
      </c>
      <c r="Y1638">
        <f t="shared" si="536"/>
        <v>0</v>
      </c>
      <c r="Z1638">
        <f t="shared" si="537"/>
        <v>0</v>
      </c>
      <c r="AA1638">
        <f t="shared" si="538"/>
        <v>0</v>
      </c>
      <c r="AB1638">
        <f t="shared" si="539"/>
        <v>0</v>
      </c>
      <c r="AC1638">
        <f t="shared" si="540"/>
        <v>1</v>
      </c>
      <c r="AD1638">
        <f t="shared" si="541"/>
        <v>0</v>
      </c>
      <c r="AE1638">
        <v>3</v>
      </c>
      <c r="AF1638" t="s">
        <v>37</v>
      </c>
      <c r="AG1638">
        <f t="shared" si="542"/>
        <v>0</v>
      </c>
      <c r="AH1638">
        <f t="shared" si="543"/>
        <v>0</v>
      </c>
      <c r="AI1638">
        <f t="shared" si="544"/>
        <v>1</v>
      </c>
      <c r="AJ1638">
        <v>7264</v>
      </c>
      <c r="AK1638">
        <v>5</v>
      </c>
      <c r="AL1638" t="s">
        <v>22</v>
      </c>
      <c r="AM1638">
        <f t="shared" si="545"/>
        <v>0</v>
      </c>
      <c r="AN1638">
        <v>11</v>
      </c>
      <c r="AO1638">
        <v>3</v>
      </c>
      <c r="AP1638">
        <v>1</v>
      </c>
      <c r="AQ1638">
        <v>1</v>
      </c>
      <c r="AR1638">
        <v>10</v>
      </c>
      <c r="AS1638">
        <v>4</v>
      </c>
      <c r="AT1638">
        <v>8</v>
      </c>
      <c r="AU1638">
        <v>5</v>
      </c>
    </row>
    <row r="1639" spans="1:47" x14ac:dyDescent="0.35">
      <c r="A1639">
        <v>11309</v>
      </c>
      <c r="B1639">
        <v>43</v>
      </c>
      <c r="C1639" t="s">
        <v>22</v>
      </c>
      <c r="D1639">
        <f t="shared" si="546"/>
        <v>0</v>
      </c>
      <c r="E1639" t="s">
        <v>32</v>
      </c>
      <c r="F1639">
        <f t="shared" si="526"/>
        <v>0</v>
      </c>
      <c r="G1639">
        <f t="shared" si="527"/>
        <v>0</v>
      </c>
      <c r="H1639">
        <f t="shared" si="528"/>
        <v>1</v>
      </c>
      <c r="I1639" t="s">
        <v>24</v>
      </c>
      <c r="J1639">
        <f t="shared" si="529"/>
        <v>0</v>
      </c>
      <c r="K1639">
        <f t="shared" si="530"/>
        <v>0</v>
      </c>
      <c r="L1639">
        <f t="shared" si="531"/>
        <v>1</v>
      </c>
      <c r="M1639">
        <v>26</v>
      </c>
      <c r="N1639">
        <v>2</v>
      </c>
      <c r="O1639">
        <v>3</v>
      </c>
      <c r="P1639" t="s">
        <v>25</v>
      </c>
      <c r="Q1639">
        <f t="shared" si="532"/>
        <v>1</v>
      </c>
      <c r="R1639">
        <v>92</v>
      </c>
      <c r="S1639">
        <v>3</v>
      </c>
      <c r="T1639">
        <v>4</v>
      </c>
      <c r="U1639" t="s">
        <v>36</v>
      </c>
      <c r="V1639">
        <f t="shared" si="533"/>
        <v>0</v>
      </c>
      <c r="W1639">
        <f t="shared" si="534"/>
        <v>1</v>
      </c>
      <c r="X1639">
        <f t="shared" si="535"/>
        <v>0</v>
      </c>
      <c r="Y1639">
        <f t="shared" si="536"/>
        <v>0</v>
      </c>
      <c r="Z1639">
        <f t="shared" si="537"/>
        <v>0</v>
      </c>
      <c r="AA1639">
        <f t="shared" si="538"/>
        <v>0</v>
      </c>
      <c r="AB1639">
        <f t="shared" si="539"/>
        <v>0</v>
      </c>
      <c r="AC1639">
        <f t="shared" si="540"/>
        <v>0</v>
      </c>
      <c r="AD1639">
        <f t="shared" si="541"/>
        <v>0</v>
      </c>
      <c r="AE1639">
        <v>4</v>
      </c>
      <c r="AF1639" t="s">
        <v>27</v>
      </c>
      <c r="AG1639">
        <f t="shared" si="542"/>
        <v>0</v>
      </c>
      <c r="AH1639">
        <f t="shared" si="543"/>
        <v>1</v>
      </c>
      <c r="AI1639">
        <f t="shared" si="544"/>
        <v>0</v>
      </c>
      <c r="AJ1639">
        <v>16959</v>
      </c>
      <c r="AK1639">
        <v>1</v>
      </c>
      <c r="AL1639" t="s">
        <v>31</v>
      </c>
      <c r="AM1639">
        <f t="shared" si="545"/>
        <v>1</v>
      </c>
      <c r="AN1639">
        <v>12</v>
      </c>
      <c r="AO1639">
        <v>3</v>
      </c>
      <c r="AP1639">
        <v>4</v>
      </c>
      <c r="AQ1639">
        <v>2</v>
      </c>
      <c r="AR1639">
        <v>25</v>
      </c>
      <c r="AS1639">
        <v>4</v>
      </c>
      <c r="AT1639">
        <v>25</v>
      </c>
      <c r="AU1639">
        <v>5</v>
      </c>
    </row>
    <row r="1640" spans="1:47" x14ac:dyDescent="0.35">
      <c r="A1640">
        <v>11310</v>
      </c>
      <c r="B1640">
        <v>25</v>
      </c>
      <c r="C1640" t="s">
        <v>22</v>
      </c>
      <c r="D1640">
        <f t="shared" si="546"/>
        <v>0</v>
      </c>
      <c r="E1640" t="s">
        <v>23</v>
      </c>
      <c r="F1640">
        <f t="shared" si="526"/>
        <v>1</v>
      </c>
      <c r="G1640">
        <f t="shared" si="527"/>
        <v>0</v>
      </c>
      <c r="H1640">
        <f t="shared" si="528"/>
        <v>0</v>
      </c>
      <c r="I1640" t="s">
        <v>24</v>
      </c>
      <c r="J1640">
        <f t="shared" si="529"/>
        <v>0</v>
      </c>
      <c r="K1640">
        <f t="shared" si="530"/>
        <v>0</v>
      </c>
      <c r="L1640">
        <f t="shared" si="531"/>
        <v>1</v>
      </c>
      <c r="M1640">
        <v>10</v>
      </c>
      <c r="N1640">
        <v>4</v>
      </c>
      <c r="O1640">
        <v>3</v>
      </c>
      <c r="P1640" t="s">
        <v>25</v>
      </c>
      <c r="Q1640">
        <f t="shared" si="532"/>
        <v>1</v>
      </c>
      <c r="R1640">
        <v>57</v>
      </c>
      <c r="S1640">
        <v>3</v>
      </c>
      <c r="T1640">
        <v>2</v>
      </c>
      <c r="U1640" t="s">
        <v>26</v>
      </c>
      <c r="V1640">
        <f t="shared" si="533"/>
        <v>0</v>
      </c>
      <c r="W1640">
        <f t="shared" si="534"/>
        <v>0</v>
      </c>
      <c r="X1640">
        <f t="shared" si="535"/>
        <v>0</v>
      </c>
      <c r="Y1640">
        <f t="shared" si="536"/>
        <v>0</v>
      </c>
      <c r="Z1640">
        <f t="shared" si="537"/>
        <v>0</v>
      </c>
      <c r="AA1640">
        <f t="shared" si="538"/>
        <v>0</v>
      </c>
      <c r="AB1640">
        <f t="shared" si="539"/>
        <v>0</v>
      </c>
      <c r="AC1640">
        <f t="shared" si="540"/>
        <v>1</v>
      </c>
      <c r="AD1640">
        <f t="shared" si="541"/>
        <v>0</v>
      </c>
      <c r="AE1640">
        <v>4</v>
      </c>
      <c r="AF1640" t="s">
        <v>35</v>
      </c>
      <c r="AG1640">
        <f t="shared" si="542"/>
        <v>1</v>
      </c>
      <c r="AH1640">
        <f t="shared" si="543"/>
        <v>0</v>
      </c>
      <c r="AI1640">
        <f t="shared" si="544"/>
        <v>0</v>
      </c>
      <c r="AJ1640">
        <v>4950</v>
      </c>
      <c r="AK1640">
        <v>0</v>
      </c>
      <c r="AL1640" t="s">
        <v>22</v>
      </c>
      <c r="AM1640">
        <f t="shared" si="545"/>
        <v>0</v>
      </c>
      <c r="AN1640">
        <v>14</v>
      </c>
      <c r="AO1640">
        <v>3</v>
      </c>
      <c r="AP1640">
        <v>2</v>
      </c>
      <c r="AQ1640">
        <v>0</v>
      </c>
      <c r="AR1640">
        <v>5</v>
      </c>
      <c r="AS1640">
        <v>3</v>
      </c>
      <c r="AT1640">
        <v>4</v>
      </c>
      <c r="AU1640">
        <v>5</v>
      </c>
    </row>
    <row r="1641" spans="1:47" x14ac:dyDescent="0.35">
      <c r="A1641">
        <v>11318</v>
      </c>
      <c r="B1641">
        <v>32</v>
      </c>
      <c r="C1641" t="s">
        <v>22</v>
      </c>
      <c r="D1641">
        <f t="shared" si="546"/>
        <v>0</v>
      </c>
      <c r="E1641" t="s">
        <v>23</v>
      </c>
      <c r="F1641">
        <f t="shared" si="526"/>
        <v>1</v>
      </c>
      <c r="G1641">
        <f t="shared" si="527"/>
        <v>0</v>
      </c>
      <c r="H1641">
        <f t="shared" si="528"/>
        <v>0</v>
      </c>
      <c r="I1641" t="s">
        <v>24</v>
      </c>
      <c r="J1641">
        <f t="shared" si="529"/>
        <v>0</v>
      </c>
      <c r="K1641">
        <f t="shared" si="530"/>
        <v>0</v>
      </c>
      <c r="L1641">
        <f t="shared" si="531"/>
        <v>1</v>
      </c>
      <c r="M1641">
        <v>13</v>
      </c>
      <c r="N1641">
        <v>4</v>
      </c>
      <c r="O1641">
        <v>2</v>
      </c>
      <c r="P1641" t="s">
        <v>25</v>
      </c>
      <c r="Q1641">
        <f t="shared" si="532"/>
        <v>1</v>
      </c>
      <c r="R1641">
        <v>73</v>
      </c>
      <c r="S1641">
        <v>3</v>
      </c>
      <c r="T1641">
        <v>2</v>
      </c>
      <c r="U1641" t="s">
        <v>26</v>
      </c>
      <c r="V1641">
        <f t="shared" si="533"/>
        <v>0</v>
      </c>
      <c r="W1641">
        <f t="shared" si="534"/>
        <v>0</v>
      </c>
      <c r="X1641">
        <f t="shared" si="535"/>
        <v>0</v>
      </c>
      <c r="Y1641">
        <f t="shared" si="536"/>
        <v>0</v>
      </c>
      <c r="Z1641">
        <f t="shared" si="537"/>
        <v>0</v>
      </c>
      <c r="AA1641">
        <f t="shared" si="538"/>
        <v>0</v>
      </c>
      <c r="AB1641">
        <f t="shared" si="539"/>
        <v>0</v>
      </c>
      <c r="AC1641">
        <f t="shared" si="540"/>
        <v>1</v>
      </c>
      <c r="AD1641">
        <f t="shared" si="541"/>
        <v>0</v>
      </c>
      <c r="AE1641">
        <v>4</v>
      </c>
      <c r="AF1641" t="s">
        <v>37</v>
      </c>
      <c r="AG1641">
        <f t="shared" si="542"/>
        <v>0</v>
      </c>
      <c r="AH1641">
        <f t="shared" si="543"/>
        <v>0</v>
      </c>
      <c r="AI1641">
        <f t="shared" si="544"/>
        <v>1</v>
      </c>
      <c r="AJ1641">
        <v>4403</v>
      </c>
      <c r="AK1641">
        <v>2</v>
      </c>
      <c r="AL1641" t="s">
        <v>22</v>
      </c>
      <c r="AM1641">
        <f t="shared" si="545"/>
        <v>0</v>
      </c>
      <c r="AN1641">
        <v>11</v>
      </c>
      <c r="AO1641">
        <v>3</v>
      </c>
      <c r="AP1641">
        <v>3</v>
      </c>
      <c r="AQ1641">
        <v>1</v>
      </c>
      <c r="AR1641">
        <v>8</v>
      </c>
      <c r="AS1641">
        <v>2</v>
      </c>
      <c r="AT1641">
        <v>5</v>
      </c>
      <c r="AU1641">
        <v>5</v>
      </c>
    </row>
    <row r="1642" spans="1:47" x14ac:dyDescent="0.35">
      <c r="A1642">
        <v>11321</v>
      </c>
      <c r="B1642">
        <v>35</v>
      </c>
      <c r="C1642" t="s">
        <v>22</v>
      </c>
      <c r="D1642">
        <f t="shared" si="546"/>
        <v>0</v>
      </c>
      <c r="E1642" t="s">
        <v>23</v>
      </c>
      <c r="F1642">
        <f t="shared" si="526"/>
        <v>1</v>
      </c>
      <c r="G1642">
        <f t="shared" si="527"/>
        <v>0</v>
      </c>
      <c r="H1642">
        <f t="shared" si="528"/>
        <v>0</v>
      </c>
      <c r="I1642" t="s">
        <v>24</v>
      </c>
      <c r="J1642">
        <f t="shared" si="529"/>
        <v>0</v>
      </c>
      <c r="K1642">
        <f t="shared" si="530"/>
        <v>0</v>
      </c>
      <c r="L1642">
        <f t="shared" si="531"/>
        <v>1</v>
      </c>
      <c r="M1642">
        <v>8</v>
      </c>
      <c r="N1642">
        <v>4</v>
      </c>
      <c r="O1642">
        <v>1</v>
      </c>
      <c r="P1642" t="s">
        <v>30</v>
      </c>
      <c r="Q1642">
        <f t="shared" si="532"/>
        <v>0</v>
      </c>
      <c r="R1642">
        <v>72</v>
      </c>
      <c r="S1642">
        <v>3</v>
      </c>
      <c r="T1642">
        <v>1</v>
      </c>
      <c r="U1642" t="s">
        <v>33</v>
      </c>
      <c r="V1642">
        <f t="shared" si="533"/>
        <v>0</v>
      </c>
      <c r="W1642">
        <f t="shared" si="534"/>
        <v>0</v>
      </c>
      <c r="X1642">
        <f t="shared" si="535"/>
        <v>0</v>
      </c>
      <c r="Y1642">
        <f t="shared" si="536"/>
        <v>0</v>
      </c>
      <c r="Z1642">
        <f t="shared" si="537"/>
        <v>0</v>
      </c>
      <c r="AA1642">
        <f t="shared" si="538"/>
        <v>0</v>
      </c>
      <c r="AB1642">
        <f t="shared" si="539"/>
        <v>0</v>
      </c>
      <c r="AC1642">
        <f t="shared" si="540"/>
        <v>0</v>
      </c>
      <c r="AD1642">
        <f t="shared" si="541"/>
        <v>1</v>
      </c>
      <c r="AE1642">
        <v>4</v>
      </c>
      <c r="AF1642" t="s">
        <v>27</v>
      </c>
      <c r="AG1642">
        <f t="shared" si="542"/>
        <v>0</v>
      </c>
      <c r="AH1642">
        <f t="shared" si="543"/>
        <v>1</v>
      </c>
      <c r="AI1642">
        <f t="shared" si="544"/>
        <v>0</v>
      </c>
      <c r="AJ1642">
        <v>2572</v>
      </c>
      <c r="AK1642">
        <v>1</v>
      </c>
      <c r="AL1642" t="s">
        <v>22</v>
      </c>
      <c r="AM1642">
        <f t="shared" si="545"/>
        <v>0</v>
      </c>
      <c r="AN1642">
        <v>16</v>
      </c>
      <c r="AO1642">
        <v>3</v>
      </c>
      <c r="AP1642">
        <v>2</v>
      </c>
      <c r="AQ1642">
        <v>1</v>
      </c>
      <c r="AR1642">
        <v>3</v>
      </c>
      <c r="AS1642">
        <v>2</v>
      </c>
      <c r="AT1642">
        <v>3</v>
      </c>
      <c r="AU1642">
        <v>5</v>
      </c>
    </row>
    <row r="1643" spans="1:47" x14ac:dyDescent="0.35">
      <c r="A1643">
        <v>11335</v>
      </c>
      <c r="B1643">
        <v>41</v>
      </c>
      <c r="C1643" t="s">
        <v>22</v>
      </c>
      <c r="D1643">
        <f t="shared" si="546"/>
        <v>0</v>
      </c>
      <c r="E1643" t="s">
        <v>23</v>
      </c>
      <c r="F1643">
        <f t="shared" si="526"/>
        <v>1</v>
      </c>
      <c r="G1643">
        <f t="shared" si="527"/>
        <v>0</v>
      </c>
      <c r="H1643">
        <f t="shared" si="528"/>
        <v>0</v>
      </c>
      <c r="I1643" t="s">
        <v>24</v>
      </c>
      <c r="J1643">
        <f t="shared" si="529"/>
        <v>0</v>
      </c>
      <c r="K1643">
        <f t="shared" si="530"/>
        <v>0</v>
      </c>
      <c r="L1643">
        <f t="shared" si="531"/>
        <v>1</v>
      </c>
      <c r="M1643">
        <v>2</v>
      </c>
      <c r="N1643">
        <v>4</v>
      </c>
      <c r="O1643">
        <v>4</v>
      </c>
      <c r="P1643" t="s">
        <v>25</v>
      </c>
      <c r="Q1643">
        <f t="shared" si="532"/>
        <v>1</v>
      </c>
      <c r="R1643">
        <v>88</v>
      </c>
      <c r="S1643">
        <v>3</v>
      </c>
      <c r="T1643">
        <v>4</v>
      </c>
      <c r="U1643" t="s">
        <v>36</v>
      </c>
      <c r="V1643">
        <f t="shared" si="533"/>
        <v>0</v>
      </c>
      <c r="W1643">
        <f t="shared" si="534"/>
        <v>1</v>
      </c>
      <c r="X1643">
        <f t="shared" si="535"/>
        <v>0</v>
      </c>
      <c r="Y1643">
        <f t="shared" si="536"/>
        <v>0</v>
      </c>
      <c r="Z1643">
        <f t="shared" si="537"/>
        <v>0</v>
      </c>
      <c r="AA1643">
        <f t="shared" si="538"/>
        <v>0</v>
      </c>
      <c r="AB1643">
        <f t="shared" si="539"/>
        <v>0</v>
      </c>
      <c r="AC1643">
        <f t="shared" si="540"/>
        <v>0</v>
      </c>
      <c r="AD1643">
        <f t="shared" si="541"/>
        <v>0</v>
      </c>
      <c r="AE1643">
        <v>2</v>
      </c>
      <c r="AF1643" t="s">
        <v>35</v>
      </c>
      <c r="AG1643">
        <f t="shared" si="542"/>
        <v>1</v>
      </c>
      <c r="AH1643">
        <f t="shared" si="543"/>
        <v>0</v>
      </c>
      <c r="AI1643">
        <f t="shared" si="544"/>
        <v>0</v>
      </c>
      <c r="AJ1643">
        <v>16015</v>
      </c>
      <c r="AK1643">
        <v>1</v>
      </c>
      <c r="AL1643" t="s">
        <v>22</v>
      </c>
      <c r="AM1643">
        <f t="shared" si="545"/>
        <v>0</v>
      </c>
      <c r="AN1643">
        <v>19</v>
      </c>
      <c r="AO1643">
        <v>3</v>
      </c>
      <c r="AP1643">
        <v>2</v>
      </c>
      <c r="AQ1643">
        <v>0</v>
      </c>
      <c r="AR1643">
        <v>22</v>
      </c>
      <c r="AS1643">
        <v>3</v>
      </c>
      <c r="AT1643">
        <v>22</v>
      </c>
      <c r="AU1643">
        <v>5</v>
      </c>
    </row>
    <row r="1644" spans="1:47" x14ac:dyDescent="0.35">
      <c r="A1644">
        <v>11336</v>
      </c>
      <c r="B1644">
        <v>39</v>
      </c>
      <c r="C1644" t="s">
        <v>22</v>
      </c>
      <c r="D1644">
        <f t="shared" si="546"/>
        <v>0</v>
      </c>
      <c r="E1644" t="s">
        <v>32</v>
      </c>
      <c r="F1644">
        <f t="shared" si="526"/>
        <v>0</v>
      </c>
      <c r="G1644">
        <f t="shared" si="527"/>
        <v>0</v>
      </c>
      <c r="H1644">
        <f t="shared" si="528"/>
        <v>1</v>
      </c>
      <c r="I1644" t="s">
        <v>24</v>
      </c>
      <c r="J1644">
        <f t="shared" si="529"/>
        <v>0</v>
      </c>
      <c r="K1644">
        <f t="shared" si="530"/>
        <v>0</v>
      </c>
      <c r="L1644">
        <f t="shared" si="531"/>
        <v>1</v>
      </c>
      <c r="M1644">
        <v>20</v>
      </c>
      <c r="N1644">
        <v>3</v>
      </c>
      <c r="O1644">
        <v>3</v>
      </c>
      <c r="P1644" t="s">
        <v>25</v>
      </c>
      <c r="Q1644">
        <f t="shared" si="532"/>
        <v>1</v>
      </c>
      <c r="R1644">
        <v>83</v>
      </c>
      <c r="S1644">
        <v>3</v>
      </c>
      <c r="T1644">
        <v>2</v>
      </c>
      <c r="U1644" t="s">
        <v>26</v>
      </c>
      <c r="V1644">
        <f t="shared" si="533"/>
        <v>0</v>
      </c>
      <c r="W1644">
        <f t="shared" si="534"/>
        <v>0</v>
      </c>
      <c r="X1644">
        <f t="shared" si="535"/>
        <v>0</v>
      </c>
      <c r="Y1644">
        <f t="shared" si="536"/>
        <v>0</v>
      </c>
      <c r="Z1644">
        <f t="shared" si="537"/>
        <v>0</v>
      </c>
      <c r="AA1644">
        <f t="shared" si="538"/>
        <v>0</v>
      </c>
      <c r="AB1644">
        <f t="shared" si="539"/>
        <v>0</v>
      </c>
      <c r="AC1644">
        <f t="shared" si="540"/>
        <v>1</v>
      </c>
      <c r="AD1644">
        <f t="shared" si="541"/>
        <v>0</v>
      </c>
      <c r="AE1644">
        <v>4</v>
      </c>
      <c r="AF1644" t="s">
        <v>37</v>
      </c>
      <c r="AG1644">
        <f t="shared" si="542"/>
        <v>0</v>
      </c>
      <c r="AH1644">
        <f t="shared" si="543"/>
        <v>0</v>
      </c>
      <c r="AI1644">
        <f t="shared" si="544"/>
        <v>1</v>
      </c>
      <c r="AJ1644">
        <v>4127</v>
      </c>
      <c r="AK1644">
        <v>2</v>
      </c>
      <c r="AL1644" t="s">
        <v>22</v>
      </c>
      <c r="AM1644">
        <f t="shared" si="545"/>
        <v>0</v>
      </c>
      <c r="AN1644">
        <v>18</v>
      </c>
      <c r="AO1644">
        <v>3</v>
      </c>
      <c r="AP1644">
        <v>4</v>
      </c>
      <c r="AQ1644">
        <v>1</v>
      </c>
      <c r="AR1644">
        <v>7</v>
      </c>
      <c r="AS1644">
        <v>3</v>
      </c>
      <c r="AT1644">
        <v>2</v>
      </c>
      <c r="AU1644">
        <v>5</v>
      </c>
    </row>
    <row r="1645" spans="1:47" x14ac:dyDescent="0.35">
      <c r="A1645">
        <v>11342</v>
      </c>
      <c r="B1645">
        <v>36</v>
      </c>
      <c r="C1645" t="s">
        <v>22</v>
      </c>
      <c r="D1645">
        <f t="shared" si="546"/>
        <v>0</v>
      </c>
      <c r="E1645" t="s">
        <v>40</v>
      </c>
      <c r="F1645">
        <f t="shared" si="526"/>
        <v>0</v>
      </c>
      <c r="G1645">
        <f t="shared" si="527"/>
        <v>1</v>
      </c>
      <c r="H1645">
        <f t="shared" si="528"/>
        <v>0</v>
      </c>
      <c r="I1645" t="s">
        <v>24</v>
      </c>
      <c r="J1645">
        <f t="shared" si="529"/>
        <v>0</v>
      </c>
      <c r="K1645">
        <f t="shared" si="530"/>
        <v>0</v>
      </c>
      <c r="L1645">
        <f t="shared" si="531"/>
        <v>1</v>
      </c>
      <c r="M1645">
        <v>8</v>
      </c>
      <c r="N1645">
        <v>4</v>
      </c>
      <c r="O1645">
        <v>1</v>
      </c>
      <c r="P1645" t="s">
        <v>25</v>
      </c>
      <c r="Q1645">
        <f t="shared" si="532"/>
        <v>1</v>
      </c>
      <c r="R1645">
        <v>84</v>
      </c>
      <c r="S1645">
        <v>3</v>
      </c>
      <c r="T1645">
        <v>2</v>
      </c>
      <c r="U1645" t="s">
        <v>26</v>
      </c>
      <c r="V1645">
        <f t="shared" si="533"/>
        <v>0</v>
      </c>
      <c r="W1645">
        <f t="shared" si="534"/>
        <v>0</v>
      </c>
      <c r="X1645">
        <f t="shared" si="535"/>
        <v>0</v>
      </c>
      <c r="Y1645">
        <f t="shared" si="536"/>
        <v>0</v>
      </c>
      <c r="Z1645">
        <f t="shared" si="537"/>
        <v>0</v>
      </c>
      <c r="AA1645">
        <f t="shared" si="538"/>
        <v>0</v>
      </c>
      <c r="AB1645">
        <f t="shared" si="539"/>
        <v>0</v>
      </c>
      <c r="AC1645">
        <f t="shared" si="540"/>
        <v>1</v>
      </c>
      <c r="AD1645">
        <f t="shared" si="541"/>
        <v>0</v>
      </c>
      <c r="AE1645">
        <v>4</v>
      </c>
      <c r="AF1645" t="s">
        <v>37</v>
      </c>
      <c r="AG1645">
        <f t="shared" si="542"/>
        <v>0</v>
      </c>
      <c r="AH1645">
        <f t="shared" si="543"/>
        <v>0</v>
      </c>
      <c r="AI1645">
        <f t="shared" si="544"/>
        <v>1</v>
      </c>
      <c r="AJ1645">
        <v>5079</v>
      </c>
      <c r="AK1645">
        <v>4</v>
      </c>
      <c r="AL1645" t="s">
        <v>22</v>
      </c>
      <c r="AM1645">
        <f t="shared" si="545"/>
        <v>0</v>
      </c>
      <c r="AN1645">
        <v>13</v>
      </c>
      <c r="AO1645">
        <v>3</v>
      </c>
      <c r="AP1645">
        <v>4</v>
      </c>
      <c r="AQ1645">
        <v>2</v>
      </c>
      <c r="AR1645">
        <v>12</v>
      </c>
      <c r="AS1645">
        <v>3</v>
      </c>
      <c r="AT1645">
        <v>7</v>
      </c>
      <c r="AU1645">
        <v>5</v>
      </c>
    </row>
    <row r="1646" spans="1:47" x14ac:dyDescent="0.35">
      <c r="A1646">
        <v>11343</v>
      </c>
      <c r="B1646">
        <v>32</v>
      </c>
      <c r="C1646" t="s">
        <v>22</v>
      </c>
      <c r="D1646">
        <f t="shared" si="546"/>
        <v>0</v>
      </c>
      <c r="E1646" t="s">
        <v>23</v>
      </c>
      <c r="F1646">
        <f t="shared" si="526"/>
        <v>1</v>
      </c>
      <c r="G1646">
        <f t="shared" si="527"/>
        <v>0</v>
      </c>
      <c r="H1646">
        <f t="shared" si="528"/>
        <v>0</v>
      </c>
      <c r="I1646" t="s">
        <v>24</v>
      </c>
      <c r="J1646">
        <f t="shared" si="529"/>
        <v>0</v>
      </c>
      <c r="K1646">
        <f t="shared" si="530"/>
        <v>0</v>
      </c>
      <c r="L1646">
        <f t="shared" si="531"/>
        <v>1</v>
      </c>
      <c r="M1646">
        <v>2</v>
      </c>
      <c r="N1646">
        <v>1</v>
      </c>
      <c r="O1646">
        <v>3</v>
      </c>
      <c r="P1646" t="s">
        <v>25</v>
      </c>
      <c r="Q1646">
        <f t="shared" si="532"/>
        <v>1</v>
      </c>
      <c r="R1646">
        <v>36</v>
      </c>
      <c r="S1646">
        <v>3</v>
      </c>
      <c r="T1646">
        <v>2</v>
      </c>
      <c r="U1646" t="s">
        <v>26</v>
      </c>
      <c r="V1646">
        <f t="shared" si="533"/>
        <v>0</v>
      </c>
      <c r="W1646">
        <f t="shared" si="534"/>
        <v>0</v>
      </c>
      <c r="X1646">
        <f t="shared" si="535"/>
        <v>0</v>
      </c>
      <c r="Y1646">
        <f t="shared" si="536"/>
        <v>0</v>
      </c>
      <c r="Z1646">
        <f t="shared" si="537"/>
        <v>0</v>
      </c>
      <c r="AA1646">
        <f t="shared" si="538"/>
        <v>0</v>
      </c>
      <c r="AB1646">
        <f t="shared" si="539"/>
        <v>0</v>
      </c>
      <c r="AC1646">
        <f t="shared" si="540"/>
        <v>1</v>
      </c>
      <c r="AD1646">
        <f t="shared" si="541"/>
        <v>0</v>
      </c>
      <c r="AE1646">
        <v>2</v>
      </c>
      <c r="AF1646" t="s">
        <v>27</v>
      </c>
      <c r="AG1646">
        <f t="shared" si="542"/>
        <v>0</v>
      </c>
      <c r="AH1646">
        <f t="shared" si="543"/>
        <v>1</v>
      </c>
      <c r="AI1646">
        <f t="shared" si="544"/>
        <v>0</v>
      </c>
      <c r="AJ1646">
        <v>4078</v>
      </c>
      <c r="AK1646">
        <v>0</v>
      </c>
      <c r="AL1646" t="s">
        <v>31</v>
      </c>
      <c r="AM1646">
        <f t="shared" si="545"/>
        <v>1</v>
      </c>
      <c r="AN1646">
        <v>13</v>
      </c>
      <c r="AO1646">
        <v>3</v>
      </c>
      <c r="AP1646">
        <v>1</v>
      </c>
      <c r="AQ1646">
        <v>3</v>
      </c>
      <c r="AR1646">
        <v>4</v>
      </c>
      <c r="AS1646">
        <v>2</v>
      </c>
      <c r="AT1646">
        <v>3</v>
      </c>
      <c r="AU1646">
        <v>5</v>
      </c>
    </row>
    <row r="1647" spans="1:47" x14ac:dyDescent="0.35">
      <c r="A1647">
        <v>11349</v>
      </c>
      <c r="B1647">
        <v>40</v>
      </c>
      <c r="C1647" t="s">
        <v>22</v>
      </c>
      <c r="D1647">
        <f t="shared" si="546"/>
        <v>0</v>
      </c>
      <c r="E1647" t="s">
        <v>23</v>
      </c>
      <c r="F1647">
        <f t="shared" si="526"/>
        <v>1</v>
      </c>
      <c r="G1647">
        <f t="shared" si="527"/>
        <v>0</v>
      </c>
      <c r="H1647">
        <f t="shared" si="528"/>
        <v>0</v>
      </c>
      <c r="I1647" t="s">
        <v>24</v>
      </c>
      <c r="J1647">
        <f t="shared" si="529"/>
        <v>0</v>
      </c>
      <c r="K1647">
        <f t="shared" si="530"/>
        <v>0</v>
      </c>
      <c r="L1647">
        <f t="shared" si="531"/>
        <v>1</v>
      </c>
      <c r="M1647">
        <v>10</v>
      </c>
      <c r="N1647">
        <v>3</v>
      </c>
      <c r="O1647">
        <v>2</v>
      </c>
      <c r="P1647" t="s">
        <v>30</v>
      </c>
      <c r="Q1647">
        <f t="shared" si="532"/>
        <v>0</v>
      </c>
      <c r="R1647">
        <v>84</v>
      </c>
      <c r="S1647">
        <v>2</v>
      </c>
      <c r="T1647">
        <v>2</v>
      </c>
      <c r="U1647" t="s">
        <v>26</v>
      </c>
      <c r="V1647">
        <f t="shared" si="533"/>
        <v>0</v>
      </c>
      <c r="W1647">
        <f t="shared" si="534"/>
        <v>0</v>
      </c>
      <c r="X1647">
        <f t="shared" si="535"/>
        <v>0</v>
      </c>
      <c r="Y1647">
        <f t="shared" si="536"/>
        <v>0</v>
      </c>
      <c r="Z1647">
        <f t="shared" si="537"/>
        <v>0</v>
      </c>
      <c r="AA1647">
        <f t="shared" si="538"/>
        <v>0</v>
      </c>
      <c r="AB1647">
        <f t="shared" si="539"/>
        <v>0</v>
      </c>
      <c r="AC1647">
        <f t="shared" si="540"/>
        <v>1</v>
      </c>
      <c r="AD1647">
        <f t="shared" si="541"/>
        <v>0</v>
      </c>
      <c r="AE1647">
        <v>2</v>
      </c>
      <c r="AF1647" t="s">
        <v>37</v>
      </c>
      <c r="AG1647">
        <f t="shared" si="542"/>
        <v>0</v>
      </c>
      <c r="AH1647">
        <f t="shared" si="543"/>
        <v>0</v>
      </c>
      <c r="AI1647">
        <f t="shared" si="544"/>
        <v>1</v>
      </c>
      <c r="AJ1647">
        <v>6852</v>
      </c>
      <c r="AK1647">
        <v>7</v>
      </c>
      <c r="AL1647" t="s">
        <v>22</v>
      </c>
      <c r="AM1647">
        <f t="shared" si="545"/>
        <v>0</v>
      </c>
      <c r="AN1647">
        <v>12</v>
      </c>
      <c r="AO1647">
        <v>3</v>
      </c>
      <c r="AP1647">
        <v>2</v>
      </c>
      <c r="AQ1647">
        <v>1</v>
      </c>
      <c r="AR1647">
        <v>7</v>
      </c>
      <c r="AS1647">
        <v>4</v>
      </c>
      <c r="AT1647">
        <v>5</v>
      </c>
      <c r="AU1647">
        <v>5</v>
      </c>
    </row>
    <row r="1648" spans="1:47" x14ac:dyDescent="0.35">
      <c r="A1648">
        <v>11355</v>
      </c>
      <c r="B1648">
        <v>21</v>
      </c>
      <c r="C1648" t="s">
        <v>22</v>
      </c>
      <c r="D1648">
        <f t="shared" si="546"/>
        <v>0</v>
      </c>
      <c r="E1648" t="s">
        <v>40</v>
      </c>
      <c r="F1648">
        <f t="shared" si="526"/>
        <v>0</v>
      </c>
      <c r="G1648">
        <f t="shared" si="527"/>
        <v>1</v>
      </c>
      <c r="H1648">
        <f t="shared" si="528"/>
        <v>0</v>
      </c>
      <c r="I1648" t="s">
        <v>24</v>
      </c>
      <c r="J1648">
        <f t="shared" si="529"/>
        <v>0</v>
      </c>
      <c r="K1648">
        <f t="shared" si="530"/>
        <v>0</v>
      </c>
      <c r="L1648">
        <f t="shared" si="531"/>
        <v>1</v>
      </c>
      <c r="M1648">
        <v>9</v>
      </c>
      <c r="N1648">
        <v>2</v>
      </c>
      <c r="O1648">
        <v>1</v>
      </c>
      <c r="P1648" t="s">
        <v>25</v>
      </c>
      <c r="Q1648">
        <f t="shared" si="532"/>
        <v>1</v>
      </c>
      <c r="R1648">
        <v>39</v>
      </c>
      <c r="S1648">
        <v>3</v>
      </c>
      <c r="T1648">
        <v>1</v>
      </c>
      <c r="U1648" t="s">
        <v>33</v>
      </c>
      <c r="V1648">
        <f t="shared" si="533"/>
        <v>0</v>
      </c>
      <c r="W1648">
        <f t="shared" si="534"/>
        <v>0</v>
      </c>
      <c r="X1648">
        <f t="shared" si="535"/>
        <v>0</v>
      </c>
      <c r="Y1648">
        <f t="shared" si="536"/>
        <v>0</v>
      </c>
      <c r="Z1648">
        <f t="shared" si="537"/>
        <v>0</v>
      </c>
      <c r="AA1648">
        <f t="shared" si="538"/>
        <v>0</v>
      </c>
      <c r="AB1648">
        <f t="shared" si="539"/>
        <v>0</v>
      </c>
      <c r="AC1648">
        <f t="shared" si="540"/>
        <v>0</v>
      </c>
      <c r="AD1648">
        <f t="shared" si="541"/>
        <v>1</v>
      </c>
      <c r="AE1648">
        <v>4</v>
      </c>
      <c r="AF1648" t="s">
        <v>35</v>
      </c>
      <c r="AG1648">
        <f t="shared" si="542"/>
        <v>1</v>
      </c>
      <c r="AH1648">
        <f t="shared" si="543"/>
        <v>0</v>
      </c>
      <c r="AI1648">
        <f t="shared" si="544"/>
        <v>0</v>
      </c>
      <c r="AJ1648">
        <v>2610</v>
      </c>
      <c r="AK1648">
        <v>1</v>
      </c>
      <c r="AL1648" t="s">
        <v>22</v>
      </c>
      <c r="AM1648">
        <f t="shared" si="545"/>
        <v>0</v>
      </c>
      <c r="AN1648">
        <v>24</v>
      </c>
      <c r="AO1648">
        <v>4</v>
      </c>
      <c r="AP1648">
        <v>3</v>
      </c>
      <c r="AQ1648">
        <v>0</v>
      </c>
      <c r="AR1648">
        <v>3</v>
      </c>
      <c r="AS1648">
        <v>2</v>
      </c>
      <c r="AT1648">
        <v>3</v>
      </c>
      <c r="AU1648">
        <v>5</v>
      </c>
    </row>
    <row r="1649" spans="1:47" x14ac:dyDescent="0.35">
      <c r="A1649">
        <v>11367</v>
      </c>
      <c r="B1649">
        <v>60</v>
      </c>
      <c r="C1649" t="s">
        <v>22</v>
      </c>
      <c r="D1649">
        <f t="shared" si="546"/>
        <v>0</v>
      </c>
      <c r="E1649" t="s">
        <v>23</v>
      </c>
      <c r="F1649">
        <f t="shared" si="526"/>
        <v>1</v>
      </c>
      <c r="G1649">
        <f t="shared" si="527"/>
        <v>0</v>
      </c>
      <c r="H1649">
        <f t="shared" si="528"/>
        <v>0</v>
      </c>
      <c r="I1649" t="s">
        <v>24</v>
      </c>
      <c r="J1649">
        <f t="shared" si="529"/>
        <v>0</v>
      </c>
      <c r="K1649">
        <f t="shared" si="530"/>
        <v>0</v>
      </c>
      <c r="L1649">
        <f t="shared" si="531"/>
        <v>1</v>
      </c>
      <c r="M1649">
        <v>7</v>
      </c>
      <c r="N1649">
        <v>4</v>
      </c>
      <c r="O1649">
        <v>2</v>
      </c>
      <c r="P1649" t="s">
        <v>25</v>
      </c>
      <c r="Q1649">
        <f t="shared" si="532"/>
        <v>1</v>
      </c>
      <c r="R1649">
        <v>52</v>
      </c>
      <c r="S1649">
        <v>4</v>
      </c>
      <c r="T1649">
        <v>2</v>
      </c>
      <c r="U1649" t="s">
        <v>26</v>
      </c>
      <c r="V1649">
        <f t="shared" si="533"/>
        <v>0</v>
      </c>
      <c r="W1649">
        <f t="shared" si="534"/>
        <v>0</v>
      </c>
      <c r="X1649">
        <f t="shared" si="535"/>
        <v>0</v>
      </c>
      <c r="Y1649">
        <f t="shared" si="536"/>
        <v>0</v>
      </c>
      <c r="Z1649">
        <f t="shared" si="537"/>
        <v>0</v>
      </c>
      <c r="AA1649">
        <f t="shared" si="538"/>
        <v>0</v>
      </c>
      <c r="AB1649">
        <f t="shared" si="539"/>
        <v>0</v>
      </c>
      <c r="AC1649">
        <f t="shared" si="540"/>
        <v>1</v>
      </c>
      <c r="AD1649">
        <f t="shared" si="541"/>
        <v>0</v>
      </c>
      <c r="AE1649">
        <v>4</v>
      </c>
      <c r="AF1649" t="s">
        <v>37</v>
      </c>
      <c r="AG1649">
        <f t="shared" si="542"/>
        <v>0</v>
      </c>
      <c r="AH1649">
        <f t="shared" si="543"/>
        <v>0</v>
      </c>
      <c r="AI1649">
        <f t="shared" si="544"/>
        <v>1</v>
      </c>
      <c r="AJ1649">
        <v>5220</v>
      </c>
      <c r="AK1649">
        <v>0</v>
      </c>
      <c r="AL1649" t="s">
        <v>31</v>
      </c>
      <c r="AM1649">
        <f t="shared" si="545"/>
        <v>1</v>
      </c>
      <c r="AN1649">
        <v>18</v>
      </c>
      <c r="AO1649">
        <v>3</v>
      </c>
      <c r="AP1649">
        <v>2</v>
      </c>
      <c r="AQ1649">
        <v>1</v>
      </c>
      <c r="AR1649">
        <v>12</v>
      </c>
      <c r="AS1649">
        <v>3</v>
      </c>
      <c r="AT1649">
        <v>11</v>
      </c>
      <c r="AU1649">
        <v>5</v>
      </c>
    </row>
    <row r="1650" spans="1:47" x14ac:dyDescent="0.35">
      <c r="A1650">
        <v>11368</v>
      </c>
      <c r="B1650">
        <v>31</v>
      </c>
      <c r="C1650" t="s">
        <v>22</v>
      </c>
      <c r="D1650">
        <f t="shared" si="546"/>
        <v>0</v>
      </c>
      <c r="E1650" t="s">
        <v>23</v>
      </c>
      <c r="F1650">
        <f t="shared" si="526"/>
        <v>1</v>
      </c>
      <c r="G1650">
        <f t="shared" si="527"/>
        <v>0</v>
      </c>
      <c r="H1650">
        <f t="shared" si="528"/>
        <v>0</v>
      </c>
      <c r="I1650" t="s">
        <v>24</v>
      </c>
      <c r="J1650">
        <f t="shared" si="529"/>
        <v>0</v>
      </c>
      <c r="K1650">
        <f t="shared" si="530"/>
        <v>0</v>
      </c>
      <c r="L1650">
        <f t="shared" si="531"/>
        <v>1</v>
      </c>
      <c r="M1650">
        <v>7</v>
      </c>
      <c r="N1650">
        <v>4</v>
      </c>
      <c r="O1650">
        <v>2</v>
      </c>
      <c r="P1650" t="s">
        <v>25</v>
      </c>
      <c r="Q1650">
        <f t="shared" si="532"/>
        <v>1</v>
      </c>
      <c r="R1650">
        <v>41</v>
      </c>
      <c r="S1650">
        <v>2</v>
      </c>
      <c r="T1650">
        <v>1</v>
      </c>
      <c r="U1650" t="s">
        <v>33</v>
      </c>
      <c r="V1650">
        <f t="shared" si="533"/>
        <v>0</v>
      </c>
      <c r="W1650">
        <f t="shared" si="534"/>
        <v>0</v>
      </c>
      <c r="X1650">
        <f t="shared" si="535"/>
        <v>0</v>
      </c>
      <c r="Y1650">
        <f t="shared" si="536"/>
        <v>0</v>
      </c>
      <c r="Z1650">
        <f t="shared" si="537"/>
        <v>0</v>
      </c>
      <c r="AA1650">
        <f t="shared" si="538"/>
        <v>0</v>
      </c>
      <c r="AB1650">
        <f t="shared" si="539"/>
        <v>0</v>
      </c>
      <c r="AC1650">
        <f t="shared" si="540"/>
        <v>0</v>
      </c>
      <c r="AD1650">
        <f t="shared" si="541"/>
        <v>1</v>
      </c>
      <c r="AE1650">
        <v>3</v>
      </c>
      <c r="AF1650" t="s">
        <v>27</v>
      </c>
      <c r="AG1650">
        <f t="shared" si="542"/>
        <v>0</v>
      </c>
      <c r="AH1650">
        <f t="shared" si="543"/>
        <v>1</v>
      </c>
      <c r="AI1650">
        <f t="shared" si="544"/>
        <v>0</v>
      </c>
      <c r="AJ1650">
        <v>2329</v>
      </c>
      <c r="AK1650">
        <v>3</v>
      </c>
      <c r="AL1650" t="s">
        <v>22</v>
      </c>
      <c r="AM1650">
        <f t="shared" si="545"/>
        <v>0</v>
      </c>
      <c r="AN1650">
        <v>15</v>
      </c>
      <c r="AO1650">
        <v>3</v>
      </c>
      <c r="AP1650">
        <v>2</v>
      </c>
      <c r="AQ1650">
        <v>0</v>
      </c>
      <c r="AR1650">
        <v>13</v>
      </c>
      <c r="AS1650">
        <v>4</v>
      </c>
      <c r="AT1650">
        <v>7</v>
      </c>
      <c r="AU1650">
        <v>5</v>
      </c>
    </row>
    <row r="1651" spans="1:47" x14ac:dyDescent="0.35">
      <c r="A1651">
        <v>11369</v>
      </c>
      <c r="B1651">
        <v>48</v>
      </c>
      <c r="C1651" t="s">
        <v>22</v>
      </c>
      <c r="D1651">
        <f t="shared" si="546"/>
        <v>0</v>
      </c>
      <c r="E1651" t="s">
        <v>23</v>
      </c>
      <c r="F1651">
        <f t="shared" si="526"/>
        <v>1</v>
      </c>
      <c r="G1651">
        <f t="shared" si="527"/>
        <v>0</v>
      </c>
      <c r="H1651">
        <f t="shared" si="528"/>
        <v>0</v>
      </c>
      <c r="I1651" t="s">
        <v>24</v>
      </c>
      <c r="J1651">
        <f t="shared" si="529"/>
        <v>0</v>
      </c>
      <c r="K1651">
        <f t="shared" si="530"/>
        <v>0</v>
      </c>
      <c r="L1651">
        <f t="shared" si="531"/>
        <v>1</v>
      </c>
      <c r="M1651">
        <v>2</v>
      </c>
      <c r="N1651">
        <v>5</v>
      </c>
      <c r="O1651">
        <v>2</v>
      </c>
      <c r="P1651" t="s">
        <v>30</v>
      </c>
      <c r="Q1651">
        <f t="shared" si="532"/>
        <v>0</v>
      </c>
      <c r="R1651">
        <v>37</v>
      </c>
      <c r="S1651">
        <v>3</v>
      </c>
      <c r="T1651">
        <v>2</v>
      </c>
      <c r="U1651" t="s">
        <v>26</v>
      </c>
      <c r="V1651">
        <f t="shared" si="533"/>
        <v>0</v>
      </c>
      <c r="W1651">
        <f t="shared" si="534"/>
        <v>0</v>
      </c>
      <c r="X1651">
        <f t="shared" si="535"/>
        <v>0</v>
      </c>
      <c r="Y1651">
        <f t="shared" si="536"/>
        <v>0</v>
      </c>
      <c r="Z1651">
        <f t="shared" si="537"/>
        <v>0</v>
      </c>
      <c r="AA1651">
        <f t="shared" si="538"/>
        <v>0</v>
      </c>
      <c r="AB1651">
        <f t="shared" si="539"/>
        <v>0</v>
      </c>
      <c r="AC1651">
        <f t="shared" si="540"/>
        <v>1</v>
      </c>
      <c r="AD1651">
        <f t="shared" si="541"/>
        <v>0</v>
      </c>
      <c r="AE1651">
        <v>4</v>
      </c>
      <c r="AF1651" t="s">
        <v>27</v>
      </c>
      <c r="AG1651">
        <f t="shared" si="542"/>
        <v>0</v>
      </c>
      <c r="AH1651">
        <f t="shared" si="543"/>
        <v>1</v>
      </c>
      <c r="AI1651">
        <f t="shared" si="544"/>
        <v>0</v>
      </c>
      <c r="AJ1651">
        <v>4051</v>
      </c>
      <c r="AK1651">
        <v>2</v>
      </c>
      <c r="AL1651" t="s">
        <v>22</v>
      </c>
      <c r="AM1651">
        <f t="shared" si="545"/>
        <v>0</v>
      </c>
      <c r="AN1651">
        <v>14</v>
      </c>
      <c r="AO1651">
        <v>3</v>
      </c>
      <c r="AP1651">
        <v>1</v>
      </c>
      <c r="AQ1651">
        <v>1</v>
      </c>
      <c r="AR1651">
        <v>14</v>
      </c>
      <c r="AS1651">
        <v>3</v>
      </c>
      <c r="AT1651">
        <v>9</v>
      </c>
      <c r="AU1651">
        <v>5</v>
      </c>
    </row>
    <row r="1652" spans="1:47" x14ac:dyDescent="0.35">
      <c r="A1652">
        <v>11387</v>
      </c>
      <c r="B1652">
        <v>38</v>
      </c>
      <c r="C1652" t="s">
        <v>22</v>
      </c>
      <c r="D1652">
        <f t="shared" si="546"/>
        <v>0</v>
      </c>
      <c r="E1652" t="s">
        <v>40</v>
      </c>
      <c r="F1652">
        <f t="shared" si="526"/>
        <v>0</v>
      </c>
      <c r="G1652">
        <f t="shared" si="527"/>
        <v>1</v>
      </c>
      <c r="H1652">
        <f t="shared" si="528"/>
        <v>0</v>
      </c>
      <c r="I1652" t="s">
        <v>24</v>
      </c>
      <c r="J1652">
        <f t="shared" si="529"/>
        <v>0</v>
      </c>
      <c r="K1652">
        <f t="shared" si="530"/>
        <v>0</v>
      </c>
      <c r="L1652">
        <f t="shared" si="531"/>
        <v>1</v>
      </c>
      <c r="M1652">
        <v>10</v>
      </c>
      <c r="N1652">
        <v>3</v>
      </c>
      <c r="O1652">
        <v>3</v>
      </c>
      <c r="P1652" t="s">
        <v>30</v>
      </c>
      <c r="Q1652">
        <f t="shared" si="532"/>
        <v>0</v>
      </c>
      <c r="R1652">
        <v>85</v>
      </c>
      <c r="S1652">
        <v>3</v>
      </c>
      <c r="T1652">
        <v>2</v>
      </c>
      <c r="U1652" t="s">
        <v>26</v>
      </c>
      <c r="V1652">
        <f t="shared" si="533"/>
        <v>0</v>
      </c>
      <c r="W1652">
        <f t="shared" si="534"/>
        <v>0</v>
      </c>
      <c r="X1652">
        <f t="shared" si="535"/>
        <v>0</v>
      </c>
      <c r="Y1652">
        <f t="shared" si="536"/>
        <v>0</v>
      </c>
      <c r="Z1652">
        <f t="shared" si="537"/>
        <v>0</v>
      </c>
      <c r="AA1652">
        <f t="shared" si="538"/>
        <v>0</v>
      </c>
      <c r="AB1652">
        <f t="shared" si="539"/>
        <v>0</v>
      </c>
      <c r="AC1652">
        <f t="shared" si="540"/>
        <v>1</v>
      </c>
      <c r="AD1652">
        <f t="shared" si="541"/>
        <v>0</v>
      </c>
      <c r="AE1652">
        <v>4</v>
      </c>
      <c r="AF1652" t="s">
        <v>35</v>
      </c>
      <c r="AG1652">
        <f t="shared" si="542"/>
        <v>1</v>
      </c>
      <c r="AH1652">
        <f t="shared" si="543"/>
        <v>0</v>
      </c>
      <c r="AI1652">
        <f t="shared" si="544"/>
        <v>0</v>
      </c>
      <c r="AJ1652">
        <v>5666</v>
      </c>
      <c r="AK1652">
        <v>1</v>
      </c>
      <c r="AL1652" t="s">
        <v>31</v>
      </c>
      <c r="AM1652">
        <f t="shared" si="545"/>
        <v>1</v>
      </c>
      <c r="AN1652">
        <v>13</v>
      </c>
      <c r="AO1652">
        <v>3</v>
      </c>
      <c r="AP1652">
        <v>2</v>
      </c>
      <c r="AQ1652">
        <v>0</v>
      </c>
      <c r="AR1652">
        <v>6</v>
      </c>
      <c r="AS1652">
        <v>3</v>
      </c>
      <c r="AT1652">
        <v>5</v>
      </c>
      <c r="AU1652">
        <v>5</v>
      </c>
    </row>
    <row r="1653" spans="1:47" x14ac:dyDescent="0.35">
      <c r="A1653">
        <v>11388</v>
      </c>
      <c r="B1653">
        <v>27</v>
      </c>
      <c r="C1653" t="s">
        <v>22</v>
      </c>
      <c r="D1653">
        <f t="shared" si="546"/>
        <v>0</v>
      </c>
      <c r="E1653" t="s">
        <v>23</v>
      </c>
      <c r="F1653">
        <f t="shared" si="526"/>
        <v>1</v>
      </c>
      <c r="G1653">
        <f t="shared" si="527"/>
        <v>0</v>
      </c>
      <c r="H1653">
        <f t="shared" si="528"/>
        <v>0</v>
      </c>
      <c r="I1653" t="s">
        <v>24</v>
      </c>
      <c r="J1653">
        <f t="shared" si="529"/>
        <v>0</v>
      </c>
      <c r="K1653">
        <f t="shared" si="530"/>
        <v>0</v>
      </c>
      <c r="L1653">
        <f t="shared" si="531"/>
        <v>1</v>
      </c>
      <c r="M1653">
        <v>23</v>
      </c>
      <c r="N1653">
        <v>1</v>
      </c>
      <c r="O1653">
        <v>2</v>
      </c>
      <c r="P1653" t="s">
        <v>30</v>
      </c>
      <c r="Q1653">
        <f t="shared" si="532"/>
        <v>0</v>
      </c>
      <c r="R1653">
        <v>36</v>
      </c>
      <c r="S1653">
        <v>2</v>
      </c>
      <c r="T1653">
        <v>2</v>
      </c>
      <c r="U1653" t="s">
        <v>33</v>
      </c>
      <c r="V1653">
        <f t="shared" si="533"/>
        <v>0</v>
      </c>
      <c r="W1653">
        <f t="shared" si="534"/>
        <v>0</v>
      </c>
      <c r="X1653">
        <f t="shared" si="535"/>
        <v>0</v>
      </c>
      <c r="Y1653">
        <f t="shared" si="536"/>
        <v>0</v>
      </c>
      <c r="Z1653">
        <f t="shared" si="537"/>
        <v>0</v>
      </c>
      <c r="AA1653">
        <f t="shared" si="538"/>
        <v>0</v>
      </c>
      <c r="AB1653">
        <f t="shared" si="539"/>
        <v>0</v>
      </c>
      <c r="AC1653">
        <f t="shared" si="540"/>
        <v>0</v>
      </c>
      <c r="AD1653">
        <f t="shared" si="541"/>
        <v>1</v>
      </c>
      <c r="AE1653">
        <v>3</v>
      </c>
      <c r="AF1653" t="s">
        <v>27</v>
      </c>
      <c r="AG1653">
        <f t="shared" si="542"/>
        <v>0</v>
      </c>
      <c r="AH1653">
        <f t="shared" si="543"/>
        <v>1</v>
      </c>
      <c r="AI1653">
        <f t="shared" si="544"/>
        <v>0</v>
      </c>
      <c r="AJ1653">
        <v>3540</v>
      </c>
      <c r="AK1653">
        <v>1</v>
      </c>
      <c r="AL1653" t="s">
        <v>22</v>
      </c>
      <c r="AM1653">
        <f t="shared" si="545"/>
        <v>0</v>
      </c>
      <c r="AN1653">
        <v>21</v>
      </c>
      <c r="AO1653">
        <v>4</v>
      </c>
      <c r="AP1653">
        <v>4</v>
      </c>
      <c r="AQ1653">
        <v>1</v>
      </c>
      <c r="AR1653">
        <v>9</v>
      </c>
      <c r="AS1653">
        <v>3</v>
      </c>
      <c r="AT1653">
        <v>9</v>
      </c>
      <c r="AU1653">
        <v>5</v>
      </c>
    </row>
    <row r="1654" spans="1:47" x14ac:dyDescent="0.35">
      <c r="A1654">
        <v>11396</v>
      </c>
      <c r="B1654">
        <v>43</v>
      </c>
      <c r="C1654" t="s">
        <v>22</v>
      </c>
      <c r="D1654">
        <f t="shared" si="546"/>
        <v>0</v>
      </c>
      <c r="E1654" t="s">
        <v>23</v>
      </c>
      <c r="F1654">
        <f t="shared" si="526"/>
        <v>1</v>
      </c>
      <c r="G1654">
        <f t="shared" si="527"/>
        <v>0</v>
      </c>
      <c r="H1654">
        <f t="shared" si="528"/>
        <v>0</v>
      </c>
      <c r="I1654" t="s">
        <v>24</v>
      </c>
      <c r="J1654">
        <f t="shared" si="529"/>
        <v>0</v>
      </c>
      <c r="K1654">
        <f t="shared" si="530"/>
        <v>0</v>
      </c>
      <c r="L1654">
        <f t="shared" si="531"/>
        <v>1</v>
      </c>
      <c r="M1654">
        <v>16</v>
      </c>
      <c r="N1654">
        <v>3</v>
      </c>
      <c r="O1654">
        <v>4</v>
      </c>
      <c r="P1654" t="s">
        <v>30</v>
      </c>
      <c r="Q1654">
        <f t="shared" si="532"/>
        <v>0</v>
      </c>
      <c r="R1654">
        <v>80</v>
      </c>
      <c r="S1654">
        <v>3</v>
      </c>
      <c r="T1654">
        <v>4</v>
      </c>
      <c r="U1654" t="s">
        <v>36</v>
      </c>
      <c r="V1654">
        <f t="shared" si="533"/>
        <v>0</v>
      </c>
      <c r="W1654">
        <f t="shared" si="534"/>
        <v>1</v>
      </c>
      <c r="X1654">
        <f t="shared" si="535"/>
        <v>0</v>
      </c>
      <c r="Y1654">
        <f t="shared" si="536"/>
        <v>0</v>
      </c>
      <c r="Z1654">
        <f t="shared" si="537"/>
        <v>0</v>
      </c>
      <c r="AA1654">
        <f t="shared" si="538"/>
        <v>0</v>
      </c>
      <c r="AB1654">
        <f t="shared" si="539"/>
        <v>0</v>
      </c>
      <c r="AC1654">
        <f t="shared" si="540"/>
        <v>0</v>
      </c>
      <c r="AD1654">
        <f t="shared" si="541"/>
        <v>0</v>
      </c>
      <c r="AE1654">
        <v>4</v>
      </c>
      <c r="AF1654" t="s">
        <v>27</v>
      </c>
      <c r="AG1654">
        <f t="shared" si="542"/>
        <v>0</v>
      </c>
      <c r="AH1654">
        <f t="shared" si="543"/>
        <v>1</v>
      </c>
      <c r="AI1654">
        <f t="shared" si="544"/>
        <v>0</v>
      </c>
      <c r="AJ1654">
        <v>16064</v>
      </c>
      <c r="AK1654">
        <v>5</v>
      </c>
      <c r="AL1654" t="s">
        <v>31</v>
      </c>
      <c r="AM1654">
        <f t="shared" si="545"/>
        <v>1</v>
      </c>
      <c r="AN1654">
        <v>22</v>
      </c>
      <c r="AO1654">
        <v>4</v>
      </c>
      <c r="AP1654">
        <v>3</v>
      </c>
      <c r="AQ1654">
        <v>1</v>
      </c>
      <c r="AR1654">
        <v>22</v>
      </c>
      <c r="AS1654">
        <v>3</v>
      </c>
      <c r="AT1654">
        <v>17</v>
      </c>
      <c r="AU1654">
        <v>5</v>
      </c>
    </row>
    <row r="1655" spans="1:47" x14ac:dyDescent="0.35">
      <c r="A1655">
        <v>11397</v>
      </c>
      <c r="B1655">
        <v>24</v>
      </c>
      <c r="C1655" t="s">
        <v>22</v>
      </c>
      <c r="D1655">
        <f t="shared" si="546"/>
        <v>0</v>
      </c>
      <c r="E1655" t="s">
        <v>40</v>
      </c>
      <c r="F1655">
        <f t="shared" si="526"/>
        <v>0</v>
      </c>
      <c r="G1655">
        <f t="shared" si="527"/>
        <v>1</v>
      </c>
      <c r="H1655">
        <f t="shared" si="528"/>
        <v>0</v>
      </c>
      <c r="I1655" t="s">
        <v>24</v>
      </c>
      <c r="J1655">
        <f t="shared" si="529"/>
        <v>0</v>
      </c>
      <c r="K1655">
        <f t="shared" si="530"/>
        <v>0</v>
      </c>
      <c r="L1655">
        <f t="shared" si="531"/>
        <v>1</v>
      </c>
      <c r="M1655">
        <v>13</v>
      </c>
      <c r="N1655">
        <v>2</v>
      </c>
      <c r="O1655">
        <v>4</v>
      </c>
      <c r="P1655" t="s">
        <v>30</v>
      </c>
      <c r="Q1655">
        <f t="shared" si="532"/>
        <v>0</v>
      </c>
      <c r="R1655">
        <v>78</v>
      </c>
      <c r="S1655">
        <v>3</v>
      </c>
      <c r="T1655">
        <v>1</v>
      </c>
      <c r="U1655" t="s">
        <v>33</v>
      </c>
      <c r="V1655">
        <f t="shared" si="533"/>
        <v>0</v>
      </c>
      <c r="W1655">
        <f t="shared" si="534"/>
        <v>0</v>
      </c>
      <c r="X1655">
        <f t="shared" si="535"/>
        <v>0</v>
      </c>
      <c r="Y1655">
        <f t="shared" si="536"/>
        <v>0</v>
      </c>
      <c r="Z1655">
        <f t="shared" si="537"/>
        <v>0</v>
      </c>
      <c r="AA1655">
        <f t="shared" si="538"/>
        <v>0</v>
      </c>
      <c r="AB1655">
        <f t="shared" si="539"/>
        <v>0</v>
      </c>
      <c r="AC1655">
        <f t="shared" si="540"/>
        <v>0</v>
      </c>
      <c r="AD1655">
        <f t="shared" si="541"/>
        <v>1</v>
      </c>
      <c r="AE1655">
        <v>2</v>
      </c>
      <c r="AF1655" t="s">
        <v>27</v>
      </c>
      <c r="AG1655">
        <f t="shared" si="542"/>
        <v>0</v>
      </c>
      <c r="AH1655">
        <f t="shared" si="543"/>
        <v>1</v>
      </c>
      <c r="AI1655">
        <f t="shared" si="544"/>
        <v>0</v>
      </c>
      <c r="AJ1655">
        <v>2033</v>
      </c>
      <c r="AK1655">
        <v>1</v>
      </c>
      <c r="AL1655" t="s">
        <v>22</v>
      </c>
      <c r="AM1655">
        <f t="shared" si="545"/>
        <v>0</v>
      </c>
      <c r="AN1655">
        <v>13</v>
      </c>
      <c r="AO1655">
        <v>3</v>
      </c>
      <c r="AP1655">
        <v>3</v>
      </c>
      <c r="AQ1655">
        <v>1</v>
      </c>
      <c r="AR1655">
        <v>1</v>
      </c>
      <c r="AS1655">
        <v>3</v>
      </c>
      <c r="AT1655">
        <v>1</v>
      </c>
      <c r="AU1655">
        <v>5</v>
      </c>
    </row>
    <row r="1656" spans="1:47" x14ac:dyDescent="0.35">
      <c r="A1656">
        <v>11400</v>
      </c>
      <c r="B1656">
        <v>44</v>
      </c>
      <c r="C1656" t="s">
        <v>22</v>
      </c>
      <c r="D1656">
        <f t="shared" si="546"/>
        <v>0</v>
      </c>
      <c r="E1656" t="s">
        <v>23</v>
      </c>
      <c r="F1656">
        <f t="shared" si="526"/>
        <v>1</v>
      </c>
      <c r="G1656">
        <f t="shared" si="527"/>
        <v>0</v>
      </c>
      <c r="H1656">
        <f t="shared" si="528"/>
        <v>0</v>
      </c>
      <c r="I1656" t="s">
        <v>24</v>
      </c>
      <c r="J1656">
        <f t="shared" si="529"/>
        <v>0</v>
      </c>
      <c r="K1656">
        <f t="shared" si="530"/>
        <v>0</v>
      </c>
      <c r="L1656">
        <f t="shared" si="531"/>
        <v>1</v>
      </c>
      <c r="M1656">
        <v>28</v>
      </c>
      <c r="N1656">
        <v>3</v>
      </c>
      <c r="O1656">
        <v>4</v>
      </c>
      <c r="P1656" t="s">
        <v>30</v>
      </c>
      <c r="Q1656">
        <f t="shared" si="532"/>
        <v>0</v>
      </c>
      <c r="R1656">
        <v>53</v>
      </c>
      <c r="S1656">
        <v>4</v>
      </c>
      <c r="T1656">
        <v>4</v>
      </c>
      <c r="U1656" t="s">
        <v>26</v>
      </c>
      <c r="V1656">
        <f t="shared" si="533"/>
        <v>0</v>
      </c>
      <c r="W1656">
        <f t="shared" si="534"/>
        <v>0</v>
      </c>
      <c r="X1656">
        <f t="shared" si="535"/>
        <v>0</v>
      </c>
      <c r="Y1656">
        <f t="shared" si="536"/>
        <v>0</v>
      </c>
      <c r="Z1656">
        <f t="shared" si="537"/>
        <v>0</v>
      </c>
      <c r="AA1656">
        <f t="shared" si="538"/>
        <v>0</v>
      </c>
      <c r="AB1656">
        <f t="shared" si="539"/>
        <v>0</v>
      </c>
      <c r="AC1656">
        <f t="shared" si="540"/>
        <v>1</v>
      </c>
      <c r="AD1656">
        <f t="shared" si="541"/>
        <v>0</v>
      </c>
      <c r="AE1656">
        <v>4</v>
      </c>
      <c r="AF1656" t="s">
        <v>27</v>
      </c>
      <c r="AG1656">
        <f t="shared" si="542"/>
        <v>0</v>
      </c>
      <c r="AH1656">
        <f t="shared" si="543"/>
        <v>1</v>
      </c>
      <c r="AI1656">
        <f t="shared" si="544"/>
        <v>0</v>
      </c>
      <c r="AJ1656">
        <v>13320</v>
      </c>
      <c r="AK1656">
        <v>3</v>
      </c>
      <c r="AL1656" t="s">
        <v>31</v>
      </c>
      <c r="AM1656">
        <f t="shared" si="545"/>
        <v>1</v>
      </c>
      <c r="AN1656">
        <v>18</v>
      </c>
      <c r="AO1656">
        <v>3</v>
      </c>
      <c r="AP1656">
        <v>3</v>
      </c>
      <c r="AQ1656">
        <v>1</v>
      </c>
      <c r="AR1656">
        <v>23</v>
      </c>
      <c r="AS1656">
        <v>3</v>
      </c>
      <c r="AT1656">
        <v>12</v>
      </c>
      <c r="AU1656">
        <v>5</v>
      </c>
    </row>
    <row r="1657" spans="1:47" x14ac:dyDescent="0.35">
      <c r="A1657">
        <v>11402</v>
      </c>
      <c r="B1657">
        <v>36</v>
      </c>
      <c r="C1657" t="s">
        <v>22</v>
      </c>
      <c r="D1657">
        <f t="shared" si="546"/>
        <v>0</v>
      </c>
      <c r="E1657" t="s">
        <v>23</v>
      </c>
      <c r="F1657">
        <f t="shared" si="526"/>
        <v>1</v>
      </c>
      <c r="G1657">
        <f t="shared" si="527"/>
        <v>0</v>
      </c>
      <c r="H1657">
        <f t="shared" si="528"/>
        <v>0</v>
      </c>
      <c r="I1657" t="s">
        <v>24</v>
      </c>
      <c r="J1657">
        <f t="shared" si="529"/>
        <v>0</v>
      </c>
      <c r="K1657">
        <f t="shared" si="530"/>
        <v>0</v>
      </c>
      <c r="L1657">
        <f t="shared" si="531"/>
        <v>1</v>
      </c>
      <c r="M1657">
        <v>16</v>
      </c>
      <c r="N1657">
        <v>4</v>
      </c>
      <c r="O1657">
        <v>3</v>
      </c>
      <c r="P1657" t="s">
        <v>30</v>
      </c>
      <c r="Q1657">
        <f t="shared" si="532"/>
        <v>0</v>
      </c>
      <c r="R1657">
        <v>98</v>
      </c>
      <c r="S1657">
        <v>2</v>
      </c>
      <c r="T1657">
        <v>2</v>
      </c>
      <c r="U1657" t="s">
        <v>26</v>
      </c>
      <c r="V1657">
        <f t="shared" si="533"/>
        <v>0</v>
      </c>
      <c r="W1657">
        <f t="shared" si="534"/>
        <v>0</v>
      </c>
      <c r="X1657">
        <f t="shared" si="535"/>
        <v>0</v>
      </c>
      <c r="Y1657">
        <f t="shared" si="536"/>
        <v>0</v>
      </c>
      <c r="Z1657">
        <f t="shared" si="537"/>
        <v>0</v>
      </c>
      <c r="AA1657">
        <f t="shared" si="538"/>
        <v>0</v>
      </c>
      <c r="AB1657">
        <f t="shared" si="539"/>
        <v>0</v>
      </c>
      <c r="AC1657">
        <f t="shared" si="540"/>
        <v>1</v>
      </c>
      <c r="AD1657">
        <f t="shared" si="541"/>
        <v>0</v>
      </c>
      <c r="AE1657">
        <v>1</v>
      </c>
      <c r="AF1657" t="s">
        <v>27</v>
      </c>
      <c r="AG1657">
        <f t="shared" si="542"/>
        <v>0</v>
      </c>
      <c r="AH1657">
        <f t="shared" si="543"/>
        <v>1</v>
      </c>
      <c r="AI1657">
        <f t="shared" si="544"/>
        <v>0</v>
      </c>
      <c r="AJ1657">
        <v>5647</v>
      </c>
      <c r="AK1657">
        <v>4</v>
      </c>
      <c r="AL1657" t="s">
        <v>22</v>
      </c>
      <c r="AM1657">
        <f t="shared" si="545"/>
        <v>0</v>
      </c>
      <c r="AN1657">
        <v>13</v>
      </c>
      <c r="AO1657">
        <v>3</v>
      </c>
      <c r="AP1657">
        <v>1</v>
      </c>
      <c r="AQ1657">
        <v>2</v>
      </c>
      <c r="AR1657">
        <v>11</v>
      </c>
      <c r="AS1657">
        <v>2</v>
      </c>
      <c r="AT1657">
        <v>3</v>
      </c>
      <c r="AU1657">
        <v>5</v>
      </c>
    </row>
    <row r="1658" spans="1:47" x14ac:dyDescent="0.35">
      <c r="A1658">
        <v>11408</v>
      </c>
      <c r="B1658">
        <v>42</v>
      </c>
      <c r="C1658" t="s">
        <v>22</v>
      </c>
      <c r="D1658">
        <f t="shared" si="546"/>
        <v>0</v>
      </c>
      <c r="E1658" t="s">
        <v>23</v>
      </c>
      <c r="F1658">
        <f t="shared" si="526"/>
        <v>1</v>
      </c>
      <c r="G1658">
        <f t="shared" si="527"/>
        <v>0</v>
      </c>
      <c r="H1658">
        <f t="shared" si="528"/>
        <v>0</v>
      </c>
      <c r="I1658" t="s">
        <v>24</v>
      </c>
      <c r="J1658">
        <f t="shared" si="529"/>
        <v>0</v>
      </c>
      <c r="K1658">
        <f t="shared" si="530"/>
        <v>0</v>
      </c>
      <c r="L1658">
        <f t="shared" si="531"/>
        <v>1</v>
      </c>
      <c r="M1658">
        <v>1</v>
      </c>
      <c r="N1658">
        <v>1</v>
      </c>
      <c r="O1658">
        <v>2</v>
      </c>
      <c r="P1658" t="s">
        <v>25</v>
      </c>
      <c r="Q1658">
        <f t="shared" si="532"/>
        <v>1</v>
      </c>
      <c r="R1658">
        <v>99</v>
      </c>
      <c r="S1658">
        <v>3</v>
      </c>
      <c r="T1658">
        <v>2</v>
      </c>
      <c r="U1658" t="s">
        <v>26</v>
      </c>
      <c r="V1658">
        <f t="shared" si="533"/>
        <v>0</v>
      </c>
      <c r="W1658">
        <f t="shared" si="534"/>
        <v>0</v>
      </c>
      <c r="X1658">
        <f t="shared" si="535"/>
        <v>0</v>
      </c>
      <c r="Y1658">
        <f t="shared" si="536"/>
        <v>0</v>
      </c>
      <c r="Z1658">
        <f t="shared" si="537"/>
        <v>0</v>
      </c>
      <c r="AA1658">
        <f t="shared" si="538"/>
        <v>0</v>
      </c>
      <c r="AB1658">
        <f t="shared" si="539"/>
        <v>0</v>
      </c>
      <c r="AC1658">
        <f t="shared" si="540"/>
        <v>1</v>
      </c>
      <c r="AD1658">
        <f t="shared" si="541"/>
        <v>0</v>
      </c>
      <c r="AE1658">
        <v>3</v>
      </c>
      <c r="AF1658" t="s">
        <v>27</v>
      </c>
      <c r="AG1658">
        <f t="shared" si="542"/>
        <v>0</v>
      </c>
      <c r="AH1658">
        <f t="shared" si="543"/>
        <v>1</v>
      </c>
      <c r="AI1658">
        <f t="shared" si="544"/>
        <v>0</v>
      </c>
      <c r="AJ1658">
        <v>4907</v>
      </c>
      <c r="AK1658">
        <v>1</v>
      </c>
      <c r="AL1658" t="s">
        <v>22</v>
      </c>
      <c r="AM1658">
        <f t="shared" si="545"/>
        <v>0</v>
      </c>
      <c r="AN1658">
        <v>25</v>
      </c>
      <c r="AO1658">
        <v>4</v>
      </c>
      <c r="AP1658">
        <v>3</v>
      </c>
      <c r="AQ1658">
        <v>0</v>
      </c>
      <c r="AR1658">
        <v>20</v>
      </c>
      <c r="AS1658">
        <v>3</v>
      </c>
      <c r="AT1658">
        <v>20</v>
      </c>
      <c r="AU1658">
        <v>5</v>
      </c>
    </row>
    <row r="1659" spans="1:47" x14ac:dyDescent="0.35">
      <c r="A1659">
        <v>11419</v>
      </c>
      <c r="B1659">
        <v>55</v>
      </c>
      <c r="C1659" t="s">
        <v>22</v>
      </c>
      <c r="D1659">
        <f t="shared" si="546"/>
        <v>0</v>
      </c>
      <c r="E1659" t="s">
        <v>23</v>
      </c>
      <c r="F1659">
        <f t="shared" si="526"/>
        <v>1</v>
      </c>
      <c r="G1659">
        <f t="shared" si="527"/>
        <v>0</v>
      </c>
      <c r="H1659">
        <f t="shared" si="528"/>
        <v>0</v>
      </c>
      <c r="I1659" t="s">
        <v>24</v>
      </c>
      <c r="J1659">
        <f t="shared" si="529"/>
        <v>0</v>
      </c>
      <c r="K1659">
        <f t="shared" si="530"/>
        <v>0</v>
      </c>
      <c r="L1659">
        <f t="shared" si="531"/>
        <v>1</v>
      </c>
      <c r="M1659">
        <v>1</v>
      </c>
      <c r="N1659">
        <v>2</v>
      </c>
      <c r="O1659">
        <v>1</v>
      </c>
      <c r="P1659" t="s">
        <v>25</v>
      </c>
      <c r="Q1659">
        <f t="shared" si="532"/>
        <v>1</v>
      </c>
      <c r="R1659">
        <v>70</v>
      </c>
      <c r="S1659">
        <v>3</v>
      </c>
      <c r="T1659">
        <v>3</v>
      </c>
      <c r="U1659" t="s">
        <v>26</v>
      </c>
      <c r="V1659">
        <f t="shared" si="533"/>
        <v>0</v>
      </c>
      <c r="W1659">
        <f t="shared" si="534"/>
        <v>0</v>
      </c>
      <c r="X1659">
        <f t="shared" si="535"/>
        <v>0</v>
      </c>
      <c r="Y1659">
        <f t="shared" si="536"/>
        <v>0</v>
      </c>
      <c r="Z1659">
        <f t="shared" si="537"/>
        <v>0</v>
      </c>
      <c r="AA1659">
        <f t="shared" si="538"/>
        <v>0</v>
      </c>
      <c r="AB1659">
        <f t="shared" si="539"/>
        <v>0</v>
      </c>
      <c r="AC1659">
        <f t="shared" si="540"/>
        <v>1</v>
      </c>
      <c r="AD1659">
        <f t="shared" si="541"/>
        <v>0</v>
      </c>
      <c r="AE1659">
        <v>4</v>
      </c>
      <c r="AF1659" t="s">
        <v>27</v>
      </c>
      <c r="AG1659">
        <f t="shared" si="542"/>
        <v>0</v>
      </c>
      <c r="AH1659">
        <f t="shared" si="543"/>
        <v>1</v>
      </c>
      <c r="AI1659">
        <f t="shared" si="544"/>
        <v>0</v>
      </c>
      <c r="AJ1659">
        <v>10239</v>
      </c>
      <c r="AK1659">
        <v>3</v>
      </c>
      <c r="AL1659" t="s">
        <v>22</v>
      </c>
      <c r="AM1659">
        <f t="shared" si="545"/>
        <v>0</v>
      </c>
      <c r="AN1659">
        <v>14</v>
      </c>
      <c r="AO1659">
        <v>3</v>
      </c>
      <c r="AP1659">
        <v>4</v>
      </c>
      <c r="AQ1659">
        <v>1</v>
      </c>
      <c r="AR1659">
        <v>24</v>
      </c>
      <c r="AS1659">
        <v>3</v>
      </c>
      <c r="AT1659">
        <v>1</v>
      </c>
      <c r="AU1659">
        <v>5</v>
      </c>
    </row>
    <row r="1660" spans="1:47" x14ac:dyDescent="0.35">
      <c r="A1660">
        <v>11426</v>
      </c>
      <c r="B1660">
        <v>45</v>
      </c>
      <c r="C1660" t="s">
        <v>22</v>
      </c>
      <c r="D1660">
        <f t="shared" si="546"/>
        <v>0</v>
      </c>
      <c r="E1660" t="s">
        <v>40</v>
      </c>
      <c r="F1660">
        <f t="shared" si="526"/>
        <v>0</v>
      </c>
      <c r="G1660">
        <f t="shared" si="527"/>
        <v>1</v>
      </c>
      <c r="H1660">
        <f t="shared" si="528"/>
        <v>0</v>
      </c>
      <c r="I1660" t="s">
        <v>24</v>
      </c>
      <c r="J1660">
        <f t="shared" si="529"/>
        <v>0</v>
      </c>
      <c r="K1660">
        <f t="shared" si="530"/>
        <v>0</v>
      </c>
      <c r="L1660">
        <f t="shared" si="531"/>
        <v>1</v>
      </c>
      <c r="M1660">
        <v>6</v>
      </c>
      <c r="N1660">
        <v>3</v>
      </c>
      <c r="O1660">
        <v>4</v>
      </c>
      <c r="P1660" t="s">
        <v>30</v>
      </c>
      <c r="Q1660">
        <f t="shared" si="532"/>
        <v>0</v>
      </c>
      <c r="R1660">
        <v>57</v>
      </c>
      <c r="S1660">
        <v>2</v>
      </c>
      <c r="T1660">
        <v>3</v>
      </c>
      <c r="U1660" t="s">
        <v>26</v>
      </c>
      <c r="V1660">
        <f t="shared" si="533"/>
        <v>0</v>
      </c>
      <c r="W1660">
        <f t="shared" si="534"/>
        <v>0</v>
      </c>
      <c r="X1660">
        <f t="shared" si="535"/>
        <v>0</v>
      </c>
      <c r="Y1660">
        <f t="shared" si="536"/>
        <v>0</v>
      </c>
      <c r="Z1660">
        <f t="shared" si="537"/>
        <v>0</v>
      </c>
      <c r="AA1660">
        <f t="shared" si="538"/>
        <v>0</v>
      </c>
      <c r="AB1660">
        <f t="shared" si="539"/>
        <v>0</v>
      </c>
      <c r="AC1660">
        <f t="shared" si="540"/>
        <v>1</v>
      </c>
      <c r="AD1660">
        <f t="shared" si="541"/>
        <v>0</v>
      </c>
      <c r="AE1660">
        <v>4</v>
      </c>
      <c r="AF1660" t="s">
        <v>35</v>
      </c>
      <c r="AG1660">
        <f t="shared" si="542"/>
        <v>1</v>
      </c>
      <c r="AH1660">
        <f t="shared" si="543"/>
        <v>0</v>
      </c>
      <c r="AI1660">
        <f t="shared" si="544"/>
        <v>0</v>
      </c>
      <c r="AJ1660">
        <v>8865</v>
      </c>
      <c r="AK1660">
        <v>6</v>
      </c>
      <c r="AL1660" t="s">
        <v>22</v>
      </c>
      <c r="AM1660">
        <f t="shared" si="545"/>
        <v>0</v>
      </c>
      <c r="AN1660">
        <v>12</v>
      </c>
      <c r="AO1660">
        <v>3</v>
      </c>
      <c r="AP1660">
        <v>4</v>
      </c>
      <c r="AQ1660">
        <v>0</v>
      </c>
      <c r="AR1660">
        <v>23</v>
      </c>
      <c r="AS1660">
        <v>3</v>
      </c>
      <c r="AT1660">
        <v>19</v>
      </c>
      <c r="AU1660">
        <v>5</v>
      </c>
    </row>
    <row r="1661" spans="1:47" x14ac:dyDescent="0.35">
      <c r="A1661">
        <v>11455</v>
      </c>
      <c r="B1661">
        <v>38</v>
      </c>
      <c r="C1661" t="s">
        <v>22</v>
      </c>
      <c r="D1661">
        <f t="shared" si="546"/>
        <v>0</v>
      </c>
      <c r="E1661" t="s">
        <v>23</v>
      </c>
      <c r="F1661">
        <f t="shared" si="526"/>
        <v>1</v>
      </c>
      <c r="G1661">
        <f t="shared" si="527"/>
        <v>0</v>
      </c>
      <c r="H1661">
        <f t="shared" si="528"/>
        <v>0</v>
      </c>
      <c r="I1661" t="s">
        <v>24</v>
      </c>
      <c r="J1661">
        <f t="shared" si="529"/>
        <v>0</v>
      </c>
      <c r="K1661">
        <f t="shared" si="530"/>
        <v>0</v>
      </c>
      <c r="L1661">
        <f t="shared" si="531"/>
        <v>1</v>
      </c>
      <c r="M1661">
        <v>2</v>
      </c>
      <c r="N1661">
        <v>2</v>
      </c>
      <c r="O1661">
        <v>2</v>
      </c>
      <c r="P1661" t="s">
        <v>30</v>
      </c>
      <c r="Q1661">
        <f t="shared" si="532"/>
        <v>0</v>
      </c>
      <c r="R1661">
        <v>31</v>
      </c>
      <c r="S1661">
        <v>3</v>
      </c>
      <c r="T1661">
        <v>2</v>
      </c>
      <c r="U1661" t="s">
        <v>26</v>
      </c>
      <c r="V1661">
        <f t="shared" si="533"/>
        <v>0</v>
      </c>
      <c r="W1661">
        <f t="shared" si="534"/>
        <v>0</v>
      </c>
      <c r="X1661">
        <f t="shared" si="535"/>
        <v>0</v>
      </c>
      <c r="Y1661">
        <f t="shared" si="536"/>
        <v>0</v>
      </c>
      <c r="Z1661">
        <f t="shared" si="537"/>
        <v>0</v>
      </c>
      <c r="AA1661">
        <f t="shared" si="538"/>
        <v>0</v>
      </c>
      <c r="AB1661">
        <f t="shared" si="539"/>
        <v>0</v>
      </c>
      <c r="AC1661">
        <f t="shared" si="540"/>
        <v>1</v>
      </c>
      <c r="AD1661">
        <f t="shared" si="541"/>
        <v>0</v>
      </c>
      <c r="AE1661">
        <v>1</v>
      </c>
      <c r="AF1661" t="s">
        <v>37</v>
      </c>
      <c r="AG1661">
        <f t="shared" si="542"/>
        <v>0</v>
      </c>
      <c r="AH1661">
        <f t="shared" si="543"/>
        <v>0</v>
      </c>
      <c r="AI1661">
        <f t="shared" si="544"/>
        <v>1</v>
      </c>
      <c r="AJ1661">
        <v>6893</v>
      </c>
      <c r="AK1661">
        <v>3</v>
      </c>
      <c r="AL1661" t="s">
        <v>22</v>
      </c>
      <c r="AM1661">
        <f t="shared" si="545"/>
        <v>0</v>
      </c>
      <c r="AN1661">
        <v>15</v>
      </c>
      <c r="AO1661">
        <v>3</v>
      </c>
      <c r="AP1661">
        <v>4</v>
      </c>
      <c r="AQ1661">
        <v>1</v>
      </c>
      <c r="AR1661">
        <v>11</v>
      </c>
      <c r="AS1661">
        <v>3</v>
      </c>
      <c r="AT1661">
        <v>7</v>
      </c>
      <c r="AU1661">
        <v>5</v>
      </c>
    </row>
    <row r="1662" spans="1:47" x14ac:dyDescent="0.35">
      <c r="A1662">
        <v>11458</v>
      </c>
      <c r="B1662">
        <v>52</v>
      </c>
      <c r="C1662" t="s">
        <v>22</v>
      </c>
      <c r="D1662">
        <f t="shared" si="546"/>
        <v>0</v>
      </c>
      <c r="E1662" t="s">
        <v>40</v>
      </c>
      <c r="F1662">
        <f t="shared" si="526"/>
        <v>0</v>
      </c>
      <c r="G1662">
        <f t="shared" si="527"/>
        <v>1</v>
      </c>
      <c r="H1662">
        <f t="shared" si="528"/>
        <v>0</v>
      </c>
      <c r="I1662" t="s">
        <v>24</v>
      </c>
      <c r="J1662">
        <f t="shared" si="529"/>
        <v>0</v>
      </c>
      <c r="K1662">
        <f t="shared" si="530"/>
        <v>0</v>
      </c>
      <c r="L1662">
        <f t="shared" si="531"/>
        <v>1</v>
      </c>
      <c r="M1662">
        <v>2</v>
      </c>
      <c r="N1662">
        <v>4</v>
      </c>
      <c r="O1662">
        <v>1</v>
      </c>
      <c r="P1662" t="s">
        <v>25</v>
      </c>
      <c r="Q1662">
        <f t="shared" si="532"/>
        <v>1</v>
      </c>
      <c r="R1662">
        <v>79</v>
      </c>
      <c r="S1662">
        <v>2</v>
      </c>
      <c r="T1662">
        <v>5</v>
      </c>
      <c r="U1662" t="s">
        <v>36</v>
      </c>
      <c r="V1662">
        <f t="shared" si="533"/>
        <v>0</v>
      </c>
      <c r="W1662">
        <f t="shared" si="534"/>
        <v>1</v>
      </c>
      <c r="X1662">
        <f t="shared" si="535"/>
        <v>0</v>
      </c>
      <c r="Y1662">
        <f t="shared" si="536"/>
        <v>0</v>
      </c>
      <c r="Z1662">
        <f t="shared" si="537"/>
        <v>0</v>
      </c>
      <c r="AA1662">
        <f t="shared" si="538"/>
        <v>0</v>
      </c>
      <c r="AB1662">
        <f t="shared" si="539"/>
        <v>0</v>
      </c>
      <c r="AC1662">
        <f t="shared" si="540"/>
        <v>0</v>
      </c>
      <c r="AD1662">
        <f t="shared" si="541"/>
        <v>0</v>
      </c>
      <c r="AE1662">
        <v>3</v>
      </c>
      <c r="AF1662" t="s">
        <v>35</v>
      </c>
      <c r="AG1662">
        <f t="shared" si="542"/>
        <v>1</v>
      </c>
      <c r="AH1662">
        <f t="shared" si="543"/>
        <v>0</v>
      </c>
      <c r="AI1662">
        <f t="shared" si="544"/>
        <v>0</v>
      </c>
      <c r="AJ1662">
        <v>19068</v>
      </c>
      <c r="AK1662">
        <v>1</v>
      </c>
      <c r="AL1662" t="s">
        <v>31</v>
      </c>
      <c r="AM1662">
        <f t="shared" si="545"/>
        <v>1</v>
      </c>
      <c r="AN1662">
        <v>18</v>
      </c>
      <c r="AO1662">
        <v>3</v>
      </c>
      <c r="AP1662">
        <v>4</v>
      </c>
      <c r="AQ1662">
        <v>0</v>
      </c>
      <c r="AR1662">
        <v>33</v>
      </c>
      <c r="AS1662">
        <v>4</v>
      </c>
      <c r="AT1662">
        <v>33</v>
      </c>
      <c r="AU1662">
        <v>5</v>
      </c>
    </row>
    <row r="1663" spans="1:47" x14ac:dyDescent="0.35">
      <c r="A1663">
        <v>11462</v>
      </c>
      <c r="B1663">
        <v>21</v>
      </c>
      <c r="C1663" t="s">
        <v>22</v>
      </c>
      <c r="D1663">
        <f t="shared" si="546"/>
        <v>0</v>
      </c>
      <c r="E1663" t="s">
        <v>23</v>
      </c>
      <c r="F1663">
        <f t="shared" si="526"/>
        <v>1</v>
      </c>
      <c r="G1663">
        <f t="shared" si="527"/>
        <v>0</v>
      </c>
      <c r="H1663">
        <f t="shared" si="528"/>
        <v>0</v>
      </c>
      <c r="I1663" t="s">
        <v>24</v>
      </c>
      <c r="J1663">
        <f t="shared" si="529"/>
        <v>0</v>
      </c>
      <c r="K1663">
        <f t="shared" si="530"/>
        <v>0</v>
      </c>
      <c r="L1663">
        <f t="shared" si="531"/>
        <v>1</v>
      </c>
      <c r="M1663">
        <v>22</v>
      </c>
      <c r="N1663">
        <v>1</v>
      </c>
      <c r="O1663">
        <v>3</v>
      </c>
      <c r="P1663" t="s">
        <v>25</v>
      </c>
      <c r="Q1663">
        <f t="shared" si="532"/>
        <v>1</v>
      </c>
      <c r="R1663">
        <v>49</v>
      </c>
      <c r="S1663">
        <v>3</v>
      </c>
      <c r="T1663">
        <v>1</v>
      </c>
      <c r="U1663" t="s">
        <v>33</v>
      </c>
      <c r="V1663">
        <f t="shared" si="533"/>
        <v>0</v>
      </c>
      <c r="W1663">
        <f t="shared" si="534"/>
        <v>0</v>
      </c>
      <c r="X1663">
        <f t="shared" si="535"/>
        <v>0</v>
      </c>
      <c r="Y1663">
        <f t="shared" si="536"/>
        <v>0</v>
      </c>
      <c r="Z1663">
        <f t="shared" si="537"/>
        <v>0</v>
      </c>
      <c r="AA1663">
        <f t="shared" si="538"/>
        <v>0</v>
      </c>
      <c r="AB1663">
        <f t="shared" si="539"/>
        <v>0</v>
      </c>
      <c r="AC1663">
        <f t="shared" si="540"/>
        <v>0</v>
      </c>
      <c r="AD1663">
        <f t="shared" si="541"/>
        <v>1</v>
      </c>
      <c r="AE1663">
        <v>3</v>
      </c>
      <c r="AF1663" t="s">
        <v>35</v>
      </c>
      <c r="AG1663">
        <f t="shared" si="542"/>
        <v>1</v>
      </c>
      <c r="AH1663">
        <f t="shared" si="543"/>
        <v>0</v>
      </c>
      <c r="AI1663">
        <f t="shared" si="544"/>
        <v>0</v>
      </c>
      <c r="AJ1663">
        <v>3447</v>
      </c>
      <c r="AK1663">
        <v>1</v>
      </c>
      <c r="AL1663" t="s">
        <v>22</v>
      </c>
      <c r="AM1663">
        <f t="shared" si="545"/>
        <v>0</v>
      </c>
      <c r="AN1663">
        <v>11</v>
      </c>
      <c r="AO1663">
        <v>3</v>
      </c>
      <c r="AP1663">
        <v>3</v>
      </c>
      <c r="AQ1663">
        <v>0</v>
      </c>
      <c r="AR1663">
        <v>3</v>
      </c>
      <c r="AS1663">
        <v>3</v>
      </c>
      <c r="AT1663">
        <v>3</v>
      </c>
      <c r="AU1663">
        <v>5</v>
      </c>
    </row>
    <row r="1664" spans="1:47" x14ac:dyDescent="0.35">
      <c r="A1664">
        <v>11483</v>
      </c>
      <c r="B1664">
        <v>53</v>
      </c>
      <c r="C1664" t="s">
        <v>22</v>
      </c>
      <c r="D1664">
        <f t="shared" si="546"/>
        <v>0</v>
      </c>
      <c r="E1664" t="s">
        <v>23</v>
      </c>
      <c r="F1664">
        <f t="shared" si="526"/>
        <v>1</v>
      </c>
      <c r="G1664">
        <f t="shared" si="527"/>
        <v>0</v>
      </c>
      <c r="H1664">
        <f t="shared" si="528"/>
        <v>0</v>
      </c>
      <c r="I1664" t="s">
        <v>24</v>
      </c>
      <c r="J1664">
        <f t="shared" si="529"/>
        <v>0</v>
      </c>
      <c r="K1664">
        <f t="shared" si="530"/>
        <v>0</v>
      </c>
      <c r="L1664">
        <f t="shared" si="531"/>
        <v>1</v>
      </c>
      <c r="M1664">
        <v>6</v>
      </c>
      <c r="N1664">
        <v>2</v>
      </c>
      <c r="O1664">
        <v>2</v>
      </c>
      <c r="P1664" t="s">
        <v>25</v>
      </c>
      <c r="Q1664">
        <f t="shared" si="532"/>
        <v>1</v>
      </c>
      <c r="R1664">
        <v>34</v>
      </c>
      <c r="S1664">
        <v>3</v>
      </c>
      <c r="T1664">
        <v>2</v>
      </c>
      <c r="U1664" t="s">
        <v>33</v>
      </c>
      <c r="V1664">
        <f t="shared" si="533"/>
        <v>0</v>
      </c>
      <c r="W1664">
        <f t="shared" si="534"/>
        <v>0</v>
      </c>
      <c r="X1664">
        <f t="shared" si="535"/>
        <v>0</v>
      </c>
      <c r="Y1664">
        <f t="shared" si="536"/>
        <v>0</v>
      </c>
      <c r="Z1664">
        <f t="shared" si="537"/>
        <v>0</v>
      </c>
      <c r="AA1664">
        <f t="shared" si="538"/>
        <v>0</v>
      </c>
      <c r="AB1664">
        <f t="shared" si="539"/>
        <v>0</v>
      </c>
      <c r="AC1664">
        <f t="shared" si="540"/>
        <v>0</v>
      </c>
      <c r="AD1664">
        <f t="shared" si="541"/>
        <v>1</v>
      </c>
      <c r="AE1664">
        <v>3</v>
      </c>
      <c r="AF1664" t="s">
        <v>27</v>
      </c>
      <c r="AG1664">
        <f t="shared" si="542"/>
        <v>0</v>
      </c>
      <c r="AH1664">
        <f t="shared" si="543"/>
        <v>1</v>
      </c>
      <c r="AI1664">
        <f t="shared" si="544"/>
        <v>0</v>
      </c>
      <c r="AJ1664">
        <v>2306</v>
      </c>
      <c r="AK1664">
        <v>2</v>
      </c>
      <c r="AL1664" t="s">
        <v>31</v>
      </c>
      <c r="AM1664">
        <f t="shared" si="545"/>
        <v>1</v>
      </c>
      <c r="AN1664">
        <v>20</v>
      </c>
      <c r="AO1664">
        <v>4</v>
      </c>
      <c r="AP1664">
        <v>4</v>
      </c>
      <c r="AQ1664">
        <v>1</v>
      </c>
      <c r="AR1664">
        <v>13</v>
      </c>
      <c r="AS1664">
        <v>1</v>
      </c>
      <c r="AT1664">
        <v>7</v>
      </c>
      <c r="AU1664">
        <v>5</v>
      </c>
    </row>
    <row r="1665" spans="1:47" x14ac:dyDescent="0.35">
      <c r="A1665">
        <v>11487</v>
      </c>
      <c r="B1665">
        <v>31</v>
      </c>
      <c r="C1665" t="s">
        <v>22</v>
      </c>
      <c r="D1665">
        <f t="shared" si="546"/>
        <v>0</v>
      </c>
      <c r="E1665" t="s">
        <v>23</v>
      </c>
      <c r="F1665">
        <f t="shared" si="526"/>
        <v>1</v>
      </c>
      <c r="G1665">
        <f t="shared" si="527"/>
        <v>0</v>
      </c>
      <c r="H1665">
        <f t="shared" si="528"/>
        <v>0</v>
      </c>
      <c r="I1665" t="s">
        <v>24</v>
      </c>
      <c r="J1665">
        <f t="shared" si="529"/>
        <v>0</v>
      </c>
      <c r="K1665">
        <f t="shared" si="530"/>
        <v>0</v>
      </c>
      <c r="L1665">
        <f t="shared" si="531"/>
        <v>1</v>
      </c>
      <c r="M1665">
        <v>7</v>
      </c>
      <c r="N1665">
        <v>3</v>
      </c>
      <c r="O1665">
        <v>2</v>
      </c>
      <c r="P1665" t="s">
        <v>25</v>
      </c>
      <c r="Q1665">
        <f t="shared" si="532"/>
        <v>1</v>
      </c>
      <c r="R1665">
        <v>100</v>
      </c>
      <c r="S1665">
        <v>4</v>
      </c>
      <c r="T1665">
        <v>2</v>
      </c>
      <c r="U1665" t="s">
        <v>26</v>
      </c>
      <c r="V1665">
        <f t="shared" si="533"/>
        <v>0</v>
      </c>
      <c r="W1665">
        <f t="shared" si="534"/>
        <v>0</v>
      </c>
      <c r="X1665">
        <f t="shared" si="535"/>
        <v>0</v>
      </c>
      <c r="Y1665">
        <f t="shared" si="536"/>
        <v>0</v>
      </c>
      <c r="Z1665">
        <f t="shared" si="537"/>
        <v>0</v>
      </c>
      <c r="AA1665">
        <f t="shared" si="538"/>
        <v>0</v>
      </c>
      <c r="AB1665">
        <f t="shared" si="539"/>
        <v>0</v>
      </c>
      <c r="AC1665">
        <f t="shared" si="540"/>
        <v>1</v>
      </c>
      <c r="AD1665">
        <f t="shared" si="541"/>
        <v>0</v>
      </c>
      <c r="AE1665">
        <v>4</v>
      </c>
      <c r="AF1665" t="s">
        <v>27</v>
      </c>
      <c r="AG1665">
        <f t="shared" si="542"/>
        <v>0</v>
      </c>
      <c r="AH1665">
        <f t="shared" si="543"/>
        <v>1</v>
      </c>
      <c r="AI1665">
        <f t="shared" si="544"/>
        <v>0</v>
      </c>
      <c r="AJ1665">
        <v>6929</v>
      </c>
      <c r="AK1665">
        <v>4</v>
      </c>
      <c r="AL1665" t="s">
        <v>22</v>
      </c>
      <c r="AM1665">
        <f t="shared" si="545"/>
        <v>0</v>
      </c>
      <c r="AN1665">
        <v>11</v>
      </c>
      <c r="AO1665">
        <v>3</v>
      </c>
      <c r="AP1665">
        <v>2</v>
      </c>
      <c r="AQ1665">
        <v>1</v>
      </c>
      <c r="AR1665">
        <v>10</v>
      </c>
      <c r="AS1665">
        <v>2</v>
      </c>
      <c r="AT1665">
        <v>8</v>
      </c>
      <c r="AU1665">
        <v>5</v>
      </c>
    </row>
    <row r="1666" spans="1:47" x14ac:dyDescent="0.35">
      <c r="A1666">
        <v>11496</v>
      </c>
      <c r="B1666">
        <v>58</v>
      </c>
      <c r="C1666" t="s">
        <v>22</v>
      </c>
      <c r="D1666">
        <f t="shared" si="546"/>
        <v>0</v>
      </c>
      <c r="E1666" t="s">
        <v>40</v>
      </c>
      <c r="F1666">
        <f t="shared" si="526"/>
        <v>0</v>
      </c>
      <c r="G1666">
        <f t="shared" si="527"/>
        <v>1</v>
      </c>
      <c r="H1666">
        <f t="shared" si="528"/>
        <v>0</v>
      </c>
      <c r="I1666" t="s">
        <v>24</v>
      </c>
      <c r="J1666">
        <f t="shared" si="529"/>
        <v>0</v>
      </c>
      <c r="K1666">
        <f t="shared" si="530"/>
        <v>0</v>
      </c>
      <c r="L1666">
        <f t="shared" si="531"/>
        <v>1</v>
      </c>
      <c r="M1666">
        <v>2</v>
      </c>
      <c r="N1666">
        <v>3</v>
      </c>
      <c r="O1666">
        <v>2</v>
      </c>
      <c r="P1666" t="s">
        <v>25</v>
      </c>
      <c r="Q1666">
        <f t="shared" si="532"/>
        <v>1</v>
      </c>
      <c r="R1666">
        <v>52</v>
      </c>
      <c r="S1666">
        <v>3</v>
      </c>
      <c r="T1666">
        <v>4</v>
      </c>
      <c r="U1666" t="s">
        <v>36</v>
      </c>
      <c r="V1666">
        <f t="shared" si="533"/>
        <v>0</v>
      </c>
      <c r="W1666">
        <f t="shared" si="534"/>
        <v>1</v>
      </c>
      <c r="X1666">
        <f t="shared" si="535"/>
        <v>0</v>
      </c>
      <c r="Y1666">
        <f t="shared" si="536"/>
        <v>0</v>
      </c>
      <c r="Z1666">
        <f t="shared" si="537"/>
        <v>0</v>
      </c>
      <c r="AA1666">
        <f t="shared" si="538"/>
        <v>0</v>
      </c>
      <c r="AB1666">
        <f t="shared" si="539"/>
        <v>0</v>
      </c>
      <c r="AC1666">
        <f t="shared" si="540"/>
        <v>0</v>
      </c>
      <c r="AD1666">
        <f t="shared" si="541"/>
        <v>0</v>
      </c>
      <c r="AE1666">
        <v>2</v>
      </c>
      <c r="AF1666" t="s">
        <v>37</v>
      </c>
      <c r="AG1666">
        <f t="shared" si="542"/>
        <v>0</v>
      </c>
      <c r="AH1666">
        <f t="shared" si="543"/>
        <v>0</v>
      </c>
      <c r="AI1666">
        <f t="shared" si="544"/>
        <v>1</v>
      </c>
      <c r="AJ1666">
        <v>16291</v>
      </c>
      <c r="AK1666">
        <v>4</v>
      </c>
      <c r="AL1666" t="s">
        <v>22</v>
      </c>
      <c r="AM1666">
        <f t="shared" si="545"/>
        <v>0</v>
      </c>
      <c r="AN1666">
        <v>22</v>
      </c>
      <c r="AO1666">
        <v>4</v>
      </c>
      <c r="AP1666">
        <v>4</v>
      </c>
      <c r="AQ1666">
        <v>1</v>
      </c>
      <c r="AR1666">
        <v>37</v>
      </c>
      <c r="AS1666">
        <v>2</v>
      </c>
      <c r="AT1666">
        <v>16</v>
      </c>
      <c r="AU1666">
        <v>5</v>
      </c>
    </row>
    <row r="1667" spans="1:47" x14ac:dyDescent="0.35">
      <c r="A1667">
        <v>11497</v>
      </c>
      <c r="B1667">
        <v>59</v>
      </c>
      <c r="C1667" t="s">
        <v>22</v>
      </c>
      <c r="D1667">
        <f t="shared" si="546"/>
        <v>0</v>
      </c>
      <c r="E1667" t="s">
        <v>23</v>
      </c>
      <c r="F1667">
        <f t="shared" ref="F1667:F1730" si="547">IF(E1667="Travel_Rarely",1,0)</f>
        <v>1</v>
      </c>
      <c r="G1667">
        <f t="shared" ref="G1667:G1730" si="548">IF(E1667="Non-Travel",1,0)</f>
        <v>0</v>
      </c>
      <c r="H1667">
        <f t="shared" ref="H1667:H1730" si="549">IF(E1667="Travel_Frequently",1,0)</f>
        <v>0</v>
      </c>
      <c r="I1667" t="s">
        <v>24</v>
      </c>
      <c r="J1667">
        <f t="shared" ref="J1667:J1730" si="550">IF(I1667="Research &amp; Development",1,0)</f>
        <v>0</v>
      </c>
      <c r="K1667">
        <f t="shared" ref="K1667:K1730" si="551">IF(I1667="Human Resources",1,0)</f>
        <v>0</v>
      </c>
      <c r="L1667">
        <f t="shared" ref="L1667:L1730" si="552">IF(I1667="Sales",1,0)</f>
        <v>1</v>
      </c>
      <c r="M1667">
        <v>25</v>
      </c>
      <c r="N1667">
        <v>3</v>
      </c>
      <c r="O1667">
        <v>1</v>
      </c>
      <c r="P1667" t="s">
        <v>30</v>
      </c>
      <c r="Q1667">
        <f t="shared" ref="Q1667:Q1730" si="553">IF(P1667="Male",1,0)</f>
        <v>0</v>
      </c>
      <c r="R1667">
        <v>99</v>
      </c>
      <c r="S1667">
        <v>3</v>
      </c>
      <c r="T1667">
        <v>3</v>
      </c>
      <c r="U1667" t="s">
        <v>26</v>
      </c>
      <c r="V1667">
        <f t="shared" ref="V1667:V1730" si="554">IF(U1667="Research Scientist",1,0)</f>
        <v>0</v>
      </c>
      <c r="W1667">
        <f t="shared" ref="W1667:W1730" si="555">IF(U1667="Manager",1,0)</f>
        <v>0</v>
      </c>
      <c r="X1667">
        <f t="shared" ref="X1667:X1730" si="556">IF(U1667="Laboratory Technician",1,0)</f>
        <v>0</v>
      </c>
      <c r="Y1667">
        <f t="shared" ref="Y1667:Y1730" si="557">IF(U1667="Human Resources",1,0)</f>
        <v>0</v>
      </c>
      <c r="Z1667">
        <f t="shared" ref="Z1667:Z1730" si="558">IF(U1667="Healthcare Representative",1,0)</f>
        <v>0</v>
      </c>
      <c r="AA1667">
        <f t="shared" ref="AA1667:AA1730" si="559">IF(U1667="Research Director",1,0)</f>
        <v>0</v>
      </c>
      <c r="AB1667">
        <f t="shared" ref="AB1667:AB1730" si="560">IF(U1667="Manufacturing Director",1,0)</f>
        <v>0</v>
      </c>
      <c r="AC1667">
        <f t="shared" ref="AC1667:AC1730" si="561">IF(U1667="Sales Executive",1,0)</f>
        <v>1</v>
      </c>
      <c r="AD1667">
        <f t="shared" ref="AD1667:AD1730" si="562">IF(U1667="Sales Representative",1,0)</f>
        <v>0</v>
      </c>
      <c r="AE1667">
        <v>1</v>
      </c>
      <c r="AF1667" t="s">
        <v>35</v>
      </c>
      <c r="AG1667">
        <f t="shared" ref="AG1667:AG1730" si="563">IF(AF1667="Single",1,0)</f>
        <v>1</v>
      </c>
      <c r="AH1667">
        <f t="shared" ref="AH1667:AH1730" si="564">IF(AF1667="Married",1,0)</f>
        <v>0</v>
      </c>
      <c r="AI1667">
        <f t="shared" ref="AI1667:AI1730" si="565">IF(AF1667="Divorced",1,0)</f>
        <v>0</v>
      </c>
      <c r="AJ1667">
        <v>7637</v>
      </c>
      <c r="AK1667">
        <v>7</v>
      </c>
      <c r="AL1667" t="s">
        <v>22</v>
      </c>
      <c r="AM1667">
        <f t="shared" ref="AM1667:AM1730" si="566">IF(AL1667="Yes",1,0)</f>
        <v>0</v>
      </c>
      <c r="AN1667">
        <v>11</v>
      </c>
      <c r="AO1667">
        <v>3</v>
      </c>
      <c r="AP1667">
        <v>4</v>
      </c>
      <c r="AQ1667">
        <v>0</v>
      </c>
      <c r="AR1667">
        <v>28</v>
      </c>
      <c r="AS1667">
        <v>2</v>
      </c>
      <c r="AT1667">
        <v>21</v>
      </c>
      <c r="AU1667">
        <v>5</v>
      </c>
    </row>
    <row r="1668" spans="1:47" x14ac:dyDescent="0.35">
      <c r="A1668">
        <v>11501</v>
      </c>
      <c r="B1668">
        <v>40</v>
      </c>
      <c r="C1668" t="s">
        <v>22</v>
      </c>
      <c r="D1668">
        <f t="shared" si="546"/>
        <v>0</v>
      </c>
      <c r="E1668" t="s">
        <v>32</v>
      </c>
      <c r="F1668">
        <f t="shared" si="547"/>
        <v>0</v>
      </c>
      <c r="G1668">
        <f t="shared" si="548"/>
        <v>0</v>
      </c>
      <c r="H1668">
        <f t="shared" si="549"/>
        <v>1</v>
      </c>
      <c r="I1668" t="s">
        <v>24</v>
      </c>
      <c r="J1668">
        <f t="shared" si="550"/>
        <v>0</v>
      </c>
      <c r="K1668">
        <f t="shared" si="551"/>
        <v>0</v>
      </c>
      <c r="L1668">
        <f t="shared" si="552"/>
        <v>1</v>
      </c>
      <c r="M1668">
        <v>2</v>
      </c>
      <c r="N1668">
        <v>4</v>
      </c>
      <c r="O1668">
        <v>2</v>
      </c>
      <c r="P1668" t="s">
        <v>25</v>
      </c>
      <c r="Q1668">
        <f t="shared" si="553"/>
        <v>1</v>
      </c>
      <c r="R1668">
        <v>62</v>
      </c>
      <c r="S1668">
        <v>3</v>
      </c>
      <c r="T1668">
        <v>2</v>
      </c>
      <c r="U1668" t="s">
        <v>26</v>
      </c>
      <c r="V1668">
        <f t="shared" si="554"/>
        <v>0</v>
      </c>
      <c r="W1668">
        <f t="shared" si="555"/>
        <v>0</v>
      </c>
      <c r="X1668">
        <f t="shared" si="556"/>
        <v>0</v>
      </c>
      <c r="Y1668">
        <f t="shared" si="557"/>
        <v>0</v>
      </c>
      <c r="Z1668">
        <f t="shared" si="558"/>
        <v>0</v>
      </c>
      <c r="AA1668">
        <f t="shared" si="559"/>
        <v>0</v>
      </c>
      <c r="AB1668">
        <f t="shared" si="560"/>
        <v>0</v>
      </c>
      <c r="AC1668">
        <f t="shared" si="561"/>
        <v>1</v>
      </c>
      <c r="AD1668">
        <f t="shared" si="562"/>
        <v>0</v>
      </c>
      <c r="AE1668">
        <v>2</v>
      </c>
      <c r="AF1668" t="s">
        <v>27</v>
      </c>
      <c r="AG1668">
        <f t="shared" si="563"/>
        <v>0</v>
      </c>
      <c r="AH1668">
        <f t="shared" si="564"/>
        <v>1</v>
      </c>
      <c r="AI1668">
        <f t="shared" si="565"/>
        <v>0</v>
      </c>
      <c r="AJ1668">
        <v>4327</v>
      </c>
      <c r="AK1668">
        <v>5</v>
      </c>
      <c r="AL1668" t="s">
        <v>22</v>
      </c>
      <c r="AM1668">
        <f t="shared" si="566"/>
        <v>0</v>
      </c>
      <c r="AN1668">
        <v>12</v>
      </c>
      <c r="AO1668">
        <v>3</v>
      </c>
      <c r="AP1668">
        <v>4</v>
      </c>
      <c r="AQ1668">
        <v>3</v>
      </c>
      <c r="AR1668">
        <v>5</v>
      </c>
      <c r="AS1668">
        <v>3</v>
      </c>
      <c r="AT1668">
        <v>1</v>
      </c>
      <c r="AU1668">
        <v>5</v>
      </c>
    </row>
    <row r="1669" spans="1:47" x14ac:dyDescent="0.35">
      <c r="A1669">
        <v>11506</v>
      </c>
      <c r="B1669">
        <v>57</v>
      </c>
      <c r="C1669" t="s">
        <v>22</v>
      </c>
      <c r="D1669">
        <f t="shared" si="546"/>
        <v>0</v>
      </c>
      <c r="E1669" t="s">
        <v>23</v>
      </c>
      <c r="F1669">
        <f t="shared" si="547"/>
        <v>1</v>
      </c>
      <c r="G1669">
        <f t="shared" si="548"/>
        <v>0</v>
      </c>
      <c r="H1669">
        <f t="shared" si="549"/>
        <v>0</v>
      </c>
      <c r="I1669" t="s">
        <v>24</v>
      </c>
      <c r="J1669">
        <f t="shared" si="550"/>
        <v>0</v>
      </c>
      <c r="K1669">
        <f t="shared" si="551"/>
        <v>0</v>
      </c>
      <c r="L1669">
        <f t="shared" si="552"/>
        <v>1</v>
      </c>
      <c r="M1669">
        <v>29</v>
      </c>
      <c r="N1669">
        <v>3</v>
      </c>
      <c r="O1669">
        <v>1</v>
      </c>
      <c r="P1669" t="s">
        <v>25</v>
      </c>
      <c r="Q1669">
        <f t="shared" si="553"/>
        <v>1</v>
      </c>
      <c r="R1669">
        <v>56</v>
      </c>
      <c r="S1669">
        <v>2</v>
      </c>
      <c r="T1669">
        <v>4</v>
      </c>
      <c r="U1669" t="s">
        <v>36</v>
      </c>
      <c r="V1669">
        <f t="shared" si="554"/>
        <v>0</v>
      </c>
      <c r="W1669">
        <f t="shared" si="555"/>
        <v>1</v>
      </c>
      <c r="X1669">
        <f t="shared" si="556"/>
        <v>0</v>
      </c>
      <c r="Y1669">
        <f t="shared" si="557"/>
        <v>0</v>
      </c>
      <c r="Z1669">
        <f t="shared" si="558"/>
        <v>0</v>
      </c>
      <c r="AA1669">
        <f t="shared" si="559"/>
        <v>0</v>
      </c>
      <c r="AB1669">
        <f t="shared" si="560"/>
        <v>0</v>
      </c>
      <c r="AC1669">
        <f t="shared" si="561"/>
        <v>0</v>
      </c>
      <c r="AD1669">
        <f t="shared" si="562"/>
        <v>0</v>
      </c>
      <c r="AE1669">
        <v>4</v>
      </c>
      <c r="AF1669" t="s">
        <v>37</v>
      </c>
      <c r="AG1669">
        <f t="shared" si="563"/>
        <v>0</v>
      </c>
      <c r="AH1669">
        <f t="shared" si="564"/>
        <v>0</v>
      </c>
      <c r="AI1669">
        <f t="shared" si="565"/>
        <v>1</v>
      </c>
      <c r="AJ1669">
        <v>14118</v>
      </c>
      <c r="AK1669">
        <v>3</v>
      </c>
      <c r="AL1669" t="s">
        <v>22</v>
      </c>
      <c r="AM1669">
        <f t="shared" si="566"/>
        <v>0</v>
      </c>
      <c r="AN1669">
        <v>12</v>
      </c>
      <c r="AO1669">
        <v>3</v>
      </c>
      <c r="AP1669">
        <v>3</v>
      </c>
      <c r="AQ1669">
        <v>1</v>
      </c>
      <c r="AR1669">
        <v>32</v>
      </c>
      <c r="AS1669">
        <v>2</v>
      </c>
      <c r="AT1669">
        <v>1</v>
      </c>
      <c r="AU1669">
        <v>5</v>
      </c>
    </row>
    <row r="1670" spans="1:47" x14ac:dyDescent="0.35">
      <c r="A1670">
        <v>11512</v>
      </c>
      <c r="B1670">
        <v>38</v>
      </c>
      <c r="C1670" t="s">
        <v>22</v>
      </c>
      <c r="D1670">
        <f t="shared" si="546"/>
        <v>0</v>
      </c>
      <c r="E1670" t="s">
        <v>23</v>
      </c>
      <c r="F1670">
        <f t="shared" si="547"/>
        <v>1</v>
      </c>
      <c r="G1670">
        <f t="shared" si="548"/>
        <v>0</v>
      </c>
      <c r="H1670">
        <f t="shared" si="549"/>
        <v>0</v>
      </c>
      <c r="I1670" t="s">
        <v>24</v>
      </c>
      <c r="J1670">
        <f t="shared" si="550"/>
        <v>0</v>
      </c>
      <c r="K1670">
        <f t="shared" si="551"/>
        <v>0</v>
      </c>
      <c r="L1670">
        <f t="shared" si="552"/>
        <v>1</v>
      </c>
      <c r="M1670">
        <v>10</v>
      </c>
      <c r="N1670">
        <v>4</v>
      </c>
      <c r="O1670">
        <v>3</v>
      </c>
      <c r="P1670" t="s">
        <v>25</v>
      </c>
      <c r="Q1670">
        <f t="shared" si="553"/>
        <v>1</v>
      </c>
      <c r="R1670">
        <v>73</v>
      </c>
      <c r="S1670">
        <v>2</v>
      </c>
      <c r="T1670">
        <v>3</v>
      </c>
      <c r="U1670" t="s">
        <v>26</v>
      </c>
      <c r="V1670">
        <f t="shared" si="554"/>
        <v>0</v>
      </c>
      <c r="W1670">
        <f t="shared" si="555"/>
        <v>0</v>
      </c>
      <c r="X1670">
        <f t="shared" si="556"/>
        <v>0</v>
      </c>
      <c r="Y1670">
        <f t="shared" si="557"/>
        <v>0</v>
      </c>
      <c r="Z1670">
        <f t="shared" si="558"/>
        <v>0</v>
      </c>
      <c r="AA1670">
        <f t="shared" si="559"/>
        <v>0</v>
      </c>
      <c r="AB1670">
        <f t="shared" si="560"/>
        <v>0</v>
      </c>
      <c r="AC1670">
        <f t="shared" si="561"/>
        <v>1</v>
      </c>
      <c r="AD1670">
        <f t="shared" si="562"/>
        <v>0</v>
      </c>
      <c r="AE1670">
        <v>3</v>
      </c>
      <c r="AF1670" t="s">
        <v>37</v>
      </c>
      <c r="AG1670">
        <f t="shared" si="563"/>
        <v>0</v>
      </c>
      <c r="AH1670">
        <f t="shared" si="564"/>
        <v>0</v>
      </c>
      <c r="AI1670">
        <f t="shared" si="565"/>
        <v>1</v>
      </c>
      <c r="AJ1670">
        <v>8740</v>
      </c>
      <c r="AK1670">
        <v>0</v>
      </c>
      <c r="AL1670" t="s">
        <v>31</v>
      </c>
      <c r="AM1670">
        <f t="shared" si="566"/>
        <v>1</v>
      </c>
      <c r="AN1670">
        <v>14</v>
      </c>
      <c r="AO1670">
        <v>3</v>
      </c>
      <c r="AP1670">
        <v>2</v>
      </c>
      <c r="AQ1670">
        <v>2</v>
      </c>
      <c r="AR1670">
        <v>9</v>
      </c>
      <c r="AS1670">
        <v>3</v>
      </c>
      <c r="AT1670">
        <v>8</v>
      </c>
      <c r="AU1670">
        <v>5</v>
      </c>
    </row>
    <row r="1671" spans="1:47" x14ac:dyDescent="0.35">
      <c r="A1671">
        <v>11523</v>
      </c>
      <c r="B1671">
        <v>39</v>
      </c>
      <c r="C1671" t="s">
        <v>22</v>
      </c>
      <c r="D1671">
        <f t="shared" si="546"/>
        <v>0</v>
      </c>
      <c r="E1671" t="s">
        <v>23</v>
      </c>
      <c r="F1671">
        <f t="shared" si="547"/>
        <v>1</v>
      </c>
      <c r="G1671">
        <f t="shared" si="548"/>
        <v>0</v>
      </c>
      <c r="H1671">
        <f t="shared" si="549"/>
        <v>0</v>
      </c>
      <c r="I1671" t="s">
        <v>24</v>
      </c>
      <c r="J1671">
        <f t="shared" si="550"/>
        <v>0</v>
      </c>
      <c r="K1671">
        <f t="shared" si="551"/>
        <v>0</v>
      </c>
      <c r="L1671">
        <f t="shared" si="552"/>
        <v>1</v>
      </c>
      <c r="M1671">
        <v>24</v>
      </c>
      <c r="N1671">
        <v>1</v>
      </c>
      <c r="O1671">
        <v>2</v>
      </c>
      <c r="P1671" t="s">
        <v>30</v>
      </c>
      <c r="Q1671">
        <f t="shared" si="553"/>
        <v>0</v>
      </c>
      <c r="R1671">
        <v>60</v>
      </c>
      <c r="S1671">
        <v>2</v>
      </c>
      <c r="T1671">
        <v>4</v>
      </c>
      <c r="U1671" t="s">
        <v>26</v>
      </c>
      <c r="V1671">
        <f t="shared" si="554"/>
        <v>0</v>
      </c>
      <c r="W1671">
        <f t="shared" si="555"/>
        <v>0</v>
      </c>
      <c r="X1671">
        <f t="shared" si="556"/>
        <v>0</v>
      </c>
      <c r="Y1671">
        <f t="shared" si="557"/>
        <v>0</v>
      </c>
      <c r="Z1671">
        <f t="shared" si="558"/>
        <v>0</v>
      </c>
      <c r="AA1671">
        <f t="shared" si="559"/>
        <v>0</v>
      </c>
      <c r="AB1671">
        <f t="shared" si="560"/>
        <v>0</v>
      </c>
      <c r="AC1671">
        <f t="shared" si="561"/>
        <v>1</v>
      </c>
      <c r="AD1671">
        <f t="shared" si="562"/>
        <v>0</v>
      </c>
      <c r="AE1671">
        <v>4</v>
      </c>
      <c r="AF1671" t="s">
        <v>27</v>
      </c>
      <c r="AG1671">
        <f t="shared" si="563"/>
        <v>0</v>
      </c>
      <c r="AH1671">
        <f t="shared" si="564"/>
        <v>1</v>
      </c>
      <c r="AI1671">
        <f t="shared" si="565"/>
        <v>0</v>
      </c>
      <c r="AJ1671">
        <v>12031</v>
      </c>
      <c r="AK1671">
        <v>0</v>
      </c>
      <c r="AL1671" t="s">
        <v>22</v>
      </c>
      <c r="AM1671">
        <f t="shared" si="566"/>
        <v>0</v>
      </c>
      <c r="AN1671">
        <v>11</v>
      </c>
      <c r="AO1671">
        <v>3</v>
      </c>
      <c r="AP1671">
        <v>1</v>
      </c>
      <c r="AQ1671">
        <v>1</v>
      </c>
      <c r="AR1671">
        <v>21</v>
      </c>
      <c r="AS1671">
        <v>2</v>
      </c>
      <c r="AT1671">
        <v>20</v>
      </c>
      <c r="AU1671">
        <v>5</v>
      </c>
    </row>
    <row r="1672" spans="1:47" x14ac:dyDescent="0.35">
      <c r="A1672">
        <v>11529</v>
      </c>
      <c r="B1672">
        <v>42</v>
      </c>
      <c r="C1672" t="s">
        <v>22</v>
      </c>
      <c r="D1672">
        <f t="shared" si="546"/>
        <v>0</v>
      </c>
      <c r="E1672" t="s">
        <v>23</v>
      </c>
      <c r="F1672">
        <f t="shared" si="547"/>
        <v>1</v>
      </c>
      <c r="G1672">
        <f t="shared" si="548"/>
        <v>0</v>
      </c>
      <c r="H1672">
        <f t="shared" si="549"/>
        <v>0</v>
      </c>
      <c r="I1672" t="s">
        <v>24</v>
      </c>
      <c r="J1672">
        <f t="shared" si="550"/>
        <v>0</v>
      </c>
      <c r="K1672">
        <f t="shared" si="551"/>
        <v>0</v>
      </c>
      <c r="L1672">
        <f t="shared" si="552"/>
        <v>1</v>
      </c>
      <c r="M1672">
        <v>4</v>
      </c>
      <c r="N1672">
        <v>4</v>
      </c>
      <c r="O1672">
        <v>2</v>
      </c>
      <c r="P1672" t="s">
        <v>25</v>
      </c>
      <c r="Q1672">
        <f t="shared" si="553"/>
        <v>1</v>
      </c>
      <c r="R1672">
        <v>45</v>
      </c>
      <c r="S1672">
        <v>3</v>
      </c>
      <c r="T1672">
        <v>2</v>
      </c>
      <c r="U1672" t="s">
        <v>26</v>
      </c>
      <c r="V1672">
        <f t="shared" si="554"/>
        <v>0</v>
      </c>
      <c r="W1672">
        <f t="shared" si="555"/>
        <v>0</v>
      </c>
      <c r="X1672">
        <f t="shared" si="556"/>
        <v>0</v>
      </c>
      <c r="Y1672">
        <f t="shared" si="557"/>
        <v>0</v>
      </c>
      <c r="Z1672">
        <f t="shared" si="558"/>
        <v>0</v>
      </c>
      <c r="AA1672">
        <f t="shared" si="559"/>
        <v>0</v>
      </c>
      <c r="AB1672">
        <f t="shared" si="560"/>
        <v>0</v>
      </c>
      <c r="AC1672">
        <f t="shared" si="561"/>
        <v>1</v>
      </c>
      <c r="AD1672">
        <f t="shared" si="562"/>
        <v>0</v>
      </c>
      <c r="AE1672">
        <v>1</v>
      </c>
      <c r="AF1672" t="s">
        <v>35</v>
      </c>
      <c r="AG1672">
        <f t="shared" si="563"/>
        <v>1</v>
      </c>
      <c r="AH1672">
        <f t="shared" si="564"/>
        <v>0</v>
      </c>
      <c r="AI1672">
        <f t="shared" si="565"/>
        <v>0</v>
      </c>
      <c r="AJ1672">
        <v>5155</v>
      </c>
      <c r="AK1672">
        <v>7</v>
      </c>
      <c r="AL1672" t="s">
        <v>22</v>
      </c>
      <c r="AM1672">
        <f t="shared" si="566"/>
        <v>0</v>
      </c>
      <c r="AN1672">
        <v>13</v>
      </c>
      <c r="AO1672">
        <v>3</v>
      </c>
      <c r="AP1672">
        <v>4</v>
      </c>
      <c r="AQ1672">
        <v>0</v>
      </c>
      <c r="AR1672">
        <v>9</v>
      </c>
      <c r="AS1672">
        <v>4</v>
      </c>
      <c r="AT1672">
        <v>6</v>
      </c>
      <c r="AU1672">
        <v>5</v>
      </c>
    </row>
    <row r="1673" spans="1:47" x14ac:dyDescent="0.35">
      <c r="A1673">
        <v>11539</v>
      </c>
      <c r="B1673">
        <v>33</v>
      </c>
      <c r="C1673" t="s">
        <v>22</v>
      </c>
      <c r="D1673">
        <f t="shared" si="546"/>
        <v>0</v>
      </c>
      <c r="E1673" t="s">
        <v>32</v>
      </c>
      <c r="F1673">
        <f t="shared" si="547"/>
        <v>0</v>
      </c>
      <c r="G1673">
        <f t="shared" si="548"/>
        <v>0</v>
      </c>
      <c r="H1673">
        <f t="shared" si="549"/>
        <v>1</v>
      </c>
      <c r="I1673" t="s">
        <v>24</v>
      </c>
      <c r="J1673">
        <f t="shared" si="550"/>
        <v>0</v>
      </c>
      <c r="K1673">
        <f t="shared" si="551"/>
        <v>0</v>
      </c>
      <c r="L1673">
        <f t="shared" si="552"/>
        <v>1</v>
      </c>
      <c r="M1673">
        <v>10</v>
      </c>
      <c r="N1673">
        <v>3</v>
      </c>
      <c r="O1673">
        <v>2</v>
      </c>
      <c r="P1673" t="s">
        <v>25</v>
      </c>
      <c r="Q1673">
        <f t="shared" si="553"/>
        <v>1</v>
      </c>
      <c r="R1673">
        <v>46</v>
      </c>
      <c r="S1673">
        <v>2</v>
      </c>
      <c r="T1673">
        <v>2</v>
      </c>
      <c r="U1673" t="s">
        <v>26</v>
      </c>
      <c r="V1673">
        <f t="shared" si="554"/>
        <v>0</v>
      </c>
      <c r="W1673">
        <f t="shared" si="555"/>
        <v>0</v>
      </c>
      <c r="X1673">
        <f t="shared" si="556"/>
        <v>0</v>
      </c>
      <c r="Y1673">
        <f t="shared" si="557"/>
        <v>0</v>
      </c>
      <c r="Z1673">
        <f t="shared" si="558"/>
        <v>0</v>
      </c>
      <c r="AA1673">
        <f t="shared" si="559"/>
        <v>0</v>
      </c>
      <c r="AB1673">
        <f t="shared" si="560"/>
        <v>0</v>
      </c>
      <c r="AC1673">
        <f t="shared" si="561"/>
        <v>1</v>
      </c>
      <c r="AD1673">
        <f t="shared" si="562"/>
        <v>0</v>
      </c>
      <c r="AE1673">
        <v>4</v>
      </c>
      <c r="AF1673" t="s">
        <v>35</v>
      </c>
      <c r="AG1673">
        <f t="shared" si="563"/>
        <v>1</v>
      </c>
      <c r="AH1673">
        <f t="shared" si="564"/>
        <v>0</v>
      </c>
      <c r="AI1673">
        <f t="shared" si="565"/>
        <v>0</v>
      </c>
      <c r="AJ1673">
        <v>4682</v>
      </c>
      <c r="AK1673">
        <v>3</v>
      </c>
      <c r="AL1673" t="s">
        <v>22</v>
      </c>
      <c r="AM1673">
        <f t="shared" si="566"/>
        <v>0</v>
      </c>
      <c r="AN1673">
        <v>14</v>
      </c>
      <c r="AO1673">
        <v>3</v>
      </c>
      <c r="AP1673">
        <v>3</v>
      </c>
      <c r="AQ1673">
        <v>0</v>
      </c>
      <c r="AR1673">
        <v>9</v>
      </c>
      <c r="AS1673">
        <v>2</v>
      </c>
      <c r="AT1673">
        <v>7</v>
      </c>
      <c r="AU1673">
        <v>5</v>
      </c>
    </row>
    <row r="1674" spans="1:47" x14ac:dyDescent="0.35">
      <c r="A1674">
        <v>11543</v>
      </c>
      <c r="B1674">
        <v>38</v>
      </c>
      <c r="C1674" t="s">
        <v>22</v>
      </c>
      <c r="D1674">
        <f t="shared" si="546"/>
        <v>0</v>
      </c>
      <c r="E1674" t="s">
        <v>23</v>
      </c>
      <c r="F1674">
        <f t="shared" si="547"/>
        <v>1</v>
      </c>
      <c r="G1674">
        <f t="shared" si="548"/>
        <v>0</v>
      </c>
      <c r="H1674">
        <f t="shared" si="549"/>
        <v>0</v>
      </c>
      <c r="I1674" t="s">
        <v>24</v>
      </c>
      <c r="J1674">
        <f t="shared" si="550"/>
        <v>0</v>
      </c>
      <c r="K1674">
        <f t="shared" si="551"/>
        <v>0</v>
      </c>
      <c r="L1674">
        <f t="shared" si="552"/>
        <v>1</v>
      </c>
      <c r="M1674">
        <v>3</v>
      </c>
      <c r="N1674">
        <v>4</v>
      </c>
      <c r="O1674">
        <v>2</v>
      </c>
      <c r="P1674" t="s">
        <v>25</v>
      </c>
      <c r="Q1674">
        <f t="shared" si="553"/>
        <v>1</v>
      </c>
      <c r="R1674">
        <v>42</v>
      </c>
      <c r="S1674">
        <v>3</v>
      </c>
      <c r="T1674">
        <v>2</v>
      </c>
      <c r="U1674" t="s">
        <v>26</v>
      </c>
      <c r="V1674">
        <f t="shared" si="554"/>
        <v>0</v>
      </c>
      <c r="W1674">
        <f t="shared" si="555"/>
        <v>0</v>
      </c>
      <c r="X1674">
        <f t="shared" si="556"/>
        <v>0</v>
      </c>
      <c r="Y1674">
        <f t="shared" si="557"/>
        <v>0</v>
      </c>
      <c r="Z1674">
        <f t="shared" si="558"/>
        <v>0</v>
      </c>
      <c r="AA1674">
        <f t="shared" si="559"/>
        <v>0</v>
      </c>
      <c r="AB1674">
        <f t="shared" si="560"/>
        <v>0</v>
      </c>
      <c r="AC1674">
        <f t="shared" si="561"/>
        <v>1</v>
      </c>
      <c r="AD1674">
        <f t="shared" si="562"/>
        <v>0</v>
      </c>
      <c r="AE1674">
        <v>4</v>
      </c>
      <c r="AF1674" t="s">
        <v>35</v>
      </c>
      <c r="AG1674">
        <f t="shared" si="563"/>
        <v>1</v>
      </c>
      <c r="AH1674">
        <f t="shared" si="564"/>
        <v>0</v>
      </c>
      <c r="AI1674">
        <f t="shared" si="565"/>
        <v>0</v>
      </c>
      <c r="AJ1674">
        <v>6861</v>
      </c>
      <c r="AK1674">
        <v>8</v>
      </c>
      <c r="AL1674" t="s">
        <v>31</v>
      </c>
      <c r="AM1674">
        <f t="shared" si="566"/>
        <v>1</v>
      </c>
      <c r="AN1674">
        <v>12</v>
      </c>
      <c r="AO1674">
        <v>3</v>
      </c>
      <c r="AP1674">
        <v>3</v>
      </c>
      <c r="AQ1674">
        <v>0</v>
      </c>
      <c r="AR1674">
        <v>19</v>
      </c>
      <c r="AS1674">
        <v>3</v>
      </c>
      <c r="AT1674">
        <v>1</v>
      </c>
      <c r="AU1674">
        <v>5</v>
      </c>
    </row>
    <row r="1675" spans="1:47" x14ac:dyDescent="0.35">
      <c r="A1675">
        <v>11550</v>
      </c>
      <c r="B1675">
        <v>28</v>
      </c>
      <c r="C1675" t="s">
        <v>22</v>
      </c>
      <c r="D1675">
        <f t="shared" ref="D1675:D1738" si="567">IF(C1675="Yes",1,0)</f>
        <v>0</v>
      </c>
      <c r="E1675" t="s">
        <v>23</v>
      </c>
      <c r="F1675">
        <f t="shared" si="547"/>
        <v>1</v>
      </c>
      <c r="G1675">
        <f t="shared" si="548"/>
        <v>0</v>
      </c>
      <c r="H1675">
        <f t="shared" si="549"/>
        <v>0</v>
      </c>
      <c r="I1675" t="s">
        <v>24</v>
      </c>
      <c r="J1675">
        <f t="shared" si="550"/>
        <v>0</v>
      </c>
      <c r="K1675">
        <f t="shared" si="551"/>
        <v>0</v>
      </c>
      <c r="L1675">
        <f t="shared" si="552"/>
        <v>1</v>
      </c>
      <c r="M1675">
        <v>5</v>
      </c>
      <c r="N1675">
        <v>3</v>
      </c>
      <c r="O1675">
        <v>4</v>
      </c>
      <c r="P1675" t="s">
        <v>25</v>
      </c>
      <c r="Q1675">
        <f t="shared" si="553"/>
        <v>1</v>
      </c>
      <c r="R1675">
        <v>84</v>
      </c>
      <c r="S1675">
        <v>3</v>
      </c>
      <c r="T1675">
        <v>2</v>
      </c>
      <c r="U1675" t="s">
        <v>26</v>
      </c>
      <c r="V1675">
        <f t="shared" si="554"/>
        <v>0</v>
      </c>
      <c r="W1675">
        <f t="shared" si="555"/>
        <v>0</v>
      </c>
      <c r="X1675">
        <f t="shared" si="556"/>
        <v>0</v>
      </c>
      <c r="Y1675">
        <f t="shared" si="557"/>
        <v>0</v>
      </c>
      <c r="Z1675">
        <f t="shared" si="558"/>
        <v>0</v>
      </c>
      <c r="AA1675">
        <f t="shared" si="559"/>
        <v>0</v>
      </c>
      <c r="AB1675">
        <f t="shared" si="560"/>
        <v>0</v>
      </c>
      <c r="AC1675">
        <f t="shared" si="561"/>
        <v>1</v>
      </c>
      <c r="AD1675">
        <f t="shared" si="562"/>
        <v>0</v>
      </c>
      <c r="AE1675">
        <v>1</v>
      </c>
      <c r="AF1675" t="s">
        <v>35</v>
      </c>
      <c r="AG1675">
        <f t="shared" si="563"/>
        <v>1</v>
      </c>
      <c r="AH1675">
        <f t="shared" si="564"/>
        <v>0</v>
      </c>
      <c r="AI1675">
        <f t="shared" si="565"/>
        <v>0</v>
      </c>
      <c r="AJ1675">
        <v>8463</v>
      </c>
      <c r="AK1675">
        <v>0</v>
      </c>
      <c r="AL1675" t="s">
        <v>22</v>
      </c>
      <c r="AM1675">
        <f t="shared" si="566"/>
        <v>0</v>
      </c>
      <c r="AN1675">
        <v>18</v>
      </c>
      <c r="AO1675">
        <v>3</v>
      </c>
      <c r="AP1675">
        <v>4</v>
      </c>
      <c r="AQ1675">
        <v>0</v>
      </c>
      <c r="AR1675">
        <v>6</v>
      </c>
      <c r="AS1675">
        <v>3</v>
      </c>
      <c r="AT1675">
        <v>5</v>
      </c>
      <c r="AU1675">
        <v>5</v>
      </c>
    </row>
    <row r="1676" spans="1:47" x14ac:dyDescent="0.35">
      <c r="A1676">
        <v>11557</v>
      </c>
      <c r="B1676">
        <v>32</v>
      </c>
      <c r="C1676" t="s">
        <v>22</v>
      </c>
      <c r="D1676">
        <f t="shared" si="567"/>
        <v>0</v>
      </c>
      <c r="E1676" t="s">
        <v>32</v>
      </c>
      <c r="F1676">
        <f t="shared" si="547"/>
        <v>0</v>
      </c>
      <c r="G1676">
        <f t="shared" si="548"/>
        <v>0</v>
      </c>
      <c r="H1676">
        <f t="shared" si="549"/>
        <v>1</v>
      </c>
      <c r="I1676" t="s">
        <v>24</v>
      </c>
      <c r="J1676">
        <f t="shared" si="550"/>
        <v>0</v>
      </c>
      <c r="K1676">
        <f t="shared" si="551"/>
        <v>0</v>
      </c>
      <c r="L1676">
        <f t="shared" si="552"/>
        <v>1</v>
      </c>
      <c r="M1676">
        <v>9</v>
      </c>
      <c r="N1676">
        <v>2</v>
      </c>
      <c r="O1676">
        <v>4</v>
      </c>
      <c r="P1676" t="s">
        <v>25</v>
      </c>
      <c r="Q1676">
        <f t="shared" si="553"/>
        <v>1</v>
      </c>
      <c r="R1676">
        <v>35</v>
      </c>
      <c r="S1676">
        <v>1</v>
      </c>
      <c r="T1676">
        <v>2</v>
      </c>
      <c r="U1676" t="s">
        <v>26</v>
      </c>
      <c r="V1676">
        <f t="shared" si="554"/>
        <v>0</v>
      </c>
      <c r="W1676">
        <f t="shared" si="555"/>
        <v>0</v>
      </c>
      <c r="X1676">
        <f t="shared" si="556"/>
        <v>0</v>
      </c>
      <c r="Y1676">
        <f t="shared" si="557"/>
        <v>0</v>
      </c>
      <c r="Z1676">
        <f t="shared" si="558"/>
        <v>0</v>
      </c>
      <c r="AA1676">
        <f t="shared" si="559"/>
        <v>0</v>
      </c>
      <c r="AB1676">
        <f t="shared" si="560"/>
        <v>0</v>
      </c>
      <c r="AC1676">
        <f t="shared" si="561"/>
        <v>1</v>
      </c>
      <c r="AD1676">
        <f t="shared" si="562"/>
        <v>0</v>
      </c>
      <c r="AE1676">
        <v>4</v>
      </c>
      <c r="AF1676" t="s">
        <v>37</v>
      </c>
      <c r="AG1676">
        <f t="shared" si="563"/>
        <v>0</v>
      </c>
      <c r="AH1676">
        <f t="shared" si="564"/>
        <v>0</v>
      </c>
      <c r="AI1676">
        <f t="shared" si="565"/>
        <v>1</v>
      </c>
      <c r="AJ1676">
        <v>4668</v>
      </c>
      <c r="AK1676">
        <v>0</v>
      </c>
      <c r="AL1676" t="s">
        <v>22</v>
      </c>
      <c r="AM1676">
        <f t="shared" si="566"/>
        <v>0</v>
      </c>
      <c r="AN1676">
        <v>17</v>
      </c>
      <c r="AO1676">
        <v>3</v>
      </c>
      <c r="AP1676">
        <v>4</v>
      </c>
      <c r="AQ1676">
        <v>3</v>
      </c>
      <c r="AR1676">
        <v>9</v>
      </c>
      <c r="AS1676">
        <v>4</v>
      </c>
      <c r="AT1676">
        <v>8</v>
      </c>
      <c r="AU1676">
        <v>5</v>
      </c>
    </row>
    <row r="1677" spans="1:47" x14ac:dyDescent="0.35">
      <c r="A1677">
        <v>11559</v>
      </c>
      <c r="B1677">
        <v>47</v>
      </c>
      <c r="C1677" t="s">
        <v>22</v>
      </c>
      <c r="D1677">
        <f t="shared" si="567"/>
        <v>0</v>
      </c>
      <c r="E1677" t="s">
        <v>32</v>
      </c>
      <c r="F1677">
        <f t="shared" si="547"/>
        <v>0</v>
      </c>
      <c r="G1677">
        <f t="shared" si="548"/>
        <v>0</v>
      </c>
      <c r="H1677">
        <f t="shared" si="549"/>
        <v>1</v>
      </c>
      <c r="I1677" t="s">
        <v>24</v>
      </c>
      <c r="J1677">
        <f t="shared" si="550"/>
        <v>0</v>
      </c>
      <c r="K1677">
        <f t="shared" si="551"/>
        <v>0</v>
      </c>
      <c r="L1677">
        <f t="shared" si="552"/>
        <v>1</v>
      </c>
      <c r="M1677">
        <v>3</v>
      </c>
      <c r="N1677">
        <v>3</v>
      </c>
      <c r="O1677">
        <v>4</v>
      </c>
      <c r="P1677" t="s">
        <v>30</v>
      </c>
      <c r="Q1677">
        <f t="shared" si="553"/>
        <v>0</v>
      </c>
      <c r="R1677">
        <v>49</v>
      </c>
      <c r="S1677">
        <v>3</v>
      </c>
      <c r="T1677">
        <v>4</v>
      </c>
      <c r="U1677" t="s">
        <v>26</v>
      </c>
      <c r="V1677">
        <f t="shared" si="554"/>
        <v>0</v>
      </c>
      <c r="W1677">
        <f t="shared" si="555"/>
        <v>0</v>
      </c>
      <c r="X1677">
        <f t="shared" si="556"/>
        <v>0</v>
      </c>
      <c r="Y1677">
        <f t="shared" si="557"/>
        <v>0</v>
      </c>
      <c r="Z1677">
        <f t="shared" si="558"/>
        <v>0</v>
      </c>
      <c r="AA1677">
        <f t="shared" si="559"/>
        <v>0</v>
      </c>
      <c r="AB1677">
        <f t="shared" si="560"/>
        <v>0</v>
      </c>
      <c r="AC1677">
        <f t="shared" si="561"/>
        <v>1</v>
      </c>
      <c r="AD1677">
        <f t="shared" si="562"/>
        <v>0</v>
      </c>
      <c r="AE1677">
        <v>3</v>
      </c>
      <c r="AF1677" t="s">
        <v>37</v>
      </c>
      <c r="AG1677">
        <f t="shared" si="563"/>
        <v>0</v>
      </c>
      <c r="AH1677">
        <f t="shared" si="564"/>
        <v>0</v>
      </c>
      <c r="AI1677">
        <f t="shared" si="565"/>
        <v>1</v>
      </c>
      <c r="AJ1677">
        <v>13770</v>
      </c>
      <c r="AK1677">
        <v>9</v>
      </c>
      <c r="AL1677" t="s">
        <v>31</v>
      </c>
      <c r="AM1677">
        <f t="shared" si="566"/>
        <v>1</v>
      </c>
      <c r="AN1677">
        <v>12</v>
      </c>
      <c r="AO1677">
        <v>3</v>
      </c>
      <c r="AP1677">
        <v>4</v>
      </c>
      <c r="AQ1677">
        <v>2</v>
      </c>
      <c r="AR1677">
        <v>28</v>
      </c>
      <c r="AS1677">
        <v>2</v>
      </c>
      <c r="AT1677">
        <v>22</v>
      </c>
      <c r="AU1677">
        <v>5</v>
      </c>
    </row>
    <row r="1678" spans="1:47" x14ac:dyDescent="0.35">
      <c r="A1678">
        <v>11563</v>
      </c>
      <c r="B1678">
        <v>51</v>
      </c>
      <c r="C1678" t="s">
        <v>22</v>
      </c>
      <c r="D1678">
        <f t="shared" si="567"/>
        <v>0</v>
      </c>
      <c r="E1678" t="s">
        <v>23</v>
      </c>
      <c r="F1678">
        <f t="shared" si="547"/>
        <v>1</v>
      </c>
      <c r="G1678">
        <f t="shared" si="548"/>
        <v>0</v>
      </c>
      <c r="H1678">
        <f t="shared" si="549"/>
        <v>0</v>
      </c>
      <c r="I1678" t="s">
        <v>24</v>
      </c>
      <c r="J1678">
        <f t="shared" si="550"/>
        <v>0</v>
      </c>
      <c r="K1678">
        <f t="shared" si="551"/>
        <v>0</v>
      </c>
      <c r="L1678">
        <f t="shared" si="552"/>
        <v>1</v>
      </c>
      <c r="M1678">
        <v>21</v>
      </c>
      <c r="N1678">
        <v>4</v>
      </c>
      <c r="O1678">
        <v>3</v>
      </c>
      <c r="P1678" t="s">
        <v>25</v>
      </c>
      <c r="Q1678">
        <f t="shared" si="553"/>
        <v>1</v>
      </c>
      <c r="R1678">
        <v>71</v>
      </c>
      <c r="S1678">
        <v>3</v>
      </c>
      <c r="T1678">
        <v>2</v>
      </c>
      <c r="U1678" t="s">
        <v>26</v>
      </c>
      <c r="V1678">
        <f t="shared" si="554"/>
        <v>0</v>
      </c>
      <c r="W1678">
        <f t="shared" si="555"/>
        <v>0</v>
      </c>
      <c r="X1678">
        <f t="shared" si="556"/>
        <v>0</v>
      </c>
      <c r="Y1678">
        <f t="shared" si="557"/>
        <v>0</v>
      </c>
      <c r="Z1678">
        <f t="shared" si="558"/>
        <v>0</v>
      </c>
      <c r="AA1678">
        <f t="shared" si="559"/>
        <v>0</v>
      </c>
      <c r="AB1678">
        <f t="shared" si="560"/>
        <v>0</v>
      </c>
      <c r="AC1678">
        <f t="shared" si="561"/>
        <v>1</v>
      </c>
      <c r="AD1678">
        <f t="shared" si="562"/>
        <v>0</v>
      </c>
      <c r="AE1678">
        <v>4</v>
      </c>
      <c r="AF1678" t="s">
        <v>35</v>
      </c>
      <c r="AG1678">
        <f t="shared" si="563"/>
        <v>1</v>
      </c>
      <c r="AH1678">
        <f t="shared" si="564"/>
        <v>0</v>
      </c>
      <c r="AI1678">
        <f t="shared" si="565"/>
        <v>0</v>
      </c>
      <c r="AJ1678">
        <v>5441</v>
      </c>
      <c r="AK1678">
        <v>0</v>
      </c>
      <c r="AL1678" t="s">
        <v>31</v>
      </c>
      <c r="AM1678">
        <f t="shared" si="566"/>
        <v>1</v>
      </c>
      <c r="AN1678">
        <v>22</v>
      </c>
      <c r="AO1678">
        <v>4</v>
      </c>
      <c r="AP1678">
        <v>4</v>
      </c>
      <c r="AQ1678">
        <v>0</v>
      </c>
      <c r="AR1678">
        <v>11</v>
      </c>
      <c r="AS1678">
        <v>1</v>
      </c>
      <c r="AT1678">
        <v>10</v>
      </c>
      <c r="AU1678">
        <v>5</v>
      </c>
    </row>
    <row r="1679" spans="1:47" x14ac:dyDescent="0.35">
      <c r="A1679">
        <v>11566</v>
      </c>
      <c r="B1679">
        <v>60</v>
      </c>
      <c r="C1679" t="s">
        <v>22</v>
      </c>
      <c r="D1679">
        <f t="shared" si="567"/>
        <v>0</v>
      </c>
      <c r="E1679" t="s">
        <v>23</v>
      </c>
      <c r="F1679">
        <f t="shared" si="547"/>
        <v>1</v>
      </c>
      <c r="G1679">
        <f t="shared" si="548"/>
        <v>0</v>
      </c>
      <c r="H1679">
        <f t="shared" si="549"/>
        <v>0</v>
      </c>
      <c r="I1679" t="s">
        <v>24</v>
      </c>
      <c r="J1679">
        <f t="shared" si="550"/>
        <v>0</v>
      </c>
      <c r="K1679">
        <f t="shared" si="551"/>
        <v>0</v>
      </c>
      <c r="L1679">
        <f t="shared" si="552"/>
        <v>1</v>
      </c>
      <c r="M1679">
        <v>16</v>
      </c>
      <c r="N1679">
        <v>4</v>
      </c>
      <c r="O1679">
        <v>1</v>
      </c>
      <c r="P1679" t="s">
        <v>25</v>
      </c>
      <c r="Q1679">
        <f t="shared" si="553"/>
        <v>1</v>
      </c>
      <c r="R1679">
        <v>84</v>
      </c>
      <c r="S1679">
        <v>3</v>
      </c>
      <c r="T1679">
        <v>2</v>
      </c>
      <c r="U1679" t="s">
        <v>26</v>
      </c>
      <c r="V1679">
        <f t="shared" si="554"/>
        <v>0</v>
      </c>
      <c r="W1679">
        <f t="shared" si="555"/>
        <v>0</v>
      </c>
      <c r="X1679">
        <f t="shared" si="556"/>
        <v>0</v>
      </c>
      <c r="Y1679">
        <f t="shared" si="557"/>
        <v>0</v>
      </c>
      <c r="Z1679">
        <f t="shared" si="558"/>
        <v>0</v>
      </c>
      <c r="AA1679">
        <f t="shared" si="559"/>
        <v>0</v>
      </c>
      <c r="AB1679">
        <f t="shared" si="560"/>
        <v>0</v>
      </c>
      <c r="AC1679">
        <f t="shared" si="561"/>
        <v>1</v>
      </c>
      <c r="AD1679">
        <f t="shared" si="562"/>
        <v>0</v>
      </c>
      <c r="AE1679">
        <v>1</v>
      </c>
      <c r="AF1679" t="s">
        <v>35</v>
      </c>
      <c r="AG1679">
        <f t="shared" si="563"/>
        <v>1</v>
      </c>
      <c r="AH1679">
        <f t="shared" si="564"/>
        <v>0</v>
      </c>
      <c r="AI1679">
        <f t="shared" si="565"/>
        <v>0</v>
      </c>
      <c r="AJ1679">
        <v>5405</v>
      </c>
      <c r="AK1679">
        <v>8</v>
      </c>
      <c r="AL1679" t="s">
        <v>22</v>
      </c>
      <c r="AM1679">
        <f t="shared" si="566"/>
        <v>0</v>
      </c>
      <c r="AN1679">
        <v>14</v>
      </c>
      <c r="AO1679">
        <v>3</v>
      </c>
      <c r="AP1679">
        <v>4</v>
      </c>
      <c r="AQ1679">
        <v>0</v>
      </c>
      <c r="AR1679">
        <v>10</v>
      </c>
      <c r="AS1679">
        <v>3</v>
      </c>
      <c r="AT1679">
        <v>2</v>
      </c>
      <c r="AU1679">
        <v>5</v>
      </c>
    </row>
    <row r="1680" spans="1:47" x14ac:dyDescent="0.35">
      <c r="A1680">
        <v>11573</v>
      </c>
      <c r="B1680">
        <v>31</v>
      </c>
      <c r="C1680" t="s">
        <v>22</v>
      </c>
      <c r="D1680">
        <f t="shared" si="567"/>
        <v>0</v>
      </c>
      <c r="E1680" t="s">
        <v>23</v>
      </c>
      <c r="F1680">
        <f t="shared" si="547"/>
        <v>1</v>
      </c>
      <c r="G1680">
        <f t="shared" si="548"/>
        <v>0</v>
      </c>
      <c r="H1680">
        <f t="shared" si="549"/>
        <v>0</v>
      </c>
      <c r="I1680" t="s">
        <v>24</v>
      </c>
      <c r="J1680">
        <f t="shared" si="550"/>
        <v>0</v>
      </c>
      <c r="K1680">
        <f t="shared" si="551"/>
        <v>0</v>
      </c>
      <c r="L1680">
        <f t="shared" si="552"/>
        <v>1</v>
      </c>
      <c r="M1680">
        <v>7</v>
      </c>
      <c r="N1680">
        <v>3</v>
      </c>
      <c r="O1680">
        <v>4</v>
      </c>
      <c r="P1680" t="s">
        <v>25</v>
      </c>
      <c r="Q1680">
        <f t="shared" si="553"/>
        <v>1</v>
      </c>
      <c r="R1680">
        <v>73</v>
      </c>
      <c r="S1680">
        <v>3</v>
      </c>
      <c r="T1680">
        <v>2</v>
      </c>
      <c r="U1680" t="s">
        <v>26</v>
      </c>
      <c r="V1680">
        <f t="shared" si="554"/>
        <v>0</v>
      </c>
      <c r="W1680">
        <f t="shared" si="555"/>
        <v>0</v>
      </c>
      <c r="X1680">
        <f t="shared" si="556"/>
        <v>0</v>
      </c>
      <c r="Y1680">
        <f t="shared" si="557"/>
        <v>0</v>
      </c>
      <c r="Z1680">
        <f t="shared" si="558"/>
        <v>0</v>
      </c>
      <c r="AA1680">
        <f t="shared" si="559"/>
        <v>0</v>
      </c>
      <c r="AB1680">
        <f t="shared" si="560"/>
        <v>0</v>
      </c>
      <c r="AC1680">
        <f t="shared" si="561"/>
        <v>1</v>
      </c>
      <c r="AD1680">
        <f t="shared" si="562"/>
        <v>0</v>
      </c>
      <c r="AE1680">
        <v>4</v>
      </c>
      <c r="AF1680" t="s">
        <v>37</v>
      </c>
      <c r="AG1680">
        <f t="shared" si="563"/>
        <v>0</v>
      </c>
      <c r="AH1680">
        <f t="shared" si="564"/>
        <v>0</v>
      </c>
      <c r="AI1680">
        <f t="shared" si="565"/>
        <v>1</v>
      </c>
      <c r="AJ1680">
        <v>7547</v>
      </c>
      <c r="AK1680">
        <v>4</v>
      </c>
      <c r="AL1680" t="s">
        <v>22</v>
      </c>
      <c r="AM1680">
        <f t="shared" si="566"/>
        <v>0</v>
      </c>
      <c r="AN1680">
        <v>12</v>
      </c>
      <c r="AO1680">
        <v>3</v>
      </c>
      <c r="AP1680">
        <v>4</v>
      </c>
      <c r="AQ1680">
        <v>3</v>
      </c>
      <c r="AR1680">
        <v>13</v>
      </c>
      <c r="AS1680">
        <v>3</v>
      </c>
      <c r="AT1680">
        <v>7</v>
      </c>
      <c r="AU1680">
        <v>5</v>
      </c>
    </row>
    <row r="1681" spans="1:47" x14ac:dyDescent="0.35">
      <c r="A1681">
        <v>11577</v>
      </c>
      <c r="B1681">
        <v>45</v>
      </c>
      <c r="C1681" t="s">
        <v>22</v>
      </c>
      <c r="D1681">
        <f t="shared" si="567"/>
        <v>0</v>
      </c>
      <c r="E1681" t="s">
        <v>23</v>
      </c>
      <c r="F1681">
        <f t="shared" si="547"/>
        <v>1</v>
      </c>
      <c r="G1681">
        <f t="shared" si="548"/>
        <v>0</v>
      </c>
      <c r="H1681">
        <f t="shared" si="549"/>
        <v>0</v>
      </c>
      <c r="I1681" t="s">
        <v>24</v>
      </c>
      <c r="J1681">
        <f t="shared" si="550"/>
        <v>0</v>
      </c>
      <c r="K1681">
        <f t="shared" si="551"/>
        <v>0</v>
      </c>
      <c r="L1681">
        <f t="shared" si="552"/>
        <v>1</v>
      </c>
      <c r="M1681">
        <v>4</v>
      </c>
      <c r="N1681">
        <v>2</v>
      </c>
      <c r="O1681">
        <v>3</v>
      </c>
      <c r="P1681" t="s">
        <v>30</v>
      </c>
      <c r="Q1681">
        <f t="shared" si="553"/>
        <v>0</v>
      </c>
      <c r="R1681">
        <v>30</v>
      </c>
      <c r="S1681">
        <v>3</v>
      </c>
      <c r="T1681">
        <v>2</v>
      </c>
      <c r="U1681" t="s">
        <v>26</v>
      </c>
      <c r="V1681">
        <f t="shared" si="554"/>
        <v>0</v>
      </c>
      <c r="W1681">
        <f t="shared" si="555"/>
        <v>0</v>
      </c>
      <c r="X1681">
        <f t="shared" si="556"/>
        <v>0</v>
      </c>
      <c r="Y1681">
        <f t="shared" si="557"/>
        <v>0</v>
      </c>
      <c r="Z1681">
        <f t="shared" si="558"/>
        <v>0</v>
      </c>
      <c r="AA1681">
        <f t="shared" si="559"/>
        <v>0</v>
      </c>
      <c r="AB1681">
        <f t="shared" si="560"/>
        <v>0</v>
      </c>
      <c r="AC1681">
        <f t="shared" si="561"/>
        <v>1</v>
      </c>
      <c r="AD1681">
        <f t="shared" si="562"/>
        <v>0</v>
      </c>
      <c r="AE1681">
        <v>1</v>
      </c>
      <c r="AF1681" t="s">
        <v>37</v>
      </c>
      <c r="AG1681">
        <f t="shared" si="563"/>
        <v>0</v>
      </c>
      <c r="AH1681">
        <f t="shared" si="564"/>
        <v>0</v>
      </c>
      <c r="AI1681">
        <f t="shared" si="565"/>
        <v>1</v>
      </c>
      <c r="AJ1681">
        <v>5006</v>
      </c>
      <c r="AK1681">
        <v>4</v>
      </c>
      <c r="AL1681" t="s">
        <v>31</v>
      </c>
      <c r="AM1681">
        <f t="shared" si="566"/>
        <v>1</v>
      </c>
      <c r="AN1681">
        <v>11</v>
      </c>
      <c r="AO1681">
        <v>3</v>
      </c>
      <c r="AP1681">
        <v>1</v>
      </c>
      <c r="AQ1681">
        <v>1</v>
      </c>
      <c r="AR1681">
        <v>9</v>
      </c>
      <c r="AS1681">
        <v>4</v>
      </c>
      <c r="AT1681">
        <v>5</v>
      </c>
      <c r="AU1681">
        <v>5</v>
      </c>
    </row>
    <row r="1682" spans="1:47" x14ac:dyDescent="0.35">
      <c r="A1682">
        <v>11583</v>
      </c>
      <c r="B1682">
        <v>30</v>
      </c>
      <c r="C1682" t="s">
        <v>22</v>
      </c>
      <c r="D1682">
        <f t="shared" si="567"/>
        <v>0</v>
      </c>
      <c r="E1682" t="s">
        <v>23</v>
      </c>
      <c r="F1682">
        <f t="shared" si="547"/>
        <v>1</v>
      </c>
      <c r="G1682">
        <f t="shared" si="548"/>
        <v>0</v>
      </c>
      <c r="H1682">
        <f t="shared" si="549"/>
        <v>0</v>
      </c>
      <c r="I1682" t="s">
        <v>24</v>
      </c>
      <c r="J1682">
        <f t="shared" si="550"/>
        <v>0</v>
      </c>
      <c r="K1682">
        <f t="shared" si="551"/>
        <v>0</v>
      </c>
      <c r="L1682">
        <f t="shared" si="552"/>
        <v>1</v>
      </c>
      <c r="M1682">
        <v>12</v>
      </c>
      <c r="N1682">
        <v>3</v>
      </c>
      <c r="O1682">
        <v>2</v>
      </c>
      <c r="P1682" t="s">
        <v>30</v>
      </c>
      <c r="Q1682">
        <f t="shared" si="553"/>
        <v>0</v>
      </c>
      <c r="R1682">
        <v>83</v>
      </c>
      <c r="S1682">
        <v>3</v>
      </c>
      <c r="T1682">
        <v>2</v>
      </c>
      <c r="U1682" t="s">
        <v>26</v>
      </c>
      <c r="V1682">
        <f t="shared" si="554"/>
        <v>0</v>
      </c>
      <c r="W1682">
        <f t="shared" si="555"/>
        <v>0</v>
      </c>
      <c r="X1682">
        <f t="shared" si="556"/>
        <v>0</v>
      </c>
      <c r="Y1682">
        <f t="shared" si="557"/>
        <v>0</v>
      </c>
      <c r="Z1682">
        <f t="shared" si="558"/>
        <v>0</v>
      </c>
      <c r="AA1682">
        <f t="shared" si="559"/>
        <v>0</v>
      </c>
      <c r="AB1682">
        <f t="shared" si="560"/>
        <v>0</v>
      </c>
      <c r="AC1682">
        <f t="shared" si="561"/>
        <v>1</v>
      </c>
      <c r="AD1682">
        <f t="shared" si="562"/>
        <v>0</v>
      </c>
      <c r="AE1682">
        <v>3</v>
      </c>
      <c r="AF1682" t="s">
        <v>35</v>
      </c>
      <c r="AG1682">
        <f t="shared" si="563"/>
        <v>1</v>
      </c>
      <c r="AH1682">
        <f t="shared" si="564"/>
        <v>0</v>
      </c>
      <c r="AI1682">
        <f t="shared" si="565"/>
        <v>0</v>
      </c>
      <c r="AJ1682">
        <v>6577</v>
      </c>
      <c r="AK1682">
        <v>0</v>
      </c>
      <c r="AL1682" t="s">
        <v>22</v>
      </c>
      <c r="AM1682">
        <f t="shared" si="566"/>
        <v>0</v>
      </c>
      <c r="AN1682">
        <v>11</v>
      </c>
      <c r="AO1682">
        <v>3</v>
      </c>
      <c r="AP1682">
        <v>2</v>
      </c>
      <c r="AQ1682">
        <v>0</v>
      </c>
      <c r="AR1682">
        <v>6</v>
      </c>
      <c r="AS1682">
        <v>3</v>
      </c>
      <c r="AT1682">
        <v>5</v>
      </c>
      <c r="AU1682">
        <v>5</v>
      </c>
    </row>
    <row r="1683" spans="1:47" x14ac:dyDescent="0.35">
      <c r="A1683">
        <v>11590</v>
      </c>
      <c r="B1683">
        <v>40</v>
      </c>
      <c r="C1683" t="s">
        <v>22</v>
      </c>
      <c r="D1683">
        <f t="shared" si="567"/>
        <v>0</v>
      </c>
      <c r="E1683" t="s">
        <v>23</v>
      </c>
      <c r="F1683">
        <f t="shared" si="547"/>
        <v>1</v>
      </c>
      <c r="G1683">
        <f t="shared" si="548"/>
        <v>0</v>
      </c>
      <c r="H1683">
        <f t="shared" si="549"/>
        <v>0</v>
      </c>
      <c r="I1683" t="s">
        <v>24</v>
      </c>
      <c r="J1683">
        <f t="shared" si="550"/>
        <v>0</v>
      </c>
      <c r="K1683">
        <f t="shared" si="551"/>
        <v>0</v>
      </c>
      <c r="L1683">
        <f t="shared" si="552"/>
        <v>1</v>
      </c>
      <c r="M1683">
        <v>7</v>
      </c>
      <c r="N1683">
        <v>4</v>
      </c>
      <c r="O1683">
        <v>2</v>
      </c>
      <c r="P1683" t="s">
        <v>25</v>
      </c>
      <c r="Q1683">
        <f t="shared" si="553"/>
        <v>1</v>
      </c>
      <c r="R1683">
        <v>88</v>
      </c>
      <c r="S1683">
        <v>3</v>
      </c>
      <c r="T1683">
        <v>5</v>
      </c>
      <c r="U1683" t="s">
        <v>36</v>
      </c>
      <c r="V1683">
        <f t="shared" si="554"/>
        <v>0</v>
      </c>
      <c r="W1683">
        <f t="shared" si="555"/>
        <v>1</v>
      </c>
      <c r="X1683">
        <f t="shared" si="556"/>
        <v>0</v>
      </c>
      <c r="Y1683">
        <f t="shared" si="557"/>
        <v>0</v>
      </c>
      <c r="Z1683">
        <f t="shared" si="558"/>
        <v>0</v>
      </c>
      <c r="AA1683">
        <f t="shared" si="559"/>
        <v>0</v>
      </c>
      <c r="AB1683">
        <f t="shared" si="560"/>
        <v>0</v>
      </c>
      <c r="AC1683">
        <f t="shared" si="561"/>
        <v>0</v>
      </c>
      <c r="AD1683">
        <f t="shared" si="562"/>
        <v>0</v>
      </c>
      <c r="AE1683">
        <v>2</v>
      </c>
      <c r="AF1683" t="s">
        <v>35</v>
      </c>
      <c r="AG1683">
        <f t="shared" si="563"/>
        <v>1</v>
      </c>
      <c r="AH1683">
        <f t="shared" si="564"/>
        <v>0</v>
      </c>
      <c r="AI1683">
        <f t="shared" si="565"/>
        <v>0</v>
      </c>
      <c r="AJ1683">
        <v>19833</v>
      </c>
      <c r="AK1683">
        <v>1</v>
      </c>
      <c r="AL1683" t="s">
        <v>22</v>
      </c>
      <c r="AM1683">
        <f t="shared" si="566"/>
        <v>0</v>
      </c>
      <c r="AN1683">
        <v>14</v>
      </c>
      <c r="AO1683">
        <v>3</v>
      </c>
      <c r="AP1683">
        <v>2</v>
      </c>
      <c r="AQ1683">
        <v>0</v>
      </c>
      <c r="AR1683">
        <v>21</v>
      </c>
      <c r="AS1683">
        <v>2</v>
      </c>
      <c r="AT1683">
        <v>21</v>
      </c>
      <c r="AU1683">
        <v>5</v>
      </c>
    </row>
    <row r="1684" spans="1:47" x14ac:dyDescent="0.35">
      <c r="A1684">
        <v>11602</v>
      </c>
      <c r="B1684">
        <v>34</v>
      </c>
      <c r="C1684" t="s">
        <v>22</v>
      </c>
      <c r="D1684">
        <f t="shared" si="567"/>
        <v>0</v>
      </c>
      <c r="E1684" t="s">
        <v>23</v>
      </c>
      <c r="F1684">
        <f t="shared" si="547"/>
        <v>1</v>
      </c>
      <c r="G1684">
        <f t="shared" si="548"/>
        <v>0</v>
      </c>
      <c r="H1684">
        <f t="shared" si="549"/>
        <v>0</v>
      </c>
      <c r="I1684" t="s">
        <v>24</v>
      </c>
      <c r="J1684">
        <f t="shared" si="550"/>
        <v>0</v>
      </c>
      <c r="K1684">
        <f t="shared" si="551"/>
        <v>0</v>
      </c>
      <c r="L1684">
        <f t="shared" si="552"/>
        <v>1</v>
      </c>
      <c r="M1684">
        <v>2</v>
      </c>
      <c r="N1684">
        <v>3</v>
      </c>
      <c r="O1684">
        <v>3</v>
      </c>
      <c r="P1684" t="s">
        <v>30</v>
      </c>
      <c r="Q1684">
        <f t="shared" si="553"/>
        <v>0</v>
      </c>
      <c r="R1684">
        <v>86</v>
      </c>
      <c r="S1684">
        <v>3</v>
      </c>
      <c r="T1684">
        <v>2</v>
      </c>
      <c r="U1684" t="s">
        <v>26</v>
      </c>
      <c r="V1684">
        <f t="shared" si="554"/>
        <v>0</v>
      </c>
      <c r="W1684">
        <f t="shared" si="555"/>
        <v>0</v>
      </c>
      <c r="X1684">
        <f t="shared" si="556"/>
        <v>0</v>
      </c>
      <c r="Y1684">
        <f t="shared" si="557"/>
        <v>0</v>
      </c>
      <c r="Z1684">
        <f t="shared" si="558"/>
        <v>0</v>
      </c>
      <c r="AA1684">
        <f t="shared" si="559"/>
        <v>0</v>
      </c>
      <c r="AB1684">
        <f t="shared" si="560"/>
        <v>0</v>
      </c>
      <c r="AC1684">
        <f t="shared" si="561"/>
        <v>1</v>
      </c>
      <c r="AD1684">
        <f t="shared" si="562"/>
        <v>0</v>
      </c>
      <c r="AE1684">
        <v>1</v>
      </c>
      <c r="AF1684" t="s">
        <v>35</v>
      </c>
      <c r="AG1684">
        <f t="shared" si="563"/>
        <v>1</v>
      </c>
      <c r="AH1684">
        <f t="shared" si="564"/>
        <v>0</v>
      </c>
      <c r="AI1684">
        <f t="shared" si="565"/>
        <v>0</v>
      </c>
      <c r="AJ1684">
        <v>4538</v>
      </c>
      <c r="AK1684">
        <v>0</v>
      </c>
      <c r="AL1684" t="s">
        <v>31</v>
      </c>
      <c r="AM1684">
        <f t="shared" si="566"/>
        <v>1</v>
      </c>
      <c r="AN1684">
        <v>12</v>
      </c>
      <c r="AO1684">
        <v>3</v>
      </c>
      <c r="AP1684">
        <v>4</v>
      </c>
      <c r="AQ1684">
        <v>0</v>
      </c>
      <c r="AR1684">
        <v>4</v>
      </c>
      <c r="AS1684">
        <v>3</v>
      </c>
      <c r="AT1684">
        <v>3</v>
      </c>
      <c r="AU1684">
        <v>5</v>
      </c>
    </row>
    <row r="1685" spans="1:47" x14ac:dyDescent="0.35">
      <c r="A1685">
        <v>11611</v>
      </c>
      <c r="B1685">
        <v>35</v>
      </c>
      <c r="C1685" t="s">
        <v>22</v>
      </c>
      <c r="D1685">
        <f t="shared" si="567"/>
        <v>0</v>
      </c>
      <c r="E1685" t="s">
        <v>23</v>
      </c>
      <c r="F1685">
        <f t="shared" si="547"/>
        <v>1</v>
      </c>
      <c r="G1685">
        <f t="shared" si="548"/>
        <v>0</v>
      </c>
      <c r="H1685">
        <f t="shared" si="549"/>
        <v>0</v>
      </c>
      <c r="I1685" t="s">
        <v>24</v>
      </c>
      <c r="J1685">
        <f t="shared" si="550"/>
        <v>0</v>
      </c>
      <c r="K1685">
        <f t="shared" si="551"/>
        <v>0</v>
      </c>
      <c r="L1685">
        <f t="shared" si="552"/>
        <v>1</v>
      </c>
      <c r="M1685">
        <v>18</v>
      </c>
      <c r="N1685">
        <v>3</v>
      </c>
      <c r="O1685">
        <v>3</v>
      </c>
      <c r="P1685" t="s">
        <v>30</v>
      </c>
      <c r="Q1685">
        <f t="shared" si="553"/>
        <v>0</v>
      </c>
      <c r="R1685">
        <v>86</v>
      </c>
      <c r="S1685">
        <v>3</v>
      </c>
      <c r="T1685">
        <v>2</v>
      </c>
      <c r="U1685" t="s">
        <v>26</v>
      </c>
      <c r="V1685">
        <f t="shared" si="554"/>
        <v>0</v>
      </c>
      <c r="W1685">
        <f t="shared" si="555"/>
        <v>0</v>
      </c>
      <c r="X1685">
        <f t="shared" si="556"/>
        <v>0</v>
      </c>
      <c r="Y1685">
        <f t="shared" si="557"/>
        <v>0</v>
      </c>
      <c r="Z1685">
        <f t="shared" si="558"/>
        <v>0</v>
      </c>
      <c r="AA1685">
        <f t="shared" si="559"/>
        <v>0</v>
      </c>
      <c r="AB1685">
        <f t="shared" si="560"/>
        <v>0</v>
      </c>
      <c r="AC1685">
        <f t="shared" si="561"/>
        <v>1</v>
      </c>
      <c r="AD1685">
        <f t="shared" si="562"/>
        <v>0</v>
      </c>
      <c r="AE1685">
        <v>3</v>
      </c>
      <c r="AF1685" t="s">
        <v>27</v>
      </c>
      <c r="AG1685">
        <f t="shared" si="563"/>
        <v>0</v>
      </c>
      <c r="AH1685">
        <f t="shared" si="564"/>
        <v>1</v>
      </c>
      <c r="AI1685">
        <f t="shared" si="565"/>
        <v>0</v>
      </c>
      <c r="AJ1685">
        <v>4601</v>
      </c>
      <c r="AK1685">
        <v>1</v>
      </c>
      <c r="AL1685" t="s">
        <v>22</v>
      </c>
      <c r="AM1685">
        <f t="shared" si="566"/>
        <v>0</v>
      </c>
      <c r="AN1685">
        <v>16</v>
      </c>
      <c r="AO1685">
        <v>3</v>
      </c>
      <c r="AP1685">
        <v>2</v>
      </c>
      <c r="AQ1685">
        <v>0</v>
      </c>
      <c r="AR1685">
        <v>5</v>
      </c>
      <c r="AS1685">
        <v>3</v>
      </c>
      <c r="AT1685">
        <v>5</v>
      </c>
      <c r="AU1685">
        <v>5</v>
      </c>
    </row>
    <row r="1686" spans="1:47" x14ac:dyDescent="0.35">
      <c r="A1686">
        <v>11614</v>
      </c>
      <c r="B1686">
        <v>24</v>
      </c>
      <c r="C1686" t="s">
        <v>22</v>
      </c>
      <c r="D1686">
        <f t="shared" si="567"/>
        <v>0</v>
      </c>
      <c r="E1686" t="s">
        <v>23</v>
      </c>
      <c r="F1686">
        <f t="shared" si="547"/>
        <v>1</v>
      </c>
      <c r="G1686">
        <f t="shared" si="548"/>
        <v>0</v>
      </c>
      <c r="H1686">
        <f t="shared" si="549"/>
        <v>0</v>
      </c>
      <c r="I1686" t="s">
        <v>24</v>
      </c>
      <c r="J1686">
        <f t="shared" si="550"/>
        <v>0</v>
      </c>
      <c r="K1686">
        <f t="shared" si="551"/>
        <v>0</v>
      </c>
      <c r="L1686">
        <f t="shared" si="552"/>
        <v>1</v>
      </c>
      <c r="M1686">
        <v>3</v>
      </c>
      <c r="N1686">
        <v>2</v>
      </c>
      <c r="O1686">
        <v>1</v>
      </c>
      <c r="P1686" t="s">
        <v>30</v>
      </c>
      <c r="Q1686">
        <f t="shared" si="553"/>
        <v>0</v>
      </c>
      <c r="R1686">
        <v>33</v>
      </c>
      <c r="S1686">
        <v>3</v>
      </c>
      <c r="T1686">
        <v>2</v>
      </c>
      <c r="U1686" t="s">
        <v>26</v>
      </c>
      <c r="V1686">
        <f t="shared" si="554"/>
        <v>0</v>
      </c>
      <c r="W1686">
        <f t="shared" si="555"/>
        <v>0</v>
      </c>
      <c r="X1686">
        <f t="shared" si="556"/>
        <v>0</v>
      </c>
      <c r="Y1686">
        <f t="shared" si="557"/>
        <v>0</v>
      </c>
      <c r="Z1686">
        <f t="shared" si="558"/>
        <v>0</v>
      </c>
      <c r="AA1686">
        <f t="shared" si="559"/>
        <v>0</v>
      </c>
      <c r="AB1686">
        <f t="shared" si="560"/>
        <v>0</v>
      </c>
      <c r="AC1686">
        <f t="shared" si="561"/>
        <v>1</v>
      </c>
      <c r="AD1686">
        <f t="shared" si="562"/>
        <v>0</v>
      </c>
      <c r="AE1686">
        <v>3</v>
      </c>
      <c r="AF1686" t="s">
        <v>27</v>
      </c>
      <c r="AG1686">
        <f t="shared" si="563"/>
        <v>0</v>
      </c>
      <c r="AH1686">
        <f t="shared" si="564"/>
        <v>1</v>
      </c>
      <c r="AI1686">
        <f t="shared" si="565"/>
        <v>0</v>
      </c>
      <c r="AJ1686">
        <v>4999</v>
      </c>
      <c r="AK1686">
        <v>0</v>
      </c>
      <c r="AL1686" t="s">
        <v>22</v>
      </c>
      <c r="AM1686">
        <f t="shared" si="566"/>
        <v>0</v>
      </c>
      <c r="AN1686">
        <v>21</v>
      </c>
      <c r="AO1686">
        <v>4</v>
      </c>
      <c r="AP1686">
        <v>1</v>
      </c>
      <c r="AQ1686">
        <v>1</v>
      </c>
      <c r="AR1686">
        <v>4</v>
      </c>
      <c r="AS1686">
        <v>2</v>
      </c>
      <c r="AT1686">
        <v>3</v>
      </c>
      <c r="AU1686">
        <v>5</v>
      </c>
    </row>
    <row r="1687" spans="1:47" x14ac:dyDescent="0.35">
      <c r="A1687">
        <v>11616</v>
      </c>
      <c r="B1687">
        <v>29</v>
      </c>
      <c r="C1687" t="s">
        <v>22</v>
      </c>
      <c r="D1687">
        <f t="shared" si="567"/>
        <v>0</v>
      </c>
      <c r="E1687" t="s">
        <v>23</v>
      </c>
      <c r="F1687">
        <f t="shared" si="547"/>
        <v>1</v>
      </c>
      <c r="G1687">
        <f t="shared" si="548"/>
        <v>0</v>
      </c>
      <c r="H1687">
        <f t="shared" si="549"/>
        <v>0</v>
      </c>
      <c r="I1687" t="s">
        <v>24</v>
      </c>
      <c r="J1687">
        <f t="shared" si="550"/>
        <v>0</v>
      </c>
      <c r="K1687">
        <f t="shared" si="551"/>
        <v>0</v>
      </c>
      <c r="L1687">
        <f t="shared" si="552"/>
        <v>1</v>
      </c>
      <c r="M1687">
        <v>10</v>
      </c>
      <c r="N1687">
        <v>1</v>
      </c>
      <c r="O1687">
        <v>4</v>
      </c>
      <c r="P1687" t="s">
        <v>30</v>
      </c>
      <c r="Q1687">
        <f t="shared" si="553"/>
        <v>0</v>
      </c>
      <c r="R1687">
        <v>39</v>
      </c>
      <c r="S1687">
        <v>2</v>
      </c>
      <c r="T1687">
        <v>2</v>
      </c>
      <c r="U1687" t="s">
        <v>26</v>
      </c>
      <c r="V1687">
        <f t="shared" si="554"/>
        <v>0</v>
      </c>
      <c r="W1687">
        <f t="shared" si="555"/>
        <v>0</v>
      </c>
      <c r="X1687">
        <f t="shared" si="556"/>
        <v>0</v>
      </c>
      <c r="Y1687">
        <f t="shared" si="557"/>
        <v>0</v>
      </c>
      <c r="Z1687">
        <f t="shared" si="558"/>
        <v>0</v>
      </c>
      <c r="AA1687">
        <f t="shared" si="559"/>
        <v>0</v>
      </c>
      <c r="AB1687">
        <f t="shared" si="560"/>
        <v>0</v>
      </c>
      <c r="AC1687">
        <f t="shared" si="561"/>
        <v>1</v>
      </c>
      <c r="AD1687">
        <f t="shared" si="562"/>
        <v>0</v>
      </c>
      <c r="AE1687">
        <v>2</v>
      </c>
      <c r="AF1687" t="s">
        <v>37</v>
      </c>
      <c r="AG1687">
        <f t="shared" si="563"/>
        <v>0</v>
      </c>
      <c r="AH1687">
        <f t="shared" si="564"/>
        <v>0</v>
      </c>
      <c r="AI1687">
        <f t="shared" si="565"/>
        <v>1</v>
      </c>
      <c r="AJ1687">
        <v>8268</v>
      </c>
      <c r="AK1687">
        <v>1</v>
      </c>
      <c r="AL1687" t="s">
        <v>31</v>
      </c>
      <c r="AM1687">
        <f t="shared" si="566"/>
        <v>1</v>
      </c>
      <c r="AN1687">
        <v>14</v>
      </c>
      <c r="AO1687">
        <v>3</v>
      </c>
      <c r="AP1687">
        <v>1</v>
      </c>
      <c r="AQ1687">
        <v>2</v>
      </c>
      <c r="AR1687">
        <v>7</v>
      </c>
      <c r="AS1687">
        <v>3</v>
      </c>
      <c r="AT1687">
        <v>7</v>
      </c>
      <c r="AU1687">
        <v>5</v>
      </c>
    </row>
    <row r="1688" spans="1:47" x14ac:dyDescent="0.35">
      <c r="A1688">
        <v>11617</v>
      </c>
      <c r="B1688">
        <v>38</v>
      </c>
      <c r="C1688" t="s">
        <v>22</v>
      </c>
      <c r="D1688">
        <f t="shared" si="567"/>
        <v>0</v>
      </c>
      <c r="E1688" t="s">
        <v>23</v>
      </c>
      <c r="F1688">
        <f t="shared" si="547"/>
        <v>1</v>
      </c>
      <c r="G1688">
        <f t="shared" si="548"/>
        <v>0</v>
      </c>
      <c r="H1688">
        <f t="shared" si="549"/>
        <v>0</v>
      </c>
      <c r="I1688" t="s">
        <v>24</v>
      </c>
      <c r="J1688">
        <f t="shared" si="550"/>
        <v>0</v>
      </c>
      <c r="K1688">
        <f t="shared" si="551"/>
        <v>0</v>
      </c>
      <c r="L1688">
        <f t="shared" si="552"/>
        <v>1</v>
      </c>
      <c r="M1688">
        <v>7</v>
      </c>
      <c r="N1688">
        <v>2</v>
      </c>
      <c r="O1688">
        <v>1</v>
      </c>
      <c r="P1688" t="s">
        <v>30</v>
      </c>
      <c r="Q1688">
        <f t="shared" si="553"/>
        <v>0</v>
      </c>
      <c r="R1688">
        <v>44</v>
      </c>
      <c r="S1688">
        <v>4</v>
      </c>
      <c r="T1688">
        <v>2</v>
      </c>
      <c r="U1688" t="s">
        <v>26</v>
      </c>
      <c r="V1688">
        <f t="shared" si="554"/>
        <v>0</v>
      </c>
      <c r="W1688">
        <f t="shared" si="555"/>
        <v>0</v>
      </c>
      <c r="X1688">
        <f t="shared" si="556"/>
        <v>0</v>
      </c>
      <c r="Y1688">
        <f t="shared" si="557"/>
        <v>0</v>
      </c>
      <c r="Z1688">
        <f t="shared" si="558"/>
        <v>0</v>
      </c>
      <c r="AA1688">
        <f t="shared" si="559"/>
        <v>0</v>
      </c>
      <c r="AB1688">
        <f t="shared" si="560"/>
        <v>0</v>
      </c>
      <c r="AC1688">
        <f t="shared" si="561"/>
        <v>1</v>
      </c>
      <c r="AD1688">
        <f t="shared" si="562"/>
        <v>0</v>
      </c>
      <c r="AE1688">
        <v>1</v>
      </c>
      <c r="AF1688" t="s">
        <v>37</v>
      </c>
      <c r="AG1688">
        <f t="shared" si="563"/>
        <v>0</v>
      </c>
      <c r="AH1688">
        <f t="shared" si="564"/>
        <v>0</v>
      </c>
      <c r="AI1688">
        <f t="shared" si="565"/>
        <v>1</v>
      </c>
      <c r="AJ1688">
        <v>5605</v>
      </c>
      <c r="AK1688">
        <v>1</v>
      </c>
      <c r="AL1688" t="s">
        <v>31</v>
      </c>
      <c r="AM1688">
        <f t="shared" si="566"/>
        <v>1</v>
      </c>
      <c r="AN1688">
        <v>24</v>
      </c>
      <c r="AO1688">
        <v>4</v>
      </c>
      <c r="AP1688">
        <v>3</v>
      </c>
      <c r="AQ1688">
        <v>1</v>
      </c>
      <c r="AR1688">
        <v>8</v>
      </c>
      <c r="AS1688">
        <v>3</v>
      </c>
      <c r="AT1688">
        <v>8</v>
      </c>
      <c r="AU1688">
        <v>5</v>
      </c>
    </row>
    <row r="1689" spans="1:47" x14ac:dyDescent="0.35">
      <c r="A1689">
        <v>11635</v>
      </c>
      <c r="B1689">
        <v>25</v>
      </c>
      <c r="C1689" t="s">
        <v>22</v>
      </c>
      <c r="D1689">
        <f t="shared" si="567"/>
        <v>0</v>
      </c>
      <c r="E1689" t="s">
        <v>23</v>
      </c>
      <c r="F1689">
        <f t="shared" si="547"/>
        <v>1</v>
      </c>
      <c r="G1689">
        <f t="shared" si="548"/>
        <v>0</v>
      </c>
      <c r="H1689">
        <f t="shared" si="549"/>
        <v>0</v>
      </c>
      <c r="I1689" t="s">
        <v>24</v>
      </c>
      <c r="J1689">
        <f t="shared" si="550"/>
        <v>0</v>
      </c>
      <c r="K1689">
        <f t="shared" si="551"/>
        <v>0</v>
      </c>
      <c r="L1689">
        <f t="shared" si="552"/>
        <v>1</v>
      </c>
      <c r="M1689">
        <v>8</v>
      </c>
      <c r="N1689">
        <v>3</v>
      </c>
      <c r="O1689">
        <v>4</v>
      </c>
      <c r="P1689" t="s">
        <v>25</v>
      </c>
      <c r="Q1689">
        <f t="shared" si="553"/>
        <v>1</v>
      </c>
      <c r="R1689">
        <v>57</v>
      </c>
      <c r="S1689">
        <v>4</v>
      </c>
      <c r="T1689">
        <v>2</v>
      </c>
      <c r="U1689" t="s">
        <v>26</v>
      </c>
      <c r="V1689">
        <f t="shared" si="554"/>
        <v>0</v>
      </c>
      <c r="W1689">
        <f t="shared" si="555"/>
        <v>0</v>
      </c>
      <c r="X1689">
        <f t="shared" si="556"/>
        <v>0</v>
      </c>
      <c r="Y1689">
        <f t="shared" si="557"/>
        <v>0</v>
      </c>
      <c r="Z1689">
        <f t="shared" si="558"/>
        <v>0</v>
      </c>
      <c r="AA1689">
        <f t="shared" si="559"/>
        <v>0</v>
      </c>
      <c r="AB1689">
        <f t="shared" si="560"/>
        <v>0</v>
      </c>
      <c r="AC1689">
        <f t="shared" si="561"/>
        <v>1</v>
      </c>
      <c r="AD1689">
        <f t="shared" si="562"/>
        <v>0</v>
      </c>
      <c r="AE1689">
        <v>2</v>
      </c>
      <c r="AF1689" t="s">
        <v>27</v>
      </c>
      <c r="AG1689">
        <f t="shared" si="563"/>
        <v>0</v>
      </c>
      <c r="AH1689">
        <f t="shared" si="564"/>
        <v>1</v>
      </c>
      <c r="AI1689">
        <f t="shared" si="565"/>
        <v>0</v>
      </c>
      <c r="AJ1689">
        <v>4851</v>
      </c>
      <c r="AK1689">
        <v>0</v>
      </c>
      <c r="AL1689" t="s">
        <v>22</v>
      </c>
      <c r="AM1689">
        <f t="shared" si="566"/>
        <v>0</v>
      </c>
      <c r="AN1689">
        <v>22</v>
      </c>
      <c r="AO1689">
        <v>4</v>
      </c>
      <c r="AP1689">
        <v>3</v>
      </c>
      <c r="AQ1689">
        <v>1</v>
      </c>
      <c r="AR1689">
        <v>4</v>
      </c>
      <c r="AS1689">
        <v>3</v>
      </c>
      <c r="AT1689">
        <v>3</v>
      </c>
      <c r="AU1689">
        <v>5</v>
      </c>
    </row>
    <row r="1690" spans="1:47" x14ac:dyDescent="0.35">
      <c r="A1690">
        <v>11641</v>
      </c>
      <c r="B1690">
        <v>32</v>
      </c>
      <c r="C1690" t="s">
        <v>22</v>
      </c>
      <c r="D1690">
        <f t="shared" si="567"/>
        <v>0</v>
      </c>
      <c r="E1690" t="s">
        <v>32</v>
      </c>
      <c r="F1690">
        <f t="shared" si="547"/>
        <v>0</v>
      </c>
      <c r="G1690">
        <f t="shared" si="548"/>
        <v>0</v>
      </c>
      <c r="H1690">
        <f t="shared" si="549"/>
        <v>1</v>
      </c>
      <c r="I1690" t="s">
        <v>24</v>
      </c>
      <c r="J1690">
        <f t="shared" si="550"/>
        <v>0</v>
      </c>
      <c r="K1690">
        <f t="shared" si="551"/>
        <v>0</v>
      </c>
      <c r="L1690">
        <f t="shared" si="552"/>
        <v>1</v>
      </c>
      <c r="M1690">
        <v>5</v>
      </c>
      <c r="N1690">
        <v>2</v>
      </c>
      <c r="O1690">
        <v>2</v>
      </c>
      <c r="P1690" t="s">
        <v>25</v>
      </c>
      <c r="Q1690">
        <f t="shared" si="553"/>
        <v>1</v>
      </c>
      <c r="R1690">
        <v>48</v>
      </c>
      <c r="S1690">
        <v>3</v>
      </c>
      <c r="T1690">
        <v>2</v>
      </c>
      <c r="U1690" t="s">
        <v>26</v>
      </c>
      <c r="V1690">
        <f t="shared" si="554"/>
        <v>0</v>
      </c>
      <c r="W1690">
        <f t="shared" si="555"/>
        <v>0</v>
      </c>
      <c r="X1690">
        <f t="shared" si="556"/>
        <v>0</v>
      </c>
      <c r="Y1690">
        <f t="shared" si="557"/>
        <v>0</v>
      </c>
      <c r="Z1690">
        <f t="shared" si="558"/>
        <v>0</v>
      </c>
      <c r="AA1690">
        <f t="shared" si="559"/>
        <v>0</v>
      </c>
      <c r="AB1690">
        <f t="shared" si="560"/>
        <v>0</v>
      </c>
      <c r="AC1690">
        <f t="shared" si="561"/>
        <v>1</v>
      </c>
      <c r="AD1690">
        <f t="shared" si="562"/>
        <v>0</v>
      </c>
      <c r="AE1690">
        <v>2</v>
      </c>
      <c r="AF1690" t="s">
        <v>27</v>
      </c>
      <c r="AG1690">
        <f t="shared" si="563"/>
        <v>0</v>
      </c>
      <c r="AH1690">
        <f t="shared" si="564"/>
        <v>1</v>
      </c>
      <c r="AI1690">
        <f t="shared" si="565"/>
        <v>0</v>
      </c>
      <c r="AJ1690">
        <v>6524</v>
      </c>
      <c r="AK1690">
        <v>1</v>
      </c>
      <c r="AL1690" t="s">
        <v>22</v>
      </c>
      <c r="AM1690">
        <f t="shared" si="566"/>
        <v>0</v>
      </c>
      <c r="AN1690">
        <v>14</v>
      </c>
      <c r="AO1690">
        <v>3</v>
      </c>
      <c r="AP1690">
        <v>4</v>
      </c>
      <c r="AQ1690">
        <v>1</v>
      </c>
      <c r="AR1690">
        <v>10</v>
      </c>
      <c r="AS1690">
        <v>3</v>
      </c>
      <c r="AT1690">
        <v>10</v>
      </c>
      <c r="AU1690">
        <v>5</v>
      </c>
    </row>
    <row r="1691" spans="1:47" x14ac:dyDescent="0.35">
      <c r="A1691">
        <v>11642</v>
      </c>
      <c r="B1691">
        <v>50</v>
      </c>
      <c r="C1691" t="s">
        <v>22</v>
      </c>
      <c r="D1691">
        <f t="shared" si="567"/>
        <v>0</v>
      </c>
      <c r="E1691" t="s">
        <v>23</v>
      </c>
      <c r="F1691">
        <f t="shared" si="547"/>
        <v>1</v>
      </c>
      <c r="G1691">
        <f t="shared" si="548"/>
        <v>0</v>
      </c>
      <c r="H1691">
        <f t="shared" si="549"/>
        <v>0</v>
      </c>
      <c r="I1691" t="s">
        <v>24</v>
      </c>
      <c r="J1691">
        <f t="shared" si="550"/>
        <v>0</v>
      </c>
      <c r="K1691">
        <f t="shared" si="551"/>
        <v>0</v>
      </c>
      <c r="L1691">
        <f t="shared" si="552"/>
        <v>1</v>
      </c>
      <c r="M1691">
        <v>1</v>
      </c>
      <c r="N1691">
        <v>4</v>
      </c>
      <c r="O1691">
        <v>4</v>
      </c>
      <c r="P1691" t="s">
        <v>30</v>
      </c>
      <c r="Q1691">
        <f t="shared" si="553"/>
        <v>0</v>
      </c>
      <c r="R1691">
        <v>68</v>
      </c>
      <c r="S1691">
        <v>3</v>
      </c>
      <c r="T1691">
        <v>5</v>
      </c>
      <c r="U1691" t="s">
        <v>36</v>
      </c>
      <c r="V1691">
        <f t="shared" si="554"/>
        <v>0</v>
      </c>
      <c r="W1691">
        <f t="shared" si="555"/>
        <v>1</v>
      </c>
      <c r="X1691">
        <f t="shared" si="556"/>
        <v>0</v>
      </c>
      <c r="Y1691">
        <f t="shared" si="557"/>
        <v>0</v>
      </c>
      <c r="Z1691">
        <f t="shared" si="558"/>
        <v>0</v>
      </c>
      <c r="AA1691">
        <f t="shared" si="559"/>
        <v>0</v>
      </c>
      <c r="AB1691">
        <f t="shared" si="560"/>
        <v>0</v>
      </c>
      <c r="AC1691">
        <f t="shared" si="561"/>
        <v>0</v>
      </c>
      <c r="AD1691">
        <f t="shared" si="562"/>
        <v>0</v>
      </c>
      <c r="AE1691">
        <v>4</v>
      </c>
      <c r="AF1691" t="s">
        <v>37</v>
      </c>
      <c r="AG1691">
        <f t="shared" si="563"/>
        <v>0</v>
      </c>
      <c r="AH1691">
        <f t="shared" si="564"/>
        <v>0</v>
      </c>
      <c r="AI1691">
        <f t="shared" si="565"/>
        <v>1</v>
      </c>
      <c r="AJ1691">
        <v>19517</v>
      </c>
      <c r="AK1691">
        <v>3</v>
      </c>
      <c r="AL1691" t="s">
        <v>22</v>
      </c>
      <c r="AM1691">
        <f t="shared" si="566"/>
        <v>0</v>
      </c>
      <c r="AN1691">
        <v>11</v>
      </c>
      <c r="AO1691">
        <v>3</v>
      </c>
      <c r="AP1691">
        <v>3</v>
      </c>
      <c r="AQ1691">
        <v>1</v>
      </c>
      <c r="AR1691">
        <v>32</v>
      </c>
      <c r="AS1691">
        <v>2</v>
      </c>
      <c r="AT1691">
        <v>7</v>
      </c>
      <c r="AU1691">
        <v>5</v>
      </c>
    </row>
    <row r="1692" spans="1:47" x14ac:dyDescent="0.35">
      <c r="A1692">
        <v>11651</v>
      </c>
      <c r="B1692">
        <v>25</v>
      </c>
      <c r="C1692" t="s">
        <v>22</v>
      </c>
      <c r="D1692">
        <f t="shared" si="567"/>
        <v>0</v>
      </c>
      <c r="E1692" t="s">
        <v>23</v>
      </c>
      <c r="F1692">
        <f t="shared" si="547"/>
        <v>1</v>
      </c>
      <c r="G1692">
        <f t="shared" si="548"/>
        <v>0</v>
      </c>
      <c r="H1692">
        <f t="shared" si="549"/>
        <v>0</v>
      </c>
      <c r="I1692" t="s">
        <v>24</v>
      </c>
      <c r="J1692">
        <f t="shared" si="550"/>
        <v>0</v>
      </c>
      <c r="K1692">
        <f t="shared" si="551"/>
        <v>0</v>
      </c>
      <c r="L1692">
        <f t="shared" si="552"/>
        <v>1</v>
      </c>
      <c r="M1692">
        <v>28</v>
      </c>
      <c r="N1692">
        <v>3</v>
      </c>
      <c r="O1692">
        <v>1</v>
      </c>
      <c r="P1692" t="s">
        <v>25</v>
      </c>
      <c r="Q1692">
        <f t="shared" si="553"/>
        <v>1</v>
      </c>
      <c r="R1692">
        <v>41</v>
      </c>
      <c r="S1692">
        <v>2</v>
      </c>
      <c r="T1692">
        <v>2</v>
      </c>
      <c r="U1692" t="s">
        <v>26</v>
      </c>
      <c r="V1692">
        <f t="shared" si="554"/>
        <v>0</v>
      </c>
      <c r="W1692">
        <f t="shared" si="555"/>
        <v>0</v>
      </c>
      <c r="X1692">
        <f t="shared" si="556"/>
        <v>0</v>
      </c>
      <c r="Y1692">
        <f t="shared" si="557"/>
        <v>0</v>
      </c>
      <c r="Z1692">
        <f t="shared" si="558"/>
        <v>0</v>
      </c>
      <c r="AA1692">
        <f t="shared" si="559"/>
        <v>0</v>
      </c>
      <c r="AB1692">
        <f t="shared" si="560"/>
        <v>0</v>
      </c>
      <c r="AC1692">
        <f t="shared" si="561"/>
        <v>1</v>
      </c>
      <c r="AD1692">
        <f t="shared" si="562"/>
        <v>0</v>
      </c>
      <c r="AE1692">
        <v>3</v>
      </c>
      <c r="AF1692" t="s">
        <v>27</v>
      </c>
      <c r="AG1692">
        <f t="shared" si="563"/>
        <v>0</v>
      </c>
      <c r="AH1692">
        <f t="shared" si="564"/>
        <v>1</v>
      </c>
      <c r="AI1692">
        <f t="shared" si="565"/>
        <v>0</v>
      </c>
      <c r="AJ1692">
        <v>8639</v>
      </c>
      <c r="AK1692">
        <v>2</v>
      </c>
      <c r="AL1692" t="s">
        <v>22</v>
      </c>
      <c r="AM1692">
        <f t="shared" si="566"/>
        <v>0</v>
      </c>
      <c r="AN1692">
        <v>18</v>
      </c>
      <c r="AO1692">
        <v>3</v>
      </c>
      <c r="AP1692">
        <v>4</v>
      </c>
      <c r="AQ1692">
        <v>0</v>
      </c>
      <c r="AR1692">
        <v>6</v>
      </c>
      <c r="AS1692">
        <v>3</v>
      </c>
      <c r="AT1692">
        <v>2</v>
      </c>
      <c r="AU1692">
        <v>5</v>
      </c>
    </row>
    <row r="1693" spans="1:47" x14ac:dyDescent="0.35">
      <c r="A1693">
        <v>11658</v>
      </c>
      <c r="B1693">
        <v>46</v>
      </c>
      <c r="C1693" t="s">
        <v>22</v>
      </c>
      <c r="D1693">
        <f t="shared" si="567"/>
        <v>0</v>
      </c>
      <c r="E1693" t="s">
        <v>23</v>
      </c>
      <c r="F1693">
        <f t="shared" si="547"/>
        <v>1</v>
      </c>
      <c r="G1693">
        <f t="shared" si="548"/>
        <v>0</v>
      </c>
      <c r="H1693">
        <f t="shared" si="549"/>
        <v>0</v>
      </c>
      <c r="I1693" t="s">
        <v>24</v>
      </c>
      <c r="J1693">
        <f t="shared" si="550"/>
        <v>0</v>
      </c>
      <c r="K1693">
        <f t="shared" si="551"/>
        <v>0</v>
      </c>
      <c r="L1693">
        <f t="shared" si="552"/>
        <v>1</v>
      </c>
      <c r="M1693">
        <v>4</v>
      </c>
      <c r="N1693">
        <v>2</v>
      </c>
      <c r="O1693">
        <v>4</v>
      </c>
      <c r="P1693" t="s">
        <v>30</v>
      </c>
      <c r="Q1693">
        <f t="shared" si="553"/>
        <v>0</v>
      </c>
      <c r="R1693">
        <v>33</v>
      </c>
      <c r="S1693">
        <v>2</v>
      </c>
      <c r="T1693">
        <v>5</v>
      </c>
      <c r="U1693" t="s">
        <v>36</v>
      </c>
      <c r="V1693">
        <f t="shared" si="554"/>
        <v>0</v>
      </c>
      <c r="W1693">
        <f t="shared" si="555"/>
        <v>1</v>
      </c>
      <c r="X1693">
        <f t="shared" si="556"/>
        <v>0</v>
      </c>
      <c r="Y1693">
        <f t="shared" si="557"/>
        <v>0</v>
      </c>
      <c r="Z1693">
        <f t="shared" si="558"/>
        <v>0</v>
      </c>
      <c r="AA1693">
        <f t="shared" si="559"/>
        <v>0</v>
      </c>
      <c r="AB1693">
        <f t="shared" si="560"/>
        <v>0</v>
      </c>
      <c r="AC1693">
        <f t="shared" si="561"/>
        <v>0</v>
      </c>
      <c r="AD1693">
        <f t="shared" si="562"/>
        <v>0</v>
      </c>
      <c r="AE1693">
        <v>2</v>
      </c>
      <c r="AF1693" t="s">
        <v>27</v>
      </c>
      <c r="AG1693">
        <f t="shared" si="563"/>
        <v>0</v>
      </c>
      <c r="AH1693">
        <f t="shared" si="564"/>
        <v>1</v>
      </c>
      <c r="AI1693">
        <f t="shared" si="565"/>
        <v>0</v>
      </c>
      <c r="AJ1693">
        <v>18789</v>
      </c>
      <c r="AK1693">
        <v>2</v>
      </c>
      <c r="AL1693" t="s">
        <v>22</v>
      </c>
      <c r="AM1693">
        <f t="shared" si="566"/>
        <v>0</v>
      </c>
      <c r="AN1693">
        <v>14</v>
      </c>
      <c r="AO1693">
        <v>3</v>
      </c>
      <c r="AP1693">
        <v>3</v>
      </c>
      <c r="AQ1693">
        <v>1</v>
      </c>
      <c r="AR1693">
        <v>26</v>
      </c>
      <c r="AS1693">
        <v>3</v>
      </c>
      <c r="AT1693">
        <v>11</v>
      </c>
      <c r="AU1693">
        <v>5</v>
      </c>
    </row>
    <row r="1694" spans="1:47" x14ac:dyDescent="0.35">
      <c r="A1694">
        <v>11665</v>
      </c>
      <c r="B1694">
        <v>41</v>
      </c>
      <c r="C1694" t="s">
        <v>22</v>
      </c>
      <c r="D1694">
        <f t="shared" si="567"/>
        <v>0</v>
      </c>
      <c r="E1694" t="s">
        <v>23</v>
      </c>
      <c r="F1694">
        <f t="shared" si="547"/>
        <v>1</v>
      </c>
      <c r="G1694">
        <f t="shared" si="548"/>
        <v>0</v>
      </c>
      <c r="H1694">
        <f t="shared" si="549"/>
        <v>0</v>
      </c>
      <c r="I1694" t="s">
        <v>24</v>
      </c>
      <c r="J1694">
        <f t="shared" si="550"/>
        <v>0</v>
      </c>
      <c r="K1694">
        <f t="shared" si="551"/>
        <v>0</v>
      </c>
      <c r="L1694">
        <f t="shared" si="552"/>
        <v>1</v>
      </c>
      <c r="M1694">
        <v>9</v>
      </c>
      <c r="N1694">
        <v>1</v>
      </c>
      <c r="O1694">
        <v>3</v>
      </c>
      <c r="P1694" t="s">
        <v>25</v>
      </c>
      <c r="Q1694">
        <f t="shared" si="553"/>
        <v>1</v>
      </c>
      <c r="R1694">
        <v>96</v>
      </c>
      <c r="S1694">
        <v>3</v>
      </c>
      <c r="T1694">
        <v>3</v>
      </c>
      <c r="U1694" t="s">
        <v>26</v>
      </c>
      <c r="V1694">
        <f t="shared" si="554"/>
        <v>0</v>
      </c>
      <c r="W1694">
        <f t="shared" si="555"/>
        <v>0</v>
      </c>
      <c r="X1694">
        <f t="shared" si="556"/>
        <v>0</v>
      </c>
      <c r="Y1694">
        <f t="shared" si="557"/>
        <v>0</v>
      </c>
      <c r="Z1694">
        <f t="shared" si="558"/>
        <v>0</v>
      </c>
      <c r="AA1694">
        <f t="shared" si="559"/>
        <v>0</v>
      </c>
      <c r="AB1694">
        <f t="shared" si="560"/>
        <v>0</v>
      </c>
      <c r="AC1694">
        <f t="shared" si="561"/>
        <v>1</v>
      </c>
      <c r="AD1694">
        <f t="shared" si="562"/>
        <v>0</v>
      </c>
      <c r="AE1694">
        <v>3</v>
      </c>
      <c r="AF1694" t="s">
        <v>37</v>
      </c>
      <c r="AG1694">
        <f t="shared" si="563"/>
        <v>0</v>
      </c>
      <c r="AH1694">
        <f t="shared" si="564"/>
        <v>0</v>
      </c>
      <c r="AI1694">
        <f t="shared" si="565"/>
        <v>1</v>
      </c>
      <c r="AJ1694">
        <v>8189</v>
      </c>
      <c r="AK1694">
        <v>3</v>
      </c>
      <c r="AL1694" t="s">
        <v>31</v>
      </c>
      <c r="AM1694">
        <f t="shared" si="566"/>
        <v>1</v>
      </c>
      <c r="AN1694">
        <v>13</v>
      </c>
      <c r="AO1694">
        <v>3</v>
      </c>
      <c r="AP1694">
        <v>3</v>
      </c>
      <c r="AQ1694">
        <v>1</v>
      </c>
      <c r="AR1694">
        <v>12</v>
      </c>
      <c r="AS1694">
        <v>3</v>
      </c>
      <c r="AT1694">
        <v>9</v>
      </c>
      <c r="AU1694">
        <v>5</v>
      </c>
    </row>
    <row r="1695" spans="1:47" x14ac:dyDescent="0.35">
      <c r="A1695">
        <v>11669</v>
      </c>
      <c r="B1695">
        <v>30</v>
      </c>
      <c r="C1695" t="s">
        <v>22</v>
      </c>
      <c r="D1695">
        <f t="shared" si="567"/>
        <v>0</v>
      </c>
      <c r="E1695" t="s">
        <v>23</v>
      </c>
      <c r="F1695">
        <f t="shared" si="547"/>
        <v>1</v>
      </c>
      <c r="G1695">
        <f t="shared" si="548"/>
        <v>0</v>
      </c>
      <c r="H1695">
        <f t="shared" si="549"/>
        <v>0</v>
      </c>
      <c r="I1695" t="s">
        <v>24</v>
      </c>
      <c r="J1695">
        <f t="shared" si="550"/>
        <v>0</v>
      </c>
      <c r="K1695">
        <f t="shared" si="551"/>
        <v>0</v>
      </c>
      <c r="L1695">
        <f t="shared" si="552"/>
        <v>1</v>
      </c>
      <c r="M1695">
        <v>29</v>
      </c>
      <c r="N1695">
        <v>4</v>
      </c>
      <c r="O1695">
        <v>3</v>
      </c>
      <c r="P1695" t="s">
        <v>25</v>
      </c>
      <c r="Q1695">
        <f t="shared" si="553"/>
        <v>1</v>
      </c>
      <c r="R1695">
        <v>33</v>
      </c>
      <c r="S1695">
        <v>3</v>
      </c>
      <c r="T1695">
        <v>3</v>
      </c>
      <c r="U1695" t="s">
        <v>26</v>
      </c>
      <c r="V1695">
        <f t="shared" si="554"/>
        <v>0</v>
      </c>
      <c r="W1695">
        <f t="shared" si="555"/>
        <v>0</v>
      </c>
      <c r="X1695">
        <f t="shared" si="556"/>
        <v>0</v>
      </c>
      <c r="Y1695">
        <f t="shared" si="557"/>
        <v>0</v>
      </c>
      <c r="Z1695">
        <f t="shared" si="558"/>
        <v>0</v>
      </c>
      <c r="AA1695">
        <f t="shared" si="559"/>
        <v>0</v>
      </c>
      <c r="AB1695">
        <f t="shared" si="560"/>
        <v>0</v>
      </c>
      <c r="AC1695">
        <f t="shared" si="561"/>
        <v>1</v>
      </c>
      <c r="AD1695">
        <f t="shared" si="562"/>
        <v>0</v>
      </c>
      <c r="AE1695">
        <v>2</v>
      </c>
      <c r="AF1695" t="s">
        <v>27</v>
      </c>
      <c r="AG1695">
        <f t="shared" si="563"/>
        <v>0</v>
      </c>
      <c r="AH1695">
        <f t="shared" si="564"/>
        <v>1</v>
      </c>
      <c r="AI1695">
        <f t="shared" si="565"/>
        <v>0</v>
      </c>
      <c r="AJ1695">
        <v>9250</v>
      </c>
      <c r="AK1695">
        <v>3</v>
      </c>
      <c r="AL1695" t="s">
        <v>22</v>
      </c>
      <c r="AM1695">
        <f t="shared" si="566"/>
        <v>0</v>
      </c>
      <c r="AN1695">
        <v>12</v>
      </c>
      <c r="AO1695">
        <v>3</v>
      </c>
      <c r="AP1695">
        <v>2</v>
      </c>
      <c r="AQ1695">
        <v>1</v>
      </c>
      <c r="AR1695">
        <v>9</v>
      </c>
      <c r="AS1695">
        <v>3</v>
      </c>
      <c r="AT1695">
        <v>4</v>
      </c>
      <c r="AU1695">
        <v>5</v>
      </c>
    </row>
    <row r="1696" spans="1:47" x14ac:dyDescent="0.35">
      <c r="A1696">
        <v>11673</v>
      </c>
      <c r="B1696">
        <v>31</v>
      </c>
      <c r="C1696" t="s">
        <v>22</v>
      </c>
      <c r="D1696">
        <f t="shared" si="567"/>
        <v>0</v>
      </c>
      <c r="E1696" t="s">
        <v>32</v>
      </c>
      <c r="F1696">
        <f t="shared" si="547"/>
        <v>0</v>
      </c>
      <c r="G1696">
        <f t="shared" si="548"/>
        <v>0</v>
      </c>
      <c r="H1696">
        <f t="shared" si="549"/>
        <v>1</v>
      </c>
      <c r="I1696" t="s">
        <v>24</v>
      </c>
      <c r="J1696">
        <f t="shared" si="550"/>
        <v>0</v>
      </c>
      <c r="K1696">
        <f t="shared" si="551"/>
        <v>0</v>
      </c>
      <c r="L1696">
        <f t="shared" si="552"/>
        <v>1</v>
      </c>
      <c r="M1696">
        <v>2</v>
      </c>
      <c r="N1696">
        <v>4</v>
      </c>
      <c r="O1696">
        <v>4</v>
      </c>
      <c r="P1696" t="s">
        <v>25</v>
      </c>
      <c r="Q1696">
        <f t="shared" si="553"/>
        <v>1</v>
      </c>
      <c r="R1696">
        <v>54</v>
      </c>
      <c r="S1696">
        <v>3</v>
      </c>
      <c r="T1696">
        <v>2</v>
      </c>
      <c r="U1696" t="s">
        <v>26</v>
      </c>
      <c r="V1696">
        <f t="shared" si="554"/>
        <v>0</v>
      </c>
      <c r="W1696">
        <f t="shared" si="555"/>
        <v>0</v>
      </c>
      <c r="X1696">
        <f t="shared" si="556"/>
        <v>0</v>
      </c>
      <c r="Y1696">
        <f t="shared" si="557"/>
        <v>0</v>
      </c>
      <c r="Z1696">
        <f t="shared" si="558"/>
        <v>0</v>
      </c>
      <c r="AA1696">
        <f t="shared" si="559"/>
        <v>0</v>
      </c>
      <c r="AB1696">
        <f t="shared" si="560"/>
        <v>0</v>
      </c>
      <c r="AC1696">
        <f t="shared" si="561"/>
        <v>1</v>
      </c>
      <c r="AD1696">
        <f t="shared" si="562"/>
        <v>0</v>
      </c>
      <c r="AE1696">
        <v>1</v>
      </c>
      <c r="AF1696" t="s">
        <v>35</v>
      </c>
      <c r="AG1696">
        <f t="shared" si="563"/>
        <v>1</v>
      </c>
      <c r="AH1696">
        <f t="shared" si="564"/>
        <v>0</v>
      </c>
      <c r="AI1696">
        <f t="shared" si="565"/>
        <v>0</v>
      </c>
      <c r="AJ1696">
        <v>5332</v>
      </c>
      <c r="AK1696">
        <v>7</v>
      </c>
      <c r="AL1696" t="s">
        <v>22</v>
      </c>
      <c r="AM1696">
        <f t="shared" si="566"/>
        <v>0</v>
      </c>
      <c r="AN1696">
        <v>13</v>
      </c>
      <c r="AO1696">
        <v>3</v>
      </c>
      <c r="AP1696">
        <v>4</v>
      </c>
      <c r="AQ1696">
        <v>0</v>
      </c>
      <c r="AR1696">
        <v>10</v>
      </c>
      <c r="AS1696">
        <v>3</v>
      </c>
      <c r="AT1696">
        <v>5</v>
      </c>
      <c r="AU1696">
        <v>5</v>
      </c>
    </row>
    <row r="1697" spans="1:47" x14ac:dyDescent="0.35">
      <c r="A1697">
        <v>11676</v>
      </c>
      <c r="B1697">
        <v>40</v>
      </c>
      <c r="C1697" t="s">
        <v>22</v>
      </c>
      <c r="D1697">
        <f t="shared" si="567"/>
        <v>0</v>
      </c>
      <c r="E1697" t="s">
        <v>23</v>
      </c>
      <c r="F1697">
        <f t="shared" si="547"/>
        <v>1</v>
      </c>
      <c r="G1697">
        <f t="shared" si="548"/>
        <v>0</v>
      </c>
      <c r="H1697">
        <f t="shared" si="549"/>
        <v>0</v>
      </c>
      <c r="I1697" t="s">
        <v>24</v>
      </c>
      <c r="J1697">
        <f t="shared" si="550"/>
        <v>0</v>
      </c>
      <c r="K1697">
        <f t="shared" si="551"/>
        <v>0</v>
      </c>
      <c r="L1697">
        <f t="shared" si="552"/>
        <v>1</v>
      </c>
      <c r="M1697">
        <v>4</v>
      </c>
      <c r="N1697">
        <v>4</v>
      </c>
      <c r="O1697">
        <v>3</v>
      </c>
      <c r="P1697" t="s">
        <v>25</v>
      </c>
      <c r="Q1697">
        <f t="shared" si="553"/>
        <v>1</v>
      </c>
      <c r="R1697">
        <v>67</v>
      </c>
      <c r="S1697">
        <v>2</v>
      </c>
      <c r="T1697">
        <v>3</v>
      </c>
      <c r="U1697" t="s">
        <v>26</v>
      </c>
      <c r="V1697">
        <f t="shared" si="554"/>
        <v>0</v>
      </c>
      <c r="W1697">
        <f t="shared" si="555"/>
        <v>0</v>
      </c>
      <c r="X1697">
        <f t="shared" si="556"/>
        <v>0</v>
      </c>
      <c r="Y1697">
        <f t="shared" si="557"/>
        <v>0</v>
      </c>
      <c r="Z1697">
        <f t="shared" si="558"/>
        <v>0</v>
      </c>
      <c r="AA1697">
        <f t="shared" si="559"/>
        <v>0</v>
      </c>
      <c r="AB1697">
        <f t="shared" si="560"/>
        <v>0</v>
      </c>
      <c r="AC1697">
        <f t="shared" si="561"/>
        <v>1</v>
      </c>
      <c r="AD1697">
        <f t="shared" si="562"/>
        <v>0</v>
      </c>
      <c r="AE1697">
        <v>4</v>
      </c>
      <c r="AF1697" t="s">
        <v>27</v>
      </c>
      <c r="AG1697">
        <f t="shared" si="563"/>
        <v>0</v>
      </c>
      <c r="AH1697">
        <f t="shared" si="564"/>
        <v>1</v>
      </c>
      <c r="AI1697">
        <f t="shared" si="565"/>
        <v>0</v>
      </c>
      <c r="AJ1697">
        <v>10855</v>
      </c>
      <c r="AK1697">
        <v>7</v>
      </c>
      <c r="AL1697" t="s">
        <v>22</v>
      </c>
      <c r="AM1697">
        <f t="shared" si="566"/>
        <v>0</v>
      </c>
      <c r="AN1697">
        <v>11</v>
      </c>
      <c r="AO1697">
        <v>3</v>
      </c>
      <c r="AP1697">
        <v>1</v>
      </c>
      <c r="AQ1697">
        <v>1</v>
      </c>
      <c r="AR1697">
        <v>15</v>
      </c>
      <c r="AS1697">
        <v>2</v>
      </c>
      <c r="AT1697">
        <v>12</v>
      </c>
      <c r="AU1697">
        <v>5</v>
      </c>
    </row>
    <row r="1698" spans="1:47" x14ac:dyDescent="0.35">
      <c r="A1698">
        <v>11681</v>
      </c>
      <c r="B1698">
        <v>27</v>
      </c>
      <c r="C1698" t="s">
        <v>22</v>
      </c>
      <c r="D1698">
        <f t="shared" si="567"/>
        <v>0</v>
      </c>
      <c r="E1698" t="s">
        <v>32</v>
      </c>
      <c r="F1698">
        <f t="shared" si="547"/>
        <v>0</v>
      </c>
      <c r="G1698">
        <f t="shared" si="548"/>
        <v>0</v>
      </c>
      <c r="H1698">
        <f t="shared" si="549"/>
        <v>1</v>
      </c>
      <c r="I1698" t="s">
        <v>24</v>
      </c>
      <c r="J1698">
        <f t="shared" si="550"/>
        <v>0</v>
      </c>
      <c r="K1698">
        <f t="shared" si="551"/>
        <v>0</v>
      </c>
      <c r="L1698">
        <f t="shared" si="552"/>
        <v>1</v>
      </c>
      <c r="M1698">
        <v>3</v>
      </c>
      <c r="N1698">
        <v>1</v>
      </c>
      <c r="O1698">
        <v>4</v>
      </c>
      <c r="P1698" t="s">
        <v>30</v>
      </c>
      <c r="Q1698">
        <f t="shared" si="553"/>
        <v>0</v>
      </c>
      <c r="R1698">
        <v>71</v>
      </c>
      <c r="S1698">
        <v>4</v>
      </c>
      <c r="T1698">
        <v>2</v>
      </c>
      <c r="U1698" t="s">
        <v>26</v>
      </c>
      <c r="V1698">
        <f t="shared" si="554"/>
        <v>0</v>
      </c>
      <c r="W1698">
        <f t="shared" si="555"/>
        <v>0</v>
      </c>
      <c r="X1698">
        <f t="shared" si="556"/>
        <v>0</v>
      </c>
      <c r="Y1698">
        <f t="shared" si="557"/>
        <v>0</v>
      </c>
      <c r="Z1698">
        <f t="shared" si="558"/>
        <v>0</v>
      </c>
      <c r="AA1698">
        <f t="shared" si="559"/>
        <v>0</v>
      </c>
      <c r="AB1698">
        <f t="shared" si="560"/>
        <v>0</v>
      </c>
      <c r="AC1698">
        <f t="shared" si="561"/>
        <v>1</v>
      </c>
      <c r="AD1698">
        <f t="shared" si="562"/>
        <v>0</v>
      </c>
      <c r="AE1698">
        <v>4</v>
      </c>
      <c r="AF1698" t="s">
        <v>37</v>
      </c>
      <c r="AG1698">
        <f t="shared" si="563"/>
        <v>0</v>
      </c>
      <c r="AH1698">
        <f t="shared" si="564"/>
        <v>0</v>
      </c>
      <c r="AI1698">
        <f t="shared" si="565"/>
        <v>1</v>
      </c>
      <c r="AJ1698">
        <v>4647</v>
      </c>
      <c r="AK1698">
        <v>1</v>
      </c>
      <c r="AL1698" t="s">
        <v>31</v>
      </c>
      <c r="AM1698">
        <f t="shared" si="566"/>
        <v>1</v>
      </c>
      <c r="AN1698">
        <v>20</v>
      </c>
      <c r="AO1698">
        <v>4</v>
      </c>
      <c r="AP1698">
        <v>2</v>
      </c>
      <c r="AQ1698">
        <v>2</v>
      </c>
      <c r="AR1698">
        <v>6</v>
      </c>
      <c r="AS1698">
        <v>3</v>
      </c>
      <c r="AT1698">
        <v>6</v>
      </c>
      <c r="AU1698">
        <v>5</v>
      </c>
    </row>
    <row r="1699" spans="1:47" x14ac:dyDescent="0.35">
      <c r="A1699">
        <v>11683</v>
      </c>
      <c r="B1699">
        <v>34</v>
      </c>
      <c r="C1699" t="s">
        <v>22</v>
      </c>
      <c r="D1699">
        <f t="shared" si="567"/>
        <v>0</v>
      </c>
      <c r="E1699" t="s">
        <v>23</v>
      </c>
      <c r="F1699">
        <f t="shared" si="547"/>
        <v>1</v>
      </c>
      <c r="G1699">
        <f t="shared" si="548"/>
        <v>0</v>
      </c>
      <c r="H1699">
        <f t="shared" si="549"/>
        <v>0</v>
      </c>
      <c r="I1699" t="s">
        <v>24</v>
      </c>
      <c r="J1699">
        <f t="shared" si="550"/>
        <v>0</v>
      </c>
      <c r="K1699">
        <f t="shared" si="551"/>
        <v>0</v>
      </c>
      <c r="L1699">
        <f t="shared" si="552"/>
        <v>1</v>
      </c>
      <c r="M1699">
        <v>2</v>
      </c>
      <c r="N1699">
        <v>3</v>
      </c>
      <c r="O1699">
        <v>4</v>
      </c>
      <c r="P1699" t="s">
        <v>25</v>
      </c>
      <c r="Q1699">
        <f t="shared" si="553"/>
        <v>1</v>
      </c>
      <c r="R1699">
        <v>60</v>
      </c>
      <c r="S1699">
        <v>3</v>
      </c>
      <c r="T1699">
        <v>2</v>
      </c>
      <c r="U1699" t="s">
        <v>26</v>
      </c>
      <c r="V1699">
        <f t="shared" si="554"/>
        <v>0</v>
      </c>
      <c r="W1699">
        <f t="shared" si="555"/>
        <v>0</v>
      </c>
      <c r="X1699">
        <f t="shared" si="556"/>
        <v>0</v>
      </c>
      <c r="Y1699">
        <f t="shared" si="557"/>
        <v>0</v>
      </c>
      <c r="Z1699">
        <f t="shared" si="558"/>
        <v>0</v>
      </c>
      <c r="AA1699">
        <f t="shared" si="559"/>
        <v>0</v>
      </c>
      <c r="AB1699">
        <f t="shared" si="560"/>
        <v>0</v>
      </c>
      <c r="AC1699">
        <f t="shared" si="561"/>
        <v>1</v>
      </c>
      <c r="AD1699">
        <f t="shared" si="562"/>
        <v>0</v>
      </c>
      <c r="AE1699">
        <v>4</v>
      </c>
      <c r="AF1699" t="s">
        <v>35</v>
      </c>
      <c r="AG1699">
        <f t="shared" si="563"/>
        <v>1</v>
      </c>
      <c r="AH1699">
        <f t="shared" si="564"/>
        <v>0</v>
      </c>
      <c r="AI1699">
        <f t="shared" si="565"/>
        <v>0</v>
      </c>
      <c r="AJ1699">
        <v>6274</v>
      </c>
      <c r="AK1699">
        <v>1</v>
      </c>
      <c r="AL1699" t="s">
        <v>22</v>
      </c>
      <c r="AM1699">
        <f t="shared" si="566"/>
        <v>0</v>
      </c>
      <c r="AN1699">
        <v>22</v>
      </c>
      <c r="AO1699">
        <v>4</v>
      </c>
      <c r="AP1699">
        <v>3</v>
      </c>
      <c r="AQ1699">
        <v>0</v>
      </c>
      <c r="AR1699">
        <v>6</v>
      </c>
      <c r="AS1699">
        <v>3</v>
      </c>
      <c r="AT1699">
        <v>6</v>
      </c>
      <c r="AU1699">
        <v>5</v>
      </c>
    </row>
    <row r="1700" spans="1:47" x14ac:dyDescent="0.35">
      <c r="A1700">
        <v>11689</v>
      </c>
      <c r="B1700">
        <v>35</v>
      </c>
      <c r="C1700" t="s">
        <v>22</v>
      </c>
      <c r="D1700">
        <f t="shared" si="567"/>
        <v>0</v>
      </c>
      <c r="E1700" t="s">
        <v>23</v>
      </c>
      <c r="F1700">
        <f t="shared" si="547"/>
        <v>1</v>
      </c>
      <c r="G1700">
        <f t="shared" si="548"/>
        <v>0</v>
      </c>
      <c r="H1700">
        <f t="shared" si="549"/>
        <v>0</v>
      </c>
      <c r="I1700" t="s">
        <v>24</v>
      </c>
      <c r="J1700">
        <f t="shared" si="550"/>
        <v>0</v>
      </c>
      <c r="K1700">
        <f t="shared" si="551"/>
        <v>0</v>
      </c>
      <c r="L1700">
        <f t="shared" si="552"/>
        <v>1</v>
      </c>
      <c r="M1700">
        <v>1</v>
      </c>
      <c r="N1700">
        <v>4</v>
      </c>
      <c r="O1700">
        <v>3</v>
      </c>
      <c r="P1700" t="s">
        <v>25</v>
      </c>
      <c r="Q1700">
        <f t="shared" si="553"/>
        <v>1</v>
      </c>
      <c r="R1700">
        <v>32</v>
      </c>
      <c r="S1700">
        <v>2</v>
      </c>
      <c r="T1700">
        <v>2</v>
      </c>
      <c r="U1700" t="s">
        <v>26</v>
      </c>
      <c r="V1700">
        <f t="shared" si="554"/>
        <v>0</v>
      </c>
      <c r="W1700">
        <f t="shared" si="555"/>
        <v>0</v>
      </c>
      <c r="X1700">
        <f t="shared" si="556"/>
        <v>0</v>
      </c>
      <c r="Y1700">
        <f t="shared" si="557"/>
        <v>0</v>
      </c>
      <c r="Z1700">
        <f t="shared" si="558"/>
        <v>0</v>
      </c>
      <c r="AA1700">
        <f t="shared" si="559"/>
        <v>0</v>
      </c>
      <c r="AB1700">
        <f t="shared" si="560"/>
        <v>0</v>
      </c>
      <c r="AC1700">
        <f t="shared" si="561"/>
        <v>1</v>
      </c>
      <c r="AD1700">
        <f t="shared" si="562"/>
        <v>0</v>
      </c>
      <c r="AE1700">
        <v>1</v>
      </c>
      <c r="AF1700" t="s">
        <v>35</v>
      </c>
      <c r="AG1700">
        <f t="shared" si="563"/>
        <v>1</v>
      </c>
      <c r="AH1700">
        <f t="shared" si="564"/>
        <v>0</v>
      </c>
      <c r="AI1700">
        <f t="shared" si="565"/>
        <v>0</v>
      </c>
      <c r="AJ1700">
        <v>4312</v>
      </c>
      <c r="AK1700">
        <v>0</v>
      </c>
      <c r="AL1700" t="s">
        <v>22</v>
      </c>
      <c r="AM1700">
        <f t="shared" si="566"/>
        <v>0</v>
      </c>
      <c r="AN1700">
        <v>14</v>
      </c>
      <c r="AO1700">
        <v>3</v>
      </c>
      <c r="AP1700">
        <v>2</v>
      </c>
      <c r="AQ1700">
        <v>0</v>
      </c>
      <c r="AR1700">
        <v>16</v>
      </c>
      <c r="AS1700">
        <v>3</v>
      </c>
      <c r="AT1700">
        <v>15</v>
      </c>
      <c r="AU1700">
        <v>5</v>
      </c>
    </row>
    <row r="1701" spans="1:47" x14ac:dyDescent="0.35">
      <c r="A1701">
        <v>11690</v>
      </c>
      <c r="B1701">
        <v>36</v>
      </c>
      <c r="C1701" t="s">
        <v>22</v>
      </c>
      <c r="D1701">
        <f t="shared" si="567"/>
        <v>0</v>
      </c>
      <c r="E1701" t="s">
        <v>23</v>
      </c>
      <c r="F1701">
        <f t="shared" si="547"/>
        <v>1</v>
      </c>
      <c r="G1701">
        <f t="shared" si="548"/>
        <v>0</v>
      </c>
      <c r="H1701">
        <f t="shared" si="549"/>
        <v>0</v>
      </c>
      <c r="I1701" t="s">
        <v>24</v>
      </c>
      <c r="J1701">
        <f t="shared" si="550"/>
        <v>0</v>
      </c>
      <c r="K1701">
        <f t="shared" si="551"/>
        <v>0</v>
      </c>
      <c r="L1701">
        <f t="shared" si="552"/>
        <v>1</v>
      </c>
      <c r="M1701">
        <v>11</v>
      </c>
      <c r="N1701">
        <v>4</v>
      </c>
      <c r="O1701">
        <v>2</v>
      </c>
      <c r="P1701" t="s">
        <v>30</v>
      </c>
      <c r="Q1701">
        <f t="shared" si="553"/>
        <v>0</v>
      </c>
      <c r="R1701">
        <v>100</v>
      </c>
      <c r="S1701">
        <v>2</v>
      </c>
      <c r="T1701">
        <v>2</v>
      </c>
      <c r="U1701" t="s">
        <v>26</v>
      </c>
      <c r="V1701">
        <f t="shared" si="554"/>
        <v>0</v>
      </c>
      <c r="W1701">
        <f t="shared" si="555"/>
        <v>0</v>
      </c>
      <c r="X1701">
        <f t="shared" si="556"/>
        <v>0</v>
      </c>
      <c r="Y1701">
        <f t="shared" si="557"/>
        <v>0</v>
      </c>
      <c r="Z1701">
        <f t="shared" si="558"/>
        <v>0</v>
      </c>
      <c r="AA1701">
        <f t="shared" si="559"/>
        <v>0</v>
      </c>
      <c r="AB1701">
        <f t="shared" si="560"/>
        <v>0</v>
      </c>
      <c r="AC1701">
        <f t="shared" si="561"/>
        <v>1</v>
      </c>
      <c r="AD1701">
        <f t="shared" si="562"/>
        <v>0</v>
      </c>
      <c r="AE1701">
        <v>4</v>
      </c>
      <c r="AF1701" t="s">
        <v>27</v>
      </c>
      <c r="AG1701">
        <f t="shared" si="563"/>
        <v>0</v>
      </c>
      <c r="AH1701">
        <f t="shared" si="564"/>
        <v>1</v>
      </c>
      <c r="AI1701">
        <f t="shared" si="565"/>
        <v>0</v>
      </c>
      <c r="AJ1701">
        <v>6652</v>
      </c>
      <c r="AK1701">
        <v>4</v>
      </c>
      <c r="AL1701" t="s">
        <v>22</v>
      </c>
      <c r="AM1701">
        <f t="shared" si="566"/>
        <v>0</v>
      </c>
      <c r="AN1701">
        <v>13</v>
      </c>
      <c r="AO1701">
        <v>3</v>
      </c>
      <c r="AP1701">
        <v>1</v>
      </c>
      <c r="AQ1701">
        <v>1</v>
      </c>
      <c r="AR1701">
        <v>8</v>
      </c>
      <c r="AS1701">
        <v>2</v>
      </c>
      <c r="AT1701">
        <v>6</v>
      </c>
      <c r="AU1701">
        <v>5</v>
      </c>
    </row>
    <row r="1702" spans="1:47" x14ac:dyDescent="0.35">
      <c r="A1702">
        <v>11696</v>
      </c>
      <c r="B1702">
        <v>26</v>
      </c>
      <c r="C1702" t="s">
        <v>22</v>
      </c>
      <c r="D1702">
        <f t="shared" si="567"/>
        <v>0</v>
      </c>
      <c r="E1702" t="s">
        <v>32</v>
      </c>
      <c r="F1702">
        <f t="shared" si="547"/>
        <v>0</v>
      </c>
      <c r="G1702">
        <f t="shared" si="548"/>
        <v>0</v>
      </c>
      <c r="H1702">
        <f t="shared" si="549"/>
        <v>1</v>
      </c>
      <c r="I1702" t="s">
        <v>24</v>
      </c>
      <c r="J1702">
        <f t="shared" si="550"/>
        <v>0</v>
      </c>
      <c r="K1702">
        <f t="shared" si="551"/>
        <v>0</v>
      </c>
      <c r="L1702">
        <f t="shared" si="552"/>
        <v>1</v>
      </c>
      <c r="M1702">
        <v>1</v>
      </c>
      <c r="N1702">
        <v>3</v>
      </c>
      <c r="O1702">
        <v>3</v>
      </c>
      <c r="P1702" t="s">
        <v>25</v>
      </c>
      <c r="Q1702">
        <f t="shared" si="553"/>
        <v>1</v>
      </c>
      <c r="R1702">
        <v>52</v>
      </c>
      <c r="S1702">
        <v>2</v>
      </c>
      <c r="T1702">
        <v>2</v>
      </c>
      <c r="U1702" t="s">
        <v>26</v>
      </c>
      <c r="V1702">
        <f t="shared" si="554"/>
        <v>0</v>
      </c>
      <c r="W1702">
        <f t="shared" si="555"/>
        <v>0</v>
      </c>
      <c r="X1702">
        <f t="shared" si="556"/>
        <v>0</v>
      </c>
      <c r="Y1702">
        <f t="shared" si="557"/>
        <v>0</v>
      </c>
      <c r="Z1702">
        <f t="shared" si="558"/>
        <v>0</v>
      </c>
      <c r="AA1702">
        <f t="shared" si="559"/>
        <v>0</v>
      </c>
      <c r="AB1702">
        <f t="shared" si="560"/>
        <v>0</v>
      </c>
      <c r="AC1702">
        <f t="shared" si="561"/>
        <v>1</v>
      </c>
      <c r="AD1702">
        <f t="shared" si="562"/>
        <v>0</v>
      </c>
      <c r="AE1702">
        <v>1</v>
      </c>
      <c r="AF1702" t="s">
        <v>35</v>
      </c>
      <c r="AG1702">
        <f t="shared" si="563"/>
        <v>1</v>
      </c>
      <c r="AH1702">
        <f t="shared" si="564"/>
        <v>0</v>
      </c>
      <c r="AI1702">
        <f t="shared" si="565"/>
        <v>0</v>
      </c>
      <c r="AJ1702">
        <v>4294</v>
      </c>
      <c r="AK1702">
        <v>1</v>
      </c>
      <c r="AL1702" t="s">
        <v>22</v>
      </c>
      <c r="AM1702">
        <f t="shared" si="566"/>
        <v>0</v>
      </c>
      <c r="AN1702">
        <v>12</v>
      </c>
      <c r="AO1702">
        <v>3</v>
      </c>
      <c r="AP1702">
        <v>2</v>
      </c>
      <c r="AQ1702">
        <v>0</v>
      </c>
      <c r="AR1702">
        <v>7</v>
      </c>
      <c r="AS1702">
        <v>3</v>
      </c>
      <c r="AT1702">
        <v>7</v>
      </c>
      <c r="AU1702">
        <v>5</v>
      </c>
    </row>
    <row r="1703" spans="1:47" x14ac:dyDescent="0.35">
      <c r="A1703">
        <v>11717</v>
      </c>
      <c r="B1703">
        <v>27</v>
      </c>
      <c r="C1703" t="s">
        <v>22</v>
      </c>
      <c r="D1703">
        <f t="shared" si="567"/>
        <v>0</v>
      </c>
      <c r="E1703" t="s">
        <v>23</v>
      </c>
      <c r="F1703">
        <f t="shared" si="547"/>
        <v>1</v>
      </c>
      <c r="G1703">
        <f t="shared" si="548"/>
        <v>0</v>
      </c>
      <c r="H1703">
        <f t="shared" si="549"/>
        <v>0</v>
      </c>
      <c r="I1703" t="s">
        <v>24</v>
      </c>
      <c r="J1703">
        <f t="shared" si="550"/>
        <v>0</v>
      </c>
      <c r="K1703">
        <f t="shared" si="551"/>
        <v>0</v>
      </c>
      <c r="L1703">
        <f t="shared" si="552"/>
        <v>1</v>
      </c>
      <c r="M1703">
        <v>11</v>
      </c>
      <c r="N1703">
        <v>3</v>
      </c>
      <c r="O1703">
        <v>3</v>
      </c>
      <c r="P1703" t="s">
        <v>30</v>
      </c>
      <c r="Q1703">
        <f t="shared" si="553"/>
        <v>0</v>
      </c>
      <c r="R1703">
        <v>98</v>
      </c>
      <c r="S1703">
        <v>4</v>
      </c>
      <c r="T1703">
        <v>1</v>
      </c>
      <c r="U1703" t="s">
        <v>33</v>
      </c>
      <c r="V1703">
        <f t="shared" si="554"/>
        <v>0</v>
      </c>
      <c r="W1703">
        <f t="shared" si="555"/>
        <v>0</v>
      </c>
      <c r="X1703">
        <f t="shared" si="556"/>
        <v>0</v>
      </c>
      <c r="Y1703">
        <f t="shared" si="557"/>
        <v>0</v>
      </c>
      <c r="Z1703">
        <f t="shared" si="558"/>
        <v>0</v>
      </c>
      <c r="AA1703">
        <f t="shared" si="559"/>
        <v>0</v>
      </c>
      <c r="AB1703">
        <f t="shared" si="560"/>
        <v>0</v>
      </c>
      <c r="AC1703">
        <f t="shared" si="561"/>
        <v>0</v>
      </c>
      <c r="AD1703">
        <f t="shared" si="562"/>
        <v>1</v>
      </c>
      <c r="AE1703">
        <v>4</v>
      </c>
      <c r="AF1703" t="s">
        <v>27</v>
      </c>
      <c r="AG1703">
        <f t="shared" si="563"/>
        <v>0</v>
      </c>
      <c r="AH1703">
        <f t="shared" si="564"/>
        <v>1</v>
      </c>
      <c r="AI1703">
        <f t="shared" si="565"/>
        <v>0</v>
      </c>
      <c r="AJ1703">
        <v>2534</v>
      </c>
      <c r="AK1703">
        <v>8</v>
      </c>
      <c r="AL1703" t="s">
        <v>22</v>
      </c>
      <c r="AM1703">
        <f t="shared" si="566"/>
        <v>0</v>
      </c>
      <c r="AN1703">
        <v>14</v>
      </c>
      <c r="AO1703">
        <v>3</v>
      </c>
      <c r="AP1703">
        <v>2</v>
      </c>
      <c r="AQ1703">
        <v>1</v>
      </c>
      <c r="AR1703">
        <v>5</v>
      </c>
      <c r="AS1703">
        <v>3</v>
      </c>
      <c r="AT1703">
        <v>1</v>
      </c>
      <c r="AU1703">
        <v>5</v>
      </c>
    </row>
    <row r="1704" spans="1:47" x14ac:dyDescent="0.35">
      <c r="A1704">
        <v>11720</v>
      </c>
      <c r="B1704">
        <v>44</v>
      </c>
      <c r="C1704" t="s">
        <v>22</v>
      </c>
      <c r="D1704">
        <f t="shared" si="567"/>
        <v>0</v>
      </c>
      <c r="E1704" t="s">
        <v>23</v>
      </c>
      <c r="F1704">
        <f t="shared" si="547"/>
        <v>1</v>
      </c>
      <c r="G1704">
        <f t="shared" si="548"/>
        <v>0</v>
      </c>
      <c r="H1704">
        <f t="shared" si="549"/>
        <v>0</v>
      </c>
      <c r="I1704" t="s">
        <v>24</v>
      </c>
      <c r="J1704">
        <f t="shared" si="550"/>
        <v>0</v>
      </c>
      <c r="K1704">
        <f t="shared" si="551"/>
        <v>0</v>
      </c>
      <c r="L1704">
        <f t="shared" si="552"/>
        <v>1</v>
      </c>
      <c r="M1704">
        <v>1</v>
      </c>
      <c r="N1704">
        <v>5</v>
      </c>
      <c r="O1704">
        <v>2</v>
      </c>
      <c r="P1704" t="s">
        <v>30</v>
      </c>
      <c r="Q1704">
        <f t="shared" si="553"/>
        <v>0</v>
      </c>
      <c r="R1704">
        <v>75</v>
      </c>
      <c r="S1704">
        <v>3</v>
      </c>
      <c r="T1704">
        <v>2</v>
      </c>
      <c r="U1704" t="s">
        <v>26</v>
      </c>
      <c r="V1704">
        <f t="shared" si="554"/>
        <v>0</v>
      </c>
      <c r="W1704">
        <f t="shared" si="555"/>
        <v>0</v>
      </c>
      <c r="X1704">
        <f t="shared" si="556"/>
        <v>0</v>
      </c>
      <c r="Y1704">
        <f t="shared" si="557"/>
        <v>0</v>
      </c>
      <c r="Z1704">
        <f t="shared" si="558"/>
        <v>0</v>
      </c>
      <c r="AA1704">
        <f t="shared" si="559"/>
        <v>0</v>
      </c>
      <c r="AB1704">
        <f t="shared" si="560"/>
        <v>0</v>
      </c>
      <c r="AC1704">
        <f t="shared" si="561"/>
        <v>1</v>
      </c>
      <c r="AD1704">
        <f t="shared" si="562"/>
        <v>0</v>
      </c>
      <c r="AE1704">
        <v>1</v>
      </c>
      <c r="AF1704" t="s">
        <v>37</v>
      </c>
      <c r="AG1704">
        <f t="shared" si="563"/>
        <v>0</v>
      </c>
      <c r="AH1704">
        <f t="shared" si="564"/>
        <v>0</v>
      </c>
      <c r="AI1704">
        <f t="shared" si="565"/>
        <v>1</v>
      </c>
      <c r="AJ1704">
        <v>5454</v>
      </c>
      <c r="AK1704">
        <v>5</v>
      </c>
      <c r="AL1704" t="s">
        <v>31</v>
      </c>
      <c r="AM1704">
        <f t="shared" si="566"/>
        <v>1</v>
      </c>
      <c r="AN1704">
        <v>21</v>
      </c>
      <c r="AO1704">
        <v>4</v>
      </c>
      <c r="AP1704">
        <v>3</v>
      </c>
      <c r="AQ1704">
        <v>1</v>
      </c>
      <c r="AR1704">
        <v>9</v>
      </c>
      <c r="AS1704">
        <v>2</v>
      </c>
      <c r="AT1704">
        <v>4</v>
      </c>
      <c r="AU1704">
        <v>5</v>
      </c>
    </row>
    <row r="1705" spans="1:47" x14ac:dyDescent="0.35">
      <c r="A1705">
        <v>11723</v>
      </c>
      <c r="B1705">
        <v>47</v>
      </c>
      <c r="C1705" t="s">
        <v>22</v>
      </c>
      <c r="D1705">
        <f t="shared" si="567"/>
        <v>0</v>
      </c>
      <c r="E1705" t="s">
        <v>23</v>
      </c>
      <c r="F1705">
        <f t="shared" si="547"/>
        <v>1</v>
      </c>
      <c r="G1705">
        <f t="shared" si="548"/>
        <v>0</v>
      </c>
      <c r="H1705">
        <f t="shared" si="549"/>
        <v>0</v>
      </c>
      <c r="I1705" t="s">
        <v>24</v>
      </c>
      <c r="J1705">
        <f t="shared" si="550"/>
        <v>0</v>
      </c>
      <c r="K1705">
        <f t="shared" si="551"/>
        <v>0</v>
      </c>
      <c r="L1705">
        <f t="shared" si="552"/>
        <v>1</v>
      </c>
      <c r="M1705">
        <v>14</v>
      </c>
      <c r="N1705">
        <v>4</v>
      </c>
      <c r="O1705">
        <v>4</v>
      </c>
      <c r="P1705" t="s">
        <v>25</v>
      </c>
      <c r="Q1705">
        <f t="shared" si="553"/>
        <v>1</v>
      </c>
      <c r="R1705">
        <v>42</v>
      </c>
      <c r="S1705">
        <v>3</v>
      </c>
      <c r="T1705">
        <v>2</v>
      </c>
      <c r="U1705" t="s">
        <v>26</v>
      </c>
      <c r="V1705">
        <f t="shared" si="554"/>
        <v>0</v>
      </c>
      <c r="W1705">
        <f t="shared" si="555"/>
        <v>0</v>
      </c>
      <c r="X1705">
        <f t="shared" si="556"/>
        <v>0</v>
      </c>
      <c r="Y1705">
        <f t="shared" si="557"/>
        <v>0</v>
      </c>
      <c r="Z1705">
        <f t="shared" si="558"/>
        <v>0</v>
      </c>
      <c r="AA1705">
        <f t="shared" si="559"/>
        <v>0</v>
      </c>
      <c r="AB1705">
        <f t="shared" si="560"/>
        <v>0</v>
      </c>
      <c r="AC1705">
        <f t="shared" si="561"/>
        <v>1</v>
      </c>
      <c r="AD1705">
        <f t="shared" si="562"/>
        <v>0</v>
      </c>
      <c r="AE1705">
        <v>1</v>
      </c>
      <c r="AF1705" t="s">
        <v>35</v>
      </c>
      <c r="AG1705">
        <f t="shared" si="563"/>
        <v>1</v>
      </c>
      <c r="AH1705">
        <f t="shared" si="564"/>
        <v>0</v>
      </c>
      <c r="AI1705">
        <f t="shared" si="565"/>
        <v>0</v>
      </c>
      <c r="AJ1705">
        <v>4960</v>
      </c>
      <c r="AK1705">
        <v>2</v>
      </c>
      <c r="AL1705" t="s">
        <v>22</v>
      </c>
      <c r="AM1705">
        <f t="shared" si="566"/>
        <v>0</v>
      </c>
      <c r="AN1705">
        <v>12</v>
      </c>
      <c r="AO1705">
        <v>3</v>
      </c>
      <c r="AP1705">
        <v>4</v>
      </c>
      <c r="AQ1705">
        <v>0</v>
      </c>
      <c r="AR1705">
        <v>20</v>
      </c>
      <c r="AS1705">
        <v>3</v>
      </c>
      <c r="AT1705">
        <v>7</v>
      </c>
      <c r="AU1705">
        <v>5</v>
      </c>
    </row>
    <row r="1706" spans="1:47" x14ac:dyDescent="0.35">
      <c r="A1706">
        <v>11726</v>
      </c>
      <c r="B1706">
        <v>25</v>
      </c>
      <c r="C1706" t="s">
        <v>22</v>
      </c>
      <c r="D1706">
        <f t="shared" si="567"/>
        <v>0</v>
      </c>
      <c r="E1706" t="s">
        <v>23</v>
      </c>
      <c r="F1706">
        <f t="shared" si="547"/>
        <v>1</v>
      </c>
      <c r="G1706">
        <f t="shared" si="548"/>
        <v>0</v>
      </c>
      <c r="H1706">
        <f t="shared" si="549"/>
        <v>0</v>
      </c>
      <c r="I1706" t="s">
        <v>24</v>
      </c>
      <c r="J1706">
        <f t="shared" si="550"/>
        <v>0</v>
      </c>
      <c r="K1706">
        <f t="shared" si="551"/>
        <v>0</v>
      </c>
      <c r="L1706">
        <f t="shared" si="552"/>
        <v>1</v>
      </c>
      <c r="M1706">
        <v>8</v>
      </c>
      <c r="N1706">
        <v>2</v>
      </c>
      <c r="O1706">
        <v>1</v>
      </c>
      <c r="P1706" t="s">
        <v>30</v>
      </c>
      <c r="Q1706">
        <f t="shared" si="553"/>
        <v>0</v>
      </c>
      <c r="R1706">
        <v>85</v>
      </c>
      <c r="S1706">
        <v>3</v>
      </c>
      <c r="T1706">
        <v>2</v>
      </c>
      <c r="U1706" t="s">
        <v>26</v>
      </c>
      <c r="V1706">
        <f t="shared" si="554"/>
        <v>0</v>
      </c>
      <c r="W1706">
        <f t="shared" si="555"/>
        <v>0</v>
      </c>
      <c r="X1706">
        <f t="shared" si="556"/>
        <v>0</v>
      </c>
      <c r="Y1706">
        <f t="shared" si="557"/>
        <v>0</v>
      </c>
      <c r="Z1706">
        <f t="shared" si="558"/>
        <v>0</v>
      </c>
      <c r="AA1706">
        <f t="shared" si="559"/>
        <v>0</v>
      </c>
      <c r="AB1706">
        <f t="shared" si="560"/>
        <v>0</v>
      </c>
      <c r="AC1706">
        <f t="shared" si="561"/>
        <v>1</v>
      </c>
      <c r="AD1706">
        <f t="shared" si="562"/>
        <v>0</v>
      </c>
      <c r="AE1706">
        <v>3</v>
      </c>
      <c r="AF1706" t="s">
        <v>37</v>
      </c>
      <c r="AG1706">
        <f t="shared" si="563"/>
        <v>0</v>
      </c>
      <c r="AH1706">
        <f t="shared" si="564"/>
        <v>0</v>
      </c>
      <c r="AI1706">
        <f t="shared" si="565"/>
        <v>1</v>
      </c>
      <c r="AJ1706">
        <v>4907</v>
      </c>
      <c r="AK1706">
        <v>0</v>
      </c>
      <c r="AL1706" t="s">
        <v>31</v>
      </c>
      <c r="AM1706">
        <f t="shared" si="566"/>
        <v>1</v>
      </c>
      <c r="AN1706">
        <v>22</v>
      </c>
      <c r="AO1706">
        <v>4</v>
      </c>
      <c r="AP1706">
        <v>2</v>
      </c>
      <c r="AQ1706">
        <v>1</v>
      </c>
      <c r="AR1706">
        <v>6</v>
      </c>
      <c r="AS1706">
        <v>2</v>
      </c>
      <c r="AT1706">
        <v>5</v>
      </c>
      <c r="AU1706">
        <v>5</v>
      </c>
    </row>
    <row r="1707" spans="1:47" x14ac:dyDescent="0.35">
      <c r="A1707">
        <v>11728</v>
      </c>
      <c r="B1707">
        <v>24</v>
      </c>
      <c r="C1707" t="s">
        <v>22</v>
      </c>
      <c r="D1707">
        <f t="shared" si="567"/>
        <v>0</v>
      </c>
      <c r="E1707" t="s">
        <v>32</v>
      </c>
      <c r="F1707">
        <f t="shared" si="547"/>
        <v>0</v>
      </c>
      <c r="G1707">
        <f t="shared" si="548"/>
        <v>0</v>
      </c>
      <c r="H1707">
        <f t="shared" si="549"/>
        <v>1</v>
      </c>
      <c r="I1707" t="s">
        <v>24</v>
      </c>
      <c r="J1707">
        <f t="shared" si="550"/>
        <v>0</v>
      </c>
      <c r="K1707">
        <f t="shared" si="551"/>
        <v>0</v>
      </c>
      <c r="L1707">
        <f t="shared" si="552"/>
        <v>1</v>
      </c>
      <c r="M1707">
        <v>24</v>
      </c>
      <c r="N1707">
        <v>3</v>
      </c>
      <c r="O1707">
        <v>4</v>
      </c>
      <c r="P1707" t="s">
        <v>25</v>
      </c>
      <c r="Q1707">
        <f t="shared" si="553"/>
        <v>1</v>
      </c>
      <c r="R1707">
        <v>38</v>
      </c>
      <c r="S1707">
        <v>3</v>
      </c>
      <c r="T1707">
        <v>1</v>
      </c>
      <c r="U1707" t="s">
        <v>33</v>
      </c>
      <c r="V1707">
        <f t="shared" si="554"/>
        <v>0</v>
      </c>
      <c r="W1707">
        <f t="shared" si="555"/>
        <v>0</v>
      </c>
      <c r="X1707">
        <f t="shared" si="556"/>
        <v>0</v>
      </c>
      <c r="Y1707">
        <f t="shared" si="557"/>
        <v>0</v>
      </c>
      <c r="Z1707">
        <f t="shared" si="558"/>
        <v>0</v>
      </c>
      <c r="AA1707">
        <f t="shared" si="559"/>
        <v>0</v>
      </c>
      <c r="AB1707">
        <f t="shared" si="560"/>
        <v>0</v>
      </c>
      <c r="AC1707">
        <f t="shared" si="561"/>
        <v>0</v>
      </c>
      <c r="AD1707">
        <f t="shared" si="562"/>
        <v>1</v>
      </c>
      <c r="AE1707">
        <v>4</v>
      </c>
      <c r="AF1707" t="s">
        <v>27</v>
      </c>
      <c r="AG1707">
        <f t="shared" si="563"/>
        <v>0</v>
      </c>
      <c r="AH1707">
        <f t="shared" si="564"/>
        <v>1</v>
      </c>
      <c r="AI1707">
        <f t="shared" si="565"/>
        <v>0</v>
      </c>
      <c r="AJ1707">
        <v>2400</v>
      </c>
      <c r="AK1707">
        <v>0</v>
      </c>
      <c r="AL1707" t="s">
        <v>22</v>
      </c>
      <c r="AM1707">
        <f t="shared" si="566"/>
        <v>0</v>
      </c>
      <c r="AN1707">
        <v>13</v>
      </c>
      <c r="AO1707">
        <v>3</v>
      </c>
      <c r="AP1707">
        <v>3</v>
      </c>
      <c r="AQ1707">
        <v>2</v>
      </c>
      <c r="AR1707">
        <v>3</v>
      </c>
      <c r="AS1707">
        <v>3</v>
      </c>
      <c r="AT1707">
        <v>2</v>
      </c>
      <c r="AU1707">
        <v>5</v>
      </c>
    </row>
    <row r="1708" spans="1:47" x14ac:dyDescent="0.35">
      <c r="A1708">
        <v>11744</v>
      </c>
      <c r="B1708">
        <v>46</v>
      </c>
      <c r="C1708" t="s">
        <v>22</v>
      </c>
      <c r="D1708">
        <f t="shared" si="567"/>
        <v>0</v>
      </c>
      <c r="E1708" t="s">
        <v>23</v>
      </c>
      <c r="F1708">
        <f t="shared" si="547"/>
        <v>1</v>
      </c>
      <c r="G1708">
        <f t="shared" si="548"/>
        <v>0</v>
      </c>
      <c r="H1708">
        <f t="shared" si="549"/>
        <v>0</v>
      </c>
      <c r="I1708" t="s">
        <v>24</v>
      </c>
      <c r="J1708">
        <f t="shared" si="550"/>
        <v>0</v>
      </c>
      <c r="K1708">
        <f t="shared" si="551"/>
        <v>0</v>
      </c>
      <c r="L1708">
        <f t="shared" si="552"/>
        <v>1</v>
      </c>
      <c r="M1708">
        <v>10</v>
      </c>
      <c r="N1708">
        <v>3</v>
      </c>
      <c r="O1708">
        <v>3</v>
      </c>
      <c r="P1708" t="s">
        <v>30</v>
      </c>
      <c r="Q1708">
        <f t="shared" si="553"/>
        <v>0</v>
      </c>
      <c r="R1708">
        <v>94</v>
      </c>
      <c r="S1708">
        <v>2</v>
      </c>
      <c r="T1708">
        <v>3</v>
      </c>
      <c r="U1708" t="s">
        <v>26</v>
      </c>
      <c r="V1708">
        <f t="shared" si="554"/>
        <v>0</v>
      </c>
      <c r="W1708">
        <f t="shared" si="555"/>
        <v>0</v>
      </c>
      <c r="X1708">
        <f t="shared" si="556"/>
        <v>0</v>
      </c>
      <c r="Y1708">
        <f t="shared" si="557"/>
        <v>0</v>
      </c>
      <c r="Z1708">
        <f t="shared" si="558"/>
        <v>0</v>
      </c>
      <c r="AA1708">
        <f t="shared" si="559"/>
        <v>0</v>
      </c>
      <c r="AB1708">
        <f t="shared" si="560"/>
        <v>0</v>
      </c>
      <c r="AC1708">
        <f t="shared" si="561"/>
        <v>1</v>
      </c>
      <c r="AD1708">
        <f t="shared" si="562"/>
        <v>0</v>
      </c>
      <c r="AE1708">
        <v>4</v>
      </c>
      <c r="AF1708" t="s">
        <v>27</v>
      </c>
      <c r="AG1708">
        <f t="shared" si="563"/>
        <v>0</v>
      </c>
      <c r="AH1708">
        <f t="shared" si="564"/>
        <v>1</v>
      </c>
      <c r="AI1708">
        <f t="shared" si="565"/>
        <v>0</v>
      </c>
      <c r="AJ1708">
        <v>9071</v>
      </c>
      <c r="AK1708">
        <v>2</v>
      </c>
      <c r="AL1708" t="s">
        <v>31</v>
      </c>
      <c r="AM1708">
        <f t="shared" si="566"/>
        <v>1</v>
      </c>
      <c r="AN1708">
        <v>19</v>
      </c>
      <c r="AO1708">
        <v>3</v>
      </c>
      <c r="AP1708">
        <v>3</v>
      </c>
      <c r="AQ1708">
        <v>1</v>
      </c>
      <c r="AR1708">
        <v>15</v>
      </c>
      <c r="AS1708">
        <v>3</v>
      </c>
      <c r="AT1708">
        <v>3</v>
      </c>
      <c r="AU1708">
        <v>5</v>
      </c>
    </row>
    <row r="1709" spans="1:47" x14ac:dyDescent="0.35">
      <c r="A1709">
        <v>11753</v>
      </c>
      <c r="B1709">
        <v>30</v>
      </c>
      <c r="C1709" t="s">
        <v>22</v>
      </c>
      <c r="D1709">
        <f t="shared" si="567"/>
        <v>0</v>
      </c>
      <c r="E1709" t="s">
        <v>40</v>
      </c>
      <c r="F1709">
        <f t="shared" si="547"/>
        <v>0</v>
      </c>
      <c r="G1709">
        <f t="shared" si="548"/>
        <v>1</v>
      </c>
      <c r="H1709">
        <f t="shared" si="549"/>
        <v>0</v>
      </c>
      <c r="I1709" t="s">
        <v>24</v>
      </c>
      <c r="J1709">
        <f t="shared" si="550"/>
        <v>0</v>
      </c>
      <c r="K1709">
        <f t="shared" si="551"/>
        <v>0</v>
      </c>
      <c r="L1709">
        <f t="shared" si="552"/>
        <v>1</v>
      </c>
      <c r="M1709">
        <v>25</v>
      </c>
      <c r="N1709">
        <v>2</v>
      </c>
      <c r="O1709">
        <v>4</v>
      </c>
      <c r="P1709" t="s">
        <v>30</v>
      </c>
      <c r="Q1709">
        <f t="shared" si="553"/>
        <v>0</v>
      </c>
      <c r="R1709">
        <v>85</v>
      </c>
      <c r="S1709">
        <v>3</v>
      </c>
      <c r="T1709">
        <v>2</v>
      </c>
      <c r="U1709" t="s">
        <v>26</v>
      </c>
      <c r="V1709">
        <f t="shared" si="554"/>
        <v>0</v>
      </c>
      <c r="W1709">
        <f t="shared" si="555"/>
        <v>0</v>
      </c>
      <c r="X1709">
        <f t="shared" si="556"/>
        <v>0</v>
      </c>
      <c r="Y1709">
        <f t="shared" si="557"/>
        <v>0</v>
      </c>
      <c r="Z1709">
        <f t="shared" si="558"/>
        <v>0</v>
      </c>
      <c r="AA1709">
        <f t="shared" si="559"/>
        <v>0</v>
      </c>
      <c r="AB1709">
        <f t="shared" si="560"/>
        <v>0</v>
      </c>
      <c r="AC1709">
        <f t="shared" si="561"/>
        <v>1</v>
      </c>
      <c r="AD1709">
        <f t="shared" si="562"/>
        <v>0</v>
      </c>
      <c r="AE1709">
        <v>3</v>
      </c>
      <c r="AF1709" t="s">
        <v>27</v>
      </c>
      <c r="AG1709">
        <f t="shared" si="563"/>
        <v>0</v>
      </c>
      <c r="AH1709">
        <f t="shared" si="564"/>
        <v>1</v>
      </c>
      <c r="AI1709">
        <f t="shared" si="565"/>
        <v>0</v>
      </c>
      <c r="AJ1709">
        <v>4736</v>
      </c>
      <c r="AK1709">
        <v>7</v>
      </c>
      <c r="AL1709" t="s">
        <v>31</v>
      </c>
      <c r="AM1709">
        <f t="shared" si="566"/>
        <v>1</v>
      </c>
      <c r="AN1709">
        <v>12</v>
      </c>
      <c r="AO1709">
        <v>3</v>
      </c>
      <c r="AP1709">
        <v>2</v>
      </c>
      <c r="AQ1709">
        <v>1</v>
      </c>
      <c r="AR1709">
        <v>4</v>
      </c>
      <c r="AS1709">
        <v>4</v>
      </c>
      <c r="AT1709">
        <v>2</v>
      </c>
      <c r="AU1709">
        <v>5</v>
      </c>
    </row>
    <row r="1710" spans="1:47" x14ac:dyDescent="0.35">
      <c r="A1710">
        <v>11754</v>
      </c>
      <c r="B1710">
        <v>42</v>
      </c>
      <c r="C1710" t="s">
        <v>22</v>
      </c>
      <c r="D1710">
        <f t="shared" si="567"/>
        <v>0</v>
      </c>
      <c r="E1710" t="s">
        <v>23</v>
      </c>
      <c r="F1710">
        <f t="shared" si="547"/>
        <v>1</v>
      </c>
      <c r="G1710">
        <f t="shared" si="548"/>
        <v>0</v>
      </c>
      <c r="H1710">
        <f t="shared" si="549"/>
        <v>0</v>
      </c>
      <c r="I1710" t="s">
        <v>24</v>
      </c>
      <c r="J1710">
        <f t="shared" si="550"/>
        <v>0</v>
      </c>
      <c r="K1710">
        <f t="shared" si="551"/>
        <v>0</v>
      </c>
      <c r="L1710">
        <f t="shared" si="552"/>
        <v>1</v>
      </c>
      <c r="M1710">
        <v>14</v>
      </c>
      <c r="N1710">
        <v>2</v>
      </c>
      <c r="O1710">
        <v>3</v>
      </c>
      <c r="P1710" t="s">
        <v>30</v>
      </c>
      <c r="Q1710">
        <f t="shared" si="553"/>
        <v>0</v>
      </c>
      <c r="R1710">
        <v>68</v>
      </c>
      <c r="S1710">
        <v>2</v>
      </c>
      <c r="T1710">
        <v>2</v>
      </c>
      <c r="U1710" t="s">
        <v>26</v>
      </c>
      <c r="V1710">
        <f t="shared" si="554"/>
        <v>0</v>
      </c>
      <c r="W1710">
        <f t="shared" si="555"/>
        <v>0</v>
      </c>
      <c r="X1710">
        <f t="shared" si="556"/>
        <v>0</v>
      </c>
      <c r="Y1710">
        <f t="shared" si="557"/>
        <v>0</v>
      </c>
      <c r="Z1710">
        <f t="shared" si="558"/>
        <v>0</v>
      </c>
      <c r="AA1710">
        <f t="shared" si="559"/>
        <v>0</v>
      </c>
      <c r="AB1710">
        <f t="shared" si="560"/>
        <v>0</v>
      </c>
      <c r="AC1710">
        <f t="shared" si="561"/>
        <v>1</v>
      </c>
      <c r="AD1710">
        <f t="shared" si="562"/>
        <v>0</v>
      </c>
      <c r="AE1710">
        <v>3</v>
      </c>
      <c r="AF1710" t="s">
        <v>35</v>
      </c>
      <c r="AG1710">
        <f t="shared" si="563"/>
        <v>1</v>
      </c>
      <c r="AH1710">
        <f t="shared" si="564"/>
        <v>0</v>
      </c>
      <c r="AI1710">
        <f t="shared" si="565"/>
        <v>0</v>
      </c>
      <c r="AJ1710">
        <v>6244</v>
      </c>
      <c r="AK1710">
        <v>7</v>
      </c>
      <c r="AL1710" t="s">
        <v>22</v>
      </c>
      <c r="AM1710">
        <f t="shared" si="566"/>
        <v>0</v>
      </c>
      <c r="AN1710">
        <v>17</v>
      </c>
      <c r="AO1710">
        <v>3</v>
      </c>
      <c r="AP1710">
        <v>1</v>
      </c>
      <c r="AQ1710">
        <v>0</v>
      </c>
      <c r="AR1710">
        <v>10</v>
      </c>
      <c r="AS1710">
        <v>3</v>
      </c>
      <c r="AT1710">
        <v>5</v>
      </c>
      <c r="AU1710">
        <v>5</v>
      </c>
    </row>
    <row r="1711" spans="1:47" x14ac:dyDescent="0.35">
      <c r="A1711">
        <v>11766</v>
      </c>
      <c r="B1711">
        <v>29</v>
      </c>
      <c r="C1711" t="s">
        <v>22</v>
      </c>
      <c r="D1711">
        <f t="shared" si="567"/>
        <v>0</v>
      </c>
      <c r="E1711" t="s">
        <v>23</v>
      </c>
      <c r="F1711">
        <f t="shared" si="547"/>
        <v>1</v>
      </c>
      <c r="G1711">
        <f t="shared" si="548"/>
        <v>0</v>
      </c>
      <c r="H1711">
        <f t="shared" si="549"/>
        <v>0</v>
      </c>
      <c r="I1711" t="s">
        <v>24</v>
      </c>
      <c r="J1711">
        <f t="shared" si="550"/>
        <v>0</v>
      </c>
      <c r="K1711">
        <f t="shared" si="551"/>
        <v>0</v>
      </c>
      <c r="L1711">
        <f t="shared" si="552"/>
        <v>1</v>
      </c>
      <c r="M1711">
        <v>10</v>
      </c>
      <c r="N1711">
        <v>3</v>
      </c>
      <c r="O1711">
        <v>4</v>
      </c>
      <c r="P1711" t="s">
        <v>25</v>
      </c>
      <c r="Q1711">
        <f t="shared" si="553"/>
        <v>1</v>
      </c>
      <c r="R1711">
        <v>83</v>
      </c>
      <c r="S1711">
        <v>3</v>
      </c>
      <c r="T1711">
        <v>1</v>
      </c>
      <c r="U1711" t="s">
        <v>33</v>
      </c>
      <c r="V1711">
        <f t="shared" si="554"/>
        <v>0</v>
      </c>
      <c r="W1711">
        <f t="shared" si="555"/>
        <v>0</v>
      </c>
      <c r="X1711">
        <f t="shared" si="556"/>
        <v>0</v>
      </c>
      <c r="Y1711">
        <f t="shared" si="557"/>
        <v>0</v>
      </c>
      <c r="Z1711">
        <f t="shared" si="558"/>
        <v>0</v>
      </c>
      <c r="AA1711">
        <f t="shared" si="559"/>
        <v>0</v>
      </c>
      <c r="AB1711">
        <f t="shared" si="560"/>
        <v>0</v>
      </c>
      <c r="AC1711">
        <f t="shared" si="561"/>
        <v>0</v>
      </c>
      <c r="AD1711">
        <f t="shared" si="562"/>
        <v>1</v>
      </c>
      <c r="AE1711">
        <v>2</v>
      </c>
      <c r="AF1711" t="s">
        <v>37</v>
      </c>
      <c r="AG1711">
        <f t="shared" si="563"/>
        <v>0</v>
      </c>
      <c r="AH1711">
        <f t="shared" si="564"/>
        <v>0</v>
      </c>
      <c r="AI1711">
        <f t="shared" si="565"/>
        <v>1</v>
      </c>
      <c r="AJ1711">
        <v>2297</v>
      </c>
      <c r="AK1711">
        <v>1</v>
      </c>
      <c r="AL1711" t="s">
        <v>22</v>
      </c>
      <c r="AM1711">
        <f t="shared" si="566"/>
        <v>0</v>
      </c>
      <c r="AN1711">
        <v>14</v>
      </c>
      <c r="AO1711">
        <v>3</v>
      </c>
      <c r="AP1711">
        <v>4</v>
      </c>
      <c r="AQ1711">
        <v>2</v>
      </c>
      <c r="AR1711">
        <v>2</v>
      </c>
      <c r="AS1711">
        <v>3</v>
      </c>
      <c r="AT1711">
        <v>2</v>
      </c>
      <c r="AU1711">
        <v>5</v>
      </c>
    </row>
    <row r="1712" spans="1:47" x14ac:dyDescent="0.35">
      <c r="A1712">
        <v>11773</v>
      </c>
      <c r="B1712">
        <v>31</v>
      </c>
      <c r="C1712" t="s">
        <v>22</v>
      </c>
      <c r="D1712">
        <f t="shared" si="567"/>
        <v>0</v>
      </c>
      <c r="E1712" t="s">
        <v>23</v>
      </c>
      <c r="F1712">
        <f t="shared" si="547"/>
        <v>1</v>
      </c>
      <c r="G1712">
        <f t="shared" si="548"/>
        <v>0</v>
      </c>
      <c r="H1712">
        <f t="shared" si="549"/>
        <v>0</v>
      </c>
      <c r="I1712" t="s">
        <v>24</v>
      </c>
      <c r="J1712">
        <f t="shared" si="550"/>
        <v>0</v>
      </c>
      <c r="K1712">
        <f t="shared" si="551"/>
        <v>0</v>
      </c>
      <c r="L1712">
        <f t="shared" si="552"/>
        <v>1</v>
      </c>
      <c r="M1712">
        <v>7</v>
      </c>
      <c r="N1712">
        <v>3</v>
      </c>
      <c r="O1712">
        <v>3</v>
      </c>
      <c r="P1712" t="s">
        <v>25</v>
      </c>
      <c r="Q1712">
        <f t="shared" si="553"/>
        <v>1</v>
      </c>
      <c r="R1712">
        <v>44</v>
      </c>
      <c r="S1712">
        <v>2</v>
      </c>
      <c r="T1712">
        <v>3</v>
      </c>
      <c r="U1712" t="s">
        <v>36</v>
      </c>
      <c r="V1712">
        <f t="shared" si="554"/>
        <v>0</v>
      </c>
      <c r="W1712">
        <f t="shared" si="555"/>
        <v>1</v>
      </c>
      <c r="X1712">
        <f t="shared" si="556"/>
        <v>0</v>
      </c>
      <c r="Y1712">
        <f t="shared" si="557"/>
        <v>0</v>
      </c>
      <c r="Z1712">
        <f t="shared" si="558"/>
        <v>0</v>
      </c>
      <c r="AA1712">
        <f t="shared" si="559"/>
        <v>0</v>
      </c>
      <c r="AB1712">
        <f t="shared" si="560"/>
        <v>0</v>
      </c>
      <c r="AC1712">
        <f t="shared" si="561"/>
        <v>0</v>
      </c>
      <c r="AD1712">
        <f t="shared" si="562"/>
        <v>0</v>
      </c>
      <c r="AE1712">
        <v>4</v>
      </c>
      <c r="AF1712" t="s">
        <v>37</v>
      </c>
      <c r="AG1712">
        <f t="shared" si="563"/>
        <v>0</v>
      </c>
      <c r="AH1712">
        <f t="shared" si="564"/>
        <v>0</v>
      </c>
      <c r="AI1712">
        <f t="shared" si="565"/>
        <v>1</v>
      </c>
      <c r="AJ1712">
        <v>11557</v>
      </c>
      <c r="AK1712">
        <v>9</v>
      </c>
      <c r="AL1712" t="s">
        <v>22</v>
      </c>
      <c r="AM1712">
        <f t="shared" si="566"/>
        <v>0</v>
      </c>
      <c r="AN1712">
        <v>21</v>
      </c>
      <c r="AO1712">
        <v>4</v>
      </c>
      <c r="AP1712">
        <v>3</v>
      </c>
      <c r="AQ1712">
        <v>1</v>
      </c>
      <c r="AR1712">
        <v>10</v>
      </c>
      <c r="AS1712">
        <v>2</v>
      </c>
      <c r="AT1712">
        <v>5</v>
      </c>
      <c r="AU1712">
        <v>5</v>
      </c>
    </row>
    <row r="1713" spans="1:47" x14ac:dyDescent="0.35">
      <c r="A1713">
        <v>11782</v>
      </c>
      <c r="B1713">
        <v>26</v>
      </c>
      <c r="C1713" t="s">
        <v>22</v>
      </c>
      <c r="D1713">
        <f t="shared" si="567"/>
        <v>0</v>
      </c>
      <c r="E1713" t="s">
        <v>23</v>
      </c>
      <c r="F1713">
        <f t="shared" si="547"/>
        <v>1</v>
      </c>
      <c r="G1713">
        <f t="shared" si="548"/>
        <v>0</v>
      </c>
      <c r="H1713">
        <f t="shared" si="549"/>
        <v>0</v>
      </c>
      <c r="I1713" t="s">
        <v>24</v>
      </c>
      <c r="J1713">
        <f t="shared" si="550"/>
        <v>0</v>
      </c>
      <c r="K1713">
        <f t="shared" si="551"/>
        <v>0</v>
      </c>
      <c r="L1713">
        <f t="shared" si="552"/>
        <v>1</v>
      </c>
      <c r="M1713">
        <v>1</v>
      </c>
      <c r="N1713">
        <v>3</v>
      </c>
      <c r="O1713">
        <v>3</v>
      </c>
      <c r="P1713" t="s">
        <v>25</v>
      </c>
      <c r="Q1713">
        <f t="shared" si="553"/>
        <v>1</v>
      </c>
      <c r="R1713">
        <v>57</v>
      </c>
      <c r="S1713">
        <v>3</v>
      </c>
      <c r="T1713">
        <v>2</v>
      </c>
      <c r="U1713" t="s">
        <v>26</v>
      </c>
      <c r="V1713">
        <f t="shared" si="554"/>
        <v>0</v>
      </c>
      <c r="W1713">
        <f t="shared" si="555"/>
        <v>0</v>
      </c>
      <c r="X1713">
        <f t="shared" si="556"/>
        <v>0</v>
      </c>
      <c r="Y1713">
        <f t="shared" si="557"/>
        <v>0</v>
      </c>
      <c r="Z1713">
        <f t="shared" si="558"/>
        <v>0</v>
      </c>
      <c r="AA1713">
        <f t="shared" si="559"/>
        <v>0</v>
      </c>
      <c r="AB1713">
        <f t="shared" si="560"/>
        <v>0</v>
      </c>
      <c r="AC1713">
        <f t="shared" si="561"/>
        <v>1</v>
      </c>
      <c r="AD1713">
        <f t="shared" si="562"/>
        <v>0</v>
      </c>
      <c r="AE1713">
        <v>3</v>
      </c>
      <c r="AF1713" t="s">
        <v>27</v>
      </c>
      <c r="AG1713">
        <f t="shared" si="563"/>
        <v>0</v>
      </c>
      <c r="AH1713">
        <f t="shared" si="564"/>
        <v>1</v>
      </c>
      <c r="AI1713">
        <f t="shared" si="565"/>
        <v>0</v>
      </c>
      <c r="AJ1713">
        <v>5296</v>
      </c>
      <c r="AK1713">
        <v>1</v>
      </c>
      <c r="AL1713" t="s">
        <v>22</v>
      </c>
      <c r="AM1713">
        <f t="shared" si="566"/>
        <v>0</v>
      </c>
      <c r="AN1713">
        <v>17</v>
      </c>
      <c r="AO1713">
        <v>3</v>
      </c>
      <c r="AP1713">
        <v>2</v>
      </c>
      <c r="AQ1713">
        <v>1</v>
      </c>
      <c r="AR1713">
        <v>8</v>
      </c>
      <c r="AS1713">
        <v>3</v>
      </c>
      <c r="AT1713">
        <v>8</v>
      </c>
      <c r="AU1713">
        <v>5</v>
      </c>
    </row>
    <row r="1714" spans="1:47" x14ac:dyDescent="0.35">
      <c r="A1714">
        <v>11798</v>
      </c>
      <c r="B1714">
        <v>41</v>
      </c>
      <c r="C1714" t="s">
        <v>22</v>
      </c>
      <c r="D1714">
        <f t="shared" si="567"/>
        <v>0</v>
      </c>
      <c r="E1714" t="s">
        <v>40</v>
      </c>
      <c r="F1714">
        <f t="shared" si="547"/>
        <v>0</v>
      </c>
      <c r="G1714">
        <f t="shared" si="548"/>
        <v>1</v>
      </c>
      <c r="H1714">
        <f t="shared" si="549"/>
        <v>0</v>
      </c>
      <c r="I1714" t="s">
        <v>24</v>
      </c>
      <c r="J1714">
        <f t="shared" si="550"/>
        <v>0</v>
      </c>
      <c r="K1714">
        <f t="shared" si="551"/>
        <v>0</v>
      </c>
      <c r="L1714">
        <f t="shared" si="552"/>
        <v>1</v>
      </c>
      <c r="M1714">
        <v>10</v>
      </c>
      <c r="N1714">
        <v>2</v>
      </c>
      <c r="O1714">
        <v>4</v>
      </c>
      <c r="P1714" t="s">
        <v>25</v>
      </c>
      <c r="Q1714">
        <f t="shared" si="553"/>
        <v>1</v>
      </c>
      <c r="R1714">
        <v>56</v>
      </c>
      <c r="S1714">
        <v>3</v>
      </c>
      <c r="T1714">
        <v>2</v>
      </c>
      <c r="U1714" t="s">
        <v>26</v>
      </c>
      <c r="V1714">
        <f t="shared" si="554"/>
        <v>0</v>
      </c>
      <c r="W1714">
        <f t="shared" si="555"/>
        <v>0</v>
      </c>
      <c r="X1714">
        <f t="shared" si="556"/>
        <v>0</v>
      </c>
      <c r="Y1714">
        <f t="shared" si="557"/>
        <v>0</v>
      </c>
      <c r="Z1714">
        <f t="shared" si="558"/>
        <v>0</v>
      </c>
      <c r="AA1714">
        <f t="shared" si="559"/>
        <v>0</v>
      </c>
      <c r="AB1714">
        <f t="shared" si="560"/>
        <v>0</v>
      </c>
      <c r="AC1714">
        <f t="shared" si="561"/>
        <v>1</v>
      </c>
      <c r="AD1714">
        <f t="shared" si="562"/>
        <v>0</v>
      </c>
      <c r="AE1714">
        <v>4</v>
      </c>
      <c r="AF1714" t="s">
        <v>35</v>
      </c>
      <c r="AG1714">
        <f t="shared" si="563"/>
        <v>1</v>
      </c>
      <c r="AH1714">
        <f t="shared" si="564"/>
        <v>0</v>
      </c>
      <c r="AI1714">
        <f t="shared" si="565"/>
        <v>0</v>
      </c>
      <c r="AJ1714">
        <v>6230</v>
      </c>
      <c r="AK1714">
        <v>7</v>
      </c>
      <c r="AL1714" t="s">
        <v>22</v>
      </c>
      <c r="AM1714">
        <f t="shared" si="566"/>
        <v>0</v>
      </c>
      <c r="AN1714">
        <v>14</v>
      </c>
      <c r="AO1714">
        <v>3</v>
      </c>
      <c r="AP1714">
        <v>4</v>
      </c>
      <c r="AQ1714">
        <v>0</v>
      </c>
      <c r="AR1714">
        <v>16</v>
      </c>
      <c r="AS1714">
        <v>3</v>
      </c>
      <c r="AT1714">
        <v>14</v>
      </c>
      <c r="AU1714">
        <v>5</v>
      </c>
    </row>
    <row r="1715" spans="1:47" x14ac:dyDescent="0.35">
      <c r="A1715">
        <v>11806</v>
      </c>
      <c r="B1715">
        <v>37</v>
      </c>
      <c r="C1715" t="s">
        <v>22</v>
      </c>
      <c r="D1715">
        <f t="shared" si="567"/>
        <v>0</v>
      </c>
      <c r="E1715" t="s">
        <v>40</v>
      </c>
      <c r="F1715">
        <f t="shared" si="547"/>
        <v>0</v>
      </c>
      <c r="G1715">
        <f t="shared" si="548"/>
        <v>1</v>
      </c>
      <c r="H1715">
        <f t="shared" si="549"/>
        <v>0</v>
      </c>
      <c r="I1715" t="s">
        <v>24</v>
      </c>
      <c r="J1715">
        <f t="shared" si="550"/>
        <v>0</v>
      </c>
      <c r="K1715">
        <f t="shared" si="551"/>
        <v>0</v>
      </c>
      <c r="L1715">
        <f t="shared" si="552"/>
        <v>1</v>
      </c>
      <c r="M1715">
        <v>9</v>
      </c>
      <c r="N1715">
        <v>4</v>
      </c>
      <c r="O1715">
        <v>1</v>
      </c>
      <c r="P1715" t="s">
        <v>25</v>
      </c>
      <c r="Q1715">
        <f t="shared" si="553"/>
        <v>1</v>
      </c>
      <c r="R1715">
        <v>69</v>
      </c>
      <c r="S1715">
        <v>3</v>
      </c>
      <c r="T1715">
        <v>3</v>
      </c>
      <c r="U1715" t="s">
        <v>26</v>
      </c>
      <c r="V1715">
        <f t="shared" si="554"/>
        <v>0</v>
      </c>
      <c r="W1715">
        <f t="shared" si="555"/>
        <v>0</v>
      </c>
      <c r="X1715">
        <f t="shared" si="556"/>
        <v>0</v>
      </c>
      <c r="Y1715">
        <f t="shared" si="557"/>
        <v>0</v>
      </c>
      <c r="Z1715">
        <f t="shared" si="558"/>
        <v>0</v>
      </c>
      <c r="AA1715">
        <f t="shared" si="559"/>
        <v>0</v>
      </c>
      <c r="AB1715">
        <f t="shared" si="560"/>
        <v>0</v>
      </c>
      <c r="AC1715">
        <f t="shared" si="561"/>
        <v>1</v>
      </c>
      <c r="AD1715">
        <f t="shared" si="562"/>
        <v>0</v>
      </c>
      <c r="AE1715">
        <v>2</v>
      </c>
      <c r="AF1715" t="s">
        <v>37</v>
      </c>
      <c r="AG1715">
        <f t="shared" si="563"/>
        <v>0</v>
      </c>
      <c r="AH1715">
        <f t="shared" si="564"/>
        <v>0</v>
      </c>
      <c r="AI1715">
        <f t="shared" si="565"/>
        <v>1</v>
      </c>
      <c r="AJ1715">
        <v>8834</v>
      </c>
      <c r="AK1715">
        <v>1</v>
      </c>
      <c r="AL1715" t="s">
        <v>22</v>
      </c>
      <c r="AM1715">
        <f t="shared" si="566"/>
        <v>0</v>
      </c>
      <c r="AN1715">
        <v>13</v>
      </c>
      <c r="AO1715">
        <v>3</v>
      </c>
      <c r="AP1715">
        <v>4</v>
      </c>
      <c r="AQ1715">
        <v>1</v>
      </c>
      <c r="AR1715">
        <v>9</v>
      </c>
      <c r="AS1715">
        <v>3</v>
      </c>
      <c r="AT1715">
        <v>9</v>
      </c>
      <c r="AU1715">
        <v>5</v>
      </c>
    </row>
    <row r="1716" spans="1:47" x14ac:dyDescent="0.35">
      <c r="A1716">
        <v>11808</v>
      </c>
      <c r="B1716">
        <v>41</v>
      </c>
      <c r="C1716" t="s">
        <v>22</v>
      </c>
      <c r="D1716">
        <f t="shared" si="567"/>
        <v>0</v>
      </c>
      <c r="E1716" t="s">
        <v>23</v>
      </c>
      <c r="F1716">
        <f t="shared" si="547"/>
        <v>1</v>
      </c>
      <c r="G1716">
        <f t="shared" si="548"/>
        <v>0</v>
      </c>
      <c r="H1716">
        <f t="shared" si="549"/>
        <v>0</v>
      </c>
      <c r="I1716" t="s">
        <v>24</v>
      </c>
      <c r="J1716">
        <f t="shared" si="550"/>
        <v>0</v>
      </c>
      <c r="K1716">
        <f t="shared" si="551"/>
        <v>0</v>
      </c>
      <c r="L1716">
        <f t="shared" si="552"/>
        <v>1</v>
      </c>
      <c r="M1716">
        <v>3</v>
      </c>
      <c r="N1716">
        <v>3</v>
      </c>
      <c r="O1716">
        <v>3</v>
      </c>
      <c r="P1716" t="s">
        <v>25</v>
      </c>
      <c r="Q1716">
        <f t="shared" si="553"/>
        <v>1</v>
      </c>
      <c r="R1716">
        <v>57</v>
      </c>
      <c r="S1716">
        <v>2</v>
      </c>
      <c r="T1716">
        <v>2</v>
      </c>
      <c r="U1716" t="s">
        <v>26</v>
      </c>
      <c r="V1716">
        <f t="shared" si="554"/>
        <v>0</v>
      </c>
      <c r="W1716">
        <f t="shared" si="555"/>
        <v>0</v>
      </c>
      <c r="X1716">
        <f t="shared" si="556"/>
        <v>0</v>
      </c>
      <c r="Y1716">
        <f t="shared" si="557"/>
        <v>0</v>
      </c>
      <c r="Z1716">
        <f t="shared" si="558"/>
        <v>0</v>
      </c>
      <c r="AA1716">
        <f t="shared" si="559"/>
        <v>0</v>
      </c>
      <c r="AB1716">
        <f t="shared" si="560"/>
        <v>0</v>
      </c>
      <c r="AC1716">
        <f t="shared" si="561"/>
        <v>1</v>
      </c>
      <c r="AD1716">
        <f t="shared" si="562"/>
        <v>0</v>
      </c>
      <c r="AE1716">
        <v>2</v>
      </c>
      <c r="AF1716" t="s">
        <v>37</v>
      </c>
      <c r="AG1716">
        <f t="shared" si="563"/>
        <v>0</v>
      </c>
      <c r="AH1716">
        <f t="shared" si="564"/>
        <v>0</v>
      </c>
      <c r="AI1716">
        <f t="shared" si="565"/>
        <v>1</v>
      </c>
      <c r="AJ1716">
        <v>8938</v>
      </c>
      <c r="AK1716">
        <v>2</v>
      </c>
      <c r="AL1716" t="s">
        <v>22</v>
      </c>
      <c r="AM1716">
        <f t="shared" si="566"/>
        <v>0</v>
      </c>
      <c r="AN1716">
        <v>11</v>
      </c>
      <c r="AO1716">
        <v>3</v>
      </c>
      <c r="AP1716">
        <v>3</v>
      </c>
      <c r="AQ1716">
        <v>1</v>
      </c>
      <c r="AR1716">
        <v>14</v>
      </c>
      <c r="AS1716">
        <v>3</v>
      </c>
      <c r="AT1716">
        <v>5</v>
      </c>
      <c r="AU1716">
        <v>5</v>
      </c>
    </row>
    <row r="1717" spans="1:47" x14ac:dyDescent="0.35">
      <c r="A1717">
        <v>11809</v>
      </c>
      <c r="B1717">
        <v>36</v>
      </c>
      <c r="C1717" t="s">
        <v>22</v>
      </c>
      <c r="D1717">
        <f t="shared" si="567"/>
        <v>0</v>
      </c>
      <c r="E1717" t="s">
        <v>23</v>
      </c>
      <c r="F1717">
        <f t="shared" si="547"/>
        <v>1</v>
      </c>
      <c r="G1717">
        <f t="shared" si="548"/>
        <v>0</v>
      </c>
      <c r="H1717">
        <f t="shared" si="549"/>
        <v>0</v>
      </c>
      <c r="I1717" t="s">
        <v>24</v>
      </c>
      <c r="J1717">
        <f t="shared" si="550"/>
        <v>0</v>
      </c>
      <c r="K1717">
        <f t="shared" si="551"/>
        <v>0</v>
      </c>
      <c r="L1717">
        <f t="shared" si="552"/>
        <v>1</v>
      </c>
      <c r="M1717">
        <v>3</v>
      </c>
      <c r="N1717">
        <v>4</v>
      </c>
      <c r="O1717">
        <v>1</v>
      </c>
      <c r="P1717" t="s">
        <v>30</v>
      </c>
      <c r="Q1717">
        <f t="shared" si="553"/>
        <v>0</v>
      </c>
      <c r="R1717">
        <v>99</v>
      </c>
      <c r="S1717">
        <v>3</v>
      </c>
      <c r="T1717">
        <v>2</v>
      </c>
      <c r="U1717" t="s">
        <v>26</v>
      </c>
      <c r="V1717">
        <f t="shared" si="554"/>
        <v>0</v>
      </c>
      <c r="W1717">
        <f t="shared" si="555"/>
        <v>0</v>
      </c>
      <c r="X1717">
        <f t="shared" si="556"/>
        <v>0</v>
      </c>
      <c r="Y1717">
        <f t="shared" si="557"/>
        <v>0</v>
      </c>
      <c r="Z1717">
        <f t="shared" si="558"/>
        <v>0</v>
      </c>
      <c r="AA1717">
        <f t="shared" si="559"/>
        <v>0</v>
      </c>
      <c r="AB1717">
        <f t="shared" si="560"/>
        <v>0</v>
      </c>
      <c r="AC1717">
        <f t="shared" si="561"/>
        <v>1</v>
      </c>
      <c r="AD1717">
        <f t="shared" si="562"/>
        <v>0</v>
      </c>
      <c r="AE1717">
        <v>2</v>
      </c>
      <c r="AF1717" t="s">
        <v>35</v>
      </c>
      <c r="AG1717">
        <f t="shared" si="563"/>
        <v>1</v>
      </c>
      <c r="AH1717">
        <f t="shared" si="564"/>
        <v>0</v>
      </c>
      <c r="AI1717">
        <f t="shared" si="565"/>
        <v>0</v>
      </c>
      <c r="AJ1717">
        <v>9278</v>
      </c>
      <c r="AK1717">
        <v>3</v>
      </c>
      <c r="AL1717" t="s">
        <v>31</v>
      </c>
      <c r="AM1717">
        <f t="shared" si="566"/>
        <v>1</v>
      </c>
      <c r="AN1717">
        <v>16</v>
      </c>
      <c r="AO1717">
        <v>3</v>
      </c>
      <c r="AP1717">
        <v>4</v>
      </c>
      <c r="AQ1717">
        <v>0</v>
      </c>
      <c r="AR1717">
        <v>15</v>
      </c>
      <c r="AS1717">
        <v>3</v>
      </c>
      <c r="AT1717">
        <v>5</v>
      </c>
      <c r="AU1717">
        <v>5</v>
      </c>
    </row>
    <row r="1718" spans="1:47" x14ac:dyDescent="0.35">
      <c r="A1718">
        <v>11832</v>
      </c>
      <c r="B1718">
        <v>30</v>
      </c>
      <c r="C1718" t="s">
        <v>22</v>
      </c>
      <c r="D1718">
        <f t="shared" si="567"/>
        <v>0</v>
      </c>
      <c r="E1718" t="s">
        <v>23</v>
      </c>
      <c r="F1718">
        <f t="shared" si="547"/>
        <v>1</v>
      </c>
      <c r="G1718">
        <f t="shared" si="548"/>
        <v>0</v>
      </c>
      <c r="H1718">
        <f t="shared" si="549"/>
        <v>0</v>
      </c>
      <c r="I1718" t="s">
        <v>24</v>
      </c>
      <c r="J1718">
        <f t="shared" si="550"/>
        <v>0</v>
      </c>
      <c r="K1718">
        <f t="shared" si="551"/>
        <v>0</v>
      </c>
      <c r="L1718">
        <f t="shared" si="552"/>
        <v>1</v>
      </c>
      <c r="M1718">
        <v>2</v>
      </c>
      <c r="N1718">
        <v>1</v>
      </c>
      <c r="O1718">
        <v>3</v>
      </c>
      <c r="P1718" t="s">
        <v>25</v>
      </c>
      <c r="Q1718">
        <f t="shared" si="553"/>
        <v>1</v>
      </c>
      <c r="R1718">
        <v>72</v>
      </c>
      <c r="S1718">
        <v>3</v>
      </c>
      <c r="T1718">
        <v>1</v>
      </c>
      <c r="U1718" t="s">
        <v>33</v>
      </c>
      <c r="V1718">
        <f t="shared" si="554"/>
        <v>0</v>
      </c>
      <c r="W1718">
        <f t="shared" si="555"/>
        <v>0</v>
      </c>
      <c r="X1718">
        <f t="shared" si="556"/>
        <v>0</v>
      </c>
      <c r="Y1718">
        <f t="shared" si="557"/>
        <v>0</v>
      </c>
      <c r="Z1718">
        <f t="shared" si="558"/>
        <v>0</v>
      </c>
      <c r="AA1718">
        <f t="shared" si="559"/>
        <v>0</v>
      </c>
      <c r="AB1718">
        <f t="shared" si="560"/>
        <v>0</v>
      </c>
      <c r="AC1718">
        <f t="shared" si="561"/>
        <v>0</v>
      </c>
      <c r="AD1718">
        <f t="shared" si="562"/>
        <v>1</v>
      </c>
      <c r="AE1718">
        <v>2</v>
      </c>
      <c r="AF1718" t="s">
        <v>27</v>
      </c>
      <c r="AG1718">
        <f t="shared" si="563"/>
        <v>0</v>
      </c>
      <c r="AH1718">
        <f t="shared" si="564"/>
        <v>1</v>
      </c>
      <c r="AI1718">
        <f t="shared" si="565"/>
        <v>0</v>
      </c>
      <c r="AJ1718">
        <v>2476</v>
      </c>
      <c r="AK1718">
        <v>1</v>
      </c>
      <c r="AL1718" t="s">
        <v>22</v>
      </c>
      <c r="AM1718">
        <f t="shared" si="566"/>
        <v>0</v>
      </c>
      <c r="AN1718">
        <v>18</v>
      </c>
      <c r="AO1718">
        <v>3</v>
      </c>
      <c r="AP1718">
        <v>1</v>
      </c>
      <c r="AQ1718">
        <v>1</v>
      </c>
      <c r="AR1718">
        <v>1</v>
      </c>
      <c r="AS1718">
        <v>3</v>
      </c>
      <c r="AT1718">
        <v>1</v>
      </c>
      <c r="AU1718">
        <v>5</v>
      </c>
    </row>
    <row r="1719" spans="1:47" x14ac:dyDescent="0.35">
      <c r="A1719">
        <v>11837</v>
      </c>
      <c r="B1719">
        <v>26</v>
      </c>
      <c r="C1719" t="s">
        <v>22</v>
      </c>
      <c r="D1719">
        <f t="shared" si="567"/>
        <v>0</v>
      </c>
      <c r="E1719" t="s">
        <v>23</v>
      </c>
      <c r="F1719">
        <f t="shared" si="547"/>
        <v>1</v>
      </c>
      <c r="G1719">
        <f t="shared" si="548"/>
        <v>0</v>
      </c>
      <c r="H1719">
        <f t="shared" si="549"/>
        <v>0</v>
      </c>
      <c r="I1719" t="s">
        <v>24</v>
      </c>
      <c r="J1719">
        <f t="shared" si="550"/>
        <v>0</v>
      </c>
      <c r="K1719">
        <f t="shared" si="551"/>
        <v>0</v>
      </c>
      <c r="L1719">
        <f t="shared" si="552"/>
        <v>1</v>
      </c>
      <c r="M1719">
        <v>28</v>
      </c>
      <c r="N1719">
        <v>2</v>
      </c>
      <c r="O1719">
        <v>1</v>
      </c>
      <c r="P1719" t="s">
        <v>25</v>
      </c>
      <c r="Q1719">
        <f t="shared" si="553"/>
        <v>1</v>
      </c>
      <c r="R1719">
        <v>66</v>
      </c>
      <c r="S1719">
        <v>3</v>
      </c>
      <c r="T1719">
        <v>2</v>
      </c>
      <c r="U1719" t="s">
        <v>26</v>
      </c>
      <c r="V1719">
        <f t="shared" si="554"/>
        <v>0</v>
      </c>
      <c r="W1719">
        <f t="shared" si="555"/>
        <v>0</v>
      </c>
      <c r="X1719">
        <f t="shared" si="556"/>
        <v>0</v>
      </c>
      <c r="Y1719">
        <f t="shared" si="557"/>
        <v>0</v>
      </c>
      <c r="Z1719">
        <f t="shared" si="558"/>
        <v>0</v>
      </c>
      <c r="AA1719">
        <f t="shared" si="559"/>
        <v>0</v>
      </c>
      <c r="AB1719">
        <f t="shared" si="560"/>
        <v>0</v>
      </c>
      <c r="AC1719">
        <f t="shared" si="561"/>
        <v>1</v>
      </c>
      <c r="AD1719">
        <f t="shared" si="562"/>
        <v>0</v>
      </c>
      <c r="AE1719">
        <v>2</v>
      </c>
      <c r="AF1719" t="s">
        <v>27</v>
      </c>
      <c r="AG1719">
        <f t="shared" si="563"/>
        <v>0</v>
      </c>
      <c r="AH1719">
        <f t="shared" si="564"/>
        <v>1</v>
      </c>
      <c r="AI1719">
        <f t="shared" si="565"/>
        <v>0</v>
      </c>
      <c r="AJ1719">
        <v>6272</v>
      </c>
      <c r="AK1719">
        <v>1</v>
      </c>
      <c r="AL1719" t="s">
        <v>22</v>
      </c>
      <c r="AM1719">
        <f t="shared" si="566"/>
        <v>0</v>
      </c>
      <c r="AN1719">
        <v>20</v>
      </c>
      <c r="AO1719">
        <v>4</v>
      </c>
      <c r="AP1719">
        <v>4</v>
      </c>
      <c r="AQ1719">
        <v>2</v>
      </c>
      <c r="AR1719">
        <v>6</v>
      </c>
      <c r="AS1719">
        <v>4</v>
      </c>
      <c r="AT1719">
        <v>5</v>
      </c>
      <c r="AU1719">
        <v>5</v>
      </c>
    </row>
    <row r="1720" spans="1:47" x14ac:dyDescent="0.35">
      <c r="A1720">
        <v>11846</v>
      </c>
      <c r="B1720">
        <v>34</v>
      </c>
      <c r="C1720" t="s">
        <v>22</v>
      </c>
      <c r="D1720">
        <f t="shared" si="567"/>
        <v>0</v>
      </c>
      <c r="E1720" t="s">
        <v>23</v>
      </c>
      <c r="F1720">
        <f t="shared" si="547"/>
        <v>1</v>
      </c>
      <c r="G1720">
        <f t="shared" si="548"/>
        <v>0</v>
      </c>
      <c r="H1720">
        <f t="shared" si="549"/>
        <v>0</v>
      </c>
      <c r="I1720" t="s">
        <v>24</v>
      </c>
      <c r="J1720">
        <f t="shared" si="550"/>
        <v>0</v>
      </c>
      <c r="K1720">
        <f t="shared" si="551"/>
        <v>0</v>
      </c>
      <c r="L1720">
        <f t="shared" si="552"/>
        <v>1</v>
      </c>
      <c r="M1720">
        <v>3</v>
      </c>
      <c r="N1720">
        <v>3</v>
      </c>
      <c r="O1720">
        <v>4</v>
      </c>
      <c r="P1720" t="s">
        <v>25</v>
      </c>
      <c r="Q1720">
        <f t="shared" si="553"/>
        <v>1</v>
      </c>
      <c r="R1720">
        <v>81</v>
      </c>
      <c r="S1720">
        <v>1</v>
      </c>
      <c r="T1720">
        <v>2</v>
      </c>
      <c r="U1720" t="s">
        <v>26</v>
      </c>
      <c r="V1720">
        <f t="shared" si="554"/>
        <v>0</v>
      </c>
      <c r="W1720">
        <f t="shared" si="555"/>
        <v>0</v>
      </c>
      <c r="X1720">
        <f t="shared" si="556"/>
        <v>0</v>
      </c>
      <c r="Y1720">
        <f t="shared" si="557"/>
        <v>0</v>
      </c>
      <c r="Z1720">
        <f t="shared" si="558"/>
        <v>0</v>
      </c>
      <c r="AA1720">
        <f t="shared" si="559"/>
        <v>0</v>
      </c>
      <c r="AB1720">
        <f t="shared" si="560"/>
        <v>0</v>
      </c>
      <c r="AC1720">
        <f t="shared" si="561"/>
        <v>1</v>
      </c>
      <c r="AD1720">
        <f t="shared" si="562"/>
        <v>0</v>
      </c>
      <c r="AE1720">
        <v>1</v>
      </c>
      <c r="AF1720" t="s">
        <v>35</v>
      </c>
      <c r="AG1720">
        <f t="shared" si="563"/>
        <v>1</v>
      </c>
      <c r="AH1720">
        <f t="shared" si="564"/>
        <v>0</v>
      </c>
      <c r="AI1720">
        <f t="shared" si="565"/>
        <v>0</v>
      </c>
      <c r="AJ1720">
        <v>4759</v>
      </c>
      <c r="AK1720">
        <v>3</v>
      </c>
      <c r="AL1720" t="s">
        <v>22</v>
      </c>
      <c r="AM1720">
        <f t="shared" si="566"/>
        <v>0</v>
      </c>
      <c r="AN1720">
        <v>18</v>
      </c>
      <c r="AO1720">
        <v>3</v>
      </c>
      <c r="AP1720">
        <v>4</v>
      </c>
      <c r="AQ1720">
        <v>0</v>
      </c>
      <c r="AR1720">
        <v>15</v>
      </c>
      <c r="AS1720">
        <v>3</v>
      </c>
      <c r="AT1720">
        <v>13</v>
      </c>
      <c r="AU1720">
        <v>5</v>
      </c>
    </row>
    <row r="1721" spans="1:47" x14ac:dyDescent="0.35">
      <c r="A1721">
        <v>11857</v>
      </c>
      <c r="B1721">
        <v>37</v>
      </c>
      <c r="C1721" t="s">
        <v>22</v>
      </c>
      <c r="D1721">
        <f t="shared" si="567"/>
        <v>0</v>
      </c>
      <c r="E1721" t="s">
        <v>23</v>
      </c>
      <c r="F1721">
        <f t="shared" si="547"/>
        <v>1</v>
      </c>
      <c r="G1721">
        <f t="shared" si="548"/>
        <v>0</v>
      </c>
      <c r="H1721">
        <f t="shared" si="549"/>
        <v>0</v>
      </c>
      <c r="I1721" t="s">
        <v>24</v>
      </c>
      <c r="J1721">
        <f t="shared" si="550"/>
        <v>0</v>
      </c>
      <c r="K1721">
        <f t="shared" si="551"/>
        <v>0</v>
      </c>
      <c r="L1721">
        <f t="shared" si="552"/>
        <v>1</v>
      </c>
      <c r="M1721">
        <v>16</v>
      </c>
      <c r="N1721">
        <v>4</v>
      </c>
      <c r="O1721">
        <v>4</v>
      </c>
      <c r="P1721" t="s">
        <v>25</v>
      </c>
      <c r="Q1721">
        <f t="shared" si="553"/>
        <v>1</v>
      </c>
      <c r="R1721">
        <v>66</v>
      </c>
      <c r="S1721">
        <v>2</v>
      </c>
      <c r="T1721">
        <v>2</v>
      </c>
      <c r="U1721" t="s">
        <v>26</v>
      </c>
      <c r="V1721">
        <f t="shared" si="554"/>
        <v>0</v>
      </c>
      <c r="W1721">
        <f t="shared" si="555"/>
        <v>0</v>
      </c>
      <c r="X1721">
        <f t="shared" si="556"/>
        <v>0</v>
      </c>
      <c r="Y1721">
        <f t="shared" si="557"/>
        <v>0</v>
      </c>
      <c r="Z1721">
        <f t="shared" si="558"/>
        <v>0</v>
      </c>
      <c r="AA1721">
        <f t="shared" si="559"/>
        <v>0</v>
      </c>
      <c r="AB1721">
        <f t="shared" si="560"/>
        <v>0</v>
      </c>
      <c r="AC1721">
        <f t="shared" si="561"/>
        <v>1</v>
      </c>
      <c r="AD1721">
        <f t="shared" si="562"/>
        <v>0</v>
      </c>
      <c r="AE1721">
        <v>3</v>
      </c>
      <c r="AF1721" t="s">
        <v>37</v>
      </c>
      <c r="AG1721">
        <f t="shared" si="563"/>
        <v>0</v>
      </c>
      <c r="AH1721">
        <f t="shared" si="564"/>
        <v>0</v>
      </c>
      <c r="AI1721">
        <f t="shared" si="565"/>
        <v>1</v>
      </c>
      <c r="AJ1721">
        <v>6334</v>
      </c>
      <c r="AK1721">
        <v>4</v>
      </c>
      <c r="AL1721" t="s">
        <v>22</v>
      </c>
      <c r="AM1721">
        <f t="shared" si="566"/>
        <v>0</v>
      </c>
      <c r="AN1721">
        <v>19</v>
      </c>
      <c r="AO1721">
        <v>3</v>
      </c>
      <c r="AP1721">
        <v>4</v>
      </c>
      <c r="AQ1721">
        <v>2</v>
      </c>
      <c r="AR1721">
        <v>9</v>
      </c>
      <c r="AS1721">
        <v>3</v>
      </c>
      <c r="AT1721">
        <v>1</v>
      </c>
      <c r="AU1721">
        <v>5</v>
      </c>
    </row>
    <row r="1722" spans="1:47" x14ac:dyDescent="0.35">
      <c r="A1722">
        <v>11858</v>
      </c>
      <c r="B1722">
        <v>38</v>
      </c>
      <c r="C1722" t="s">
        <v>22</v>
      </c>
      <c r="D1722">
        <f t="shared" si="567"/>
        <v>0</v>
      </c>
      <c r="E1722" t="s">
        <v>23</v>
      </c>
      <c r="F1722">
        <f t="shared" si="547"/>
        <v>1</v>
      </c>
      <c r="G1722">
        <f t="shared" si="548"/>
        <v>0</v>
      </c>
      <c r="H1722">
        <f t="shared" si="549"/>
        <v>0</v>
      </c>
      <c r="I1722" t="s">
        <v>24</v>
      </c>
      <c r="J1722">
        <f t="shared" si="550"/>
        <v>0</v>
      </c>
      <c r="K1722">
        <f t="shared" si="551"/>
        <v>0</v>
      </c>
      <c r="L1722">
        <f t="shared" si="552"/>
        <v>1</v>
      </c>
      <c r="M1722">
        <v>1</v>
      </c>
      <c r="N1722">
        <v>3</v>
      </c>
      <c r="O1722">
        <v>1</v>
      </c>
      <c r="P1722" t="s">
        <v>25</v>
      </c>
      <c r="Q1722">
        <f t="shared" si="553"/>
        <v>1</v>
      </c>
      <c r="R1722">
        <v>59</v>
      </c>
      <c r="S1722">
        <v>2</v>
      </c>
      <c r="T1722">
        <v>1</v>
      </c>
      <c r="U1722" t="s">
        <v>33</v>
      </c>
      <c r="V1722">
        <f t="shared" si="554"/>
        <v>0</v>
      </c>
      <c r="W1722">
        <f t="shared" si="555"/>
        <v>0</v>
      </c>
      <c r="X1722">
        <f t="shared" si="556"/>
        <v>0</v>
      </c>
      <c r="Y1722">
        <f t="shared" si="557"/>
        <v>0</v>
      </c>
      <c r="Z1722">
        <f t="shared" si="558"/>
        <v>0</v>
      </c>
      <c r="AA1722">
        <f t="shared" si="559"/>
        <v>0</v>
      </c>
      <c r="AB1722">
        <f t="shared" si="560"/>
        <v>0</v>
      </c>
      <c r="AC1722">
        <f t="shared" si="561"/>
        <v>0</v>
      </c>
      <c r="AD1722">
        <f t="shared" si="562"/>
        <v>1</v>
      </c>
      <c r="AE1722">
        <v>1</v>
      </c>
      <c r="AF1722" t="s">
        <v>35</v>
      </c>
      <c r="AG1722">
        <f t="shared" si="563"/>
        <v>1</v>
      </c>
      <c r="AH1722">
        <f t="shared" si="564"/>
        <v>0</v>
      </c>
      <c r="AI1722">
        <f t="shared" si="565"/>
        <v>0</v>
      </c>
      <c r="AJ1722">
        <v>2858</v>
      </c>
      <c r="AK1722">
        <v>4</v>
      </c>
      <c r="AL1722" t="s">
        <v>22</v>
      </c>
      <c r="AM1722">
        <f t="shared" si="566"/>
        <v>0</v>
      </c>
      <c r="AN1722">
        <v>14</v>
      </c>
      <c r="AO1722">
        <v>3</v>
      </c>
      <c r="AP1722">
        <v>1</v>
      </c>
      <c r="AQ1722">
        <v>0</v>
      </c>
      <c r="AR1722">
        <v>20</v>
      </c>
      <c r="AS1722">
        <v>2</v>
      </c>
      <c r="AT1722">
        <v>1</v>
      </c>
      <c r="AU1722">
        <v>5</v>
      </c>
    </row>
    <row r="1723" spans="1:47" x14ac:dyDescent="0.35">
      <c r="A1723">
        <v>11864</v>
      </c>
      <c r="B1723">
        <v>27</v>
      </c>
      <c r="C1723" t="s">
        <v>22</v>
      </c>
      <c r="D1723">
        <f t="shared" si="567"/>
        <v>0</v>
      </c>
      <c r="E1723" t="s">
        <v>32</v>
      </c>
      <c r="F1723">
        <f t="shared" si="547"/>
        <v>0</v>
      </c>
      <c r="G1723">
        <f t="shared" si="548"/>
        <v>0</v>
      </c>
      <c r="H1723">
        <f t="shared" si="549"/>
        <v>1</v>
      </c>
      <c r="I1723" t="s">
        <v>24</v>
      </c>
      <c r="J1723">
        <f t="shared" si="550"/>
        <v>0</v>
      </c>
      <c r="K1723">
        <f t="shared" si="551"/>
        <v>0</v>
      </c>
      <c r="L1723">
        <f t="shared" si="552"/>
        <v>1</v>
      </c>
      <c r="M1723">
        <v>20</v>
      </c>
      <c r="N1723">
        <v>3</v>
      </c>
      <c r="O1723">
        <v>4</v>
      </c>
      <c r="P1723" t="s">
        <v>30</v>
      </c>
      <c r="Q1723">
        <f t="shared" si="553"/>
        <v>0</v>
      </c>
      <c r="R1723">
        <v>90</v>
      </c>
      <c r="S1723">
        <v>3</v>
      </c>
      <c r="T1723">
        <v>2</v>
      </c>
      <c r="U1723" t="s">
        <v>26</v>
      </c>
      <c r="V1723">
        <f t="shared" si="554"/>
        <v>0</v>
      </c>
      <c r="W1723">
        <f t="shared" si="555"/>
        <v>0</v>
      </c>
      <c r="X1723">
        <f t="shared" si="556"/>
        <v>0</v>
      </c>
      <c r="Y1723">
        <f t="shared" si="557"/>
        <v>0</v>
      </c>
      <c r="Z1723">
        <f t="shared" si="558"/>
        <v>0</v>
      </c>
      <c r="AA1723">
        <f t="shared" si="559"/>
        <v>0</v>
      </c>
      <c r="AB1723">
        <f t="shared" si="560"/>
        <v>0</v>
      </c>
      <c r="AC1723">
        <f t="shared" si="561"/>
        <v>1</v>
      </c>
      <c r="AD1723">
        <f t="shared" si="562"/>
        <v>0</v>
      </c>
      <c r="AE1723">
        <v>3</v>
      </c>
      <c r="AF1723" t="s">
        <v>35</v>
      </c>
      <c r="AG1723">
        <f t="shared" si="563"/>
        <v>1</v>
      </c>
      <c r="AH1723">
        <f t="shared" si="564"/>
        <v>0</v>
      </c>
      <c r="AI1723">
        <f t="shared" si="565"/>
        <v>0</v>
      </c>
      <c r="AJ1723">
        <v>9981</v>
      </c>
      <c r="AK1723">
        <v>1</v>
      </c>
      <c r="AL1723" t="s">
        <v>22</v>
      </c>
      <c r="AM1723">
        <f t="shared" si="566"/>
        <v>0</v>
      </c>
      <c r="AN1723">
        <v>14</v>
      </c>
      <c r="AO1723">
        <v>3</v>
      </c>
      <c r="AP1723">
        <v>4</v>
      </c>
      <c r="AQ1723">
        <v>0</v>
      </c>
      <c r="AR1723">
        <v>7</v>
      </c>
      <c r="AS1723">
        <v>3</v>
      </c>
      <c r="AT1723">
        <v>7</v>
      </c>
      <c r="AU1723">
        <v>5</v>
      </c>
    </row>
    <row r="1724" spans="1:47" x14ac:dyDescent="0.35">
      <c r="A1724">
        <v>11876</v>
      </c>
      <c r="B1724">
        <v>36</v>
      </c>
      <c r="C1724" t="s">
        <v>22</v>
      </c>
      <c r="D1724">
        <f t="shared" si="567"/>
        <v>0</v>
      </c>
      <c r="E1724" t="s">
        <v>23</v>
      </c>
      <c r="F1724">
        <f t="shared" si="547"/>
        <v>1</v>
      </c>
      <c r="G1724">
        <f t="shared" si="548"/>
        <v>0</v>
      </c>
      <c r="H1724">
        <f t="shared" si="549"/>
        <v>0</v>
      </c>
      <c r="I1724" t="s">
        <v>24</v>
      </c>
      <c r="J1724">
        <f t="shared" si="550"/>
        <v>0</v>
      </c>
      <c r="K1724">
        <f t="shared" si="551"/>
        <v>0</v>
      </c>
      <c r="L1724">
        <f t="shared" si="552"/>
        <v>1</v>
      </c>
      <c r="M1724">
        <v>2</v>
      </c>
      <c r="N1724">
        <v>4</v>
      </c>
      <c r="O1724">
        <v>3</v>
      </c>
      <c r="P1724" t="s">
        <v>30</v>
      </c>
      <c r="Q1724">
        <f t="shared" si="553"/>
        <v>0</v>
      </c>
      <c r="R1724">
        <v>51</v>
      </c>
      <c r="S1724">
        <v>3</v>
      </c>
      <c r="T1724">
        <v>2</v>
      </c>
      <c r="U1724" t="s">
        <v>33</v>
      </c>
      <c r="V1724">
        <f t="shared" si="554"/>
        <v>0</v>
      </c>
      <c r="W1724">
        <f t="shared" si="555"/>
        <v>0</v>
      </c>
      <c r="X1724">
        <f t="shared" si="556"/>
        <v>0</v>
      </c>
      <c r="Y1724">
        <f t="shared" si="557"/>
        <v>0</v>
      </c>
      <c r="Z1724">
        <f t="shared" si="558"/>
        <v>0</v>
      </c>
      <c r="AA1724">
        <f t="shared" si="559"/>
        <v>0</v>
      </c>
      <c r="AB1724">
        <f t="shared" si="560"/>
        <v>0</v>
      </c>
      <c r="AC1724">
        <f t="shared" si="561"/>
        <v>0</v>
      </c>
      <c r="AD1724">
        <f t="shared" si="562"/>
        <v>1</v>
      </c>
      <c r="AE1724">
        <v>4</v>
      </c>
      <c r="AF1724" t="s">
        <v>35</v>
      </c>
      <c r="AG1724">
        <f t="shared" si="563"/>
        <v>1</v>
      </c>
      <c r="AH1724">
        <f t="shared" si="564"/>
        <v>0</v>
      </c>
      <c r="AI1724">
        <f t="shared" si="565"/>
        <v>0</v>
      </c>
      <c r="AJ1724">
        <v>4502</v>
      </c>
      <c r="AK1724">
        <v>3</v>
      </c>
      <c r="AL1724" t="s">
        <v>22</v>
      </c>
      <c r="AM1724">
        <f t="shared" si="566"/>
        <v>0</v>
      </c>
      <c r="AN1724">
        <v>15</v>
      </c>
      <c r="AO1724">
        <v>3</v>
      </c>
      <c r="AP1724">
        <v>3</v>
      </c>
      <c r="AQ1724">
        <v>0</v>
      </c>
      <c r="AR1724">
        <v>17</v>
      </c>
      <c r="AS1724">
        <v>2</v>
      </c>
      <c r="AT1724">
        <v>13</v>
      </c>
      <c r="AU1724">
        <v>5</v>
      </c>
    </row>
    <row r="1725" spans="1:47" x14ac:dyDescent="0.35">
      <c r="A1725">
        <v>11883</v>
      </c>
      <c r="B1725">
        <v>38</v>
      </c>
      <c r="C1725" t="s">
        <v>22</v>
      </c>
      <c r="D1725">
        <f t="shared" si="567"/>
        <v>0</v>
      </c>
      <c r="E1725" t="s">
        <v>23</v>
      </c>
      <c r="F1725">
        <f t="shared" si="547"/>
        <v>1</v>
      </c>
      <c r="G1725">
        <f t="shared" si="548"/>
        <v>0</v>
      </c>
      <c r="H1725">
        <f t="shared" si="549"/>
        <v>0</v>
      </c>
      <c r="I1725" t="s">
        <v>24</v>
      </c>
      <c r="J1725">
        <f t="shared" si="550"/>
        <v>0</v>
      </c>
      <c r="K1725">
        <f t="shared" si="551"/>
        <v>0</v>
      </c>
      <c r="L1725">
        <f t="shared" si="552"/>
        <v>1</v>
      </c>
      <c r="M1725">
        <v>2</v>
      </c>
      <c r="N1725">
        <v>2</v>
      </c>
      <c r="O1725">
        <v>4</v>
      </c>
      <c r="P1725" t="s">
        <v>25</v>
      </c>
      <c r="Q1725">
        <f t="shared" si="553"/>
        <v>1</v>
      </c>
      <c r="R1725">
        <v>32</v>
      </c>
      <c r="S1725">
        <v>3</v>
      </c>
      <c r="T1725">
        <v>3</v>
      </c>
      <c r="U1725" t="s">
        <v>26</v>
      </c>
      <c r="V1725">
        <f t="shared" si="554"/>
        <v>0</v>
      </c>
      <c r="W1725">
        <f t="shared" si="555"/>
        <v>0</v>
      </c>
      <c r="X1725">
        <f t="shared" si="556"/>
        <v>0</v>
      </c>
      <c r="Y1725">
        <f t="shared" si="557"/>
        <v>0</v>
      </c>
      <c r="Z1725">
        <f t="shared" si="558"/>
        <v>0</v>
      </c>
      <c r="AA1725">
        <f t="shared" si="559"/>
        <v>0</v>
      </c>
      <c r="AB1725">
        <f t="shared" si="560"/>
        <v>0</v>
      </c>
      <c r="AC1725">
        <f t="shared" si="561"/>
        <v>1</v>
      </c>
      <c r="AD1725">
        <f t="shared" si="562"/>
        <v>0</v>
      </c>
      <c r="AE1725">
        <v>2</v>
      </c>
      <c r="AF1725" t="s">
        <v>35</v>
      </c>
      <c r="AG1725">
        <f t="shared" si="563"/>
        <v>1</v>
      </c>
      <c r="AH1725">
        <f t="shared" si="564"/>
        <v>0</v>
      </c>
      <c r="AI1725">
        <f t="shared" si="565"/>
        <v>0</v>
      </c>
      <c r="AJ1725">
        <v>7351</v>
      </c>
      <c r="AK1725">
        <v>7</v>
      </c>
      <c r="AL1725" t="s">
        <v>22</v>
      </c>
      <c r="AM1725">
        <f t="shared" si="566"/>
        <v>0</v>
      </c>
      <c r="AN1725">
        <v>16</v>
      </c>
      <c r="AO1725">
        <v>3</v>
      </c>
      <c r="AP1725">
        <v>3</v>
      </c>
      <c r="AQ1725">
        <v>0</v>
      </c>
      <c r="AR1725">
        <v>10</v>
      </c>
      <c r="AS1725">
        <v>3</v>
      </c>
      <c r="AT1725">
        <v>1</v>
      </c>
      <c r="AU1725">
        <v>5</v>
      </c>
    </row>
    <row r="1726" spans="1:47" x14ac:dyDescent="0.35">
      <c r="A1726">
        <v>11884</v>
      </c>
      <c r="B1726">
        <v>36</v>
      </c>
      <c r="C1726" t="s">
        <v>22</v>
      </c>
      <c r="D1726">
        <f t="shared" si="567"/>
        <v>0</v>
      </c>
      <c r="E1726" t="s">
        <v>23</v>
      </c>
      <c r="F1726">
        <f t="shared" si="547"/>
        <v>1</v>
      </c>
      <c r="G1726">
        <f t="shared" si="548"/>
        <v>0</v>
      </c>
      <c r="H1726">
        <f t="shared" si="549"/>
        <v>0</v>
      </c>
      <c r="I1726" t="s">
        <v>24</v>
      </c>
      <c r="J1726">
        <f t="shared" si="550"/>
        <v>0</v>
      </c>
      <c r="K1726">
        <f t="shared" si="551"/>
        <v>0</v>
      </c>
      <c r="L1726">
        <f t="shared" si="552"/>
        <v>1</v>
      </c>
      <c r="M1726">
        <v>2</v>
      </c>
      <c r="N1726">
        <v>2</v>
      </c>
      <c r="O1726">
        <v>2</v>
      </c>
      <c r="P1726" t="s">
        <v>25</v>
      </c>
      <c r="Q1726">
        <f t="shared" si="553"/>
        <v>1</v>
      </c>
      <c r="R1726">
        <v>61</v>
      </c>
      <c r="S1726">
        <v>2</v>
      </c>
      <c r="T1726">
        <v>3</v>
      </c>
      <c r="U1726" t="s">
        <v>26</v>
      </c>
      <c r="V1726">
        <f t="shared" si="554"/>
        <v>0</v>
      </c>
      <c r="W1726">
        <f t="shared" si="555"/>
        <v>0</v>
      </c>
      <c r="X1726">
        <f t="shared" si="556"/>
        <v>0</v>
      </c>
      <c r="Y1726">
        <f t="shared" si="557"/>
        <v>0</v>
      </c>
      <c r="Z1726">
        <f t="shared" si="558"/>
        <v>0</v>
      </c>
      <c r="AA1726">
        <f t="shared" si="559"/>
        <v>0</v>
      </c>
      <c r="AB1726">
        <f t="shared" si="560"/>
        <v>0</v>
      </c>
      <c r="AC1726">
        <f t="shared" si="561"/>
        <v>1</v>
      </c>
      <c r="AD1726">
        <f t="shared" si="562"/>
        <v>0</v>
      </c>
      <c r="AE1726">
        <v>3</v>
      </c>
      <c r="AF1726" t="s">
        <v>27</v>
      </c>
      <c r="AG1726">
        <f t="shared" si="563"/>
        <v>0</v>
      </c>
      <c r="AH1726">
        <f t="shared" si="564"/>
        <v>1</v>
      </c>
      <c r="AI1726">
        <f t="shared" si="565"/>
        <v>0</v>
      </c>
      <c r="AJ1726">
        <v>7596</v>
      </c>
      <c r="AK1726">
        <v>1</v>
      </c>
      <c r="AL1726" t="s">
        <v>22</v>
      </c>
      <c r="AM1726">
        <f t="shared" si="566"/>
        <v>0</v>
      </c>
      <c r="AN1726">
        <v>13</v>
      </c>
      <c r="AO1726">
        <v>3</v>
      </c>
      <c r="AP1726">
        <v>2</v>
      </c>
      <c r="AQ1726">
        <v>2</v>
      </c>
      <c r="AR1726">
        <v>10</v>
      </c>
      <c r="AS1726">
        <v>3</v>
      </c>
      <c r="AT1726">
        <v>10</v>
      </c>
      <c r="AU1726">
        <v>5</v>
      </c>
    </row>
    <row r="1727" spans="1:47" x14ac:dyDescent="0.35">
      <c r="A1727">
        <v>11893</v>
      </c>
      <c r="B1727">
        <v>46</v>
      </c>
      <c r="C1727" t="s">
        <v>22</v>
      </c>
      <c r="D1727">
        <f t="shared" si="567"/>
        <v>0</v>
      </c>
      <c r="E1727" t="s">
        <v>23</v>
      </c>
      <c r="F1727">
        <f t="shared" si="547"/>
        <v>1</v>
      </c>
      <c r="G1727">
        <f t="shared" si="548"/>
        <v>0</v>
      </c>
      <c r="H1727">
        <f t="shared" si="549"/>
        <v>0</v>
      </c>
      <c r="I1727" t="s">
        <v>24</v>
      </c>
      <c r="J1727">
        <f t="shared" si="550"/>
        <v>0</v>
      </c>
      <c r="K1727">
        <f t="shared" si="551"/>
        <v>0</v>
      </c>
      <c r="L1727">
        <f t="shared" si="552"/>
        <v>1</v>
      </c>
      <c r="M1727">
        <v>3</v>
      </c>
      <c r="N1727">
        <v>3</v>
      </c>
      <c r="O1727">
        <v>3</v>
      </c>
      <c r="P1727" t="s">
        <v>30</v>
      </c>
      <c r="Q1727">
        <f t="shared" si="553"/>
        <v>0</v>
      </c>
      <c r="R1727">
        <v>51</v>
      </c>
      <c r="S1727">
        <v>3</v>
      </c>
      <c r="T1727">
        <v>4</v>
      </c>
      <c r="U1727" t="s">
        <v>36</v>
      </c>
      <c r="V1727">
        <f t="shared" si="554"/>
        <v>0</v>
      </c>
      <c r="W1727">
        <f t="shared" si="555"/>
        <v>1</v>
      </c>
      <c r="X1727">
        <f t="shared" si="556"/>
        <v>0</v>
      </c>
      <c r="Y1727">
        <f t="shared" si="557"/>
        <v>0</v>
      </c>
      <c r="Z1727">
        <f t="shared" si="558"/>
        <v>0</v>
      </c>
      <c r="AA1727">
        <f t="shared" si="559"/>
        <v>0</v>
      </c>
      <c r="AB1727">
        <f t="shared" si="560"/>
        <v>0</v>
      </c>
      <c r="AC1727">
        <f t="shared" si="561"/>
        <v>0</v>
      </c>
      <c r="AD1727">
        <f t="shared" si="562"/>
        <v>0</v>
      </c>
      <c r="AE1727">
        <v>2</v>
      </c>
      <c r="AF1727" t="s">
        <v>27</v>
      </c>
      <c r="AG1727">
        <f t="shared" si="563"/>
        <v>0</v>
      </c>
      <c r="AH1727">
        <f t="shared" si="564"/>
        <v>1</v>
      </c>
      <c r="AI1727">
        <f t="shared" si="565"/>
        <v>0</v>
      </c>
      <c r="AJ1727">
        <v>16606</v>
      </c>
      <c r="AK1727">
        <v>8</v>
      </c>
      <c r="AL1727" t="s">
        <v>22</v>
      </c>
      <c r="AM1727">
        <f t="shared" si="566"/>
        <v>0</v>
      </c>
      <c r="AN1727">
        <v>12</v>
      </c>
      <c r="AO1727">
        <v>3</v>
      </c>
      <c r="AP1727">
        <v>4</v>
      </c>
      <c r="AQ1727">
        <v>1</v>
      </c>
      <c r="AR1727">
        <v>23</v>
      </c>
      <c r="AS1727">
        <v>4</v>
      </c>
      <c r="AT1727">
        <v>13</v>
      </c>
      <c r="AU1727">
        <v>5</v>
      </c>
    </row>
    <row r="1728" spans="1:47" x14ac:dyDescent="0.35">
      <c r="A1728">
        <v>11900</v>
      </c>
      <c r="B1728">
        <v>51</v>
      </c>
      <c r="C1728" t="s">
        <v>22</v>
      </c>
      <c r="D1728">
        <f t="shared" si="567"/>
        <v>0</v>
      </c>
      <c r="E1728" t="s">
        <v>32</v>
      </c>
      <c r="F1728">
        <f t="shared" si="547"/>
        <v>0</v>
      </c>
      <c r="G1728">
        <f t="shared" si="548"/>
        <v>0</v>
      </c>
      <c r="H1728">
        <f t="shared" si="549"/>
        <v>1</v>
      </c>
      <c r="I1728" t="s">
        <v>24</v>
      </c>
      <c r="J1728">
        <f t="shared" si="550"/>
        <v>0</v>
      </c>
      <c r="K1728">
        <f t="shared" si="551"/>
        <v>0</v>
      </c>
      <c r="L1728">
        <f t="shared" si="552"/>
        <v>1</v>
      </c>
      <c r="M1728">
        <v>2</v>
      </c>
      <c r="N1728">
        <v>3</v>
      </c>
      <c r="O1728">
        <v>2</v>
      </c>
      <c r="P1728" t="s">
        <v>25</v>
      </c>
      <c r="Q1728">
        <f t="shared" si="553"/>
        <v>1</v>
      </c>
      <c r="R1728">
        <v>52</v>
      </c>
      <c r="S1728">
        <v>3</v>
      </c>
      <c r="T1728">
        <v>3</v>
      </c>
      <c r="U1728" t="s">
        <v>26</v>
      </c>
      <c r="V1728">
        <f t="shared" si="554"/>
        <v>0</v>
      </c>
      <c r="W1728">
        <f t="shared" si="555"/>
        <v>0</v>
      </c>
      <c r="X1728">
        <f t="shared" si="556"/>
        <v>0</v>
      </c>
      <c r="Y1728">
        <f t="shared" si="557"/>
        <v>0</v>
      </c>
      <c r="Z1728">
        <f t="shared" si="558"/>
        <v>0</v>
      </c>
      <c r="AA1728">
        <f t="shared" si="559"/>
        <v>0</v>
      </c>
      <c r="AB1728">
        <f t="shared" si="560"/>
        <v>0</v>
      </c>
      <c r="AC1728">
        <f t="shared" si="561"/>
        <v>1</v>
      </c>
      <c r="AD1728">
        <f t="shared" si="562"/>
        <v>0</v>
      </c>
      <c r="AE1728">
        <v>2</v>
      </c>
      <c r="AF1728" t="s">
        <v>27</v>
      </c>
      <c r="AG1728">
        <f t="shared" si="563"/>
        <v>0</v>
      </c>
      <c r="AH1728">
        <f t="shared" si="564"/>
        <v>1</v>
      </c>
      <c r="AI1728">
        <f t="shared" si="565"/>
        <v>0</v>
      </c>
      <c r="AJ1728">
        <v>10596</v>
      </c>
      <c r="AK1728">
        <v>2</v>
      </c>
      <c r="AL1728" t="s">
        <v>22</v>
      </c>
      <c r="AM1728">
        <f t="shared" si="566"/>
        <v>0</v>
      </c>
      <c r="AN1728">
        <v>11</v>
      </c>
      <c r="AO1728">
        <v>3</v>
      </c>
      <c r="AP1728">
        <v>2</v>
      </c>
      <c r="AQ1728">
        <v>0</v>
      </c>
      <c r="AR1728">
        <v>14</v>
      </c>
      <c r="AS1728">
        <v>3</v>
      </c>
      <c r="AT1728">
        <v>4</v>
      </c>
      <c r="AU1728">
        <v>5</v>
      </c>
    </row>
    <row r="1729" spans="1:47" x14ac:dyDescent="0.35">
      <c r="A1729">
        <v>11917</v>
      </c>
      <c r="B1729">
        <v>45</v>
      </c>
      <c r="C1729" t="s">
        <v>22</v>
      </c>
      <c r="D1729">
        <f t="shared" si="567"/>
        <v>0</v>
      </c>
      <c r="E1729" t="s">
        <v>23</v>
      </c>
      <c r="F1729">
        <f t="shared" si="547"/>
        <v>1</v>
      </c>
      <c r="G1729">
        <f t="shared" si="548"/>
        <v>0</v>
      </c>
      <c r="H1729">
        <f t="shared" si="549"/>
        <v>0</v>
      </c>
      <c r="I1729" t="s">
        <v>24</v>
      </c>
      <c r="J1729">
        <f t="shared" si="550"/>
        <v>0</v>
      </c>
      <c r="K1729">
        <f t="shared" si="551"/>
        <v>0</v>
      </c>
      <c r="L1729">
        <f t="shared" si="552"/>
        <v>1</v>
      </c>
      <c r="M1729">
        <v>9</v>
      </c>
      <c r="N1729">
        <v>3</v>
      </c>
      <c r="O1729">
        <v>4</v>
      </c>
      <c r="P1729" t="s">
        <v>25</v>
      </c>
      <c r="Q1729">
        <f t="shared" si="553"/>
        <v>1</v>
      </c>
      <c r="R1729">
        <v>74</v>
      </c>
      <c r="S1729">
        <v>3</v>
      </c>
      <c r="T1729">
        <v>3</v>
      </c>
      <c r="U1729" t="s">
        <v>26</v>
      </c>
      <c r="V1729">
        <f t="shared" si="554"/>
        <v>0</v>
      </c>
      <c r="W1729">
        <f t="shared" si="555"/>
        <v>0</v>
      </c>
      <c r="X1729">
        <f t="shared" si="556"/>
        <v>0</v>
      </c>
      <c r="Y1729">
        <f t="shared" si="557"/>
        <v>0</v>
      </c>
      <c r="Z1729">
        <f t="shared" si="558"/>
        <v>0</v>
      </c>
      <c r="AA1729">
        <f t="shared" si="559"/>
        <v>0</v>
      </c>
      <c r="AB1729">
        <f t="shared" si="560"/>
        <v>0</v>
      </c>
      <c r="AC1729">
        <f t="shared" si="561"/>
        <v>1</v>
      </c>
      <c r="AD1729">
        <f t="shared" si="562"/>
        <v>0</v>
      </c>
      <c r="AE1729">
        <v>1</v>
      </c>
      <c r="AF1729" t="s">
        <v>37</v>
      </c>
      <c r="AG1729">
        <f t="shared" si="563"/>
        <v>0</v>
      </c>
      <c r="AH1729">
        <f t="shared" si="564"/>
        <v>0</v>
      </c>
      <c r="AI1729">
        <f t="shared" si="565"/>
        <v>1</v>
      </c>
      <c r="AJ1729">
        <v>10761</v>
      </c>
      <c r="AK1729">
        <v>4</v>
      </c>
      <c r="AL1729" t="s">
        <v>31</v>
      </c>
      <c r="AM1729">
        <f t="shared" si="566"/>
        <v>1</v>
      </c>
      <c r="AN1729">
        <v>12</v>
      </c>
      <c r="AO1729">
        <v>3</v>
      </c>
      <c r="AP1729">
        <v>3</v>
      </c>
      <c r="AQ1729">
        <v>1</v>
      </c>
      <c r="AR1729">
        <v>18</v>
      </c>
      <c r="AS1729">
        <v>3</v>
      </c>
      <c r="AT1729">
        <v>5</v>
      </c>
      <c r="AU1729">
        <v>5</v>
      </c>
    </row>
    <row r="1730" spans="1:47" x14ac:dyDescent="0.35">
      <c r="A1730">
        <v>11923</v>
      </c>
      <c r="B1730">
        <v>35</v>
      </c>
      <c r="C1730" t="s">
        <v>22</v>
      </c>
      <c r="D1730">
        <f t="shared" si="567"/>
        <v>0</v>
      </c>
      <c r="E1730" t="s">
        <v>23</v>
      </c>
      <c r="F1730">
        <f t="shared" si="547"/>
        <v>1</v>
      </c>
      <c r="G1730">
        <f t="shared" si="548"/>
        <v>0</v>
      </c>
      <c r="H1730">
        <f t="shared" si="549"/>
        <v>0</v>
      </c>
      <c r="I1730" t="s">
        <v>24</v>
      </c>
      <c r="J1730">
        <f t="shared" si="550"/>
        <v>0</v>
      </c>
      <c r="K1730">
        <f t="shared" si="551"/>
        <v>0</v>
      </c>
      <c r="L1730">
        <f t="shared" si="552"/>
        <v>1</v>
      </c>
      <c r="M1730">
        <v>1</v>
      </c>
      <c r="N1730">
        <v>3</v>
      </c>
      <c r="O1730">
        <v>2</v>
      </c>
      <c r="P1730" t="s">
        <v>25</v>
      </c>
      <c r="Q1730">
        <f t="shared" si="553"/>
        <v>1</v>
      </c>
      <c r="R1730">
        <v>85</v>
      </c>
      <c r="S1730">
        <v>3</v>
      </c>
      <c r="T1730">
        <v>2</v>
      </c>
      <c r="U1730" t="s">
        <v>26</v>
      </c>
      <c r="V1730">
        <f t="shared" si="554"/>
        <v>0</v>
      </c>
      <c r="W1730">
        <f t="shared" si="555"/>
        <v>0</v>
      </c>
      <c r="X1730">
        <f t="shared" si="556"/>
        <v>0</v>
      </c>
      <c r="Y1730">
        <f t="shared" si="557"/>
        <v>0</v>
      </c>
      <c r="Z1730">
        <f t="shared" si="558"/>
        <v>0</v>
      </c>
      <c r="AA1730">
        <f t="shared" si="559"/>
        <v>0</v>
      </c>
      <c r="AB1730">
        <f t="shared" si="560"/>
        <v>0</v>
      </c>
      <c r="AC1730">
        <f t="shared" si="561"/>
        <v>1</v>
      </c>
      <c r="AD1730">
        <f t="shared" si="562"/>
        <v>0</v>
      </c>
      <c r="AE1730">
        <v>3</v>
      </c>
      <c r="AF1730" t="s">
        <v>27</v>
      </c>
      <c r="AG1730">
        <f t="shared" si="563"/>
        <v>0</v>
      </c>
      <c r="AH1730">
        <f t="shared" si="564"/>
        <v>1</v>
      </c>
      <c r="AI1730">
        <f t="shared" si="565"/>
        <v>0</v>
      </c>
      <c r="AJ1730">
        <v>4717</v>
      </c>
      <c r="AK1730">
        <v>9</v>
      </c>
      <c r="AL1730" t="s">
        <v>22</v>
      </c>
      <c r="AM1730">
        <f t="shared" si="566"/>
        <v>0</v>
      </c>
      <c r="AN1730">
        <v>11</v>
      </c>
      <c r="AO1730">
        <v>3</v>
      </c>
      <c r="AP1730">
        <v>3</v>
      </c>
      <c r="AQ1730">
        <v>0</v>
      </c>
      <c r="AR1730">
        <v>15</v>
      </c>
      <c r="AS1730">
        <v>3</v>
      </c>
      <c r="AT1730">
        <v>11</v>
      </c>
      <c r="AU1730">
        <v>5</v>
      </c>
    </row>
    <row r="1731" spans="1:47" x14ac:dyDescent="0.35">
      <c r="A1731">
        <v>11925</v>
      </c>
      <c r="B1731">
        <v>50</v>
      </c>
      <c r="C1731" t="s">
        <v>22</v>
      </c>
      <c r="D1731">
        <f t="shared" si="567"/>
        <v>0</v>
      </c>
      <c r="E1731" t="s">
        <v>32</v>
      </c>
      <c r="F1731">
        <f t="shared" ref="F1731:F1794" si="568">IF(E1731="Travel_Rarely",1,0)</f>
        <v>0</v>
      </c>
      <c r="G1731">
        <f t="shared" ref="G1731:G1794" si="569">IF(E1731="Non-Travel",1,0)</f>
        <v>0</v>
      </c>
      <c r="H1731">
        <f t="shared" ref="H1731:H1794" si="570">IF(E1731="Travel_Frequently",1,0)</f>
        <v>1</v>
      </c>
      <c r="I1731" t="s">
        <v>24</v>
      </c>
      <c r="J1731">
        <f t="shared" ref="J1731:J1794" si="571">IF(I1731="Research &amp; Development",1,0)</f>
        <v>0</v>
      </c>
      <c r="K1731">
        <f t="shared" ref="K1731:K1794" si="572">IF(I1731="Human Resources",1,0)</f>
        <v>0</v>
      </c>
      <c r="L1731">
        <f t="shared" ref="L1731:L1794" si="573">IF(I1731="Sales",1,0)</f>
        <v>1</v>
      </c>
      <c r="M1731">
        <v>12</v>
      </c>
      <c r="N1731">
        <v>3</v>
      </c>
      <c r="O1731">
        <v>3</v>
      </c>
      <c r="P1731" t="s">
        <v>30</v>
      </c>
      <c r="Q1731">
        <f t="shared" ref="Q1731:Q1794" si="574">IF(P1731="Male",1,0)</f>
        <v>0</v>
      </c>
      <c r="R1731">
        <v>77</v>
      </c>
      <c r="S1731">
        <v>3</v>
      </c>
      <c r="T1731">
        <v>3</v>
      </c>
      <c r="U1731" t="s">
        <v>26</v>
      </c>
      <c r="V1731">
        <f t="shared" ref="V1731:V1794" si="575">IF(U1731="Research Scientist",1,0)</f>
        <v>0</v>
      </c>
      <c r="W1731">
        <f t="shared" ref="W1731:W1794" si="576">IF(U1731="Manager",1,0)</f>
        <v>0</v>
      </c>
      <c r="X1731">
        <f t="shared" ref="X1731:X1794" si="577">IF(U1731="Laboratory Technician",1,0)</f>
        <v>0</v>
      </c>
      <c r="Y1731">
        <f t="shared" ref="Y1731:Y1794" si="578">IF(U1731="Human Resources",1,0)</f>
        <v>0</v>
      </c>
      <c r="Z1731">
        <f t="shared" ref="Z1731:Z1794" si="579">IF(U1731="Healthcare Representative",1,0)</f>
        <v>0</v>
      </c>
      <c r="AA1731">
        <f t="shared" ref="AA1731:AA1794" si="580">IF(U1731="Research Director",1,0)</f>
        <v>0</v>
      </c>
      <c r="AB1731">
        <f t="shared" ref="AB1731:AB1794" si="581">IF(U1731="Manufacturing Director",1,0)</f>
        <v>0</v>
      </c>
      <c r="AC1731">
        <f t="shared" ref="AC1731:AC1794" si="582">IF(U1731="Sales Executive",1,0)</f>
        <v>1</v>
      </c>
      <c r="AD1731">
        <f t="shared" ref="AD1731:AD1794" si="583">IF(U1731="Sales Representative",1,0)</f>
        <v>0</v>
      </c>
      <c r="AE1731">
        <v>4</v>
      </c>
      <c r="AF1731" t="s">
        <v>35</v>
      </c>
      <c r="AG1731">
        <f t="shared" ref="AG1731:AG1794" si="584">IF(AF1731="Single",1,0)</f>
        <v>1</v>
      </c>
      <c r="AH1731">
        <f t="shared" ref="AH1731:AH1794" si="585">IF(AF1731="Married",1,0)</f>
        <v>0</v>
      </c>
      <c r="AI1731">
        <f t="shared" ref="AI1731:AI1794" si="586">IF(AF1731="Divorced",1,0)</f>
        <v>0</v>
      </c>
      <c r="AJ1731">
        <v>9208</v>
      </c>
      <c r="AK1731">
        <v>4</v>
      </c>
      <c r="AL1731" t="s">
        <v>22</v>
      </c>
      <c r="AM1731">
        <f t="shared" ref="AM1731:AM1794" si="587">IF(AL1731="Yes",1,0)</f>
        <v>0</v>
      </c>
      <c r="AN1731">
        <v>11</v>
      </c>
      <c r="AO1731">
        <v>3</v>
      </c>
      <c r="AP1731">
        <v>4</v>
      </c>
      <c r="AQ1731">
        <v>0</v>
      </c>
      <c r="AR1731">
        <v>16</v>
      </c>
      <c r="AS1731">
        <v>3</v>
      </c>
      <c r="AT1731">
        <v>2</v>
      </c>
      <c r="AU1731">
        <v>5</v>
      </c>
    </row>
    <row r="1732" spans="1:47" x14ac:dyDescent="0.35">
      <c r="A1732">
        <v>11938</v>
      </c>
      <c r="B1732">
        <v>41</v>
      </c>
      <c r="C1732" t="s">
        <v>22</v>
      </c>
      <c r="D1732">
        <f t="shared" si="567"/>
        <v>0</v>
      </c>
      <c r="E1732" t="s">
        <v>23</v>
      </c>
      <c r="F1732">
        <f t="shared" si="568"/>
        <v>1</v>
      </c>
      <c r="G1732">
        <f t="shared" si="569"/>
        <v>0</v>
      </c>
      <c r="H1732">
        <f t="shared" si="570"/>
        <v>0</v>
      </c>
      <c r="I1732" t="s">
        <v>24</v>
      </c>
      <c r="J1732">
        <f t="shared" si="571"/>
        <v>0</v>
      </c>
      <c r="K1732">
        <f t="shared" si="572"/>
        <v>0</v>
      </c>
      <c r="L1732">
        <f t="shared" si="573"/>
        <v>1</v>
      </c>
      <c r="M1732">
        <v>23</v>
      </c>
      <c r="N1732">
        <v>2</v>
      </c>
      <c r="O1732">
        <v>4</v>
      </c>
      <c r="P1732" t="s">
        <v>25</v>
      </c>
      <c r="Q1732">
        <f t="shared" si="574"/>
        <v>1</v>
      </c>
      <c r="R1732">
        <v>80</v>
      </c>
      <c r="S1732">
        <v>3</v>
      </c>
      <c r="T1732">
        <v>3</v>
      </c>
      <c r="U1732" t="s">
        <v>26</v>
      </c>
      <c r="V1732">
        <f t="shared" si="575"/>
        <v>0</v>
      </c>
      <c r="W1732">
        <f t="shared" si="576"/>
        <v>0</v>
      </c>
      <c r="X1732">
        <f t="shared" si="577"/>
        <v>0</v>
      </c>
      <c r="Y1732">
        <f t="shared" si="578"/>
        <v>0</v>
      </c>
      <c r="Z1732">
        <f t="shared" si="579"/>
        <v>0</v>
      </c>
      <c r="AA1732">
        <f t="shared" si="580"/>
        <v>0</v>
      </c>
      <c r="AB1732">
        <f t="shared" si="581"/>
        <v>0</v>
      </c>
      <c r="AC1732">
        <f t="shared" si="582"/>
        <v>1</v>
      </c>
      <c r="AD1732">
        <f t="shared" si="583"/>
        <v>0</v>
      </c>
      <c r="AE1732">
        <v>3</v>
      </c>
      <c r="AF1732" t="s">
        <v>35</v>
      </c>
      <c r="AG1732">
        <f t="shared" si="584"/>
        <v>1</v>
      </c>
      <c r="AH1732">
        <f t="shared" si="585"/>
        <v>0</v>
      </c>
      <c r="AI1732">
        <f t="shared" si="586"/>
        <v>0</v>
      </c>
      <c r="AJ1732">
        <v>7082</v>
      </c>
      <c r="AK1732">
        <v>3</v>
      </c>
      <c r="AL1732" t="s">
        <v>31</v>
      </c>
      <c r="AM1732">
        <f t="shared" si="587"/>
        <v>1</v>
      </c>
      <c r="AN1732">
        <v>16</v>
      </c>
      <c r="AO1732">
        <v>3</v>
      </c>
      <c r="AP1732">
        <v>4</v>
      </c>
      <c r="AQ1732">
        <v>0</v>
      </c>
      <c r="AR1732">
        <v>21</v>
      </c>
      <c r="AS1732">
        <v>3</v>
      </c>
      <c r="AT1732">
        <v>2</v>
      </c>
      <c r="AU1732">
        <v>5</v>
      </c>
    </row>
    <row r="1733" spans="1:47" x14ac:dyDescent="0.35">
      <c r="A1733">
        <v>11940</v>
      </c>
      <c r="B1733">
        <v>38</v>
      </c>
      <c r="C1733" t="s">
        <v>22</v>
      </c>
      <c r="D1733">
        <f t="shared" si="567"/>
        <v>0</v>
      </c>
      <c r="E1733" t="s">
        <v>23</v>
      </c>
      <c r="F1733">
        <f t="shared" si="568"/>
        <v>1</v>
      </c>
      <c r="G1733">
        <f t="shared" si="569"/>
        <v>0</v>
      </c>
      <c r="H1733">
        <f t="shared" si="570"/>
        <v>0</v>
      </c>
      <c r="I1733" t="s">
        <v>24</v>
      </c>
      <c r="J1733">
        <f t="shared" si="571"/>
        <v>0</v>
      </c>
      <c r="K1733">
        <f t="shared" si="572"/>
        <v>0</v>
      </c>
      <c r="L1733">
        <f t="shared" si="573"/>
        <v>1</v>
      </c>
      <c r="M1733">
        <v>7</v>
      </c>
      <c r="N1733">
        <v>4</v>
      </c>
      <c r="O1733">
        <v>4</v>
      </c>
      <c r="P1733" t="s">
        <v>30</v>
      </c>
      <c r="Q1733">
        <f t="shared" si="574"/>
        <v>0</v>
      </c>
      <c r="R1733">
        <v>46</v>
      </c>
      <c r="S1733">
        <v>2</v>
      </c>
      <c r="T1733">
        <v>2</v>
      </c>
      <c r="U1733" t="s">
        <v>26</v>
      </c>
      <c r="V1733">
        <f t="shared" si="575"/>
        <v>0</v>
      </c>
      <c r="W1733">
        <f t="shared" si="576"/>
        <v>0</v>
      </c>
      <c r="X1733">
        <f t="shared" si="577"/>
        <v>0</v>
      </c>
      <c r="Y1733">
        <f t="shared" si="578"/>
        <v>0</v>
      </c>
      <c r="Z1733">
        <f t="shared" si="579"/>
        <v>0</v>
      </c>
      <c r="AA1733">
        <f t="shared" si="580"/>
        <v>0</v>
      </c>
      <c r="AB1733">
        <f t="shared" si="581"/>
        <v>0</v>
      </c>
      <c r="AC1733">
        <f t="shared" si="582"/>
        <v>1</v>
      </c>
      <c r="AD1733">
        <f t="shared" si="583"/>
        <v>0</v>
      </c>
      <c r="AE1733">
        <v>4</v>
      </c>
      <c r="AF1733" t="s">
        <v>35</v>
      </c>
      <c r="AG1733">
        <f t="shared" si="584"/>
        <v>1</v>
      </c>
      <c r="AH1733">
        <f t="shared" si="585"/>
        <v>0</v>
      </c>
      <c r="AI1733">
        <f t="shared" si="586"/>
        <v>0</v>
      </c>
      <c r="AJ1733">
        <v>4028</v>
      </c>
      <c r="AK1733">
        <v>0</v>
      </c>
      <c r="AL1733" t="s">
        <v>22</v>
      </c>
      <c r="AM1733">
        <f t="shared" si="587"/>
        <v>0</v>
      </c>
      <c r="AN1733">
        <v>20</v>
      </c>
      <c r="AO1733">
        <v>4</v>
      </c>
      <c r="AP1733">
        <v>1</v>
      </c>
      <c r="AQ1733">
        <v>0</v>
      </c>
      <c r="AR1733">
        <v>8</v>
      </c>
      <c r="AS1733">
        <v>3</v>
      </c>
      <c r="AT1733">
        <v>7</v>
      </c>
      <c r="AU1733">
        <v>5</v>
      </c>
    </row>
    <row r="1734" spans="1:47" x14ac:dyDescent="0.35">
      <c r="A1734">
        <v>11941</v>
      </c>
      <c r="B1734">
        <v>21</v>
      </c>
      <c r="C1734" t="s">
        <v>22</v>
      </c>
      <c r="D1734">
        <f t="shared" si="567"/>
        <v>0</v>
      </c>
      <c r="E1734" t="s">
        <v>23</v>
      </c>
      <c r="F1734">
        <f t="shared" si="568"/>
        <v>1</v>
      </c>
      <c r="G1734">
        <f t="shared" si="569"/>
        <v>0</v>
      </c>
      <c r="H1734">
        <f t="shared" si="570"/>
        <v>0</v>
      </c>
      <c r="I1734" t="s">
        <v>24</v>
      </c>
      <c r="J1734">
        <f t="shared" si="571"/>
        <v>0</v>
      </c>
      <c r="K1734">
        <f t="shared" si="572"/>
        <v>0</v>
      </c>
      <c r="L1734">
        <f t="shared" si="573"/>
        <v>1</v>
      </c>
      <c r="M1734">
        <v>5</v>
      </c>
      <c r="N1734">
        <v>1</v>
      </c>
      <c r="O1734">
        <v>3</v>
      </c>
      <c r="P1734" t="s">
        <v>25</v>
      </c>
      <c r="Q1734">
        <f t="shared" si="574"/>
        <v>1</v>
      </c>
      <c r="R1734">
        <v>58</v>
      </c>
      <c r="S1734">
        <v>3</v>
      </c>
      <c r="T1734">
        <v>1</v>
      </c>
      <c r="U1734" t="s">
        <v>33</v>
      </c>
      <c r="V1734">
        <f t="shared" si="575"/>
        <v>0</v>
      </c>
      <c r="W1734">
        <f t="shared" si="576"/>
        <v>0</v>
      </c>
      <c r="X1734">
        <f t="shared" si="577"/>
        <v>0</v>
      </c>
      <c r="Y1734">
        <f t="shared" si="578"/>
        <v>0</v>
      </c>
      <c r="Z1734">
        <f t="shared" si="579"/>
        <v>0</v>
      </c>
      <c r="AA1734">
        <f t="shared" si="580"/>
        <v>0</v>
      </c>
      <c r="AB1734">
        <f t="shared" si="581"/>
        <v>0</v>
      </c>
      <c r="AC1734">
        <f t="shared" si="582"/>
        <v>0</v>
      </c>
      <c r="AD1734">
        <f t="shared" si="583"/>
        <v>1</v>
      </c>
      <c r="AE1734">
        <v>1</v>
      </c>
      <c r="AF1734" t="s">
        <v>35</v>
      </c>
      <c r="AG1734">
        <f t="shared" si="584"/>
        <v>1</v>
      </c>
      <c r="AH1734">
        <f t="shared" si="585"/>
        <v>0</v>
      </c>
      <c r="AI1734">
        <f t="shared" si="586"/>
        <v>0</v>
      </c>
      <c r="AJ1734">
        <v>2380</v>
      </c>
      <c r="AK1734">
        <v>1</v>
      </c>
      <c r="AL1734" t="s">
        <v>31</v>
      </c>
      <c r="AM1734">
        <f t="shared" si="587"/>
        <v>1</v>
      </c>
      <c r="AN1734">
        <v>11</v>
      </c>
      <c r="AO1734">
        <v>3</v>
      </c>
      <c r="AP1734">
        <v>4</v>
      </c>
      <c r="AQ1734">
        <v>0</v>
      </c>
      <c r="AR1734">
        <v>2</v>
      </c>
      <c r="AS1734">
        <v>3</v>
      </c>
      <c r="AT1734">
        <v>2</v>
      </c>
      <c r="AU1734">
        <v>5</v>
      </c>
    </row>
    <row r="1735" spans="1:47" x14ac:dyDescent="0.35">
      <c r="A1735">
        <v>11945</v>
      </c>
      <c r="B1735">
        <v>35</v>
      </c>
      <c r="C1735" t="s">
        <v>22</v>
      </c>
      <c r="D1735">
        <f t="shared" si="567"/>
        <v>0</v>
      </c>
      <c r="E1735" t="s">
        <v>23</v>
      </c>
      <c r="F1735">
        <f t="shared" si="568"/>
        <v>1</v>
      </c>
      <c r="G1735">
        <f t="shared" si="569"/>
        <v>0</v>
      </c>
      <c r="H1735">
        <f t="shared" si="570"/>
        <v>0</v>
      </c>
      <c r="I1735" t="s">
        <v>24</v>
      </c>
      <c r="J1735">
        <f t="shared" si="571"/>
        <v>0</v>
      </c>
      <c r="K1735">
        <f t="shared" si="572"/>
        <v>0</v>
      </c>
      <c r="L1735">
        <f t="shared" si="573"/>
        <v>1</v>
      </c>
      <c r="M1735">
        <v>1</v>
      </c>
      <c r="N1735">
        <v>3</v>
      </c>
      <c r="O1735">
        <v>1</v>
      </c>
      <c r="P1735" t="s">
        <v>30</v>
      </c>
      <c r="Q1735">
        <f t="shared" si="574"/>
        <v>0</v>
      </c>
      <c r="R1735">
        <v>80</v>
      </c>
      <c r="S1735">
        <v>3</v>
      </c>
      <c r="T1735">
        <v>2</v>
      </c>
      <c r="U1735" t="s">
        <v>26</v>
      </c>
      <c r="V1735">
        <f t="shared" si="575"/>
        <v>0</v>
      </c>
      <c r="W1735">
        <f t="shared" si="576"/>
        <v>0</v>
      </c>
      <c r="X1735">
        <f t="shared" si="577"/>
        <v>0</v>
      </c>
      <c r="Y1735">
        <f t="shared" si="578"/>
        <v>0</v>
      </c>
      <c r="Z1735">
        <f t="shared" si="579"/>
        <v>0</v>
      </c>
      <c r="AA1735">
        <f t="shared" si="580"/>
        <v>0</v>
      </c>
      <c r="AB1735">
        <f t="shared" si="581"/>
        <v>0</v>
      </c>
      <c r="AC1735">
        <f t="shared" si="582"/>
        <v>1</v>
      </c>
      <c r="AD1735">
        <f t="shared" si="583"/>
        <v>0</v>
      </c>
      <c r="AE1735">
        <v>3</v>
      </c>
      <c r="AF1735" t="s">
        <v>35</v>
      </c>
      <c r="AG1735">
        <f t="shared" si="584"/>
        <v>1</v>
      </c>
      <c r="AH1735">
        <f t="shared" si="585"/>
        <v>0</v>
      </c>
      <c r="AI1735">
        <f t="shared" si="586"/>
        <v>0</v>
      </c>
      <c r="AJ1735">
        <v>4859</v>
      </c>
      <c r="AK1735">
        <v>1</v>
      </c>
      <c r="AL1735" t="s">
        <v>22</v>
      </c>
      <c r="AM1735">
        <f t="shared" si="587"/>
        <v>0</v>
      </c>
      <c r="AN1735">
        <v>16</v>
      </c>
      <c r="AO1735">
        <v>3</v>
      </c>
      <c r="AP1735">
        <v>4</v>
      </c>
      <c r="AQ1735">
        <v>0</v>
      </c>
      <c r="AR1735">
        <v>5</v>
      </c>
      <c r="AS1735">
        <v>3</v>
      </c>
      <c r="AT1735">
        <v>5</v>
      </c>
      <c r="AU1735">
        <v>5</v>
      </c>
    </row>
    <row r="1736" spans="1:47" x14ac:dyDescent="0.35">
      <c r="A1736">
        <v>11950</v>
      </c>
      <c r="B1736">
        <v>33</v>
      </c>
      <c r="C1736" t="s">
        <v>22</v>
      </c>
      <c r="D1736">
        <f t="shared" si="567"/>
        <v>0</v>
      </c>
      <c r="E1736" t="s">
        <v>23</v>
      </c>
      <c r="F1736">
        <f t="shared" si="568"/>
        <v>1</v>
      </c>
      <c r="G1736">
        <f t="shared" si="569"/>
        <v>0</v>
      </c>
      <c r="H1736">
        <f t="shared" si="570"/>
        <v>0</v>
      </c>
      <c r="I1736" t="s">
        <v>24</v>
      </c>
      <c r="J1736">
        <f t="shared" si="571"/>
        <v>0</v>
      </c>
      <c r="K1736">
        <f t="shared" si="572"/>
        <v>0</v>
      </c>
      <c r="L1736">
        <f t="shared" si="573"/>
        <v>1</v>
      </c>
      <c r="M1736">
        <v>1</v>
      </c>
      <c r="N1736">
        <v>3</v>
      </c>
      <c r="O1736">
        <v>1</v>
      </c>
      <c r="P1736" t="s">
        <v>25</v>
      </c>
      <c r="Q1736">
        <f t="shared" si="574"/>
        <v>1</v>
      </c>
      <c r="R1736">
        <v>48</v>
      </c>
      <c r="S1736">
        <v>4</v>
      </c>
      <c r="T1736">
        <v>2</v>
      </c>
      <c r="U1736" t="s">
        <v>26</v>
      </c>
      <c r="V1736">
        <f t="shared" si="575"/>
        <v>0</v>
      </c>
      <c r="W1736">
        <f t="shared" si="576"/>
        <v>0</v>
      </c>
      <c r="X1736">
        <f t="shared" si="577"/>
        <v>0</v>
      </c>
      <c r="Y1736">
        <f t="shared" si="578"/>
        <v>0</v>
      </c>
      <c r="Z1736">
        <f t="shared" si="579"/>
        <v>0</v>
      </c>
      <c r="AA1736">
        <f t="shared" si="580"/>
        <v>0</v>
      </c>
      <c r="AB1736">
        <f t="shared" si="581"/>
        <v>0</v>
      </c>
      <c r="AC1736">
        <f t="shared" si="582"/>
        <v>1</v>
      </c>
      <c r="AD1736">
        <f t="shared" si="583"/>
        <v>0</v>
      </c>
      <c r="AE1736">
        <v>1</v>
      </c>
      <c r="AF1736" t="s">
        <v>37</v>
      </c>
      <c r="AG1736">
        <f t="shared" si="584"/>
        <v>0</v>
      </c>
      <c r="AH1736">
        <f t="shared" si="585"/>
        <v>0</v>
      </c>
      <c r="AI1736">
        <f t="shared" si="586"/>
        <v>1</v>
      </c>
      <c r="AJ1736">
        <v>4037</v>
      </c>
      <c r="AK1736">
        <v>1</v>
      </c>
      <c r="AL1736" t="s">
        <v>22</v>
      </c>
      <c r="AM1736">
        <f t="shared" si="587"/>
        <v>0</v>
      </c>
      <c r="AN1736">
        <v>22</v>
      </c>
      <c r="AO1736">
        <v>4</v>
      </c>
      <c r="AP1736">
        <v>1</v>
      </c>
      <c r="AQ1736">
        <v>1</v>
      </c>
      <c r="AR1736">
        <v>9</v>
      </c>
      <c r="AS1736">
        <v>3</v>
      </c>
      <c r="AT1736">
        <v>9</v>
      </c>
      <c r="AU1736">
        <v>5</v>
      </c>
    </row>
    <row r="1737" spans="1:47" x14ac:dyDescent="0.35">
      <c r="A1737">
        <v>11981</v>
      </c>
      <c r="B1737">
        <v>27</v>
      </c>
      <c r="C1737" t="s">
        <v>22</v>
      </c>
      <c r="D1737">
        <f t="shared" si="567"/>
        <v>0</v>
      </c>
      <c r="E1737" t="s">
        <v>23</v>
      </c>
      <c r="F1737">
        <f t="shared" si="568"/>
        <v>1</v>
      </c>
      <c r="G1737">
        <f t="shared" si="569"/>
        <v>0</v>
      </c>
      <c r="H1737">
        <f t="shared" si="570"/>
        <v>0</v>
      </c>
      <c r="I1737" t="s">
        <v>24</v>
      </c>
      <c r="J1737">
        <f t="shared" si="571"/>
        <v>0</v>
      </c>
      <c r="K1737">
        <f t="shared" si="572"/>
        <v>0</v>
      </c>
      <c r="L1737">
        <f t="shared" si="573"/>
        <v>1</v>
      </c>
      <c r="M1737">
        <v>8</v>
      </c>
      <c r="N1737">
        <v>4</v>
      </c>
      <c r="O1737">
        <v>2</v>
      </c>
      <c r="P1737" t="s">
        <v>30</v>
      </c>
      <c r="Q1737">
        <f t="shared" si="574"/>
        <v>0</v>
      </c>
      <c r="R1737">
        <v>56</v>
      </c>
      <c r="S1737">
        <v>3</v>
      </c>
      <c r="T1737">
        <v>2</v>
      </c>
      <c r="U1737" t="s">
        <v>26</v>
      </c>
      <c r="V1737">
        <f t="shared" si="575"/>
        <v>0</v>
      </c>
      <c r="W1737">
        <f t="shared" si="576"/>
        <v>0</v>
      </c>
      <c r="X1737">
        <f t="shared" si="577"/>
        <v>0</v>
      </c>
      <c r="Y1737">
        <f t="shared" si="578"/>
        <v>0</v>
      </c>
      <c r="Z1737">
        <f t="shared" si="579"/>
        <v>0</v>
      </c>
      <c r="AA1737">
        <f t="shared" si="580"/>
        <v>0</v>
      </c>
      <c r="AB1737">
        <f t="shared" si="581"/>
        <v>0</v>
      </c>
      <c r="AC1737">
        <f t="shared" si="582"/>
        <v>1</v>
      </c>
      <c r="AD1737">
        <f t="shared" si="583"/>
        <v>0</v>
      </c>
      <c r="AE1737">
        <v>2</v>
      </c>
      <c r="AF1737" t="s">
        <v>27</v>
      </c>
      <c r="AG1737">
        <f t="shared" si="584"/>
        <v>0</v>
      </c>
      <c r="AH1737">
        <f t="shared" si="585"/>
        <v>1</v>
      </c>
      <c r="AI1737">
        <f t="shared" si="586"/>
        <v>0</v>
      </c>
      <c r="AJ1737">
        <v>6214</v>
      </c>
      <c r="AK1737">
        <v>1</v>
      </c>
      <c r="AL1737" t="s">
        <v>22</v>
      </c>
      <c r="AM1737">
        <f t="shared" si="587"/>
        <v>0</v>
      </c>
      <c r="AN1737">
        <v>18</v>
      </c>
      <c r="AO1737">
        <v>3</v>
      </c>
      <c r="AP1737">
        <v>1</v>
      </c>
      <c r="AQ1737">
        <v>1</v>
      </c>
      <c r="AR1737">
        <v>8</v>
      </c>
      <c r="AS1737">
        <v>3</v>
      </c>
      <c r="AT1737">
        <v>8</v>
      </c>
      <c r="AU1737">
        <v>5</v>
      </c>
    </row>
    <row r="1738" spans="1:47" x14ac:dyDescent="0.35">
      <c r="A1738">
        <v>11988</v>
      </c>
      <c r="B1738">
        <v>26</v>
      </c>
      <c r="C1738" t="s">
        <v>22</v>
      </c>
      <c r="D1738">
        <f t="shared" si="567"/>
        <v>0</v>
      </c>
      <c r="E1738" t="s">
        <v>23</v>
      </c>
      <c r="F1738">
        <f t="shared" si="568"/>
        <v>1</v>
      </c>
      <c r="G1738">
        <f t="shared" si="569"/>
        <v>0</v>
      </c>
      <c r="H1738">
        <f t="shared" si="570"/>
        <v>0</v>
      </c>
      <c r="I1738" t="s">
        <v>24</v>
      </c>
      <c r="J1738">
        <f t="shared" si="571"/>
        <v>0</v>
      </c>
      <c r="K1738">
        <f t="shared" si="572"/>
        <v>0</v>
      </c>
      <c r="L1738">
        <f t="shared" si="573"/>
        <v>1</v>
      </c>
      <c r="M1738">
        <v>10</v>
      </c>
      <c r="N1738">
        <v>3</v>
      </c>
      <c r="O1738">
        <v>3</v>
      </c>
      <c r="P1738" t="s">
        <v>25</v>
      </c>
      <c r="Q1738">
        <f t="shared" si="574"/>
        <v>1</v>
      </c>
      <c r="R1738">
        <v>46</v>
      </c>
      <c r="S1738">
        <v>3</v>
      </c>
      <c r="T1738">
        <v>2</v>
      </c>
      <c r="U1738" t="s">
        <v>26</v>
      </c>
      <c r="V1738">
        <f t="shared" si="575"/>
        <v>0</v>
      </c>
      <c r="W1738">
        <f t="shared" si="576"/>
        <v>0</v>
      </c>
      <c r="X1738">
        <f t="shared" si="577"/>
        <v>0</v>
      </c>
      <c r="Y1738">
        <f t="shared" si="578"/>
        <v>0</v>
      </c>
      <c r="Z1738">
        <f t="shared" si="579"/>
        <v>0</v>
      </c>
      <c r="AA1738">
        <f t="shared" si="580"/>
        <v>0</v>
      </c>
      <c r="AB1738">
        <f t="shared" si="581"/>
        <v>0</v>
      </c>
      <c r="AC1738">
        <f t="shared" si="582"/>
        <v>1</v>
      </c>
      <c r="AD1738">
        <f t="shared" si="583"/>
        <v>0</v>
      </c>
      <c r="AE1738">
        <v>4</v>
      </c>
      <c r="AF1738" t="s">
        <v>35</v>
      </c>
      <c r="AG1738">
        <f t="shared" si="584"/>
        <v>1</v>
      </c>
      <c r="AH1738">
        <f t="shared" si="585"/>
        <v>0</v>
      </c>
      <c r="AI1738">
        <f t="shared" si="586"/>
        <v>0</v>
      </c>
      <c r="AJ1738">
        <v>4684</v>
      </c>
      <c r="AK1738">
        <v>1</v>
      </c>
      <c r="AL1738" t="s">
        <v>22</v>
      </c>
      <c r="AM1738">
        <f t="shared" si="587"/>
        <v>0</v>
      </c>
      <c r="AN1738">
        <v>13</v>
      </c>
      <c r="AO1738">
        <v>3</v>
      </c>
      <c r="AP1738">
        <v>1</v>
      </c>
      <c r="AQ1738">
        <v>0</v>
      </c>
      <c r="AR1738">
        <v>5</v>
      </c>
      <c r="AS1738">
        <v>3</v>
      </c>
      <c r="AT1738">
        <v>5</v>
      </c>
      <c r="AU1738">
        <v>5</v>
      </c>
    </row>
    <row r="1739" spans="1:47" x14ac:dyDescent="0.35">
      <c r="A1739">
        <v>11995</v>
      </c>
      <c r="B1739">
        <v>46</v>
      </c>
      <c r="C1739" t="s">
        <v>22</v>
      </c>
      <c r="D1739">
        <f t="shared" ref="D1739:D1802" si="588">IF(C1739="Yes",1,0)</f>
        <v>0</v>
      </c>
      <c r="E1739" t="s">
        <v>23</v>
      </c>
      <c r="F1739">
        <f t="shared" si="568"/>
        <v>1</v>
      </c>
      <c r="G1739">
        <f t="shared" si="569"/>
        <v>0</v>
      </c>
      <c r="H1739">
        <f t="shared" si="570"/>
        <v>0</v>
      </c>
      <c r="I1739" t="s">
        <v>24</v>
      </c>
      <c r="J1739">
        <f t="shared" si="571"/>
        <v>0</v>
      </c>
      <c r="K1739">
        <f t="shared" si="572"/>
        <v>0</v>
      </c>
      <c r="L1739">
        <f t="shared" si="573"/>
        <v>1</v>
      </c>
      <c r="M1739">
        <v>1</v>
      </c>
      <c r="N1739">
        <v>4</v>
      </c>
      <c r="O1739">
        <v>4</v>
      </c>
      <c r="P1739" t="s">
        <v>25</v>
      </c>
      <c r="Q1739">
        <f t="shared" si="574"/>
        <v>1</v>
      </c>
      <c r="R1739">
        <v>56</v>
      </c>
      <c r="S1739">
        <v>4</v>
      </c>
      <c r="T1739">
        <v>4</v>
      </c>
      <c r="U1739" t="s">
        <v>36</v>
      </c>
      <c r="V1739">
        <f t="shared" si="575"/>
        <v>0</v>
      </c>
      <c r="W1739">
        <f t="shared" si="576"/>
        <v>1</v>
      </c>
      <c r="X1739">
        <f t="shared" si="577"/>
        <v>0</v>
      </c>
      <c r="Y1739">
        <f t="shared" si="578"/>
        <v>0</v>
      </c>
      <c r="Z1739">
        <f t="shared" si="579"/>
        <v>0</v>
      </c>
      <c r="AA1739">
        <f t="shared" si="580"/>
        <v>0</v>
      </c>
      <c r="AB1739">
        <f t="shared" si="581"/>
        <v>0</v>
      </c>
      <c r="AC1739">
        <f t="shared" si="582"/>
        <v>0</v>
      </c>
      <c r="AD1739">
        <f t="shared" si="583"/>
        <v>0</v>
      </c>
      <c r="AE1739">
        <v>1</v>
      </c>
      <c r="AF1739" t="s">
        <v>35</v>
      </c>
      <c r="AG1739">
        <f t="shared" si="584"/>
        <v>1</v>
      </c>
      <c r="AH1739">
        <f t="shared" si="585"/>
        <v>0</v>
      </c>
      <c r="AI1739">
        <f t="shared" si="586"/>
        <v>0</v>
      </c>
      <c r="AJ1739">
        <v>17567</v>
      </c>
      <c r="AK1739">
        <v>1</v>
      </c>
      <c r="AL1739" t="s">
        <v>22</v>
      </c>
      <c r="AM1739">
        <f t="shared" si="587"/>
        <v>0</v>
      </c>
      <c r="AN1739">
        <v>15</v>
      </c>
      <c r="AO1739">
        <v>3</v>
      </c>
      <c r="AP1739">
        <v>2</v>
      </c>
      <c r="AQ1739">
        <v>0</v>
      </c>
      <c r="AR1739">
        <v>27</v>
      </c>
      <c r="AS1739">
        <v>1</v>
      </c>
      <c r="AT1739">
        <v>26</v>
      </c>
      <c r="AU1739">
        <v>5</v>
      </c>
    </row>
    <row r="1740" spans="1:47" x14ac:dyDescent="0.35">
      <c r="A1740">
        <v>11998</v>
      </c>
      <c r="B1740">
        <v>38</v>
      </c>
      <c r="C1740" t="s">
        <v>22</v>
      </c>
      <c r="D1740">
        <f t="shared" si="588"/>
        <v>0</v>
      </c>
      <c r="E1740" t="s">
        <v>23</v>
      </c>
      <c r="F1740">
        <f t="shared" si="568"/>
        <v>1</v>
      </c>
      <c r="G1740">
        <f t="shared" si="569"/>
        <v>0</v>
      </c>
      <c r="H1740">
        <f t="shared" si="570"/>
        <v>0</v>
      </c>
      <c r="I1740" t="s">
        <v>24</v>
      </c>
      <c r="J1740">
        <f t="shared" si="571"/>
        <v>0</v>
      </c>
      <c r="K1740">
        <f t="shared" si="572"/>
        <v>0</v>
      </c>
      <c r="L1740">
        <f t="shared" si="573"/>
        <v>1</v>
      </c>
      <c r="M1740">
        <v>10</v>
      </c>
      <c r="N1740">
        <v>2</v>
      </c>
      <c r="O1740">
        <v>1</v>
      </c>
      <c r="P1740" t="s">
        <v>30</v>
      </c>
      <c r="Q1740">
        <f t="shared" si="574"/>
        <v>0</v>
      </c>
      <c r="R1740">
        <v>100</v>
      </c>
      <c r="S1740">
        <v>3</v>
      </c>
      <c r="T1740">
        <v>2</v>
      </c>
      <c r="U1740" t="s">
        <v>26</v>
      </c>
      <c r="V1740">
        <f t="shared" si="575"/>
        <v>0</v>
      </c>
      <c r="W1740">
        <f t="shared" si="576"/>
        <v>0</v>
      </c>
      <c r="X1740">
        <f t="shared" si="577"/>
        <v>0</v>
      </c>
      <c r="Y1740">
        <f t="shared" si="578"/>
        <v>0</v>
      </c>
      <c r="Z1740">
        <f t="shared" si="579"/>
        <v>0</v>
      </c>
      <c r="AA1740">
        <f t="shared" si="580"/>
        <v>0</v>
      </c>
      <c r="AB1740">
        <f t="shared" si="581"/>
        <v>0</v>
      </c>
      <c r="AC1740">
        <f t="shared" si="582"/>
        <v>1</v>
      </c>
      <c r="AD1740">
        <f t="shared" si="583"/>
        <v>0</v>
      </c>
      <c r="AE1740">
        <v>4</v>
      </c>
      <c r="AF1740" t="s">
        <v>27</v>
      </c>
      <c r="AG1740">
        <f t="shared" si="584"/>
        <v>0</v>
      </c>
      <c r="AH1740">
        <f t="shared" si="585"/>
        <v>1</v>
      </c>
      <c r="AI1740">
        <f t="shared" si="586"/>
        <v>0</v>
      </c>
      <c r="AJ1740">
        <v>5343</v>
      </c>
      <c r="AK1740">
        <v>1</v>
      </c>
      <c r="AL1740" t="s">
        <v>22</v>
      </c>
      <c r="AM1740">
        <f t="shared" si="587"/>
        <v>0</v>
      </c>
      <c r="AN1740">
        <v>11</v>
      </c>
      <c r="AO1740">
        <v>3</v>
      </c>
      <c r="AP1740">
        <v>3</v>
      </c>
      <c r="AQ1740">
        <v>1</v>
      </c>
      <c r="AR1740">
        <v>10</v>
      </c>
      <c r="AS1740">
        <v>3</v>
      </c>
      <c r="AT1740">
        <v>10</v>
      </c>
      <c r="AU1740">
        <v>5</v>
      </c>
    </row>
    <row r="1741" spans="1:47" x14ac:dyDescent="0.35">
      <c r="A1741">
        <v>12007</v>
      </c>
      <c r="B1741">
        <v>32</v>
      </c>
      <c r="C1741" t="s">
        <v>22</v>
      </c>
      <c r="D1741">
        <f t="shared" si="588"/>
        <v>0</v>
      </c>
      <c r="E1741" t="s">
        <v>23</v>
      </c>
      <c r="F1741">
        <f t="shared" si="568"/>
        <v>1</v>
      </c>
      <c r="G1741">
        <f t="shared" si="569"/>
        <v>0</v>
      </c>
      <c r="H1741">
        <f t="shared" si="570"/>
        <v>0</v>
      </c>
      <c r="I1741" t="s">
        <v>24</v>
      </c>
      <c r="J1741">
        <f t="shared" si="571"/>
        <v>0</v>
      </c>
      <c r="K1741">
        <f t="shared" si="572"/>
        <v>0</v>
      </c>
      <c r="L1741">
        <f t="shared" si="573"/>
        <v>1</v>
      </c>
      <c r="M1741">
        <v>8</v>
      </c>
      <c r="N1741">
        <v>3</v>
      </c>
      <c r="O1741">
        <v>3</v>
      </c>
      <c r="P1741" t="s">
        <v>25</v>
      </c>
      <c r="Q1741">
        <f t="shared" si="574"/>
        <v>1</v>
      </c>
      <c r="R1741">
        <v>56</v>
      </c>
      <c r="S1741">
        <v>4</v>
      </c>
      <c r="T1741">
        <v>2</v>
      </c>
      <c r="U1741" t="s">
        <v>26</v>
      </c>
      <c r="V1741">
        <f t="shared" si="575"/>
        <v>0</v>
      </c>
      <c r="W1741">
        <f t="shared" si="576"/>
        <v>0</v>
      </c>
      <c r="X1741">
        <f t="shared" si="577"/>
        <v>0</v>
      </c>
      <c r="Y1741">
        <f t="shared" si="578"/>
        <v>0</v>
      </c>
      <c r="Z1741">
        <f t="shared" si="579"/>
        <v>0</v>
      </c>
      <c r="AA1741">
        <f t="shared" si="580"/>
        <v>0</v>
      </c>
      <c r="AB1741">
        <f t="shared" si="581"/>
        <v>0</v>
      </c>
      <c r="AC1741">
        <f t="shared" si="582"/>
        <v>1</v>
      </c>
      <c r="AD1741">
        <f t="shared" si="583"/>
        <v>0</v>
      </c>
      <c r="AE1741">
        <v>4</v>
      </c>
      <c r="AF1741" t="s">
        <v>27</v>
      </c>
      <c r="AG1741">
        <f t="shared" si="584"/>
        <v>0</v>
      </c>
      <c r="AH1741">
        <f t="shared" si="585"/>
        <v>1</v>
      </c>
      <c r="AI1741">
        <f t="shared" si="586"/>
        <v>0</v>
      </c>
      <c r="AJ1741">
        <v>6209</v>
      </c>
      <c r="AK1741">
        <v>1</v>
      </c>
      <c r="AL1741" t="s">
        <v>22</v>
      </c>
      <c r="AM1741">
        <f t="shared" si="587"/>
        <v>0</v>
      </c>
      <c r="AN1741">
        <v>15</v>
      </c>
      <c r="AO1741">
        <v>3</v>
      </c>
      <c r="AP1741">
        <v>3</v>
      </c>
      <c r="AQ1741">
        <v>2</v>
      </c>
      <c r="AR1741">
        <v>10</v>
      </c>
      <c r="AS1741">
        <v>4</v>
      </c>
      <c r="AT1741">
        <v>10</v>
      </c>
      <c r="AU1741">
        <v>5</v>
      </c>
    </row>
    <row r="1742" spans="1:47" x14ac:dyDescent="0.35">
      <c r="A1742">
        <v>12019</v>
      </c>
      <c r="B1742">
        <v>40</v>
      </c>
      <c r="C1742" t="s">
        <v>22</v>
      </c>
      <c r="D1742">
        <f t="shared" si="588"/>
        <v>0</v>
      </c>
      <c r="E1742" t="s">
        <v>40</v>
      </c>
      <c r="F1742">
        <f t="shared" si="568"/>
        <v>0</v>
      </c>
      <c r="G1742">
        <f t="shared" si="569"/>
        <v>1</v>
      </c>
      <c r="H1742">
        <f t="shared" si="570"/>
        <v>0</v>
      </c>
      <c r="I1742" t="s">
        <v>24</v>
      </c>
      <c r="J1742">
        <f t="shared" si="571"/>
        <v>0</v>
      </c>
      <c r="K1742">
        <f t="shared" si="572"/>
        <v>0</v>
      </c>
      <c r="L1742">
        <f t="shared" si="573"/>
        <v>1</v>
      </c>
      <c r="M1742">
        <v>28</v>
      </c>
      <c r="N1742">
        <v>3</v>
      </c>
      <c r="O1742">
        <v>3</v>
      </c>
      <c r="P1742" t="s">
        <v>25</v>
      </c>
      <c r="Q1742">
        <f t="shared" si="574"/>
        <v>1</v>
      </c>
      <c r="R1742">
        <v>58</v>
      </c>
      <c r="S1742">
        <v>1</v>
      </c>
      <c r="T1742">
        <v>3</v>
      </c>
      <c r="U1742" t="s">
        <v>26</v>
      </c>
      <c r="V1742">
        <f t="shared" si="575"/>
        <v>0</v>
      </c>
      <c r="W1742">
        <f t="shared" si="576"/>
        <v>0</v>
      </c>
      <c r="X1742">
        <f t="shared" si="577"/>
        <v>0</v>
      </c>
      <c r="Y1742">
        <f t="shared" si="578"/>
        <v>0</v>
      </c>
      <c r="Z1742">
        <f t="shared" si="579"/>
        <v>0</v>
      </c>
      <c r="AA1742">
        <f t="shared" si="580"/>
        <v>0</v>
      </c>
      <c r="AB1742">
        <f t="shared" si="581"/>
        <v>0</v>
      </c>
      <c r="AC1742">
        <f t="shared" si="582"/>
        <v>1</v>
      </c>
      <c r="AD1742">
        <f t="shared" si="583"/>
        <v>0</v>
      </c>
      <c r="AE1742">
        <v>1</v>
      </c>
      <c r="AF1742" t="s">
        <v>37</v>
      </c>
      <c r="AG1742">
        <f t="shared" si="584"/>
        <v>0</v>
      </c>
      <c r="AH1742">
        <f t="shared" si="585"/>
        <v>0</v>
      </c>
      <c r="AI1742">
        <f t="shared" si="586"/>
        <v>1</v>
      </c>
      <c r="AJ1742">
        <v>10932</v>
      </c>
      <c r="AK1742">
        <v>3</v>
      </c>
      <c r="AL1742" t="s">
        <v>22</v>
      </c>
      <c r="AM1742">
        <f t="shared" si="587"/>
        <v>0</v>
      </c>
      <c r="AN1742">
        <v>15</v>
      </c>
      <c r="AO1742">
        <v>3</v>
      </c>
      <c r="AP1742">
        <v>3</v>
      </c>
      <c r="AQ1742">
        <v>1</v>
      </c>
      <c r="AR1742">
        <v>20</v>
      </c>
      <c r="AS1742">
        <v>3</v>
      </c>
      <c r="AT1742">
        <v>1</v>
      </c>
      <c r="AU1742">
        <v>5</v>
      </c>
    </row>
    <row r="1743" spans="1:47" x14ac:dyDescent="0.35">
      <c r="A1743">
        <v>12020</v>
      </c>
      <c r="B1743">
        <v>37</v>
      </c>
      <c r="C1743" t="s">
        <v>22</v>
      </c>
      <c r="D1743">
        <f t="shared" si="588"/>
        <v>0</v>
      </c>
      <c r="E1743" t="s">
        <v>23</v>
      </c>
      <c r="F1743">
        <f t="shared" si="568"/>
        <v>1</v>
      </c>
      <c r="G1743">
        <f t="shared" si="569"/>
        <v>0</v>
      </c>
      <c r="H1743">
        <f t="shared" si="570"/>
        <v>0</v>
      </c>
      <c r="I1743" t="s">
        <v>24</v>
      </c>
      <c r="J1743">
        <f t="shared" si="571"/>
        <v>0</v>
      </c>
      <c r="K1743">
        <f t="shared" si="572"/>
        <v>0</v>
      </c>
      <c r="L1743">
        <f t="shared" si="573"/>
        <v>1</v>
      </c>
      <c r="M1743">
        <v>9</v>
      </c>
      <c r="N1743">
        <v>2</v>
      </c>
      <c r="O1743">
        <v>2</v>
      </c>
      <c r="P1743" t="s">
        <v>25</v>
      </c>
      <c r="Q1743">
        <f t="shared" si="574"/>
        <v>1</v>
      </c>
      <c r="R1743">
        <v>46</v>
      </c>
      <c r="S1743">
        <v>2</v>
      </c>
      <c r="T1743">
        <v>2</v>
      </c>
      <c r="U1743" t="s">
        <v>26</v>
      </c>
      <c r="V1743">
        <f t="shared" si="575"/>
        <v>0</v>
      </c>
      <c r="W1743">
        <f t="shared" si="576"/>
        <v>0</v>
      </c>
      <c r="X1743">
        <f t="shared" si="577"/>
        <v>0</v>
      </c>
      <c r="Y1743">
        <f t="shared" si="578"/>
        <v>0</v>
      </c>
      <c r="Z1743">
        <f t="shared" si="579"/>
        <v>0</v>
      </c>
      <c r="AA1743">
        <f t="shared" si="580"/>
        <v>0</v>
      </c>
      <c r="AB1743">
        <f t="shared" si="581"/>
        <v>0</v>
      </c>
      <c r="AC1743">
        <f t="shared" si="582"/>
        <v>1</v>
      </c>
      <c r="AD1743">
        <f t="shared" si="583"/>
        <v>0</v>
      </c>
      <c r="AE1743">
        <v>2</v>
      </c>
      <c r="AF1743" t="s">
        <v>27</v>
      </c>
      <c r="AG1743">
        <f t="shared" si="584"/>
        <v>0</v>
      </c>
      <c r="AH1743">
        <f t="shared" si="585"/>
        <v>1</v>
      </c>
      <c r="AI1743">
        <f t="shared" si="586"/>
        <v>0</v>
      </c>
      <c r="AJ1743">
        <v>4189</v>
      </c>
      <c r="AK1743">
        <v>1</v>
      </c>
      <c r="AL1743" t="s">
        <v>22</v>
      </c>
      <c r="AM1743">
        <f t="shared" si="587"/>
        <v>0</v>
      </c>
      <c r="AN1743">
        <v>14</v>
      </c>
      <c r="AO1743">
        <v>3</v>
      </c>
      <c r="AP1743">
        <v>1</v>
      </c>
      <c r="AQ1743">
        <v>2</v>
      </c>
      <c r="AR1743">
        <v>5</v>
      </c>
      <c r="AS1743">
        <v>3</v>
      </c>
      <c r="AT1743">
        <v>5</v>
      </c>
      <c r="AU1743">
        <v>5</v>
      </c>
    </row>
    <row r="1744" spans="1:47" x14ac:dyDescent="0.35">
      <c r="A1744">
        <v>12021</v>
      </c>
      <c r="B1744">
        <v>34</v>
      </c>
      <c r="C1744" t="s">
        <v>22</v>
      </c>
      <c r="D1744">
        <f t="shared" si="588"/>
        <v>0</v>
      </c>
      <c r="E1744" t="s">
        <v>23</v>
      </c>
      <c r="F1744">
        <f t="shared" si="568"/>
        <v>1</v>
      </c>
      <c r="G1744">
        <f t="shared" si="569"/>
        <v>0</v>
      </c>
      <c r="H1744">
        <f t="shared" si="570"/>
        <v>0</v>
      </c>
      <c r="I1744" t="s">
        <v>24</v>
      </c>
      <c r="J1744">
        <f t="shared" si="571"/>
        <v>0</v>
      </c>
      <c r="K1744">
        <f t="shared" si="572"/>
        <v>0</v>
      </c>
      <c r="L1744">
        <f t="shared" si="573"/>
        <v>1</v>
      </c>
      <c r="M1744">
        <v>28</v>
      </c>
      <c r="N1744">
        <v>3</v>
      </c>
      <c r="O1744">
        <v>4</v>
      </c>
      <c r="P1744" t="s">
        <v>30</v>
      </c>
      <c r="Q1744">
        <f t="shared" si="574"/>
        <v>0</v>
      </c>
      <c r="R1744">
        <v>95</v>
      </c>
      <c r="S1744">
        <v>2</v>
      </c>
      <c r="T1744">
        <v>2</v>
      </c>
      <c r="U1744" t="s">
        <v>26</v>
      </c>
      <c r="V1744">
        <f t="shared" si="575"/>
        <v>0</v>
      </c>
      <c r="W1744">
        <f t="shared" si="576"/>
        <v>0</v>
      </c>
      <c r="X1744">
        <f t="shared" si="577"/>
        <v>0</v>
      </c>
      <c r="Y1744">
        <f t="shared" si="578"/>
        <v>0</v>
      </c>
      <c r="Z1744">
        <f t="shared" si="579"/>
        <v>0</v>
      </c>
      <c r="AA1744">
        <f t="shared" si="580"/>
        <v>0</v>
      </c>
      <c r="AB1744">
        <f t="shared" si="581"/>
        <v>0</v>
      </c>
      <c r="AC1744">
        <f t="shared" si="582"/>
        <v>1</v>
      </c>
      <c r="AD1744">
        <f t="shared" si="583"/>
        <v>0</v>
      </c>
      <c r="AE1744">
        <v>3</v>
      </c>
      <c r="AF1744" t="s">
        <v>27</v>
      </c>
      <c r="AG1744">
        <f t="shared" si="584"/>
        <v>0</v>
      </c>
      <c r="AH1744">
        <f t="shared" si="585"/>
        <v>1</v>
      </c>
      <c r="AI1744">
        <f t="shared" si="586"/>
        <v>0</v>
      </c>
      <c r="AJ1744">
        <v>6712</v>
      </c>
      <c r="AK1744">
        <v>1</v>
      </c>
      <c r="AL1744" t="s">
        <v>22</v>
      </c>
      <c r="AM1744">
        <f t="shared" si="587"/>
        <v>0</v>
      </c>
      <c r="AN1744">
        <v>21</v>
      </c>
      <c r="AO1744">
        <v>4</v>
      </c>
      <c r="AP1744">
        <v>4</v>
      </c>
      <c r="AQ1744">
        <v>2</v>
      </c>
      <c r="AR1744">
        <v>8</v>
      </c>
      <c r="AS1744">
        <v>3</v>
      </c>
      <c r="AT1744">
        <v>8</v>
      </c>
      <c r="AU1744">
        <v>5</v>
      </c>
    </row>
    <row r="1745" spans="1:47" x14ac:dyDescent="0.35">
      <c r="A1745">
        <v>12024</v>
      </c>
      <c r="B1745">
        <v>37</v>
      </c>
      <c r="C1745" t="s">
        <v>22</v>
      </c>
      <c r="D1745">
        <f t="shared" si="588"/>
        <v>0</v>
      </c>
      <c r="E1745" t="s">
        <v>23</v>
      </c>
      <c r="F1745">
        <f t="shared" si="568"/>
        <v>1</v>
      </c>
      <c r="G1745">
        <f t="shared" si="569"/>
        <v>0</v>
      </c>
      <c r="H1745">
        <f t="shared" si="570"/>
        <v>0</v>
      </c>
      <c r="I1745" t="s">
        <v>24</v>
      </c>
      <c r="J1745">
        <f t="shared" si="571"/>
        <v>0</v>
      </c>
      <c r="K1745">
        <f t="shared" si="572"/>
        <v>0</v>
      </c>
      <c r="L1745">
        <f t="shared" si="573"/>
        <v>1</v>
      </c>
      <c r="M1745">
        <v>10</v>
      </c>
      <c r="N1745">
        <v>4</v>
      </c>
      <c r="O1745">
        <v>4</v>
      </c>
      <c r="P1745" t="s">
        <v>30</v>
      </c>
      <c r="Q1745">
        <f t="shared" si="574"/>
        <v>0</v>
      </c>
      <c r="R1745">
        <v>88</v>
      </c>
      <c r="S1745">
        <v>2</v>
      </c>
      <c r="T1745">
        <v>2</v>
      </c>
      <c r="U1745" t="s">
        <v>26</v>
      </c>
      <c r="V1745">
        <f t="shared" si="575"/>
        <v>0</v>
      </c>
      <c r="W1745">
        <f t="shared" si="576"/>
        <v>0</v>
      </c>
      <c r="X1745">
        <f t="shared" si="577"/>
        <v>0</v>
      </c>
      <c r="Y1745">
        <f t="shared" si="578"/>
        <v>0</v>
      </c>
      <c r="Z1745">
        <f t="shared" si="579"/>
        <v>0</v>
      </c>
      <c r="AA1745">
        <f t="shared" si="580"/>
        <v>0</v>
      </c>
      <c r="AB1745">
        <f t="shared" si="581"/>
        <v>0</v>
      </c>
      <c r="AC1745">
        <f t="shared" si="582"/>
        <v>1</v>
      </c>
      <c r="AD1745">
        <f t="shared" si="583"/>
        <v>0</v>
      </c>
      <c r="AE1745">
        <v>4</v>
      </c>
      <c r="AF1745" t="s">
        <v>37</v>
      </c>
      <c r="AG1745">
        <f t="shared" si="584"/>
        <v>0</v>
      </c>
      <c r="AH1745">
        <f t="shared" si="585"/>
        <v>0</v>
      </c>
      <c r="AI1745">
        <f t="shared" si="586"/>
        <v>1</v>
      </c>
      <c r="AJ1745">
        <v>6694</v>
      </c>
      <c r="AK1745">
        <v>2</v>
      </c>
      <c r="AL1745" t="s">
        <v>31</v>
      </c>
      <c r="AM1745">
        <f t="shared" si="587"/>
        <v>1</v>
      </c>
      <c r="AN1745">
        <v>14</v>
      </c>
      <c r="AO1745">
        <v>3</v>
      </c>
      <c r="AP1745">
        <v>3</v>
      </c>
      <c r="AQ1745">
        <v>3</v>
      </c>
      <c r="AR1745">
        <v>8</v>
      </c>
      <c r="AS1745">
        <v>3</v>
      </c>
      <c r="AT1745">
        <v>1</v>
      </c>
      <c r="AU1745">
        <v>5</v>
      </c>
    </row>
    <row r="1746" spans="1:47" x14ac:dyDescent="0.35">
      <c r="A1746">
        <v>12025</v>
      </c>
      <c r="B1746">
        <v>54</v>
      </c>
      <c r="C1746" t="s">
        <v>22</v>
      </c>
      <c r="D1746">
        <f t="shared" si="588"/>
        <v>0</v>
      </c>
      <c r="E1746" t="s">
        <v>23</v>
      </c>
      <c r="F1746">
        <f t="shared" si="568"/>
        <v>1</v>
      </c>
      <c r="G1746">
        <f t="shared" si="569"/>
        <v>0</v>
      </c>
      <c r="H1746">
        <f t="shared" si="570"/>
        <v>0</v>
      </c>
      <c r="I1746" t="s">
        <v>24</v>
      </c>
      <c r="J1746">
        <f t="shared" si="571"/>
        <v>0</v>
      </c>
      <c r="K1746">
        <f t="shared" si="572"/>
        <v>0</v>
      </c>
      <c r="L1746">
        <f t="shared" si="573"/>
        <v>1</v>
      </c>
      <c r="M1746">
        <v>2</v>
      </c>
      <c r="N1746">
        <v>4</v>
      </c>
      <c r="O1746">
        <v>3</v>
      </c>
      <c r="P1746" t="s">
        <v>30</v>
      </c>
      <c r="Q1746">
        <f t="shared" si="574"/>
        <v>0</v>
      </c>
      <c r="R1746">
        <v>41</v>
      </c>
      <c r="S1746">
        <v>2</v>
      </c>
      <c r="T1746">
        <v>3</v>
      </c>
      <c r="U1746" t="s">
        <v>26</v>
      </c>
      <c r="V1746">
        <f t="shared" si="575"/>
        <v>0</v>
      </c>
      <c r="W1746">
        <f t="shared" si="576"/>
        <v>0</v>
      </c>
      <c r="X1746">
        <f t="shared" si="577"/>
        <v>0</v>
      </c>
      <c r="Y1746">
        <f t="shared" si="578"/>
        <v>0</v>
      </c>
      <c r="Z1746">
        <f t="shared" si="579"/>
        <v>0</v>
      </c>
      <c r="AA1746">
        <f t="shared" si="580"/>
        <v>0</v>
      </c>
      <c r="AB1746">
        <f t="shared" si="581"/>
        <v>0</v>
      </c>
      <c r="AC1746">
        <f t="shared" si="582"/>
        <v>1</v>
      </c>
      <c r="AD1746">
        <f t="shared" si="583"/>
        <v>0</v>
      </c>
      <c r="AE1746">
        <v>3</v>
      </c>
      <c r="AF1746" t="s">
        <v>27</v>
      </c>
      <c r="AG1746">
        <f t="shared" si="584"/>
        <v>0</v>
      </c>
      <c r="AH1746">
        <f t="shared" si="585"/>
        <v>1</v>
      </c>
      <c r="AI1746">
        <f t="shared" si="586"/>
        <v>0</v>
      </c>
      <c r="AJ1746">
        <v>10686</v>
      </c>
      <c r="AK1746">
        <v>6</v>
      </c>
      <c r="AL1746" t="s">
        <v>22</v>
      </c>
      <c r="AM1746">
        <f t="shared" si="587"/>
        <v>0</v>
      </c>
      <c r="AN1746">
        <v>11</v>
      </c>
      <c r="AO1746">
        <v>3</v>
      </c>
      <c r="AP1746">
        <v>2</v>
      </c>
      <c r="AQ1746">
        <v>1</v>
      </c>
      <c r="AR1746">
        <v>13</v>
      </c>
      <c r="AS1746">
        <v>3</v>
      </c>
      <c r="AT1746">
        <v>9</v>
      </c>
      <c r="AU1746">
        <v>5</v>
      </c>
    </row>
    <row r="1747" spans="1:47" x14ac:dyDescent="0.35">
      <c r="A1747">
        <v>12026</v>
      </c>
      <c r="B1747">
        <v>29</v>
      </c>
      <c r="C1747" t="s">
        <v>22</v>
      </c>
      <c r="D1747">
        <f t="shared" si="588"/>
        <v>0</v>
      </c>
      <c r="E1747" t="s">
        <v>23</v>
      </c>
      <c r="F1747">
        <f t="shared" si="568"/>
        <v>1</v>
      </c>
      <c r="G1747">
        <f t="shared" si="569"/>
        <v>0</v>
      </c>
      <c r="H1747">
        <f t="shared" si="570"/>
        <v>0</v>
      </c>
      <c r="I1747" t="s">
        <v>24</v>
      </c>
      <c r="J1747">
        <f t="shared" si="571"/>
        <v>0</v>
      </c>
      <c r="K1747">
        <f t="shared" si="572"/>
        <v>0</v>
      </c>
      <c r="L1747">
        <f t="shared" si="573"/>
        <v>1</v>
      </c>
      <c r="M1747">
        <v>10</v>
      </c>
      <c r="N1747">
        <v>3</v>
      </c>
      <c r="O1747">
        <v>3</v>
      </c>
      <c r="P1747" t="s">
        <v>25</v>
      </c>
      <c r="Q1747">
        <f t="shared" si="574"/>
        <v>1</v>
      </c>
      <c r="R1747">
        <v>99</v>
      </c>
      <c r="S1747">
        <v>3</v>
      </c>
      <c r="T1747">
        <v>1</v>
      </c>
      <c r="U1747" t="s">
        <v>33</v>
      </c>
      <c r="V1747">
        <f t="shared" si="575"/>
        <v>0</v>
      </c>
      <c r="W1747">
        <f t="shared" si="576"/>
        <v>0</v>
      </c>
      <c r="X1747">
        <f t="shared" si="577"/>
        <v>0</v>
      </c>
      <c r="Y1747">
        <f t="shared" si="578"/>
        <v>0</v>
      </c>
      <c r="Z1747">
        <f t="shared" si="579"/>
        <v>0</v>
      </c>
      <c r="AA1747">
        <f t="shared" si="580"/>
        <v>0</v>
      </c>
      <c r="AB1747">
        <f t="shared" si="581"/>
        <v>0</v>
      </c>
      <c r="AC1747">
        <f t="shared" si="582"/>
        <v>0</v>
      </c>
      <c r="AD1747">
        <f t="shared" si="583"/>
        <v>1</v>
      </c>
      <c r="AE1747">
        <v>3</v>
      </c>
      <c r="AF1747" t="s">
        <v>35</v>
      </c>
      <c r="AG1747">
        <f t="shared" si="584"/>
        <v>1</v>
      </c>
      <c r="AH1747">
        <f t="shared" si="585"/>
        <v>0</v>
      </c>
      <c r="AI1747">
        <f t="shared" si="586"/>
        <v>0</v>
      </c>
      <c r="AJ1747">
        <v>2642</v>
      </c>
      <c r="AK1747">
        <v>1</v>
      </c>
      <c r="AL1747" t="s">
        <v>22</v>
      </c>
      <c r="AM1747">
        <f t="shared" si="587"/>
        <v>0</v>
      </c>
      <c r="AN1747">
        <v>11</v>
      </c>
      <c r="AO1747">
        <v>3</v>
      </c>
      <c r="AP1747">
        <v>3</v>
      </c>
      <c r="AQ1747">
        <v>0</v>
      </c>
      <c r="AR1747">
        <v>1</v>
      </c>
      <c r="AS1747">
        <v>3</v>
      </c>
      <c r="AT1747">
        <v>1</v>
      </c>
      <c r="AU1747">
        <v>5</v>
      </c>
    </row>
    <row r="1748" spans="1:47" x14ac:dyDescent="0.35">
      <c r="A1748">
        <v>12036</v>
      </c>
      <c r="B1748">
        <v>34</v>
      </c>
      <c r="C1748" t="s">
        <v>22</v>
      </c>
      <c r="D1748">
        <f t="shared" si="588"/>
        <v>0</v>
      </c>
      <c r="E1748" t="s">
        <v>40</v>
      </c>
      <c r="F1748">
        <f t="shared" si="568"/>
        <v>0</v>
      </c>
      <c r="G1748">
        <f t="shared" si="569"/>
        <v>1</v>
      </c>
      <c r="H1748">
        <f t="shared" si="570"/>
        <v>0</v>
      </c>
      <c r="I1748" t="s">
        <v>24</v>
      </c>
      <c r="J1748">
        <f t="shared" si="571"/>
        <v>0</v>
      </c>
      <c r="K1748">
        <f t="shared" si="572"/>
        <v>0</v>
      </c>
      <c r="L1748">
        <f t="shared" si="573"/>
        <v>1</v>
      </c>
      <c r="M1748">
        <v>10</v>
      </c>
      <c r="N1748">
        <v>3</v>
      </c>
      <c r="O1748">
        <v>4</v>
      </c>
      <c r="P1748" t="s">
        <v>25</v>
      </c>
      <c r="Q1748">
        <f t="shared" si="574"/>
        <v>1</v>
      </c>
      <c r="R1748">
        <v>87</v>
      </c>
      <c r="S1748">
        <v>3</v>
      </c>
      <c r="T1748">
        <v>2</v>
      </c>
      <c r="U1748" t="s">
        <v>26</v>
      </c>
      <c r="V1748">
        <f t="shared" si="575"/>
        <v>0</v>
      </c>
      <c r="W1748">
        <f t="shared" si="576"/>
        <v>0</v>
      </c>
      <c r="X1748">
        <f t="shared" si="577"/>
        <v>0</v>
      </c>
      <c r="Y1748">
        <f t="shared" si="578"/>
        <v>0</v>
      </c>
      <c r="Z1748">
        <f t="shared" si="579"/>
        <v>0</v>
      </c>
      <c r="AA1748">
        <f t="shared" si="580"/>
        <v>0</v>
      </c>
      <c r="AB1748">
        <f t="shared" si="581"/>
        <v>0</v>
      </c>
      <c r="AC1748">
        <f t="shared" si="582"/>
        <v>1</v>
      </c>
      <c r="AD1748">
        <f t="shared" si="583"/>
        <v>0</v>
      </c>
      <c r="AE1748">
        <v>3</v>
      </c>
      <c r="AF1748" t="s">
        <v>37</v>
      </c>
      <c r="AG1748">
        <f t="shared" si="584"/>
        <v>0</v>
      </c>
      <c r="AH1748">
        <f t="shared" si="585"/>
        <v>0</v>
      </c>
      <c r="AI1748">
        <f t="shared" si="586"/>
        <v>1</v>
      </c>
      <c r="AJ1748">
        <v>4001</v>
      </c>
      <c r="AK1748">
        <v>1</v>
      </c>
      <c r="AL1748" t="s">
        <v>31</v>
      </c>
      <c r="AM1748">
        <f t="shared" si="587"/>
        <v>1</v>
      </c>
      <c r="AN1748">
        <v>14</v>
      </c>
      <c r="AO1748">
        <v>3</v>
      </c>
      <c r="AP1748">
        <v>3</v>
      </c>
      <c r="AQ1748">
        <v>1</v>
      </c>
      <c r="AR1748">
        <v>15</v>
      </c>
      <c r="AS1748">
        <v>3</v>
      </c>
      <c r="AT1748">
        <v>15</v>
      </c>
      <c r="AU1748">
        <v>5</v>
      </c>
    </row>
    <row r="1749" spans="1:47" x14ac:dyDescent="0.35">
      <c r="A1749">
        <v>12037</v>
      </c>
      <c r="B1749">
        <v>32</v>
      </c>
      <c r="C1749" t="s">
        <v>22</v>
      </c>
      <c r="D1749">
        <f t="shared" si="588"/>
        <v>0</v>
      </c>
      <c r="E1749" t="s">
        <v>23</v>
      </c>
      <c r="F1749">
        <f t="shared" si="568"/>
        <v>1</v>
      </c>
      <c r="G1749">
        <f t="shared" si="569"/>
        <v>0</v>
      </c>
      <c r="H1749">
        <f t="shared" si="570"/>
        <v>0</v>
      </c>
      <c r="I1749" t="s">
        <v>24</v>
      </c>
      <c r="J1749">
        <f t="shared" si="571"/>
        <v>0</v>
      </c>
      <c r="K1749">
        <f t="shared" si="572"/>
        <v>0</v>
      </c>
      <c r="L1749">
        <f t="shared" si="573"/>
        <v>1</v>
      </c>
      <c r="M1749">
        <v>4</v>
      </c>
      <c r="N1749">
        <v>2</v>
      </c>
      <c r="O1749">
        <v>3</v>
      </c>
      <c r="P1749" t="s">
        <v>30</v>
      </c>
      <c r="Q1749">
        <f t="shared" si="574"/>
        <v>0</v>
      </c>
      <c r="R1749">
        <v>56</v>
      </c>
      <c r="S1749">
        <v>3</v>
      </c>
      <c r="T1749">
        <v>1</v>
      </c>
      <c r="U1749" t="s">
        <v>33</v>
      </c>
      <c r="V1749">
        <f t="shared" si="575"/>
        <v>0</v>
      </c>
      <c r="W1749">
        <f t="shared" si="576"/>
        <v>0</v>
      </c>
      <c r="X1749">
        <f t="shared" si="577"/>
        <v>0</v>
      </c>
      <c r="Y1749">
        <f t="shared" si="578"/>
        <v>0</v>
      </c>
      <c r="Z1749">
        <f t="shared" si="579"/>
        <v>0</v>
      </c>
      <c r="AA1749">
        <f t="shared" si="580"/>
        <v>0</v>
      </c>
      <c r="AB1749">
        <f t="shared" si="581"/>
        <v>0</v>
      </c>
      <c r="AC1749">
        <f t="shared" si="582"/>
        <v>0</v>
      </c>
      <c r="AD1749">
        <f t="shared" si="583"/>
        <v>1</v>
      </c>
      <c r="AE1749">
        <v>2</v>
      </c>
      <c r="AF1749" t="s">
        <v>27</v>
      </c>
      <c r="AG1749">
        <f t="shared" si="584"/>
        <v>0</v>
      </c>
      <c r="AH1749">
        <f t="shared" si="585"/>
        <v>1</v>
      </c>
      <c r="AI1749">
        <f t="shared" si="586"/>
        <v>0</v>
      </c>
      <c r="AJ1749">
        <v>3931</v>
      </c>
      <c r="AK1749">
        <v>2</v>
      </c>
      <c r="AL1749" t="s">
        <v>22</v>
      </c>
      <c r="AM1749">
        <f t="shared" si="587"/>
        <v>0</v>
      </c>
      <c r="AN1749">
        <v>11</v>
      </c>
      <c r="AO1749">
        <v>3</v>
      </c>
      <c r="AP1749">
        <v>1</v>
      </c>
      <c r="AQ1749">
        <v>1</v>
      </c>
      <c r="AR1749">
        <v>6</v>
      </c>
      <c r="AS1749">
        <v>3</v>
      </c>
      <c r="AT1749">
        <v>4</v>
      </c>
      <c r="AU1749">
        <v>5</v>
      </c>
    </row>
    <row r="1750" spans="1:47" x14ac:dyDescent="0.35">
      <c r="A1750">
        <v>12042</v>
      </c>
      <c r="B1750">
        <v>33</v>
      </c>
      <c r="C1750" t="s">
        <v>22</v>
      </c>
      <c r="D1750">
        <f t="shared" si="588"/>
        <v>0</v>
      </c>
      <c r="E1750" t="s">
        <v>40</v>
      </c>
      <c r="F1750">
        <f t="shared" si="568"/>
        <v>0</v>
      </c>
      <c r="G1750">
        <f t="shared" si="569"/>
        <v>1</v>
      </c>
      <c r="H1750">
        <f t="shared" si="570"/>
        <v>0</v>
      </c>
      <c r="I1750" t="s">
        <v>24</v>
      </c>
      <c r="J1750">
        <f t="shared" si="571"/>
        <v>0</v>
      </c>
      <c r="K1750">
        <f t="shared" si="572"/>
        <v>0</v>
      </c>
      <c r="L1750">
        <f t="shared" si="573"/>
        <v>1</v>
      </c>
      <c r="M1750">
        <v>16</v>
      </c>
      <c r="N1750">
        <v>3</v>
      </c>
      <c r="O1750">
        <v>3</v>
      </c>
      <c r="P1750" t="s">
        <v>30</v>
      </c>
      <c r="Q1750">
        <f t="shared" si="574"/>
        <v>0</v>
      </c>
      <c r="R1750">
        <v>36</v>
      </c>
      <c r="S1750">
        <v>3</v>
      </c>
      <c r="T1750">
        <v>2</v>
      </c>
      <c r="U1750" t="s">
        <v>26</v>
      </c>
      <c r="V1750">
        <f t="shared" si="575"/>
        <v>0</v>
      </c>
      <c r="W1750">
        <f t="shared" si="576"/>
        <v>0</v>
      </c>
      <c r="X1750">
        <f t="shared" si="577"/>
        <v>0</v>
      </c>
      <c r="Y1750">
        <f t="shared" si="578"/>
        <v>0</v>
      </c>
      <c r="Z1750">
        <f t="shared" si="579"/>
        <v>0</v>
      </c>
      <c r="AA1750">
        <f t="shared" si="580"/>
        <v>0</v>
      </c>
      <c r="AB1750">
        <f t="shared" si="581"/>
        <v>0</v>
      </c>
      <c r="AC1750">
        <f t="shared" si="582"/>
        <v>1</v>
      </c>
      <c r="AD1750">
        <f t="shared" si="583"/>
        <v>0</v>
      </c>
      <c r="AE1750">
        <v>4</v>
      </c>
      <c r="AF1750" t="s">
        <v>37</v>
      </c>
      <c r="AG1750">
        <f t="shared" si="584"/>
        <v>0</v>
      </c>
      <c r="AH1750">
        <f t="shared" si="585"/>
        <v>0</v>
      </c>
      <c r="AI1750">
        <f t="shared" si="586"/>
        <v>1</v>
      </c>
      <c r="AJ1750">
        <v>5368</v>
      </c>
      <c r="AK1750">
        <v>1</v>
      </c>
      <c r="AL1750" t="s">
        <v>31</v>
      </c>
      <c r="AM1750">
        <f t="shared" si="587"/>
        <v>1</v>
      </c>
      <c r="AN1750">
        <v>25</v>
      </c>
      <c r="AO1750">
        <v>4</v>
      </c>
      <c r="AP1750">
        <v>3</v>
      </c>
      <c r="AQ1750">
        <v>1</v>
      </c>
      <c r="AR1750">
        <v>7</v>
      </c>
      <c r="AS1750">
        <v>3</v>
      </c>
      <c r="AT1750">
        <v>6</v>
      </c>
      <c r="AU1750">
        <v>5</v>
      </c>
    </row>
    <row r="1751" spans="1:47" x14ac:dyDescent="0.35">
      <c r="A1751">
        <v>12059</v>
      </c>
      <c r="B1751">
        <v>33</v>
      </c>
      <c r="C1751" t="s">
        <v>22</v>
      </c>
      <c r="D1751">
        <f t="shared" si="588"/>
        <v>0</v>
      </c>
      <c r="E1751" t="s">
        <v>23</v>
      </c>
      <c r="F1751">
        <f t="shared" si="568"/>
        <v>1</v>
      </c>
      <c r="G1751">
        <f t="shared" si="569"/>
        <v>0</v>
      </c>
      <c r="H1751">
        <f t="shared" si="570"/>
        <v>0</v>
      </c>
      <c r="I1751" t="s">
        <v>24</v>
      </c>
      <c r="J1751">
        <f t="shared" si="571"/>
        <v>0</v>
      </c>
      <c r="K1751">
        <f t="shared" si="572"/>
        <v>0</v>
      </c>
      <c r="L1751">
        <f t="shared" si="573"/>
        <v>1</v>
      </c>
      <c r="M1751">
        <v>8</v>
      </c>
      <c r="N1751">
        <v>4</v>
      </c>
      <c r="O1751">
        <v>3</v>
      </c>
      <c r="P1751" t="s">
        <v>25</v>
      </c>
      <c r="Q1751">
        <f t="shared" si="574"/>
        <v>1</v>
      </c>
      <c r="R1751">
        <v>39</v>
      </c>
      <c r="S1751">
        <v>3</v>
      </c>
      <c r="T1751">
        <v>2</v>
      </c>
      <c r="U1751" t="s">
        <v>26</v>
      </c>
      <c r="V1751">
        <f t="shared" si="575"/>
        <v>0</v>
      </c>
      <c r="W1751">
        <f t="shared" si="576"/>
        <v>0</v>
      </c>
      <c r="X1751">
        <f t="shared" si="577"/>
        <v>0</v>
      </c>
      <c r="Y1751">
        <f t="shared" si="578"/>
        <v>0</v>
      </c>
      <c r="Z1751">
        <f t="shared" si="579"/>
        <v>0</v>
      </c>
      <c r="AA1751">
        <f t="shared" si="580"/>
        <v>0</v>
      </c>
      <c r="AB1751">
        <f t="shared" si="581"/>
        <v>0</v>
      </c>
      <c r="AC1751">
        <f t="shared" si="582"/>
        <v>1</v>
      </c>
      <c r="AD1751">
        <f t="shared" si="583"/>
        <v>0</v>
      </c>
      <c r="AE1751">
        <v>3</v>
      </c>
      <c r="AF1751" t="s">
        <v>37</v>
      </c>
      <c r="AG1751">
        <f t="shared" si="584"/>
        <v>0</v>
      </c>
      <c r="AH1751">
        <f t="shared" si="585"/>
        <v>0</v>
      </c>
      <c r="AI1751">
        <f t="shared" si="586"/>
        <v>1</v>
      </c>
      <c r="AJ1751">
        <v>7104</v>
      </c>
      <c r="AK1751">
        <v>0</v>
      </c>
      <c r="AL1751" t="s">
        <v>22</v>
      </c>
      <c r="AM1751">
        <f t="shared" si="587"/>
        <v>0</v>
      </c>
      <c r="AN1751">
        <v>12</v>
      </c>
      <c r="AO1751">
        <v>3</v>
      </c>
      <c r="AP1751">
        <v>4</v>
      </c>
      <c r="AQ1751">
        <v>0</v>
      </c>
      <c r="AR1751">
        <v>6</v>
      </c>
      <c r="AS1751">
        <v>3</v>
      </c>
      <c r="AT1751">
        <v>5</v>
      </c>
      <c r="AU1751">
        <v>5</v>
      </c>
    </row>
    <row r="1752" spans="1:47" x14ac:dyDescent="0.35">
      <c r="A1752">
        <v>12060</v>
      </c>
      <c r="B1752">
        <v>35</v>
      </c>
      <c r="C1752" t="s">
        <v>22</v>
      </c>
      <c r="D1752">
        <f t="shared" si="588"/>
        <v>0</v>
      </c>
      <c r="E1752" t="s">
        <v>32</v>
      </c>
      <c r="F1752">
        <f t="shared" si="568"/>
        <v>0</v>
      </c>
      <c r="G1752">
        <f t="shared" si="569"/>
        <v>0</v>
      </c>
      <c r="H1752">
        <f t="shared" si="570"/>
        <v>1</v>
      </c>
      <c r="I1752" t="s">
        <v>24</v>
      </c>
      <c r="J1752">
        <f t="shared" si="571"/>
        <v>0</v>
      </c>
      <c r="K1752">
        <f t="shared" si="572"/>
        <v>0</v>
      </c>
      <c r="L1752">
        <f t="shared" si="573"/>
        <v>1</v>
      </c>
      <c r="M1752">
        <v>18</v>
      </c>
      <c r="N1752">
        <v>5</v>
      </c>
      <c r="O1752">
        <v>2</v>
      </c>
      <c r="P1752" t="s">
        <v>25</v>
      </c>
      <c r="Q1752">
        <f t="shared" si="574"/>
        <v>1</v>
      </c>
      <c r="R1752">
        <v>71</v>
      </c>
      <c r="S1752">
        <v>3</v>
      </c>
      <c r="T1752">
        <v>3</v>
      </c>
      <c r="U1752" t="s">
        <v>26</v>
      </c>
      <c r="V1752">
        <f t="shared" si="575"/>
        <v>0</v>
      </c>
      <c r="W1752">
        <f t="shared" si="576"/>
        <v>0</v>
      </c>
      <c r="X1752">
        <f t="shared" si="577"/>
        <v>0</v>
      </c>
      <c r="Y1752">
        <f t="shared" si="578"/>
        <v>0</v>
      </c>
      <c r="Z1752">
        <f t="shared" si="579"/>
        <v>0</v>
      </c>
      <c r="AA1752">
        <f t="shared" si="580"/>
        <v>0</v>
      </c>
      <c r="AB1752">
        <f t="shared" si="581"/>
        <v>0</v>
      </c>
      <c r="AC1752">
        <f t="shared" si="582"/>
        <v>1</v>
      </c>
      <c r="AD1752">
        <f t="shared" si="583"/>
        <v>0</v>
      </c>
      <c r="AE1752">
        <v>1</v>
      </c>
      <c r="AF1752" t="s">
        <v>27</v>
      </c>
      <c r="AG1752">
        <f t="shared" si="584"/>
        <v>0</v>
      </c>
      <c r="AH1752">
        <f t="shared" si="585"/>
        <v>1</v>
      </c>
      <c r="AI1752">
        <f t="shared" si="586"/>
        <v>0</v>
      </c>
      <c r="AJ1752">
        <v>9069</v>
      </c>
      <c r="AK1752">
        <v>1</v>
      </c>
      <c r="AL1752" t="s">
        <v>22</v>
      </c>
      <c r="AM1752">
        <f t="shared" si="587"/>
        <v>0</v>
      </c>
      <c r="AN1752">
        <v>22</v>
      </c>
      <c r="AO1752">
        <v>4</v>
      </c>
      <c r="AP1752">
        <v>4</v>
      </c>
      <c r="AQ1752">
        <v>1</v>
      </c>
      <c r="AR1752">
        <v>9</v>
      </c>
      <c r="AS1752">
        <v>2</v>
      </c>
      <c r="AT1752">
        <v>9</v>
      </c>
      <c r="AU1752">
        <v>5</v>
      </c>
    </row>
    <row r="1753" spans="1:47" x14ac:dyDescent="0.35">
      <c r="A1753">
        <v>12064</v>
      </c>
      <c r="B1753">
        <v>42</v>
      </c>
      <c r="C1753" t="s">
        <v>22</v>
      </c>
      <c r="D1753">
        <f t="shared" si="588"/>
        <v>0</v>
      </c>
      <c r="E1753" t="s">
        <v>23</v>
      </c>
      <c r="F1753">
        <f t="shared" si="568"/>
        <v>1</v>
      </c>
      <c r="G1753">
        <f t="shared" si="569"/>
        <v>0</v>
      </c>
      <c r="H1753">
        <f t="shared" si="570"/>
        <v>0</v>
      </c>
      <c r="I1753" t="s">
        <v>24</v>
      </c>
      <c r="J1753">
        <f t="shared" si="571"/>
        <v>0</v>
      </c>
      <c r="K1753">
        <f t="shared" si="572"/>
        <v>0</v>
      </c>
      <c r="L1753">
        <f t="shared" si="573"/>
        <v>1</v>
      </c>
      <c r="M1753">
        <v>8</v>
      </c>
      <c r="N1753">
        <v>4</v>
      </c>
      <c r="O1753">
        <v>3</v>
      </c>
      <c r="P1753" t="s">
        <v>25</v>
      </c>
      <c r="Q1753">
        <f t="shared" si="574"/>
        <v>1</v>
      </c>
      <c r="R1753">
        <v>48</v>
      </c>
      <c r="S1753">
        <v>3</v>
      </c>
      <c r="T1753">
        <v>2</v>
      </c>
      <c r="U1753" t="s">
        <v>26</v>
      </c>
      <c r="V1753">
        <f t="shared" si="575"/>
        <v>0</v>
      </c>
      <c r="W1753">
        <f t="shared" si="576"/>
        <v>0</v>
      </c>
      <c r="X1753">
        <f t="shared" si="577"/>
        <v>0</v>
      </c>
      <c r="Y1753">
        <f t="shared" si="578"/>
        <v>0</v>
      </c>
      <c r="Z1753">
        <f t="shared" si="579"/>
        <v>0</v>
      </c>
      <c r="AA1753">
        <f t="shared" si="580"/>
        <v>0</v>
      </c>
      <c r="AB1753">
        <f t="shared" si="581"/>
        <v>0</v>
      </c>
      <c r="AC1753">
        <f t="shared" si="582"/>
        <v>1</v>
      </c>
      <c r="AD1753">
        <f t="shared" si="583"/>
        <v>0</v>
      </c>
      <c r="AE1753">
        <v>2</v>
      </c>
      <c r="AF1753" t="s">
        <v>27</v>
      </c>
      <c r="AG1753">
        <f t="shared" si="584"/>
        <v>0</v>
      </c>
      <c r="AH1753">
        <f t="shared" si="585"/>
        <v>1</v>
      </c>
      <c r="AI1753">
        <f t="shared" si="586"/>
        <v>0</v>
      </c>
      <c r="AJ1753">
        <v>6825</v>
      </c>
      <c r="AK1753">
        <v>0</v>
      </c>
      <c r="AL1753" t="s">
        <v>22</v>
      </c>
      <c r="AM1753">
        <f t="shared" si="587"/>
        <v>0</v>
      </c>
      <c r="AN1753">
        <v>11</v>
      </c>
      <c r="AO1753">
        <v>3</v>
      </c>
      <c r="AP1753">
        <v>4</v>
      </c>
      <c r="AQ1753">
        <v>1</v>
      </c>
      <c r="AR1753">
        <v>10</v>
      </c>
      <c r="AS1753">
        <v>3</v>
      </c>
      <c r="AT1753">
        <v>9</v>
      </c>
      <c r="AU1753">
        <v>5</v>
      </c>
    </row>
    <row r="1754" spans="1:47" x14ac:dyDescent="0.35">
      <c r="A1754">
        <v>12068</v>
      </c>
      <c r="B1754">
        <v>29</v>
      </c>
      <c r="C1754" t="s">
        <v>22</v>
      </c>
      <c r="D1754">
        <f t="shared" si="588"/>
        <v>0</v>
      </c>
      <c r="E1754" t="s">
        <v>23</v>
      </c>
      <c r="F1754">
        <f t="shared" si="568"/>
        <v>1</v>
      </c>
      <c r="G1754">
        <f t="shared" si="569"/>
        <v>0</v>
      </c>
      <c r="H1754">
        <f t="shared" si="570"/>
        <v>0</v>
      </c>
      <c r="I1754" t="s">
        <v>24</v>
      </c>
      <c r="J1754">
        <f t="shared" si="571"/>
        <v>0</v>
      </c>
      <c r="K1754">
        <f t="shared" si="572"/>
        <v>0</v>
      </c>
      <c r="L1754">
        <f t="shared" si="573"/>
        <v>1</v>
      </c>
      <c r="M1754">
        <v>5</v>
      </c>
      <c r="N1754">
        <v>3</v>
      </c>
      <c r="O1754">
        <v>1</v>
      </c>
      <c r="P1754" t="s">
        <v>25</v>
      </c>
      <c r="Q1754">
        <f t="shared" si="574"/>
        <v>1</v>
      </c>
      <c r="R1754">
        <v>43</v>
      </c>
      <c r="S1754">
        <v>2</v>
      </c>
      <c r="T1754">
        <v>2</v>
      </c>
      <c r="U1754" t="s">
        <v>26</v>
      </c>
      <c r="V1754">
        <f t="shared" si="575"/>
        <v>0</v>
      </c>
      <c r="W1754">
        <f t="shared" si="576"/>
        <v>0</v>
      </c>
      <c r="X1754">
        <f t="shared" si="577"/>
        <v>0</v>
      </c>
      <c r="Y1754">
        <f t="shared" si="578"/>
        <v>0</v>
      </c>
      <c r="Z1754">
        <f t="shared" si="579"/>
        <v>0</v>
      </c>
      <c r="AA1754">
        <f t="shared" si="580"/>
        <v>0</v>
      </c>
      <c r="AB1754">
        <f t="shared" si="581"/>
        <v>0</v>
      </c>
      <c r="AC1754">
        <f t="shared" si="582"/>
        <v>1</v>
      </c>
      <c r="AD1754">
        <f t="shared" si="583"/>
        <v>0</v>
      </c>
      <c r="AE1754">
        <v>2</v>
      </c>
      <c r="AF1754" t="s">
        <v>37</v>
      </c>
      <c r="AG1754">
        <f t="shared" si="584"/>
        <v>0</v>
      </c>
      <c r="AH1754">
        <f t="shared" si="585"/>
        <v>0</v>
      </c>
      <c r="AI1754">
        <f t="shared" si="586"/>
        <v>1</v>
      </c>
      <c r="AJ1754">
        <v>4187</v>
      </c>
      <c r="AK1754">
        <v>1</v>
      </c>
      <c r="AL1754" t="s">
        <v>31</v>
      </c>
      <c r="AM1754">
        <f t="shared" si="587"/>
        <v>1</v>
      </c>
      <c r="AN1754">
        <v>13</v>
      </c>
      <c r="AO1754">
        <v>3</v>
      </c>
      <c r="AP1754">
        <v>2</v>
      </c>
      <c r="AQ1754">
        <v>1</v>
      </c>
      <c r="AR1754">
        <v>10</v>
      </c>
      <c r="AS1754">
        <v>2</v>
      </c>
      <c r="AT1754">
        <v>10</v>
      </c>
      <c r="AU1754">
        <v>5</v>
      </c>
    </row>
    <row r="1755" spans="1:47" x14ac:dyDescent="0.35">
      <c r="A1755">
        <v>12069</v>
      </c>
      <c r="B1755">
        <v>25</v>
      </c>
      <c r="C1755" t="s">
        <v>22</v>
      </c>
      <c r="D1755">
        <f t="shared" si="588"/>
        <v>0</v>
      </c>
      <c r="E1755" t="s">
        <v>23</v>
      </c>
      <c r="F1755">
        <f t="shared" si="568"/>
        <v>1</v>
      </c>
      <c r="G1755">
        <f t="shared" si="569"/>
        <v>0</v>
      </c>
      <c r="H1755">
        <f t="shared" si="570"/>
        <v>0</v>
      </c>
      <c r="I1755" t="s">
        <v>24</v>
      </c>
      <c r="J1755">
        <f t="shared" si="571"/>
        <v>0</v>
      </c>
      <c r="K1755">
        <f t="shared" si="572"/>
        <v>0</v>
      </c>
      <c r="L1755">
        <f t="shared" si="573"/>
        <v>1</v>
      </c>
      <c r="M1755">
        <v>18</v>
      </c>
      <c r="N1755">
        <v>1</v>
      </c>
      <c r="O1755">
        <v>1</v>
      </c>
      <c r="P1755" t="s">
        <v>25</v>
      </c>
      <c r="Q1755">
        <f t="shared" si="574"/>
        <v>1</v>
      </c>
      <c r="R1755">
        <v>93</v>
      </c>
      <c r="S1755">
        <v>4</v>
      </c>
      <c r="T1755">
        <v>2</v>
      </c>
      <c r="U1755" t="s">
        <v>26</v>
      </c>
      <c r="V1755">
        <f t="shared" si="575"/>
        <v>0</v>
      </c>
      <c r="W1755">
        <f t="shared" si="576"/>
        <v>0</v>
      </c>
      <c r="X1755">
        <f t="shared" si="577"/>
        <v>0</v>
      </c>
      <c r="Y1755">
        <f t="shared" si="578"/>
        <v>0</v>
      </c>
      <c r="Z1755">
        <f t="shared" si="579"/>
        <v>0</v>
      </c>
      <c r="AA1755">
        <f t="shared" si="580"/>
        <v>0</v>
      </c>
      <c r="AB1755">
        <f t="shared" si="581"/>
        <v>0</v>
      </c>
      <c r="AC1755">
        <f t="shared" si="582"/>
        <v>1</v>
      </c>
      <c r="AD1755">
        <f t="shared" si="583"/>
        <v>0</v>
      </c>
      <c r="AE1755">
        <v>3</v>
      </c>
      <c r="AF1755" t="s">
        <v>27</v>
      </c>
      <c r="AG1755">
        <f t="shared" si="584"/>
        <v>0</v>
      </c>
      <c r="AH1755">
        <f t="shared" si="585"/>
        <v>1</v>
      </c>
      <c r="AI1755">
        <f t="shared" si="586"/>
        <v>0</v>
      </c>
      <c r="AJ1755">
        <v>6232</v>
      </c>
      <c r="AK1755">
        <v>2</v>
      </c>
      <c r="AL1755" t="s">
        <v>22</v>
      </c>
      <c r="AM1755">
        <f t="shared" si="587"/>
        <v>0</v>
      </c>
      <c r="AN1755">
        <v>11</v>
      </c>
      <c r="AO1755">
        <v>3</v>
      </c>
      <c r="AP1755">
        <v>2</v>
      </c>
      <c r="AQ1755">
        <v>0</v>
      </c>
      <c r="AR1755">
        <v>6</v>
      </c>
      <c r="AS1755">
        <v>2</v>
      </c>
      <c r="AT1755">
        <v>3</v>
      </c>
      <c r="AU1755">
        <v>5</v>
      </c>
    </row>
    <row r="1756" spans="1:47" x14ac:dyDescent="0.35">
      <c r="A1756">
        <v>12079</v>
      </c>
      <c r="B1756">
        <v>40</v>
      </c>
      <c r="C1756" t="s">
        <v>22</v>
      </c>
      <c r="D1756">
        <f t="shared" si="588"/>
        <v>0</v>
      </c>
      <c r="E1756" t="s">
        <v>23</v>
      </c>
      <c r="F1756">
        <f t="shared" si="568"/>
        <v>1</v>
      </c>
      <c r="G1756">
        <f t="shared" si="569"/>
        <v>0</v>
      </c>
      <c r="H1756">
        <f t="shared" si="570"/>
        <v>0</v>
      </c>
      <c r="I1756" t="s">
        <v>24</v>
      </c>
      <c r="J1756">
        <f t="shared" si="571"/>
        <v>0</v>
      </c>
      <c r="K1756">
        <f t="shared" si="572"/>
        <v>0</v>
      </c>
      <c r="L1756">
        <f t="shared" si="573"/>
        <v>1</v>
      </c>
      <c r="M1756">
        <v>14</v>
      </c>
      <c r="N1756">
        <v>2</v>
      </c>
      <c r="O1756">
        <v>4</v>
      </c>
      <c r="P1756" t="s">
        <v>30</v>
      </c>
      <c r="Q1756">
        <f t="shared" si="574"/>
        <v>0</v>
      </c>
      <c r="R1756">
        <v>84</v>
      </c>
      <c r="S1756">
        <v>3</v>
      </c>
      <c r="T1756">
        <v>2</v>
      </c>
      <c r="U1756" t="s">
        <v>26</v>
      </c>
      <c r="V1756">
        <f t="shared" si="575"/>
        <v>0</v>
      </c>
      <c r="W1756">
        <f t="shared" si="576"/>
        <v>0</v>
      </c>
      <c r="X1756">
        <f t="shared" si="577"/>
        <v>0</v>
      </c>
      <c r="Y1756">
        <f t="shared" si="578"/>
        <v>0</v>
      </c>
      <c r="Z1756">
        <f t="shared" si="579"/>
        <v>0</v>
      </c>
      <c r="AA1756">
        <f t="shared" si="580"/>
        <v>0</v>
      </c>
      <c r="AB1756">
        <f t="shared" si="581"/>
        <v>0</v>
      </c>
      <c r="AC1756">
        <f t="shared" si="582"/>
        <v>1</v>
      </c>
      <c r="AD1756">
        <f t="shared" si="583"/>
        <v>0</v>
      </c>
      <c r="AE1756">
        <v>1</v>
      </c>
      <c r="AF1756" t="s">
        <v>27</v>
      </c>
      <c r="AG1756">
        <f t="shared" si="584"/>
        <v>0</v>
      </c>
      <c r="AH1756">
        <f t="shared" si="585"/>
        <v>1</v>
      </c>
      <c r="AI1756">
        <f t="shared" si="586"/>
        <v>0</v>
      </c>
      <c r="AJ1756">
        <v>4639</v>
      </c>
      <c r="AK1756">
        <v>1</v>
      </c>
      <c r="AL1756" t="s">
        <v>22</v>
      </c>
      <c r="AM1756">
        <f t="shared" si="587"/>
        <v>0</v>
      </c>
      <c r="AN1756">
        <v>15</v>
      </c>
      <c r="AO1756">
        <v>3</v>
      </c>
      <c r="AP1756">
        <v>3</v>
      </c>
      <c r="AQ1756">
        <v>1</v>
      </c>
      <c r="AR1756">
        <v>5</v>
      </c>
      <c r="AS1756">
        <v>3</v>
      </c>
      <c r="AT1756">
        <v>5</v>
      </c>
      <c r="AU1756">
        <v>5</v>
      </c>
    </row>
    <row r="1757" spans="1:47" x14ac:dyDescent="0.35">
      <c r="A1757">
        <v>12081</v>
      </c>
      <c r="B1757">
        <v>35</v>
      </c>
      <c r="C1757" t="s">
        <v>22</v>
      </c>
      <c r="D1757">
        <f t="shared" si="588"/>
        <v>0</v>
      </c>
      <c r="E1757" t="s">
        <v>23</v>
      </c>
      <c r="F1757">
        <f t="shared" si="568"/>
        <v>1</v>
      </c>
      <c r="G1757">
        <f t="shared" si="569"/>
        <v>0</v>
      </c>
      <c r="H1757">
        <f t="shared" si="570"/>
        <v>0</v>
      </c>
      <c r="I1757" t="s">
        <v>24</v>
      </c>
      <c r="J1757">
        <f t="shared" si="571"/>
        <v>0</v>
      </c>
      <c r="K1757">
        <f t="shared" si="572"/>
        <v>0</v>
      </c>
      <c r="L1757">
        <f t="shared" si="573"/>
        <v>1</v>
      </c>
      <c r="M1757">
        <v>28</v>
      </c>
      <c r="N1757">
        <v>4</v>
      </c>
      <c r="O1757">
        <v>2</v>
      </c>
      <c r="P1757" t="s">
        <v>30</v>
      </c>
      <c r="Q1757">
        <f t="shared" si="574"/>
        <v>0</v>
      </c>
      <c r="R1757">
        <v>98</v>
      </c>
      <c r="S1757">
        <v>2</v>
      </c>
      <c r="T1757">
        <v>1</v>
      </c>
      <c r="U1757" t="s">
        <v>33</v>
      </c>
      <c r="V1757">
        <f t="shared" si="575"/>
        <v>0</v>
      </c>
      <c r="W1757">
        <f t="shared" si="576"/>
        <v>0</v>
      </c>
      <c r="X1757">
        <f t="shared" si="577"/>
        <v>0</v>
      </c>
      <c r="Y1757">
        <f t="shared" si="578"/>
        <v>0</v>
      </c>
      <c r="Z1757">
        <f t="shared" si="579"/>
        <v>0</v>
      </c>
      <c r="AA1757">
        <f t="shared" si="580"/>
        <v>0</v>
      </c>
      <c r="AB1757">
        <f t="shared" si="581"/>
        <v>0</v>
      </c>
      <c r="AC1757">
        <f t="shared" si="582"/>
        <v>0</v>
      </c>
      <c r="AD1757">
        <f t="shared" si="583"/>
        <v>1</v>
      </c>
      <c r="AE1757">
        <v>3</v>
      </c>
      <c r="AF1757" t="s">
        <v>27</v>
      </c>
      <c r="AG1757">
        <f t="shared" si="584"/>
        <v>0</v>
      </c>
      <c r="AH1757">
        <f t="shared" si="585"/>
        <v>1</v>
      </c>
      <c r="AI1757">
        <f t="shared" si="586"/>
        <v>0</v>
      </c>
      <c r="AJ1757">
        <v>2430</v>
      </c>
      <c r="AK1757">
        <v>0</v>
      </c>
      <c r="AL1757" t="s">
        <v>22</v>
      </c>
      <c r="AM1757">
        <f t="shared" si="587"/>
        <v>0</v>
      </c>
      <c r="AN1757">
        <v>23</v>
      </c>
      <c r="AO1757">
        <v>4</v>
      </c>
      <c r="AP1757">
        <v>1</v>
      </c>
      <c r="AQ1757">
        <v>2</v>
      </c>
      <c r="AR1757">
        <v>6</v>
      </c>
      <c r="AS1757">
        <v>3</v>
      </c>
      <c r="AT1757">
        <v>5</v>
      </c>
      <c r="AU1757">
        <v>5</v>
      </c>
    </row>
    <row r="1758" spans="1:47" x14ac:dyDescent="0.35">
      <c r="A1758">
        <v>12090</v>
      </c>
      <c r="B1758">
        <v>58</v>
      </c>
      <c r="C1758" t="s">
        <v>22</v>
      </c>
      <c r="D1758">
        <f t="shared" si="588"/>
        <v>0</v>
      </c>
      <c r="E1758" t="s">
        <v>23</v>
      </c>
      <c r="F1758">
        <f t="shared" si="568"/>
        <v>1</v>
      </c>
      <c r="G1758">
        <f t="shared" si="569"/>
        <v>0</v>
      </c>
      <c r="H1758">
        <f t="shared" si="570"/>
        <v>0</v>
      </c>
      <c r="I1758" t="s">
        <v>24</v>
      </c>
      <c r="J1758">
        <f t="shared" si="571"/>
        <v>0</v>
      </c>
      <c r="K1758">
        <f t="shared" si="572"/>
        <v>0</v>
      </c>
      <c r="L1758">
        <f t="shared" si="573"/>
        <v>1</v>
      </c>
      <c r="M1758">
        <v>10</v>
      </c>
      <c r="N1758">
        <v>4</v>
      </c>
      <c r="O1758">
        <v>4</v>
      </c>
      <c r="P1758" t="s">
        <v>25</v>
      </c>
      <c r="Q1758">
        <f t="shared" si="574"/>
        <v>1</v>
      </c>
      <c r="R1758">
        <v>37</v>
      </c>
      <c r="S1758">
        <v>3</v>
      </c>
      <c r="T1758">
        <v>4</v>
      </c>
      <c r="U1758" t="s">
        <v>26</v>
      </c>
      <c r="V1758">
        <f t="shared" si="575"/>
        <v>0</v>
      </c>
      <c r="W1758">
        <f t="shared" si="576"/>
        <v>0</v>
      </c>
      <c r="X1758">
        <f t="shared" si="577"/>
        <v>0</v>
      </c>
      <c r="Y1758">
        <f t="shared" si="578"/>
        <v>0</v>
      </c>
      <c r="Z1758">
        <f t="shared" si="579"/>
        <v>0</v>
      </c>
      <c r="AA1758">
        <f t="shared" si="580"/>
        <v>0</v>
      </c>
      <c r="AB1758">
        <f t="shared" si="581"/>
        <v>0</v>
      </c>
      <c r="AC1758">
        <f t="shared" si="582"/>
        <v>1</v>
      </c>
      <c r="AD1758">
        <f t="shared" si="583"/>
        <v>0</v>
      </c>
      <c r="AE1758">
        <v>3</v>
      </c>
      <c r="AF1758" t="s">
        <v>35</v>
      </c>
      <c r="AG1758">
        <f t="shared" si="584"/>
        <v>1</v>
      </c>
      <c r="AH1758">
        <f t="shared" si="585"/>
        <v>0</v>
      </c>
      <c r="AI1758">
        <f t="shared" si="586"/>
        <v>0</v>
      </c>
      <c r="AJ1758">
        <v>13872</v>
      </c>
      <c r="AK1758">
        <v>0</v>
      </c>
      <c r="AL1758" t="s">
        <v>22</v>
      </c>
      <c r="AM1758">
        <f t="shared" si="587"/>
        <v>0</v>
      </c>
      <c r="AN1758">
        <v>13</v>
      </c>
      <c r="AO1758">
        <v>3</v>
      </c>
      <c r="AP1758">
        <v>3</v>
      </c>
      <c r="AQ1758">
        <v>0</v>
      </c>
      <c r="AR1758">
        <v>38</v>
      </c>
      <c r="AS1758">
        <v>2</v>
      </c>
      <c r="AT1758">
        <v>37</v>
      </c>
      <c r="AU1758">
        <v>5</v>
      </c>
    </row>
    <row r="1759" spans="1:47" x14ac:dyDescent="0.35">
      <c r="A1759">
        <v>12091</v>
      </c>
      <c r="B1759">
        <v>34</v>
      </c>
      <c r="C1759" t="s">
        <v>22</v>
      </c>
      <c r="D1759">
        <f t="shared" si="588"/>
        <v>0</v>
      </c>
      <c r="E1759" t="s">
        <v>23</v>
      </c>
      <c r="F1759">
        <f t="shared" si="568"/>
        <v>1</v>
      </c>
      <c r="G1759">
        <f t="shared" si="569"/>
        <v>0</v>
      </c>
      <c r="H1759">
        <f t="shared" si="570"/>
        <v>0</v>
      </c>
      <c r="I1759" t="s">
        <v>24</v>
      </c>
      <c r="J1759">
        <f t="shared" si="571"/>
        <v>0</v>
      </c>
      <c r="K1759">
        <f t="shared" si="572"/>
        <v>0</v>
      </c>
      <c r="L1759">
        <f t="shared" si="573"/>
        <v>1</v>
      </c>
      <c r="M1759">
        <v>7</v>
      </c>
      <c r="N1759">
        <v>2</v>
      </c>
      <c r="O1759">
        <v>2</v>
      </c>
      <c r="P1759" t="s">
        <v>25</v>
      </c>
      <c r="Q1759">
        <f t="shared" si="574"/>
        <v>1</v>
      </c>
      <c r="R1759">
        <v>55</v>
      </c>
      <c r="S1759">
        <v>3</v>
      </c>
      <c r="T1759">
        <v>1</v>
      </c>
      <c r="U1759" t="s">
        <v>33</v>
      </c>
      <c r="V1759">
        <f t="shared" si="575"/>
        <v>0</v>
      </c>
      <c r="W1759">
        <f t="shared" si="576"/>
        <v>0</v>
      </c>
      <c r="X1759">
        <f t="shared" si="577"/>
        <v>0</v>
      </c>
      <c r="Y1759">
        <f t="shared" si="578"/>
        <v>0</v>
      </c>
      <c r="Z1759">
        <f t="shared" si="579"/>
        <v>0</v>
      </c>
      <c r="AA1759">
        <f t="shared" si="580"/>
        <v>0</v>
      </c>
      <c r="AB1759">
        <f t="shared" si="581"/>
        <v>0</v>
      </c>
      <c r="AC1759">
        <f t="shared" si="582"/>
        <v>0</v>
      </c>
      <c r="AD1759">
        <f t="shared" si="583"/>
        <v>1</v>
      </c>
      <c r="AE1759">
        <v>3</v>
      </c>
      <c r="AF1759" t="s">
        <v>27</v>
      </c>
      <c r="AG1759">
        <f t="shared" si="584"/>
        <v>0</v>
      </c>
      <c r="AH1759">
        <f t="shared" si="585"/>
        <v>1</v>
      </c>
      <c r="AI1759">
        <f t="shared" si="586"/>
        <v>0</v>
      </c>
      <c r="AJ1759">
        <v>2308</v>
      </c>
      <c r="AK1759">
        <v>0</v>
      </c>
      <c r="AL1759" t="s">
        <v>31</v>
      </c>
      <c r="AM1759">
        <f t="shared" si="587"/>
        <v>1</v>
      </c>
      <c r="AN1759">
        <v>25</v>
      </c>
      <c r="AO1759">
        <v>4</v>
      </c>
      <c r="AP1759">
        <v>2</v>
      </c>
      <c r="AQ1759">
        <v>1</v>
      </c>
      <c r="AR1759">
        <v>12</v>
      </c>
      <c r="AS1759">
        <v>3</v>
      </c>
      <c r="AT1759">
        <v>11</v>
      </c>
      <c r="AU1759">
        <v>5</v>
      </c>
    </row>
    <row r="1760" spans="1:47" x14ac:dyDescent="0.35">
      <c r="A1760">
        <v>12102</v>
      </c>
      <c r="B1760">
        <v>52</v>
      </c>
      <c r="C1760" t="s">
        <v>22</v>
      </c>
      <c r="D1760">
        <f t="shared" si="588"/>
        <v>0</v>
      </c>
      <c r="E1760" t="s">
        <v>40</v>
      </c>
      <c r="F1760">
        <f t="shared" si="568"/>
        <v>0</v>
      </c>
      <c r="G1760">
        <f t="shared" si="569"/>
        <v>1</v>
      </c>
      <c r="H1760">
        <f t="shared" si="570"/>
        <v>0</v>
      </c>
      <c r="I1760" t="s">
        <v>24</v>
      </c>
      <c r="J1760">
        <f t="shared" si="571"/>
        <v>0</v>
      </c>
      <c r="K1760">
        <f t="shared" si="572"/>
        <v>0</v>
      </c>
      <c r="L1760">
        <f t="shared" si="573"/>
        <v>1</v>
      </c>
      <c r="M1760">
        <v>29</v>
      </c>
      <c r="N1760">
        <v>4</v>
      </c>
      <c r="O1760">
        <v>1</v>
      </c>
      <c r="P1760" t="s">
        <v>25</v>
      </c>
      <c r="Q1760">
        <f t="shared" si="574"/>
        <v>1</v>
      </c>
      <c r="R1760">
        <v>40</v>
      </c>
      <c r="S1760">
        <v>3</v>
      </c>
      <c r="T1760">
        <v>1</v>
      </c>
      <c r="U1760" t="s">
        <v>33</v>
      </c>
      <c r="V1760">
        <f t="shared" si="575"/>
        <v>0</v>
      </c>
      <c r="W1760">
        <f t="shared" si="576"/>
        <v>0</v>
      </c>
      <c r="X1760">
        <f t="shared" si="577"/>
        <v>0</v>
      </c>
      <c r="Y1760">
        <f t="shared" si="578"/>
        <v>0</v>
      </c>
      <c r="Z1760">
        <f t="shared" si="579"/>
        <v>0</v>
      </c>
      <c r="AA1760">
        <f t="shared" si="580"/>
        <v>0</v>
      </c>
      <c r="AB1760">
        <f t="shared" si="581"/>
        <v>0</v>
      </c>
      <c r="AC1760">
        <f t="shared" si="582"/>
        <v>0</v>
      </c>
      <c r="AD1760">
        <f t="shared" si="583"/>
        <v>1</v>
      </c>
      <c r="AE1760">
        <v>4</v>
      </c>
      <c r="AF1760" t="s">
        <v>37</v>
      </c>
      <c r="AG1760">
        <f t="shared" si="584"/>
        <v>0</v>
      </c>
      <c r="AH1760">
        <f t="shared" si="585"/>
        <v>0</v>
      </c>
      <c r="AI1760">
        <f t="shared" si="586"/>
        <v>1</v>
      </c>
      <c r="AJ1760">
        <v>3482</v>
      </c>
      <c r="AK1760">
        <v>2</v>
      </c>
      <c r="AL1760" t="s">
        <v>22</v>
      </c>
      <c r="AM1760">
        <f t="shared" si="587"/>
        <v>0</v>
      </c>
      <c r="AN1760">
        <v>15</v>
      </c>
      <c r="AO1760">
        <v>3</v>
      </c>
      <c r="AP1760">
        <v>2</v>
      </c>
      <c r="AQ1760">
        <v>2</v>
      </c>
      <c r="AR1760">
        <v>16</v>
      </c>
      <c r="AS1760">
        <v>2</v>
      </c>
      <c r="AT1760">
        <v>9</v>
      </c>
      <c r="AU1760">
        <v>5</v>
      </c>
    </row>
    <row r="1761" spans="1:47" x14ac:dyDescent="0.35">
      <c r="A1761">
        <v>12105</v>
      </c>
      <c r="B1761">
        <v>45</v>
      </c>
      <c r="C1761" t="s">
        <v>22</v>
      </c>
      <c r="D1761">
        <f t="shared" si="588"/>
        <v>0</v>
      </c>
      <c r="E1761" t="s">
        <v>23</v>
      </c>
      <c r="F1761">
        <f t="shared" si="568"/>
        <v>1</v>
      </c>
      <c r="G1761">
        <f t="shared" si="569"/>
        <v>0</v>
      </c>
      <c r="H1761">
        <f t="shared" si="570"/>
        <v>0</v>
      </c>
      <c r="I1761" t="s">
        <v>24</v>
      </c>
      <c r="J1761">
        <f t="shared" si="571"/>
        <v>0</v>
      </c>
      <c r="K1761">
        <f t="shared" si="572"/>
        <v>0</v>
      </c>
      <c r="L1761">
        <f t="shared" si="573"/>
        <v>1</v>
      </c>
      <c r="M1761">
        <v>2</v>
      </c>
      <c r="N1761">
        <v>2</v>
      </c>
      <c r="O1761">
        <v>2</v>
      </c>
      <c r="P1761" t="s">
        <v>25</v>
      </c>
      <c r="Q1761">
        <f t="shared" si="574"/>
        <v>1</v>
      </c>
      <c r="R1761">
        <v>46</v>
      </c>
      <c r="S1761">
        <v>1</v>
      </c>
      <c r="T1761">
        <v>2</v>
      </c>
      <c r="U1761" t="s">
        <v>33</v>
      </c>
      <c r="V1761">
        <f t="shared" si="575"/>
        <v>0</v>
      </c>
      <c r="W1761">
        <f t="shared" si="576"/>
        <v>0</v>
      </c>
      <c r="X1761">
        <f t="shared" si="577"/>
        <v>0</v>
      </c>
      <c r="Y1761">
        <f t="shared" si="578"/>
        <v>0</v>
      </c>
      <c r="Z1761">
        <f t="shared" si="579"/>
        <v>0</v>
      </c>
      <c r="AA1761">
        <f t="shared" si="580"/>
        <v>0</v>
      </c>
      <c r="AB1761">
        <f t="shared" si="581"/>
        <v>0</v>
      </c>
      <c r="AC1761">
        <f t="shared" si="582"/>
        <v>0</v>
      </c>
      <c r="AD1761">
        <f t="shared" si="583"/>
        <v>1</v>
      </c>
      <c r="AE1761">
        <v>3</v>
      </c>
      <c r="AF1761" t="s">
        <v>35</v>
      </c>
      <c r="AG1761">
        <f t="shared" si="584"/>
        <v>1</v>
      </c>
      <c r="AH1761">
        <f t="shared" si="585"/>
        <v>0</v>
      </c>
      <c r="AI1761">
        <f t="shared" si="586"/>
        <v>0</v>
      </c>
      <c r="AJ1761">
        <v>6632</v>
      </c>
      <c r="AK1761">
        <v>0</v>
      </c>
      <c r="AL1761" t="s">
        <v>22</v>
      </c>
      <c r="AM1761">
        <f t="shared" si="587"/>
        <v>0</v>
      </c>
      <c r="AN1761">
        <v>13</v>
      </c>
      <c r="AO1761">
        <v>3</v>
      </c>
      <c r="AP1761">
        <v>1</v>
      </c>
      <c r="AQ1761">
        <v>0</v>
      </c>
      <c r="AR1761">
        <v>9</v>
      </c>
      <c r="AS1761">
        <v>3</v>
      </c>
      <c r="AT1761">
        <v>8</v>
      </c>
      <c r="AU1761">
        <v>5</v>
      </c>
    </row>
    <row r="1762" spans="1:47" x14ac:dyDescent="0.35">
      <c r="A1762">
        <v>12106</v>
      </c>
      <c r="B1762">
        <v>33</v>
      </c>
      <c r="C1762" t="s">
        <v>22</v>
      </c>
      <c r="D1762">
        <f t="shared" si="588"/>
        <v>0</v>
      </c>
      <c r="E1762" t="s">
        <v>40</v>
      </c>
      <c r="F1762">
        <f t="shared" si="568"/>
        <v>0</v>
      </c>
      <c r="G1762">
        <f t="shared" si="569"/>
        <v>1</v>
      </c>
      <c r="H1762">
        <f t="shared" si="570"/>
        <v>0</v>
      </c>
      <c r="I1762" t="s">
        <v>24</v>
      </c>
      <c r="J1762">
        <f t="shared" si="571"/>
        <v>0</v>
      </c>
      <c r="K1762">
        <f t="shared" si="572"/>
        <v>0</v>
      </c>
      <c r="L1762">
        <f t="shared" si="573"/>
        <v>1</v>
      </c>
      <c r="M1762">
        <v>8</v>
      </c>
      <c r="N1762">
        <v>1</v>
      </c>
      <c r="O1762">
        <v>2</v>
      </c>
      <c r="P1762" t="s">
        <v>30</v>
      </c>
      <c r="Q1762">
        <f t="shared" si="574"/>
        <v>0</v>
      </c>
      <c r="R1762">
        <v>88</v>
      </c>
      <c r="S1762">
        <v>2</v>
      </c>
      <c r="T1762">
        <v>1</v>
      </c>
      <c r="U1762" t="s">
        <v>33</v>
      </c>
      <c r="V1762">
        <f t="shared" si="575"/>
        <v>0</v>
      </c>
      <c r="W1762">
        <f t="shared" si="576"/>
        <v>0</v>
      </c>
      <c r="X1762">
        <f t="shared" si="577"/>
        <v>0</v>
      </c>
      <c r="Y1762">
        <f t="shared" si="578"/>
        <v>0</v>
      </c>
      <c r="Z1762">
        <f t="shared" si="579"/>
        <v>0</v>
      </c>
      <c r="AA1762">
        <f t="shared" si="580"/>
        <v>0</v>
      </c>
      <c r="AB1762">
        <f t="shared" si="581"/>
        <v>0</v>
      </c>
      <c r="AC1762">
        <f t="shared" si="582"/>
        <v>0</v>
      </c>
      <c r="AD1762">
        <f t="shared" si="583"/>
        <v>1</v>
      </c>
      <c r="AE1762">
        <v>4</v>
      </c>
      <c r="AF1762" t="s">
        <v>35</v>
      </c>
      <c r="AG1762">
        <f t="shared" si="584"/>
        <v>1</v>
      </c>
      <c r="AH1762">
        <f t="shared" si="585"/>
        <v>0</v>
      </c>
      <c r="AI1762">
        <f t="shared" si="586"/>
        <v>0</v>
      </c>
      <c r="AJ1762">
        <v>2342</v>
      </c>
      <c r="AK1762">
        <v>0</v>
      </c>
      <c r="AL1762" t="s">
        <v>22</v>
      </c>
      <c r="AM1762">
        <f t="shared" si="587"/>
        <v>0</v>
      </c>
      <c r="AN1762">
        <v>19</v>
      </c>
      <c r="AO1762">
        <v>3</v>
      </c>
      <c r="AP1762">
        <v>4</v>
      </c>
      <c r="AQ1762">
        <v>0</v>
      </c>
      <c r="AR1762">
        <v>3</v>
      </c>
      <c r="AS1762">
        <v>2</v>
      </c>
      <c r="AT1762">
        <v>2</v>
      </c>
      <c r="AU1762">
        <v>5</v>
      </c>
    </row>
    <row r="1763" spans="1:47" x14ac:dyDescent="0.35">
      <c r="A1763">
        <v>12107</v>
      </c>
      <c r="B1763">
        <v>59</v>
      </c>
      <c r="C1763" t="s">
        <v>22</v>
      </c>
      <c r="D1763">
        <f t="shared" si="588"/>
        <v>0</v>
      </c>
      <c r="E1763" t="s">
        <v>23</v>
      </c>
      <c r="F1763">
        <f t="shared" si="568"/>
        <v>1</v>
      </c>
      <c r="G1763">
        <f t="shared" si="569"/>
        <v>0</v>
      </c>
      <c r="H1763">
        <f t="shared" si="570"/>
        <v>0</v>
      </c>
      <c r="I1763" t="s">
        <v>24</v>
      </c>
      <c r="J1763">
        <f t="shared" si="571"/>
        <v>0</v>
      </c>
      <c r="K1763">
        <f t="shared" si="572"/>
        <v>0</v>
      </c>
      <c r="L1763">
        <f t="shared" si="573"/>
        <v>1</v>
      </c>
      <c r="M1763">
        <v>3</v>
      </c>
      <c r="N1763">
        <v>3</v>
      </c>
      <c r="O1763">
        <v>3</v>
      </c>
      <c r="P1763" t="s">
        <v>30</v>
      </c>
      <c r="Q1763">
        <f t="shared" si="574"/>
        <v>0</v>
      </c>
      <c r="R1763">
        <v>48</v>
      </c>
      <c r="S1763">
        <v>2</v>
      </c>
      <c r="T1763">
        <v>2</v>
      </c>
      <c r="U1763" t="s">
        <v>26</v>
      </c>
      <c r="V1763">
        <f t="shared" si="575"/>
        <v>0</v>
      </c>
      <c r="W1763">
        <f t="shared" si="576"/>
        <v>0</v>
      </c>
      <c r="X1763">
        <f t="shared" si="577"/>
        <v>0</v>
      </c>
      <c r="Y1763">
        <f t="shared" si="578"/>
        <v>0</v>
      </c>
      <c r="Z1763">
        <f t="shared" si="579"/>
        <v>0</v>
      </c>
      <c r="AA1763">
        <f t="shared" si="580"/>
        <v>0</v>
      </c>
      <c r="AB1763">
        <f t="shared" si="581"/>
        <v>0</v>
      </c>
      <c r="AC1763">
        <f t="shared" si="582"/>
        <v>1</v>
      </c>
      <c r="AD1763">
        <f t="shared" si="583"/>
        <v>0</v>
      </c>
      <c r="AE1763">
        <v>4</v>
      </c>
      <c r="AF1763" t="s">
        <v>35</v>
      </c>
      <c r="AG1763">
        <f t="shared" si="584"/>
        <v>1</v>
      </c>
      <c r="AH1763">
        <f t="shared" si="585"/>
        <v>0</v>
      </c>
      <c r="AI1763">
        <f t="shared" si="586"/>
        <v>0</v>
      </c>
      <c r="AJ1763">
        <v>5171</v>
      </c>
      <c r="AK1763">
        <v>5</v>
      </c>
      <c r="AL1763" t="s">
        <v>22</v>
      </c>
      <c r="AM1763">
        <f t="shared" si="587"/>
        <v>0</v>
      </c>
      <c r="AN1763">
        <v>17</v>
      </c>
      <c r="AO1763">
        <v>3</v>
      </c>
      <c r="AP1763">
        <v>4</v>
      </c>
      <c r="AQ1763">
        <v>0</v>
      </c>
      <c r="AR1763">
        <v>13</v>
      </c>
      <c r="AS1763">
        <v>3</v>
      </c>
      <c r="AT1763">
        <v>6</v>
      </c>
      <c r="AU1763">
        <v>5</v>
      </c>
    </row>
    <row r="1764" spans="1:47" x14ac:dyDescent="0.35">
      <c r="A1764">
        <v>12108</v>
      </c>
      <c r="B1764">
        <v>40</v>
      </c>
      <c r="C1764" t="s">
        <v>22</v>
      </c>
      <c r="D1764">
        <f t="shared" si="588"/>
        <v>0</v>
      </c>
      <c r="E1764" t="s">
        <v>23</v>
      </c>
      <c r="F1764">
        <f t="shared" si="568"/>
        <v>1</v>
      </c>
      <c r="G1764">
        <f t="shared" si="569"/>
        <v>0</v>
      </c>
      <c r="H1764">
        <f t="shared" si="570"/>
        <v>0</v>
      </c>
      <c r="I1764" t="s">
        <v>24</v>
      </c>
      <c r="J1764">
        <f t="shared" si="571"/>
        <v>0</v>
      </c>
      <c r="K1764">
        <f t="shared" si="572"/>
        <v>0</v>
      </c>
      <c r="L1764">
        <f t="shared" si="573"/>
        <v>1</v>
      </c>
      <c r="M1764">
        <v>10</v>
      </c>
      <c r="N1764">
        <v>4</v>
      </c>
      <c r="O1764">
        <v>1</v>
      </c>
      <c r="P1764" t="s">
        <v>25</v>
      </c>
      <c r="Q1764">
        <f t="shared" si="574"/>
        <v>1</v>
      </c>
      <c r="R1764">
        <v>67</v>
      </c>
      <c r="S1764">
        <v>2</v>
      </c>
      <c r="T1764">
        <v>3</v>
      </c>
      <c r="U1764" t="s">
        <v>26</v>
      </c>
      <c r="V1764">
        <f t="shared" si="575"/>
        <v>0</v>
      </c>
      <c r="W1764">
        <f t="shared" si="576"/>
        <v>0</v>
      </c>
      <c r="X1764">
        <f t="shared" si="577"/>
        <v>0</v>
      </c>
      <c r="Y1764">
        <f t="shared" si="578"/>
        <v>0</v>
      </c>
      <c r="Z1764">
        <f t="shared" si="579"/>
        <v>0</v>
      </c>
      <c r="AA1764">
        <f t="shared" si="580"/>
        <v>0</v>
      </c>
      <c r="AB1764">
        <f t="shared" si="581"/>
        <v>0</v>
      </c>
      <c r="AC1764">
        <f t="shared" si="582"/>
        <v>1</v>
      </c>
      <c r="AD1764">
        <f t="shared" si="583"/>
        <v>0</v>
      </c>
      <c r="AE1764">
        <v>2</v>
      </c>
      <c r="AF1764" t="s">
        <v>37</v>
      </c>
      <c r="AG1764">
        <f t="shared" si="584"/>
        <v>0</v>
      </c>
      <c r="AH1764">
        <f t="shared" si="585"/>
        <v>0</v>
      </c>
      <c r="AI1764">
        <f t="shared" si="586"/>
        <v>1</v>
      </c>
      <c r="AJ1764">
        <v>9705</v>
      </c>
      <c r="AK1764">
        <v>2</v>
      </c>
      <c r="AL1764" t="s">
        <v>22</v>
      </c>
      <c r="AM1764">
        <f t="shared" si="587"/>
        <v>0</v>
      </c>
      <c r="AN1764">
        <v>12</v>
      </c>
      <c r="AO1764">
        <v>3</v>
      </c>
      <c r="AP1764">
        <v>2</v>
      </c>
      <c r="AQ1764">
        <v>1</v>
      </c>
      <c r="AR1764">
        <v>11</v>
      </c>
      <c r="AS1764">
        <v>2</v>
      </c>
      <c r="AT1764">
        <v>1</v>
      </c>
      <c r="AU1764">
        <v>5</v>
      </c>
    </row>
    <row r="1765" spans="1:47" x14ac:dyDescent="0.35">
      <c r="A1765">
        <v>12116</v>
      </c>
      <c r="B1765">
        <v>46</v>
      </c>
      <c r="C1765" t="s">
        <v>22</v>
      </c>
      <c r="D1765">
        <f t="shared" si="588"/>
        <v>0</v>
      </c>
      <c r="E1765" t="s">
        <v>32</v>
      </c>
      <c r="F1765">
        <f t="shared" si="568"/>
        <v>0</v>
      </c>
      <c r="G1765">
        <f t="shared" si="569"/>
        <v>0</v>
      </c>
      <c r="H1765">
        <f t="shared" si="570"/>
        <v>1</v>
      </c>
      <c r="I1765" t="s">
        <v>24</v>
      </c>
      <c r="J1765">
        <f t="shared" si="571"/>
        <v>0</v>
      </c>
      <c r="K1765">
        <f t="shared" si="572"/>
        <v>0</v>
      </c>
      <c r="L1765">
        <f t="shared" si="573"/>
        <v>1</v>
      </c>
      <c r="M1765">
        <v>5</v>
      </c>
      <c r="N1765">
        <v>4</v>
      </c>
      <c r="O1765">
        <v>1</v>
      </c>
      <c r="P1765" t="s">
        <v>25</v>
      </c>
      <c r="Q1765">
        <f t="shared" si="574"/>
        <v>1</v>
      </c>
      <c r="R1765">
        <v>98</v>
      </c>
      <c r="S1765">
        <v>3</v>
      </c>
      <c r="T1765">
        <v>2</v>
      </c>
      <c r="U1765" t="s">
        <v>26</v>
      </c>
      <c r="V1765">
        <f t="shared" si="575"/>
        <v>0</v>
      </c>
      <c r="W1765">
        <f t="shared" si="576"/>
        <v>0</v>
      </c>
      <c r="X1765">
        <f t="shared" si="577"/>
        <v>0</v>
      </c>
      <c r="Y1765">
        <f t="shared" si="578"/>
        <v>0</v>
      </c>
      <c r="Z1765">
        <f t="shared" si="579"/>
        <v>0</v>
      </c>
      <c r="AA1765">
        <f t="shared" si="580"/>
        <v>0</v>
      </c>
      <c r="AB1765">
        <f t="shared" si="581"/>
        <v>0</v>
      </c>
      <c r="AC1765">
        <f t="shared" si="582"/>
        <v>1</v>
      </c>
      <c r="AD1765">
        <f t="shared" si="583"/>
        <v>0</v>
      </c>
      <c r="AE1765">
        <v>4</v>
      </c>
      <c r="AF1765" t="s">
        <v>35</v>
      </c>
      <c r="AG1765">
        <f t="shared" si="584"/>
        <v>1</v>
      </c>
      <c r="AH1765">
        <f t="shared" si="585"/>
        <v>0</v>
      </c>
      <c r="AI1765">
        <f t="shared" si="586"/>
        <v>0</v>
      </c>
      <c r="AJ1765">
        <v>5772</v>
      </c>
      <c r="AK1765">
        <v>4</v>
      </c>
      <c r="AL1765" t="s">
        <v>31</v>
      </c>
      <c r="AM1765">
        <f t="shared" si="587"/>
        <v>1</v>
      </c>
      <c r="AN1765">
        <v>21</v>
      </c>
      <c r="AO1765">
        <v>4</v>
      </c>
      <c r="AP1765">
        <v>3</v>
      </c>
      <c r="AQ1765">
        <v>0</v>
      </c>
      <c r="AR1765">
        <v>14</v>
      </c>
      <c r="AS1765">
        <v>3</v>
      </c>
      <c r="AT1765">
        <v>9</v>
      </c>
      <c r="AU1765">
        <v>5</v>
      </c>
    </row>
    <row r="1766" spans="1:47" x14ac:dyDescent="0.35">
      <c r="A1766">
        <v>12124</v>
      </c>
      <c r="B1766">
        <v>26</v>
      </c>
      <c r="C1766" t="s">
        <v>22</v>
      </c>
      <c r="D1766">
        <f t="shared" si="588"/>
        <v>0</v>
      </c>
      <c r="E1766" t="s">
        <v>23</v>
      </c>
      <c r="F1766">
        <f t="shared" si="568"/>
        <v>1</v>
      </c>
      <c r="G1766">
        <f t="shared" si="569"/>
        <v>0</v>
      </c>
      <c r="H1766">
        <f t="shared" si="570"/>
        <v>0</v>
      </c>
      <c r="I1766" t="s">
        <v>24</v>
      </c>
      <c r="J1766">
        <f t="shared" si="571"/>
        <v>0</v>
      </c>
      <c r="K1766">
        <f t="shared" si="572"/>
        <v>0</v>
      </c>
      <c r="L1766">
        <f t="shared" si="573"/>
        <v>1</v>
      </c>
      <c r="M1766">
        <v>29</v>
      </c>
      <c r="N1766">
        <v>2</v>
      </c>
      <c r="O1766">
        <v>1</v>
      </c>
      <c r="P1766" t="s">
        <v>25</v>
      </c>
      <c r="Q1766">
        <f t="shared" si="574"/>
        <v>1</v>
      </c>
      <c r="R1766">
        <v>45</v>
      </c>
      <c r="S1766">
        <v>3</v>
      </c>
      <c r="T1766">
        <v>2</v>
      </c>
      <c r="U1766" t="s">
        <v>26</v>
      </c>
      <c r="V1766">
        <f t="shared" si="575"/>
        <v>0</v>
      </c>
      <c r="W1766">
        <f t="shared" si="576"/>
        <v>0</v>
      </c>
      <c r="X1766">
        <f t="shared" si="577"/>
        <v>0</v>
      </c>
      <c r="Y1766">
        <f t="shared" si="578"/>
        <v>0</v>
      </c>
      <c r="Z1766">
        <f t="shared" si="579"/>
        <v>0</v>
      </c>
      <c r="AA1766">
        <f t="shared" si="580"/>
        <v>0</v>
      </c>
      <c r="AB1766">
        <f t="shared" si="581"/>
        <v>0</v>
      </c>
      <c r="AC1766">
        <f t="shared" si="582"/>
        <v>1</v>
      </c>
      <c r="AD1766">
        <f t="shared" si="583"/>
        <v>0</v>
      </c>
      <c r="AE1766">
        <v>3</v>
      </c>
      <c r="AF1766" t="s">
        <v>37</v>
      </c>
      <c r="AG1766">
        <f t="shared" si="584"/>
        <v>0</v>
      </c>
      <c r="AH1766">
        <f t="shared" si="585"/>
        <v>0</v>
      </c>
      <c r="AI1766">
        <f t="shared" si="586"/>
        <v>1</v>
      </c>
      <c r="AJ1766">
        <v>4306</v>
      </c>
      <c r="AK1766">
        <v>5</v>
      </c>
      <c r="AL1766" t="s">
        <v>22</v>
      </c>
      <c r="AM1766">
        <f t="shared" si="587"/>
        <v>0</v>
      </c>
      <c r="AN1766">
        <v>12</v>
      </c>
      <c r="AO1766">
        <v>3</v>
      </c>
      <c r="AP1766">
        <v>1</v>
      </c>
      <c r="AQ1766">
        <v>2</v>
      </c>
      <c r="AR1766">
        <v>8</v>
      </c>
      <c r="AS1766">
        <v>3</v>
      </c>
      <c r="AT1766">
        <v>1</v>
      </c>
      <c r="AU1766">
        <v>5</v>
      </c>
    </row>
    <row r="1767" spans="1:47" x14ac:dyDescent="0.35">
      <c r="A1767">
        <v>12140</v>
      </c>
      <c r="B1767">
        <v>30</v>
      </c>
      <c r="C1767" t="s">
        <v>22</v>
      </c>
      <c r="D1767">
        <f t="shared" si="588"/>
        <v>0</v>
      </c>
      <c r="E1767" t="s">
        <v>23</v>
      </c>
      <c r="F1767">
        <f t="shared" si="568"/>
        <v>1</v>
      </c>
      <c r="G1767">
        <f t="shared" si="569"/>
        <v>0</v>
      </c>
      <c r="H1767">
        <f t="shared" si="570"/>
        <v>0</v>
      </c>
      <c r="I1767" t="s">
        <v>24</v>
      </c>
      <c r="J1767">
        <f t="shared" si="571"/>
        <v>0</v>
      </c>
      <c r="K1767">
        <f t="shared" si="572"/>
        <v>0</v>
      </c>
      <c r="L1767">
        <f t="shared" si="573"/>
        <v>1</v>
      </c>
      <c r="M1767">
        <v>7</v>
      </c>
      <c r="N1767">
        <v>4</v>
      </c>
      <c r="O1767">
        <v>4</v>
      </c>
      <c r="P1767" t="s">
        <v>30</v>
      </c>
      <c r="Q1767">
        <f t="shared" si="574"/>
        <v>0</v>
      </c>
      <c r="R1767">
        <v>73</v>
      </c>
      <c r="S1767">
        <v>3</v>
      </c>
      <c r="T1767">
        <v>2</v>
      </c>
      <c r="U1767" t="s">
        <v>26</v>
      </c>
      <c r="V1767">
        <f t="shared" si="575"/>
        <v>0</v>
      </c>
      <c r="W1767">
        <f t="shared" si="576"/>
        <v>0</v>
      </c>
      <c r="X1767">
        <f t="shared" si="577"/>
        <v>0</v>
      </c>
      <c r="Y1767">
        <f t="shared" si="578"/>
        <v>0</v>
      </c>
      <c r="Z1767">
        <f t="shared" si="579"/>
        <v>0</v>
      </c>
      <c r="AA1767">
        <f t="shared" si="580"/>
        <v>0</v>
      </c>
      <c r="AB1767">
        <f t="shared" si="581"/>
        <v>0</v>
      </c>
      <c r="AC1767">
        <f t="shared" si="582"/>
        <v>1</v>
      </c>
      <c r="AD1767">
        <f t="shared" si="583"/>
        <v>0</v>
      </c>
      <c r="AE1767">
        <v>1</v>
      </c>
      <c r="AF1767" t="s">
        <v>37</v>
      </c>
      <c r="AG1767">
        <f t="shared" si="584"/>
        <v>0</v>
      </c>
      <c r="AH1767">
        <f t="shared" si="585"/>
        <v>0</v>
      </c>
      <c r="AI1767">
        <f t="shared" si="586"/>
        <v>1</v>
      </c>
      <c r="AJ1767">
        <v>4779</v>
      </c>
      <c r="AK1767">
        <v>7</v>
      </c>
      <c r="AL1767" t="s">
        <v>22</v>
      </c>
      <c r="AM1767">
        <f t="shared" si="587"/>
        <v>0</v>
      </c>
      <c r="AN1767">
        <v>14</v>
      </c>
      <c r="AO1767">
        <v>3</v>
      </c>
      <c r="AP1767">
        <v>2</v>
      </c>
      <c r="AQ1767">
        <v>2</v>
      </c>
      <c r="AR1767">
        <v>8</v>
      </c>
      <c r="AS1767">
        <v>3</v>
      </c>
      <c r="AT1767">
        <v>3</v>
      </c>
      <c r="AU1767">
        <v>5</v>
      </c>
    </row>
    <row r="1768" spans="1:47" x14ac:dyDescent="0.35">
      <c r="A1768">
        <v>12141</v>
      </c>
      <c r="B1768">
        <v>35</v>
      </c>
      <c r="C1768" t="s">
        <v>22</v>
      </c>
      <c r="D1768">
        <f t="shared" si="588"/>
        <v>0</v>
      </c>
      <c r="E1768" t="s">
        <v>32</v>
      </c>
      <c r="F1768">
        <f t="shared" si="568"/>
        <v>0</v>
      </c>
      <c r="G1768">
        <f t="shared" si="569"/>
        <v>0</v>
      </c>
      <c r="H1768">
        <f t="shared" si="570"/>
        <v>1</v>
      </c>
      <c r="I1768" t="s">
        <v>24</v>
      </c>
      <c r="J1768">
        <f t="shared" si="571"/>
        <v>0</v>
      </c>
      <c r="K1768">
        <f t="shared" si="572"/>
        <v>0</v>
      </c>
      <c r="L1768">
        <f t="shared" si="573"/>
        <v>1</v>
      </c>
      <c r="M1768">
        <v>1</v>
      </c>
      <c r="N1768">
        <v>3</v>
      </c>
      <c r="O1768">
        <v>3</v>
      </c>
      <c r="P1768" t="s">
        <v>30</v>
      </c>
      <c r="Q1768">
        <f t="shared" si="574"/>
        <v>0</v>
      </c>
      <c r="R1768">
        <v>92</v>
      </c>
      <c r="S1768">
        <v>3</v>
      </c>
      <c r="T1768">
        <v>3</v>
      </c>
      <c r="U1768" t="s">
        <v>26</v>
      </c>
      <c r="V1768">
        <f t="shared" si="575"/>
        <v>0</v>
      </c>
      <c r="W1768">
        <f t="shared" si="576"/>
        <v>0</v>
      </c>
      <c r="X1768">
        <f t="shared" si="577"/>
        <v>0</v>
      </c>
      <c r="Y1768">
        <f t="shared" si="578"/>
        <v>0</v>
      </c>
      <c r="Z1768">
        <f t="shared" si="579"/>
        <v>0</v>
      </c>
      <c r="AA1768">
        <f t="shared" si="580"/>
        <v>0</v>
      </c>
      <c r="AB1768">
        <f t="shared" si="581"/>
        <v>0</v>
      </c>
      <c r="AC1768">
        <f t="shared" si="582"/>
        <v>1</v>
      </c>
      <c r="AD1768">
        <f t="shared" si="583"/>
        <v>0</v>
      </c>
      <c r="AE1768">
        <v>3</v>
      </c>
      <c r="AF1768" t="s">
        <v>35</v>
      </c>
      <c r="AG1768">
        <f t="shared" si="584"/>
        <v>1</v>
      </c>
      <c r="AH1768">
        <f t="shared" si="585"/>
        <v>0</v>
      </c>
      <c r="AI1768">
        <f t="shared" si="586"/>
        <v>0</v>
      </c>
      <c r="AJ1768">
        <v>8789</v>
      </c>
      <c r="AK1768">
        <v>1</v>
      </c>
      <c r="AL1768" t="s">
        <v>22</v>
      </c>
      <c r="AM1768">
        <f t="shared" si="587"/>
        <v>0</v>
      </c>
      <c r="AN1768">
        <v>14</v>
      </c>
      <c r="AO1768">
        <v>3</v>
      </c>
      <c r="AP1768">
        <v>1</v>
      </c>
      <c r="AQ1768">
        <v>0</v>
      </c>
      <c r="AR1768">
        <v>10</v>
      </c>
      <c r="AS1768">
        <v>4</v>
      </c>
      <c r="AT1768">
        <v>10</v>
      </c>
      <c r="AU1768">
        <v>5</v>
      </c>
    </row>
    <row r="1769" spans="1:47" x14ac:dyDescent="0.35">
      <c r="A1769">
        <v>12144</v>
      </c>
      <c r="B1769">
        <v>35</v>
      </c>
      <c r="C1769" t="s">
        <v>22</v>
      </c>
      <c r="D1769">
        <f t="shared" si="588"/>
        <v>0</v>
      </c>
      <c r="E1769" t="s">
        <v>32</v>
      </c>
      <c r="F1769">
        <f t="shared" si="568"/>
        <v>0</v>
      </c>
      <c r="G1769">
        <f t="shared" si="569"/>
        <v>0</v>
      </c>
      <c r="H1769">
        <f t="shared" si="570"/>
        <v>1</v>
      </c>
      <c r="I1769" t="s">
        <v>24</v>
      </c>
      <c r="J1769">
        <f t="shared" si="571"/>
        <v>0</v>
      </c>
      <c r="K1769">
        <f t="shared" si="572"/>
        <v>0</v>
      </c>
      <c r="L1769">
        <f t="shared" si="573"/>
        <v>1</v>
      </c>
      <c r="M1769">
        <v>11</v>
      </c>
      <c r="N1769">
        <v>2</v>
      </c>
      <c r="O1769">
        <v>4</v>
      </c>
      <c r="P1769" t="s">
        <v>25</v>
      </c>
      <c r="Q1769">
        <f t="shared" si="574"/>
        <v>1</v>
      </c>
      <c r="R1769">
        <v>54</v>
      </c>
      <c r="S1769">
        <v>3</v>
      </c>
      <c r="T1769">
        <v>2</v>
      </c>
      <c r="U1769" t="s">
        <v>26</v>
      </c>
      <c r="V1769">
        <f t="shared" si="575"/>
        <v>0</v>
      </c>
      <c r="W1769">
        <f t="shared" si="576"/>
        <v>0</v>
      </c>
      <c r="X1769">
        <f t="shared" si="577"/>
        <v>0</v>
      </c>
      <c r="Y1769">
        <f t="shared" si="578"/>
        <v>0</v>
      </c>
      <c r="Z1769">
        <f t="shared" si="579"/>
        <v>0</v>
      </c>
      <c r="AA1769">
        <f t="shared" si="580"/>
        <v>0</v>
      </c>
      <c r="AB1769">
        <f t="shared" si="581"/>
        <v>0</v>
      </c>
      <c r="AC1769">
        <f t="shared" si="582"/>
        <v>1</v>
      </c>
      <c r="AD1769">
        <f t="shared" si="583"/>
        <v>0</v>
      </c>
      <c r="AE1769">
        <v>4</v>
      </c>
      <c r="AF1769" t="s">
        <v>37</v>
      </c>
      <c r="AG1769">
        <f t="shared" si="584"/>
        <v>0</v>
      </c>
      <c r="AH1769">
        <f t="shared" si="585"/>
        <v>0</v>
      </c>
      <c r="AI1769">
        <f t="shared" si="586"/>
        <v>1</v>
      </c>
      <c r="AJ1769">
        <v>4968</v>
      </c>
      <c r="AK1769">
        <v>1</v>
      </c>
      <c r="AL1769" t="s">
        <v>22</v>
      </c>
      <c r="AM1769">
        <f t="shared" si="587"/>
        <v>0</v>
      </c>
      <c r="AN1769">
        <v>11</v>
      </c>
      <c r="AO1769">
        <v>3</v>
      </c>
      <c r="AP1769">
        <v>4</v>
      </c>
      <c r="AQ1769">
        <v>1</v>
      </c>
      <c r="AR1769">
        <v>5</v>
      </c>
      <c r="AS1769">
        <v>3</v>
      </c>
      <c r="AT1769">
        <v>5</v>
      </c>
      <c r="AU1769">
        <v>5</v>
      </c>
    </row>
    <row r="1770" spans="1:47" x14ac:dyDescent="0.35">
      <c r="A1770">
        <v>12148</v>
      </c>
      <c r="B1770">
        <v>53</v>
      </c>
      <c r="C1770" t="s">
        <v>22</v>
      </c>
      <c r="D1770">
        <f t="shared" si="588"/>
        <v>0</v>
      </c>
      <c r="E1770" t="s">
        <v>23</v>
      </c>
      <c r="F1770">
        <f t="shared" si="568"/>
        <v>1</v>
      </c>
      <c r="G1770">
        <f t="shared" si="569"/>
        <v>0</v>
      </c>
      <c r="H1770">
        <f t="shared" si="570"/>
        <v>0</v>
      </c>
      <c r="I1770" t="s">
        <v>24</v>
      </c>
      <c r="J1770">
        <f t="shared" si="571"/>
        <v>0</v>
      </c>
      <c r="K1770">
        <f t="shared" si="572"/>
        <v>0</v>
      </c>
      <c r="L1770">
        <f t="shared" si="573"/>
        <v>1</v>
      </c>
      <c r="M1770">
        <v>8</v>
      </c>
      <c r="N1770">
        <v>3</v>
      </c>
      <c r="O1770">
        <v>1</v>
      </c>
      <c r="P1770" t="s">
        <v>25</v>
      </c>
      <c r="Q1770">
        <f t="shared" si="574"/>
        <v>1</v>
      </c>
      <c r="R1770">
        <v>73</v>
      </c>
      <c r="S1770">
        <v>3</v>
      </c>
      <c r="T1770">
        <v>4</v>
      </c>
      <c r="U1770" t="s">
        <v>26</v>
      </c>
      <c r="V1770">
        <f t="shared" si="575"/>
        <v>0</v>
      </c>
      <c r="W1770">
        <f t="shared" si="576"/>
        <v>0</v>
      </c>
      <c r="X1770">
        <f t="shared" si="577"/>
        <v>0</v>
      </c>
      <c r="Y1770">
        <f t="shared" si="578"/>
        <v>0</v>
      </c>
      <c r="Z1770">
        <f t="shared" si="579"/>
        <v>0</v>
      </c>
      <c r="AA1770">
        <f t="shared" si="580"/>
        <v>0</v>
      </c>
      <c r="AB1770">
        <f t="shared" si="581"/>
        <v>0</v>
      </c>
      <c r="AC1770">
        <f t="shared" si="582"/>
        <v>1</v>
      </c>
      <c r="AD1770">
        <f t="shared" si="583"/>
        <v>0</v>
      </c>
      <c r="AE1770">
        <v>4</v>
      </c>
      <c r="AF1770" t="s">
        <v>27</v>
      </c>
      <c r="AG1770">
        <f t="shared" si="584"/>
        <v>0</v>
      </c>
      <c r="AH1770">
        <f t="shared" si="585"/>
        <v>1</v>
      </c>
      <c r="AI1770">
        <f t="shared" si="586"/>
        <v>0</v>
      </c>
      <c r="AJ1770">
        <v>11836</v>
      </c>
      <c r="AK1770">
        <v>5</v>
      </c>
      <c r="AL1770" t="s">
        <v>22</v>
      </c>
      <c r="AM1770">
        <f t="shared" si="587"/>
        <v>0</v>
      </c>
      <c r="AN1770">
        <v>14</v>
      </c>
      <c r="AO1770">
        <v>3</v>
      </c>
      <c r="AP1770">
        <v>3</v>
      </c>
      <c r="AQ1770">
        <v>1</v>
      </c>
      <c r="AR1770">
        <v>28</v>
      </c>
      <c r="AS1770">
        <v>3</v>
      </c>
      <c r="AT1770">
        <v>2</v>
      </c>
      <c r="AU1770">
        <v>5</v>
      </c>
    </row>
    <row r="1771" spans="1:47" x14ac:dyDescent="0.35">
      <c r="A1771">
        <v>12172</v>
      </c>
      <c r="B1771">
        <v>50</v>
      </c>
      <c r="C1771" t="s">
        <v>22</v>
      </c>
      <c r="D1771">
        <f t="shared" si="588"/>
        <v>0</v>
      </c>
      <c r="E1771" t="s">
        <v>40</v>
      </c>
      <c r="F1771">
        <f t="shared" si="568"/>
        <v>0</v>
      </c>
      <c r="G1771">
        <f t="shared" si="569"/>
        <v>1</v>
      </c>
      <c r="H1771">
        <f t="shared" si="570"/>
        <v>0</v>
      </c>
      <c r="I1771" t="s">
        <v>24</v>
      </c>
      <c r="J1771">
        <f t="shared" si="571"/>
        <v>0</v>
      </c>
      <c r="K1771">
        <f t="shared" si="572"/>
        <v>0</v>
      </c>
      <c r="L1771">
        <f t="shared" si="573"/>
        <v>1</v>
      </c>
      <c r="M1771">
        <v>1</v>
      </c>
      <c r="N1771">
        <v>3</v>
      </c>
      <c r="O1771">
        <v>4</v>
      </c>
      <c r="P1771" t="s">
        <v>30</v>
      </c>
      <c r="Q1771">
        <f t="shared" si="574"/>
        <v>0</v>
      </c>
      <c r="R1771">
        <v>95</v>
      </c>
      <c r="S1771">
        <v>3</v>
      </c>
      <c r="T1771">
        <v>2</v>
      </c>
      <c r="U1771" t="s">
        <v>26</v>
      </c>
      <c r="V1771">
        <f t="shared" si="575"/>
        <v>0</v>
      </c>
      <c r="W1771">
        <f t="shared" si="576"/>
        <v>0</v>
      </c>
      <c r="X1771">
        <f t="shared" si="577"/>
        <v>0</v>
      </c>
      <c r="Y1771">
        <f t="shared" si="578"/>
        <v>0</v>
      </c>
      <c r="Z1771">
        <f t="shared" si="579"/>
        <v>0</v>
      </c>
      <c r="AA1771">
        <f t="shared" si="580"/>
        <v>0</v>
      </c>
      <c r="AB1771">
        <f t="shared" si="581"/>
        <v>0</v>
      </c>
      <c r="AC1771">
        <f t="shared" si="582"/>
        <v>1</v>
      </c>
      <c r="AD1771">
        <f t="shared" si="583"/>
        <v>0</v>
      </c>
      <c r="AE1771">
        <v>3</v>
      </c>
      <c r="AF1771" t="s">
        <v>27</v>
      </c>
      <c r="AG1771">
        <f t="shared" si="584"/>
        <v>0</v>
      </c>
      <c r="AH1771">
        <f t="shared" si="585"/>
        <v>1</v>
      </c>
      <c r="AI1771">
        <f t="shared" si="586"/>
        <v>0</v>
      </c>
      <c r="AJ1771">
        <v>6347</v>
      </c>
      <c r="AK1771">
        <v>0</v>
      </c>
      <c r="AL1771" t="s">
        <v>22</v>
      </c>
      <c r="AM1771">
        <f t="shared" si="587"/>
        <v>0</v>
      </c>
      <c r="AN1771">
        <v>12</v>
      </c>
      <c r="AO1771">
        <v>3</v>
      </c>
      <c r="AP1771">
        <v>1</v>
      </c>
      <c r="AQ1771">
        <v>1</v>
      </c>
      <c r="AR1771">
        <v>19</v>
      </c>
      <c r="AS1771">
        <v>3</v>
      </c>
      <c r="AT1771">
        <v>18</v>
      </c>
      <c r="AU1771">
        <v>5</v>
      </c>
    </row>
    <row r="1772" spans="1:47" x14ac:dyDescent="0.35">
      <c r="A1772">
        <v>12177</v>
      </c>
      <c r="B1772">
        <v>43</v>
      </c>
      <c r="C1772" t="s">
        <v>22</v>
      </c>
      <c r="D1772">
        <f t="shared" si="588"/>
        <v>0</v>
      </c>
      <c r="E1772" t="s">
        <v>23</v>
      </c>
      <c r="F1772">
        <f t="shared" si="568"/>
        <v>1</v>
      </c>
      <c r="G1772">
        <f t="shared" si="569"/>
        <v>0</v>
      </c>
      <c r="H1772">
        <f t="shared" si="570"/>
        <v>0</v>
      </c>
      <c r="I1772" t="s">
        <v>24</v>
      </c>
      <c r="J1772">
        <f t="shared" si="571"/>
        <v>0</v>
      </c>
      <c r="K1772">
        <f t="shared" si="572"/>
        <v>0</v>
      </c>
      <c r="L1772">
        <f t="shared" si="573"/>
        <v>1</v>
      </c>
      <c r="M1772">
        <v>2</v>
      </c>
      <c r="N1772">
        <v>3</v>
      </c>
      <c r="O1772">
        <v>4</v>
      </c>
      <c r="P1772" t="s">
        <v>25</v>
      </c>
      <c r="Q1772">
        <f t="shared" si="574"/>
        <v>1</v>
      </c>
      <c r="R1772">
        <v>73</v>
      </c>
      <c r="S1772">
        <v>3</v>
      </c>
      <c r="T1772">
        <v>2</v>
      </c>
      <c r="U1772" t="s">
        <v>26</v>
      </c>
      <c r="V1772">
        <f t="shared" si="575"/>
        <v>0</v>
      </c>
      <c r="W1772">
        <f t="shared" si="576"/>
        <v>0</v>
      </c>
      <c r="X1772">
        <f t="shared" si="577"/>
        <v>0</v>
      </c>
      <c r="Y1772">
        <f t="shared" si="578"/>
        <v>0</v>
      </c>
      <c r="Z1772">
        <f t="shared" si="579"/>
        <v>0</v>
      </c>
      <c r="AA1772">
        <f t="shared" si="580"/>
        <v>0</v>
      </c>
      <c r="AB1772">
        <f t="shared" si="581"/>
        <v>0</v>
      </c>
      <c r="AC1772">
        <f t="shared" si="582"/>
        <v>1</v>
      </c>
      <c r="AD1772">
        <f t="shared" si="583"/>
        <v>0</v>
      </c>
      <c r="AE1772">
        <v>4</v>
      </c>
      <c r="AF1772" t="s">
        <v>27</v>
      </c>
      <c r="AG1772">
        <f t="shared" si="584"/>
        <v>0</v>
      </c>
      <c r="AH1772">
        <f t="shared" si="585"/>
        <v>1</v>
      </c>
      <c r="AI1772">
        <f t="shared" si="586"/>
        <v>0</v>
      </c>
      <c r="AJ1772">
        <v>7847</v>
      </c>
      <c r="AK1772">
        <v>1</v>
      </c>
      <c r="AL1772" t="s">
        <v>31</v>
      </c>
      <c r="AM1772">
        <f t="shared" si="587"/>
        <v>1</v>
      </c>
      <c r="AN1772">
        <v>17</v>
      </c>
      <c r="AO1772">
        <v>3</v>
      </c>
      <c r="AP1772">
        <v>1</v>
      </c>
      <c r="AQ1772">
        <v>1</v>
      </c>
      <c r="AR1772">
        <v>10</v>
      </c>
      <c r="AS1772">
        <v>3</v>
      </c>
      <c r="AT1772">
        <v>10</v>
      </c>
      <c r="AU1772">
        <v>5</v>
      </c>
    </row>
    <row r="1773" spans="1:47" x14ac:dyDescent="0.35">
      <c r="A1773">
        <v>12179</v>
      </c>
      <c r="B1773">
        <v>38</v>
      </c>
      <c r="C1773" t="s">
        <v>22</v>
      </c>
      <c r="D1773">
        <f t="shared" si="588"/>
        <v>0</v>
      </c>
      <c r="E1773" t="s">
        <v>23</v>
      </c>
      <c r="F1773">
        <f t="shared" si="568"/>
        <v>1</v>
      </c>
      <c r="G1773">
        <f t="shared" si="569"/>
        <v>0</v>
      </c>
      <c r="H1773">
        <f t="shared" si="570"/>
        <v>0</v>
      </c>
      <c r="I1773" t="s">
        <v>24</v>
      </c>
      <c r="J1773">
        <f t="shared" si="571"/>
        <v>0</v>
      </c>
      <c r="K1773">
        <f t="shared" si="572"/>
        <v>0</v>
      </c>
      <c r="L1773">
        <f t="shared" si="573"/>
        <v>1</v>
      </c>
      <c r="M1773">
        <v>2</v>
      </c>
      <c r="N1773">
        <v>4</v>
      </c>
      <c r="O1773">
        <v>2</v>
      </c>
      <c r="P1773" t="s">
        <v>30</v>
      </c>
      <c r="Q1773">
        <f t="shared" si="574"/>
        <v>0</v>
      </c>
      <c r="R1773">
        <v>77</v>
      </c>
      <c r="S1773">
        <v>1</v>
      </c>
      <c r="T1773">
        <v>2</v>
      </c>
      <c r="U1773" t="s">
        <v>33</v>
      </c>
      <c r="V1773">
        <f t="shared" si="575"/>
        <v>0</v>
      </c>
      <c r="W1773">
        <f t="shared" si="576"/>
        <v>0</v>
      </c>
      <c r="X1773">
        <f t="shared" si="577"/>
        <v>0</v>
      </c>
      <c r="Y1773">
        <f t="shared" si="578"/>
        <v>0</v>
      </c>
      <c r="Z1773">
        <f t="shared" si="579"/>
        <v>0</v>
      </c>
      <c r="AA1773">
        <f t="shared" si="580"/>
        <v>0</v>
      </c>
      <c r="AB1773">
        <f t="shared" si="581"/>
        <v>0</v>
      </c>
      <c r="AC1773">
        <f t="shared" si="582"/>
        <v>0</v>
      </c>
      <c r="AD1773">
        <f t="shared" si="583"/>
        <v>1</v>
      </c>
      <c r="AE1773">
        <v>4</v>
      </c>
      <c r="AF1773" t="s">
        <v>27</v>
      </c>
      <c r="AG1773">
        <f t="shared" si="584"/>
        <v>0</v>
      </c>
      <c r="AH1773">
        <f t="shared" si="585"/>
        <v>1</v>
      </c>
      <c r="AI1773">
        <f t="shared" si="586"/>
        <v>0</v>
      </c>
      <c r="AJ1773">
        <v>5405</v>
      </c>
      <c r="AK1773">
        <v>2</v>
      </c>
      <c r="AL1773" t="s">
        <v>31</v>
      </c>
      <c r="AM1773">
        <f t="shared" si="587"/>
        <v>1</v>
      </c>
      <c r="AN1773">
        <v>20</v>
      </c>
      <c r="AO1773">
        <v>4</v>
      </c>
      <c r="AP1773">
        <v>1</v>
      </c>
      <c r="AQ1773">
        <v>2</v>
      </c>
      <c r="AR1773">
        <v>20</v>
      </c>
      <c r="AS1773">
        <v>2</v>
      </c>
      <c r="AT1773">
        <v>4</v>
      </c>
      <c r="AU1773">
        <v>5</v>
      </c>
    </row>
    <row r="1774" spans="1:47" x14ac:dyDescent="0.35">
      <c r="A1774">
        <v>12185</v>
      </c>
      <c r="B1774">
        <v>45</v>
      </c>
      <c r="C1774" t="s">
        <v>22</v>
      </c>
      <c r="D1774">
        <f t="shared" si="588"/>
        <v>0</v>
      </c>
      <c r="E1774" t="s">
        <v>23</v>
      </c>
      <c r="F1774">
        <f t="shared" si="568"/>
        <v>1</v>
      </c>
      <c r="G1774">
        <f t="shared" si="569"/>
        <v>0</v>
      </c>
      <c r="H1774">
        <f t="shared" si="570"/>
        <v>0</v>
      </c>
      <c r="I1774" t="s">
        <v>24</v>
      </c>
      <c r="J1774">
        <f t="shared" si="571"/>
        <v>0</v>
      </c>
      <c r="K1774">
        <f t="shared" si="572"/>
        <v>0</v>
      </c>
      <c r="L1774">
        <f t="shared" si="573"/>
        <v>1</v>
      </c>
      <c r="M1774">
        <v>20</v>
      </c>
      <c r="N1774">
        <v>3</v>
      </c>
      <c r="O1774">
        <v>4</v>
      </c>
      <c r="P1774" t="s">
        <v>30</v>
      </c>
      <c r="Q1774">
        <f t="shared" si="574"/>
        <v>0</v>
      </c>
      <c r="R1774">
        <v>50</v>
      </c>
      <c r="S1774">
        <v>3</v>
      </c>
      <c r="T1774">
        <v>2</v>
      </c>
      <c r="U1774" t="s">
        <v>26</v>
      </c>
      <c r="V1774">
        <f t="shared" si="575"/>
        <v>0</v>
      </c>
      <c r="W1774">
        <f t="shared" si="576"/>
        <v>0</v>
      </c>
      <c r="X1774">
        <f t="shared" si="577"/>
        <v>0</v>
      </c>
      <c r="Y1774">
        <f t="shared" si="578"/>
        <v>0</v>
      </c>
      <c r="Z1774">
        <f t="shared" si="579"/>
        <v>0</v>
      </c>
      <c r="AA1774">
        <f t="shared" si="580"/>
        <v>0</v>
      </c>
      <c r="AB1774">
        <f t="shared" si="581"/>
        <v>0</v>
      </c>
      <c r="AC1774">
        <f t="shared" si="582"/>
        <v>1</v>
      </c>
      <c r="AD1774">
        <f t="shared" si="583"/>
        <v>0</v>
      </c>
      <c r="AE1774">
        <v>3</v>
      </c>
      <c r="AF1774" t="s">
        <v>35</v>
      </c>
      <c r="AG1774">
        <f t="shared" si="584"/>
        <v>1</v>
      </c>
      <c r="AH1774">
        <f t="shared" si="585"/>
        <v>0</v>
      </c>
      <c r="AI1774">
        <f t="shared" si="586"/>
        <v>0</v>
      </c>
      <c r="AJ1774">
        <v>4850</v>
      </c>
      <c r="AK1774">
        <v>8</v>
      </c>
      <c r="AL1774" t="s">
        <v>22</v>
      </c>
      <c r="AM1774">
        <f t="shared" si="587"/>
        <v>0</v>
      </c>
      <c r="AN1774">
        <v>15</v>
      </c>
      <c r="AO1774">
        <v>3</v>
      </c>
      <c r="AP1774">
        <v>3</v>
      </c>
      <c r="AQ1774">
        <v>0</v>
      </c>
      <c r="AR1774">
        <v>8</v>
      </c>
      <c r="AS1774">
        <v>3</v>
      </c>
      <c r="AT1774">
        <v>5</v>
      </c>
      <c r="AU1774">
        <v>5</v>
      </c>
    </row>
    <row r="1775" spans="1:47" x14ac:dyDescent="0.35">
      <c r="A1775">
        <v>12186</v>
      </c>
      <c r="B1775">
        <v>50</v>
      </c>
      <c r="C1775" t="s">
        <v>22</v>
      </c>
      <c r="D1775">
        <f t="shared" si="588"/>
        <v>0</v>
      </c>
      <c r="E1775" t="s">
        <v>23</v>
      </c>
      <c r="F1775">
        <f t="shared" si="568"/>
        <v>1</v>
      </c>
      <c r="G1775">
        <f t="shared" si="569"/>
        <v>0</v>
      </c>
      <c r="H1775">
        <f t="shared" si="570"/>
        <v>0</v>
      </c>
      <c r="I1775" t="s">
        <v>24</v>
      </c>
      <c r="J1775">
        <f t="shared" si="571"/>
        <v>0</v>
      </c>
      <c r="K1775">
        <f t="shared" si="572"/>
        <v>0</v>
      </c>
      <c r="L1775">
        <f t="shared" si="573"/>
        <v>1</v>
      </c>
      <c r="M1775">
        <v>8</v>
      </c>
      <c r="N1775">
        <v>4</v>
      </c>
      <c r="O1775">
        <v>4</v>
      </c>
      <c r="P1775" t="s">
        <v>25</v>
      </c>
      <c r="Q1775">
        <f t="shared" si="574"/>
        <v>1</v>
      </c>
      <c r="R1775">
        <v>54</v>
      </c>
      <c r="S1775">
        <v>3</v>
      </c>
      <c r="T1775">
        <v>1</v>
      </c>
      <c r="U1775" t="s">
        <v>33</v>
      </c>
      <c r="V1775">
        <f t="shared" si="575"/>
        <v>0</v>
      </c>
      <c r="W1775">
        <f t="shared" si="576"/>
        <v>0</v>
      </c>
      <c r="X1775">
        <f t="shared" si="577"/>
        <v>0</v>
      </c>
      <c r="Y1775">
        <f t="shared" si="578"/>
        <v>0</v>
      </c>
      <c r="Z1775">
        <f t="shared" si="579"/>
        <v>0</v>
      </c>
      <c r="AA1775">
        <f t="shared" si="580"/>
        <v>0</v>
      </c>
      <c r="AB1775">
        <f t="shared" si="581"/>
        <v>0</v>
      </c>
      <c r="AC1775">
        <f t="shared" si="582"/>
        <v>0</v>
      </c>
      <c r="AD1775">
        <f t="shared" si="583"/>
        <v>1</v>
      </c>
      <c r="AE1775">
        <v>2</v>
      </c>
      <c r="AF1775" t="s">
        <v>27</v>
      </c>
      <c r="AG1775">
        <f t="shared" si="584"/>
        <v>0</v>
      </c>
      <c r="AH1775">
        <f t="shared" si="585"/>
        <v>1</v>
      </c>
      <c r="AI1775">
        <f t="shared" si="586"/>
        <v>0</v>
      </c>
      <c r="AJ1775">
        <v>3875</v>
      </c>
      <c r="AK1775">
        <v>7</v>
      </c>
      <c r="AL1775" t="s">
        <v>22</v>
      </c>
      <c r="AM1775">
        <f t="shared" si="587"/>
        <v>0</v>
      </c>
      <c r="AN1775">
        <v>15</v>
      </c>
      <c r="AO1775">
        <v>3</v>
      </c>
      <c r="AP1775">
        <v>4</v>
      </c>
      <c r="AQ1775">
        <v>1</v>
      </c>
      <c r="AR1775">
        <v>4</v>
      </c>
      <c r="AS1775">
        <v>3</v>
      </c>
      <c r="AT1775">
        <v>2</v>
      </c>
      <c r="AU1775">
        <v>5</v>
      </c>
    </row>
    <row r="1776" spans="1:47" x14ac:dyDescent="0.35">
      <c r="A1776">
        <v>12188</v>
      </c>
      <c r="B1776">
        <v>25</v>
      </c>
      <c r="C1776" t="s">
        <v>22</v>
      </c>
      <c r="D1776">
        <f t="shared" si="588"/>
        <v>0</v>
      </c>
      <c r="E1776" t="s">
        <v>23</v>
      </c>
      <c r="F1776">
        <f t="shared" si="568"/>
        <v>1</v>
      </c>
      <c r="G1776">
        <f t="shared" si="569"/>
        <v>0</v>
      </c>
      <c r="H1776">
        <f t="shared" si="570"/>
        <v>0</v>
      </c>
      <c r="I1776" t="s">
        <v>24</v>
      </c>
      <c r="J1776">
        <f t="shared" si="571"/>
        <v>0</v>
      </c>
      <c r="K1776">
        <f t="shared" si="572"/>
        <v>0</v>
      </c>
      <c r="L1776">
        <f t="shared" si="573"/>
        <v>1</v>
      </c>
      <c r="M1776">
        <v>13</v>
      </c>
      <c r="N1776">
        <v>1</v>
      </c>
      <c r="O1776">
        <v>2</v>
      </c>
      <c r="P1776" t="s">
        <v>25</v>
      </c>
      <c r="Q1776">
        <f t="shared" si="574"/>
        <v>1</v>
      </c>
      <c r="R1776">
        <v>40</v>
      </c>
      <c r="S1776">
        <v>3</v>
      </c>
      <c r="T1776">
        <v>1</v>
      </c>
      <c r="U1776" t="s">
        <v>33</v>
      </c>
      <c r="V1776">
        <f t="shared" si="575"/>
        <v>0</v>
      </c>
      <c r="W1776">
        <f t="shared" si="576"/>
        <v>0</v>
      </c>
      <c r="X1776">
        <f t="shared" si="577"/>
        <v>0</v>
      </c>
      <c r="Y1776">
        <f t="shared" si="578"/>
        <v>0</v>
      </c>
      <c r="Z1776">
        <f t="shared" si="579"/>
        <v>0</v>
      </c>
      <c r="AA1776">
        <f t="shared" si="580"/>
        <v>0</v>
      </c>
      <c r="AB1776">
        <f t="shared" si="581"/>
        <v>0</v>
      </c>
      <c r="AC1776">
        <f t="shared" si="582"/>
        <v>0</v>
      </c>
      <c r="AD1776">
        <f t="shared" si="583"/>
        <v>1</v>
      </c>
      <c r="AE1776">
        <v>3</v>
      </c>
      <c r="AF1776" t="s">
        <v>27</v>
      </c>
      <c r="AG1776">
        <f t="shared" si="584"/>
        <v>0</v>
      </c>
      <c r="AH1776">
        <f t="shared" si="585"/>
        <v>1</v>
      </c>
      <c r="AI1776">
        <f t="shared" si="586"/>
        <v>0</v>
      </c>
      <c r="AJ1776">
        <v>2096</v>
      </c>
      <c r="AK1776">
        <v>1</v>
      </c>
      <c r="AL1776" t="s">
        <v>22</v>
      </c>
      <c r="AM1776">
        <f t="shared" si="587"/>
        <v>0</v>
      </c>
      <c r="AN1776">
        <v>11</v>
      </c>
      <c r="AO1776">
        <v>3</v>
      </c>
      <c r="AP1776">
        <v>3</v>
      </c>
      <c r="AQ1776">
        <v>0</v>
      </c>
      <c r="AR1776">
        <v>7</v>
      </c>
      <c r="AS1776">
        <v>3</v>
      </c>
      <c r="AT1776">
        <v>7</v>
      </c>
      <c r="AU1776">
        <v>5</v>
      </c>
    </row>
    <row r="1777" spans="1:47" x14ac:dyDescent="0.35">
      <c r="A1777">
        <v>12190</v>
      </c>
      <c r="B1777">
        <v>47</v>
      </c>
      <c r="C1777" t="s">
        <v>22</v>
      </c>
      <c r="D1777">
        <f t="shared" si="588"/>
        <v>0</v>
      </c>
      <c r="E1777" t="s">
        <v>23</v>
      </c>
      <c r="F1777">
        <f t="shared" si="568"/>
        <v>1</v>
      </c>
      <c r="G1777">
        <f t="shared" si="569"/>
        <v>0</v>
      </c>
      <c r="H1777">
        <f t="shared" si="570"/>
        <v>0</v>
      </c>
      <c r="I1777" t="s">
        <v>24</v>
      </c>
      <c r="J1777">
        <f t="shared" si="571"/>
        <v>0</v>
      </c>
      <c r="K1777">
        <f t="shared" si="572"/>
        <v>0</v>
      </c>
      <c r="L1777">
        <f t="shared" si="573"/>
        <v>1</v>
      </c>
      <c r="M1777">
        <v>14</v>
      </c>
      <c r="N1777">
        <v>3</v>
      </c>
      <c r="O1777">
        <v>3</v>
      </c>
      <c r="P1777" t="s">
        <v>30</v>
      </c>
      <c r="Q1777">
        <f t="shared" si="574"/>
        <v>0</v>
      </c>
      <c r="R1777">
        <v>78</v>
      </c>
      <c r="S1777">
        <v>3</v>
      </c>
      <c r="T1777">
        <v>2</v>
      </c>
      <c r="U1777" t="s">
        <v>26</v>
      </c>
      <c r="V1777">
        <f t="shared" si="575"/>
        <v>0</v>
      </c>
      <c r="W1777">
        <f t="shared" si="576"/>
        <v>0</v>
      </c>
      <c r="X1777">
        <f t="shared" si="577"/>
        <v>0</v>
      </c>
      <c r="Y1777">
        <f t="shared" si="578"/>
        <v>0</v>
      </c>
      <c r="Z1777">
        <f t="shared" si="579"/>
        <v>0</v>
      </c>
      <c r="AA1777">
        <f t="shared" si="580"/>
        <v>0</v>
      </c>
      <c r="AB1777">
        <f t="shared" si="581"/>
        <v>0</v>
      </c>
      <c r="AC1777">
        <f t="shared" si="582"/>
        <v>1</v>
      </c>
      <c r="AD1777">
        <f t="shared" si="583"/>
        <v>0</v>
      </c>
      <c r="AE1777">
        <v>3</v>
      </c>
      <c r="AF1777" t="s">
        <v>27</v>
      </c>
      <c r="AG1777">
        <f t="shared" si="584"/>
        <v>0</v>
      </c>
      <c r="AH1777">
        <f t="shared" si="585"/>
        <v>1</v>
      </c>
      <c r="AI1777">
        <f t="shared" si="586"/>
        <v>0</v>
      </c>
      <c r="AJ1777">
        <v>4591</v>
      </c>
      <c r="AK1777">
        <v>3</v>
      </c>
      <c r="AL1777" t="s">
        <v>31</v>
      </c>
      <c r="AM1777">
        <f t="shared" si="587"/>
        <v>1</v>
      </c>
      <c r="AN1777">
        <v>17</v>
      </c>
      <c r="AO1777">
        <v>3</v>
      </c>
      <c r="AP1777">
        <v>3</v>
      </c>
      <c r="AQ1777">
        <v>1</v>
      </c>
      <c r="AR1777">
        <v>11</v>
      </c>
      <c r="AS1777">
        <v>2</v>
      </c>
      <c r="AT1777">
        <v>5</v>
      </c>
      <c r="AU1777">
        <v>5</v>
      </c>
    </row>
    <row r="1778" spans="1:47" x14ac:dyDescent="0.35">
      <c r="A1778">
        <v>12195</v>
      </c>
      <c r="B1778">
        <v>42</v>
      </c>
      <c r="C1778" t="s">
        <v>22</v>
      </c>
      <c r="D1778">
        <f t="shared" si="588"/>
        <v>0</v>
      </c>
      <c r="E1778" t="s">
        <v>32</v>
      </c>
      <c r="F1778">
        <f t="shared" si="568"/>
        <v>0</v>
      </c>
      <c r="G1778">
        <f t="shared" si="569"/>
        <v>0</v>
      </c>
      <c r="H1778">
        <f t="shared" si="570"/>
        <v>1</v>
      </c>
      <c r="I1778" t="s">
        <v>24</v>
      </c>
      <c r="J1778">
        <f t="shared" si="571"/>
        <v>0</v>
      </c>
      <c r="K1778">
        <f t="shared" si="572"/>
        <v>0</v>
      </c>
      <c r="L1778">
        <f t="shared" si="573"/>
        <v>1</v>
      </c>
      <c r="M1778">
        <v>26</v>
      </c>
      <c r="N1778">
        <v>3</v>
      </c>
      <c r="O1778">
        <v>3</v>
      </c>
      <c r="P1778" t="s">
        <v>30</v>
      </c>
      <c r="Q1778">
        <f t="shared" si="574"/>
        <v>0</v>
      </c>
      <c r="R1778">
        <v>77</v>
      </c>
      <c r="S1778">
        <v>3</v>
      </c>
      <c r="T1778">
        <v>4</v>
      </c>
      <c r="U1778" t="s">
        <v>26</v>
      </c>
      <c r="V1778">
        <f t="shared" si="575"/>
        <v>0</v>
      </c>
      <c r="W1778">
        <f t="shared" si="576"/>
        <v>0</v>
      </c>
      <c r="X1778">
        <f t="shared" si="577"/>
        <v>0</v>
      </c>
      <c r="Y1778">
        <f t="shared" si="578"/>
        <v>0</v>
      </c>
      <c r="Z1778">
        <f t="shared" si="579"/>
        <v>0</v>
      </c>
      <c r="AA1778">
        <f t="shared" si="580"/>
        <v>0</v>
      </c>
      <c r="AB1778">
        <f t="shared" si="581"/>
        <v>0</v>
      </c>
      <c r="AC1778">
        <f t="shared" si="582"/>
        <v>1</v>
      </c>
      <c r="AD1778">
        <f t="shared" si="583"/>
        <v>0</v>
      </c>
      <c r="AE1778">
        <v>2</v>
      </c>
      <c r="AF1778" t="s">
        <v>27</v>
      </c>
      <c r="AG1778">
        <f t="shared" si="584"/>
        <v>0</v>
      </c>
      <c r="AH1778">
        <f t="shared" si="585"/>
        <v>1</v>
      </c>
      <c r="AI1778">
        <f t="shared" si="586"/>
        <v>0</v>
      </c>
      <c r="AJ1778">
        <v>13525</v>
      </c>
      <c r="AK1778">
        <v>5</v>
      </c>
      <c r="AL1778" t="s">
        <v>22</v>
      </c>
      <c r="AM1778">
        <f t="shared" si="587"/>
        <v>0</v>
      </c>
      <c r="AN1778">
        <v>14</v>
      </c>
      <c r="AO1778">
        <v>3</v>
      </c>
      <c r="AP1778">
        <v>4</v>
      </c>
      <c r="AQ1778">
        <v>1</v>
      </c>
      <c r="AR1778">
        <v>23</v>
      </c>
      <c r="AS1778">
        <v>4</v>
      </c>
      <c r="AT1778">
        <v>20</v>
      </c>
      <c r="AU1778">
        <v>5</v>
      </c>
    </row>
    <row r="1779" spans="1:47" x14ac:dyDescent="0.35">
      <c r="A1779">
        <v>12199</v>
      </c>
      <c r="B1779">
        <v>36</v>
      </c>
      <c r="C1779" t="s">
        <v>22</v>
      </c>
      <c r="D1779">
        <f t="shared" si="588"/>
        <v>0</v>
      </c>
      <c r="E1779" t="s">
        <v>40</v>
      </c>
      <c r="F1779">
        <f t="shared" si="568"/>
        <v>0</v>
      </c>
      <c r="G1779">
        <f t="shared" si="569"/>
        <v>1</v>
      </c>
      <c r="H1779">
        <f t="shared" si="570"/>
        <v>0</v>
      </c>
      <c r="I1779" t="s">
        <v>24</v>
      </c>
      <c r="J1779">
        <f t="shared" si="571"/>
        <v>0</v>
      </c>
      <c r="K1779">
        <f t="shared" si="572"/>
        <v>0</v>
      </c>
      <c r="L1779">
        <f t="shared" si="573"/>
        <v>1</v>
      </c>
      <c r="M1779">
        <v>15</v>
      </c>
      <c r="N1779">
        <v>4</v>
      </c>
      <c r="O1779">
        <v>4</v>
      </c>
      <c r="P1779" t="s">
        <v>25</v>
      </c>
      <c r="Q1779">
        <f t="shared" si="574"/>
        <v>1</v>
      </c>
      <c r="R1779">
        <v>88</v>
      </c>
      <c r="S1779">
        <v>1</v>
      </c>
      <c r="T1779">
        <v>2</v>
      </c>
      <c r="U1779" t="s">
        <v>26</v>
      </c>
      <c r="V1779">
        <f t="shared" si="575"/>
        <v>0</v>
      </c>
      <c r="W1779">
        <f t="shared" si="576"/>
        <v>0</v>
      </c>
      <c r="X1779">
        <f t="shared" si="577"/>
        <v>0</v>
      </c>
      <c r="Y1779">
        <f t="shared" si="578"/>
        <v>0</v>
      </c>
      <c r="Z1779">
        <f t="shared" si="579"/>
        <v>0</v>
      </c>
      <c r="AA1779">
        <f t="shared" si="580"/>
        <v>0</v>
      </c>
      <c r="AB1779">
        <f t="shared" si="581"/>
        <v>0</v>
      </c>
      <c r="AC1779">
        <f t="shared" si="582"/>
        <v>1</v>
      </c>
      <c r="AD1779">
        <f t="shared" si="583"/>
        <v>0</v>
      </c>
      <c r="AE1779">
        <v>4</v>
      </c>
      <c r="AF1779" t="s">
        <v>37</v>
      </c>
      <c r="AG1779">
        <f t="shared" si="584"/>
        <v>0</v>
      </c>
      <c r="AH1779">
        <f t="shared" si="585"/>
        <v>0</v>
      </c>
      <c r="AI1779">
        <f t="shared" si="586"/>
        <v>1</v>
      </c>
      <c r="AJ1779">
        <v>5406</v>
      </c>
      <c r="AK1779">
        <v>1</v>
      </c>
      <c r="AL1779" t="s">
        <v>22</v>
      </c>
      <c r="AM1779">
        <f t="shared" si="587"/>
        <v>0</v>
      </c>
      <c r="AN1779">
        <v>24</v>
      </c>
      <c r="AO1779">
        <v>4</v>
      </c>
      <c r="AP1779">
        <v>1</v>
      </c>
      <c r="AQ1779">
        <v>1</v>
      </c>
      <c r="AR1779">
        <v>15</v>
      </c>
      <c r="AS1779">
        <v>2</v>
      </c>
      <c r="AT1779">
        <v>15</v>
      </c>
      <c r="AU1779">
        <v>5</v>
      </c>
    </row>
    <row r="1780" spans="1:47" x14ac:dyDescent="0.35">
      <c r="A1780">
        <v>12200</v>
      </c>
      <c r="B1780">
        <v>23</v>
      </c>
      <c r="C1780" t="s">
        <v>22</v>
      </c>
      <c r="D1780">
        <f t="shared" si="588"/>
        <v>0</v>
      </c>
      <c r="E1780" t="s">
        <v>23</v>
      </c>
      <c r="F1780">
        <f t="shared" si="568"/>
        <v>1</v>
      </c>
      <c r="G1780">
        <f t="shared" si="569"/>
        <v>0</v>
      </c>
      <c r="H1780">
        <f t="shared" si="570"/>
        <v>0</v>
      </c>
      <c r="I1780" t="s">
        <v>24</v>
      </c>
      <c r="J1780">
        <f t="shared" si="571"/>
        <v>0</v>
      </c>
      <c r="K1780">
        <f t="shared" si="572"/>
        <v>0</v>
      </c>
      <c r="L1780">
        <f t="shared" si="573"/>
        <v>1</v>
      </c>
      <c r="M1780">
        <v>2</v>
      </c>
      <c r="N1780">
        <v>1</v>
      </c>
      <c r="O1780">
        <v>3</v>
      </c>
      <c r="P1780" t="s">
        <v>25</v>
      </c>
      <c r="Q1780">
        <f t="shared" si="574"/>
        <v>1</v>
      </c>
      <c r="R1780">
        <v>62</v>
      </c>
      <c r="S1780">
        <v>3</v>
      </c>
      <c r="T1780">
        <v>1</v>
      </c>
      <c r="U1780" t="s">
        <v>33</v>
      </c>
      <c r="V1780">
        <f t="shared" si="575"/>
        <v>0</v>
      </c>
      <c r="W1780">
        <f t="shared" si="576"/>
        <v>0</v>
      </c>
      <c r="X1780">
        <f t="shared" si="577"/>
        <v>0</v>
      </c>
      <c r="Y1780">
        <f t="shared" si="578"/>
        <v>0</v>
      </c>
      <c r="Z1780">
        <f t="shared" si="579"/>
        <v>0</v>
      </c>
      <c r="AA1780">
        <f t="shared" si="580"/>
        <v>0</v>
      </c>
      <c r="AB1780">
        <f t="shared" si="581"/>
        <v>0</v>
      </c>
      <c r="AC1780">
        <f t="shared" si="582"/>
        <v>0</v>
      </c>
      <c r="AD1780">
        <f t="shared" si="583"/>
        <v>1</v>
      </c>
      <c r="AE1780">
        <v>1</v>
      </c>
      <c r="AF1780" t="s">
        <v>37</v>
      </c>
      <c r="AG1780">
        <f t="shared" si="584"/>
        <v>0</v>
      </c>
      <c r="AH1780">
        <f t="shared" si="585"/>
        <v>0</v>
      </c>
      <c r="AI1780">
        <f t="shared" si="586"/>
        <v>1</v>
      </c>
      <c r="AJ1780">
        <v>2322</v>
      </c>
      <c r="AK1780">
        <v>3</v>
      </c>
      <c r="AL1780" t="s">
        <v>22</v>
      </c>
      <c r="AM1780">
        <f t="shared" si="587"/>
        <v>0</v>
      </c>
      <c r="AN1780">
        <v>13</v>
      </c>
      <c r="AO1780">
        <v>3</v>
      </c>
      <c r="AP1780">
        <v>3</v>
      </c>
      <c r="AQ1780">
        <v>1</v>
      </c>
      <c r="AR1780">
        <v>3</v>
      </c>
      <c r="AS1780">
        <v>3</v>
      </c>
      <c r="AT1780">
        <v>1</v>
      </c>
      <c r="AU1780">
        <v>5</v>
      </c>
    </row>
    <row r="1781" spans="1:47" x14ac:dyDescent="0.35">
      <c r="A1781">
        <v>12201</v>
      </c>
      <c r="B1781">
        <v>39</v>
      </c>
      <c r="C1781" t="s">
        <v>22</v>
      </c>
      <c r="D1781">
        <f t="shared" si="588"/>
        <v>0</v>
      </c>
      <c r="E1781" t="s">
        <v>23</v>
      </c>
      <c r="F1781">
        <f t="shared" si="568"/>
        <v>1</v>
      </c>
      <c r="G1781">
        <f t="shared" si="569"/>
        <v>0</v>
      </c>
      <c r="H1781">
        <f t="shared" si="570"/>
        <v>0</v>
      </c>
      <c r="I1781" t="s">
        <v>24</v>
      </c>
      <c r="J1781">
        <f t="shared" si="571"/>
        <v>0</v>
      </c>
      <c r="K1781">
        <f t="shared" si="572"/>
        <v>0</v>
      </c>
      <c r="L1781">
        <f t="shared" si="573"/>
        <v>1</v>
      </c>
      <c r="M1781">
        <v>15</v>
      </c>
      <c r="N1781">
        <v>4</v>
      </c>
      <c r="O1781">
        <v>2</v>
      </c>
      <c r="P1781" t="s">
        <v>25</v>
      </c>
      <c r="Q1781">
        <f t="shared" si="574"/>
        <v>1</v>
      </c>
      <c r="R1781">
        <v>77</v>
      </c>
      <c r="S1781">
        <v>3</v>
      </c>
      <c r="T1781">
        <v>4</v>
      </c>
      <c r="U1781" t="s">
        <v>26</v>
      </c>
      <c r="V1781">
        <f t="shared" si="575"/>
        <v>0</v>
      </c>
      <c r="W1781">
        <f t="shared" si="576"/>
        <v>0</v>
      </c>
      <c r="X1781">
        <f t="shared" si="577"/>
        <v>0</v>
      </c>
      <c r="Y1781">
        <f t="shared" si="578"/>
        <v>0</v>
      </c>
      <c r="Z1781">
        <f t="shared" si="579"/>
        <v>0</v>
      </c>
      <c r="AA1781">
        <f t="shared" si="580"/>
        <v>0</v>
      </c>
      <c r="AB1781">
        <f t="shared" si="581"/>
        <v>0</v>
      </c>
      <c r="AC1781">
        <f t="shared" si="582"/>
        <v>1</v>
      </c>
      <c r="AD1781">
        <f t="shared" si="583"/>
        <v>0</v>
      </c>
      <c r="AE1781">
        <v>1</v>
      </c>
      <c r="AF1781" t="s">
        <v>35</v>
      </c>
      <c r="AG1781">
        <f t="shared" si="584"/>
        <v>1</v>
      </c>
      <c r="AH1781">
        <f t="shared" si="585"/>
        <v>0</v>
      </c>
      <c r="AI1781">
        <f t="shared" si="586"/>
        <v>0</v>
      </c>
      <c r="AJ1781">
        <v>13341</v>
      </c>
      <c r="AK1781">
        <v>0</v>
      </c>
      <c r="AL1781" t="s">
        <v>22</v>
      </c>
      <c r="AM1781">
        <f t="shared" si="587"/>
        <v>0</v>
      </c>
      <c r="AN1781">
        <v>12</v>
      </c>
      <c r="AO1781">
        <v>3</v>
      </c>
      <c r="AP1781">
        <v>1</v>
      </c>
      <c r="AQ1781">
        <v>0</v>
      </c>
      <c r="AR1781">
        <v>21</v>
      </c>
      <c r="AS1781">
        <v>3</v>
      </c>
      <c r="AT1781">
        <v>20</v>
      </c>
      <c r="AU1781">
        <v>5</v>
      </c>
    </row>
    <row r="1782" spans="1:47" x14ac:dyDescent="0.35">
      <c r="A1782">
        <v>12209</v>
      </c>
      <c r="B1782">
        <v>34</v>
      </c>
      <c r="C1782" t="s">
        <v>22</v>
      </c>
      <c r="D1782">
        <f t="shared" si="588"/>
        <v>0</v>
      </c>
      <c r="E1782" t="s">
        <v>40</v>
      </c>
      <c r="F1782">
        <f t="shared" si="568"/>
        <v>0</v>
      </c>
      <c r="G1782">
        <f t="shared" si="569"/>
        <v>1</v>
      </c>
      <c r="H1782">
        <f t="shared" si="570"/>
        <v>0</v>
      </c>
      <c r="I1782" t="s">
        <v>24</v>
      </c>
      <c r="J1782">
        <f t="shared" si="571"/>
        <v>0</v>
      </c>
      <c r="K1782">
        <f t="shared" si="572"/>
        <v>0</v>
      </c>
      <c r="L1782">
        <f t="shared" si="573"/>
        <v>1</v>
      </c>
      <c r="M1782">
        <v>23</v>
      </c>
      <c r="N1782">
        <v>4</v>
      </c>
      <c r="O1782">
        <v>2</v>
      </c>
      <c r="P1782" t="s">
        <v>25</v>
      </c>
      <c r="Q1782">
        <f t="shared" si="574"/>
        <v>1</v>
      </c>
      <c r="R1782">
        <v>72</v>
      </c>
      <c r="S1782">
        <v>3</v>
      </c>
      <c r="T1782">
        <v>2</v>
      </c>
      <c r="U1782" t="s">
        <v>26</v>
      </c>
      <c r="V1782">
        <f t="shared" si="575"/>
        <v>0</v>
      </c>
      <c r="W1782">
        <f t="shared" si="576"/>
        <v>0</v>
      </c>
      <c r="X1782">
        <f t="shared" si="577"/>
        <v>0</v>
      </c>
      <c r="Y1782">
        <f t="shared" si="578"/>
        <v>0</v>
      </c>
      <c r="Z1782">
        <f t="shared" si="579"/>
        <v>0</v>
      </c>
      <c r="AA1782">
        <f t="shared" si="580"/>
        <v>0</v>
      </c>
      <c r="AB1782">
        <f t="shared" si="581"/>
        <v>0</v>
      </c>
      <c r="AC1782">
        <f t="shared" si="582"/>
        <v>1</v>
      </c>
      <c r="AD1782">
        <f t="shared" si="583"/>
        <v>0</v>
      </c>
      <c r="AE1782">
        <v>3</v>
      </c>
      <c r="AF1782" t="s">
        <v>35</v>
      </c>
      <c r="AG1782">
        <f t="shared" si="584"/>
        <v>1</v>
      </c>
      <c r="AH1782">
        <f t="shared" si="585"/>
        <v>0</v>
      </c>
      <c r="AI1782">
        <f t="shared" si="586"/>
        <v>0</v>
      </c>
      <c r="AJ1782">
        <v>4568</v>
      </c>
      <c r="AK1782">
        <v>0</v>
      </c>
      <c r="AL1782" t="s">
        <v>22</v>
      </c>
      <c r="AM1782">
        <f t="shared" si="587"/>
        <v>0</v>
      </c>
      <c r="AN1782">
        <v>20</v>
      </c>
      <c r="AO1782">
        <v>4</v>
      </c>
      <c r="AP1782">
        <v>3</v>
      </c>
      <c r="AQ1782">
        <v>0</v>
      </c>
      <c r="AR1782">
        <v>10</v>
      </c>
      <c r="AS1782">
        <v>3</v>
      </c>
      <c r="AT1782">
        <v>9</v>
      </c>
      <c r="AU1782">
        <v>5</v>
      </c>
    </row>
    <row r="1783" spans="1:47" x14ac:dyDescent="0.35">
      <c r="A1783">
        <v>12210</v>
      </c>
      <c r="B1783">
        <v>56</v>
      </c>
      <c r="C1783" t="s">
        <v>22</v>
      </c>
      <c r="D1783">
        <f t="shared" si="588"/>
        <v>0</v>
      </c>
      <c r="E1783" t="s">
        <v>32</v>
      </c>
      <c r="F1783">
        <f t="shared" si="568"/>
        <v>0</v>
      </c>
      <c r="G1783">
        <f t="shared" si="569"/>
        <v>0</v>
      </c>
      <c r="H1783">
        <f t="shared" si="570"/>
        <v>1</v>
      </c>
      <c r="I1783" t="s">
        <v>24</v>
      </c>
      <c r="J1783">
        <f t="shared" si="571"/>
        <v>0</v>
      </c>
      <c r="K1783">
        <f t="shared" si="572"/>
        <v>0</v>
      </c>
      <c r="L1783">
        <f t="shared" si="573"/>
        <v>1</v>
      </c>
      <c r="M1783">
        <v>6</v>
      </c>
      <c r="N1783">
        <v>3</v>
      </c>
      <c r="O1783">
        <v>3</v>
      </c>
      <c r="P1783" t="s">
        <v>30</v>
      </c>
      <c r="Q1783">
        <f t="shared" si="574"/>
        <v>0</v>
      </c>
      <c r="R1783">
        <v>86</v>
      </c>
      <c r="S1783">
        <v>4</v>
      </c>
      <c r="T1783">
        <v>4</v>
      </c>
      <c r="U1783" t="s">
        <v>26</v>
      </c>
      <c r="V1783">
        <f t="shared" si="575"/>
        <v>0</v>
      </c>
      <c r="W1783">
        <f t="shared" si="576"/>
        <v>0</v>
      </c>
      <c r="X1783">
        <f t="shared" si="577"/>
        <v>0</v>
      </c>
      <c r="Y1783">
        <f t="shared" si="578"/>
        <v>0</v>
      </c>
      <c r="Z1783">
        <f t="shared" si="579"/>
        <v>0</v>
      </c>
      <c r="AA1783">
        <f t="shared" si="580"/>
        <v>0</v>
      </c>
      <c r="AB1783">
        <f t="shared" si="581"/>
        <v>0</v>
      </c>
      <c r="AC1783">
        <f t="shared" si="582"/>
        <v>1</v>
      </c>
      <c r="AD1783">
        <f t="shared" si="583"/>
        <v>0</v>
      </c>
      <c r="AE1783">
        <v>1</v>
      </c>
      <c r="AF1783" t="s">
        <v>27</v>
      </c>
      <c r="AG1783">
        <f t="shared" si="584"/>
        <v>0</v>
      </c>
      <c r="AH1783">
        <f t="shared" si="585"/>
        <v>1</v>
      </c>
      <c r="AI1783">
        <f t="shared" si="586"/>
        <v>0</v>
      </c>
      <c r="AJ1783">
        <v>13212</v>
      </c>
      <c r="AK1783">
        <v>9</v>
      </c>
      <c r="AL1783" t="s">
        <v>22</v>
      </c>
      <c r="AM1783">
        <f t="shared" si="587"/>
        <v>0</v>
      </c>
      <c r="AN1783">
        <v>11</v>
      </c>
      <c r="AO1783">
        <v>3</v>
      </c>
      <c r="AP1783">
        <v>4</v>
      </c>
      <c r="AQ1783">
        <v>3</v>
      </c>
      <c r="AR1783">
        <v>36</v>
      </c>
      <c r="AS1783">
        <v>2</v>
      </c>
      <c r="AT1783">
        <v>7</v>
      </c>
      <c r="AU1783">
        <v>5</v>
      </c>
    </row>
    <row r="1784" spans="1:47" x14ac:dyDescent="0.35">
      <c r="A1784">
        <v>12218</v>
      </c>
      <c r="B1784">
        <v>46</v>
      </c>
      <c r="C1784" t="s">
        <v>22</v>
      </c>
      <c r="D1784">
        <f t="shared" si="588"/>
        <v>0</v>
      </c>
      <c r="E1784" t="s">
        <v>23</v>
      </c>
      <c r="F1784">
        <f t="shared" si="568"/>
        <v>1</v>
      </c>
      <c r="G1784">
        <f t="shared" si="569"/>
        <v>0</v>
      </c>
      <c r="H1784">
        <f t="shared" si="570"/>
        <v>0</v>
      </c>
      <c r="I1784" t="s">
        <v>24</v>
      </c>
      <c r="J1784">
        <f t="shared" si="571"/>
        <v>0</v>
      </c>
      <c r="K1784">
        <f t="shared" si="572"/>
        <v>0</v>
      </c>
      <c r="L1784">
        <f t="shared" si="573"/>
        <v>1</v>
      </c>
      <c r="M1784">
        <v>2</v>
      </c>
      <c r="N1784">
        <v>3</v>
      </c>
      <c r="O1784">
        <v>3</v>
      </c>
      <c r="P1784" t="s">
        <v>30</v>
      </c>
      <c r="Q1784">
        <f t="shared" si="574"/>
        <v>0</v>
      </c>
      <c r="R1784">
        <v>75</v>
      </c>
      <c r="S1784">
        <v>1</v>
      </c>
      <c r="T1784">
        <v>4</v>
      </c>
      <c r="U1784" t="s">
        <v>36</v>
      </c>
      <c r="V1784">
        <f t="shared" si="575"/>
        <v>0</v>
      </c>
      <c r="W1784">
        <f t="shared" si="576"/>
        <v>1</v>
      </c>
      <c r="X1784">
        <f t="shared" si="577"/>
        <v>0</v>
      </c>
      <c r="Y1784">
        <f t="shared" si="578"/>
        <v>0</v>
      </c>
      <c r="Z1784">
        <f t="shared" si="579"/>
        <v>0</v>
      </c>
      <c r="AA1784">
        <f t="shared" si="580"/>
        <v>0</v>
      </c>
      <c r="AB1784">
        <f t="shared" si="581"/>
        <v>0</v>
      </c>
      <c r="AC1784">
        <f t="shared" si="582"/>
        <v>0</v>
      </c>
      <c r="AD1784">
        <f t="shared" si="583"/>
        <v>0</v>
      </c>
      <c r="AE1784">
        <v>2</v>
      </c>
      <c r="AF1784" t="s">
        <v>27</v>
      </c>
      <c r="AG1784">
        <f t="shared" si="584"/>
        <v>0</v>
      </c>
      <c r="AH1784">
        <f t="shared" si="585"/>
        <v>1</v>
      </c>
      <c r="AI1784">
        <f t="shared" si="586"/>
        <v>0</v>
      </c>
      <c r="AJ1784">
        <v>16872</v>
      </c>
      <c r="AK1784">
        <v>3</v>
      </c>
      <c r="AL1784" t="s">
        <v>31</v>
      </c>
      <c r="AM1784">
        <f t="shared" si="587"/>
        <v>1</v>
      </c>
      <c r="AN1784">
        <v>12</v>
      </c>
      <c r="AO1784">
        <v>3</v>
      </c>
      <c r="AP1784">
        <v>2</v>
      </c>
      <c r="AQ1784">
        <v>1</v>
      </c>
      <c r="AR1784">
        <v>28</v>
      </c>
      <c r="AS1784">
        <v>2</v>
      </c>
      <c r="AT1784">
        <v>7</v>
      </c>
      <c r="AU1784">
        <v>5</v>
      </c>
    </row>
    <row r="1785" spans="1:47" x14ac:dyDescent="0.35">
      <c r="A1785">
        <v>12226</v>
      </c>
      <c r="B1785">
        <v>51</v>
      </c>
      <c r="C1785" t="s">
        <v>22</v>
      </c>
      <c r="D1785">
        <f t="shared" si="588"/>
        <v>0</v>
      </c>
      <c r="E1785" t="s">
        <v>32</v>
      </c>
      <c r="F1785">
        <f t="shared" si="568"/>
        <v>0</v>
      </c>
      <c r="G1785">
        <f t="shared" si="569"/>
        <v>0</v>
      </c>
      <c r="H1785">
        <f t="shared" si="570"/>
        <v>1</v>
      </c>
      <c r="I1785" t="s">
        <v>24</v>
      </c>
      <c r="J1785">
        <f t="shared" si="571"/>
        <v>0</v>
      </c>
      <c r="K1785">
        <f t="shared" si="572"/>
        <v>0</v>
      </c>
      <c r="L1785">
        <f t="shared" si="573"/>
        <v>1</v>
      </c>
      <c r="M1785">
        <v>9</v>
      </c>
      <c r="N1785">
        <v>3</v>
      </c>
      <c r="O1785">
        <v>4</v>
      </c>
      <c r="P1785" t="s">
        <v>25</v>
      </c>
      <c r="Q1785">
        <f t="shared" si="574"/>
        <v>1</v>
      </c>
      <c r="R1785">
        <v>83</v>
      </c>
      <c r="S1785">
        <v>3</v>
      </c>
      <c r="T1785">
        <v>5</v>
      </c>
      <c r="U1785" t="s">
        <v>36</v>
      </c>
      <c r="V1785">
        <f t="shared" si="575"/>
        <v>0</v>
      </c>
      <c r="W1785">
        <f t="shared" si="576"/>
        <v>1</v>
      </c>
      <c r="X1785">
        <f t="shared" si="577"/>
        <v>0</v>
      </c>
      <c r="Y1785">
        <f t="shared" si="578"/>
        <v>0</v>
      </c>
      <c r="Z1785">
        <f t="shared" si="579"/>
        <v>0</v>
      </c>
      <c r="AA1785">
        <f t="shared" si="580"/>
        <v>0</v>
      </c>
      <c r="AB1785">
        <f t="shared" si="581"/>
        <v>0</v>
      </c>
      <c r="AC1785">
        <f t="shared" si="582"/>
        <v>0</v>
      </c>
      <c r="AD1785">
        <f t="shared" si="583"/>
        <v>0</v>
      </c>
      <c r="AE1785">
        <v>2</v>
      </c>
      <c r="AF1785" t="s">
        <v>37</v>
      </c>
      <c r="AG1785">
        <f t="shared" si="584"/>
        <v>0</v>
      </c>
      <c r="AH1785">
        <f t="shared" si="585"/>
        <v>0</v>
      </c>
      <c r="AI1785">
        <f t="shared" si="586"/>
        <v>1</v>
      </c>
      <c r="AJ1785">
        <v>19847</v>
      </c>
      <c r="AK1785">
        <v>4</v>
      </c>
      <c r="AL1785" t="s">
        <v>31</v>
      </c>
      <c r="AM1785">
        <f t="shared" si="587"/>
        <v>1</v>
      </c>
      <c r="AN1785">
        <v>24</v>
      </c>
      <c r="AO1785">
        <v>4</v>
      </c>
      <c r="AP1785">
        <v>1</v>
      </c>
      <c r="AQ1785">
        <v>1</v>
      </c>
      <c r="AR1785">
        <v>31</v>
      </c>
      <c r="AS1785">
        <v>2</v>
      </c>
      <c r="AT1785">
        <v>29</v>
      </c>
      <c r="AU1785">
        <v>5</v>
      </c>
    </row>
    <row r="1786" spans="1:47" x14ac:dyDescent="0.35">
      <c r="A1786">
        <v>12253</v>
      </c>
      <c r="B1786">
        <v>53</v>
      </c>
      <c r="C1786" t="s">
        <v>22</v>
      </c>
      <c r="D1786">
        <f t="shared" si="588"/>
        <v>0</v>
      </c>
      <c r="E1786" t="s">
        <v>23</v>
      </c>
      <c r="F1786">
        <f t="shared" si="568"/>
        <v>1</v>
      </c>
      <c r="G1786">
        <f t="shared" si="569"/>
        <v>0</v>
      </c>
      <c r="H1786">
        <f t="shared" si="570"/>
        <v>0</v>
      </c>
      <c r="I1786" t="s">
        <v>24</v>
      </c>
      <c r="J1786">
        <f t="shared" si="571"/>
        <v>0</v>
      </c>
      <c r="K1786">
        <f t="shared" si="572"/>
        <v>0</v>
      </c>
      <c r="L1786">
        <f t="shared" si="573"/>
        <v>1</v>
      </c>
      <c r="M1786">
        <v>1</v>
      </c>
      <c r="N1786">
        <v>1</v>
      </c>
      <c r="O1786">
        <v>4</v>
      </c>
      <c r="P1786" t="s">
        <v>30</v>
      </c>
      <c r="Q1786">
        <f t="shared" si="574"/>
        <v>0</v>
      </c>
      <c r="R1786">
        <v>34</v>
      </c>
      <c r="S1786">
        <v>3</v>
      </c>
      <c r="T1786">
        <v>2</v>
      </c>
      <c r="U1786" t="s">
        <v>26</v>
      </c>
      <c r="V1786">
        <f t="shared" si="575"/>
        <v>0</v>
      </c>
      <c r="W1786">
        <f t="shared" si="576"/>
        <v>0</v>
      </c>
      <c r="X1786">
        <f t="shared" si="577"/>
        <v>0</v>
      </c>
      <c r="Y1786">
        <f t="shared" si="578"/>
        <v>0</v>
      </c>
      <c r="Z1786">
        <f t="shared" si="579"/>
        <v>0</v>
      </c>
      <c r="AA1786">
        <f t="shared" si="580"/>
        <v>0</v>
      </c>
      <c r="AB1786">
        <f t="shared" si="581"/>
        <v>0</v>
      </c>
      <c r="AC1786">
        <f t="shared" si="582"/>
        <v>1</v>
      </c>
      <c r="AD1786">
        <f t="shared" si="583"/>
        <v>0</v>
      </c>
      <c r="AE1786">
        <v>1</v>
      </c>
      <c r="AF1786" t="s">
        <v>35</v>
      </c>
      <c r="AG1786">
        <f t="shared" si="584"/>
        <v>1</v>
      </c>
      <c r="AH1786">
        <f t="shared" si="585"/>
        <v>0</v>
      </c>
      <c r="AI1786">
        <f t="shared" si="586"/>
        <v>0</v>
      </c>
      <c r="AJ1786">
        <v>8381</v>
      </c>
      <c r="AK1786">
        <v>7</v>
      </c>
      <c r="AL1786" t="s">
        <v>22</v>
      </c>
      <c r="AM1786">
        <f t="shared" si="587"/>
        <v>0</v>
      </c>
      <c r="AN1786">
        <v>20</v>
      </c>
      <c r="AO1786">
        <v>4</v>
      </c>
      <c r="AP1786">
        <v>4</v>
      </c>
      <c r="AQ1786">
        <v>0</v>
      </c>
      <c r="AR1786">
        <v>18</v>
      </c>
      <c r="AS1786">
        <v>4</v>
      </c>
      <c r="AT1786">
        <v>14</v>
      </c>
      <c r="AU1786">
        <v>5</v>
      </c>
    </row>
    <row r="1787" spans="1:47" x14ac:dyDescent="0.35">
      <c r="A1787">
        <v>10105</v>
      </c>
      <c r="B1787">
        <v>28</v>
      </c>
      <c r="C1787" t="s">
        <v>31</v>
      </c>
      <c r="D1787">
        <f t="shared" si="588"/>
        <v>1</v>
      </c>
      <c r="E1787" t="s">
        <v>32</v>
      </c>
      <c r="F1787">
        <f t="shared" si="568"/>
        <v>0</v>
      </c>
      <c r="G1787">
        <f t="shared" si="569"/>
        <v>0</v>
      </c>
      <c r="H1787">
        <f t="shared" si="570"/>
        <v>1</v>
      </c>
      <c r="I1787" t="s">
        <v>24</v>
      </c>
      <c r="J1787">
        <f t="shared" si="571"/>
        <v>0</v>
      </c>
      <c r="K1787">
        <f t="shared" si="572"/>
        <v>0</v>
      </c>
      <c r="L1787">
        <f t="shared" si="573"/>
        <v>1</v>
      </c>
      <c r="M1787">
        <v>1</v>
      </c>
      <c r="N1787">
        <v>3</v>
      </c>
      <c r="O1787">
        <v>1</v>
      </c>
      <c r="P1787" t="s">
        <v>25</v>
      </c>
      <c r="Q1787">
        <f t="shared" si="574"/>
        <v>1</v>
      </c>
      <c r="R1787">
        <v>92</v>
      </c>
      <c r="S1787">
        <v>3</v>
      </c>
      <c r="T1787">
        <v>1</v>
      </c>
      <c r="U1787" t="s">
        <v>33</v>
      </c>
      <c r="V1787">
        <f t="shared" si="575"/>
        <v>0</v>
      </c>
      <c r="W1787">
        <f t="shared" si="576"/>
        <v>0</v>
      </c>
      <c r="X1787">
        <f t="shared" si="577"/>
        <v>0</v>
      </c>
      <c r="Y1787">
        <f t="shared" si="578"/>
        <v>0</v>
      </c>
      <c r="Z1787">
        <f t="shared" si="579"/>
        <v>0</v>
      </c>
      <c r="AA1787">
        <f t="shared" si="580"/>
        <v>0</v>
      </c>
      <c r="AB1787">
        <f t="shared" si="581"/>
        <v>0</v>
      </c>
      <c r="AC1787">
        <f t="shared" si="582"/>
        <v>0</v>
      </c>
      <c r="AD1787">
        <f t="shared" si="583"/>
        <v>1</v>
      </c>
      <c r="AE1787">
        <v>3</v>
      </c>
      <c r="AF1787" t="s">
        <v>27</v>
      </c>
      <c r="AG1787">
        <f t="shared" si="584"/>
        <v>0</v>
      </c>
      <c r="AH1787">
        <f t="shared" si="585"/>
        <v>1</v>
      </c>
      <c r="AI1787">
        <f t="shared" si="586"/>
        <v>0</v>
      </c>
      <c r="AJ1787">
        <v>2909</v>
      </c>
      <c r="AK1787">
        <v>3</v>
      </c>
      <c r="AL1787" t="s">
        <v>22</v>
      </c>
      <c r="AM1787">
        <f t="shared" si="587"/>
        <v>0</v>
      </c>
      <c r="AN1787">
        <v>15</v>
      </c>
      <c r="AO1787">
        <v>3</v>
      </c>
      <c r="AP1787">
        <v>4</v>
      </c>
      <c r="AQ1787">
        <v>1</v>
      </c>
      <c r="AR1787">
        <v>5</v>
      </c>
      <c r="AS1787">
        <v>4</v>
      </c>
      <c r="AT1787">
        <v>3</v>
      </c>
      <c r="AU1787">
        <v>6</v>
      </c>
    </row>
    <row r="1788" spans="1:47" x14ac:dyDescent="0.35">
      <c r="A1788">
        <v>10107</v>
      </c>
      <c r="B1788">
        <v>19</v>
      </c>
      <c r="C1788" t="s">
        <v>31</v>
      </c>
      <c r="D1788">
        <f t="shared" si="588"/>
        <v>1</v>
      </c>
      <c r="E1788" t="s">
        <v>32</v>
      </c>
      <c r="F1788">
        <f t="shared" si="568"/>
        <v>0</v>
      </c>
      <c r="G1788">
        <f t="shared" si="569"/>
        <v>0</v>
      </c>
      <c r="H1788">
        <f t="shared" si="570"/>
        <v>1</v>
      </c>
      <c r="I1788" t="s">
        <v>24</v>
      </c>
      <c r="J1788">
        <f t="shared" si="571"/>
        <v>0</v>
      </c>
      <c r="K1788">
        <f t="shared" si="572"/>
        <v>0</v>
      </c>
      <c r="L1788">
        <f t="shared" si="573"/>
        <v>1</v>
      </c>
      <c r="M1788">
        <v>1</v>
      </c>
      <c r="N1788">
        <v>1</v>
      </c>
      <c r="O1788">
        <v>3</v>
      </c>
      <c r="P1788" t="s">
        <v>30</v>
      </c>
      <c r="Q1788">
        <f t="shared" si="574"/>
        <v>0</v>
      </c>
      <c r="R1788">
        <v>100</v>
      </c>
      <c r="S1788">
        <v>1</v>
      </c>
      <c r="T1788">
        <v>1</v>
      </c>
      <c r="U1788" t="s">
        <v>33</v>
      </c>
      <c r="V1788">
        <f t="shared" si="575"/>
        <v>0</v>
      </c>
      <c r="W1788">
        <f t="shared" si="576"/>
        <v>0</v>
      </c>
      <c r="X1788">
        <f t="shared" si="577"/>
        <v>0</v>
      </c>
      <c r="Y1788">
        <f t="shared" si="578"/>
        <v>0</v>
      </c>
      <c r="Z1788">
        <f t="shared" si="579"/>
        <v>0</v>
      </c>
      <c r="AA1788">
        <f t="shared" si="580"/>
        <v>0</v>
      </c>
      <c r="AB1788">
        <f t="shared" si="581"/>
        <v>0</v>
      </c>
      <c r="AC1788">
        <f t="shared" si="582"/>
        <v>0</v>
      </c>
      <c r="AD1788">
        <f t="shared" si="583"/>
        <v>1</v>
      </c>
      <c r="AE1788">
        <v>1</v>
      </c>
      <c r="AF1788" t="s">
        <v>35</v>
      </c>
      <c r="AG1788">
        <f t="shared" si="584"/>
        <v>1</v>
      </c>
      <c r="AH1788">
        <f t="shared" si="585"/>
        <v>0</v>
      </c>
      <c r="AI1788">
        <f t="shared" si="586"/>
        <v>0</v>
      </c>
      <c r="AJ1788">
        <v>2325</v>
      </c>
      <c r="AK1788">
        <v>0</v>
      </c>
      <c r="AL1788" t="s">
        <v>22</v>
      </c>
      <c r="AM1788">
        <f t="shared" si="587"/>
        <v>0</v>
      </c>
      <c r="AN1788">
        <v>21</v>
      </c>
      <c r="AO1788">
        <v>4</v>
      </c>
      <c r="AP1788">
        <v>1</v>
      </c>
      <c r="AQ1788">
        <v>0</v>
      </c>
      <c r="AR1788">
        <v>1</v>
      </c>
      <c r="AS1788">
        <v>4</v>
      </c>
      <c r="AT1788">
        <v>1</v>
      </c>
      <c r="AU1788">
        <v>6</v>
      </c>
    </row>
    <row r="1789" spans="1:47" x14ac:dyDescent="0.35">
      <c r="A1789">
        <v>10117</v>
      </c>
      <c r="B1789">
        <v>31</v>
      </c>
      <c r="C1789" t="s">
        <v>31</v>
      </c>
      <c r="D1789">
        <f t="shared" si="588"/>
        <v>1</v>
      </c>
      <c r="E1789" t="s">
        <v>32</v>
      </c>
      <c r="F1789">
        <f t="shared" si="568"/>
        <v>0</v>
      </c>
      <c r="G1789">
        <f t="shared" si="569"/>
        <v>0</v>
      </c>
      <c r="H1789">
        <f t="shared" si="570"/>
        <v>1</v>
      </c>
      <c r="I1789" t="s">
        <v>24</v>
      </c>
      <c r="J1789">
        <f t="shared" si="571"/>
        <v>0</v>
      </c>
      <c r="K1789">
        <f t="shared" si="572"/>
        <v>0</v>
      </c>
      <c r="L1789">
        <f t="shared" si="573"/>
        <v>1</v>
      </c>
      <c r="M1789">
        <v>2</v>
      </c>
      <c r="N1789">
        <v>3</v>
      </c>
      <c r="O1789">
        <v>3</v>
      </c>
      <c r="P1789" t="s">
        <v>30</v>
      </c>
      <c r="Q1789">
        <f t="shared" si="574"/>
        <v>0</v>
      </c>
      <c r="R1789">
        <v>90</v>
      </c>
      <c r="S1789">
        <v>2</v>
      </c>
      <c r="T1789">
        <v>1</v>
      </c>
      <c r="U1789" t="s">
        <v>33</v>
      </c>
      <c r="V1789">
        <f t="shared" si="575"/>
        <v>0</v>
      </c>
      <c r="W1789">
        <f t="shared" si="576"/>
        <v>0</v>
      </c>
      <c r="X1789">
        <f t="shared" si="577"/>
        <v>0</v>
      </c>
      <c r="Y1789">
        <f t="shared" si="578"/>
        <v>0</v>
      </c>
      <c r="Z1789">
        <f t="shared" si="579"/>
        <v>0</v>
      </c>
      <c r="AA1789">
        <f t="shared" si="580"/>
        <v>0</v>
      </c>
      <c r="AB1789">
        <f t="shared" si="581"/>
        <v>0</v>
      </c>
      <c r="AC1789">
        <f t="shared" si="582"/>
        <v>0</v>
      </c>
      <c r="AD1789">
        <f t="shared" si="583"/>
        <v>1</v>
      </c>
      <c r="AE1789">
        <v>4</v>
      </c>
      <c r="AF1789" t="s">
        <v>35</v>
      </c>
      <c r="AG1789">
        <f t="shared" si="584"/>
        <v>1</v>
      </c>
      <c r="AH1789">
        <f t="shared" si="585"/>
        <v>0</v>
      </c>
      <c r="AI1789">
        <f t="shared" si="586"/>
        <v>0</v>
      </c>
      <c r="AJ1789">
        <v>2785</v>
      </c>
      <c r="AK1789">
        <v>7</v>
      </c>
      <c r="AL1789" t="s">
        <v>22</v>
      </c>
      <c r="AM1789">
        <f t="shared" si="587"/>
        <v>0</v>
      </c>
      <c r="AN1789">
        <v>14</v>
      </c>
      <c r="AO1789">
        <v>3</v>
      </c>
      <c r="AP1789">
        <v>3</v>
      </c>
      <c r="AQ1789">
        <v>0</v>
      </c>
      <c r="AR1789">
        <v>3</v>
      </c>
      <c r="AS1789">
        <v>4</v>
      </c>
      <c r="AT1789">
        <v>1</v>
      </c>
      <c r="AU1789">
        <v>6</v>
      </c>
    </row>
    <row r="1790" spans="1:47" x14ac:dyDescent="0.35">
      <c r="A1790">
        <v>10121</v>
      </c>
      <c r="B1790">
        <v>53</v>
      </c>
      <c r="C1790" t="s">
        <v>31</v>
      </c>
      <c r="D1790">
        <f t="shared" si="588"/>
        <v>1</v>
      </c>
      <c r="E1790" t="s">
        <v>23</v>
      </c>
      <c r="F1790">
        <f t="shared" si="568"/>
        <v>1</v>
      </c>
      <c r="G1790">
        <f t="shared" si="569"/>
        <v>0</v>
      </c>
      <c r="H1790">
        <f t="shared" si="570"/>
        <v>0</v>
      </c>
      <c r="I1790" t="s">
        <v>24</v>
      </c>
      <c r="J1790">
        <f t="shared" si="571"/>
        <v>0</v>
      </c>
      <c r="K1790">
        <f t="shared" si="572"/>
        <v>0</v>
      </c>
      <c r="L1790">
        <f t="shared" si="573"/>
        <v>1</v>
      </c>
      <c r="M1790">
        <v>24</v>
      </c>
      <c r="N1790">
        <v>4</v>
      </c>
      <c r="O1790">
        <v>1</v>
      </c>
      <c r="P1790" t="s">
        <v>25</v>
      </c>
      <c r="Q1790">
        <f t="shared" si="574"/>
        <v>1</v>
      </c>
      <c r="R1790">
        <v>66</v>
      </c>
      <c r="S1790">
        <v>3</v>
      </c>
      <c r="T1790">
        <v>3</v>
      </c>
      <c r="U1790" t="s">
        <v>26</v>
      </c>
      <c r="V1790">
        <f t="shared" si="575"/>
        <v>0</v>
      </c>
      <c r="W1790">
        <f t="shared" si="576"/>
        <v>0</v>
      </c>
      <c r="X1790">
        <f t="shared" si="577"/>
        <v>0</v>
      </c>
      <c r="Y1790">
        <f t="shared" si="578"/>
        <v>0</v>
      </c>
      <c r="Z1790">
        <f t="shared" si="579"/>
        <v>0</v>
      </c>
      <c r="AA1790">
        <f t="shared" si="580"/>
        <v>0</v>
      </c>
      <c r="AB1790">
        <f t="shared" si="581"/>
        <v>0</v>
      </c>
      <c r="AC1790">
        <f t="shared" si="582"/>
        <v>1</v>
      </c>
      <c r="AD1790">
        <f t="shared" si="583"/>
        <v>0</v>
      </c>
      <c r="AE1790">
        <v>1</v>
      </c>
      <c r="AF1790" t="s">
        <v>35</v>
      </c>
      <c r="AG1790">
        <f t="shared" si="584"/>
        <v>1</v>
      </c>
      <c r="AH1790">
        <f t="shared" si="585"/>
        <v>0</v>
      </c>
      <c r="AI1790">
        <f t="shared" si="586"/>
        <v>0</v>
      </c>
      <c r="AJ1790">
        <v>10448</v>
      </c>
      <c r="AK1790">
        <v>6</v>
      </c>
      <c r="AL1790" t="s">
        <v>31</v>
      </c>
      <c r="AM1790">
        <f t="shared" si="587"/>
        <v>1</v>
      </c>
      <c r="AN1790">
        <v>13</v>
      </c>
      <c r="AO1790">
        <v>3</v>
      </c>
      <c r="AP1790">
        <v>2</v>
      </c>
      <c r="AQ1790">
        <v>0</v>
      </c>
      <c r="AR1790">
        <v>15</v>
      </c>
      <c r="AS1790">
        <v>2</v>
      </c>
      <c r="AT1790">
        <v>2</v>
      </c>
      <c r="AU1790">
        <v>6</v>
      </c>
    </row>
    <row r="1791" spans="1:47" x14ac:dyDescent="0.35">
      <c r="A1791">
        <v>10138</v>
      </c>
      <c r="B1791">
        <v>26</v>
      </c>
      <c r="C1791" t="s">
        <v>31</v>
      </c>
      <c r="D1791">
        <f t="shared" si="588"/>
        <v>1</v>
      </c>
      <c r="E1791" t="s">
        <v>23</v>
      </c>
      <c r="F1791">
        <f t="shared" si="568"/>
        <v>1</v>
      </c>
      <c r="G1791">
        <f t="shared" si="569"/>
        <v>0</v>
      </c>
      <c r="H1791">
        <f t="shared" si="570"/>
        <v>0</v>
      </c>
      <c r="I1791" t="s">
        <v>24</v>
      </c>
      <c r="J1791">
        <f t="shared" si="571"/>
        <v>0</v>
      </c>
      <c r="K1791">
        <f t="shared" si="572"/>
        <v>0</v>
      </c>
      <c r="L1791">
        <f t="shared" si="573"/>
        <v>1</v>
      </c>
      <c r="M1791">
        <v>8</v>
      </c>
      <c r="N1791">
        <v>3</v>
      </c>
      <c r="O1791">
        <v>4</v>
      </c>
      <c r="P1791" t="s">
        <v>25</v>
      </c>
      <c r="Q1791">
        <f t="shared" si="574"/>
        <v>1</v>
      </c>
      <c r="R1791">
        <v>38</v>
      </c>
      <c r="S1791">
        <v>2</v>
      </c>
      <c r="T1791">
        <v>2</v>
      </c>
      <c r="U1791" t="s">
        <v>26</v>
      </c>
      <c r="V1791">
        <f t="shared" si="575"/>
        <v>0</v>
      </c>
      <c r="W1791">
        <f t="shared" si="576"/>
        <v>0</v>
      </c>
      <c r="X1791">
        <f t="shared" si="577"/>
        <v>0</v>
      </c>
      <c r="Y1791">
        <f t="shared" si="578"/>
        <v>0</v>
      </c>
      <c r="Z1791">
        <f t="shared" si="579"/>
        <v>0</v>
      </c>
      <c r="AA1791">
        <f t="shared" si="580"/>
        <v>0</v>
      </c>
      <c r="AB1791">
        <f t="shared" si="581"/>
        <v>0</v>
      </c>
      <c r="AC1791">
        <f t="shared" si="582"/>
        <v>1</v>
      </c>
      <c r="AD1791">
        <f t="shared" si="583"/>
        <v>0</v>
      </c>
      <c r="AE1791">
        <v>1</v>
      </c>
      <c r="AF1791" t="s">
        <v>35</v>
      </c>
      <c r="AG1791">
        <f t="shared" si="584"/>
        <v>1</v>
      </c>
      <c r="AH1791">
        <f t="shared" si="585"/>
        <v>0</v>
      </c>
      <c r="AI1791">
        <f t="shared" si="586"/>
        <v>0</v>
      </c>
      <c r="AJ1791">
        <v>5326</v>
      </c>
      <c r="AK1791">
        <v>6</v>
      </c>
      <c r="AL1791" t="s">
        <v>22</v>
      </c>
      <c r="AM1791">
        <f t="shared" si="587"/>
        <v>0</v>
      </c>
      <c r="AN1791">
        <v>17</v>
      </c>
      <c r="AO1791">
        <v>3</v>
      </c>
      <c r="AP1791">
        <v>3</v>
      </c>
      <c r="AQ1791">
        <v>0</v>
      </c>
      <c r="AR1791">
        <v>6</v>
      </c>
      <c r="AS1791">
        <v>2</v>
      </c>
      <c r="AT1791">
        <v>4</v>
      </c>
      <c r="AU1791">
        <v>6</v>
      </c>
    </row>
    <row r="1792" spans="1:47" x14ac:dyDescent="0.35">
      <c r="A1792">
        <v>10144</v>
      </c>
      <c r="B1792">
        <v>24</v>
      </c>
      <c r="C1792" t="s">
        <v>31</v>
      </c>
      <c r="D1792">
        <f t="shared" si="588"/>
        <v>1</v>
      </c>
      <c r="E1792" t="s">
        <v>23</v>
      </c>
      <c r="F1792">
        <f t="shared" si="568"/>
        <v>1</v>
      </c>
      <c r="G1792">
        <f t="shared" si="569"/>
        <v>0</v>
      </c>
      <c r="H1792">
        <f t="shared" si="570"/>
        <v>0</v>
      </c>
      <c r="I1792" t="s">
        <v>24</v>
      </c>
      <c r="J1792">
        <f t="shared" si="571"/>
        <v>0</v>
      </c>
      <c r="K1792">
        <f t="shared" si="572"/>
        <v>0</v>
      </c>
      <c r="L1792">
        <f t="shared" si="573"/>
        <v>1</v>
      </c>
      <c r="M1792">
        <v>3</v>
      </c>
      <c r="N1792">
        <v>2</v>
      </c>
      <c r="O1792">
        <v>1</v>
      </c>
      <c r="P1792" t="s">
        <v>30</v>
      </c>
      <c r="Q1792">
        <f t="shared" si="574"/>
        <v>0</v>
      </c>
      <c r="R1792">
        <v>65</v>
      </c>
      <c r="S1792">
        <v>3</v>
      </c>
      <c r="T1792">
        <v>2</v>
      </c>
      <c r="U1792" t="s">
        <v>26</v>
      </c>
      <c r="V1792">
        <f t="shared" si="575"/>
        <v>0</v>
      </c>
      <c r="W1792">
        <f t="shared" si="576"/>
        <v>0</v>
      </c>
      <c r="X1792">
        <f t="shared" si="577"/>
        <v>0</v>
      </c>
      <c r="Y1792">
        <f t="shared" si="578"/>
        <v>0</v>
      </c>
      <c r="Z1792">
        <f t="shared" si="579"/>
        <v>0</v>
      </c>
      <c r="AA1792">
        <f t="shared" si="580"/>
        <v>0</v>
      </c>
      <c r="AB1792">
        <f t="shared" si="581"/>
        <v>0</v>
      </c>
      <c r="AC1792">
        <f t="shared" si="582"/>
        <v>1</v>
      </c>
      <c r="AD1792">
        <f t="shared" si="583"/>
        <v>0</v>
      </c>
      <c r="AE1792">
        <v>3</v>
      </c>
      <c r="AF1792" t="s">
        <v>35</v>
      </c>
      <c r="AG1792">
        <f t="shared" si="584"/>
        <v>1</v>
      </c>
      <c r="AH1792">
        <f t="shared" si="585"/>
        <v>0</v>
      </c>
      <c r="AI1792">
        <f t="shared" si="586"/>
        <v>0</v>
      </c>
      <c r="AJ1792">
        <v>4577</v>
      </c>
      <c r="AK1792">
        <v>9</v>
      </c>
      <c r="AL1792" t="s">
        <v>22</v>
      </c>
      <c r="AM1792">
        <f t="shared" si="587"/>
        <v>0</v>
      </c>
      <c r="AN1792">
        <v>14</v>
      </c>
      <c r="AO1792">
        <v>3</v>
      </c>
      <c r="AP1792">
        <v>1</v>
      </c>
      <c r="AQ1792">
        <v>0</v>
      </c>
      <c r="AR1792">
        <v>4</v>
      </c>
      <c r="AS1792">
        <v>3</v>
      </c>
      <c r="AT1792">
        <v>2</v>
      </c>
      <c r="AU1792">
        <v>6</v>
      </c>
    </row>
    <row r="1793" spans="1:47" x14ac:dyDescent="0.35">
      <c r="A1793">
        <v>10169</v>
      </c>
      <c r="B1793">
        <v>35</v>
      </c>
      <c r="C1793" t="s">
        <v>31</v>
      </c>
      <c r="D1793">
        <f t="shared" si="588"/>
        <v>1</v>
      </c>
      <c r="E1793" t="s">
        <v>32</v>
      </c>
      <c r="F1793">
        <f t="shared" si="568"/>
        <v>0</v>
      </c>
      <c r="G1793">
        <f t="shared" si="569"/>
        <v>0</v>
      </c>
      <c r="H1793">
        <f t="shared" si="570"/>
        <v>1</v>
      </c>
      <c r="I1793" t="s">
        <v>24</v>
      </c>
      <c r="J1793">
        <f t="shared" si="571"/>
        <v>0</v>
      </c>
      <c r="K1793">
        <f t="shared" si="572"/>
        <v>0</v>
      </c>
      <c r="L1793">
        <f t="shared" si="573"/>
        <v>1</v>
      </c>
      <c r="M1793">
        <v>12</v>
      </c>
      <c r="N1793">
        <v>4</v>
      </c>
      <c r="O1793">
        <v>4</v>
      </c>
      <c r="P1793" t="s">
        <v>25</v>
      </c>
      <c r="Q1793">
        <f t="shared" si="574"/>
        <v>1</v>
      </c>
      <c r="R1793">
        <v>36</v>
      </c>
      <c r="S1793">
        <v>3</v>
      </c>
      <c r="T1793">
        <v>2</v>
      </c>
      <c r="U1793" t="s">
        <v>26</v>
      </c>
      <c r="V1793">
        <f t="shared" si="575"/>
        <v>0</v>
      </c>
      <c r="W1793">
        <f t="shared" si="576"/>
        <v>0</v>
      </c>
      <c r="X1793">
        <f t="shared" si="577"/>
        <v>0</v>
      </c>
      <c r="Y1793">
        <f t="shared" si="578"/>
        <v>0</v>
      </c>
      <c r="Z1793">
        <f t="shared" si="579"/>
        <v>0</v>
      </c>
      <c r="AA1793">
        <f t="shared" si="580"/>
        <v>0</v>
      </c>
      <c r="AB1793">
        <f t="shared" si="581"/>
        <v>0</v>
      </c>
      <c r="AC1793">
        <f t="shared" si="582"/>
        <v>1</v>
      </c>
      <c r="AD1793">
        <f t="shared" si="583"/>
        <v>0</v>
      </c>
      <c r="AE1793">
        <v>4</v>
      </c>
      <c r="AF1793" t="s">
        <v>35</v>
      </c>
      <c r="AG1793">
        <f t="shared" si="584"/>
        <v>1</v>
      </c>
      <c r="AH1793">
        <f t="shared" si="585"/>
        <v>0</v>
      </c>
      <c r="AI1793">
        <f t="shared" si="586"/>
        <v>0</v>
      </c>
      <c r="AJ1793">
        <v>4581</v>
      </c>
      <c r="AK1793">
        <v>3</v>
      </c>
      <c r="AL1793" t="s">
        <v>31</v>
      </c>
      <c r="AM1793">
        <f t="shared" si="587"/>
        <v>1</v>
      </c>
      <c r="AN1793">
        <v>24</v>
      </c>
      <c r="AO1793">
        <v>4</v>
      </c>
      <c r="AP1793">
        <v>1</v>
      </c>
      <c r="AQ1793">
        <v>0</v>
      </c>
      <c r="AR1793">
        <v>13</v>
      </c>
      <c r="AS1793">
        <v>4</v>
      </c>
      <c r="AT1793">
        <v>11</v>
      </c>
      <c r="AU1793">
        <v>6</v>
      </c>
    </row>
    <row r="1794" spans="1:47" x14ac:dyDescent="0.35">
      <c r="A1794">
        <v>10198</v>
      </c>
      <c r="B1794">
        <v>28</v>
      </c>
      <c r="C1794" t="s">
        <v>31</v>
      </c>
      <c r="D1794">
        <f t="shared" si="588"/>
        <v>1</v>
      </c>
      <c r="E1794" t="s">
        <v>23</v>
      </c>
      <c r="F1794">
        <f t="shared" si="568"/>
        <v>1</v>
      </c>
      <c r="G1794">
        <f t="shared" si="569"/>
        <v>0</v>
      </c>
      <c r="H1794">
        <f t="shared" si="570"/>
        <v>0</v>
      </c>
      <c r="I1794" t="s">
        <v>24</v>
      </c>
      <c r="J1794">
        <f t="shared" si="571"/>
        <v>0</v>
      </c>
      <c r="K1794">
        <f t="shared" si="572"/>
        <v>0</v>
      </c>
      <c r="L1794">
        <f t="shared" si="573"/>
        <v>1</v>
      </c>
      <c r="M1794">
        <v>13</v>
      </c>
      <c r="N1794">
        <v>2</v>
      </c>
      <c r="O1794">
        <v>4</v>
      </c>
      <c r="P1794" t="s">
        <v>30</v>
      </c>
      <c r="Q1794">
        <f t="shared" si="574"/>
        <v>0</v>
      </c>
      <c r="R1794">
        <v>84</v>
      </c>
      <c r="S1794">
        <v>3</v>
      </c>
      <c r="T1794">
        <v>2</v>
      </c>
      <c r="U1794" t="s">
        <v>26</v>
      </c>
      <c r="V1794">
        <f t="shared" si="575"/>
        <v>0</v>
      </c>
      <c r="W1794">
        <f t="shared" si="576"/>
        <v>0</v>
      </c>
      <c r="X1794">
        <f t="shared" si="577"/>
        <v>0</v>
      </c>
      <c r="Y1794">
        <f t="shared" si="578"/>
        <v>0</v>
      </c>
      <c r="Z1794">
        <f t="shared" si="579"/>
        <v>0</v>
      </c>
      <c r="AA1794">
        <f t="shared" si="580"/>
        <v>0</v>
      </c>
      <c r="AB1794">
        <f t="shared" si="581"/>
        <v>0</v>
      </c>
      <c r="AC1794">
        <f t="shared" si="582"/>
        <v>1</v>
      </c>
      <c r="AD1794">
        <f t="shared" si="583"/>
        <v>0</v>
      </c>
      <c r="AE1794">
        <v>3</v>
      </c>
      <c r="AF1794" t="s">
        <v>35</v>
      </c>
      <c r="AG1794">
        <f t="shared" si="584"/>
        <v>1</v>
      </c>
      <c r="AH1794">
        <f t="shared" si="585"/>
        <v>0</v>
      </c>
      <c r="AI1794">
        <f t="shared" si="586"/>
        <v>0</v>
      </c>
      <c r="AJ1794">
        <v>9854</v>
      </c>
      <c r="AK1794">
        <v>3</v>
      </c>
      <c r="AL1794" t="s">
        <v>31</v>
      </c>
      <c r="AM1794">
        <f t="shared" si="587"/>
        <v>1</v>
      </c>
      <c r="AN1794">
        <v>11</v>
      </c>
      <c r="AO1794">
        <v>3</v>
      </c>
      <c r="AP1794">
        <v>4</v>
      </c>
      <c r="AQ1794">
        <v>0</v>
      </c>
      <c r="AR1794">
        <v>6</v>
      </c>
      <c r="AS1794">
        <v>3</v>
      </c>
      <c r="AT1794">
        <v>2</v>
      </c>
      <c r="AU1794">
        <v>6</v>
      </c>
    </row>
    <row r="1795" spans="1:47" x14ac:dyDescent="0.35">
      <c r="A1795">
        <v>10219</v>
      </c>
      <c r="B1795">
        <v>50</v>
      </c>
      <c r="C1795" t="s">
        <v>31</v>
      </c>
      <c r="D1795">
        <f t="shared" si="588"/>
        <v>1</v>
      </c>
      <c r="E1795" t="s">
        <v>32</v>
      </c>
      <c r="F1795">
        <f t="shared" ref="F1795:F1858" si="589">IF(E1795="Travel_Rarely",1,0)</f>
        <v>0</v>
      </c>
      <c r="G1795">
        <f t="shared" ref="G1795:G1858" si="590">IF(E1795="Non-Travel",1,0)</f>
        <v>0</v>
      </c>
      <c r="H1795">
        <f t="shared" ref="H1795:H1858" si="591">IF(E1795="Travel_Frequently",1,0)</f>
        <v>1</v>
      </c>
      <c r="I1795" t="s">
        <v>24</v>
      </c>
      <c r="J1795">
        <f t="shared" ref="J1795:J1858" si="592">IF(I1795="Research &amp; Development",1,0)</f>
        <v>0</v>
      </c>
      <c r="K1795">
        <f t="shared" ref="K1795:K1858" si="593">IF(I1795="Human Resources",1,0)</f>
        <v>0</v>
      </c>
      <c r="L1795">
        <f t="shared" ref="L1795:L1858" si="594">IF(I1795="Sales",1,0)</f>
        <v>1</v>
      </c>
      <c r="M1795">
        <v>1</v>
      </c>
      <c r="N1795">
        <v>4</v>
      </c>
      <c r="O1795">
        <v>4</v>
      </c>
      <c r="P1795" t="s">
        <v>25</v>
      </c>
      <c r="Q1795">
        <f t="shared" ref="Q1795:Q1858" si="595">IF(P1795="Male",1,0)</f>
        <v>1</v>
      </c>
      <c r="R1795">
        <v>81</v>
      </c>
      <c r="S1795">
        <v>3</v>
      </c>
      <c r="T1795">
        <v>2</v>
      </c>
      <c r="U1795" t="s">
        <v>26</v>
      </c>
      <c r="V1795">
        <f t="shared" ref="V1795:V1858" si="596">IF(U1795="Research Scientist",1,0)</f>
        <v>0</v>
      </c>
      <c r="W1795">
        <f t="shared" ref="W1795:W1858" si="597">IF(U1795="Manager",1,0)</f>
        <v>0</v>
      </c>
      <c r="X1795">
        <f t="shared" ref="X1795:X1858" si="598">IF(U1795="Laboratory Technician",1,0)</f>
        <v>0</v>
      </c>
      <c r="Y1795">
        <f t="shared" ref="Y1795:Y1858" si="599">IF(U1795="Human Resources",1,0)</f>
        <v>0</v>
      </c>
      <c r="Z1795">
        <f t="shared" ref="Z1795:Z1858" si="600">IF(U1795="Healthcare Representative",1,0)</f>
        <v>0</v>
      </c>
      <c r="AA1795">
        <f t="shared" ref="AA1795:AA1858" si="601">IF(U1795="Research Director",1,0)</f>
        <v>0</v>
      </c>
      <c r="AB1795">
        <f t="shared" ref="AB1795:AB1858" si="602">IF(U1795="Manufacturing Director",1,0)</f>
        <v>0</v>
      </c>
      <c r="AC1795">
        <f t="shared" ref="AC1795:AC1858" si="603">IF(U1795="Sales Executive",1,0)</f>
        <v>1</v>
      </c>
      <c r="AD1795">
        <f t="shared" ref="AD1795:AD1858" si="604">IF(U1795="Sales Representative",1,0)</f>
        <v>0</v>
      </c>
      <c r="AE1795">
        <v>3</v>
      </c>
      <c r="AF1795" t="s">
        <v>35</v>
      </c>
      <c r="AG1795">
        <f t="shared" ref="AG1795:AG1858" si="605">IF(AF1795="Single",1,0)</f>
        <v>1</v>
      </c>
      <c r="AH1795">
        <f t="shared" ref="AH1795:AH1858" si="606">IF(AF1795="Married",1,0)</f>
        <v>0</v>
      </c>
      <c r="AI1795">
        <f t="shared" ref="AI1795:AI1858" si="607">IF(AF1795="Divorced",1,0)</f>
        <v>0</v>
      </c>
      <c r="AJ1795">
        <v>4728</v>
      </c>
      <c r="AK1795">
        <v>3</v>
      </c>
      <c r="AL1795" t="s">
        <v>31</v>
      </c>
      <c r="AM1795">
        <f t="shared" ref="AM1795:AM1858" si="608">IF(AL1795="Yes",1,0)</f>
        <v>1</v>
      </c>
      <c r="AN1795">
        <v>14</v>
      </c>
      <c r="AO1795">
        <v>3</v>
      </c>
      <c r="AP1795">
        <v>4</v>
      </c>
      <c r="AQ1795">
        <v>0</v>
      </c>
      <c r="AR1795">
        <v>5</v>
      </c>
      <c r="AS1795">
        <v>3</v>
      </c>
      <c r="AT1795">
        <v>1</v>
      </c>
      <c r="AU1795">
        <v>6</v>
      </c>
    </row>
    <row r="1796" spans="1:47" x14ac:dyDescent="0.35">
      <c r="A1796">
        <v>10221</v>
      </c>
      <c r="B1796">
        <v>26</v>
      </c>
      <c r="C1796" t="s">
        <v>31</v>
      </c>
      <c r="D1796">
        <f t="shared" si="588"/>
        <v>1</v>
      </c>
      <c r="E1796" t="s">
        <v>23</v>
      </c>
      <c r="F1796">
        <f t="shared" si="589"/>
        <v>1</v>
      </c>
      <c r="G1796">
        <f t="shared" si="590"/>
        <v>0</v>
      </c>
      <c r="H1796">
        <f t="shared" si="591"/>
        <v>0</v>
      </c>
      <c r="I1796" t="s">
        <v>24</v>
      </c>
      <c r="J1796">
        <f t="shared" si="592"/>
        <v>0</v>
      </c>
      <c r="K1796">
        <f t="shared" si="593"/>
        <v>0</v>
      </c>
      <c r="L1796">
        <f t="shared" si="594"/>
        <v>1</v>
      </c>
      <c r="M1796">
        <v>4</v>
      </c>
      <c r="N1796">
        <v>4</v>
      </c>
      <c r="O1796">
        <v>4</v>
      </c>
      <c r="P1796" t="s">
        <v>25</v>
      </c>
      <c r="Q1796">
        <f t="shared" si="595"/>
        <v>1</v>
      </c>
      <c r="R1796">
        <v>48</v>
      </c>
      <c r="S1796">
        <v>2</v>
      </c>
      <c r="T1796">
        <v>2</v>
      </c>
      <c r="U1796" t="s">
        <v>26</v>
      </c>
      <c r="V1796">
        <f t="shared" si="596"/>
        <v>0</v>
      </c>
      <c r="W1796">
        <f t="shared" si="597"/>
        <v>0</v>
      </c>
      <c r="X1796">
        <f t="shared" si="598"/>
        <v>0</v>
      </c>
      <c r="Y1796">
        <f t="shared" si="599"/>
        <v>0</v>
      </c>
      <c r="Z1796">
        <f t="shared" si="600"/>
        <v>0</v>
      </c>
      <c r="AA1796">
        <f t="shared" si="601"/>
        <v>0</v>
      </c>
      <c r="AB1796">
        <f t="shared" si="602"/>
        <v>0</v>
      </c>
      <c r="AC1796">
        <f t="shared" si="603"/>
        <v>1</v>
      </c>
      <c r="AD1796">
        <f t="shared" si="604"/>
        <v>0</v>
      </c>
      <c r="AE1796">
        <v>4</v>
      </c>
      <c r="AF1796" t="s">
        <v>35</v>
      </c>
      <c r="AG1796">
        <f t="shared" si="605"/>
        <v>1</v>
      </c>
      <c r="AH1796">
        <f t="shared" si="606"/>
        <v>0</v>
      </c>
      <c r="AI1796">
        <f t="shared" si="607"/>
        <v>0</v>
      </c>
      <c r="AJ1796">
        <v>5828</v>
      </c>
      <c r="AK1796">
        <v>1</v>
      </c>
      <c r="AL1796" t="s">
        <v>31</v>
      </c>
      <c r="AM1796">
        <f t="shared" si="608"/>
        <v>1</v>
      </c>
      <c r="AN1796">
        <v>12</v>
      </c>
      <c r="AO1796">
        <v>3</v>
      </c>
      <c r="AP1796">
        <v>2</v>
      </c>
      <c r="AQ1796">
        <v>0</v>
      </c>
      <c r="AR1796">
        <v>8</v>
      </c>
      <c r="AS1796">
        <v>3</v>
      </c>
      <c r="AT1796">
        <v>8</v>
      </c>
      <c r="AU1796">
        <v>6</v>
      </c>
    </row>
    <row r="1797" spans="1:47" x14ac:dyDescent="0.35">
      <c r="A1797">
        <v>10225</v>
      </c>
      <c r="B1797">
        <v>33</v>
      </c>
      <c r="C1797" t="s">
        <v>31</v>
      </c>
      <c r="D1797">
        <f t="shared" si="588"/>
        <v>1</v>
      </c>
      <c r="E1797" t="s">
        <v>23</v>
      </c>
      <c r="F1797">
        <f t="shared" si="589"/>
        <v>1</v>
      </c>
      <c r="G1797">
        <f t="shared" si="590"/>
        <v>0</v>
      </c>
      <c r="H1797">
        <f t="shared" si="591"/>
        <v>0</v>
      </c>
      <c r="I1797" t="s">
        <v>24</v>
      </c>
      <c r="J1797">
        <f t="shared" si="592"/>
        <v>0</v>
      </c>
      <c r="K1797">
        <f t="shared" si="593"/>
        <v>0</v>
      </c>
      <c r="L1797">
        <f t="shared" si="594"/>
        <v>1</v>
      </c>
      <c r="M1797">
        <v>16</v>
      </c>
      <c r="N1797">
        <v>3</v>
      </c>
      <c r="O1797">
        <v>1</v>
      </c>
      <c r="P1797" t="s">
        <v>30</v>
      </c>
      <c r="Q1797">
        <f t="shared" si="595"/>
        <v>0</v>
      </c>
      <c r="R1797">
        <v>69</v>
      </c>
      <c r="S1797">
        <v>3</v>
      </c>
      <c r="T1797">
        <v>2</v>
      </c>
      <c r="U1797" t="s">
        <v>26</v>
      </c>
      <c r="V1797">
        <f t="shared" si="596"/>
        <v>0</v>
      </c>
      <c r="W1797">
        <f t="shared" si="597"/>
        <v>0</v>
      </c>
      <c r="X1797">
        <f t="shared" si="598"/>
        <v>0</v>
      </c>
      <c r="Y1797">
        <f t="shared" si="599"/>
        <v>0</v>
      </c>
      <c r="Z1797">
        <f t="shared" si="600"/>
        <v>0</v>
      </c>
      <c r="AA1797">
        <f t="shared" si="601"/>
        <v>0</v>
      </c>
      <c r="AB1797">
        <f t="shared" si="602"/>
        <v>0</v>
      </c>
      <c r="AC1797">
        <f t="shared" si="603"/>
        <v>1</v>
      </c>
      <c r="AD1797">
        <f t="shared" si="604"/>
        <v>0</v>
      </c>
      <c r="AE1797">
        <v>1</v>
      </c>
      <c r="AF1797" t="s">
        <v>35</v>
      </c>
      <c r="AG1797">
        <f t="shared" si="605"/>
        <v>1</v>
      </c>
      <c r="AH1797">
        <f t="shared" si="606"/>
        <v>0</v>
      </c>
      <c r="AI1797">
        <f t="shared" si="607"/>
        <v>0</v>
      </c>
      <c r="AJ1797">
        <v>5324</v>
      </c>
      <c r="AK1797">
        <v>5</v>
      </c>
      <c r="AL1797" t="s">
        <v>22</v>
      </c>
      <c r="AM1797">
        <f t="shared" si="608"/>
        <v>0</v>
      </c>
      <c r="AN1797">
        <v>15</v>
      </c>
      <c r="AO1797">
        <v>3</v>
      </c>
      <c r="AP1797">
        <v>3</v>
      </c>
      <c r="AQ1797">
        <v>0</v>
      </c>
      <c r="AR1797">
        <v>6</v>
      </c>
      <c r="AS1797">
        <v>3</v>
      </c>
      <c r="AT1797">
        <v>3</v>
      </c>
      <c r="AU1797">
        <v>6</v>
      </c>
    </row>
    <row r="1798" spans="1:47" x14ac:dyDescent="0.35">
      <c r="A1798">
        <v>10239</v>
      </c>
      <c r="B1798">
        <v>40</v>
      </c>
      <c r="C1798" t="s">
        <v>31</v>
      </c>
      <c r="D1798">
        <f t="shared" si="588"/>
        <v>1</v>
      </c>
      <c r="E1798" t="s">
        <v>23</v>
      </c>
      <c r="F1798">
        <f t="shared" si="589"/>
        <v>1</v>
      </c>
      <c r="G1798">
        <f t="shared" si="590"/>
        <v>0</v>
      </c>
      <c r="H1798">
        <f t="shared" si="591"/>
        <v>0</v>
      </c>
      <c r="I1798" t="s">
        <v>24</v>
      </c>
      <c r="J1798">
        <f t="shared" si="592"/>
        <v>0</v>
      </c>
      <c r="K1798">
        <f t="shared" si="593"/>
        <v>0</v>
      </c>
      <c r="L1798">
        <f t="shared" si="594"/>
        <v>1</v>
      </c>
      <c r="M1798">
        <v>22</v>
      </c>
      <c r="N1798">
        <v>2</v>
      </c>
      <c r="O1798">
        <v>3</v>
      </c>
      <c r="P1798" t="s">
        <v>25</v>
      </c>
      <c r="Q1798">
        <f t="shared" si="595"/>
        <v>1</v>
      </c>
      <c r="R1798">
        <v>68</v>
      </c>
      <c r="S1798">
        <v>2</v>
      </c>
      <c r="T1798">
        <v>2</v>
      </c>
      <c r="U1798" t="s">
        <v>26</v>
      </c>
      <c r="V1798">
        <f t="shared" si="596"/>
        <v>0</v>
      </c>
      <c r="W1798">
        <f t="shared" si="597"/>
        <v>0</v>
      </c>
      <c r="X1798">
        <f t="shared" si="598"/>
        <v>0</v>
      </c>
      <c r="Y1798">
        <f t="shared" si="599"/>
        <v>0</v>
      </c>
      <c r="Z1798">
        <f t="shared" si="600"/>
        <v>0</v>
      </c>
      <c r="AA1798">
        <f t="shared" si="601"/>
        <v>0</v>
      </c>
      <c r="AB1798">
        <f t="shared" si="602"/>
        <v>0</v>
      </c>
      <c r="AC1798">
        <f t="shared" si="603"/>
        <v>1</v>
      </c>
      <c r="AD1798">
        <f t="shared" si="604"/>
        <v>0</v>
      </c>
      <c r="AE1798">
        <v>3</v>
      </c>
      <c r="AF1798" t="s">
        <v>27</v>
      </c>
      <c r="AG1798">
        <f t="shared" si="605"/>
        <v>0</v>
      </c>
      <c r="AH1798">
        <f t="shared" si="606"/>
        <v>1</v>
      </c>
      <c r="AI1798">
        <f t="shared" si="607"/>
        <v>0</v>
      </c>
      <c r="AJ1798">
        <v>6380</v>
      </c>
      <c r="AK1798">
        <v>2</v>
      </c>
      <c r="AL1798" t="s">
        <v>31</v>
      </c>
      <c r="AM1798">
        <f t="shared" si="608"/>
        <v>1</v>
      </c>
      <c r="AN1798">
        <v>12</v>
      </c>
      <c r="AO1798">
        <v>3</v>
      </c>
      <c r="AP1798">
        <v>1</v>
      </c>
      <c r="AQ1798">
        <v>2</v>
      </c>
      <c r="AR1798">
        <v>8</v>
      </c>
      <c r="AS1798">
        <v>3</v>
      </c>
      <c r="AT1798">
        <v>6</v>
      </c>
      <c r="AU1798">
        <v>6</v>
      </c>
    </row>
    <row r="1799" spans="1:47" x14ac:dyDescent="0.35">
      <c r="A1799">
        <v>10240</v>
      </c>
      <c r="B1799">
        <v>20</v>
      </c>
      <c r="C1799" t="s">
        <v>31</v>
      </c>
      <c r="D1799">
        <f t="shared" si="588"/>
        <v>1</v>
      </c>
      <c r="E1799" t="s">
        <v>32</v>
      </c>
      <c r="F1799">
        <f t="shared" si="589"/>
        <v>0</v>
      </c>
      <c r="G1799">
        <f t="shared" si="590"/>
        <v>0</v>
      </c>
      <c r="H1799">
        <f t="shared" si="591"/>
        <v>1</v>
      </c>
      <c r="I1799" t="s">
        <v>24</v>
      </c>
      <c r="J1799">
        <f t="shared" si="592"/>
        <v>0</v>
      </c>
      <c r="K1799">
        <f t="shared" si="593"/>
        <v>0</v>
      </c>
      <c r="L1799">
        <f t="shared" si="594"/>
        <v>1</v>
      </c>
      <c r="M1799">
        <v>9</v>
      </c>
      <c r="N1799">
        <v>3</v>
      </c>
      <c r="O1799">
        <v>4</v>
      </c>
      <c r="P1799" t="s">
        <v>30</v>
      </c>
      <c r="Q1799">
        <f t="shared" si="595"/>
        <v>0</v>
      </c>
      <c r="R1799">
        <v>54</v>
      </c>
      <c r="S1799">
        <v>3</v>
      </c>
      <c r="T1799">
        <v>1</v>
      </c>
      <c r="U1799" t="s">
        <v>33</v>
      </c>
      <c r="V1799">
        <f t="shared" si="596"/>
        <v>0</v>
      </c>
      <c r="W1799">
        <f t="shared" si="597"/>
        <v>0</v>
      </c>
      <c r="X1799">
        <f t="shared" si="598"/>
        <v>0</v>
      </c>
      <c r="Y1799">
        <f t="shared" si="599"/>
        <v>0</v>
      </c>
      <c r="Z1799">
        <f t="shared" si="600"/>
        <v>0</v>
      </c>
      <c r="AA1799">
        <f t="shared" si="601"/>
        <v>0</v>
      </c>
      <c r="AB1799">
        <f t="shared" si="602"/>
        <v>0</v>
      </c>
      <c r="AC1799">
        <f t="shared" si="603"/>
        <v>0</v>
      </c>
      <c r="AD1799">
        <f t="shared" si="604"/>
        <v>1</v>
      </c>
      <c r="AE1799">
        <v>4</v>
      </c>
      <c r="AF1799" t="s">
        <v>35</v>
      </c>
      <c r="AG1799">
        <f t="shared" si="605"/>
        <v>1</v>
      </c>
      <c r="AH1799">
        <f t="shared" si="606"/>
        <v>0</v>
      </c>
      <c r="AI1799">
        <f t="shared" si="607"/>
        <v>0</v>
      </c>
      <c r="AJ1799">
        <v>2323</v>
      </c>
      <c r="AK1799">
        <v>1</v>
      </c>
      <c r="AL1799" t="s">
        <v>31</v>
      </c>
      <c r="AM1799">
        <f t="shared" si="608"/>
        <v>1</v>
      </c>
      <c r="AN1799">
        <v>14</v>
      </c>
      <c r="AO1799">
        <v>3</v>
      </c>
      <c r="AP1799">
        <v>2</v>
      </c>
      <c r="AQ1799">
        <v>0</v>
      </c>
      <c r="AR1799">
        <v>2</v>
      </c>
      <c r="AS1799">
        <v>3</v>
      </c>
      <c r="AT1799">
        <v>2</v>
      </c>
      <c r="AU1799">
        <v>6</v>
      </c>
    </row>
    <row r="1800" spans="1:47" x14ac:dyDescent="0.35">
      <c r="A1800">
        <v>10251</v>
      </c>
      <c r="B1800">
        <v>40</v>
      </c>
      <c r="C1800" t="s">
        <v>31</v>
      </c>
      <c r="D1800">
        <f t="shared" si="588"/>
        <v>1</v>
      </c>
      <c r="E1800" t="s">
        <v>40</v>
      </c>
      <c r="F1800">
        <f t="shared" si="589"/>
        <v>0</v>
      </c>
      <c r="G1800">
        <f t="shared" si="590"/>
        <v>1</v>
      </c>
      <c r="H1800">
        <f t="shared" si="591"/>
        <v>0</v>
      </c>
      <c r="I1800" t="s">
        <v>24</v>
      </c>
      <c r="J1800">
        <f t="shared" si="592"/>
        <v>0</v>
      </c>
      <c r="K1800">
        <f t="shared" si="593"/>
        <v>0</v>
      </c>
      <c r="L1800">
        <f t="shared" si="594"/>
        <v>1</v>
      </c>
      <c r="M1800">
        <v>24</v>
      </c>
      <c r="N1800">
        <v>3</v>
      </c>
      <c r="O1800">
        <v>2</v>
      </c>
      <c r="P1800" t="s">
        <v>30</v>
      </c>
      <c r="Q1800">
        <f t="shared" si="595"/>
        <v>0</v>
      </c>
      <c r="R1800">
        <v>100</v>
      </c>
      <c r="S1800">
        <v>4</v>
      </c>
      <c r="T1800">
        <v>4</v>
      </c>
      <c r="U1800" t="s">
        <v>26</v>
      </c>
      <c r="V1800">
        <f t="shared" si="596"/>
        <v>0</v>
      </c>
      <c r="W1800">
        <f t="shared" si="597"/>
        <v>0</v>
      </c>
      <c r="X1800">
        <f t="shared" si="598"/>
        <v>0</v>
      </c>
      <c r="Y1800">
        <f t="shared" si="599"/>
        <v>0</v>
      </c>
      <c r="Z1800">
        <f t="shared" si="600"/>
        <v>0</v>
      </c>
      <c r="AA1800">
        <f t="shared" si="601"/>
        <v>0</v>
      </c>
      <c r="AB1800">
        <f t="shared" si="602"/>
        <v>0</v>
      </c>
      <c r="AC1800">
        <f t="shared" si="603"/>
        <v>1</v>
      </c>
      <c r="AD1800">
        <f t="shared" si="604"/>
        <v>0</v>
      </c>
      <c r="AE1800">
        <v>2</v>
      </c>
      <c r="AF1800" t="s">
        <v>35</v>
      </c>
      <c r="AG1800">
        <f t="shared" si="605"/>
        <v>1</v>
      </c>
      <c r="AH1800">
        <f t="shared" si="606"/>
        <v>0</v>
      </c>
      <c r="AI1800">
        <f t="shared" si="607"/>
        <v>0</v>
      </c>
      <c r="AJ1800">
        <v>13194</v>
      </c>
      <c r="AK1800">
        <v>4</v>
      </c>
      <c r="AL1800" t="s">
        <v>31</v>
      </c>
      <c r="AM1800">
        <f t="shared" si="608"/>
        <v>1</v>
      </c>
      <c r="AN1800">
        <v>16</v>
      </c>
      <c r="AO1800">
        <v>3</v>
      </c>
      <c r="AP1800">
        <v>4</v>
      </c>
      <c r="AQ1800">
        <v>0</v>
      </c>
      <c r="AR1800">
        <v>22</v>
      </c>
      <c r="AS1800">
        <v>2</v>
      </c>
      <c r="AT1800">
        <v>1</v>
      </c>
      <c r="AU1800">
        <v>6</v>
      </c>
    </row>
    <row r="1801" spans="1:47" x14ac:dyDescent="0.35">
      <c r="A1801">
        <v>10253</v>
      </c>
      <c r="B1801">
        <v>50</v>
      </c>
      <c r="C1801" t="s">
        <v>31</v>
      </c>
      <c r="D1801">
        <f t="shared" si="588"/>
        <v>1</v>
      </c>
      <c r="E1801" t="s">
        <v>32</v>
      </c>
      <c r="F1801">
        <f t="shared" si="589"/>
        <v>0</v>
      </c>
      <c r="G1801">
        <f t="shared" si="590"/>
        <v>0</v>
      </c>
      <c r="H1801">
        <f t="shared" si="591"/>
        <v>1</v>
      </c>
      <c r="I1801" t="s">
        <v>24</v>
      </c>
      <c r="J1801">
        <f t="shared" si="592"/>
        <v>0</v>
      </c>
      <c r="K1801">
        <f t="shared" si="593"/>
        <v>0</v>
      </c>
      <c r="L1801">
        <f t="shared" si="594"/>
        <v>1</v>
      </c>
      <c r="M1801">
        <v>1</v>
      </c>
      <c r="N1801">
        <v>4</v>
      </c>
      <c r="O1801">
        <v>2</v>
      </c>
      <c r="P1801" t="s">
        <v>25</v>
      </c>
      <c r="Q1801">
        <f t="shared" si="595"/>
        <v>1</v>
      </c>
      <c r="R1801">
        <v>94</v>
      </c>
      <c r="S1801">
        <v>3</v>
      </c>
      <c r="T1801">
        <v>2</v>
      </c>
      <c r="U1801" t="s">
        <v>26</v>
      </c>
      <c r="V1801">
        <f t="shared" si="596"/>
        <v>0</v>
      </c>
      <c r="W1801">
        <f t="shared" si="597"/>
        <v>0</v>
      </c>
      <c r="X1801">
        <f t="shared" si="598"/>
        <v>0</v>
      </c>
      <c r="Y1801">
        <f t="shared" si="599"/>
        <v>0</v>
      </c>
      <c r="Z1801">
        <f t="shared" si="600"/>
        <v>0</v>
      </c>
      <c r="AA1801">
        <f t="shared" si="601"/>
        <v>0</v>
      </c>
      <c r="AB1801">
        <f t="shared" si="602"/>
        <v>0</v>
      </c>
      <c r="AC1801">
        <f t="shared" si="603"/>
        <v>1</v>
      </c>
      <c r="AD1801">
        <f t="shared" si="604"/>
        <v>0</v>
      </c>
      <c r="AE1801">
        <v>3</v>
      </c>
      <c r="AF1801" t="s">
        <v>37</v>
      </c>
      <c r="AG1801">
        <f t="shared" si="605"/>
        <v>0</v>
      </c>
      <c r="AH1801">
        <f t="shared" si="606"/>
        <v>0</v>
      </c>
      <c r="AI1801">
        <f t="shared" si="607"/>
        <v>1</v>
      </c>
      <c r="AJ1801">
        <v>6728</v>
      </c>
      <c r="AK1801">
        <v>7</v>
      </c>
      <c r="AL1801" t="s">
        <v>22</v>
      </c>
      <c r="AM1801">
        <f t="shared" si="608"/>
        <v>0</v>
      </c>
      <c r="AN1801">
        <v>12</v>
      </c>
      <c r="AO1801">
        <v>3</v>
      </c>
      <c r="AP1801">
        <v>4</v>
      </c>
      <c r="AQ1801">
        <v>2</v>
      </c>
      <c r="AR1801">
        <v>12</v>
      </c>
      <c r="AS1801">
        <v>3</v>
      </c>
      <c r="AT1801">
        <v>6</v>
      </c>
      <c r="AU1801">
        <v>6</v>
      </c>
    </row>
    <row r="1802" spans="1:47" x14ac:dyDescent="0.35">
      <c r="A1802">
        <v>10254</v>
      </c>
      <c r="B1802">
        <v>48</v>
      </c>
      <c r="C1802" t="s">
        <v>31</v>
      </c>
      <c r="D1802">
        <f t="shared" si="588"/>
        <v>1</v>
      </c>
      <c r="E1802" t="s">
        <v>32</v>
      </c>
      <c r="F1802">
        <f t="shared" si="589"/>
        <v>0</v>
      </c>
      <c r="G1802">
        <f t="shared" si="590"/>
        <v>0</v>
      </c>
      <c r="H1802">
        <f t="shared" si="591"/>
        <v>1</v>
      </c>
      <c r="I1802" t="s">
        <v>24</v>
      </c>
      <c r="J1802">
        <f t="shared" si="592"/>
        <v>0</v>
      </c>
      <c r="K1802">
        <f t="shared" si="593"/>
        <v>0</v>
      </c>
      <c r="L1802">
        <f t="shared" si="594"/>
        <v>1</v>
      </c>
      <c r="M1802">
        <v>7</v>
      </c>
      <c r="N1802">
        <v>2</v>
      </c>
      <c r="O1802">
        <v>4</v>
      </c>
      <c r="P1802" t="s">
        <v>30</v>
      </c>
      <c r="Q1802">
        <f t="shared" si="595"/>
        <v>0</v>
      </c>
      <c r="R1802">
        <v>95</v>
      </c>
      <c r="S1802">
        <v>3</v>
      </c>
      <c r="T1802">
        <v>1</v>
      </c>
      <c r="U1802" t="s">
        <v>33</v>
      </c>
      <c r="V1802">
        <f t="shared" si="596"/>
        <v>0</v>
      </c>
      <c r="W1802">
        <f t="shared" si="597"/>
        <v>0</v>
      </c>
      <c r="X1802">
        <f t="shared" si="598"/>
        <v>0</v>
      </c>
      <c r="Y1802">
        <f t="shared" si="599"/>
        <v>0</v>
      </c>
      <c r="Z1802">
        <f t="shared" si="600"/>
        <v>0</v>
      </c>
      <c r="AA1802">
        <f t="shared" si="601"/>
        <v>0</v>
      </c>
      <c r="AB1802">
        <f t="shared" si="602"/>
        <v>0</v>
      </c>
      <c r="AC1802">
        <f t="shared" si="603"/>
        <v>0</v>
      </c>
      <c r="AD1802">
        <f t="shared" si="604"/>
        <v>1</v>
      </c>
      <c r="AE1802">
        <v>3</v>
      </c>
      <c r="AF1802" t="s">
        <v>27</v>
      </c>
      <c r="AG1802">
        <f t="shared" si="605"/>
        <v>0</v>
      </c>
      <c r="AH1802">
        <f t="shared" si="606"/>
        <v>1</v>
      </c>
      <c r="AI1802">
        <f t="shared" si="607"/>
        <v>0</v>
      </c>
      <c r="AJ1802">
        <v>2655</v>
      </c>
      <c r="AK1802">
        <v>2</v>
      </c>
      <c r="AL1802" t="s">
        <v>31</v>
      </c>
      <c r="AM1802">
        <f t="shared" si="608"/>
        <v>1</v>
      </c>
      <c r="AN1802">
        <v>11</v>
      </c>
      <c r="AO1802">
        <v>3</v>
      </c>
      <c r="AP1802">
        <v>3</v>
      </c>
      <c r="AQ1802">
        <v>2</v>
      </c>
      <c r="AR1802">
        <v>19</v>
      </c>
      <c r="AS1802">
        <v>3</v>
      </c>
      <c r="AT1802">
        <v>9</v>
      </c>
      <c r="AU1802">
        <v>6</v>
      </c>
    </row>
    <row r="1803" spans="1:47" x14ac:dyDescent="0.35">
      <c r="A1803">
        <v>10256</v>
      </c>
      <c r="B1803">
        <v>20</v>
      </c>
      <c r="C1803" t="s">
        <v>31</v>
      </c>
      <c r="D1803">
        <f t="shared" ref="D1803:D1866" si="609">IF(C1803="Yes",1,0)</f>
        <v>1</v>
      </c>
      <c r="E1803" t="s">
        <v>23</v>
      </c>
      <c r="F1803">
        <f t="shared" si="589"/>
        <v>1</v>
      </c>
      <c r="G1803">
        <f t="shared" si="590"/>
        <v>0</v>
      </c>
      <c r="H1803">
        <f t="shared" si="591"/>
        <v>0</v>
      </c>
      <c r="I1803" t="s">
        <v>24</v>
      </c>
      <c r="J1803">
        <f t="shared" si="592"/>
        <v>0</v>
      </c>
      <c r="K1803">
        <f t="shared" si="593"/>
        <v>0</v>
      </c>
      <c r="L1803">
        <f t="shared" si="594"/>
        <v>1</v>
      </c>
      <c r="M1803">
        <v>2</v>
      </c>
      <c r="N1803">
        <v>3</v>
      </c>
      <c r="O1803">
        <v>3</v>
      </c>
      <c r="P1803" t="s">
        <v>30</v>
      </c>
      <c r="Q1803">
        <f t="shared" si="595"/>
        <v>0</v>
      </c>
      <c r="R1803">
        <v>49</v>
      </c>
      <c r="S1803">
        <v>2</v>
      </c>
      <c r="T1803">
        <v>1</v>
      </c>
      <c r="U1803" t="s">
        <v>33</v>
      </c>
      <c r="V1803">
        <f t="shared" si="596"/>
        <v>0</v>
      </c>
      <c r="W1803">
        <f t="shared" si="597"/>
        <v>0</v>
      </c>
      <c r="X1803">
        <f t="shared" si="598"/>
        <v>0</v>
      </c>
      <c r="Y1803">
        <f t="shared" si="599"/>
        <v>0</v>
      </c>
      <c r="Z1803">
        <f t="shared" si="600"/>
        <v>0</v>
      </c>
      <c r="AA1803">
        <f t="shared" si="601"/>
        <v>0</v>
      </c>
      <c r="AB1803">
        <f t="shared" si="602"/>
        <v>0</v>
      </c>
      <c r="AC1803">
        <f t="shared" si="603"/>
        <v>0</v>
      </c>
      <c r="AD1803">
        <f t="shared" si="604"/>
        <v>1</v>
      </c>
      <c r="AE1803">
        <v>3</v>
      </c>
      <c r="AF1803" t="s">
        <v>35</v>
      </c>
      <c r="AG1803">
        <f t="shared" si="605"/>
        <v>1</v>
      </c>
      <c r="AH1803">
        <f t="shared" si="606"/>
        <v>0</v>
      </c>
      <c r="AI1803">
        <f t="shared" si="607"/>
        <v>0</v>
      </c>
      <c r="AJ1803">
        <v>2044</v>
      </c>
      <c r="AK1803">
        <v>1</v>
      </c>
      <c r="AL1803" t="s">
        <v>22</v>
      </c>
      <c r="AM1803">
        <f t="shared" si="608"/>
        <v>0</v>
      </c>
      <c r="AN1803">
        <v>13</v>
      </c>
      <c r="AO1803">
        <v>3</v>
      </c>
      <c r="AP1803">
        <v>4</v>
      </c>
      <c r="AQ1803">
        <v>0</v>
      </c>
      <c r="AR1803">
        <v>2</v>
      </c>
      <c r="AS1803">
        <v>2</v>
      </c>
      <c r="AT1803">
        <v>2</v>
      </c>
      <c r="AU1803">
        <v>6</v>
      </c>
    </row>
    <row r="1804" spans="1:47" x14ac:dyDescent="0.35">
      <c r="A1804">
        <v>10265</v>
      </c>
      <c r="B1804">
        <v>29</v>
      </c>
      <c r="C1804" t="s">
        <v>31</v>
      </c>
      <c r="D1804">
        <f t="shared" si="609"/>
        <v>1</v>
      </c>
      <c r="E1804" t="s">
        <v>23</v>
      </c>
      <c r="F1804">
        <f t="shared" si="589"/>
        <v>1</v>
      </c>
      <c r="G1804">
        <f t="shared" si="590"/>
        <v>0</v>
      </c>
      <c r="H1804">
        <f t="shared" si="591"/>
        <v>0</v>
      </c>
      <c r="I1804" t="s">
        <v>24</v>
      </c>
      <c r="J1804">
        <f t="shared" si="592"/>
        <v>0</v>
      </c>
      <c r="K1804">
        <f t="shared" si="593"/>
        <v>0</v>
      </c>
      <c r="L1804">
        <f t="shared" si="594"/>
        <v>1</v>
      </c>
      <c r="M1804">
        <v>9</v>
      </c>
      <c r="N1804">
        <v>3</v>
      </c>
      <c r="O1804">
        <v>2</v>
      </c>
      <c r="P1804" t="s">
        <v>30</v>
      </c>
      <c r="Q1804">
        <f t="shared" si="595"/>
        <v>0</v>
      </c>
      <c r="R1804">
        <v>52</v>
      </c>
      <c r="S1804">
        <v>1</v>
      </c>
      <c r="T1804">
        <v>1</v>
      </c>
      <c r="U1804" t="s">
        <v>33</v>
      </c>
      <c r="V1804">
        <f t="shared" si="596"/>
        <v>0</v>
      </c>
      <c r="W1804">
        <f t="shared" si="597"/>
        <v>0</v>
      </c>
      <c r="X1804">
        <f t="shared" si="598"/>
        <v>0</v>
      </c>
      <c r="Y1804">
        <f t="shared" si="599"/>
        <v>0</v>
      </c>
      <c r="Z1804">
        <f t="shared" si="600"/>
        <v>0</v>
      </c>
      <c r="AA1804">
        <f t="shared" si="601"/>
        <v>0</v>
      </c>
      <c r="AB1804">
        <f t="shared" si="602"/>
        <v>0</v>
      </c>
      <c r="AC1804">
        <f t="shared" si="603"/>
        <v>0</v>
      </c>
      <c r="AD1804">
        <f t="shared" si="604"/>
        <v>1</v>
      </c>
      <c r="AE1804">
        <v>2</v>
      </c>
      <c r="AF1804" t="s">
        <v>35</v>
      </c>
      <c r="AG1804">
        <f t="shared" si="605"/>
        <v>1</v>
      </c>
      <c r="AH1804">
        <f t="shared" si="606"/>
        <v>0</v>
      </c>
      <c r="AI1804">
        <f t="shared" si="607"/>
        <v>0</v>
      </c>
      <c r="AJ1804">
        <v>2760</v>
      </c>
      <c r="AK1804">
        <v>1</v>
      </c>
      <c r="AL1804" t="s">
        <v>22</v>
      </c>
      <c r="AM1804">
        <f t="shared" si="608"/>
        <v>0</v>
      </c>
      <c r="AN1804">
        <v>13</v>
      </c>
      <c r="AO1804">
        <v>3</v>
      </c>
      <c r="AP1804">
        <v>3</v>
      </c>
      <c r="AQ1804">
        <v>0</v>
      </c>
      <c r="AR1804">
        <v>2</v>
      </c>
      <c r="AS1804">
        <v>3</v>
      </c>
      <c r="AT1804">
        <v>2</v>
      </c>
      <c r="AU1804">
        <v>6</v>
      </c>
    </row>
    <row r="1805" spans="1:47" x14ac:dyDescent="0.35">
      <c r="A1805">
        <v>10266</v>
      </c>
      <c r="B1805">
        <v>31</v>
      </c>
      <c r="C1805" t="s">
        <v>31</v>
      </c>
      <c r="D1805">
        <f t="shared" si="609"/>
        <v>1</v>
      </c>
      <c r="E1805" t="s">
        <v>23</v>
      </c>
      <c r="F1805">
        <f t="shared" si="589"/>
        <v>1</v>
      </c>
      <c r="G1805">
        <f t="shared" si="590"/>
        <v>0</v>
      </c>
      <c r="H1805">
        <f t="shared" si="591"/>
        <v>0</v>
      </c>
      <c r="I1805" t="s">
        <v>24</v>
      </c>
      <c r="J1805">
        <f t="shared" si="592"/>
        <v>0</v>
      </c>
      <c r="K1805">
        <f t="shared" si="593"/>
        <v>0</v>
      </c>
      <c r="L1805">
        <f t="shared" si="594"/>
        <v>1</v>
      </c>
      <c r="M1805">
        <v>20</v>
      </c>
      <c r="N1805">
        <v>3</v>
      </c>
      <c r="O1805">
        <v>2</v>
      </c>
      <c r="P1805" t="s">
        <v>30</v>
      </c>
      <c r="Q1805">
        <f t="shared" si="595"/>
        <v>0</v>
      </c>
      <c r="R1805">
        <v>71</v>
      </c>
      <c r="S1805">
        <v>1</v>
      </c>
      <c r="T1805">
        <v>2</v>
      </c>
      <c r="U1805" t="s">
        <v>26</v>
      </c>
      <c r="V1805">
        <f t="shared" si="596"/>
        <v>0</v>
      </c>
      <c r="W1805">
        <f t="shared" si="597"/>
        <v>0</v>
      </c>
      <c r="X1805">
        <f t="shared" si="598"/>
        <v>0</v>
      </c>
      <c r="Y1805">
        <f t="shared" si="599"/>
        <v>0</v>
      </c>
      <c r="Z1805">
        <f t="shared" si="600"/>
        <v>0</v>
      </c>
      <c r="AA1805">
        <f t="shared" si="601"/>
        <v>0</v>
      </c>
      <c r="AB1805">
        <f t="shared" si="602"/>
        <v>0</v>
      </c>
      <c r="AC1805">
        <f t="shared" si="603"/>
        <v>1</v>
      </c>
      <c r="AD1805">
        <f t="shared" si="604"/>
        <v>0</v>
      </c>
      <c r="AE1805">
        <v>3</v>
      </c>
      <c r="AF1805" t="s">
        <v>27</v>
      </c>
      <c r="AG1805">
        <f t="shared" si="605"/>
        <v>0</v>
      </c>
      <c r="AH1805">
        <f t="shared" si="606"/>
        <v>1</v>
      </c>
      <c r="AI1805">
        <f t="shared" si="607"/>
        <v>0</v>
      </c>
      <c r="AJ1805">
        <v>4559</v>
      </c>
      <c r="AK1805">
        <v>3</v>
      </c>
      <c r="AL1805" t="s">
        <v>31</v>
      </c>
      <c r="AM1805">
        <f t="shared" si="608"/>
        <v>1</v>
      </c>
      <c r="AN1805">
        <v>11</v>
      </c>
      <c r="AO1805">
        <v>3</v>
      </c>
      <c r="AP1805">
        <v>3</v>
      </c>
      <c r="AQ1805">
        <v>1</v>
      </c>
      <c r="AR1805">
        <v>4</v>
      </c>
      <c r="AS1805">
        <v>3</v>
      </c>
      <c r="AT1805">
        <v>2</v>
      </c>
      <c r="AU1805">
        <v>6</v>
      </c>
    </row>
    <row r="1806" spans="1:47" x14ac:dyDescent="0.35">
      <c r="A1806">
        <v>10283</v>
      </c>
      <c r="B1806">
        <v>40</v>
      </c>
      <c r="C1806" t="s">
        <v>31</v>
      </c>
      <c r="D1806">
        <f t="shared" si="609"/>
        <v>1</v>
      </c>
      <c r="E1806" t="s">
        <v>40</v>
      </c>
      <c r="F1806">
        <f t="shared" si="589"/>
        <v>0</v>
      </c>
      <c r="G1806">
        <f t="shared" si="590"/>
        <v>1</v>
      </c>
      <c r="H1806">
        <f t="shared" si="591"/>
        <v>0</v>
      </c>
      <c r="I1806" t="s">
        <v>24</v>
      </c>
      <c r="J1806">
        <f t="shared" si="592"/>
        <v>0</v>
      </c>
      <c r="K1806">
        <f t="shared" si="593"/>
        <v>0</v>
      </c>
      <c r="L1806">
        <f t="shared" si="594"/>
        <v>1</v>
      </c>
      <c r="M1806">
        <v>24</v>
      </c>
      <c r="N1806">
        <v>3</v>
      </c>
      <c r="O1806">
        <v>2</v>
      </c>
      <c r="P1806" t="s">
        <v>30</v>
      </c>
      <c r="Q1806">
        <f t="shared" si="595"/>
        <v>0</v>
      </c>
      <c r="R1806">
        <v>100</v>
      </c>
      <c r="S1806">
        <v>4</v>
      </c>
      <c r="T1806">
        <v>4</v>
      </c>
      <c r="U1806" t="s">
        <v>26</v>
      </c>
      <c r="V1806">
        <f t="shared" si="596"/>
        <v>0</v>
      </c>
      <c r="W1806">
        <f t="shared" si="597"/>
        <v>0</v>
      </c>
      <c r="X1806">
        <f t="shared" si="598"/>
        <v>0</v>
      </c>
      <c r="Y1806">
        <f t="shared" si="599"/>
        <v>0</v>
      </c>
      <c r="Z1806">
        <f t="shared" si="600"/>
        <v>0</v>
      </c>
      <c r="AA1806">
        <f t="shared" si="601"/>
        <v>0</v>
      </c>
      <c r="AB1806">
        <f t="shared" si="602"/>
        <v>0</v>
      </c>
      <c r="AC1806">
        <f t="shared" si="603"/>
        <v>1</v>
      </c>
      <c r="AD1806">
        <f t="shared" si="604"/>
        <v>0</v>
      </c>
      <c r="AE1806">
        <v>2</v>
      </c>
      <c r="AF1806" t="s">
        <v>35</v>
      </c>
      <c r="AG1806">
        <f t="shared" si="605"/>
        <v>1</v>
      </c>
      <c r="AH1806">
        <f t="shared" si="606"/>
        <v>0</v>
      </c>
      <c r="AI1806">
        <f t="shared" si="607"/>
        <v>0</v>
      </c>
      <c r="AJ1806">
        <v>13194</v>
      </c>
      <c r="AK1806">
        <v>4</v>
      </c>
      <c r="AL1806" t="s">
        <v>31</v>
      </c>
      <c r="AM1806">
        <f t="shared" si="608"/>
        <v>1</v>
      </c>
      <c r="AN1806">
        <v>16</v>
      </c>
      <c r="AO1806">
        <v>3</v>
      </c>
      <c r="AP1806">
        <v>4</v>
      </c>
      <c r="AQ1806">
        <v>0</v>
      </c>
      <c r="AR1806">
        <v>22</v>
      </c>
      <c r="AS1806">
        <v>2</v>
      </c>
      <c r="AT1806">
        <v>1</v>
      </c>
      <c r="AU1806">
        <v>6</v>
      </c>
    </row>
    <row r="1807" spans="1:47" x14ac:dyDescent="0.35">
      <c r="A1807">
        <v>10300</v>
      </c>
      <c r="B1807">
        <v>48</v>
      </c>
      <c r="C1807" t="s">
        <v>31</v>
      </c>
      <c r="D1807">
        <f t="shared" si="609"/>
        <v>1</v>
      </c>
      <c r="E1807" t="s">
        <v>32</v>
      </c>
      <c r="F1807">
        <f t="shared" si="589"/>
        <v>0</v>
      </c>
      <c r="G1807">
        <f t="shared" si="590"/>
        <v>0</v>
      </c>
      <c r="H1807">
        <f t="shared" si="591"/>
        <v>1</v>
      </c>
      <c r="I1807" t="s">
        <v>24</v>
      </c>
      <c r="J1807">
        <f t="shared" si="592"/>
        <v>0</v>
      </c>
      <c r="K1807">
        <f t="shared" si="593"/>
        <v>0</v>
      </c>
      <c r="L1807">
        <f t="shared" si="594"/>
        <v>1</v>
      </c>
      <c r="M1807">
        <v>7</v>
      </c>
      <c r="N1807">
        <v>2</v>
      </c>
      <c r="O1807">
        <v>4</v>
      </c>
      <c r="P1807" t="s">
        <v>30</v>
      </c>
      <c r="Q1807">
        <f t="shared" si="595"/>
        <v>0</v>
      </c>
      <c r="R1807">
        <v>95</v>
      </c>
      <c r="S1807">
        <v>3</v>
      </c>
      <c r="T1807">
        <v>1</v>
      </c>
      <c r="U1807" t="s">
        <v>33</v>
      </c>
      <c r="V1807">
        <f t="shared" si="596"/>
        <v>0</v>
      </c>
      <c r="W1807">
        <f t="shared" si="597"/>
        <v>0</v>
      </c>
      <c r="X1807">
        <f t="shared" si="598"/>
        <v>0</v>
      </c>
      <c r="Y1807">
        <f t="shared" si="599"/>
        <v>0</v>
      </c>
      <c r="Z1807">
        <f t="shared" si="600"/>
        <v>0</v>
      </c>
      <c r="AA1807">
        <f t="shared" si="601"/>
        <v>0</v>
      </c>
      <c r="AB1807">
        <f t="shared" si="602"/>
        <v>0</v>
      </c>
      <c r="AC1807">
        <f t="shared" si="603"/>
        <v>0</v>
      </c>
      <c r="AD1807">
        <f t="shared" si="604"/>
        <v>1</v>
      </c>
      <c r="AE1807">
        <v>3</v>
      </c>
      <c r="AF1807" t="s">
        <v>27</v>
      </c>
      <c r="AG1807">
        <f t="shared" si="605"/>
        <v>0</v>
      </c>
      <c r="AH1807">
        <f t="shared" si="606"/>
        <v>1</v>
      </c>
      <c r="AI1807">
        <f t="shared" si="607"/>
        <v>0</v>
      </c>
      <c r="AJ1807">
        <v>2655</v>
      </c>
      <c r="AK1807">
        <v>2</v>
      </c>
      <c r="AL1807" t="s">
        <v>31</v>
      </c>
      <c r="AM1807">
        <f t="shared" si="608"/>
        <v>1</v>
      </c>
      <c r="AN1807">
        <v>11</v>
      </c>
      <c r="AO1807">
        <v>3</v>
      </c>
      <c r="AP1807">
        <v>3</v>
      </c>
      <c r="AQ1807">
        <v>2</v>
      </c>
      <c r="AR1807">
        <v>19</v>
      </c>
      <c r="AS1807">
        <v>3</v>
      </c>
      <c r="AT1807">
        <v>9</v>
      </c>
      <c r="AU1807">
        <v>6</v>
      </c>
    </row>
    <row r="1808" spans="1:47" x14ac:dyDescent="0.35">
      <c r="A1808">
        <v>10311</v>
      </c>
      <c r="B1808">
        <v>35</v>
      </c>
      <c r="C1808" t="s">
        <v>31</v>
      </c>
      <c r="D1808">
        <f t="shared" si="609"/>
        <v>1</v>
      </c>
      <c r="E1808" t="s">
        <v>32</v>
      </c>
      <c r="F1808">
        <f t="shared" si="589"/>
        <v>0</v>
      </c>
      <c r="G1808">
        <f t="shared" si="590"/>
        <v>0</v>
      </c>
      <c r="H1808">
        <f t="shared" si="591"/>
        <v>1</v>
      </c>
      <c r="I1808" t="s">
        <v>24</v>
      </c>
      <c r="J1808">
        <f t="shared" si="592"/>
        <v>0</v>
      </c>
      <c r="K1808">
        <f t="shared" si="593"/>
        <v>0</v>
      </c>
      <c r="L1808">
        <f t="shared" si="594"/>
        <v>1</v>
      </c>
      <c r="M1808">
        <v>18</v>
      </c>
      <c r="N1808">
        <v>4</v>
      </c>
      <c r="O1808">
        <v>4</v>
      </c>
      <c r="P1808" t="s">
        <v>30</v>
      </c>
      <c r="Q1808">
        <f t="shared" si="595"/>
        <v>0</v>
      </c>
      <c r="R1808">
        <v>67</v>
      </c>
      <c r="S1808">
        <v>3</v>
      </c>
      <c r="T1808">
        <v>2</v>
      </c>
      <c r="U1808" t="s">
        <v>26</v>
      </c>
      <c r="V1808">
        <f t="shared" si="596"/>
        <v>0</v>
      </c>
      <c r="W1808">
        <f t="shared" si="597"/>
        <v>0</v>
      </c>
      <c r="X1808">
        <f t="shared" si="598"/>
        <v>0</v>
      </c>
      <c r="Y1808">
        <f t="shared" si="599"/>
        <v>0</v>
      </c>
      <c r="Z1808">
        <f t="shared" si="600"/>
        <v>0</v>
      </c>
      <c r="AA1808">
        <f t="shared" si="601"/>
        <v>0</v>
      </c>
      <c r="AB1808">
        <f t="shared" si="602"/>
        <v>0</v>
      </c>
      <c r="AC1808">
        <f t="shared" si="603"/>
        <v>1</v>
      </c>
      <c r="AD1808">
        <f t="shared" si="604"/>
        <v>0</v>
      </c>
      <c r="AE1808">
        <v>3</v>
      </c>
      <c r="AF1808" t="s">
        <v>27</v>
      </c>
      <c r="AG1808">
        <f t="shared" si="605"/>
        <v>0</v>
      </c>
      <c r="AH1808">
        <f t="shared" si="606"/>
        <v>1</v>
      </c>
      <c r="AI1808">
        <f t="shared" si="607"/>
        <v>0</v>
      </c>
      <c r="AJ1808">
        <v>4614</v>
      </c>
      <c r="AK1808">
        <v>0</v>
      </c>
      <c r="AL1808" t="s">
        <v>31</v>
      </c>
      <c r="AM1808">
        <f t="shared" si="608"/>
        <v>1</v>
      </c>
      <c r="AN1808">
        <v>18</v>
      </c>
      <c r="AO1808">
        <v>3</v>
      </c>
      <c r="AP1808">
        <v>3</v>
      </c>
      <c r="AQ1808">
        <v>1</v>
      </c>
      <c r="AR1808">
        <v>5</v>
      </c>
      <c r="AS1808">
        <v>2</v>
      </c>
      <c r="AT1808">
        <v>4</v>
      </c>
      <c r="AU1808">
        <v>6</v>
      </c>
    </row>
    <row r="1809" spans="1:47" x14ac:dyDescent="0.35">
      <c r="A1809">
        <v>10315</v>
      </c>
      <c r="B1809">
        <v>40</v>
      </c>
      <c r="C1809" t="s">
        <v>31</v>
      </c>
      <c r="D1809">
        <f t="shared" si="609"/>
        <v>1</v>
      </c>
      <c r="E1809" t="s">
        <v>23</v>
      </c>
      <c r="F1809">
        <f t="shared" si="589"/>
        <v>1</v>
      </c>
      <c r="G1809">
        <f t="shared" si="590"/>
        <v>0</v>
      </c>
      <c r="H1809">
        <f t="shared" si="591"/>
        <v>0</v>
      </c>
      <c r="I1809" t="s">
        <v>24</v>
      </c>
      <c r="J1809">
        <f t="shared" si="592"/>
        <v>0</v>
      </c>
      <c r="K1809">
        <f t="shared" si="593"/>
        <v>0</v>
      </c>
      <c r="L1809">
        <f t="shared" si="594"/>
        <v>1</v>
      </c>
      <c r="M1809">
        <v>25</v>
      </c>
      <c r="N1809">
        <v>4</v>
      </c>
      <c r="O1809">
        <v>4</v>
      </c>
      <c r="P1809" t="s">
        <v>25</v>
      </c>
      <c r="Q1809">
        <f t="shared" si="595"/>
        <v>1</v>
      </c>
      <c r="R1809">
        <v>57</v>
      </c>
      <c r="S1809">
        <v>2</v>
      </c>
      <c r="T1809">
        <v>3</v>
      </c>
      <c r="U1809" t="s">
        <v>26</v>
      </c>
      <c r="V1809">
        <f t="shared" si="596"/>
        <v>0</v>
      </c>
      <c r="W1809">
        <f t="shared" si="597"/>
        <v>0</v>
      </c>
      <c r="X1809">
        <f t="shared" si="598"/>
        <v>0</v>
      </c>
      <c r="Y1809">
        <f t="shared" si="599"/>
        <v>0</v>
      </c>
      <c r="Z1809">
        <f t="shared" si="600"/>
        <v>0</v>
      </c>
      <c r="AA1809">
        <f t="shared" si="601"/>
        <v>0</v>
      </c>
      <c r="AB1809">
        <f t="shared" si="602"/>
        <v>0</v>
      </c>
      <c r="AC1809">
        <f t="shared" si="603"/>
        <v>1</v>
      </c>
      <c r="AD1809">
        <f t="shared" si="604"/>
        <v>0</v>
      </c>
      <c r="AE1809">
        <v>2</v>
      </c>
      <c r="AF1809" t="s">
        <v>35</v>
      </c>
      <c r="AG1809">
        <f t="shared" si="605"/>
        <v>1</v>
      </c>
      <c r="AH1809">
        <f t="shared" si="606"/>
        <v>0</v>
      </c>
      <c r="AI1809">
        <f t="shared" si="607"/>
        <v>0</v>
      </c>
      <c r="AJ1809">
        <v>9094</v>
      </c>
      <c r="AK1809">
        <v>2</v>
      </c>
      <c r="AL1809" t="s">
        <v>31</v>
      </c>
      <c r="AM1809">
        <f t="shared" si="608"/>
        <v>1</v>
      </c>
      <c r="AN1809">
        <v>12</v>
      </c>
      <c r="AO1809">
        <v>3</v>
      </c>
      <c r="AP1809">
        <v>3</v>
      </c>
      <c r="AQ1809">
        <v>0</v>
      </c>
      <c r="AR1809">
        <v>9</v>
      </c>
      <c r="AS1809">
        <v>3</v>
      </c>
      <c r="AT1809">
        <v>5</v>
      </c>
      <c r="AU1809">
        <v>6</v>
      </c>
    </row>
    <row r="1810" spans="1:47" x14ac:dyDescent="0.35">
      <c r="A1810">
        <v>10323</v>
      </c>
      <c r="B1810">
        <v>46</v>
      </c>
      <c r="C1810" t="s">
        <v>31</v>
      </c>
      <c r="D1810">
        <f t="shared" si="609"/>
        <v>1</v>
      </c>
      <c r="E1810" t="s">
        <v>23</v>
      </c>
      <c r="F1810">
        <f t="shared" si="589"/>
        <v>1</v>
      </c>
      <c r="G1810">
        <f t="shared" si="590"/>
        <v>0</v>
      </c>
      <c r="H1810">
        <f t="shared" si="591"/>
        <v>0</v>
      </c>
      <c r="I1810" t="s">
        <v>24</v>
      </c>
      <c r="J1810">
        <f t="shared" si="592"/>
        <v>0</v>
      </c>
      <c r="K1810">
        <f t="shared" si="593"/>
        <v>0</v>
      </c>
      <c r="L1810">
        <f t="shared" si="594"/>
        <v>1</v>
      </c>
      <c r="M1810">
        <v>9</v>
      </c>
      <c r="N1810">
        <v>3</v>
      </c>
      <c r="O1810">
        <v>1</v>
      </c>
      <c r="P1810" t="s">
        <v>25</v>
      </c>
      <c r="Q1810">
        <f t="shared" si="595"/>
        <v>1</v>
      </c>
      <c r="R1810">
        <v>52</v>
      </c>
      <c r="S1810">
        <v>3</v>
      </c>
      <c r="T1810">
        <v>3</v>
      </c>
      <c r="U1810" t="s">
        <v>26</v>
      </c>
      <c r="V1810">
        <f t="shared" si="596"/>
        <v>0</v>
      </c>
      <c r="W1810">
        <f t="shared" si="597"/>
        <v>0</v>
      </c>
      <c r="X1810">
        <f t="shared" si="598"/>
        <v>0</v>
      </c>
      <c r="Y1810">
        <f t="shared" si="599"/>
        <v>0</v>
      </c>
      <c r="Z1810">
        <f t="shared" si="600"/>
        <v>0</v>
      </c>
      <c r="AA1810">
        <f t="shared" si="601"/>
        <v>0</v>
      </c>
      <c r="AB1810">
        <f t="shared" si="602"/>
        <v>0</v>
      </c>
      <c r="AC1810">
        <f t="shared" si="603"/>
        <v>1</v>
      </c>
      <c r="AD1810">
        <f t="shared" si="604"/>
        <v>0</v>
      </c>
      <c r="AE1810">
        <v>4</v>
      </c>
      <c r="AF1810" t="s">
        <v>37</v>
      </c>
      <c r="AG1810">
        <f t="shared" si="605"/>
        <v>0</v>
      </c>
      <c r="AH1810">
        <f t="shared" si="606"/>
        <v>0</v>
      </c>
      <c r="AI1810">
        <f t="shared" si="607"/>
        <v>1</v>
      </c>
      <c r="AJ1810">
        <v>10096</v>
      </c>
      <c r="AK1810">
        <v>4</v>
      </c>
      <c r="AL1810" t="s">
        <v>22</v>
      </c>
      <c r="AM1810">
        <f t="shared" si="608"/>
        <v>0</v>
      </c>
      <c r="AN1810">
        <v>11</v>
      </c>
      <c r="AO1810">
        <v>3</v>
      </c>
      <c r="AP1810">
        <v>1</v>
      </c>
      <c r="AQ1810">
        <v>1</v>
      </c>
      <c r="AR1810">
        <v>28</v>
      </c>
      <c r="AS1810">
        <v>4</v>
      </c>
      <c r="AT1810">
        <v>7</v>
      </c>
      <c r="AU1810">
        <v>6</v>
      </c>
    </row>
    <row r="1811" spans="1:47" x14ac:dyDescent="0.35">
      <c r="A1811">
        <v>10330</v>
      </c>
      <c r="B1811">
        <v>46</v>
      </c>
      <c r="C1811" t="s">
        <v>31</v>
      </c>
      <c r="D1811">
        <f t="shared" si="609"/>
        <v>1</v>
      </c>
      <c r="E1811" t="s">
        <v>23</v>
      </c>
      <c r="F1811">
        <f t="shared" si="589"/>
        <v>1</v>
      </c>
      <c r="G1811">
        <f t="shared" si="590"/>
        <v>0</v>
      </c>
      <c r="H1811">
        <f t="shared" si="591"/>
        <v>0</v>
      </c>
      <c r="I1811" t="s">
        <v>24</v>
      </c>
      <c r="J1811">
        <f t="shared" si="592"/>
        <v>0</v>
      </c>
      <c r="K1811">
        <f t="shared" si="593"/>
        <v>0</v>
      </c>
      <c r="L1811">
        <f t="shared" si="594"/>
        <v>1</v>
      </c>
      <c r="M1811">
        <v>9</v>
      </c>
      <c r="N1811">
        <v>2</v>
      </c>
      <c r="O1811">
        <v>3</v>
      </c>
      <c r="P1811" t="s">
        <v>25</v>
      </c>
      <c r="Q1811">
        <f t="shared" si="595"/>
        <v>1</v>
      </c>
      <c r="R1811">
        <v>64</v>
      </c>
      <c r="S1811">
        <v>2</v>
      </c>
      <c r="T1811">
        <v>3</v>
      </c>
      <c r="U1811" t="s">
        <v>26</v>
      </c>
      <c r="V1811">
        <f t="shared" si="596"/>
        <v>0</v>
      </c>
      <c r="W1811">
        <f t="shared" si="597"/>
        <v>0</v>
      </c>
      <c r="X1811">
        <f t="shared" si="598"/>
        <v>0</v>
      </c>
      <c r="Y1811">
        <f t="shared" si="599"/>
        <v>0</v>
      </c>
      <c r="Z1811">
        <f t="shared" si="600"/>
        <v>0</v>
      </c>
      <c r="AA1811">
        <f t="shared" si="601"/>
        <v>0</v>
      </c>
      <c r="AB1811">
        <f t="shared" si="602"/>
        <v>0</v>
      </c>
      <c r="AC1811">
        <f t="shared" si="603"/>
        <v>1</v>
      </c>
      <c r="AD1811">
        <f t="shared" si="604"/>
        <v>0</v>
      </c>
      <c r="AE1811">
        <v>4</v>
      </c>
      <c r="AF1811" t="s">
        <v>35</v>
      </c>
      <c r="AG1811">
        <f t="shared" si="605"/>
        <v>1</v>
      </c>
      <c r="AH1811">
        <f t="shared" si="606"/>
        <v>0</v>
      </c>
      <c r="AI1811">
        <f t="shared" si="607"/>
        <v>0</v>
      </c>
      <c r="AJ1811">
        <v>9619</v>
      </c>
      <c r="AK1811">
        <v>1</v>
      </c>
      <c r="AL1811" t="s">
        <v>22</v>
      </c>
      <c r="AM1811">
        <f t="shared" si="608"/>
        <v>0</v>
      </c>
      <c r="AN1811">
        <v>16</v>
      </c>
      <c r="AO1811">
        <v>3</v>
      </c>
      <c r="AP1811">
        <v>4</v>
      </c>
      <c r="AQ1811">
        <v>0</v>
      </c>
      <c r="AR1811">
        <v>9</v>
      </c>
      <c r="AS1811">
        <v>3</v>
      </c>
      <c r="AT1811">
        <v>9</v>
      </c>
      <c r="AU1811">
        <v>6</v>
      </c>
    </row>
    <row r="1812" spans="1:47" x14ac:dyDescent="0.35">
      <c r="A1812">
        <v>10337</v>
      </c>
      <c r="B1812">
        <v>27</v>
      </c>
      <c r="C1812" t="s">
        <v>31</v>
      </c>
      <c r="D1812">
        <f t="shared" si="609"/>
        <v>1</v>
      </c>
      <c r="E1812" t="s">
        <v>23</v>
      </c>
      <c r="F1812">
        <f t="shared" si="589"/>
        <v>1</v>
      </c>
      <c r="G1812">
        <f t="shared" si="590"/>
        <v>0</v>
      </c>
      <c r="H1812">
        <f t="shared" si="591"/>
        <v>0</v>
      </c>
      <c r="I1812" t="s">
        <v>24</v>
      </c>
      <c r="J1812">
        <f t="shared" si="592"/>
        <v>0</v>
      </c>
      <c r="K1812">
        <f t="shared" si="593"/>
        <v>0</v>
      </c>
      <c r="L1812">
        <f t="shared" si="594"/>
        <v>1</v>
      </c>
      <c r="M1812">
        <v>2</v>
      </c>
      <c r="N1812">
        <v>1</v>
      </c>
      <c r="O1812">
        <v>3</v>
      </c>
      <c r="P1812" t="s">
        <v>25</v>
      </c>
      <c r="Q1812">
        <f t="shared" si="595"/>
        <v>1</v>
      </c>
      <c r="R1812">
        <v>85</v>
      </c>
      <c r="S1812">
        <v>3</v>
      </c>
      <c r="T1812">
        <v>1</v>
      </c>
      <c r="U1812" t="s">
        <v>33</v>
      </c>
      <c r="V1812">
        <f t="shared" si="596"/>
        <v>0</v>
      </c>
      <c r="W1812">
        <f t="shared" si="597"/>
        <v>0</v>
      </c>
      <c r="X1812">
        <f t="shared" si="598"/>
        <v>0</v>
      </c>
      <c r="Y1812">
        <f t="shared" si="599"/>
        <v>0</v>
      </c>
      <c r="Z1812">
        <f t="shared" si="600"/>
        <v>0</v>
      </c>
      <c r="AA1812">
        <f t="shared" si="601"/>
        <v>0</v>
      </c>
      <c r="AB1812">
        <f t="shared" si="602"/>
        <v>0</v>
      </c>
      <c r="AC1812">
        <f t="shared" si="603"/>
        <v>0</v>
      </c>
      <c r="AD1812">
        <f t="shared" si="604"/>
        <v>1</v>
      </c>
      <c r="AE1812">
        <v>1</v>
      </c>
      <c r="AF1812" t="s">
        <v>37</v>
      </c>
      <c r="AG1812">
        <f t="shared" si="605"/>
        <v>0</v>
      </c>
      <c r="AH1812">
        <f t="shared" si="606"/>
        <v>0</v>
      </c>
      <c r="AI1812">
        <f t="shared" si="607"/>
        <v>1</v>
      </c>
      <c r="AJ1812">
        <v>3041</v>
      </c>
      <c r="AK1812">
        <v>0</v>
      </c>
      <c r="AL1812" t="s">
        <v>22</v>
      </c>
      <c r="AM1812">
        <f t="shared" si="608"/>
        <v>0</v>
      </c>
      <c r="AN1812">
        <v>11</v>
      </c>
      <c r="AO1812">
        <v>3</v>
      </c>
      <c r="AP1812">
        <v>2</v>
      </c>
      <c r="AQ1812">
        <v>1</v>
      </c>
      <c r="AR1812">
        <v>5</v>
      </c>
      <c r="AS1812">
        <v>3</v>
      </c>
      <c r="AT1812">
        <v>4</v>
      </c>
      <c r="AU1812">
        <v>6</v>
      </c>
    </row>
    <row r="1813" spans="1:47" x14ac:dyDescent="0.35">
      <c r="A1813">
        <v>10342</v>
      </c>
      <c r="B1813">
        <v>27</v>
      </c>
      <c r="C1813" t="s">
        <v>31</v>
      </c>
      <c r="D1813">
        <f t="shared" si="609"/>
        <v>1</v>
      </c>
      <c r="E1813" t="s">
        <v>23</v>
      </c>
      <c r="F1813">
        <f t="shared" si="589"/>
        <v>1</v>
      </c>
      <c r="G1813">
        <f t="shared" si="590"/>
        <v>0</v>
      </c>
      <c r="H1813">
        <f t="shared" si="591"/>
        <v>0</v>
      </c>
      <c r="I1813" t="s">
        <v>24</v>
      </c>
      <c r="J1813">
        <f t="shared" si="592"/>
        <v>0</v>
      </c>
      <c r="K1813">
        <f t="shared" si="593"/>
        <v>0</v>
      </c>
      <c r="L1813">
        <f t="shared" si="594"/>
        <v>1</v>
      </c>
      <c r="M1813">
        <v>2</v>
      </c>
      <c r="N1813">
        <v>1</v>
      </c>
      <c r="O1813">
        <v>3</v>
      </c>
      <c r="P1813" t="s">
        <v>25</v>
      </c>
      <c r="Q1813">
        <f t="shared" si="595"/>
        <v>1</v>
      </c>
      <c r="R1813">
        <v>85</v>
      </c>
      <c r="S1813">
        <v>3</v>
      </c>
      <c r="T1813">
        <v>1</v>
      </c>
      <c r="U1813" t="s">
        <v>33</v>
      </c>
      <c r="V1813">
        <f t="shared" si="596"/>
        <v>0</v>
      </c>
      <c r="W1813">
        <f t="shared" si="597"/>
        <v>0</v>
      </c>
      <c r="X1813">
        <f t="shared" si="598"/>
        <v>0</v>
      </c>
      <c r="Y1813">
        <f t="shared" si="599"/>
        <v>0</v>
      </c>
      <c r="Z1813">
        <f t="shared" si="600"/>
        <v>0</v>
      </c>
      <c r="AA1813">
        <f t="shared" si="601"/>
        <v>0</v>
      </c>
      <c r="AB1813">
        <f t="shared" si="602"/>
        <v>0</v>
      </c>
      <c r="AC1813">
        <f t="shared" si="603"/>
        <v>0</v>
      </c>
      <c r="AD1813">
        <f t="shared" si="604"/>
        <v>1</v>
      </c>
      <c r="AE1813">
        <v>1</v>
      </c>
      <c r="AF1813" t="s">
        <v>37</v>
      </c>
      <c r="AG1813">
        <f t="shared" si="605"/>
        <v>0</v>
      </c>
      <c r="AH1813">
        <f t="shared" si="606"/>
        <v>0</v>
      </c>
      <c r="AI1813">
        <f t="shared" si="607"/>
        <v>1</v>
      </c>
      <c r="AJ1813">
        <v>3041</v>
      </c>
      <c r="AK1813">
        <v>0</v>
      </c>
      <c r="AL1813" t="s">
        <v>22</v>
      </c>
      <c r="AM1813">
        <f t="shared" si="608"/>
        <v>0</v>
      </c>
      <c r="AN1813">
        <v>11</v>
      </c>
      <c r="AO1813">
        <v>3</v>
      </c>
      <c r="AP1813">
        <v>2</v>
      </c>
      <c r="AQ1813">
        <v>1</v>
      </c>
      <c r="AR1813">
        <v>5</v>
      </c>
      <c r="AS1813">
        <v>3</v>
      </c>
      <c r="AT1813">
        <v>4</v>
      </c>
      <c r="AU1813">
        <v>6</v>
      </c>
    </row>
    <row r="1814" spans="1:47" x14ac:dyDescent="0.35">
      <c r="A1814">
        <v>10364</v>
      </c>
      <c r="B1814">
        <v>23</v>
      </c>
      <c r="C1814" t="s">
        <v>31</v>
      </c>
      <c r="D1814">
        <f t="shared" si="609"/>
        <v>1</v>
      </c>
      <c r="E1814" t="s">
        <v>23</v>
      </c>
      <c r="F1814">
        <f t="shared" si="589"/>
        <v>1</v>
      </c>
      <c r="G1814">
        <f t="shared" si="590"/>
        <v>0</v>
      </c>
      <c r="H1814">
        <f t="shared" si="591"/>
        <v>0</v>
      </c>
      <c r="I1814" t="s">
        <v>24</v>
      </c>
      <c r="J1814">
        <f t="shared" si="592"/>
        <v>0</v>
      </c>
      <c r="K1814">
        <f t="shared" si="593"/>
        <v>0</v>
      </c>
      <c r="L1814">
        <f t="shared" si="594"/>
        <v>1</v>
      </c>
      <c r="M1814">
        <v>7</v>
      </c>
      <c r="N1814">
        <v>3</v>
      </c>
      <c r="O1814">
        <v>3</v>
      </c>
      <c r="P1814" t="s">
        <v>25</v>
      </c>
      <c r="Q1814">
        <f t="shared" si="595"/>
        <v>1</v>
      </c>
      <c r="R1814">
        <v>99</v>
      </c>
      <c r="S1814">
        <v>3</v>
      </c>
      <c r="T1814">
        <v>1</v>
      </c>
      <c r="U1814" t="s">
        <v>33</v>
      </c>
      <c r="V1814">
        <f t="shared" si="596"/>
        <v>0</v>
      </c>
      <c r="W1814">
        <f t="shared" si="597"/>
        <v>0</v>
      </c>
      <c r="X1814">
        <f t="shared" si="598"/>
        <v>0</v>
      </c>
      <c r="Y1814">
        <f t="shared" si="599"/>
        <v>0</v>
      </c>
      <c r="Z1814">
        <f t="shared" si="600"/>
        <v>0</v>
      </c>
      <c r="AA1814">
        <f t="shared" si="601"/>
        <v>0</v>
      </c>
      <c r="AB1814">
        <f t="shared" si="602"/>
        <v>0</v>
      </c>
      <c r="AC1814">
        <f t="shared" si="603"/>
        <v>0</v>
      </c>
      <c r="AD1814">
        <f t="shared" si="604"/>
        <v>1</v>
      </c>
      <c r="AE1814">
        <v>4</v>
      </c>
      <c r="AF1814" t="s">
        <v>37</v>
      </c>
      <c r="AG1814">
        <f t="shared" si="605"/>
        <v>0</v>
      </c>
      <c r="AH1814">
        <f t="shared" si="606"/>
        <v>0</v>
      </c>
      <c r="AI1814">
        <f t="shared" si="607"/>
        <v>1</v>
      </c>
      <c r="AJ1814">
        <v>2275</v>
      </c>
      <c r="AK1814">
        <v>1</v>
      </c>
      <c r="AL1814" t="s">
        <v>31</v>
      </c>
      <c r="AM1814">
        <f t="shared" si="608"/>
        <v>1</v>
      </c>
      <c r="AN1814">
        <v>21</v>
      </c>
      <c r="AO1814">
        <v>4</v>
      </c>
      <c r="AP1814">
        <v>2</v>
      </c>
      <c r="AQ1814">
        <v>1</v>
      </c>
      <c r="AR1814">
        <v>3</v>
      </c>
      <c r="AS1814">
        <v>3</v>
      </c>
      <c r="AT1814">
        <v>3</v>
      </c>
      <c r="AU1814">
        <v>6</v>
      </c>
    </row>
    <row r="1815" spans="1:47" x14ac:dyDescent="0.35">
      <c r="A1815">
        <v>10368</v>
      </c>
      <c r="B1815">
        <v>31</v>
      </c>
      <c r="C1815" t="s">
        <v>31</v>
      </c>
      <c r="D1815">
        <f t="shared" si="609"/>
        <v>1</v>
      </c>
      <c r="E1815" t="s">
        <v>32</v>
      </c>
      <c r="F1815">
        <f t="shared" si="589"/>
        <v>0</v>
      </c>
      <c r="G1815">
        <f t="shared" si="590"/>
        <v>0</v>
      </c>
      <c r="H1815">
        <f t="shared" si="591"/>
        <v>1</v>
      </c>
      <c r="I1815" t="s">
        <v>24</v>
      </c>
      <c r="J1815">
        <f t="shared" si="592"/>
        <v>0</v>
      </c>
      <c r="K1815">
        <f t="shared" si="593"/>
        <v>0</v>
      </c>
      <c r="L1815">
        <f t="shared" si="594"/>
        <v>1</v>
      </c>
      <c r="M1815">
        <v>1</v>
      </c>
      <c r="N1815">
        <v>3</v>
      </c>
      <c r="O1815">
        <v>4</v>
      </c>
      <c r="P1815" t="s">
        <v>30</v>
      </c>
      <c r="Q1815">
        <f t="shared" si="595"/>
        <v>0</v>
      </c>
      <c r="R1815">
        <v>54</v>
      </c>
      <c r="S1815">
        <v>3</v>
      </c>
      <c r="T1815">
        <v>1</v>
      </c>
      <c r="U1815" t="s">
        <v>33</v>
      </c>
      <c r="V1815">
        <f t="shared" si="596"/>
        <v>0</v>
      </c>
      <c r="W1815">
        <f t="shared" si="597"/>
        <v>0</v>
      </c>
      <c r="X1815">
        <f t="shared" si="598"/>
        <v>0</v>
      </c>
      <c r="Y1815">
        <f t="shared" si="599"/>
        <v>0</v>
      </c>
      <c r="Z1815">
        <f t="shared" si="600"/>
        <v>0</v>
      </c>
      <c r="AA1815">
        <f t="shared" si="601"/>
        <v>0</v>
      </c>
      <c r="AB1815">
        <f t="shared" si="602"/>
        <v>0</v>
      </c>
      <c r="AC1815">
        <f t="shared" si="603"/>
        <v>0</v>
      </c>
      <c r="AD1815">
        <f t="shared" si="604"/>
        <v>1</v>
      </c>
      <c r="AE1815">
        <v>2</v>
      </c>
      <c r="AF1815" t="s">
        <v>35</v>
      </c>
      <c r="AG1815">
        <f t="shared" si="605"/>
        <v>1</v>
      </c>
      <c r="AH1815">
        <f t="shared" si="606"/>
        <v>0</v>
      </c>
      <c r="AI1815">
        <f t="shared" si="607"/>
        <v>0</v>
      </c>
      <c r="AJ1815">
        <v>2302</v>
      </c>
      <c r="AK1815">
        <v>1</v>
      </c>
      <c r="AL1815" t="s">
        <v>31</v>
      </c>
      <c r="AM1815">
        <f t="shared" si="608"/>
        <v>1</v>
      </c>
      <c r="AN1815">
        <v>11</v>
      </c>
      <c r="AO1815">
        <v>3</v>
      </c>
      <c r="AP1815">
        <v>1</v>
      </c>
      <c r="AQ1815">
        <v>0</v>
      </c>
      <c r="AR1815">
        <v>3</v>
      </c>
      <c r="AS1815">
        <v>4</v>
      </c>
      <c r="AT1815">
        <v>3</v>
      </c>
      <c r="AU1815">
        <v>6</v>
      </c>
    </row>
    <row r="1816" spans="1:47" x14ac:dyDescent="0.35">
      <c r="A1816">
        <v>10369</v>
      </c>
      <c r="B1816">
        <v>37</v>
      </c>
      <c r="C1816" t="s">
        <v>31</v>
      </c>
      <c r="D1816">
        <f t="shared" si="609"/>
        <v>1</v>
      </c>
      <c r="E1816" t="s">
        <v>23</v>
      </c>
      <c r="F1816">
        <f t="shared" si="589"/>
        <v>1</v>
      </c>
      <c r="G1816">
        <f t="shared" si="590"/>
        <v>0</v>
      </c>
      <c r="H1816">
        <f t="shared" si="591"/>
        <v>0</v>
      </c>
      <c r="I1816" t="s">
        <v>24</v>
      </c>
      <c r="J1816">
        <f t="shared" si="592"/>
        <v>0</v>
      </c>
      <c r="K1816">
        <f t="shared" si="593"/>
        <v>0</v>
      </c>
      <c r="L1816">
        <f t="shared" si="594"/>
        <v>1</v>
      </c>
      <c r="M1816">
        <v>1</v>
      </c>
      <c r="N1816">
        <v>4</v>
      </c>
      <c r="O1816">
        <v>1</v>
      </c>
      <c r="P1816" t="s">
        <v>25</v>
      </c>
      <c r="Q1816">
        <f t="shared" si="595"/>
        <v>1</v>
      </c>
      <c r="R1816">
        <v>46</v>
      </c>
      <c r="S1816">
        <v>2</v>
      </c>
      <c r="T1816">
        <v>3</v>
      </c>
      <c r="U1816" t="s">
        <v>26</v>
      </c>
      <c r="V1816">
        <f t="shared" si="596"/>
        <v>0</v>
      </c>
      <c r="W1816">
        <f t="shared" si="597"/>
        <v>0</v>
      </c>
      <c r="X1816">
        <f t="shared" si="598"/>
        <v>0</v>
      </c>
      <c r="Y1816">
        <f t="shared" si="599"/>
        <v>0</v>
      </c>
      <c r="Z1816">
        <f t="shared" si="600"/>
        <v>0</v>
      </c>
      <c r="AA1816">
        <f t="shared" si="601"/>
        <v>0</v>
      </c>
      <c r="AB1816">
        <f t="shared" si="602"/>
        <v>0</v>
      </c>
      <c r="AC1816">
        <f t="shared" si="603"/>
        <v>1</v>
      </c>
      <c r="AD1816">
        <f t="shared" si="604"/>
        <v>0</v>
      </c>
      <c r="AE1816">
        <v>3</v>
      </c>
      <c r="AF1816" t="s">
        <v>27</v>
      </c>
      <c r="AG1816">
        <f t="shared" si="605"/>
        <v>0</v>
      </c>
      <c r="AH1816">
        <f t="shared" si="606"/>
        <v>1</v>
      </c>
      <c r="AI1816">
        <f t="shared" si="607"/>
        <v>0</v>
      </c>
      <c r="AJ1816">
        <v>10609</v>
      </c>
      <c r="AK1816">
        <v>5</v>
      </c>
      <c r="AL1816" t="s">
        <v>22</v>
      </c>
      <c r="AM1816">
        <f t="shared" si="608"/>
        <v>0</v>
      </c>
      <c r="AN1816">
        <v>11</v>
      </c>
      <c r="AO1816">
        <v>3</v>
      </c>
      <c r="AP1816">
        <v>3</v>
      </c>
      <c r="AQ1816">
        <v>0</v>
      </c>
      <c r="AR1816">
        <v>17</v>
      </c>
      <c r="AS1816">
        <v>1</v>
      </c>
      <c r="AT1816">
        <v>14</v>
      </c>
      <c r="AU1816">
        <v>6</v>
      </c>
    </row>
    <row r="1817" spans="1:47" x14ac:dyDescent="0.35">
      <c r="A1817">
        <v>10372</v>
      </c>
      <c r="B1817">
        <v>40</v>
      </c>
      <c r="C1817" t="s">
        <v>31</v>
      </c>
      <c r="D1817">
        <f t="shared" si="609"/>
        <v>1</v>
      </c>
      <c r="E1817" t="s">
        <v>40</v>
      </c>
      <c r="F1817">
        <f t="shared" si="589"/>
        <v>0</v>
      </c>
      <c r="G1817">
        <f t="shared" si="590"/>
        <v>1</v>
      </c>
      <c r="H1817">
        <f t="shared" si="591"/>
        <v>0</v>
      </c>
      <c r="I1817" t="s">
        <v>24</v>
      </c>
      <c r="J1817">
        <f t="shared" si="592"/>
        <v>0</v>
      </c>
      <c r="K1817">
        <f t="shared" si="593"/>
        <v>0</v>
      </c>
      <c r="L1817">
        <f t="shared" si="594"/>
        <v>1</v>
      </c>
      <c r="M1817">
        <v>24</v>
      </c>
      <c r="N1817">
        <v>3</v>
      </c>
      <c r="O1817">
        <v>2</v>
      </c>
      <c r="P1817" t="s">
        <v>30</v>
      </c>
      <c r="Q1817">
        <f t="shared" si="595"/>
        <v>0</v>
      </c>
      <c r="R1817">
        <v>100</v>
      </c>
      <c r="S1817">
        <v>4</v>
      </c>
      <c r="T1817">
        <v>4</v>
      </c>
      <c r="U1817" t="s">
        <v>26</v>
      </c>
      <c r="V1817">
        <f t="shared" si="596"/>
        <v>0</v>
      </c>
      <c r="W1817">
        <f t="shared" si="597"/>
        <v>0</v>
      </c>
      <c r="X1817">
        <f t="shared" si="598"/>
        <v>0</v>
      </c>
      <c r="Y1817">
        <f t="shared" si="599"/>
        <v>0</v>
      </c>
      <c r="Z1817">
        <f t="shared" si="600"/>
        <v>0</v>
      </c>
      <c r="AA1817">
        <f t="shared" si="601"/>
        <v>0</v>
      </c>
      <c r="AB1817">
        <f t="shared" si="602"/>
        <v>0</v>
      </c>
      <c r="AC1817">
        <f t="shared" si="603"/>
        <v>1</v>
      </c>
      <c r="AD1817">
        <f t="shared" si="604"/>
        <v>0</v>
      </c>
      <c r="AE1817">
        <v>2</v>
      </c>
      <c r="AF1817" t="s">
        <v>35</v>
      </c>
      <c r="AG1817">
        <f t="shared" si="605"/>
        <v>1</v>
      </c>
      <c r="AH1817">
        <f t="shared" si="606"/>
        <v>0</v>
      </c>
      <c r="AI1817">
        <f t="shared" si="607"/>
        <v>0</v>
      </c>
      <c r="AJ1817">
        <v>13194</v>
      </c>
      <c r="AK1817">
        <v>4</v>
      </c>
      <c r="AL1817" t="s">
        <v>31</v>
      </c>
      <c r="AM1817">
        <f t="shared" si="608"/>
        <v>1</v>
      </c>
      <c r="AN1817">
        <v>16</v>
      </c>
      <c r="AO1817">
        <v>3</v>
      </c>
      <c r="AP1817">
        <v>4</v>
      </c>
      <c r="AQ1817">
        <v>0</v>
      </c>
      <c r="AR1817">
        <v>22</v>
      </c>
      <c r="AS1817">
        <v>2</v>
      </c>
      <c r="AT1817">
        <v>1</v>
      </c>
      <c r="AU1817">
        <v>6</v>
      </c>
    </row>
    <row r="1818" spans="1:47" x14ac:dyDescent="0.35">
      <c r="A1818">
        <v>10375</v>
      </c>
      <c r="B1818">
        <v>28</v>
      </c>
      <c r="C1818" t="s">
        <v>31</v>
      </c>
      <c r="D1818">
        <f t="shared" si="609"/>
        <v>1</v>
      </c>
      <c r="E1818" t="s">
        <v>23</v>
      </c>
      <c r="F1818">
        <f t="shared" si="589"/>
        <v>1</v>
      </c>
      <c r="G1818">
        <f t="shared" si="590"/>
        <v>0</v>
      </c>
      <c r="H1818">
        <f t="shared" si="591"/>
        <v>0</v>
      </c>
      <c r="I1818" t="s">
        <v>24</v>
      </c>
      <c r="J1818">
        <f t="shared" si="592"/>
        <v>0</v>
      </c>
      <c r="K1818">
        <f t="shared" si="593"/>
        <v>0</v>
      </c>
      <c r="L1818">
        <f t="shared" si="594"/>
        <v>1</v>
      </c>
      <c r="M1818">
        <v>13</v>
      </c>
      <c r="N1818">
        <v>2</v>
      </c>
      <c r="O1818">
        <v>4</v>
      </c>
      <c r="P1818" t="s">
        <v>30</v>
      </c>
      <c r="Q1818">
        <f t="shared" si="595"/>
        <v>0</v>
      </c>
      <c r="R1818">
        <v>84</v>
      </c>
      <c r="S1818">
        <v>3</v>
      </c>
      <c r="T1818">
        <v>2</v>
      </c>
      <c r="U1818" t="s">
        <v>26</v>
      </c>
      <c r="V1818">
        <f t="shared" si="596"/>
        <v>0</v>
      </c>
      <c r="W1818">
        <f t="shared" si="597"/>
        <v>0</v>
      </c>
      <c r="X1818">
        <f t="shared" si="598"/>
        <v>0</v>
      </c>
      <c r="Y1818">
        <f t="shared" si="599"/>
        <v>0</v>
      </c>
      <c r="Z1818">
        <f t="shared" si="600"/>
        <v>0</v>
      </c>
      <c r="AA1818">
        <f t="shared" si="601"/>
        <v>0</v>
      </c>
      <c r="AB1818">
        <f t="shared" si="602"/>
        <v>0</v>
      </c>
      <c r="AC1818">
        <f t="shared" si="603"/>
        <v>1</v>
      </c>
      <c r="AD1818">
        <f t="shared" si="604"/>
        <v>0</v>
      </c>
      <c r="AE1818">
        <v>3</v>
      </c>
      <c r="AF1818" t="s">
        <v>35</v>
      </c>
      <c r="AG1818">
        <f t="shared" si="605"/>
        <v>1</v>
      </c>
      <c r="AH1818">
        <f t="shared" si="606"/>
        <v>0</v>
      </c>
      <c r="AI1818">
        <f t="shared" si="607"/>
        <v>0</v>
      </c>
      <c r="AJ1818">
        <v>9854</v>
      </c>
      <c r="AK1818">
        <v>3</v>
      </c>
      <c r="AL1818" t="s">
        <v>31</v>
      </c>
      <c r="AM1818">
        <f t="shared" si="608"/>
        <v>1</v>
      </c>
      <c r="AN1818">
        <v>11</v>
      </c>
      <c r="AO1818">
        <v>3</v>
      </c>
      <c r="AP1818">
        <v>4</v>
      </c>
      <c r="AQ1818">
        <v>0</v>
      </c>
      <c r="AR1818">
        <v>6</v>
      </c>
      <c r="AS1818">
        <v>3</v>
      </c>
      <c r="AT1818">
        <v>2</v>
      </c>
      <c r="AU1818">
        <v>6</v>
      </c>
    </row>
    <row r="1819" spans="1:47" x14ac:dyDescent="0.35">
      <c r="A1819">
        <v>10390</v>
      </c>
      <c r="B1819">
        <v>39</v>
      </c>
      <c r="C1819" t="s">
        <v>31</v>
      </c>
      <c r="D1819">
        <f t="shared" si="609"/>
        <v>1</v>
      </c>
      <c r="E1819" t="s">
        <v>23</v>
      </c>
      <c r="F1819">
        <f t="shared" si="589"/>
        <v>1</v>
      </c>
      <c r="G1819">
        <f t="shared" si="590"/>
        <v>0</v>
      </c>
      <c r="H1819">
        <f t="shared" si="591"/>
        <v>0</v>
      </c>
      <c r="I1819" t="s">
        <v>24</v>
      </c>
      <c r="J1819">
        <f t="shared" si="592"/>
        <v>0</v>
      </c>
      <c r="K1819">
        <f t="shared" si="593"/>
        <v>0</v>
      </c>
      <c r="L1819">
        <f t="shared" si="594"/>
        <v>1</v>
      </c>
      <c r="M1819">
        <v>5</v>
      </c>
      <c r="N1819">
        <v>3</v>
      </c>
      <c r="O1819">
        <v>4</v>
      </c>
      <c r="P1819" t="s">
        <v>25</v>
      </c>
      <c r="Q1819">
        <f t="shared" si="595"/>
        <v>1</v>
      </c>
      <c r="R1819">
        <v>56</v>
      </c>
      <c r="S1819">
        <v>3</v>
      </c>
      <c r="T1819">
        <v>2</v>
      </c>
      <c r="U1819" t="s">
        <v>33</v>
      </c>
      <c r="V1819">
        <f t="shared" si="596"/>
        <v>0</v>
      </c>
      <c r="W1819">
        <f t="shared" si="597"/>
        <v>0</v>
      </c>
      <c r="X1819">
        <f t="shared" si="598"/>
        <v>0</v>
      </c>
      <c r="Y1819">
        <f t="shared" si="599"/>
        <v>0</v>
      </c>
      <c r="Z1819">
        <f t="shared" si="600"/>
        <v>0</v>
      </c>
      <c r="AA1819">
        <f t="shared" si="601"/>
        <v>0</v>
      </c>
      <c r="AB1819">
        <f t="shared" si="602"/>
        <v>0</v>
      </c>
      <c r="AC1819">
        <f t="shared" si="603"/>
        <v>0</v>
      </c>
      <c r="AD1819">
        <f t="shared" si="604"/>
        <v>1</v>
      </c>
      <c r="AE1819">
        <v>4</v>
      </c>
      <c r="AF1819" t="s">
        <v>27</v>
      </c>
      <c r="AG1819">
        <f t="shared" si="605"/>
        <v>0</v>
      </c>
      <c r="AH1819">
        <f t="shared" si="606"/>
        <v>1</v>
      </c>
      <c r="AI1819">
        <f t="shared" si="607"/>
        <v>0</v>
      </c>
      <c r="AJ1819">
        <v>2086</v>
      </c>
      <c r="AK1819">
        <v>3</v>
      </c>
      <c r="AL1819" t="s">
        <v>22</v>
      </c>
      <c r="AM1819">
        <f t="shared" si="608"/>
        <v>0</v>
      </c>
      <c r="AN1819">
        <v>14</v>
      </c>
      <c r="AO1819">
        <v>3</v>
      </c>
      <c r="AP1819">
        <v>3</v>
      </c>
      <c r="AQ1819">
        <v>1</v>
      </c>
      <c r="AR1819">
        <v>19</v>
      </c>
      <c r="AS1819">
        <v>4</v>
      </c>
      <c r="AT1819">
        <v>1</v>
      </c>
      <c r="AU1819">
        <v>6</v>
      </c>
    </row>
    <row r="1820" spans="1:47" x14ac:dyDescent="0.35">
      <c r="A1820">
        <v>10400</v>
      </c>
      <c r="B1820">
        <v>21</v>
      </c>
      <c r="C1820" t="s">
        <v>31</v>
      </c>
      <c r="D1820">
        <f t="shared" si="609"/>
        <v>1</v>
      </c>
      <c r="E1820" t="s">
        <v>23</v>
      </c>
      <c r="F1820">
        <f t="shared" si="589"/>
        <v>1</v>
      </c>
      <c r="G1820">
        <f t="shared" si="590"/>
        <v>0</v>
      </c>
      <c r="H1820">
        <f t="shared" si="591"/>
        <v>0</v>
      </c>
      <c r="I1820" t="s">
        <v>24</v>
      </c>
      <c r="J1820">
        <f t="shared" si="592"/>
        <v>0</v>
      </c>
      <c r="K1820">
        <f t="shared" si="593"/>
        <v>0</v>
      </c>
      <c r="L1820">
        <f t="shared" si="594"/>
        <v>1</v>
      </c>
      <c r="M1820">
        <v>12</v>
      </c>
      <c r="N1820">
        <v>3</v>
      </c>
      <c r="O1820">
        <v>3</v>
      </c>
      <c r="P1820" t="s">
        <v>30</v>
      </c>
      <c r="Q1820">
        <f t="shared" si="595"/>
        <v>0</v>
      </c>
      <c r="R1820">
        <v>90</v>
      </c>
      <c r="S1820">
        <v>4</v>
      </c>
      <c r="T1820">
        <v>1</v>
      </c>
      <c r="U1820" t="s">
        <v>33</v>
      </c>
      <c r="V1820">
        <f t="shared" si="596"/>
        <v>0</v>
      </c>
      <c r="W1820">
        <f t="shared" si="597"/>
        <v>0</v>
      </c>
      <c r="X1820">
        <f t="shared" si="598"/>
        <v>0</v>
      </c>
      <c r="Y1820">
        <f t="shared" si="599"/>
        <v>0</v>
      </c>
      <c r="Z1820">
        <f t="shared" si="600"/>
        <v>0</v>
      </c>
      <c r="AA1820">
        <f t="shared" si="601"/>
        <v>0</v>
      </c>
      <c r="AB1820">
        <f t="shared" si="602"/>
        <v>0</v>
      </c>
      <c r="AC1820">
        <f t="shared" si="603"/>
        <v>0</v>
      </c>
      <c r="AD1820">
        <f t="shared" si="604"/>
        <v>1</v>
      </c>
      <c r="AE1820">
        <v>2</v>
      </c>
      <c r="AF1820" t="s">
        <v>35</v>
      </c>
      <c r="AG1820">
        <f t="shared" si="605"/>
        <v>1</v>
      </c>
      <c r="AH1820">
        <f t="shared" si="606"/>
        <v>0</v>
      </c>
      <c r="AI1820">
        <f t="shared" si="607"/>
        <v>0</v>
      </c>
      <c r="AJ1820">
        <v>2716</v>
      </c>
      <c r="AK1820">
        <v>1</v>
      </c>
      <c r="AL1820" t="s">
        <v>22</v>
      </c>
      <c r="AM1820">
        <f t="shared" si="608"/>
        <v>0</v>
      </c>
      <c r="AN1820">
        <v>15</v>
      </c>
      <c r="AO1820">
        <v>3</v>
      </c>
      <c r="AP1820">
        <v>4</v>
      </c>
      <c r="AQ1820">
        <v>0</v>
      </c>
      <c r="AR1820">
        <v>1</v>
      </c>
      <c r="AS1820">
        <v>3</v>
      </c>
      <c r="AT1820">
        <v>1</v>
      </c>
      <c r="AU1820">
        <v>6</v>
      </c>
    </row>
    <row r="1821" spans="1:47" x14ac:dyDescent="0.35">
      <c r="A1821">
        <v>10402</v>
      </c>
      <c r="B1821">
        <v>36</v>
      </c>
      <c r="C1821" t="s">
        <v>31</v>
      </c>
      <c r="D1821">
        <f t="shared" si="609"/>
        <v>1</v>
      </c>
      <c r="E1821" t="s">
        <v>23</v>
      </c>
      <c r="F1821">
        <f t="shared" si="589"/>
        <v>1</v>
      </c>
      <c r="G1821">
        <f t="shared" si="590"/>
        <v>0</v>
      </c>
      <c r="H1821">
        <f t="shared" si="591"/>
        <v>0</v>
      </c>
      <c r="I1821" t="s">
        <v>24</v>
      </c>
      <c r="J1821">
        <f t="shared" si="592"/>
        <v>0</v>
      </c>
      <c r="K1821">
        <f t="shared" si="593"/>
        <v>0</v>
      </c>
      <c r="L1821">
        <f t="shared" si="594"/>
        <v>1</v>
      </c>
      <c r="M1821">
        <v>3</v>
      </c>
      <c r="N1821">
        <v>1</v>
      </c>
      <c r="O1821">
        <v>3</v>
      </c>
      <c r="P1821" t="s">
        <v>25</v>
      </c>
      <c r="Q1821">
        <f t="shared" si="595"/>
        <v>1</v>
      </c>
      <c r="R1821">
        <v>51</v>
      </c>
      <c r="S1821">
        <v>2</v>
      </c>
      <c r="T1821">
        <v>3</v>
      </c>
      <c r="U1821" t="s">
        <v>26</v>
      </c>
      <c r="V1821">
        <f t="shared" si="596"/>
        <v>0</v>
      </c>
      <c r="W1821">
        <f t="shared" si="597"/>
        <v>0</v>
      </c>
      <c r="X1821">
        <f t="shared" si="598"/>
        <v>0</v>
      </c>
      <c r="Y1821">
        <f t="shared" si="599"/>
        <v>0</v>
      </c>
      <c r="Z1821">
        <f t="shared" si="600"/>
        <v>0</v>
      </c>
      <c r="AA1821">
        <f t="shared" si="601"/>
        <v>0</v>
      </c>
      <c r="AB1821">
        <f t="shared" si="602"/>
        <v>0</v>
      </c>
      <c r="AC1821">
        <f t="shared" si="603"/>
        <v>1</v>
      </c>
      <c r="AD1821">
        <f t="shared" si="604"/>
        <v>0</v>
      </c>
      <c r="AE1821">
        <v>4</v>
      </c>
      <c r="AF1821" t="s">
        <v>27</v>
      </c>
      <c r="AG1821">
        <f t="shared" si="605"/>
        <v>0</v>
      </c>
      <c r="AH1821">
        <f t="shared" si="606"/>
        <v>1</v>
      </c>
      <c r="AI1821">
        <f t="shared" si="607"/>
        <v>0</v>
      </c>
      <c r="AJ1821">
        <v>10325</v>
      </c>
      <c r="AK1821">
        <v>1</v>
      </c>
      <c r="AL1821" t="s">
        <v>31</v>
      </c>
      <c r="AM1821">
        <f t="shared" si="608"/>
        <v>1</v>
      </c>
      <c r="AN1821">
        <v>11</v>
      </c>
      <c r="AO1821">
        <v>3</v>
      </c>
      <c r="AP1821">
        <v>1</v>
      </c>
      <c r="AQ1821">
        <v>1</v>
      </c>
      <c r="AR1821">
        <v>16</v>
      </c>
      <c r="AS1821">
        <v>3</v>
      </c>
      <c r="AT1821">
        <v>16</v>
      </c>
      <c r="AU1821">
        <v>6</v>
      </c>
    </row>
    <row r="1822" spans="1:47" x14ac:dyDescent="0.35">
      <c r="A1822">
        <v>10409</v>
      </c>
      <c r="B1822">
        <v>24</v>
      </c>
      <c r="C1822" t="s">
        <v>31</v>
      </c>
      <c r="D1822">
        <f t="shared" si="609"/>
        <v>1</v>
      </c>
      <c r="E1822" t="s">
        <v>23</v>
      </c>
      <c r="F1822">
        <f t="shared" si="589"/>
        <v>1</v>
      </c>
      <c r="G1822">
        <f t="shared" si="590"/>
        <v>0</v>
      </c>
      <c r="H1822">
        <f t="shared" si="591"/>
        <v>0</v>
      </c>
      <c r="I1822" t="s">
        <v>24</v>
      </c>
      <c r="J1822">
        <f t="shared" si="592"/>
        <v>0</v>
      </c>
      <c r="K1822">
        <f t="shared" si="593"/>
        <v>0</v>
      </c>
      <c r="L1822">
        <f t="shared" si="594"/>
        <v>1</v>
      </c>
      <c r="M1822">
        <v>1</v>
      </c>
      <c r="N1822">
        <v>1</v>
      </c>
      <c r="O1822">
        <v>1</v>
      </c>
      <c r="P1822" t="s">
        <v>30</v>
      </c>
      <c r="Q1822">
        <f t="shared" si="595"/>
        <v>0</v>
      </c>
      <c r="R1822">
        <v>62</v>
      </c>
      <c r="S1822">
        <v>3</v>
      </c>
      <c r="T1822">
        <v>1</v>
      </c>
      <c r="U1822" t="s">
        <v>33</v>
      </c>
      <c r="V1822">
        <f t="shared" si="596"/>
        <v>0</v>
      </c>
      <c r="W1822">
        <f t="shared" si="597"/>
        <v>0</v>
      </c>
      <c r="X1822">
        <f t="shared" si="598"/>
        <v>0</v>
      </c>
      <c r="Y1822">
        <f t="shared" si="599"/>
        <v>0</v>
      </c>
      <c r="Z1822">
        <f t="shared" si="600"/>
        <v>0</v>
      </c>
      <c r="AA1822">
        <f t="shared" si="601"/>
        <v>0</v>
      </c>
      <c r="AB1822">
        <f t="shared" si="602"/>
        <v>0</v>
      </c>
      <c r="AC1822">
        <f t="shared" si="603"/>
        <v>0</v>
      </c>
      <c r="AD1822">
        <f t="shared" si="604"/>
        <v>1</v>
      </c>
      <c r="AE1822">
        <v>2</v>
      </c>
      <c r="AF1822" t="s">
        <v>35</v>
      </c>
      <c r="AG1822">
        <f t="shared" si="605"/>
        <v>1</v>
      </c>
      <c r="AH1822">
        <f t="shared" si="606"/>
        <v>0</v>
      </c>
      <c r="AI1822">
        <f t="shared" si="607"/>
        <v>0</v>
      </c>
      <c r="AJ1822">
        <v>3202</v>
      </c>
      <c r="AK1822">
        <v>1</v>
      </c>
      <c r="AL1822" t="s">
        <v>31</v>
      </c>
      <c r="AM1822">
        <f t="shared" si="608"/>
        <v>1</v>
      </c>
      <c r="AN1822">
        <v>16</v>
      </c>
      <c r="AO1822">
        <v>3</v>
      </c>
      <c r="AP1822">
        <v>2</v>
      </c>
      <c r="AQ1822">
        <v>0</v>
      </c>
      <c r="AR1822">
        <v>6</v>
      </c>
      <c r="AS1822">
        <v>3</v>
      </c>
      <c r="AT1822">
        <v>5</v>
      </c>
      <c r="AU1822">
        <v>6</v>
      </c>
    </row>
    <row r="1823" spans="1:47" x14ac:dyDescent="0.35">
      <c r="A1823">
        <v>10418</v>
      </c>
      <c r="B1823">
        <v>25</v>
      </c>
      <c r="C1823" t="s">
        <v>31</v>
      </c>
      <c r="D1823">
        <f t="shared" si="609"/>
        <v>1</v>
      </c>
      <c r="E1823" t="s">
        <v>32</v>
      </c>
      <c r="F1823">
        <f t="shared" si="589"/>
        <v>0</v>
      </c>
      <c r="G1823">
        <f t="shared" si="590"/>
        <v>0</v>
      </c>
      <c r="H1823">
        <f t="shared" si="591"/>
        <v>1</v>
      </c>
      <c r="I1823" t="s">
        <v>24</v>
      </c>
      <c r="J1823">
        <f t="shared" si="592"/>
        <v>0</v>
      </c>
      <c r="K1823">
        <f t="shared" si="593"/>
        <v>0</v>
      </c>
      <c r="L1823">
        <f t="shared" si="594"/>
        <v>1</v>
      </c>
      <c r="M1823">
        <v>24</v>
      </c>
      <c r="N1823">
        <v>1</v>
      </c>
      <c r="O1823">
        <v>3</v>
      </c>
      <c r="P1823" t="s">
        <v>25</v>
      </c>
      <c r="Q1823">
        <f t="shared" si="595"/>
        <v>1</v>
      </c>
      <c r="R1823">
        <v>73</v>
      </c>
      <c r="S1823">
        <v>1</v>
      </c>
      <c r="T1823">
        <v>1</v>
      </c>
      <c r="U1823" t="s">
        <v>33</v>
      </c>
      <c r="V1823">
        <f t="shared" si="596"/>
        <v>0</v>
      </c>
      <c r="W1823">
        <f t="shared" si="597"/>
        <v>0</v>
      </c>
      <c r="X1823">
        <f t="shared" si="598"/>
        <v>0</v>
      </c>
      <c r="Y1823">
        <f t="shared" si="599"/>
        <v>0</v>
      </c>
      <c r="Z1823">
        <f t="shared" si="600"/>
        <v>0</v>
      </c>
      <c r="AA1823">
        <f t="shared" si="601"/>
        <v>0</v>
      </c>
      <c r="AB1823">
        <f t="shared" si="602"/>
        <v>0</v>
      </c>
      <c r="AC1823">
        <f t="shared" si="603"/>
        <v>0</v>
      </c>
      <c r="AD1823">
        <f t="shared" si="604"/>
        <v>1</v>
      </c>
      <c r="AE1823">
        <v>4</v>
      </c>
      <c r="AF1823" t="s">
        <v>35</v>
      </c>
      <c r="AG1823">
        <f t="shared" si="605"/>
        <v>1</v>
      </c>
      <c r="AH1823">
        <f t="shared" si="606"/>
        <v>0</v>
      </c>
      <c r="AI1823">
        <f t="shared" si="607"/>
        <v>0</v>
      </c>
      <c r="AJ1823">
        <v>1118</v>
      </c>
      <c r="AK1823">
        <v>1</v>
      </c>
      <c r="AL1823" t="s">
        <v>31</v>
      </c>
      <c r="AM1823">
        <f t="shared" si="608"/>
        <v>1</v>
      </c>
      <c r="AN1823">
        <v>14</v>
      </c>
      <c r="AO1823">
        <v>3</v>
      </c>
      <c r="AP1823">
        <v>4</v>
      </c>
      <c r="AQ1823">
        <v>0</v>
      </c>
      <c r="AR1823">
        <v>1</v>
      </c>
      <c r="AS1823">
        <v>3</v>
      </c>
      <c r="AT1823">
        <v>1</v>
      </c>
      <c r="AU1823">
        <v>6</v>
      </c>
    </row>
    <row r="1824" spans="1:47" x14ac:dyDescent="0.35">
      <c r="A1824">
        <v>10419</v>
      </c>
      <c r="B1824">
        <v>28</v>
      </c>
      <c r="C1824" t="s">
        <v>31</v>
      </c>
      <c r="D1824">
        <f t="shared" si="609"/>
        <v>1</v>
      </c>
      <c r="E1824" t="s">
        <v>23</v>
      </c>
      <c r="F1824">
        <f t="shared" si="589"/>
        <v>1</v>
      </c>
      <c r="G1824">
        <f t="shared" si="590"/>
        <v>0</v>
      </c>
      <c r="H1824">
        <f t="shared" si="591"/>
        <v>0</v>
      </c>
      <c r="I1824" t="s">
        <v>24</v>
      </c>
      <c r="J1824">
        <f t="shared" si="592"/>
        <v>0</v>
      </c>
      <c r="K1824">
        <f t="shared" si="593"/>
        <v>0</v>
      </c>
      <c r="L1824">
        <f t="shared" si="594"/>
        <v>1</v>
      </c>
      <c r="M1824">
        <v>13</v>
      </c>
      <c r="N1824">
        <v>2</v>
      </c>
      <c r="O1824">
        <v>4</v>
      </c>
      <c r="P1824" t="s">
        <v>30</v>
      </c>
      <c r="Q1824">
        <f t="shared" si="595"/>
        <v>0</v>
      </c>
      <c r="R1824">
        <v>84</v>
      </c>
      <c r="S1824">
        <v>3</v>
      </c>
      <c r="T1824">
        <v>2</v>
      </c>
      <c r="U1824" t="s">
        <v>26</v>
      </c>
      <c r="V1824">
        <f t="shared" si="596"/>
        <v>0</v>
      </c>
      <c r="W1824">
        <f t="shared" si="597"/>
        <v>0</v>
      </c>
      <c r="X1824">
        <f t="shared" si="598"/>
        <v>0</v>
      </c>
      <c r="Y1824">
        <f t="shared" si="599"/>
        <v>0</v>
      </c>
      <c r="Z1824">
        <f t="shared" si="600"/>
        <v>0</v>
      </c>
      <c r="AA1824">
        <f t="shared" si="601"/>
        <v>0</v>
      </c>
      <c r="AB1824">
        <f t="shared" si="602"/>
        <v>0</v>
      </c>
      <c r="AC1824">
        <f t="shared" si="603"/>
        <v>1</v>
      </c>
      <c r="AD1824">
        <f t="shared" si="604"/>
        <v>0</v>
      </c>
      <c r="AE1824">
        <v>3</v>
      </c>
      <c r="AF1824" t="s">
        <v>35</v>
      </c>
      <c r="AG1824">
        <f t="shared" si="605"/>
        <v>1</v>
      </c>
      <c r="AH1824">
        <f t="shared" si="606"/>
        <v>0</v>
      </c>
      <c r="AI1824">
        <f t="shared" si="607"/>
        <v>0</v>
      </c>
      <c r="AJ1824">
        <v>9854</v>
      </c>
      <c r="AK1824">
        <v>3</v>
      </c>
      <c r="AL1824" t="s">
        <v>31</v>
      </c>
      <c r="AM1824">
        <f t="shared" si="608"/>
        <v>1</v>
      </c>
      <c r="AN1824">
        <v>11</v>
      </c>
      <c r="AO1824">
        <v>3</v>
      </c>
      <c r="AP1824">
        <v>4</v>
      </c>
      <c r="AQ1824">
        <v>0</v>
      </c>
      <c r="AR1824">
        <v>6</v>
      </c>
      <c r="AS1824">
        <v>3</v>
      </c>
      <c r="AT1824">
        <v>2</v>
      </c>
      <c r="AU1824">
        <v>6</v>
      </c>
    </row>
    <row r="1825" spans="1:47" x14ac:dyDescent="0.35">
      <c r="A1825">
        <v>10429</v>
      </c>
      <c r="B1825">
        <v>34</v>
      </c>
      <c r="C1825" t="s">
        <v>31</v>
      </c>
      <c r="D1825">
        <f t="shared" si="609"/>
        <v>1</v>
      </c>
      <c r="E1825" t="s">
        <v>23</v>
      </c>
      <c r="F1825">
        <f t="shared" si="589"/>
        <v>1</v>
      </c>
      <c r="G1825">
        <f t="shared" si="590"/>
        <v>0</v>
      </c>
      <c r="H1825">
        <f t="shared" si="591"/>
        <v>0</v>
      </c>
      <c r="I1825" t="s">
        <v>24</v>
      </c>
      <c r="J1825">
        <f t="shared" si="592"/>
        <v>0</v>
      </c>
      <c r="K1825">
        <f t="shared" si="593"/>
        <v>0</v>
      </c>
      <c r="L1825">
        <f t="shared" si="594"/>
        <v>1</v>
      </c>
      <c r="M1825">
        <v>24</v>
      </c>
      <c r="N1825">
        <v>4</v>
      </c>
      <c r="O1825">
        <v>1</v>
      </c>
      <c r="P1825" t="s">
        <v>30</v>
      </c>
      <c r="Q1825">
        <f t="shared" si="595"/>
        <v>0</v>
      </c>
      <c r="R1825">
        <v>40</v>
      </c>
      <c r="S1825">
        <v>2</v>
      </c>
      <c r="T1825">
        <v>2</v>
      </c>
      <c r="U1825" t="s">
        <v>26</v>
      </c>
      <c r="V1825">
        <f t="shared" si="596"/>
        <v>0</v>
      </c>
      <c r="W1825">
        <f t="shared" si="597"/>
        <v>0</v>
      </c>
      <c r="X1825">
        <f t="shared" si="598"/>
        <v>0</v>
      </c>
      <c r="Y1825">
        <f t="shared" si="599"/>
        <v>0</v>
      </c>
      <c r="Z1825">
        <f t="shared" si="600"/>
        <v>0</v>
      </c>
      <c r="AA1825">
        <f t="shared" si="601"/>
        <v>0</v>
      </c>
      <c r="AB1825">
        <f t="shared" si="602"/>
        <v>0</v>
      </c>
      <c r="AC1825">
        <f t="shared" si="603"/>
        <v>1</v>
      </c>
      <c r="AD1825">
        <f t="shared" si="604"/>
        <v>0</v>
      </c>
      <c r="AE1825">
        <v>2</v>
      </c>
      <c r="AF1825" t="s">
        <v>35</v>
      </c>
      <c r="AG1825">
        <f t="shared" si="605"/>
        <v>1</v>
      </c>
      <c r="AH1825">
        <f t="shared" si="606"/>
        <v>0</v>
      </c>
      <c r="AI1825">
        <f t="shared" si="607"/>
        <v>0</v>
      </c>
      <c r="AJ1825">
        <v>4599</v>
      </c>
      <c r="AK1825">
        <v>0</v>
      </c>
      <c r="AL1825" t="s">
        <v>31</v>
      </c>
      <c r="AM1825">
        <f t="shared" si="608"/>
        <v>1</v>
      </c>
      <c r="AN1825">
        <v>23</v>
      </c>
      <c r="AO1825">
        <v>4</v>
      </c>
      <c r="AP1825">
        <v>3</v>
      </c>
      <c r="AQ1825">
        <v>0</v>
      </c>
      <c r="AR1825">
        <v>16</v>
      </c>
      <c r="AS1825">
        <v>4</v>
      </c>
      <c r="AT1825">
        <v>15</v>
      </c>
      <c r="AU1825">
        <v>6</v>
      </c>
    </row>
    <row r="1826" spans="1:47" x14ac:dyDescent="0.35">
      <c r="A1826">
        <v>10431</v>
      </c>
      <c r="B1826">
        <v>52</v>
      </c>
      <c r="C1826" t="s">
        <v>31</v>
      </c>
      <c r="D1826">
        <f t="shared" si="609"/>
        <v>1</v>
      </c>
      <c r="E1826" t="s">
        <v>23</v>
      </c>
      <c r="F1826">
        <f t="shared" si="589"/>
        <v>1</v>
      </c>
      <c r="G1826">
        <f t="shared" si="590"/>
        <v>0</v>
      </c>
      <c r="H1826">
        <f t="shared" si="591"/>
        <v>0</v>
      </c>
      <c r="I1826" t="s">
        <v>24</v>
      </c>
      <c r="J1826">
        <f t="shared" si="592"/>
        <v>0</v>
      </c>
      <c r="K1826">
        <f t="shared" si="593"/>
        <v>0</v>
      </c>
      <c r="L1826">
        <f t="shared" si="594"/>
        <v>1</v>
      </c>
      <c r="M1826">
        <v>5</v>
      </c>
      <c r="N1826">
        <v>3</v>
      </c>
      <c r="O1826">
        <v>2</v>
      </c>
      <c r="P1826" t="s">
        <v>25</v>
      </c>
      <c r="Q1826">
        <f t="shared" si="595"/>
        <v>1</v>
      </c>
      <c r="R1826">
        <v>64</v>
      </c>
      <c r="S1826">
        <v>3</v>
      </c>
      <c r="T1826">
        <v>3</v>
      </c>
      <c r="U1826" t="s">
        <v>26</v>
      </c>
      <c r="V1826">
        <f t="shared" si="596"/>
        <v>0</v>
      </c>
      <c r="W1826">
        <f t="shared" si="597"/>
        <v>0</v>
      </c>
      <c r="X1826">
        <f t="shared" si="598"/>
        <v>0</v>
      </c>
      <c r="Y1826">
        <f t="shared" si="599"/>
        <v>0</v>
      </c>
      <c r="Z1826">
        <f t="shared" si="600"/>
        <v>0</v>
      </c>
      <c r="AA1826">
        <f t="shared" si="601"/>
        <v>0</v>
      </c>
      <c r="AB1826">
        <f t="shared" si="602"/>
        <v>0</v>
      </c>
      <c r="AC1826">
        <f t="shared" si="603"/>
        <v>1</v>
      </c>
      <c r="AD1826">
        <f t="shared" si="604"/>
        <v>0</v>
      </c>
      <c r="AE1826">
        <v>2</v>
      </c>
      <c r="AF1826" t="s">
        <v>35</v>
      </c>
      <c r="AG1826">
        <f t="shared" si="605"/>
        <v>1</v>
      </c>
      <c r="AH1826">
        <f t="shared" si="606"/>
        <v>0</v>
      </c>
      <c r="AI1826">
        <f t="shared" si="607"/>
        <v>0</v>
      </c>
      <c r="AJ1826">
        <v>8446</v>
      </c>
      <c r="AK1826">
        <v>9</v>
      </c>
      <c r="AL1826" t="s">
        <v>31</v>
      </c>
      <c r="AM1826">
        <f t="shared" si="608"/>
        <v>1</v>
      </c>
      <c r="AN1826">
        <v>19</v>
      </c>
      <c r="AO1826">
        <v>3</v>
      </c>
      <c r="AP1826">
        <v>3</v>
      </c>
      <c r="AQ1826">
        <v>0</v>
      </c>
      <c r="AR1826">
        <v>10</v>
      </c>
      <c r="AS1826">
        <v>2</v>
      </c>
      <c r="AT1826">
        <v>8</v>
      </c>
      <c r="AU1826">
        <v>6</v>
      </c>
    </row>
    <row r="1827" spans="1:47" x14ac:dyDescent="0.35">
      <c r="A1827">
        <v>10432</v>
      </c>
      <c r="B1827">
        <v>55</v>
      </c>
      <c r="C1827" t="s">
        <v>31</v>
      </c>
      <c r="D1827">
        <f t="shared" si="609"/>
        <v>1</v>
      </c>
      <c r="E1827" t="s">
        <v>23</v>
      </c>
      <c r="F1827">
        <f t="shared" si="589"/>
        <v>1</v>
      </c>
      <c r="G1827">
        <f t="shared" si="590"/>
        <v>0</v>
      </c>
      <c r="H1827">
        <f t="shared" si="591"/>
        <v>0</v>
      </c>
      <c r="I1827" t="s">
        <v>24</v>
      </c>
      <c r="J1827">
        <f t="shared" si="592"/>
        <v>0</v>
      </c>
      <c r="K1827">
        <f t="shared" si="593"/>
        <v>0</v>
      </c>
      <c r="L1827">
        <f t="shared" si="594"/>
        <v>1</v>
      </c>
      <c r="M1827">
        <v>13</v>
      </c>
      <c r="N1827">
        <v>4</v>
      </c>
      <c r="O1827">
        <v>1</v>
      </c>
      <c r="P1827" t="s">
        <v>25</v>
      </c>
      <c r="Q1827">
        <f t="shared" si="595"/>
        <v>1</v>
      </c>
      <c r="R1827">
        <v>85</v>
      </c>
      <c r="S1827">
        <v>4</v>
      </c>
      <c r="T1827">
        <v>4</v>
      </c>
      <c r="U1827" t="s">
        <v>26</v>
      </c>
      <c r="V1827">
        <f t="shared" si="596"/>
        <v>0</v>
      </c>
      <c r="W1827">
        <f t="shared" si="597"/>
        <v>0</v>
      </c>
      <c r="X1827">
        <f t="shared" si="598"/>
        <v>0</v>
      </c>
      <c r="Y1827">
        <f t="shared" si="599"/>
        <v>0</v>
      </c>
      <c r="Z1827">
        <f t="shared" si="600"/>
        <v>0</v>
      </c>
      <c r="AA1827">
        <f t="shared" si="601"/>
        <v>0</v>
      </c>
      <c r="AB1827">
        <f t="shared" si="602"/>
        <v>0</v>
      </c>
      <c r="AC1827">
        <f t="shared" si="603"/>
        <v>1</v>
      </c>
      <c r="AD1827">
        <f t="shared" si="604"/>
        <v>0</v>
      </c>
      <c r="AE1827">
        <v>3</v>
      </c>
      <c r="AF1827" t="s">
        <v>35</v>
      </c>
      <c r="AG1827">
        <f t="shared" si="605"/>
        <v>1</v>
      </c>
      <c r="AH1827">
        <f t="shared" si="606"/>
        <v>0</v>
      </c>
      <c r="AI1827">
        <f t="shared" si="607"/>
        <v>0</v>
      </c>
      <c r="AJ1827">
        <v>13695</v>
      </c>
      <c r="AK1827">
        <v>6</v>
      </c>
      <c r="AL1827" t="s">
        <v>31</v>
      </c>
      <c r="AM1827">
        <f t="shared" si="608"/>
        <v>1</v>
      </c>
      <c r="AN1827">
        <v>17</v>
      </c>
      <c r="AO1827">
        <v>3</v>
      </c>
      <c r="AP1827">
        <v>3</v>
      </c>
      <c r="AQ1827">
        <v>0</v>
      </c>
      <c r="AR1827">
        <v>24</v>
      </c>
      <c r="AS1827">
        <v>2</v>
      </c>
      <c r="AT1827">
        <v>19</v>
      </c>
      <c r="AU1827">
        <v>6</v>
      </c>
    </row>
    <row r="1828" spans="1:47" x14ac:dyDescent="0.35">
      <c r="A1828">
        <v>10434</v>
      </c>
      <c r="B1828">
        <v>29</v>
      </c>
      <c r="C1828" t="s">
        <v>31</v>
      </c>
      <c r="D1828">
        <f t="shared" si="609"/>
        <v>1</v>
      </c>
      <c r="E1828" t="s">
        <v>23</v>
      </c>
      <c r="F1828">
        <f t="shared" si="589"/>
        <v>1</v>
      </c>
      <c r="G1828">
        <f t="shared" si="590"/>
        <v>0</v>
      </c>
      <c r="H1828">
        <f t="shared" si="591"/>
        <v>0</v>
      </c>
      <c r="I1828" t="s">
        <v>24</v>
      </c>
      <c r="J1828">
        <f t="shared" si="592"/>
        <v>0</v>
      </c>
      <c r="K1828">
        <f t="shared" si="593"/>
        <v>0</v>
      </c>
      <c r="L1828">
        <f t="shared" si="594"/>
        <v>1</v>
      </c>
      <c r="M1828">
        <v>27</v>
      </c>
      <c r="N1828">
        <v>3</v>
      </c>
      <c r="O1828">
        <v>2</v>
      </c>
      <c r="P1828" t="s">
        <v>30</v>
      </c>
      <c r="Q1828">
        <f t="shared" si="595"/>
        <v>0</v>
      </c>
      <c r="R1828">
        <v>35</v>
      </c>
      <c r="S1828">
        <v>3</v>
      </c>
      <c r="T1828">
        <v>3</v>
      </c>
      <c r="U1828" t="s">
        <v>26</v>
      </c>
      <c r="V1828">
        <f t="shared" si="596"/>
        <v>0</v>
      </c>
      <c r="W1828">
        <f t="shared" si="597"/>
        <v>0</v>
      </c>
      <c r="X1828">
        <f t="shared" si="598"/>
        <v>0</v>
      </c>
      <c r="Y1828">
        <f t="shared" si="599"/>
        <v>0</v>
      </c>
      <c r="Z1828">
        <f t="shared" si="600"/>
        <v>0</v>
      </c>
      <c r="AA1828">
        <f t="shared" si="601"/>
        <v>0</v>
      </c>
      <c r="AB1828">
        <f t="shared" si="602"/>
        <v>0</v>
      </c>
      <c r="AC1828">
        <f t="shared" si="603"/>
        <v>1</v>
      </c>
      <c r="AD1828">
        <f t="shared" si="604"/>
        <v>0</v>
      </c>
      <c r="AE1828">
        <v>4</v>
      </c>
      <c r="AF1828" t="s">
        <v>27</v>
      </c>
      <c r="AG1828">
        <f t="shared" si="605"/>
        <v>0</v>
      </c>
      <c r="AH1828">
        <f t="shared" si="606"/>
        <v>1</v>
      </c>
      <c r="AI1828">
        <f t="shared" si="607"/>
        <v>0</v>
      </c>
      <c r="AJ1828">
        <v>7639</v>
      </c>
      <c r="AK1828">
        <v>1</v>
      </c>
      <c r="AL1828" t="s">
        <v>22</v>
      </c>
      <c r="AM1828">
        <f t="shared" si="608"/>
        <v>0</v>
      </c>
      <c r="AN1828">
        <v>22</v>
      </c>
      <c r="AO1828">
        <v>4</v>
      </c>
      <c r="AP1828">
        <v>4</v>
      </c>
      <c r="AQ1828">
        <v>3</v>
      </c>
      <c r="AR1828">
        <v>10</v>
      </c>
      <c r="AS1828">
        <v>2</v>
      </c>
      <c r="AT1828">
        <v>10</v>
      </c>
      <c r="AU1828">
        <v>6</v>
      </c>
    </row>
    <row r="1829" spans="1:47" x14ac:dyDescent="0.35">
      <c r="A1829">
        <v>10437</v>
      </c>
      <c r="B1829">
        <v>50</v>
      </c>
      <c r="C1829" t="s">
        <v>31</v>
      </c>
      <c r="D1829">
        <f t="shared" si="609"/>
        <v>1</v>
      </c>
      <c r="E1829" t="s">
        <v>23</v>
      </c>
      <c r="F1829">
        <f t="shared" si="589"/>
        <v>1</v>
      </c>
      <c r="G1829">
        <f t="shared" si="590"/>
        <v>0</v>
      </c>
      <c r="H1829">
        <f t="shared" si="591"/>
        <v>0</v>
      </c>
      <c r="I1829" t="s">
        <v>24</v>
      </c>
      <c r="J1829">
        <f t="shared" si="592"/>
        <v>0</v>
      </c>
      <c r="K1829">
        <f t="shared" si="593"/>
        <v>0</v>
      </c>
      <c r="L1829">
        <f t="shared" si="594"/>
        <v>1</v>
      </c>
      <c r="M1829">
        <v>3</v>
      </c>
      <c r="N1829">
        <v>2</v>
      </c>
      <c r="O1829">
        <v>1</v>
      </c>
      <c r="P1829" t="s">
        <v>25</v>
      </c>
      <c r="Q1829">
        <f t="shared" si="595"/>
        <v>1</v>
      </c>
      <c r="R1829">
        <v>86</v>
      </c>
      <c r="S1829">
        <v>2</v>
      </c>
      <c r="T1829">
        <v>1</v>
      </c>
      <c r="U1829" t="s">
        <v>33</v>
      </c>
      <c r="V1829">
        <f t="shared" si="596"/>
        <v>0</v>
      </c>
      <c r="W1829">
        <f t="shared" si="597"/>
        <v>0</v>
      </c>
      <c r="X1829">
        <f t="shared" si="598"/>
        <v>0</v>
      </c>
      <c r="Y1829">
        <f t="shared" si="599"/>
        <v>0</v>
      </c>
      <c r="Z1829">
        <f t="shared" si="600"/>
        <v>0</v>
      </c>
      <c r="AA1829">
        <f t="shared" si="601"/>
        <v>0</v>
      </c>
      <c r="AB1829">
        <f t="shared" si="602"/>
        <v>0</v>
      </c>
      <c r="AC1829">
        <f t="shared" si="603"/>
        <v>0</v>
      </c>
      <c r="AD1829">
        <f t="shared" si="604"/>
        <v>1</v>
      </c>
      <c r="AE1829">
        <v>3</v>
      </c>
      <c r="AF1829" t="s">
        <v>27</v>
      </c>
      <c r="AG1829">
        <f t="shared" si="605"/>
        <v>0</v>
      </c>
      <c r="AH1829">
        <f t="shared" si="606"/>
        <v>1</v>
      </c>
      <c r="AI1829">
        <f t="shared" si="607"/>
        <v>0</v>
      </c>
      <c r="AJ1829">
        <v>2683</v>
      </c>
      <c r="AK1829">
        <v>1</v>
      </c>
      <c r="AL1829" t="s">
        <v>31</v>
      </c>
      <c r="AM1829">
        <f t="shared" si="608"/>
        <v>1</v>
      </c>
      <c r="AN1829">
        <v>14</v>
      </c>
      <c r="AO1829">
        <v>3</v>
      </c>
      <c r="AP1829">
        <v>3</v>
      </c>
      <c r="AQ1829">
        <v>0</v>
      </c>
      <c r="AR1829">
        <v>3</v>
      </c>
      <c r="AS1829">
        <v>3</v>
      </c>
      <c r="AT1829">
        <v>3</v>
      </c>
      <c r="AU1829">
        <v>6</v>
      </c>
    </row>
    <row r="1830" spans="1:47" x14ac:dyDescent="0.35">
      <c r="A1830">
        <v>10446</v>
      </c>
      <c r="B1830">
        <v>34</v>
      </c>
      <c r="C1830" t="s">
        <v>31</v>
      </c>
      <c r="D1830">
        <f t="shared" si="609"/>
        <v>1</v>
      </c>
      <c r="E1830" t="s">
        <v>23</v>
      </c>
      <c r="F1830">
        <f t="shared" si="589"/>
        <v>1</v>
      </c>
      <c r="G1830">
        <f t="shared" si="590"/>
        <v>0</v>
      </c>
      <c r="H1830">
        <f t="shared" si="591"/>
        <v>0</v>
      </c>
      <c r="I1830" t="s">
        <v>24</v>
      </c>
      <c r="J1830">
        <f t="shared" si="592"/>
        <v>0</v>
      </c>
      <c r="K1830">
        <f t="shared" si="593"/>
        <v>0</v>
      </c>
      <c r="L1830">
        <f t="shared" si="594"/>
        <v>1</v>
      </c>
      <c r="M1830">
        <v>24</v>
      </c>
      <c r="N1830">
        <v>4</v>
      </c>
      <c r="O1830">
        <v>1</v>
      </c>
      <c r="P1830" t="s">
        <v>30</v>
      </c>
      <c r="Q1830">
        <f t="shared" si="595"/>
        <v>0</v>
      </c>
      <c r="R1830">
        <v>40</v>
      </c>
      <c r="S1830">
        <v>2</v>
      </c>
      <c r="T1830">
        <v>2</v>
      </c>
      <c r="U1830" t="s">
        <v>26</v>
      </c>
      <c r="V1830">
        <f t="shared" si="596"/>
        <v>0</v>
      </c>
      <c r="W1830">
        <f t="shared" si="597"/>
        <v>0</v>
      </c>
      <c r="X1830">
        <f t="shared" si="598"/>
        <v>0</v>
      </c>
      <c r="Y1830">
        <f t="shared" si="599"/>
        <v>0</v>
      </c>
      <c r="Z1830">
        <f t="shared" si="600"/>
        <v>0</v>
      </c>
      <c r="AA1830">
        <f t="shared" si="601"/>
        <v>0</v>
      </c>
      <c r="AB1830">
        <f t="shared" si="602"/>
        <v>0</v>
      </c>
      <c r="AC1830">
        <f t="shared" si="603"/>
        <v>1</v>
      </c>
      <c r="AD1830">
        <f t="shared" si="604"/>
        <v>0</v>
      </c>
      <c r="AE1830">
        <v>2</v>
      </c>
      <c r="AF1830" t="s">
        <v>35</v>
      </c>
      <c r="AG1830">
        <f t="shared" si="605"/>
        <v>1</v>
      </c>
      <c r="AH1830">
        <f t="shared" si="606"/>
        <v>0</v>
      </c>
      <c r="AI1830">
        <f t="shared" si="607"/>
        <v>0</v>
      </c>
      <c r="AJ1830">
        <v>4599</v>
      </c>
      <c r="AK1830">
        <v>0</v>
      </c>
      <c r="AL1830" t="s">
        <v>31</v>
      </c>
      <c r="AM1830">
        <f t="shared" si="608"/>
        <v>1</v>
      </c>
      <c r="AN1830">
        <v>23</v>
      </c>
      <c r="AO1830">
        <v>4</v>
      </c>
      <c r="AP1830">
        <v>3</v>
      </c>
      <c r="AQ1830">
        <v>0</v>
      </c>
      <c r="AR1830">
        <v>16</v>
      </c>
      <c r="AS1830">
        <v>4</v>
      </c>
      <c r="AT1830">
        <v>15</v>
      </c>
      <c r="AU1830">
        <v>6</v>
      </c>
    </row>
    <row r="1831" spans="1:47" x14ac:dyDescent="0.35">
      <c r="A1831">
        <v>10454</v>
      </c>
      <c r="B1831">
        <v>32</v>
      </c>
      <c r="C1831" t="s">
        <v>31</v>
      </c>
      <c r="D1831">
        <f t="shared" si="609"/>
        <v>1</v>
      </c>
      <c r="E1831" t="s">
        <v>23</v>
      </c>
      <c r="F1831">
        <f t="shared" si="589"/>
        <v>1</v>
      </c>
      <c r="G1831">
        <f t="shared" si="590"/>
        <v>0</v>
      </c>
      <c r="H1831">
        <f t="shared" si="591"/>
        <v>0</v>
      </c>
      <c r="I1831" t="s">
        <v>24</v>
      </c>
      <c r="J1831">
        <f t="shared" si="592"/>
        <v>0</v>
      </c>
      <c r="K1831">
        <f t="shared" si="593"/>
        <v>0</v>
      </c>
      <c r="L1831">
        <f t="shared" si="594"/>
        <v>1</v>
      </c>
      <c r="M1831">
        <v>4</v>
      </c>
      <c r="N1831">
        <v>4</v>
      </c>
      <c r="O1831">
        <v>4</v>
      </c>
      <c r="P1831" t="s">
        <v>25</v>
      </c>
      <c r="Q1831">
        <f t="shared" si="595"/>
        <v>1</v>
      </c>
      <c r="R1831">
        <v>32</v>
      </c>
      <c r="S1831">
        <v>1</v>
      </c>
      <c r="T1831">
        <v>3</v>
      </c>
      <c r="U1831" t="s">
        <v>26</v>
      </c>
      <c r="V1831">
        <f t="shared" si="596"/>
        <v>0</v>
      </c>
      <c r="W1831">
        <f t="shared" si="597"/>
        <v>0</v>
      </c>
      <c r="X1831">
        <f t="shared" si="598"/>
        <v>0</v>
      </c>
      <c r="Y1831">
        <f t="shared" si="599"/>
        <v>0</v>
      </c>
      <c r="Z1831">
        <f t="shared" si="600"/>
        <v>0</v>
      </c>
      <c r="AA1831">
        <f t="shared" si="601"/>
        <v>0</v>
      </c>
      <c r="AB1831">
        <f t="shared" si="602"/>
        <v>0</v>
      </c>
      <c r="AC1831">
        <f t="shared" si="603"/>
        <v>1</v>
      </c>
      <c r="AD1831">
        <f t="shared" si="604"/>
        <v>0</v>
      </c>
      <c r="AE1831">
        <v>4</v>
      </c>
      <c r="AF1831" t="s">
        <v>27</v>
      </c>
      <c r="AG1831">
        <f t="shared" si="605"/>
        <v>0</v>
      </c>
      <c r="AH1831">
        <f t="shared" si="606"/>
        <v>1</v>
      </c>
      <c r="AI1831">
        <f t="shared" si="607"/>
        <v>0</v>
      </c>
      <c r="AJ1831">
        <v>10400</v>
      </c>
      <c r="AK1831">
        <v>1</v>
      </c>
      <c r="AL1831" t="s">
        <v>22</v>
      </c>
      <c r="AM1831">
        <f t="shared" si="608"/>
        <v>0</v>
      </c>
      <c r="AN1831">
        <v>11</v>
      </c>
      <c r="AO1831">
        <v>3</v>
      </c>
      <c r="AP1831">
        <v>3</v>
      </c>
      <c r="AQ1831">
        <v>0</v>
      </c>
      <c r="AR1831">
        <v>14</v>
      </c>
      <c r="AS1831">
        <v>2</v>
      </c>
      <c r="AT1831">
        <v>14</v>
      </c>
      <c r="AU1831">
        <v>6</v>
      </c>
    </row>
    <row r="1832" spans="1:47" x14ac:dyDescent="0.35">
      <c r="A1832">
        <v>10457</v>
      </c>
      <c r="B1832">
        <v>30</v>
      </c>
      <c r="C1832" t="s">
        <v>31</v>
      </c>
      <c r="D1832">
        <f t="shared" si="609"/>
        <v>1</v>
      </c>
      <c r="E1832" t="s">
        <v>23</v>
      </c>
      <c r="F1832">
        <f t="shared" si="589"/>
        <v>1</v>
      </c>
      <c r="G1832">
        <f t="shared" si="590"/>
        <v>0</v>
      </c>
      <c r="H1832">
        <f t="shared" si="591"/>
        <v>0</v>
      </c>
      <c r="I1832" t="s">
        <v>24</v>
      </c>
      <c r="J1832">
        <f t="shared" si="592"/>
        <v>0</v>
      </c>
      <c r="K1832">
        <f t="shared" si="593"/>
        <v>0</v>
      </c>
      <c r="L1832">
        <f t="shared" si="594"/>
        <v>1</v>
      </c>
      <c r="M1832">
        <v>1</v>
      </c>
      <c r="N1832">
        <v>3</v>
      </c>
      <c r="O1832">
        <v>2</v>
      </c>
      <c r="P1832" t="s">
        <v>25</v>
      </c>
      <c r="Q1832">
        <f t="shared" si="595"/>
        <v>1</v>
      </c>
      <c r="R1832">
        <v>64</v>
      </c>
      <c r="S1832">
        <v>2</v>
      </c>
      <c r="T1832">
        <v>2</v>
      </c>
      <c r="U1832" t="s">
        <v>26</v>
      </c>
      <c r="V1832">
        <f t="shared" si="596"/>
        <v>0</v>
      </c>
      <c r="W1832">
        <f t="shared" si="597"/>
        <v>0</v>
      </c>
      <c r="X1832">
        <f t="shared" si="598"/>
        <v>0</v>
      </c>
      <c r="Y1832">
        <f t="shared" si="599"/>
        <v>0</v>
      </c>
      <c r="Z1832">
        <f t="shared" si="600"/>
        <v>0</v>
      </c>
      <c r="AA1832">
        <f t="shared" si="601"/>
        <v>0</v>
      </c>
      <c r="AB1832">
        <f t="shared" si="602"/>
        <v>0</v>
      </c>
      <c r="AC1832">
        <f t="shared" si="603"/>
        <v>1</v>
      </c>
      <c r="AD1832">
        <f t="shared" si="604"/>
        <v>0</v>
      </c>
      <c r="AE1832">
        <v>1</v>
      </c>
      <c r="AF1832" t="s">
        <v>27</v>
      </c>
      <c r="AG1832">
        <f t="shared" si="605"/>
        <v>0</v>
      </c>
      <c r="AH1832">
        <f t="shared" si="606"/>
        <v>1</v>
      </c>
      <c r="AI1832">
        <f t="shared" si="607"/>
        <v>0</v>
      </c>
      <c r="AJ1832">
        <v>9714</v>
      </c>
      <c r="AK1832">
        <v>1</v>
      </c>
      <c r="AL1832" t="s">
        <v>22</v>
      </c>
      <c r="AM1832">
        <f t="shared" si="608"/>
        <v>0</v>
      </c>
      <c r="AN1832">
        <v>11</v>
      </c>
      <c r="AO1832">
        <v>3</v>
      </c>
      <c r="AP1832">
        <v>4</v>
      </c>
      <c r="AQ1832">
        <v>1</v>
      </c>
      <c r="AR1832">
        <v>10</v>
      </c>
      <c r="AS1832">
        <v>3</v>
      </c>
      <c r="AT1832">
        <v>10</v>
      </c>
      <c r="AU1832">
        <v>6</v>
      </c>
    </row>
    <row r="1833" spans="1:47" x14ac:dyDescent="0.35">
      <c r="A1833">
        <v>10467</v>
      </c>
      <c r="B1833">
        <v>26</v>
      </c>
      <c r="C1833" t="s">
        <v>31</v>
      </c>
      <c r="D1833">
        <f t="shared" si="609"/>
        <v>1</v>
      </c>
      <c r="E1833" t="s">
        <v>23</v>
      </c>
      <c r="F1833">
        <f t="shared" si="589"/>
        <v>1</v>
      </c>
      <c r="G1833">
        <f t="shared" si="590"/>
        <v>0</v>
      </c>
      <c r="H1833">
        <f t="shared" si="591"/>
        <v>0</v>
      </c>
      <c r="I1833" t="s">
        <v>24</v>
      </c>
      <c r="J1833">
        <f t="shared" si="592"/>
        <v>0</v>
      </c>
      <c r="K1833">
        <f t="shared" si="593"/>
        <v>0</v>
      </c>
      <c r="L1833">
        <f t="shared" si="594"/>
        <v>1</v>
      </c>
      <c r="M1833">
        <v>8</v>
      </c>
      <c r="N1833">
        <v>3</v>
      </c>
      <c r="O1833">
        <v>4</v>
      </c>
      <c r="P1833" t="s">
        <v>25</v>
      </c>
      <c r="Q1833">
        <f t="shared" si="595"/>
        <v>1</v>
      </c>
      <c r="R1833">
        <v>38</v>
      </c>
      <c r="S1833">
        <v>2</v>
      </c>
      <c r="T1833">
        <v>2</v>
      </c>
      <c r="U1833" t="s">
        <v>26</v>
      </c>
      <c r="V1833">
        <f t="shared" si="596"/>
        <v>0</v>
      </c>
      <c r="W1833">
        <f t="shared" si="597"/>
        <v>0</v>
      </c>
      <c r="X1833">
        <f t="shared" si="598"/>
        <v>0</v>
      </c>
      <c r="Y1833">
        <f t="shared" si="599"/>
        <v>0</v>
      </c>
      <c r="Z1833">
        <f t="shared" si="600"/>
        <v>0</v>
      </c>
      <c r="AA1833">
        <f t="shared" si="601"/>
        <v>0</v>
      </c>
      <c r="AB1833">
        <f t="shared" si="602"/>
        <v>0</v>
      </c>
      <c r="AC1833">
        <f t="shared" si="603"/>
        <v>1</v>
      </c>
      <c r="AD1833">
        <f t="shared" si="604"/>
        <v>0</v>
      </c>
      <c r="AE1833">
        <v>1</v>
      </c>
      <c r="AF1833" t="s">
        <v>35</v>
      </c>
      <c r="AG1833">
        <f t="shared" si="605"/>
        <v>1</v>
      </c>
      <c r="AH1833">
        <f t="shared" si="606"/>
        <v>0</v>
      </c>
      <c r="AI1833">
        <f t="shared" si="607"/>
        <v>0</v>
      </c>
      <c r="AJ1833">
        <v>5326</v>
      </c>
      <c r="AK1833">
        <v>6</v>
      </c>
      <c r="AL1833" t="s">
        <v>22</v>
      </c>
      <c r="AM1833">
        <f t="shared" si="608"/>
        <v>0</v>
      </c>
      <c r="AN1833">
        <v>17</v>
      </c>
      <c r="AO1833">
        <v>3</v>
      </c>
      <c r="AP1833">
        <v>3</v>
      </c>
      <c r="AQ1833">
        <v>0</v>
      </c>
      <c r="AR1833">
        <v>6</v>
      </c>
      <c r="AS1833">
        <v>2</v>
      </c>
      <c r="AT1833">
        <v>4</v>
      </c>
      <c r="AU1833">
        <v>6</v>
      </c>
    </row>
    <row r="1834" spans="1:47" x14ac:dyDescent="0.35">
      <c r="A1834">
        <v>10477</v>
      </c>
      <c r="B1834">
        <v>30</v>
      </c>
      <c r="C1834" t="s">
        <v>31</v>
      </c>
      <c r="D1834">
        <f t="shared" si="609"/>
        <v>1</v>
      </c>
      <c r="E1834" t="s">
        <v>32</v>
      </c>
      <c r="F1834">
        <f t="shared" si="589"/>
        <v>0</v>
      </c>
      <c r="G1834">
        <f t="shared" si="590"/>
        <v>0</v>
      </c>
      <c r="H1834">
        <f t="shared" si="591"/>
        <v>1</v>
      </c>
      <c r="I1834" t="s">
        <v>24</v>
      </c>
      <c r="J1834">
        <f t="shared" si="592"/>
        <v>0</v>
      </c>
      <c r="K1834">
        <f t="shared" si="593"/>
        <v>0</v>
      </c>
      <c r="L1834">
        <f t="shared" si="594"/>
        <v>1</v>
      </c>
      <c r="M1834">
        <v>26</v>
      </c>
      <c r="N1834">
        <v>4</v>
      </c>
      <c r="O1834">
        <v>3</v>
      </c>
      <c r="P1834" t="s">
        <v>30</v>
      </c>
      <c r="Q1834">
        <f t="shared" si="595"/>
        <v>0</v>
      </c>
      <c r="R1834">
        <v>52</v>
      </c>
      <c r="S1834">
        <v>2</v>
      </c>
      <c r="T1834">
        <v>2</v>
      </c>
      <c r="U1834" t="s">
        <v>26</v>
      </c>
      <c r="V1834">
        <f t="shared" si="596"/>
        <v>0</v>
      </c>
      <c r="W1834">
        <f t="shared" si="597"/>
        <v>0</v>
      </c>
      <c r="X1834">
        <f t="shared" si="598"/>
        <v>0</v>
      </c>
      <c r="Y1834">
        <f t="shared" si="599"/>
        <v>0</v>
      </c>
      <c r="Z1834">
        <f t="shared" si="600"/>
        <v>0</v>
      </c>
      <c r="AA1834">
        <f t="shared" si="601"/>
        <v>0</v>
      </c>
      <c r="AB1834">
        <f t="shared" si="602"/>
        <v>0</v>
      </c>
      <c r="AC1834">
        <f t="shared" si="603"/>
        <v>1</v>
      </c>
      <c r="AD1834">
        <f t="shared" si="604"/>
        <v>0</v>
      </c>
      <c r="AE1834">
        <v>1</v>
      </c>
      <c r="AF1834" t="s">
        <v>35</v>
      </c>
      <c r="AG1834">
        <f t="shared" si="605"/>
        <v>1</v>
      </c>
      <c r="AH1834">
        <f t="shared" si="606"/>
        <v>0</v>
      </c>
      <c r="AI1834">
        <f t="shared" si="607"/>
        <v>0</v>
      </c>
      <c r="AJ1834">
        <v>6696</v>
      </c>
      <c r="AK1834">
        <v>5</v>
      </c>
      <c r="AL1834" t="s">
        <v>22</v>
      </c>
      <c r="AM1834">
        <f t="shared" si="608"/>
        <v>0</v>
      </c>
      <c r="AN1834">
        <v>15</v>
      </c>
      <c r="AO1834">
        <v>3</v>
      </c>
      <c r="AP1834">
        <v>3</v>
      </c>
      <c r="AQ1834">
        <v>0</v>
      </c>
      <c r="AR1834">
        <v>9</v>
      </c>
      <c r="AS1834">
        <v>2</v>
      </c>
      <c r="AT1834">
        <v>6</v>
      </c>
      <c r="AU1834">
        <v>6</v>
      </c>
    </row>
    <row r="1835" spans="1:47" x14ac:dyDescent="0.35">
      <c r="A1835">
        <v>10478</v>
      </c>
      <c r="B1835">
        <v>27</v>
      </c>
      <c r="C1835" t="s">
        <v>31</v>
      </c>
      <c r="D1835">
        <f t="shared" si="609"/>
        <v>1</v>
      </c>
      <c r="E1835" t="s">
        <v>23</v>
      </c>
      <c r="F1835">
        <f t="shared" si="589"/>
        <v>1</v>
      </c>
      <c r="G1835">
        <f t="shared" si="590"/>
        <v>0</v>
      </c>
      <c r="H1835">
        <f t="shared" si="591"/>
        <v>0</v>
      </c>
      <c r="I1835" t="s">
        <v>24</v>
      </c>
      <c r="J1835">
        <f t="shared" si="592"/>
        <v>0</v>
      </c>
      <c r="K1835">
        <f t="shared" si="593"/>
        <v>0</v>
      </c>
      <c r="L1835">
        <f t="shared" si="594"/>
        <v>1</v>
      </c>
      <c r="M1835">
        <v>2</v>
      </c>
      <c r="N1835">
        <v>1</v>
      </c>
      <c r="O1835">
        <v>3</v>
      </c>
      <c r="P1835" t="s">
        <v>25</v>
      </c>
      <c r="Q1835">
        <f t="shared" si="595"/>
        <v>1</v>
      </c>
      <c r="R1835">
        <v>85</v>
      </c>
      <c r="S1835">
        <v>3</v>
      </c>
      <c r="T1835">
        <v>1</v>
      </c>
      <c r="U1835" t="s">
        <v>33</v>
      </c>
      <c r="V1835">
        <f t="shared" si="596"/>
        <v>0</v>
      </c>
      <c r="W1835">
        <f t="shared" si="597"/>
        <v>0</v>
      </c>
      <c r="X1835">
        <f t="shared" si="598"/>
        <v>0</v>
      </c>
      <c r="Y1835">
        <f t="shared" si="599"/>
        <v>0</v>
      </c>
      <c r="Z1835">
        <f t="shared" si="600"/>
        <v>0</v>
      </c>
      <c r="AA1835">
        <f t="shared" si="601"/>
        <v>0</v>
      </c>
      <c r="AB1835">
        <f t="shared" si="602"/>
        <v>0</v>
      </c>
      <c r="AC1835">
        <f t="shared" si="603"/>
        <v>0</v>
      </c>
      <c r="AD1835">
        <f t="shared" si="604"/>
        <v>1</v>
      </c>
      <c r="AE1835">
        <v>1</v>
      </c>
      <c r="AF1835" t="s">
        <v>37</v>
      </c>
      <c r="AG1835">
        <f t="shared" si="605"/>
        <v>0</v>
      </c>
      <c r="AH1835">
        <f t="shared" si="606"/>
        <v>0</v>
      </c>
      <c r="AI1835">
        <f t="shared" si="607"/>
        <v>1</v>
      </c>
      <c r="AJ1835">
        <v>3041</v>
      </c>
      <c r="AK1835">
        <v>0</v>
      </c>
      <c r="AL1835" t="s">
        <v>22</v>
      </c>
      <c r="AM1835">
        <f t="shared" si="608"/>
        <v>0</v>
      </c>
      <c r="AN1835">
        <v>11</v>
      </c>
      <c r="AO1835">
        <v>3</v>
      </c>
      <c r="AP1835">
        <v>2</v>
      </c>
      <c r="AQ1835">
        <v>1</v>
      </c>
      <c r="AR1835">
        <v>5</v>
      </c>
      <c r="AS1835">
        <v>3</v>
      </c>
      <c r="AT1835">
        <v>4</v>
      </c>
      <c r="AU1835">
        <v>6</v>
      </c>
    </row>
    <row r="1836" spans="1:47" x14ac:dyDescent="0.35">
      <c r="A1836">
        <v>10481</v>
      </c>
      <c r="B1836">
        <v>29</v>
      </c>
      <c r="C1836" t="s">
        <v>31</v>
      </c>
      <c r="D1836">
        <f t="shared" si="609"/>
        <v>1</v>
      </c>
      <c r="E1836" t="s">
        <v>23</v>
      </c>
      <c r="F1836">
        <f t="shared" si="589"/>
        <v>1</v>
      </c>
      <c r="G1836">
        <f t="shared" si="590"/>
        <v>0</v>
      </c>
      <c r="H1836">
        <f t="shared" si="591"/>
        <v>0</v>
      </c>
      <c r="I1836" t="s">
        <v>24</v>
      </c>
      <c r="J1836">
        <f t="shared" si="592"/>
        <v>0</v>
      </c>
      <c r="K1836">
        <f t="shared" si="593"/>
        <v>0</v>
      </c>
      <c r="L1836">
        <f t="shared" si="594"/>
        <v>1</v>
      </c>
      <c r="M1836">
        <v>9</v>
      </c>
      <c r="N1836">
        <v>3</v>
      </c>
      <c r="O1836">
        <v>2</v>
      </c>
      <c r="P1836" t="s">
        <v>30</v>
      </c>
      <c r="Q1836">
        <f t="shared" si="595"/>
        <v>0</v>
      </c>
      <c r="R1836">
        <v>52</v>
      </c>
      <c r="S1836">
        <v>1</v>
      </c>
      <c r="T1836">
        <v>1</v>
      </c>
      <c r="U1836" t="s">
        <v>33</v>
      </c>
      <c r="V1836">
        <f t="shared" si="596"/>
        <v>0</v>
      </c>
      <c r="W1836">
        <f t="shared" si="597"/>
        <v>0</v>
      </c>
      <c r="X1836">
        <f t="shared" si="598"/>
        <v>0</v>
      </c>
      <c r="Y1836">
        <f t="shared" si="599"/>
        <v>0</v>
      </c>
      <c r="Z1836">
        <f t="shared" si="600"/>
        <v>0</v>
      </c>
      <c r="AA1836">
        <f t="shared" si="601"/>
        <v>0</v>
      </c>
      <c r="AB1836">
        <f t="shared" si="602"/>
        <v>0</v>
      </c>
      <c r="AC1836">
        <f t="shared" si="603"/>
        <v>0</v>
      </c>
      <c r="AD1836">
        <f t="shared" si="604"/>
        <v>1</v>
      </c>
      <c r="AE1836">
        <v>2</v>
      </c>
      <c r="AF1836" t="s">
        <v>35</v>
      </c>
      <c r="AG1836">
        <f t="shared" si="605"/>
        <v>1</v>
      </c>
      <c r="AH1836">
        <f t="shared" si="606"/>
        <v>0</v>
      </c>
      <c r="AI1836">
        <f t="shared" si="607"/>
        <v>0</v>
      </c>
      <c r="AJ1836">
        <v>2760</v>
      </c>
      <c r="AK1836">
        <v>1</v>
      </c>
      <c r="AL1836" t="s">
        <v>22</v>
      </c>
      <c r="AM1836">
        <f t="shared" si="608"/>
        <v>0</v>
      </c>
      <c r="AN1836">
        <v>13</v>
      </c>
      <c r="AO1836">
        <v>3</v>
      </c>
      <c r="AP1836">
        <v>3</v>
      </c>
      <c r="AQ1836">
        <v>0</v>
      </c>
      <c r="AR1836">
        <v>2</v>
      </c>
      <c r="AS1836">
        <v>3</v>
      </c>
      <c r="AT1836">
        <v>2</v>
      </c>
      <c r="AU1836">
        <v>6</v>
      </c>
    </row>
    <row r="1837" spans="1:47" x14ac:dyDescent="0.35">
      <c r="A1837">
        <v>10483</v>
      </c>
      <c r="B1837">
        <v>53</v>
      </c>
      <c r="C1837" t="s">
        <v>31</v>
      </c>
      <c r="D1837">
        <f t="shared" si="609"/>
        <v>1</v>
      </c>
      <c r="E1837" t="s">
        <v>23</v>
      </c>
      <c r="F1837">
        <f t="shared" si="589"/>
        <v>1</v>
      </c>
      <c r="G1837">
        <f t="shared" si="590"/>
        <v>0</v>
      </c>
      <c r="H1837">
        <f t="shared" si="591"/>
        <v>0</v>
      </c>
      <c r="I1837" t="s">
        <v>24</v>
      </c>
      <c r="J1837">
        <f t="shared" si="592"/>
        <v>0</v>
      </c>
      <c r="K1837">
        <f t="shared" si="593"/>
        <v>0</v>
      </c>
      <c r="L1837">
        <f t="shared" si="594"/>
        <v>1</v>
      </c>
      <c r="M1837">
        <v>24</v>
      </c>
      <c r="N1837">
        <v>4</v>
      </c>
      <c r="O1837">
        <v>1</v>
      </c>
      <c r="P1837" t="s">
        <v>25</v>
      </c>
      <c r="Q1837">
        <f t="shared" si="595"/>
        <v>1</v>
      </c>
      <c r="R1837">
        <v>66</v>
      </c>
      <c r="S1837">
        <v>3</v>
      </c>
      <c r="T1837">
        <v>3</v>
      </c>
      <c r="U1837" t="s">
        <v>26</v>
      </c>
      <c r="V1837">
        <f t="shared" si="596"/>
        <v>0</v>
      </c>
      <c r="W1837">
        <f t="shared" si="597"/>
        <v>0</v>
      </c>
      <c r="X1837">
        <f t="shared" si="598"/>
        <v>0</v>
      </c>
      <c r="Y1837">
        <f t="shared" si="599"/>
        <v>0</v>
      </c>
      <c r="Z1837">
        <f t="shared" si="600"/>
        <v>0</v>
      </c>
      <c r="AA1837">
        <f t="shared" si="601"/>
        <v>0</v>
      </c>
      <c r="AB1837">
        <f t="shared" si="602"/>
        <v>0</v>
      </c>
      <c r="AC1837">
        <f t="shared" si="603"/>
        <v>1</v>
      </c>
      <c r="AD1837">
        <f t="shared" si="604"/>
        <v>0</v>
      </c>
      <c r="AE1837">
        <v>1</v>
      </c>
      <c r="AF1837" t="s">
        <v>35</v>
      </c>
      <c r="AG1837">
        <f t="shared" si="605"/>
        <v>1</v>
      </c>
      <c r="AH1837">
        <f t="shared" si="606"/>
        <v>0</v>
      </c>
      <c r="AI1837">
        <f t="shared" si="607"/>
        <v>0</v>
      </c>
      <c r="AJ1837">
        <v>10448</v>
      </c>
      <c r="AK1837">
        <v>6</v>
      </c>
      <c r="AL1837" t="s">
        <v>31</v>
      </c>
      <c r="AM1837">
        <f t="shared" si="608"/>
        <v>1</v>
      </c>
      <c r="AN1837">
        <v>13</v>
      </c>
      <c r="AO1837">
        <v>3</v>
      </c>
      <c r="AP1837">
        <v>2</v>
      </c>
      <c r="AQ1837">
        <v>0</v>
      </c>
      <c r="AR1837">
        <v>15</v>
      </c>
      <c r="AS1837">
        <v>2</v>
      </c>
      <c r="AT1837">
        <v>2</v>
      </c>
      <c r="AU1837">
        <v>6</v>
      </c>
    </row>
    <row r="1838" spans="1:47" x14ac:dyDescent="0.35">
      <c r="A1838">
        <v>10488</v>
      </c>
      <c r="B1838">
        <v>49</v>
      </c>
      <c r="C1838" t="s">
        <v>31</v>
      </c>
      <c r="D1838">
        <f t="shared" si="609"/>
        <v>1</v>
      </c>
      <c r="E1838" t="s">
        <v>23</v>
      </c>
      <c r="F1838">
        <f t="shared" si="589"/>
        <v>1</v>
      </c>
      <c r="G1838">
        <f t="shared" si="590"/>
        <v>0</v>
      </c>
      <c r="H1838">
        <f t="shared" si="591"/>
        <v>0</v>
      </c>
      <c r="I1838" t="s">
        <v>24</v>
      </c>
      <c r="J1838">
        <f t="shared" si="592"/>
        <v>0</v>
      </c>
      <c r="K1838">
        <f t="shared" si="593"/>
        <v>0</v>
      </c>
      <c r="L1838">
        <f t="shared" si="594"/>
        <v>1</v>
      </c>
      <c r="M1838">
        <v>11</v>
      </c>
      <c r="N1838">
        <v>3</v>
      </c>
      <c r="O1838">
        <v>3</v>
      </c>
      <c r="P1838" t="s">
        <v>30</v>
      </c>
      <c r="Q1838">
        <f t="shared" si="595"/>
        <v>0</v>
      </c>
      <c r="R1838">
        <v>43</v>
      </c>
      <c r="S1838">
        <v>3</v>
      </c>
      <c r="T1838">
        <v>3</v>
      </c>
      <c r="U1838" t="s">
        <v>26</v>
      </c>
      <c r="V1838">
        <f t="shared" si="596"/>
        <v>0</v>
      </c>
      <c r="W1838">
        <f t="shared" si="597"/>
        <v>0</v>
      </c>
      <c r="X1838">
        <f t="shared" si="598"/>
        <v>0</v>
      </c>
      <c r="Y1838">
        <f t="shared" si="599"/>
        <v>0</v>
      </c>
      <c r="Z1838">
        <f t="shared" si="600"/>
        <v>0</v>
      </c>
      <c r="AA1838">
        <f t="shared" si="601"/>
        <v>0</v>
      </c>
      <c r="AB1838">
        <f t="shared" si="602"/>
        <v>0</v>
      </c>
      <c r="AC1838">
        <f t="shared" si="603"/>
        <v>1</v>
      </c>
      <c r="AD1838">
        <f t="shared" si="604"/>
        <v>0</v>
      </c>
      <c r="AE1838">
        <v>4</v>
      </c>
      <c r="AF1838" t="s">
        <v>27</v>
      </c>
      <c r="AG1838">
        <f t="shared" si="605"/>
        <v>0</v>
      </c>
      <c r="AH1838">
        <f t="shared" si="606"/>
        <v>1</v>
      </c>
      <c r="AI1838">
        <f t="shared" si="607"/>
        <v>0</v>
      </c>
      <c r="AJ1838">
        <v>7654</v>
      </c>
      <c r="AK1838">
        <v>1</v>
      </c>
      <c r="AL1838" t="s">
        <v>22</v>
      </c>
      <c r="AM1838">
        <f t="shared" si="608"/>
        <v>0</v>
      </c>
      <c r="AN1838">
        <v>18</v>
      </c>
      <c r="AO1838">
        <v>3</v>
      </c>
      <c r="AP1838">
        <v>1</v>
      </c>
      <c r="AQ1838">
        <v>2</v>
      </c>
      <c r="AR1838">
        <v>9</v>
      </c>
      <c r="AS1838">
        <v>4</v>
      </c>
      <c r="AT1838">
        <v>9</v>
      </c>
      <c r="AU1838">
        <v>6</v>
      </c>
    </row>
    <row r="1839" spans="1:47" x14ac:dyDescent="0.35">
      <c r="A1839">
        <v>10494</v>
      </c>
      <c r="B1839">
        <v>25</v>
      </c>
      <c r="C1839" t="s">
        <v>31</v>
      </c>
      <c r="D1839">
        <f t="shared" si="609"/>
        <v>1</v>
      </c>
      <c r="E1839" t="s">
        <v>23</v>
      </c>
      <c r="F1839">
        <f t="shared" si="589"/>
        <v>1</v>
      </c>
      <c r="G1839">
        <f t="shared" si="590"/>
        <v>0</v>
      </c>
      <c r="H1839">
        <f t="shared" si="591"/>
        <v>0</v>
      </c>
      <c r="I1839" t="s">
        <v>24</v>
      </c>
      <c r="J1839">
        <f t="shared" si="592"/>
        <v>0</v>
      </c>
      <c r="K1839">
        <f t="shared" si="593"/>
        <v>0</v>
      </c>
      <c r="L1839">
        <f t="shared" si="594"/>
        <v>1</v>
      </c>
      <c r="M1839">
        <v>5</v>
      </c>
      <c r="N1839">
        <v>3</v>
      </c>
      <c r="O1839">
        <v>3</v>
      </c>
      <c r="P1839" t="s">
        <v>25</v>
      </c>
      <c r="Q1839">
        <f t="shared" si="595"/>
        <v>1</v>
      </c>
      <c r="R1839">
        <v>46</v>
      </c>
      <c r="S1839">
        <v>2</v>
      </c>
      <c r="T1839">
        <v>2</v>
      </c>
      <c r="U1839" t="s">
        <v>26</v>
      </c>
      <c r="V1839">
        <f t="shared" si="596"/>
        <v>0</v>
      </c>
      <c r="W1839">
        <f t="shared" si="597"/>
        <v>0</v>
      </c>
      <c r="X1839">
        <f t="shared" si="598"/>
        <v>0</v>
      </c>
      <c r="Y1839">
        <f t="shared" si="599"/>
        <v>0</v>
      </c>
      <c r="Z1839">
        <f t="shared" si="600"/>
        <v>0</v>
      </c>
      <c r="AA1839">
        <f t="shared" si="601"/>
        <v>0</v>
      </c>
      <c r="AB1839">
        <f t="shared" si="602"/>
        <v>0</v>
      </c>
      <c r="AC1839">
        <f t="shared" si="603"/>
        <v>1</v>
      </c>
      <c r="AD1839">
        <f t="shared" si="604"/>
        <v>0</v>
      </c>
      <c r="AE1839">
        <v>3</v>
      </c>
      <c r="AF1839" t="s">
        <v>35</v>
      </c>
      <c r="AG1839">
        <f t="shared" si="605"/>
        <v>1</v>
      </c>
      <c r="AH1839">
        <f t="shared" si="606"/>
        <v>0</v>
      </c>
      <c r="AI1839">
        <f t="shared" si="607"/>
        <v>0</v>
      </c>
      <c r="AJ1839">
        <v>5744</v>
      </c>
      <c r="AK1839">
        <v>1</v>
      </c>
      <c r="AL1839" t="s">
        <v>31</v>
      </c>
      <c r="AM1839">
        <f t="shared" si="608"/>
        <v>1</v>
      </c>
      <c r="AN1839">
        <v>11</v>
      </c>
      <c r="AO1839">
        <v>3</v>
      </c>
      <c r="AP1839">
        <v>4</v>
      </c>
      <c r="AQ1839">
        <v>0</v>
      </c>
      <c r="AR1839">
        <v>6</v>
      </c>
      <c r="AS1839">
        <v>3</v>
      </c>
      <c r="AT1839">
        <v>6</v>
      </c>
      <c r="AU1839">
        <v>6</v>
      </c>
    </row>
    <row r="1840" spans="1:47" x14ac:dyDescent="0.35">
      <c r="A1840">
        <v>10502</v>
      </c>
      <c r="B1840">
        <v>35</v>
      </c>
      <c r="C1840" t="s">
        <v>31</v>
      </c>
      <c r="D1840">
        <f t="shared" si="609"/>
        <v>1</v>
      </c>
      <c r="E1840" t="s">
        <v>23</v>
      </c>
      <c r="F1840">
        <f t="shared" si="589"/>
        <v>1</v>
      </c>
      <c r="G1840">
        <f t="shared" si="590"/>
        <v>0</v>
      </c>
      <c r="H1840">
        <f t="shared" si="591"/>
        <v>0</v>
      </c>
      <c r="I1840" t="s">
        <v>24</v>
      </c>
      <c r="J1840">
        <f t="shared" si="592"/>
        <v>0</v>
      </c>
      <c r="K1840">
        <f t="shared" si="593"/>
        <v>0</v>
      </c>
      <c r="L1840">
        <f t="shared" si="594"/>
        <v>1</v>
      </c>
      <c r="M1840">
        <v>15</v>
      </c>
      <c r="N1840">
        <v>2</v>
      </c>
      <c r="O1840">
        <v>1</v>
      </c>
      <c r="P1840" t="s">
        <v>25</v>
      </c>
      <c r="Q1840">
        <f t="shared" si="595"/>
        <v>1</v>
      </c>
      <c r="R1840">
        <v>59</v>
      </c>
      <c r="S1840">
        <v>1</v>
      </c>
      <c r="T1840">
        <v>2</v>
      </c>
      <c r="U1840" t="s">
        <v>26</v>
      </c>
      <c r="V1840">
        <f t="shared" si="596"/>
        <v>0</v>
      </c>
      <c r="W1840">
        <f t="shared" si="597"/>
        <v>0</v>
      </c>
      <c r="X1840">
        <f t="shared" si="598"/>
        <v>0</v>
      </c>
      <c r="Y1840">
        <f t="shared" si="599"/>
        <v>0</v>
      </c>
      <c r="Z1840">
        <f t="shared" si="600"/>
        <v>0</v>
      </c>
      <c r="AA1840">
        <f t="shared" si="601"/>
        <v>0</v>
      </c>
      <c r="AB1840">
        <f t="shared" si="602"/>
        <v>0</v>
      </c>
      <c r="AC1840">
        <f t="shared" si="603"/>
        <v>1</v>
      </c>
      <c r="AD1840">
        <f t="shared" si="604"/>
        <v>0</v>
      </c>
      <c r="AE1840">
        <v>4</v>
      </c>
      <c r="AF1840" t="s">
        <v>37</v>
      </c>
      <c r="AG1840">
        <f t="shared" si="605"/>
        <v>0</v>
      </c>
      <c r="AH1840">
        <f t="shared" si="606"/>
        <v>0</v>
      </c>
      <c r="AI1840">
        <f t="shared" si="607"/>
        <v>1</v>
      </c>
      <c r="AJ1840">
        <v>5440</v>
      </c>
      <c r="AK1840">
        <v>6</v>
      </c>
      <c r="AL1840" t="s">
        <v>31</v>
      </c>
      <c r="AM1840">
        <f t="shared" si="608"/>
        <v>1</v>
      </c>
      <c r="AN1840">
        <v>14</v>
      </c>
      <c r="AO1840">
        <v>3</v>
      </c>
      <c r="AP1840">
        <v>4</v>
      </c>
      <c r="AQ1840">
        <v>2</v>
      </c>
      <c r="AR1840">
        <v>7</v>
      </c>
      <c r="AS1840">
        <v>2</v>
      </c>
      <c r="AT1840">
        <v>2</v>
      </c>
      <c r="AU1840">
        <v>6</v>
      </c>
    </row>
    <row r="1841" spans="1:47" x14ac:dyDescent="0.35">
      <c r="A1841">
        <v>10504</v>
      </c>
      <c r="B1841">
        <v>41</v>
      </c>
      <c r="C1841" t="s">
        <v>31</v>
      </c>
      <c r="D1841">
        <f t="shared" si="609"/>
        <v>1</v>
      </c>
      <c r="E1841" t="s">
        <v>32</v>
      </c>
      <c r="F1841">
        <f t="shared" si="589"/>
        <v>0</v>
      </c>
      <c r="G1841">
        <f t="shared" si="590"/>
        <v>0</v>
      </c>
      <c r="H1841">
        <f t="shared" si="591"/>
        <v>1</v>
      </c>
      <c r="I1841" t="s">
        <v>24</v>
      </c>
      <c r="J1841">
        <f t="shared" si="592"/>
        <v>0</v>
      </c>
      <c r="K1841">
        <f t="shared" si="593"/>
        <v>0</v>
      </c>
      <c r="L1841">
        <f t="shared" si="594"/>
        <v>1</v>
      </c>
      <c r="M1841">
        <v>4</v>
      </c>
      <c r="N1841">
        <v>3</v>
      </c>
      <c r="O1841">
        <v>1</v>
      </c>
      <c r="P1841" t="s">
        <v>25</v>
      </c>
      <c r="Q1841">
        <f t="shared" si="595"/>
        <v>1</v>
      </c>
      <c r="R1841">
        <v>56</v>
      </c>
      <c r="S1841">
        <v>3</v>
      </c>
      <c r="T1841">
        <v>2</v>
      </c>
      <c r="U1841" t="s">
        <v>26</v>
      </c>
      <c r="V1841">
        <f t="shared" si="596"/>
        <v>0</v>
      </c>
      <c r="W1841">
        <f t="shared" si="597"/>
        <v>0</v>
      </c>
      <c r="X1841">
        <f t="shared" si="598"/>
        <v>0</v>
      </c>
      <c r="Y1841">
        <f t="shared" si="599"/>
        <v>0</v>
      </c>
      <c r="Z1841">
        <f t="shared" si="600"/>
        <v>0</v>
      </c>
      <c r="AA1841">
        <f t="shared" si="601"/>
        <v>0</v>
      </c>
      <c r="AB1841">
        <f t="shared" si="602"/>
        <v>0</v>
      </c>
      <c r="AC1841">
        <f t="shared" si="603"/>
        <v>1</v>
      </c>
      <c r="AD1841">
        <f t="shared" si="604"/>
        <v>0</v>
      </c>
      <c r="AE1841">
        <v>2</v>
      </c>
      <c r="AF1841" t="s">
        <v>35</v>
      </c>
      <c r="AG1841">
        <f t="shared" si="605"/>
        <v>1</v>
      </c>
      <c r="AH1841">
        <f t="shared" si="606"/>
        <v>0</v>
      </c>
      <c r="AI1841">
        <f t="shared" si="607"/>
        <v>0</v>
      </c>
      <c r="AJ1841">
        <v>9355</v>
      </c>
      <c r="AK1841">
        <v>1</v>
      </c>
      <c r="AL1841" t="s">
        <v>22</v>
      </c>
      <c r="AM1841">
        <f t="shared" si="608"/>
        <v>0</v>
      </c>
      <c r="AN1841">
        <v>18</v>
      </c>
      <c r="AO1841">
        <v>3</v>
      </c>
      <c r="AP1841">
        <v>3</v>
      </c>
      <c r="AQ1841">
        <v>0</v>
      </c>
      <c r="AR1841">
        <v>8</v>
      </c>
      <c r="AS1841">
        <v>3</v>
      </c>
      <c r="AT1841">
        <v>8</v>
      </c>
      <c r="AU1841">
        <v>6</v>
      </c>
    </row>
    <row r="1842" spans="1:47" x14ac:dyDescent="0.35">
      <c r="A1842">
        <v>10513</v>
      </c>
      <c r="B1842">
        <v>32</v>
      </c>
      <c r="C1842" t="s">
        <v>31</v>
      </c>
      <c r="D1842">
        <f t="shared" si="609"/>
        <v>1</v>
      </c>
      <c r="E1842" t="s">
        <v>40</v>
      </c>
      <c r="F1842">
        <f t="shared" si="589"/>
        <v>0</v>
      </c>
      <c r="G1842">
        <f t="shared" si="590"/>
        <v>1</v>
      </c>
      <c r="H1842">
        <f t="shared" si="591"/>
        <v>0</v>
      </c>
      <c r="I1842" t="s">
        <v>24</v>
      </c>
      <c r="J1842">
        <f t="shared" si="592"/>
        <v>0</v>
      </c>
      <c r="K1842">
        <f t="shared" si="593"/>
        <v>0</v>
      </c>
      <c r="L1842">
        <f t="shared" si="594"/>
        <v>1</v>
      </c>
      <c r="M1842">
        <v>11</v>
      </c>
      <c r="N1842">
        <v>4</v>
      </c>
      <c r="O1842">
        <v>4</v>
      </c>
      <c r="P1842" t="s">
        <v>25</v>
      </c>
      <c r="Q1842">
        <f t="shared" si="595"/>
        <v>1</v>
      </c>
      <c r="R1842">
        <v>60</v>
      </c>
      <c r="S1842">
        <v>4</v>
      </c>
      <c r="T1842">
        <v>2</v>
      </c>
      <c r="U1842" t="s">
        <v>26</v>
      </c>
      <c r="V1842">
        <f t="shared" si="596"/>
        <v>0</v>
      </c>
      <c r="W1842">
        <f t="shared" si="597"/>
        <v>0</v>
      </c>
      <c r="X1842">
        <f t="shared" si="598"/>
        <v>0</v>
      </c>
      <c r="Y1842">
        <f t="shared" si="599"/>
        <v>0</v>
      </c>
      <c r="Z1842">
        <f t="shared" si="600"/>
        <v>0</v>
      </c>
      <c r="AA1842">
        <f t="shared" si="601"/>
        <v>0</v>
      </c>
      <c r="AB1842">
        <f t="shared" si="602"/>
        <v>0</v>
      </c>
      <c r="AC1842">
        <f t="shared" si="603"/>
        <v>1</v>
      </c>
      <c r="AD1842">
        <f t="shared" si="604"/>
        <v>0</v>
      </c>
      <c r="AE1842">
        <v>3</v>
      </c>
      <c r="AF1842" t="s">
        <v>27</v>
      </c>
      <c r="AG1842">
        <f t="shared" si="605"/>
        <v>0</v>
      </c>
      <c r="AH1842">
        <f t="shared" si="606"/>
        <v>1</v>
      </c>
      <c r="AI1842">
        <f t="shared" si="607"/>
        <v>0</v>
      </c>
      <c r="AJ1842">
        <v>4707</v>
      </c>
      <c r="AK1842">
        <v>8</v>
      </c>
      <c r="AL1842" t="s">
        <v>22</v>
      </c>
      <c r="AM1842">
        <f t="shared" si="608"/>
        <v>0</v>
      </c>
      <c r="AN1842">
        <v>12</v>
      </c>
      <c r="AO1842">
        <v>3</v>
      </c>
      <c r="AP1842">
        <v>4</v>
      </c>
      <c r="AQ1842">
        <v>0</v>
      </c>
      <c r="AR1842">
        <v>6</v>
      </c>
      <c r="AS1842">
        <v>3</v>
      </c>
      <c r="AT1842">
        <v>4</v>
      </c>
      <c r="AU1842">
        <v>6</v>
      </c>
    </row>
    <row r="1843" spans="1:47" x14ac:dyDescent="0.35">
      <c r="A1843">
        <v>10516</v>
      </c>
      <c r="B1843">
        <v>30</v>
      </c>
      <c r="C1843" t="s">
        <v>31</v>
      </c>
      <c r="D1843">
        <f t="shared" si="609"/>
        <v>1</v>
      </c>
      <c r="E1843" t="s">
        <v>23</v>
      </c>
      <c r="F1843">
        <f t="shared" si="589"/>
        <v>1</v>
      </c>
      <c r="G1843">
        <f t="shared" si="590"/>
        <v>0</v>
      </c>
      <c r="H1843">
        <f t="shared" si="591"/>
        <v>0</v>
      </c>
      <c r="I1843" t="s">
        <v>24</v>
      </c>
      <c r="J1843">
        <f t="shared" si="592"/>
        <v>0</v>
      </c>
      <c r="K1843">
        <f t="shared" si="593"/>
        <v>0</v>
      </c>
      <c r="L1843">
        <f t="shared" si="594"/>
        <v>1</v>
      </c>
      <c r="M1843">
        <v>1</v>
      </c>
      <c r="N1843">
        <v>3</v>
      </c>
      <c r="O1843">
        <v>2</v>
      </c>
      <c r="P1843" t="s">
        <v>25</v>
      </c>
      <c r="Q1843">
        <f t="shared" si="595"/>
        <v>1</v>
      </c>
      <c r="R1843">
        <v>64</v>
      </c>
      <c r="S1843">
        <v>2</v>
      </c>
      <c r="T1843">
        <v>2</v>
      </c>
      <c r="U1843" t="s">
        <v>26</v>
      </c>
      <c r="V1843">
        <f t="shared" si="596"/>
        <v>0</v>
      </c>
      <c r="W1843">
        <f t="shared" si="597"/>
        <v>0</v>
      </c>
      <c r="X1843">
        <f t="shared" si="598"/>
        <v>0</v>
      </c>
      <c r="Y1843">
        <f t="shared" si="599"/>
        <v>0</v>
      </c>
      <c r="Z1843">
        <f t="shared" si="600"/>
        <v>0</v>
      </c>
      <c r="AA1843">
        <f t="shared" si="601"/>
        <v>0</v>
      </c>
      <c r="AB1843">
        <f t="shared" si="602"/>
        <v>0</v>
      </c>
      <c r="AC1843">
        <f t="shared" si="603"/>
        <v>1</v>
      </c>
      <c r="AD1843">
        <f t="shared" si="604"/>
        <v>0</v>
      </c>
      <c r="AE1843">
        <v>1</v>
      </c>
      <c r="AF1843" t="s">
        <v>27</v>
      </c>
      <c r="AG1843">
        <f t="shared" si="605"/>
        <v>0</v>
      </c>
      <c r="AH1843">
        <f t="shared" si="606"/>
        <v>1</v>
      </c>
      <c r="AI1843">
        <f t="shared" si="607"/>
        <v>0</v>
      </c>
      <c r="AJ1843">
        <v>9714</v>
      </c>
      <c r="AK1843">
        <v>1</v>
      </c>
      <c r="AL1843" t="s">
        <v>22</v>
      </c>
      <c r="AM1843">
        <f t="shared" si="608"/>
        <v>0</v>
      </c>
      <c r="AN1843">
        <v>11</v>
      </c>
      <c r="AO1843">
        <v>3</v>
      </c>
      <c r="AP1843">
        <v>4</v>
      </c>
      <c r="AQ1843">
        <v>1</v>
      </c>
      <c r="AR1843">
        <v>10</v>
      </c>
      <c r="AS1843">
        <v>3</v>
      </c>
      <c r="AT1843">
        <v>10</v>
      </c>
      <c r="AU1843">
        <v>6</v>
      </c>
    </row>
    <row r="1844" spans="1:47" x14ac:dyDescent="0.35">
      <c r="A1844">
        <v>10519</v>
      </c>
      <c r="B1844">
        <v>35</v>
      </c>
      <c r="C1844" t="s">
        <v>31</v>
      </c>
      <c r="D1844">
        <f t="shared" si="609"/>
        <v>1</v>
      </c>
      <c r="E1844" t="s">
        <v>23</v>
      </c>
      <c r="F1844">
        <f t="shared" si="589"/>
        <v>1</v>
      </c>
      <c r="G1844">
        <f t="shared" si="590"/>
        <v>0</v>
      </c>
      <c r="H1844">
        <f t="shared" si="591"/>
        <v>0</v>
      </c>
      <c r="I1844" t="s">
        <v>24</v>
      </c>
      <c r="J1844">
        <f t="shared" si="592"/>
        <v>0</v>
      </c>
      <c r="K1844">
        <f t="shared" si="593"/>
        <v>0</v>
      </c>
      <c r="L1844">
        <f t="shared" si="594"/>
        <v>1</v>
      </c>
      <c r="M1844">
        <v>10</v>
      </c>
      <c r="N1844">
        <v>3</v>
      </c>
      <c r="O1844">
        <v>4</v>
      </c>
      <c r="P1844" t="s">
        <v>25</v>
      </c>
      <c r="Q1844">
        <f t="shared" si="595"/>
        <v>1</v>
      </c>
      <c r="R1844">
        <v>55</v>
      </c>
      <c r="S1844">
        <v>2</v>
      </c>
      <c r="T1844">
        <v>3</v>
      </c>
      <c r="U1844" t="s">
        <v>26</v>
      </c>
      <c r="V1844">
        <f t="shared" si="596"/>
        <v>0</v>
      </c>
      <c r="W1844">
        <f t="shared" si="597"/>
        <v>0</v>
      </c>
      <c r="X1844">
        <f t="shared" si="598"/>
        <v>0</v>
      </c>
      <c r="Y1844">
        <f t="shared" si="599"/>
        <v>0</v>
      </c>
      <c r="Z1844">
        <f t="shared" si="600"/>
        <v>0</v>
      </c>
      <c r="AA1844">
        <f t="shared" si="601"/>
        <v>0</v>
      </c>
      <c r="AB1844">
        <f t="shared" si="602"/>
        <v>0</v>
      </c>
      <c r="AC1844">
        <f t="shared" si="603"/>
        <v>1</v>
      </c>
      <c r="AD1844">
        <f t="shared" si="604"/>
        <v>0</v>
      </c>
      <c r="AE1844">
        <v>1</v>
      </c>
      <c r="AF1844" t="s">
        <v>27</v>
      </c>
      <c r="AG1844">
        <f t="shared" si="605"/>
        <v>0</v>
      </c>
      <c r="AH1844">
        <f t="shared" si="606"/>
        <v>1</v>
      </c>
      <c r="AI1844">
        <f t="shared" si="607"/>
        <v>0</v>
      </c>
      <c r="AJ1844">
        <v>10306</v>
      </c>
      <c r="AK1844">
        <v>9</v>
      </c>
      <c r="AL1844" t="s">
        <v>22</v>
      </c>
      <c r="AM1844">
        <f t="shared" si="608"/>
        <v>0</v>
      </c>
      <c r="AN1844">
        <v>17</v>
      </c>
      <c r="AO1844">
        <v>3</v>
      </c>
      <c r="AP1844">
        <v>3</v>
      </c>
      <c r="AQ1844">
        <v>0</v>
      </c>
      <c r="AR1844">
        <v>15</v>
      </c>
      <c r="AS1844">
        <v>3</v>
      </c>
      <c r="AT1844">
        <v>13</v>
      </c>
      <c r="AU1844">
        <v>6</v>
      </c>
    </row>
    <row r="1845" spans="1:47" x14ac:dyDescent="0.35">
      <c r="A1845">
        <v>10525</v>
      </c>
      <c r="B1845">
        <v>55</v>
      </c>
      <c r="C1845" t="s">
        <v>31</v>
      </c>
      <c r="D1845">
        <f t="shared" si="609"/>
        <v>1</v>
      </c>
      <c r="E1845" t="s">
        <v>23</v>
      </c>
      <c r="F1845">
        <f t="shared" si="589"/>
        <v>1</v>
      </c>
      <c r="G1845">
        <f t="shared" si="590"/>
        <v>0</v>
      </c>
      <c r="H1845">
        <f t="shared" si="591"/>
        <v>0</v>
      </c>
      <c r="I1845" t="s">
        <v>24</v>
      </c>
      <c r="J1845">
        <f t="shared" si="592"/>
        <v>0</v>
      </c>
      <c r="K1845">
        <f t="shared" si="593"/>
        <v>0</v>
      </c>
      <c r="L1845">
        <f t="shared" si="594"/>
        <v>1</v>
      </c>
      <c r="M1845">
        <v>2</v>
      </c>
      <c r="N1845">
        <v>1</v>
      </c>
      <c r="O1845">
        <v>3</v>
      </c>
      <c r="P1845" t="s">
        <v>25</v>
      </c>
      <c r="Q1845">
        <f t="shared" si="595"/>
        <v>1</v>
      </c>
      <c r="R1845">
        <v>37</v>
      </c>
      <c r="S1845">
        <v>3</v>
      </c>
      <c r="T1845">
        <v>2</v>
      </c>
      <c r="U1845" t="s">
        <v>26</v>
      </c>
      <c r="V1845">
        <f t="shared" si="596"/>
        <v>0</v>
      </c>
      <c r="W1845">
        <f t="shared" si="597"/>
        <v>0</v>
      </c>
      <c r="X1845">
        <f t="shared" si="598"/>
        <v>0</v>
      </c>
      <c r="Y1845">
        <f t="shared" si="599"/>
        <v>0</v>
      </c>
      <c r="Z1845">
        <f t="shared" si="600"/>
        <v>0</v>
      </c>
      <c r="AA1845">
        <f t="shared" si="601"/>
        <v>0</v>
      </c>
      <c r="AB1845">
        <f t="shared" si="602"/>
        <v>0</v>
      </c>
      <c r="AC1845">
        <f t="shared" si="603"/>
        <v>1</v>
      </c>
      <c r="AD1845">
        <f t="shared" si="604"/>
        <v>0</v>
      </c>
      <c r="AE1845">
        <v>4</v>
      </c>
      <c r="AF1845" t="s">
        <v>35</v>
      </c>
      <c r="AG1845">
        <f t="shared" si="605"/>
        <v>1</v>
      </c>
      <c r="AH1845">
        <f t="shared" si="606"/>
        <v>0</v>
      </c>
      <c r="AI1845">
        <f t="shared" si="607"/>
        <v>0</v>
      </c>
      <c r="AJ1845">
        <v>5160</v>
      </c>
      <c r="AK1845">
        <v>4</v>
      </c>
      <c r="AL1845" t="s">
        <v>22</v>
      </c>
      <c r="AM1845">
        <f t="shared" si="608"/>
        <v>0</v>
      </c>
      <c r="AN1845">
        <v>16</v>
      </c>
      <c r="AO1845">
        <v>3</v>
      </c>
      <c r="AP1845">
        <v>3</v>
      </c>
      <c r="AQ1845">
        <v>0</v>
      </c>
      <c r="AR1845">
        <v>12</v>
      </c>
      <c r="AS1845">
        <v>2</v>
      </c>
      <c r="AT1845">
        <v>9</v>
      </c>
      <c r="AU1845">
        <v>6</v>
      </c>
    </row>
    <row r="1846" spans="1:47" x14ac:dyDescent="0.35">
      <c r="A1846">
        <v>10530</v>
      </c>
      <c r="B1846">
        <v>34</v>
      </c>
      <c r="C1846" t="s">
        <v>31</v>
      </c>
      <c r="D1846">
        <f t="shared" si="609"/>
        <v>1</v>
      </c>
      <c r="E1846" t="s">
        <v>32</v>
      </c>
      <c r="F1846">
        <f t="shared" si="589"/>
        <v>0</v>
      </c>
      <c r="G1846">
        <f t="shared" si="590"/>
        <v>0</v>
      </c>
      <c r="H1846">
        <f t="shared" si="591"/>
        <v>1</v>
      </c>
      <c r="I1846" t="s">
        <v>24</v>
      </c>
      <c r="J1846">
        <f t="shared" si="592"/>
        <v>0</v>
      </c>
      <c r="K1846">
        <f t="shared" si="593"/>
        <v>0</v>
      </c>
      <c r="L1846">
        <f t="shared" si="594"/>
        <v>1</v>
      </c>
      <c r="M1846">
        <v>6</v>
      </c>
      <c r="N1846">
        <v>2</v>
      </c>
      <c r="O1846">
        <v>4</v>
      </c>
      <c r="P1846" t="s">
        <v>30</v>
      </c>
      <c r="Q1846">
        <f t="shared" si="595"/>
        <v>0</v>
      </c>
      <c r="R1846">
        <v>33</v>
      </c>
      <c r="S1846">
        <v>1</v>
      </c>
      <c r="T1846">
        <v>1</v>
      </c>
      <c r="U1846" t="s">
        <v>33</v>
      </c>
      <c r="V1846">
        <f t="shared" si="596"/>
        <v>0</v>
      </c>
      <c r="W1846">
        <f t="shared" si="597"/>
        <v>0</v>
      </c>
      <c r="X1846">
        <f t="shared" si="598"/>
        <v>0</v>
      </c>
      <c r="Y1846">
        <f t="shared" si="599"/>
        <v>0</v>
      </c>
      <c r="Z1846">
        <f t="shared" si="600"/>
        <v>0</v>
      </c>
      <c r="AA1846">
        <f t="shared" si="601"/>
        <v>0</v>
      </c>
      <c r="AB1846">
        <f t="shared" si="602"/>
        <v>0</v>
      </c>
      <c r="AC1846">
        <f t="shared" si="603"/>
        <v>0</v>
      </c>
      <c r="AD1846">
        <f t="shared" si="604"/>
        <v>1</v>
      </c>
      <c r="AE1846">
        <v>3</v>
      </c>
      <c r="AF1846" t="s">
        <v>37</v>
      </c>
      <c r="AG1846">
        <f t="shared" si="605"/>
        <v>0</v>
      </c>
      <c r="AH1846">
        <f t="shared" si="606"/>
        <v>0</v>
      </c>
      <c r="AI1846">
        <f t="shared" si="607"/>
        <v>1</v>
      </c>
      <c r="AJ1846">
        <v>2351</v>
      </c>
      <c r="AK1846">
        <v>0</v>
      </c>
      <c r="AL1846" t="s">
        <v>22</v>
      </c>
      <c r="AM1846">
        <f t="shared" si="608"/>
        <v>0</v>
      </c>
      <c r="AN1846">
        <v>16</v>
      </c>
      <c r="AO1846">
        <v>3</v>
      </c>
      <c r="AP1846">
        <v>4</v>
      </c>
      <c r="AQ1846">
        <v>1</v>
      </c>
      <c r="AR1846">
        <v>3</v>
      </c>
      <c r="AS1846">
        <v>2</v>
      </c>
      <c r="AT1846">
        <v>2</v>
      </c>
      <c r="AU1846">
        <v>6</v>
      </c>
    </row>
    <row r="1847" spans="1:47" x14ac:dyDescent="0.35">
      <c r="A1847">
        <v>10531</v>
      </c>
      <c r="B1847">
        <v>36</v>
      </c>
      <c r="C1847" t="s">
        <v>31</v>
      </c>
      <c r="D1847">
        <f t="shared" si="609"/>
        <v>1</v>
      </c>
      <c r="E1847" t="s">
        <v>23</v>
      </c>
      <c r="F1847">
        <f t="shared" si="589"/>
        <v>1</v>
      </c>
      <c r="G1847">
        <f t="shared" si="590"/>
        <v>0</v>
      </c>
      <c r="H1847">
        <f t="shared" si="591"/>
        <v>0</v>
      </c>
      <c r="I1847" t="s">
        <v>24</v>
      </c>
      <c r="J1847">
        <f t="shared" si="592"/>
        <v>0</v>
      </c>
      <c r="K1847">
        <f t="shared" si="593"/>
        <v>0</v>
      </c>
      <c r="L1847">
        <f t="shared" si="594"/>
        <v>1</v>
      </c>
      <c r="M1847">
        <v>3</v>
      </c>
      <c r="N1847">
        <v>1</v>
      </c>
      <c r="O1847">
        <v>3</v>
      </c>
      <c r="P1847" t="s">
        <v>25</v>
      </c>
      <c r="Q1847">
        <f t="shared" si="595"/>
        <v>1</v>
      </c>
      <c r="R1847">
        <v>51</v>
      </c>
      <c r="S1847">
        <v>2</v>
      </c>
      <c r="T1847">
        <v>3</v>
      </c>
      <c r="U1847" t="s">
        <v>26</v>
      </c>
      <c r="V1847">
        <f t="shared" si="596"/>
        <v>0</v>
      </c>
      <c r="W1847">
        <f t="shared" si="597"/>
        <v>0</v>
      </c>
      <c r="X1847">
        <f t="shared" si="598"/>
        <v>0</v>
      </c>
      <c r="Y1847">
        <f t="shared" si="599"/>
        <v>0</v>
      </c>
      <c r="Z1847">
        <f t="shared" si="600"/>
        <v>0</v>
      </c>
      <c r="AA1847">
        <f t="shared" si="601"/>
        <v>0</v>
      </c>
      <c r="AB1847">
        <f t="shared" si="602"/>
        <v>0</v>
      </c>
      <c r="AC1847">
        <f t="shared" si="603"/>
        <v>1</v>
      </c>
      <c r="AD1847">
        <f t="shared" si="604"/>
        <v>0</v>
      </c>
      <c r="AE1847">
        <v>4</v>
      </c>
      <c r="AF1847" t="s">
        <v>27</v>
      </c>
      <c r="AG1847">
        <f t="shared" si="605"/>
        <v>0</v>
      </c>
      <c r="AH1847">
        <f t="shared" si="606"/>
        <v>1</v>
      </c>
      <c r="AI1847">
        <f t="shared" si="607"/>
        <v>0</v>
      </c>
      <c r="AJ1847">
        <v>10325</v>
      </c>
      <c r="AK1847">
        <v>1</v>
      </c>
      <c r="AL1847" t="s">
        <v>31</v>
      </c>
      <c r="AM1847">
        <f t="shared" si="608"/>
        <v>1</v>
      </c>
      <c r="AN1847">
        <v>11</v>
      </c>
      <c r="AO1847">
        <v>3</v>
      </c>
      <c r="AP1847">
        <v>1</v>
      </c>
      <c r="AQ1847">
        <v>1</v>
      </c>
      <c r="AR1847">
        <v>16</v>
      </c>
      <c r="AS1847">
        <v>3</v>
      </c>
      <c r="AT1847">
        <v>16</v>
      </c>
      <c r="AU1847">
        <v>6</v>
      </c>
    </row>
    <row r="1848" spans="1:47" x14ac:dyDescent="0.35">
      <c r="A1848">
        <v>10538</v>
      </c>
      <c r="B1848">
        <v>50</v>
      </c>
      <c r="C1848" t="s">
        <v>31</v>
      </c>
      <c r="D1848">
        <f t="shared" si="609"/>
        <v>1</v>
      </c>
      <c r="E1848" t="s">
        <v>32</v>
      </c>
      <c r="F1848">
        <f t="shared" si="589"/>
        <v>0</v>
      </c>
      <c r="G1848">
        <f t="shared" si="590"/>
        <v>0</v>
      </c>
      <c r="H1848">
        <f t="shared" si="591"/>
        <v>1</v>
      </c>
      <c r="I1848" t="s">
        <v>24</v>
      </c>
      <c r="J1848">
        <f t="shared" si="592"/>
        <v>0</v>
      </c>
      <c r="K1848">
        <f t="shared" si="593"/>
        <v>0</v>
      </c>
      <c r="L1848">
        <f t="shared" si="594"/>
        <v>1</v>
      </c>
      <c r="M1848">
        <v>1</v>
      </c>
      <c r="N1848">
        <v>4</v>
      </c>
      <c r="O1848">
        <v>4</v>
      </c>
      <c r="P1848" t="s">
        <v>25</v>
      </c>
      <c r="Q1848">
        <f t="shared" si="595"/>
        <v>1</v>
      </c>
      <c r="R1848">
        <v>81</v>
      </c>
      <c r="S1848">
        <v>3</v>
      </c>
      <c r="T1848">
        <v>2</v>
      </c>
      <c r="U1848" t="s">
        <v>26</v>
      </c>
      <c r="V1848">
        <f t="shared" si="596"/>
        <v>0</v>
      </c>
      <c r="W1848">
        <f t="shared" si="597"/>
        <v>0</v>
      </c>
      <c r="X1848">
        <f t="shared" si="598"/>
        <v>0</v>
      </c>
      <c r="Y1848">
        <f t="shared" si="599"/>
        <v>0</v>
      </c>
      <c r="Z1848">
        <f t="shared" si="600"/>
        <v>0</v>
      </c>
      <c r="AA1848">
        <f t="shared" si="601"/>
        <v>0</v>
      </c>
      <c r="AB1848">
        <f t="shared" si="602"/>
        <v>0</v>
      </c>
      <c r="AC1848">
        <f t="shared" si="603"/>
        <v>1</v>
      </c>
      <c r="AD1848">
        <f t="shared" si="604"/>
        <v>0</v>
      </c>
      <c r="AE1848">
        <v>3</v>
      </c>
      <c r="AF1848" t="s">
        <v>35</v>
      </c>
      <c r="AG1848">
        <f t="shared" si="605"/>
        <v>1</v>
      </c>
      <c r="AH1848">
        <f t="shared" si="606"/>
        <v>0</v>
      </c>
      <c r="AI1848">
        <f t="shared" si="607"/>
        <v>0</v>
      </c>
      <c r="AJ1848">
        <v>4728</v>
      </c>
      <c r="AK1848">
        <v>3</v>
      </c>
      <c r="AL1848" t="s">
        <v>31</v>
      </c>
      <c r="AM1848">
        <f t="shared" si="608"/>
        <v>1</v>
      </c>
      <c r="AN1848">
        <v>14</v>
      </c>
      <c r="AO1848">
        <v>3</v>
      </c>
      <c r="AP1848">
        <v>4</v>
      </c>
      <c r="AQ1848">
        <v>0</v>
      </c>
      <c r="AR1848">
        <v>5</v>
      </c>
      <c r="AS1848">
        <v>3</v>
      </c>
      <c r="AT1848">
        <v>1</v>
      </c>
      <c r="AU1848">
        <v>6</v>
      </c>
    </row>
    <row r="1849" spans="1:47" x14ac:dyDescent="0.35">
      <c r="A1849">
        <v>10541</v>
      </c>
      <c r="B1849">
        <v>29</v>
      </c>
      <c r="C1849" t="s">
        <v>31</v>
      </c>
      <c r="D1849">
        <f t="shared" si="609"/>
        <v>1</v>
      </c>
      <c r="E1849" t="s">
        <v>23</v>
      </c>
      <c r="F1849">
        <f t="shared" si="589"/>
        <v>1</v>
      </c>
      <c r="G1849">
        <f t="shared" si="590"/>
        <v>0</v>
      </c>
      <c r="H1849">
        <f t="shared" si="591"/>
        <v>0</v>
      </c>
      <c r="I1849" t="s">
        <v>24</v>
      </c>
      <c r="J1849">
        <f t="shared" si="592"/>
        <v>0</v>
      </c>
      <c r="K1849">
        <f t="shared" si="593"/>
        <v>0</v>
      </c>
      <c r="L1849">
        <f t="shared" si="594"/>
        <v>1</v>
      </c>
      <c r="M1849">
        <v>9</v>
      </c>
      <c r="N1849">
        <v>3</v>
      </c>
      <c r="O1849">
        <v>2</v>
      </c>
      <c r="P1849" t="s">
        <v>30</v>
      </c>
      <c r="Q1849">
        <f t="shared" si="595"/>
        <v>0</v>
      </c>
      <c r="R1849">
        <v>52</v>
      </c>
      <c r="S1849">
        <v>1</v>
      </c>
      <c r="T1849">
        <v>1</v>
      </c>
      <c r="U1849" t="s">
        <v>33</v>
      </c>
      <c r="V1849">
        <f t="shared" si="596"/>
        <v>0</v>
      </c>
      <c r="W1849">
        <f t="shared" si="597"/>
        <v>0</v>
      </c>
      <c r="X1849">
        <f t="shared" si="598"/>
        <v>0</v>
      </c>
      <c r="Y1849">
        <f t="shared" si="599"/>
        <v>0</v>
      </c>
      <c r="Z1849">
        <f t="shared" si="600"/>
        <v>0</v>
      </c>
      <c r="AA1849">
        <f t="shared" si="601"/>
        <v>0</v>
      </c>
      <c r="AB1849">
        <f t="shared" si="602"/>
        <v>0</v>
      </c>
      <c r="AC1849">
        <f t="shared" si="603"/>
        <v>0</v>
      </c>
      <c r="AD1849">
        <f t="shared" si="604"/>
        <v>1</v>
      </c>
      <c r="AE1849">
        <v>2</v>
      </c>
      <c r="AF1849" t="s">
        <v>35</v>
      </c>
      <c r="AG1849">
        <f t="shared" si="605"/>
        <v>1</v>
      </c>
      <c r="AH1849">
        <f t="shared" si="606"/>
        <v>0</v>
      </c>
      <c r="AI1849">
        <f t="shared" si="607"/>
        <v>0</v>
      </c>
      <c r="AJ1849">
        <v>2760</v>
      </c>
      <c r="AK1849">
        <v>1</v>
      </c>
      <c r="AL1849" t="s">
        <v>22</v>
      </c>
      <c r="AM1849">
        <f t="shared" si="608"/>
        <v>0</v>
      </c>
      <c r="AN1849">
        <v>13</v>
      </c>
      <c r="AO1849">
        <v>3</v>
      </c>
      <c r="AP1849">
        <v>3</v>
      </c>
      <c r="AQ1849">
        <v>0</v>
      </c>
      <c r="AR1849">
        <v>2</v>
      </c>
      <c r="AS1849">
        <v>3</v>
      </c>
      <c r="AT1849">
        <v>2</v>
      </c>
      <c r="AU1849">
        <v>6</v>
      </c>
    </row>
    <row r="1850" spans="1:47" x14ac:dyDescent="0.35">
      <c r="A1850">
        <v>10550</v>
      </c>
      <c r="B1850">
        <v>33</v>
      </c>
      <c r="C1850" t="s">
        <v>31</v>
      </c>
      <c r="D1850">
        <f t="shared" si="609"/>
        <v>1</v>
      </c>
      <c r="E1850" t="s">
        <v>23</v>
      </c>
      <c r="F1850">
        <f t="shared" si="589"/>
        <v>1</v>
      </c>
      <c r="G1850">
        <f t="shared" si="590"/>
        <v>0</v>
      </c>
      <c r="H1850">
        <f t="shared" si="591"/>
        <v>0</v>
      </c>
      <c r="I1850" t="s">
        <v>24</v>
      </c>
      <c r="J1850">
        <f t="shared" si="592"/>
        <v>0</v>
      </c>
      <c r="K1850">
        <f t="shared" si="593"/>
        <v>0</v>
      </c>
      <c r="L1850">
        <f t="shared" si="594"/>
        <v>1</v>
      </c>
      <c r="M1850">
        <v>16</v>
      </c>
      <c r="N1850">
        <v>3</v>
      </c>
      <c r="O1850">
        <v>1</v>
      </c>
      <c r="P1850" t="s">
        <v>30</v>
      </c>
      <c r="Q1850">
        <f t="shared" si="595"/>
        <v>0</v>
      </c>
      <c r="R1850">
        <v>69</v>
      </c>
      <c r="S1850">
        <v>3</v>
      </c>
      <c r="T1850">
        <v>2</v>
      </c>
      <c r="U1850" t="s">
        <v>26</v>
      </c>
      <c r="V1850">
        <f t="shared" si="596"/>
        <v>0</v>
      </c>
      <c r="W1850">
        <f t="shared" si="597"/>
        <v>0</v>
      </c>
      <c r="X1850">
        <f t="shared" si="598"/>
        <v>0</v>
      </c>
      <c r="Y1850">
        <f t="shared" si="599"/>
        <v>0</v>
      </c>
      <c r="Z1850">
        <f t="shared" si="600"/>
        <v>0</v>
      </c>
      <c r="AA1850">
        <f t="shared" si="601"/>
        <v>0</v>
      </c>
      <c r="AB1850">
        <f t="shared" si="602"/>
        <v>0</v>
      </c>
      <c r="AC1850">
        <f t="shared" si="603"/>
        <v>1</v>
      </c>
      <c r="AD1850">
        <f t="shared" si="604"/>
        <v>0</v>
      </c>
      <c r="AE1850">
        <v>1</v>
      </c>
      <c r="AF1850" t="s">
        <v>35</v>
      </c>
      <c r="AG1850">
        <f t="shared" si="605"/>
        <v>1</v>
      </c>
      <c r="AH1850">
        <f t="shared" si="606"/>
        <v>0</v>
      </c>
      <c r="AI1850">
        <f t="shared" si="607"/>
        <v>0</v>
      </c>
      <c r="AJ1850">
        <v>5324</v>
      </c>
      <c r="AK1850">
        <v>5</v>
      </c>
      <c r="AL1850" t="s">
        <v>22</v>
      </c>
      <c r="AM1850">
        <f t="shared" si="608"/>
        <v>0</v>
      </c>
      <c r="AN1850">
        <v>15</v>
      </c>
      <c r="AO1850">
        <v>3</v>
      </c>
      <c r="AP1850">
        <v>3</v>
      </c>
      <c r="AQ1850">
        <v>0</v>
      </c>
      <c r="AR1850">
        <v>6</v>
      </c>
      <c r="AS1850">
        <v>3</v>
      </c>
      <c r="AT1850">
        <v>3</v>
      </c>
      <c r="AU1850">
        <v>6</v>
      </c>
    </row>
    <row r="1851" spans="1:47" x14ac:dyDescent="0.35">
      <c r="A1851">
        <v>10551</v>
      </c>
      <c r="B1851">
        <v>30</v>
      </c>
      <c r="C1851" t="s">
        <v>31</v>
      </c>
      <c r="D1851">
        <f t="shared" si="609"/>
        <v>1</v>
      </c>
      <c r="E1851" t="s">
        <v>32</v>
      </c>
      <c r="F1851">
        <f t="shared" si="589"/>
        <v>0</v>
      </c>
      <c r="G1851">
        <f t="shared" si="590"/>
        <v>0</v>
      </c>
      <c r="H1851">
        <f t="shared" si="591"/>
        <v>1</v>
      </c>
      <c r="I1851" t="s">
        <v>24</v>
      </c>
      <c r="J1851">
        <f t="shared" si="592"/>
        <v>0</v>
      </c>
      <c r="K1851">
        <f t="shared" si="593"/>
        <v>0</v>
      </c>
      <c r="L1851">
        <f t="shared" si="594"/>
        <v>1</v>
      </c>
      <c r="M1851">
        <v>12</v>
      </c>
      <c r="N1851">
        <v>4</v>
      </c>
      <c r="O1851">
        <v>2</v>
      </c>
      <c r="P1851" t="s">
        <v>25</v>
      </c>
      <c r="Q1851">
        <f t="shared" si="595"/>
        <v>1</v>
      </c>
      <c r="R1851">
        <v>74</v>
      </c>
      <c r="S1851">
        <v>2</v>
      </c>
      <c r="T1851">
        <v>1</v>
      </c>
      <c r="U1851" t="s">
        <v>33</v>
      </c>
      <c r="V1851">
        <f t="shared" si="596"/>
        <v>0</v>
      </c>
      <c r="W1851">
        <f t="shared" si="597"/>
        <v>0</v>
      </c>
      <c r="X1851">
        <f t="shared" si="598"/>
        <v>0</v>
      </c>
      <c r="Y1851">
        <f t="shared" si="599"/>
        <v>0</v>
      </c>
      <c r="Z1851">
        <f t="shared" si="600"/>
        <v>0</v>
      </c>
      <c r="AA1851">
        <f t="shared" si="601"/>
        <v>0</v>
      </c>
      <c r="AB1851">
        <f t="shared" si="602"/>
        <v>0</v>
      </c>
      <c r="AC1851">
        <f t="shared" si="603"/>
        <v>0</v>
      </c>
      <c r="AD1851">
        <f t="shared" si="604"/>
        <v>1</v>
      </c>
      <c r="AE1851">
        <v>1</v>
      </c>
      <c r="AF1851" t="s">
        <v>27</v>
      </c>
      <c r="AG1851">
        <f t="shared" si="605"/>
        <v>0</v>
      </c>
      <c r="AH1851">
        <f t="shared" si="606"/>
        <v>1</v>
      </c>
      <c r="AI1851">
        <f t="shared" si="607"/>
        <v>0</v>
      </c>
      <c r="AJ1851">
        <v>2033</v>
      </c>
      <c r="AK1851">
        <v>1</v>
      </c>
      <c r="AL1851" t="s">
        <v>22</v>
      </c>
      <c r="AM1851">
        <f t="shared" si="608"/>
        <v>0</v>
      </c>
      <c r="AN1851">
        <v>18</v>
      </c>
      <c r="AO1851">
        <v>3</v>
      </c>
      <c r="AP1851">
        <v>3</v>
      </c>
      <c r="AQ1851">
        <v>1</v>
      </c>
      <c r="AR1851">
        <v>1</v>
      </c>
      <c r="AS1851">
        <v>4</v>
      </c>
      <c r="AT1851">
        <v>1</v>
      </c>
      <c r="AU1851">
        <v>6</v>
      </c>
    </row>
    <row r="1852" spans="1:47" x14ac:dyDescent="0.35">
      <c r="A1852">
        <v>10556</v>
      </c>
      <c r="B1852">
        <v>31</v>
      </c>
      <c r="C1852" t="s">
        <v>31</v>
      </c>
      <c r="D1852">
        <f t="shared" si="609"/>
        <v>1</v>
      </c>
      <c r="E1852" t="s">
        <v>23</v>
      </c>
      <c r="F1852">
        <f t="shared" si="589"/>
        <v>1</v>
      </c>
      <c r="G1852">
        <f t="shared" si="590"/>
        <v>0</v>
      </c>
      <c r="H1852">
        <f t="shared" si="591"/>
        <v>0</v>
      </c>
      <c r="I1852" t="s">
        <v>24</v>
      </c>
      <c r="J1852">
        <f t="shared" si="592"/>
        <v>0</v>
      </c>
      <c r="K1852">
        <f t="shared" si="593"/>
        <v>0</v>
      </c>
      <c r="L1852">
        <f t="shared" si="594"/>
        <v>1</v>
      </c>
      <c r="M1852">
        <v>6</v>
      </c>
      <c r="N1852">
        <v>4</v>
      </c>
      <c r="O1852">
        <v>2</v>
      </c>
      <c r="P1852" t="s">
        <v>25</v>
      </c>
      <c r="Q1852">
        <f t="shared" si="595"/>
        <v>1</v>
      </c>
      <c r="R1852">
        <v>76</v>
      </c>
      <c r="S1852">
        <v>1</v>
      </c>
      <c r="T1852">
        <v>2</v>
      </c>
      <c r="U1852" t="s">
        <v>26</v>
      </c>
      <c r="V1852">
        <f t="shared" si="596"/>
        <v>0</v>
      </c>
      <c r="W1852">
        <f t="shared" si="597"/>
        <v>0</v>
      </c>
      <c r="X1852">
        <f t="shared" si="598"/>
        <v>0</v>
      </c>
      <c r="Y1852">
        <f t="shared" si="599"/>
        <v>0</v>
      </c>
      <c r="Z1852">
        <f t="shared" si="600"/>
        <v>0</v>
      </c>
      <c r="AA1852">
        <f t="shared" si="601"/>
        <v>0</v>
      </c>
      <c r="AB1852">
        <f t="shared" si="602"/>
        <v>0</v>
      </c>
      <c r="AC1852">
        <f t="shared" si="603"/>
        <v>1</v>
      </c>
      <c r="AD1852">
        <f t="shared" si="604"/>
        <v>0</v>
      </c>
      <c r="AE1852">
        <v>3</v>
      </c>
      <c r="AF1852" t="s">
        <v>27</v>
      </c>
      <c r="AG1852">
        <f t="shared" si="605"/>
        <v>0</v>
      </c>
      <c r="AH1852">
        <f t="shared" si="606"/>
        <v>1</v>
      </c>
      <c r="AI1852">
        <f t="shared" si="607"/>
        <v>0</v>
      </c>
      <c r="AJ1852">
        <v>6172</v>
      </c>
      <c r="AK1852">
        <v>4</v>
      </c>
      <c r="AL1852" t="s">
        <v>31</v>
      </c>
      <c r="AM1852">
        <f t="shared" si="608"/>
        <v>1</v>
      </c>
      <c r="AN1852">
        <v>18</v>
      </c>
      <c r="AO1852">
        <v>3</v>
      </c>
      <c r="AP1852">
        <v>2</v>
      </c>
      <c r="AQ1852">
        <v>0</v>
      </c>
      <c r="AR1852">
        <v>12</v>
      </c>
      <c r="AS1852">
        <v>2</v>
      </c>
      <c r="AT1852">
        <v>7</v>
      </c>
      <c r="AU1852">
        <v>6</v>
      </c>
    </row>
    <row r="1853" spans="1:47" x14ac:dyDescent="0.35">
      <c r="A1853">
        <v>10559</v>
      </c>
      <c r="B1853">
        <v>42</v>
      </c>
      <c r="C1853" t="s">
        <v>31</v>
      </c>
      <c r="D1853">
        <f t="shared" si="609"/>
        <v>1</v>
      </c>
      <c r="E1853" t="s">
        <v>32</v>
      </c>
      <c r="F1853">
        <f t="shared" si="589"/>
        <v>0</v>
      </c>
      <c r="G1853">
        <f t="shared" si="590"/>
        <v>0</v>
      </c>
      <c r="H1853">
        <f t="shared" si="591"/>
        <v>1</v>
      </c>
      <c r="I1853" t="s">
        <v>24</v>
      </c>
      <c r="J1853">
        <f t="shared" si="592"/>
        <v>0</v>
      </c>
      <c r="K1853">
        <f t="shared" si="593"/>
        <v>0</v>
      </c>
      <c r="L1853">
        <f t="shared" si="594"/>
        <v>1</v>
      </c>
      <c r="M1853">
        <v>12</v>
      </c>
      <c r="N1853">
        <v>3</v>
      </c>
      <c r="O1853">
        <v>3</v>
      </c>
      <c r="P1853" t="s">
        <v>25</v>
      </c>
      <c r="Q1853">
        <f t="shared" si="595"/>
        <v>1</v>
      </c>
      <c r="R1853">
        <v>44</v>
      </c>
      <c r="S1853">
        <v>3</v>
      </c>
      <c r="T1853">
        <v>4</v>
      </c>
      <c r="U1853" t="s">
        <v>26</v>
      </c>
      <c r="V1853">
        <f t="shared" si="596"/>
        <v>0</v>
      </c>
      <c r="W1853">
        <f t="shared" si="597"/>
        <v>0</v>
      </c>
      <c r="X1853">
        <f t="shared" si="598"/>
        <v>0</v>
      </c>
      <c r="Y1853">
        <f t="shared" si="599"/>
        <v>0</v>
      </c>
      <c r="Z1853">
        <f t="shared" si="600"/>
        <v>0</v>
      </c>
      <c r="AA1853">
        <f t="shared" si="601"/>
        <v>0</v>
      </c>
      <c r="AB1853">
        <f t="shared" si="602"/>
        <v>0</v>
      </c>
      <c r="AC1853">
        <f t="shared" si="603"/>
        <v>1</v>
      </c>
      <c r="AD1853">
        <f t="shared" si="604"/>
        <v>0</v>
      </c>
      <c r="AE1853">
        <v>1</v>
      </c>
      <c r="AF1853" t="s">
        <v>35</v>
      </c>
      <c r="AG1853">
        <f t="shared" si="605"/>
        <v>1</v>
      </c>
      <c r="AH1853">
        <f t="shared" si="606"/>
        <v>0</v>
      </c>
      <c r="AI1853">
        <f t="shared" si="607"/>
        <v>0</v>
      </c>
      <c r="AJ1853">
        <v>13758</v>
      </c>
      <c r="AK1853">
        <v>0</v>
      </c>
      <c r="AL1853" t="s">
        <v>31</v>
      </c>
      <c r="AM1853">
        <f t="shared" si="608"/>
        <v>1</v>
      </c>
      <c r="AN1853">
        <v>12</v>
      </c>
      <c r="AO1853">
        <v>3</v>
      </c>
      <c r="AP1853">
        <v>2</v>
      </c>
      <c r="AQ1853">
        <v>0</v>
      </c>
      <c r="AR1853">
        <v>22</v>
      </c>
      <c r="AS1853">
        <v>2</v>
      </c>
      <c r="AT1853">
        <v>21</v>
      </c>
      <c r="AU1853">
        <v>6</v>
      </c>
    </row>
    <row r="1854" spans="1:47" x14ac:dyDescent="0.35">
      <c r="A1854">
        <v>10561</v>
      </c>
      <c r="B1854">
        <v>33</v>
      </c>
      <c r="C1854" t="s">
        <v>31</v>
      </c>
      <c r="D1854">
        <f t="shared" si="609"/>
        <v>1</v>
      </c>
      <c r="E1854" t="s">
        <v>23</v>
      </c>
      <c r="F1854">
        <f t="shared" si="589"/>
        <v>1</v>
      </c>
      <c r="G1854">
        <f t="shared" si="590"/>
        <v>0</v>
      </c>
      <c r="H1854">
        <f t="shared" si="591"/>
        <v>0</v>
      </c>
      <c r="I1854" t="s">
        <v>24</v>
      </c>
      <c r="J1854">
        <f t="shared" si="592"/>
        <v>0</v>
      </c>
      <c r="K1854">
        <f t="shared" si="593"/>
        <v>0</v>
      </c>
      <c r="L1854">
        <f t="shared" si="594"/>
        <v>1</v>
      </c>
      <c r="M1854">
        <v>9</v>
      </c>
      <c r="N1854">
        <v>4</v>
      </c>
      <c r="O1854">
        <v>1</v>
      </c>
      <c r="P1854" t="s">
        <v>30</v>
      </c>
      <c r="Q1854">
        <f t="shared" si="595"/>
        <v>0</v>
      </c>
      <c r="R1854">
        <v>77</v>
      </c>
      <c r="S1854">
        <v>3</v>
      </c>
      <c r="T1854">
        <v>2</v>
      </c>
      <c r="U1854" t="s">
        <v>26</v>
      </c>
      <c r="V1854">
        <f t="shared" si="596"/>
        <v>0</v>
      </c>
      <c r="W1854">
        <f t="shared" si="597"/>
        <v>0</v>
      </c>
      <c r="X1854">
        <f t="shared" si="598"/>
        <v>0</v>
      </c>
      <c r="Y1854">
        <f t="shared" si="599"/>
        <v>0</v>
      </c>
      <c r="Z1854">
        <f t="shared" si="600"/>
        <v>0</v>
      </c>
      <c r="AA1854">
        <f t="shared" si="601"/>
        <v>0</v>
      </c>
      <c r="AB1854">
        <f t="shared" si="602"/>
        <v>0</v>
      </c>
      <c r="AC1854">
        <f t="shared" si="603"/>
        <v>1</v>
      </c>
      <c r="AD1854">
        <f t="shared" si="604"/>
        <v>0</v>
      </c>
      <c r="AE1854">
        <v>1</v>
      </c>
      <c r="AF1854" t="s">
        <v>35</v>
      </c>
      <c r="AG1854">
        <f t="shared" si="605"/>
        <v>1</v>
      </c>
      <c r="AH1854">
        <f t="shared" si="606"/>
        <v>0</v>
      </c>
      <c r="AI1854">
        <f t="shared" si="607"/>
        <v>0</v>
      </c>
      <c r="AJ1854">
        <v>8224</v>
      </c>
      <c r="AK1854">
        <v>0</v>
      </c>
      <c r="AL1854" t="s">
        <v>31</v>
      </c>
      <c r="AM1854">
        <f t="shared" si="608"/>
        <v>1</v>
      </c>
      <c r="AN1854">
        <v>17</v>
      </c>
      <c r="AO1854">
        <v>3</v>
      </c>
      <c r="AP1854">
        <v>1</v>
      </c>
      <c r="AQ1854">
        <v>0</v>
      </c>
      <c r="AR1854">
        <v>6</v>
      </c>
      <c r="AS1854">
        <v>3</v>
      </c>
      <c r="AT1854">
        <v>5</v>
      </c>
      <c r="AU1854">
        <v>6</v>
      </c>
    </row>
    <row r="1855" spans="1:47" x14ac:dyDescent="0.35">
      <c r="A1855">
        <v>10565</v>
      </c>
      <c r="B1855">
        <v>52</v>
      </c>
      <c r="C1855" t="s">
        <v>31</v>
      </c>
      <c r="D1855">
        <f t="shared" si="609"/>
        <v>1</v>
      </c>
      <c r="E1855" t="s">
        <v>23</v>
      </c>
      <c r="F1855">
        <f t="shared" si="589"/>
        <v>1</v>
      </c>
      <c r="G1855">
        <f t="shared" si="590"/>
        <v>0</v>
      </c>
      <c r="H1855">
        <f t="shared" si="591"/>
        <v>0</v>
      </c>
      <c r="I1855" t="s">
        <v>24</v>
      </c>
      <c r="J1855">
        <f t="shared" si="592"/>
        <v>0</v>
      </c>
      <c r="K1855">
        <f t="shared" si="593"/>
        <v>0</v>
      </c>
      <c r="L1855">
        <f t="shared" si="594"/>
        <v>1</v>
      </c>
      <c r="M1855">
        <v>2</v>
      </c>
      <c r="N1855">
        <v>1</v>
      </c>
      <c r="O1855">
        <v>1</v>
      </c>
      <c r="P1855" t="s">
        <v>30</v>
      </c>
      <c r="Q1855">
        <f t="shared" si="595"/>
        <v>0</v>
      </c>
      <c r="R1855">
        <v>57</v>
      </c>
      <c r="S1855">
        <v>1</v>
      </c>
      <c r="T1855">
        <v>5</v>
      </c>
      <c r="U1855" t="s">
        <v>36</v>
      </c>
      <c r="V1855">
        <f t="shared" si="596"/>
        <v>0</v>
      </c>
      <c r="W1855">
        <f t="shared" si="597"/>
        <v>1</v>
      </c>
      <c r="X1855">
        <f t="shared" si="598"/>
        <v>0</v>
      </c>
      <c r="Y1855">
        <f t="shared" si="599"/>
        <v>0</v>
      </c>
      <c r="Z1855">
        <f t="shared" si="600"/>
        <v>0</v>
      </c>
      <c r="AA1855">
        <f t="shared" si="601"/>
        <v>0</v>
      </c>
      <c r="AB1855">
        <f t="shared" si="602"/>
        <v>0</v>
      </c>
      <c r="AC1855">
        <f t="shared" si="603"/>
        <v>0</v>
      </c>
      <c r="AD1855">
        <f t="shared" si="604"/>
        <v>0</v>
      </c>
      <c r="AE1855">
        <v>4</v>
      </c>
      <c r="AF1855" t="s">
        <v>27</v>
      </c>
      <c r="AG1855">
        <f t="shared" si="605"/>
        <v>0</v>
      </c>
      <c r="AH1855">
        <f t="shared" si="606"/>
        <v>1</v>
      </c>
      <c r="AI1855">
        <f t="shared" si="607"/>
        <v>0</v>
      </c>
      <c r="AJ1855">
        <v>19845</v>
      </c>
      <c r="AK1855">
        <v>1</v>
      </c>
      <c r="AL1855" t="s">
        <v>22</v>
      </c>
      <c r="AM1855">
        <f t="shared" si="608"/>
        <v>0</v>
      </c>
      <c r="AN1855">
        <v>15</v>
      </c>
      <c r="AO1855">
        <v>3</v>
      </c>
      <c r="AP1855">
        <v>4</v>
      </c>
      <c r="AQ1855">
        <v>1</v>
      </c>
      <c r="AR1855">
        <v>33</v>
      </c>
      <c r="AS1855">
        <v>3</v>
      </c>
      <c r="AT1855">
        <v>32</v>
      </c>
      <c r="AU1855">
        <v>6</v>
      </c>
    </row>
    <row r="1856" spans="1:47" x14ac:dyDescent="0.35">
      <c r="A1856">
        <v>10590</v>
      </c>
      <c r="B1856">
        <v>31</v>
      </c>
      <c r="C1856" t="s">
        <v>31</v>
      </c>
      <c r="D1856">
        <f t="shared" si="609"/>
        <v>1</v>
      </c>
      <c r="E1856" t="s">
        <v>23</v>
      </c>
      <c r="F1856">
        <f t="shared" si="589"/>
        <v>1</v>
      </c>
      <c r="G1856">
        <f t="shared" si="590"/>
        <v>0</v>
      </c>
      <c r="H1856">
        <f t="shared" si="591"/>
        <v>0</v>
      </c>
      <c r="I1856" t="s">
        <v>24</v>
      </c>
      <c r="J1856">
        <f t="shared" si="592"/>
        <v>0</v>
      </c>
      <c r="K1856">
        <f t="shared" si="593"/>
        <v>0</v>
      </c>
      <c r="L1856">
        <f t="shared" si="594"/>
        <v>1</v>
      </c>
      <c r="M1856">
        <v>16</v>
      </c>
      <c r="N1856">
        <v>4</v>
      </c>
      <c r="O1856">
        <v>1</v>
      </c>
      <c r="P1856" t="s">
        <v>25</v>
      </c>
      <c r="Q1856">
        <f t="shared" si="595"/>
        <v>1</v>
      </c>
      <c r="R1856">
        <v>70</v>
      </c>
      <c r="S1856">
        <v>3</v>
      </c>
      <c r="T1856">
        <v>3</v>
      </c>
      <c r="U1856" t="s">
        <v>26</v>
      </c>
      <c r="V1856">
        <f t="shared" si="596"/>
        <v>0</v>
      </c>
      <c r="W1856">
        <f t="shared" si="597"/>
        <v>0</v>
      </c>
      <c r="X1856">
        <f t="shared" si="598"/>
        <v>0</v>
      </c>
      <c r="Y1856">
        <f t="shared" si="599"/>
        <v>0</v>
      </c>
      <c r="Z1856">
        <f t="shared" si="600"/>
        <v>0</v>
      </c>
      <c r="AA1856">
        <f t="shared" si="601"/>
        <v>0</v>
      </c>
      <c r="AB1856">
        <f t="shared" si="602"/>
        <v>0</v>
      </c>
      <c r="AC1856">
        <f t="shared" si="603"/>
        <v>1</v>
      </c>
      <c r="AD1856">
        <f t="shared" si="604"/>
        <v>0</v>
      </c>
      <c r="AE1856">
        <v>3</v>
      </c>
      <c r="AF1856" t="s">
        <v>27</v>
      </c>
      <c r="AG1856">
        <f t="shared" si="605"/>
        <v>0</v>
      </c>
      <c r="AH1856">
        <f t="shared" si="606"/>
        <v>1</v>
      </c>
      <c r="AI1856">
        <f t="shared" si="607"/>
        <v>0</v>
      </c>
      <c r="AJ1856">
        <v>8161</v>
      </c>
      <c r="AK1856">
        <v>2</v>
      </c>
      <c r="AL1856" t="s">
        <v>22</v>
      </c>
      <c r="AM1856">
        <f t="shared" si="608"/>
        <v>0</v>
      </c>
      <c r="AN1856">
        <v>13</v>
      </c>
      <c r="AO1856">
        <v>3</v>
      </c>
      <c r="AP1856">
        <v>1</v>
      </c>
      <c r="AQ1856">
        <v>3</v>
      </c>
      <c r="AR1856">
        <v>10</v>
      </c>
      <c r="AS1856">
        <v>3</v>
      </c>
      <c r="AT1856">
        <v>1</v>
      </c>
      <c r="AU1856">
        <v>6</v>
      </c>
    </row>
    <row r="1857" spans="1:47" x14ac:dyDescent="0.35">
      <c r="A1857">
        <v>10592</v>
      </c>
      <c r="B1857">
        <v>29</v>
      </c>
      <c r="C1857" t="s">
        <v>31</v>
      </c>
      <c r="D1857">
        <f t="shared" si="609"/>
        <v>1</v>
      </c>
      <c r="E1857" t="s">
        <v>23</v>
      </c>
      <c r="F1857">
        <f t="shared" si="589"/>
        <v>1</v>
      </c>
      <c r="G1857">
        <f t="shared" si="590"/>
        <v>0</v>
      </c>
      <c r="H1857">
        <f t="shared" si="591"/>
        <v>0</v>
      </c>
      <c r="I1857" t="s">
        <v>24</v>
      </c>
      <c r="J1857">
        <f t="shared" si="592"/>
        <v>0</v>
      </c>
      <c r="K1857">
        <f t="shared" si="593"/>
        <v>0</v>
      </c>
      <c r="L1857">
        <f t="shared" si="594"/>
        <v>1</v>
      </c>
      <c r="M1857">
        <v>23</v>
      </c>
      <c r="N1857">
        <v>1</v>
      </c>
      <c r="O1857">
        <v>4</v>
      </c>
      <c r="P1857" t="s">
        <v>30</v>
      </c>
      <c r="Q1857">
        <f t="shared" si="595"/>
        <v>0</v>
      </c>
      <c r="R1857">
        <v>45</v>
      </c>
      <c r="S1857">
        <v>2</v>
      </c>
      <c r="T1857">
        <v>3</v>
      </c>
      <c r="U1857" t="s">
        <v>26</v>
      </c>
      <c r="V1857">
        <f t="shared" si="596"/>
        <v>0</v>
      </c>
      <c r="W1857">
        <f t="shared" si="597"/>
        <v>0</v>
      </c>
      <c r="X1857">
        <f t="shared" si="598"/>
        <v>0</v>
      </c>
      <c r="Y1857">
        <f t="shared" si="599"/>
        <v>0</v>
      </c>
      <c r="Z1857">
        <f t="shared" si="600"/>
        <v>0</v>
      </c>
      <c r="AA1857">
        <f t="shared" si="601"/>
        <v>0</v>
      </c>
      <c r="AB1857">
        <f t="shared" si="602"/>
        <v>0</v>
      </c>
      <c r="AC1857">
        <f t="shared" si="603"/>
        <v>1</v>
      </c>
      <c r="AD1857">
        <f t="shared" si="604"/>
        <v>0</v>
      </c>
      <c r="AE1857">
        <v>1</v>
      </c>
      <c r="AF1857" t="s">
        <v>27</v>
      </c>
      <c r="AG1857">
        <f t="shared" si="605"/>
        <v>0</v>
      </c>
      <c r="AH1857">
        <f t="shared" si="606"/>
        <v>1</v>
      </c>
      <c r="AI1857">
        <f t="shared" si="607"/>
        <v>0</v>
      </c>
      <c r="AJ1857">
        <v>7336</v>
      </c>
      <c r="AK1857">
        <v>1</v>
      </c>
      <c r="AL1857" t="s">
        <v>22</v>
      </c>
      <c r="AM1857">
        <f t="shared" si="608"/>
        <v>0</v>
      </c>
      <c r="AN1857">
        <v>13</v>
      </c>
      <c r="AO1857">
        <v>3</v>
      </c>
      <c r="AP1857">
        <v>1</v>
      </c>
      <c r="AQ1857">
        <v>1</v>
      </c>
      <c r="AR1857">
        <v>11</v>
      </c>
      <c r="AS1857">
        <v>1</v>
      </c>
      <c r="AT1857">
        <v>11</v>
      </c>
      <c r="AU1857">
        <v>6</v>
      </c>
    </row>
    <row r="1858" spans="1:47" x14ac:dyDescent="0.35">
      <c r="A1858">
        <v>10597</v>
      </c>
      <c r="B1858">
        <v>42</v>
      </c>
      <c r="C1858" t="s">
        <v>31</v>
      </c>
      <c r="D1858">
        <f t="shared" si="609"/>
        <v>1</v>
      </c>
      <c r="E1858" t="s">
        <v>32</v>
      </c>
      <c r="F1858">
        <f t="shared" si="589"/>
        <v>0</v>
      </c>
      <c r="G1858">
        <f t="shared" si="590"/>
        <v>0</v>
      </c>
      <c r="H1858">
        <f t="shared" si="591"/>
        <v>1</v>
      </c>
      <c r="I1858" t="s">
        <v>24</v>
      </c>
      <c r="J1858">
        <f t="shared" si="592"/>
        <v>0</v>
      </c>
      <c r="K1858">
        <f t="shared" si="593"/>
        <v>0</v>
      </c>
      <c r="L1858">
        <f t="shared" si="594"/>
        <v>1</v>
      </c>
      <c r="M1858">
        <v>12</v>
      </c>
      <c r="N1858">
        <v>3</v>
      </c>
      <c r="O1858">
        <v>3</v>
      </c>
      <c r="P1858" t="s">
        <v>25</v>
      </c>
      <c r="Q1858">
        <f t="shared" si="595"/>
        <v>1</v>
      </c>
      <c r="R1858">
        <v>44</v>
      </c>
      <c r="S1858">
        <v>3</v>
      </c>
      <c r="T1858">
        <v>4</v>
      </c>
      <c r="U1858" t="s">
        <v>26</v>
      </c>
      <c r="V1858">
        <f t="shared" si="596"/>
        <v>0</v>
      </c>
      <c r="W1858">
        <f t="shared" si="597"/>
        <v>0</v>
      </c>
      <c r="X1858">
        <f t="shared" si="598"/>
        <v>0</v>
      </c>
      <c r="Y1858">
        <f t="shared" si="599"/>
        <v>0</v>
      </c>
      <c r="Z1858">
        <f t="shared" si="600"/>
        <v>0</v>
      </c>
      <c r="AA1858">
        <f t="shared" si="601"/>
        <v>0</v>
      </c>
      <c r="AB1858">
        <f t="shared" si="602"/>
        <v>0</v>
      </c>
      <c r="AC1858">
        <f t="shared" si="603"/>
        <v>1</v>
      </c>
      <c r="AD1858">
        <f t="shared" si="604"/>
        <v>0</v>
      </c>
      <c r="AE1858">
        <v>1</v>
      </c>
      <c r="AF1858" t="s">
        <v>35</v>
      </c>
      <c r="AG1858">
        <f t="shared" si="605"/>
        <v>1</v>
      </c>
      <c r="AH1858">
        <f t="shared" si="606"/>
        <v>0</v>
      </c>
      <c r="AI1858">
        <f t="shared" si="607"/>
        <v>0</v>
      </c>
      <c r="AJ1858">
        <v>13758</v>
      </c>
      <c r="AK1858">
        <v>0</v>
      </c>
      <c r="AL1858" t="s">
        <v>31</v>
      </c>
      <c r="AM1858">
        <f t="shared" si="608"/>
        <v>1</v>
      </c>
      <c r="AN1858">
        <v>12</v>
      </c>
      <c r="AO1858">
        <v>3</v>
      </c>
      <c r="AP1858">
        <v>2</v>
      </c>
      <c r="AQ1858">
        <v>0</v>
      </c>
      <c r="AR1858">
        <v>22</v>
      </c>
      <c r="AS1858">
        <v>2</v>
      </c>
      <c r="AT1858">
        <v>21</v>
      </c>
      <c r="AU1858">
        <v>6</v>
      </c>
    </row>
    <row r="1859" spans="1:47" x14ac:dyDescent="0.35">
      <c r="A1859">
        <v>10611</v>
      </c>
      <c r="B1859">
        <v>19</v>
      </c>
      <c r="C1859" t="s">
        <v>31</v>
      </c>
      <c r="D1859">
        <f t="shared" si="609"/>
        <v>1</v>
      </c>
      <c r="E1859" t="s">
        <v>32</v>
      </c>
      <c r="F1859">
        <f t="shared" ref="F1859:F1922" si="610">IF(E1859="Travel_Rarely",1,0)</f>
        <v>0</v>
      </c>
      <c r="G1859">
        <f t="shared" ref="G1859:G1922" si="611">IF(E1859="Non-Travel",1,0)</f>
        <v>0</v>
      </c>
      <c r="H1859">
        <f t="shared" ref="H1859:H1922" si="612">IF(E1859="Travel_Frequently",1,0)</f>
        <v>1</v>
      </c>
      <c r="I1859" t="s">
        <v>24</v>
      </c>
      <c r="J1859">
        <f t="shared" ref="J1859:J1922" si="613">IF(I1859="Research &amp; Development",1,0)</f>
        <v>0</v>
      </c>
      <c r="K1859">
        <f t="shared" ref="K1859:K1922" si="614">IF(I1859="Human Resources",1,0)</f>
        <v>0</v>
      </c>
      <c r="L1859">
        <f t="shared" ref="L1859:L1922" si="615">IF(I1859="Sales",1,0)</f>
        <v>1</v>
      </c>
      <c r="M1859">
        <v>1</v>
      </c>
      <c r="N1859">
        <v>1</v>
      </c>
      <c r="O1859">
        <v>3</v>
      </c>
      <c r="P1859" t="s">
        <v>30</v>
      </c>
      <c r="Q1859">
        <f t="shared" ref="Q1859:Q1922" si="616">IF(P1859="Male",1,0)</f>
        <v>0</v>
      </c>
      <c r="R1859">
        <v>100</v>
      </c>
      <c r="S1859">
        <v>1</v>
      </c>
      <c r="T1859">
        <v>1</v>
      </c>
      <c r="U1859" t="s">
        <v>33</v>
      </c>
      <c r="V1859">
        <f t="shared" ref="V1859:V1922" si="617">IF(U1859="Research Scientist",1,0)</f>
        <v>0</v>
      </c>
      <c r="W1859">
        <f t="shared" ref="W1859:W1922" si="618">IF(U1859="Manager",1,0)</f>
        <v>0</v>
      </c>
      <c r="X1859">
        <f t="shared" ref="X1859:X1922" si="619">IF(U1859="Laboratory Technician",1,0)</f>
        <v>0</v>
      </c>
      <c r="Y1859">
        <f t="shared" ref="Y1859:Y1922" si="620">IF(U1859="Human Resources",1,0)</f>
        <v>0</v>
      </c>
      <c r="Z1859">
        <f t="shared" ref="Z1859:Z1922" si="621">IF(U1859="Healthcare Representative",1,0)</f>
        <v>0</v>
      </c>
      <c r="AA1859">
        <f t="shared" ref="AA1859:AA1922" si="622">IF(U1859="Research Director",1,0)</f>
        <v>0</v>
      </c>
      <c r="AB1859">
        <f t="shared" ref="AB1859:AB1922" si="623">IF(U1859="Manufacturing Director",1,0)</f>
        <v>0</v>
      </c>
      <c r="AC1859">
        <f t="shared" ref="AC1859:AC1922" si="624">IF(U1859="Sales Executive",1,0)</f>
        <v>0</v>
      </c>
      <c r="AD1859">
        <f t="shared" ref="AD1859:AD1922" si="625">IF(U1859="Sales Representative",1,0)</f>
        <v>1</v>
      </c>
      <c r="AE1859">
        <v>1</v>
      </c>
      <c r="AF1859" t="s">
        <v>35</v>
      </c>
      <c r="AG1859">
        <f t="shared" ref="AG1859:AG1922" si="626">IF(AF1859="Single",1,0)</f>
        <v>1</v>
      </c>
      <c r="AH1859">
        <f t="shared" ref="AH1859:AH1922" si="627">IF(AF1859="Married",1,0)</f>
        <v>0</v>
      </c>
      <c r="AI1859">
        <f t="shared" ref="AI1859:AI1922" si="628">IF(AF1859="Divorced",1,0)</f>
        <v>0</v>
      </c>
      <c r="AJ1859">
        <v>2325</v>
      </c>
      <c r="AK1859">
        <v>0</v>
      </c>
      <c r="AL1859" t="s">
        <v>22</v>
      </c>
      <c r="AM1859">
        <f t="shared" ref="AM1859:AM1922" si="629">IF(AL1859="Yes",1,0)</f>
        <v>0</v>
      </c>
      <c r="AN1859">
        <v>21</v>
      </c>
      <c r="AO1859">
        <v>4</v>
      </c>
      <c r="AP1859">
        <v>1</v>
      </c>
      <c r="AQ1859">
        <v>0</v>
      </c>
      <c r="AR1859">
        <v>1</v>
      </c>
      <c r="AS1859">
        <v>4</v>
      </c>
      <c r="AT1859">
        <v>1</v>
      </c>
      <c r="AU1859">
        <v>6</v>
      </c>
    </row>
    <row r="1860" spans="1:47" x14ac:dyDescent="0.35">
      <c r="A1860">
        <v>10615</v>
      </c>
      <c r="B1860">
        <v>30</v>
      </c>
      <c r="C1860" t="s">
        <v>31</v>
      </c>
      <c r="D1860">
        <f t="shared" si="609"/>
        <v>1</v>
      </c>
      <c r="E1860" t="s">
        <v>32</v>
      </c>
      <c r="F1860">
        <f t="shared" si="610"/>
        <v>0</v>
      </c>
      <c r="G1860">
        <f t="shared" si="611"/>
        <v>0</v>
      </c>
      <c r="H1860">
        <f t="shared" si="612"/>
        <v>1</v>
      </c>
      <c r="I1860" t="s">
        <v>24</v>
      </c>
      <c r="J1860">
        <f t="shared" si="613"/>
        <v>0</v>
      </c>
      <c r="K1860">
        <f t="shared" si="614"/>
        <v>0</v>
      </c>
      <c r="L1860">
        <f t="shared" si="615"/>
        <v>1</v>
      </c>
      <c r="M1860">
        <v>12</v>
      </c>
      <c r="N1860">
        <v>4</v>
      </c>
      <c r="O1860">
        <v>2</v>
      </c>
      <c r="P1860" t="s">
        <v>25</v>
      </c>
      <c r="Q1860">
        <f t="shared" si="616"/>
        <v>1</v>
      </c>
      <c r="R1860">
        <v>74</v>
      </c>
      <c r="S1860">
        <v>2</v>
      </c>
      <c r="T1860">
        <v>1</v>
      </c>
      <c r="U1860" t="s">
        <v>33</v>
      </c>
      <c r="V1860">
        <f t="shared" si="617"/>
        <v>0</v>
      </c>
      <c r="W1860">
        <f t="shared" si="618"/>
        <v>0</v>
      </c>
      <c r="X1860">
        <f t="shared" si="619"/>
        <v>0</v>
      </c>
      <c r="Y1860">
        <f t="shared" si="620"/>
        <v>0</v>
      </c>
      <c r="Z1860">
        <f t="shared" si="621"/>
        <v>0</v>
      </c>
      <c r="AA1860">
        <f t="shared" si="622"/>
        <v>0</v>
      </c>
      <c r="AB1860">
        <f t="shared" si="623"/>
        <v>0</v>
      </c>
      <c r="AC1860">
        <f t="shared" si="624"/>
        <v>0</v>
      </c>
      <c r="AD1860">
        <f t="shared" si="625"/>
        <v>1</v>
      </c>
      <c r="AE1860">
        <v>1</v>
      </c>
      <c r="AF1860" t="s">
        <v>27</v>
      </c>
      <c r="AG1860">
        <f t="shared" si="626"/>
        <v>0</v>
      </c>
      <c r="AH1860">
        <f t="shared" si="627"/>
        <v>1</v>
      </c>
      <c r="AI1860">
        <f t="shared" si="628"/>
        <v>0</v>
      </c>
      <c r="AJ1860">
        <v>2033</v>
      </c>
      <c r="AK1860">
        <v>1</v>
      </c>
      <c r="AL1860" t="s">
        <v>22</v>
      </c>
      <c r="AM1860">
        <f t="shared" si="629"/>
        <v>0</v>
      </c>
      <c r="AN1860">
        <v>18</v>
      </c>
      <c r="AO1860">
        <v>3</v>
      </c>
      <c r="AP1860">
        <v>3</v>
      </c>
      <c r="AQ1860">
        <v>1</v>
      </c>
      <c r="AR1860">
        <v>1</v>
      </c>
      <c r="AS1860">
        <v>4</v>
      </c>
      <c r="AT1860">
        <v>1</v>
      </c>
      <c r="AU1860">
        <v>6</v>
      </c>
    </row>
    <row r="1861" spans="1:47" x14ac:dyDescent="0.35">
      <c r="A1861">
        <v>10618</v>
      </c>
      <c r="B1861">
        <v>41</v>
      </c>
      <c r="C1861" t="s">
        <v>31</v>
      </c>
      <c r="D1861">
        <f t="shared" si="609"/>
        <v>1</v>
      </c>
      <c r="E1861" t="s">
        <v>23</v>
      </c>
      <c r="F1861">
        <f t="shared" si="610"/>
        <v>1</v>
      </c>
      <c r="G1861">
        <f t="shared" si="611"/>
        <v>0</v>
      </c>
      <c r="H1861">
        <f t="shared" si="612"/>
        <v>0</v>
      </c>
      <c r="I1861" t="s">
        <v>24</v>
      </c>
      <c r="J1861">
        <f t="shared" si="613"/>
        <v>0</v>
      </c>
      <c r="K1861">
        <f t="shared" si="614"/>
        <v>0</v>
      </c>
      <c r="L1861">
        <f t="shared" si="615"/>
        <v>1</v>
      </c>
      <c r="M1861">
        <v>20</v>
      </c>
      <c r="N1861">
        <v>2</v>
      </c>
      <c r="O1861">
        <v>2</v>
      </c>
      <c r="P1861" t="s">
        <v>30</v>
      </c>
      <c r="Q1861">
        <f t="shared" si="616"/>
        <v>0</v>
      </c>
      <c r="R1861">
        <v>70</v>
      </c>
      <c r="S1861">
        <v>3</v>
      </c>
      <c r="T1861">
        <v>1</v>
      </c>
      <c r="U1861" t="s">
        <v>33</v>
      </c>
      <c r="V1861">
        <f t="shared" si="617"/>
        <v>0</v>
      </c>
      <c r="W1861">
        <f t="shared" si="618"/>
        <v>0</v>
      </c>
      <c r="X1861">
        <f t="shared" si="619"/>
        <v>0</v>
      </c>
      <c r="Y1861">
        <f t="shared" si="620"/>
        <v>0</v>
      </c>
      <c r="Z1861">
        <f t="shared" si="621"/>
        <v>0</v>
      </c>
      <c r="AA1861">
        <f t="shared" si="622"/>
        <v>0</v>
      </c>
      <c r="AB1861">
        <f t="shared" si="623"/>
        <v>0</v>
      </c>
      <c r="AC1861">
        <f t="shared" si="624"/>
        <v>0</v>
      </c>
      <c r="AD1861">
        <f t="shared" si="625"/>
        <v>1</v>
      </c>
      <c r="AE1861">
        <v>2</v>
      </c>
      <c r="AF1861" t="s">
        <v>35</v>
      </c>
      <c r="AG1861">
        <f t="shared" si="626"/>
        <v>1</v>
      </c>
      <c r="AH1861">
        <f t="shared" si="627"/>
        <v>0</v>
      </c>
      <c r="AI1861">
        <f t="shared" si="628"/>
        <v>0</v>
      </c>
      <c r="AJ1861">
        <v>3140</v>
      </c>
      <c r="AK1861">
        <v>1</v>
      </c>
      <c r="AL1861" t="s">
        <v>31</v>
      </c>
      <c r="AM1861">
        <f t="shared" si="629"/>
        <v>1</v>
      </c>
      <c r="AN1861">
        <v>22</v>
      </c>
      <c r="AO1861">
        <v>4</v>
      </c>
      <c r="AP1861">
        <v>4</v>
      </c>
      <c r="AQ1861">
        <v>0</v>
      </c>
      <c r="AR1861">
        <v>4</v>
      </c>
      <c r="AS1861">
        <v>2</v>
      </c>
      <c r="AT1861">
        <v>4</v>
      </c>
      <c r="AU1861">
        <v>6</v>
      </c>
    </row>
    <row r="1862" spans="1:47" x14ac:dyDescent="0.35">
      <c r="A1862">
        <v>10621</v>
      </c>
      <c r="B1862">
        <v>46</v>
      </c>
      <c r="C1862" t="s">
        <v>31</v>
      </c>
      <c r="D1862">
        <f t="shared" si="609"/>
        <v>1</v>
      </c>
      <c r="E1862" t="s">
        <v>23</v>
      </c>
      <c r="F1862">
        <f t="shared" si="610"/>
        <v>1</v>
      </c>
      <c r="G1862">
        <f t="shared" si="611"/>
        <v>0</v>
      </c>
      <c r="H1862">
        <f t="shared" si="612"/>
        <v>0</v>
      </c>
      <c r="I1862" t="s">
        <v>24</v>
      </c>
      <c r="J1862">
        <f t="shared" si="613"/>
        <v>0</v>
      </c>
      <c r="K1862">
        <f t="shared" si="614"/>
        <v>0</v>
      </c>
      <c r="L1862">
        <f t="shared" si="615"/>
        <v>1</v>
      </c>
      <c r="M1862">
        <v>10</v>
      </c>
      <c r="N1862">
        <v>3</v>
      </c>
      <c r="O1862">
        <v>3</v>
      </c>
      <c r="P1862" t="s">
        <v>30</v>
      </c>
      <c r="Q1862">
        <f t="shared" si="616"/>
        <v>0</v>
      </c>
      <c r="R1862">
        <v>64</v>
      </c>
      <c r="S1862">
        <v>3</v>
      </c>
      <c r="T1862">
        <v>3</v>
      </c>
      <c r="U1862" t="s">
        <v>26</v>
      </c>
      <c r="V1862">
        <f t="shared" si="617"/>
        <v>0</v>
      </c>
      <c r="W1862">
        <f t="shared" si="618"/>
        <v>0</v>
      </c>
      <c r="X1862">
        <f t="shared" si="619"/>
        <v>0</v>
      </c>
      <c r="Y1862">
        <f t="shared" si="620"/>
        <v>0</v>
      </c>
      <c r="Z1862">
        <f t="shared" si="621"/>
        <v>0</v>
      </c>
      <c r="AA1862">
        <f t="shared" si="622"/>
        <v>0</v>
      </c>
      <c r="AB1862">
        <f t="shared" si="623"/>
        <v>0</v>
      </c>
      <c r="AC1862">
        <f t="shared" si="624"/>
        <v>1</v>
      </c>
      <c r="AD1862">
        <f t="shared" si="625"/>
        <v>0</v>
      </c>
      <c r="AE1862">
        <v>2</v>
      </c>
      <c r="AF1862" t="s">
        <v>27</v>
      </c>
      <c r="AG1862">
        <f t="shared" si="626"/>
        <v>0</v>
      </c>
      <c r="AH1862">
        <f t="shared" si="627"/>
        <v>1</v>
      </c>
      <c r="AI1862">
        <f t="shared" si="628"/>
        <v>0</v>
      </c>
      <c r="AJ1862">
        <v>7314</v>
      </c>
      <c r="AK1862">
        <v>5</v>
      </c>
      <c r="AL1862" t="s">
        <v>22</v>
      </c>
      <c r="AM1862">
        <f t="shared" si="629"/>
        <v>0</v>
      </c>
      <c r="AN1862">
        <v>21</v>
      </c>
      <c r="AO1862">
        <v>4</v>
      </c>
      <c r="AP1862">
        <v>3</v>
      </c>
      <c r="AQ1862">
        <v>3</v>
      </c>
      <c r="AR1862">
        <v>14</v>
      </c>
      <c r="AS1862">
        <v>3</v>
      </c>
      <c r="AT1862">
        <v>8</v>
      </c>
      <c r="AU1862">
        <v>6</v>
      </c>
    </row>
    <row r="1863" spans="1:47" x14ac:dyDescent="0.35">
      <c r="A1863">
        <v>10628</v>
      </c>
      <c r="B1863">
        <v>50</v>
      </c>
      <c r="C1863" t="s">
        <v>31</v>
      </c>
      <c r="D1863">
        <f t="shared" si="609"/>
        <v>1</v>
      </c>
      <c r="E1863" t="s">
        <v>23</v>
      </c>
      <c r="F1863">
        <f t="shared" si="610"/>
        <v>1</v>
      </c>
      <c r="G1863">
        <f t="shared" si="611"/>
        <v>0</v>
      </c>
      <c r="H1863">
        <f t="shared" si="612"/>
        <v>0</v>
      </c>
      <c r="I1863" t="s">
        <v>24</v>
      </c>
      <c r="J1863">
        <f t="shared" si="613"/>
        <v>0</v>
      </c>
      <c r="K1863">
        <f t="shared" si="614"/>
        <v>0</v>
      </c>
      <c r="L1863">
        <f t="shared" si="615"/>
        <v>1</v>
      </c>
      <c r="M1863">
        <v>28</v>
      </c>
      <c r="N1863">
        <v>3</v>
      </c>
      <c r="O1863">
        <v>4</v>
      </c>
      <c r="P1863" t="s">
        <v>25</v>
      </c>
      <c r="Q1863">
        <f t="shared" si="616"/>
        <v>1</v>
      </c>
      <c r="R1863">
        <v>39</v>
      </c>
      <c r="S1863">
        <v>2</v>
      </c>
      <c r="T1863">
        <v>3</v>
      </c>
      <c r="U1863" t="s">
        <v>26</v>
      </c>
      <c r="V1863">
        <f t="shared" si="617"/>
        <v>0</v>
      </c>
      <c r="W1863">
        <f t="shared" si="618"/>
        <v>0</v>
      </c>
      <c r="X1863">
        <f t="shared" si="619"/>
        <v>0</v>
      </c>
      <c r="Y1863">
        <f t="shared" si="620"/>
        <v>0</v>
      </c>
      <c r="Z1863">
        <f t="shared" si="621"/>
        <v>0</v>
      </c>
      <c r="AA1863">
        <f t="shared" si="622"/>
        <v>0</v>
      </c>
      <c r="AB1863">
        <f t="shared" si="623"/>
        <v>0</v>
      </c>
      <c r="AC1863">
        <f t="shared" si="624"/>
        <v>1</v>
      </c>
      <c r="AD1863">
        <f t="shared" si="625"/>
        <v>0</v>
      </c>
      <c r="AE1863">
        <v>1</v>
      </c>
      <c r="AF1863" t="s">
        <v>37</v>
      </c>
      <c r="AG1863">
        <f t="shared" si="626"/>
        <v>0</v>
      </c>
      <c r="AH1863">
        <f t="shared" si="627"/>
        <v>0</v>
      </c>
      <c r="AI1863">
        <f t="shared" si="628"/>
        <v>1</v>
      </c>
      <c r="AJ1863">
        <v>10854</v>
      </c>
      <c r="AK1863">
        <v>4</v>
      </c>
      <c r="AL1863" t="s">
        <v>31</v>
      </c>
      <c r="AM1863">
        <f t="shared" si="629"/>
        <v>1</v>
      </c>
      <c r="AN1863">
        <v>13</v>
      </c>
      <c r="AO1863">
        <v>3</v>
      </c>
      <c r="AP1863">
        <v>2</v>
      </c>
      <c r="AQ1863">
        <v>1</v>
      </c>
      <c r="AR1863">
        <v>20</v>
      </c>
      <c r="AS1863">
        <v>3</v>
      </c>
      <c r="AT1863">
        <v>3</v>
      </c>
      <c r="AU1863">
        <v>6</v>
      </c>
    </row>
    <row r="1864" spans="1:47" x14ac:dyDescent="0.35">
      <c r="A1864">
        <v>10629</v>
      </c>
      <c r="B1864">
        <v>34</v>
      </c>
      <c r="C1864" t="s">
        <v>31</v>
      </c>
      <c r="D1864">
        <f t="shared" si="609"/>
        <v>1</v>
      </c>
      <c r="E1864" t="s">
        <v>40</v>
      </c>
      <c r="F1864">
        <f t="shared" si="610"/>
        <v>0</v>
      </c>
      <c r="G1864">
        <f t="shared" si="611"/>
        <v>1</v>
      </c>
      <c r="H1864">
        <f t="shared" si="612"/>
        <v>0</v>
      </c>
      <c r="I1864" t="s">
        <v>24</v>
      </c>
      <c r="J1864">
        <f t="shared" si="613"/>
        <v>0</v>
      </c>
      <c r="K1864">
        <f t="shared" si="614"/>
        <v>0</v>
      </c>
      <c r="L1864">
        <f t="shared" si="615"/>
        <v>1</v>
      </c>
      <c r="M1864">
        <v>19</v>
      </c>
      <c r="N1864">
        <v>3</v>
      </c>
      <c r="O1864">
        <v>1</v>
      </c>
      <c r="P1864" t="s">
        <v>25</v>
      </c>
      <c r="Q1864">
        <f t="shared" si="616"/>
        <v>1</v>
      </c>
      <c r="R1864">
        <v>67</v>
      </c>
      <c r="S1864">
        <v>4</v>
      </c>
      <c r="T1864">
        <v>2</v>
      </c>
      <c r="U1864" t="s">
        <v>26</v>
      </c>
      <c r="V1864">
        <f t="shared" si="617"/>
        <v>0</v>
      </c>
      <c r="W1864">
        <f t="shared" si="618"/>
        <v>0</v>
      </c>
      <c r="X1864">
        <f t="shared" si="619"/>
        <v>0</v>
      </c>
      <c r="Y1864">
        <f t="shared" si="620"/>
        <v>0</v>
      </c>
      <c r="Z1864">
        <f t="shared" si="621"/>
        <v>0</v>
      </c>
      <c r="AA1864">
        <f t="shared" si="622"/>
        <v>0</v>
      </c>
      <c r="AB1864">
        <f t="shared" si="623"/>
        <v>0</v>
      </c>
      <c r="AC1864">
        <f t="shared" si="624"/>
        <v>1</v>
      </c>
      <c r="AD1864">
        <f t="shared" si="625"/>
        <v>0</v>
      </c>
      <c r="AE1864">
        <v>4</v>
      </c>
      <c r="AF1864" t="s">
        <v>35</v>
      </c>
      <c r="AG1864">
        <f t="shared" si="626"/>
        <v>1</v>
      </c>
      <c r="AH1864">
        <f t="shared" si="627"/>
        <v>0</v>
      </c>
      <c r="AI1864">
        <f t="shared" si="628"/>
        <v>0</v>
      </c>
      <c r="AJ1864">
        <v>5304</v>
      </c>
      <c r="AK1864">
        <v>8</v>
      </c>
      <c r="AL1864" t="s">
        <v>31</v>
      </c>
      <c r="AM1864">
        <f t="shared" si="629"/>
        <v>1</v>
      </c>
      <c r="AN1864">
        <v>13</v>
      </c>
      <c r="AO1864">
        <v>3</v>
      </c>
      <c r="AP1864">
        <v>2</v>
      </c>
      <c r="AQ1864">
        <v>0</v>
      </c>
      <c r="AR1864">
        <v>9</v>
      </c>
      <c r="AS1864">
        <v>2</v>
      </c>
      <c r="AT1864">
        <v>5</v>
      </c>
      <c r="AU1864">
        <v>6</v>
      </c>
    </row>
    <row r="1865" spans="1:47" x14ac:dyDescent="0.35">
      <c r="A1865">
        <v>10632</v>
      </c>
      <c r="B1865">
        <v>45</v>
      </c>
      <c r="C1865" t="s">
        <v>31</v>
      </c>
      <c r="D1865">
        <f t="shared" si="609"/>
        <v>1</v>
      </c>
      <c r="E1865" t="s">
        <v>32</v>
      </c>
      <c r="F1865">
        <f t="shared" si="610"/>
        <v>0</v>
      </c>
      <c r="G1865">
        <f t="shared" si="611"/>
        <v>0</v>
      </c>
      <c r="H1865">
        <f t="shared" si="612"/>
        <v>1</v>
      </c>
      <c r="I1865" t="s">
        <v>24</v>
      </c>
      <c r="J1865">
        <f t="shared" si="613"/>
        <v>0</v>
      </c>
      <c r="K1865">
        <f t="shared" si="614"/>
        <v>0</v>
      </c>
      <c r="L1865">
        <f t="shared" si="615"/>
        <v>1</v>
      </c>
      <c r="M1865">
        <v>26</v>
      </c>
      <c r="N1865">
        <v>4</v>
      </c>
      <c r="O1865">
        <v>1</v>
      </c>
      <c r="P1865" t="s">
        <v>30</v>
      </c>
      <c r="Q1865">
        <f t="shared" si="616"/>
        <v>0</v>
      </c>
      <c r="R1865">
        <v>100</v>
      </c>
      <c r="S1865">
        <v>3</v>
      </c>
      <c r="T1865">
        <v>2</v>
      </c>
      <c r="U1865" t="s">
        <v>26</v>
      </c>
      <c r="V1865">
        <f t="shared" si="617"/>
        <v>0</v>
      </c>
      <c r="W1865">
        <f t="shared" si="618"/>
        <v>0</v>
      </c>
      <c r="X1865">
        <f t="shared" si="619"/>
        <v>0</v>
      </c>
      <c r="Y1865">
        <f t="shared" si="620"/>
        <v>0</v>
      </c>
      <c r="Z1865">
        <f t="shared" si="621"/>
        <v>0</v>
      </c>
      <c r="AA1865">
        <f t="shared" si="622"/>
        <v>0</v>
      </c>
      <c r="AB1865">
        <f t="shared" si="623"/>
        <v>0</v>
      </c>
      <c r="AC1865">
        <f t="shared" si="624"/>
        <v>1</v>
      </c>
      <c r="AD1865">
        <f t="shared" si="625"/>
        <v>0</v>
      </c>
      <c r="AE1865">
        <v>1</v>
      </c>
      <c r="AF1865" t="s">
        <v>27</v>
      </c>
      <c r="AG1865">
        <f t="shared" si="626"/>
        <v>0</v>
      </c>
      <c r="AH1865">
        <f t="shared" si="627"/>
        <v>1</v>
      </c>
      <c r="AI1865">
        <f t="shared" si="628"/>
        <v>0</v>
      </c>
      <c r="AJ1865">
        <v>4286</v>
      </c>
      <c r="AK1865">
        <v>2</v>
      </c>
      <c r="AL1865" t="s">
        <v>22</v>
      </c>
      <c r="AM1865">
        <f t="shared" si="629"/>
        <v>0</v>
      </c>
      <c r="AN1865">
        <v>14</v>
      </c>
      <c r="AO1865">
        <v>3</v>
      </c>
      <c r="AP1865">
        <v>4</v>
      </c>
      <c r="AQ1865">
        <v>2</v>
      </c>
      <c r="AR1865">
        <v>5</v>
      </c>
      <c r="AS1865">
        <v>3</v>
      </c>
      <c r="AT1865">
        <v>1</v>
      </c>
      <c r="AU1865">
        <v>6</v>
      </c>
    </row>
    <row r="1866" spans="1:47" x14ac:dyDescent="0.35">
      <c r="A1866">
        <v>10636</v>
      </c>
      <c r="B1866">
        <v>40</v>
      </c>
      <c r="C1866" t="s">
        <v>31</v>
      </c>
      <c r="D1866">
        <f t="shared" si="609"/>
        <v>1</v>
      </c>
      <c r="E1866" t="s">
        <v>23</v>
      </c>
      <c r="F1866">
        <f t="shared" si="610"/>
        <v>1</v>
      </c>
      <c r="G1866">
        <f t="shared" si="611"/>
        <v>0</v>
      </c>
      <c r="H1866">
        <f t="shared" si="612"/>
        <v>0</v>
      </c>
      <c r="I1866" t="s">
        <v>24</v>
      </c>
      <c r="J1866">
        <f t="shared" si="613"/>
        <v>0</v>
      </c>
      <c r="K1866">
        <f t="shared" si="614"/>
        <v>0</v>
      </c>
      <c r="L1866">
        <f t="shared" si="615"/>
        <v>1</v>
      </c>
      <c r="M1866">
        <v>25</v>
      </c>
      <c r="N1866">
        <v>4</v>
      </c>
      <c r="O1866">
        <v>4</v>
      </c>
      <c r="P1866" t="s">
        <v>25</v>
      </c>
      <c r="Q1866">
        <f t="shared" si="616"/>
        <v>1</v>
      </c>
      <c r="R1866">
        <v>57</v>
      </c>
      <c r="S1866">
        <v>2</v>
      </c>
      <c r="T1866">
        <v>3</v>
      </c>
      <c r="U1866" t="s">
        <v>26</v>
      </c>
      <c r="V1866">
        <f t="shared" si="617"/>
        <v>0</v>
      </c>
      <c r="W1866">
        <f t="shared" si="618"/>
        <v>0</v>
      </c>
      <c r="X1866">
        <f t="shared" si="619"/>
        <v>0</v>
      </c>
      <c r="Y1866">
        <f t="shared" si="620"/>
        <v>0</v>
      </c>
      <c r="Z1866">
        <f t="shared" si="621"/>
        <v>0</v>
      </c>
      <c r="AA1866">
        <f t="shared" si="622"/>
        <v>0</v>
      </c>
      <c r="AB1866">
        <f t="shared" si="623"/>
        <v>0</v>
      </c>
      <c r="AC1866">
        <f t="shared" si="624"/>
        <v>1</v>
      </c>
      <c r="AD1866">
        <f t="shared" si="625"/>
        <v>0</v>
      </c>
      <c r="AE1866">
        <v>2</v>
      </c>
      <c r="AF1866" t="s">
        <v>35</v>
      </c>
      <c r="AG1866">
        <f t="shared" si="626"/>
        <v>1</v>
      </c>
      <c r="AH1866">
        <f t="shared" si="627"/>
        <v>0</v>
      </c>
      <c r="AI1866">
        <f t="shared" si="628"/>
        <v>0</v>
      </c>
      <c r="AJ1866">
        <v>9094</v>
      </c>
      <c r="AK1866">
        <v>2</v>
      </c>
      <c r="AL1866" t="s">
        <v>31</v>
      </c>
      <c r="AM1866">
        <f t="shared" si="629"/>
        <v>1</v>
      </c>
      <c r="AN1866">
        <v>12</v>
      </c>
      <c r="AO1866">
        <v>3</v>
      </c>
      <c r="AP1866">
        <v>3</v>
      </c>
      <c r="AQ1866">
        <v>0</v>
      </c>
      <c r="AR1866">
        <v>9</v>
      </c>
      <c r="AS1866">
        <v>3</v>
      </c>
      <c r="AT1866">
        <v>5</v>
      </c>
      <c r="AU1866">
        <v>6</v>
      </c>
    </row>
    <row r="1867" spans="1:47" x14ac:dyDescent="0.35">
      <c r="A1867">
        <v>10652</v>
      </c>
      <c r="B1867">
        <v>25</v>
      </c>
      <c r="C1867" t="s">
        <v>31</v>
      </c>
      <c r="D1867">
        <f t="shared" ref="D1867:D1930" si="630">IF(C1867="Yes",1,0)</f>
        <v>1</v>
      </c>
      <c r="E1867" t="s">
        <v>32</v>
      </c>
      <c r="F1867">
        <f t="shared" si="610"/>
        <v>0</v>
      </c>
      <c r="G1867">
        <f t="shared" si="611"/>
        <v>0</v>
      </c>
      <c r="H1867">
        <f t="shared" si="612"/>
        <v>1</v>
      </c>
      <c r="I1867" t="s">
        <v>24</v>
      </c>
      <c r="J1867">
        <f t="shared" si="613"/>
        <v>0</v>
      </c>
      <c r="K1867">
        <f t="shared" si="614"/>
        <v>0</v>
      </c>
      <c r="L1867">
        <f t="shared" si="615"/>
        <v>1</v>
      </c>
      <c r="M1867">
        <v>24</v>
      </c>
      <c r="N1867">
        <v>1</v>
      </c>
      <c r="O1867">
        <v>3</v>
      </c>
      <c r="P1867" t="s">
        <v>25</v>
      </c>
      <c r="Q1867">
        <f t="shared" si="616"/>
        <v>1</v>
      </c>
      <c r="R1867">
        <v>73</v>
      </c>
      <c r="S1867">
        <v>1</v>
      </c>
      <c r="T1867">
        <v>1</v>
      </c>
      <c r="U1867" t="s">
        <v>33</v>
      </c>
      <c r="V1867">
        <f t="shared" si="617"/>
        <v>0</v>
      </c>
      <c r="W1867">
        <f t="shared" si="618"/>
        <v>0</v>
      </c>
      <c r="X1867">
        <f t="shared" si="619"/>
        <v>0</v>
      </c>
      <c r="Y1867">
        <f t="shared" si="620"/>
        <v>0</v>
      </c>
      <c r="Z1867">
        <f t="shared" si="621"/>
        <v>0</v>
      </c>
      <c r="AA1867">
        <f t="shared" si="622"/>
        <v>0</v>
      </c>
      <c r="AB1867">
        <f t="shared" si="623"/>
        <v>0</v>
      </c>
      <c r="AC1867">
        <f t="shared" si="624"/>
        <v>0</v>
      </c>
      <c r="AD1867">
        <f t="shared" si="625"/>
        <v>1</v>
      </c>
      <c r="AE1867">
        <v>4</v>
      </c>
      <c r="AF1867" t="s">
        <v>35</v>
      </c>
      <c r="AG1867">
        <f t="shared" si="626"/>
        <v>1</v>
      </c>
      <c r="AH1867">
        <f t="shared" si="627"/>
        <v>0</v>
      </c>
      <c r="AI1867">
        <f t="shared" si="628"/>
        <v>0</v>
      </c>
      <c r="AJ1867">
        <v>1118</v>
      </c>
      <c r="AK1867">
        <v>1</v>
      </c>
      <c r="AL1867" t="s">
        <v>31</v>
      </c>
      <c r="AM1867">
        <f t="shared" si="629"/>
        <v>1</v>
      </c>
      <c r="AN1867">
        <v>14</v>
      </c>
      <c r="AO1867">
        <v>3</v>
      </c>
      <c r="AP1867">
        <v>4</v>
      </c>
      <c r="AQ1867">
        <v>0</v>
      </c>
      <c r="AR1867">
        <v>1</v>
      </c>
      <c r="AS1867">
        <v>3</v>
      </c>
      <c r="AT1867">
        <v>1</v>
      </c>
      <c r="AU1867">
        <v>6</v>
      </c>
    </row>
    <row r="1868" spans="1:47" x14ac:dyDescent="0.35">
      <c r="A1868">
        <v>10655</v>
      </c>
      <c r="B1868">
        <v>47</v>
      </c>
      <c r="C1868" t="s">
        <v>31</v>
      </c>
      <c r="D1868">
        <f t="shared" si="630"/>
        <v>1</v>
      </c>
      <c r="E1868" t="s">
        <v>32</v>
      </c>
      <c r="F1868">
        <f t="shared" si="610"/>
        <v>0</v>
      </c>
      <c r="G1868">
        <f t="shared" si="611"/>
        <v>0</v>
      </c>
      <c r="H1868">
        <f t="shared" si="612"/>
        <v>1</v>
      </c>
      <c r="I1868" t="s">
        <v>24</v>
      </c>
      <c r="J1868">
        <f t="shared" si="613"/>
        <v>0</v>
      </c>
      <c r="K1868">
        <f t="shared" si="614"/>
        <v>0</v>
      </c>
      <c r="L1868">
        <f t="shared" si="615"/>
        <v>1</v>
      </c>
      <c r="M1868">
        <v>27</v>
      </c>
      <c r="N1868">
        <v>2</v>
      </c>
      <c r="O1868">
        <v>2</v>
      </c>
      <c r="P1868" t="s">
        <v>30</v>
      </c>
      <c r="Q1868">
        <f t="shared" si="616"/>
        <v>0</v>
      </c>
      <c r="R1868">
        <v>77</v>
      </c>
      <c r="S1868">
        <v>4</v>
      </c>
      <c r="T1868">
        <v>2</v>
      </c>
      <c r="U1868" t="s">
        <v>26</v>
      </c>
      <c r="V1868">
        <f t="shared" si="617"/>
        <v>0</v>
      </c>
      <c r="W1868">
        <f t="shared" si="618"/>
        <v>0</v>
      </c>
      <c r="X1868">
        <f t="shared" si="619"/>
        <v>0</v>
      </c>
      <c r="Y1868">
        <f t="shared" si="620"/>
        <v>0</v>
      </c>
      <c r="Z1868">
        <f t="shared" si="621"/>
        <v>0</v>
      </c>
      <c r="AA1868">
        <f t="shared" si="622"/>
        <v>0</v>
      </c>
      <c r="AB1868">
        <f t="shared" si="623"/>
        <v>0</v>
      </c>
      <c r="AC1868">
        <f t="shared" si="624"/>
        <v>1</v>
      </c>
      <c r="AD1868">
        <f t="shared" si="625"/>
        <v>0</v>
      </c>
      <c r="AE1868">
        <v>3</v>
      </c>
      <c r="AF1868" t="s">
        <v>35</v>
      </c>
      <c r="AG1868">
        <f t="shared" si="626"/>
        <v>1</v>
      </c>
      <c r="AH1868">
        <f t="shared" si="627"/>
        <v>0</v>
      </c>
      <c r="AI1868">
        <f t="shared" si="628"/>
        <v>0</v>
      </c>
      <c r="AJ1868">
        <v>6397</v>
      </c>
      <c r="AK1868">
        <v>4</v>
      </c>
      <c r="AL1868" t="s">
        <v>31</v>
      </c>
      <c r="AM1868">
        <f t="shared" si="629"/>
        <v>1</v>
      </c>
      <c r="AN1868">
        <v>12</v>
      </c>
      <c r="AO1868">
        <v>3</v>
      </c>
      <c r="AP1868">
        <v>4</v>
      </c>
      <c r="AQ1868">
        <v>0</v>
      </c>
      <c r="AR1868">
        <v>8</v>
      </c>
      <c r="AS1868">
        <v>3</v>
      </c>
      <c r="AT1868">
        <v>5</v>
      </c>
      <c r="AU1868">
        <v>6</v>
      </c>
    </row>
    <row r="1869" spans="1:47" x14ac:dyDescent="0.35">
      <c r="A1869">
        <v>10656</v>
      </c>
      <c r="B1869">
        <v>32</v>
      </c>
      <c r="C1869" t="s">
        <v>31</v>
      </c>
      <c r="D1869">
        <f t="shared" si="630"/>
        <v>1</v>
      </c>
      <c r="E1869" t="s">
        <v>23</v>
      </c>
      <c r="F1869">
        <f t="shared" si="610"/>
        <v>1</v>
      </c>
      <c r="G1869">
        <f t="shared" si="611"/>
        <v>0</v>
      </c>
      <c r="H1869">
        <f t="shared" si="612"/>
        <v>0</v>
      </c>
      <c r="I1869" t="s">
        <v>24</v>
      </c>
      <c r="J1869">
        <f t="shared" si="613"/>
        <v>0</v>
      </c>
      <c r="K1869">
        <f t="shared" si="614"/>
        <v>0</v>
      </c>
      <c r="L1869">
        <f t="shared" si="615"/>
        <v>1</v>
      </c>
      <c r="M1869">
        <v>4</v>
      </c>
      <c r="N1869">
        <v>4</v>
      </c>
      <c r="O1869">
        <v>4</v>
      </c>
      <c r="P1869" t="s">
        <v>25</v>
      </c>
      <c r="Q1869">
        <f t="shared" si="616"/>
        <v>1</v>
      </c>
      <c r="R1869">
        <v>32</v>
      </c>
      <c r="S1869">
        <v>1</v>
      </c>
      <c r="T1869">
        <v>3</v>
      </c>
      <c r="U1869" t="s">
        <v>26</v>
      </c>
      <c r="V1869">
        <f t="shared" si="617"/>
        <v>0</v>
      </c>
      <c r="W1869">
        <f t="shared" si="618"/>
        <v>0</v>
      </c>
      <c r="X1869">
        <f t="shared" si="619"/>
        <v>0</v>
      </c>
      <c r="Y1869">
        <f t="shared" si="620"/>
        <v>0</v>
      </c>
      <c r="Z1869">
        <f t="shared" si="621"/>
        <v>0</v>
      </c>
      <c r="AA1869">
        <f t="shared" si="622"/>
        <v>0</v>
      </c>
      <c r="AB1869">
        <f t="shared" si="623"/>
        <v>0</v>
      </c>
      <c r="AC1869">
        <f t="shared" si="624"/>
        <v>1</v>
      </c>
      <c r="AD1869">
        <f t="shared" si="625"/>
        <v>0</v>
      </c>
      <c r="AE1869">
        <v>4</v>
      </c>
      <c r="AF1869" t="s">
        <v>27</v>
      </c>
      <c r="AG1869">
        <f t="shared" si="626"/>
        <v>0</v>
      </c>
      <c r="AH1869">
        <f t="shared" si="627"/>
        <v>1</v>
      </c>
      <c r="AI1869">
        <f t="shared" si="628"/>
        <v>0</v>
      </c>
      <c r="AJ1869">
        <v>10400</v>
      </c>
      <c r="AK1869">
        <v>1</v>
      </c>
      <c r="AL1869" t="s">
        <v>22</v>
      </c>
      <c r="AM1869">
        <f t="shared" si="629"/>
        <v>0</v>
      </c>
      <c r="AN1869">
        <v>11</v>
      </c>
      <c r="AO1869">
        <v>3</v>
      </c>
      <c r="AP1869">
        <v>3</v>
      </c>
      <c r="AQ1869">
        <v>0</v>
      </c>
      <c r="AR1869">
        <v>14</v>
      </c>
      <c r="AS1869">
        <v>2</v>
      </c>
      <c r="AT1869">
        <v>14</v>
      </c>
      <c r="AU1869">
        <v>6</v>
      </c>
    </row>
    <row r="1870" spans="1:47" x14ac:dyDescent="0.35">
      <c r="A1870">
        <v>10663</v>
      </c>
      <c r="B1870">
        <v>36</v>
      </c>
      <c r="C1870" t="s">
        <v>31</v>
      </c>
      <c r="D1870">
        <f t="shared" si="630"/>
        <v>1</v>
      </c>
      <c r="E1870" t="s">
        <v>23</v>
      </c>
      <c r="F1870">
        <f t="shared" si="610"/>
        <v>1</v>
      </c>
      <c r="G1870">
        <f t="shared" si="611"/>
        <v>0</v>
      </c>
      <c r="H1870">
        <f t="shared" si="612"/>
        <v>0</v>
      </c>
      <c r="I1870" t="s">
        <v>24</v>
      </c>
      <c r="J1870">
        <f t="shared" si="613"/>
        <v>0</v>
      </c>
      <c r="K1870">
        <f t="shared" si="614"/>
        <v>0</v>
      </c>
      <c r="L1870">
        <f t="shared" si="615"/>
        <v>1</v>
      </c>
      <c r="M1870">
        <v>9</v>
      </c>
      <c r="N1870">
        <v>4</v>
      </c>
      <c r="O1870">
        <v>3</v>
      </c>
      <c r="P1870" t="s">
        <v>25</v>
      </c>
      <c r="Q1870">
        <f t="shared" si="616"/>
        <v>1</v>
      </c>
      <c r="R1870">
        <v>82</v>
      </c>
      <c r="S1870">
        <v>2</v>
      </c>
      <c r="T1870">
        <v>1</v>
      </c>
      <c r="U1870" t="s">
        <v>33</v>
      </c>
      <c r="V1870">
        <f t="shared" si="617"/>
        <v>0</v>
      </c>
      <c r="W1870">
        <f t="shared" si="618"/>
        <v>0</v>
      </c>
      <c r="X1870">
        <f t="shared" si="619"/>
        <v>0</v>
      </c>
      <c r="Y1870">
        <f t="shared" si="620"/>
        <v>0</v>
      </c>
      <c r="Z1870">
        <f t="shared" si="621"/>
        <v>0</v>
      </c>
      <c r="AA1870">
        <f t="shared" si="622"/>
        <v>0</v>
      </c>
      <c r="AB1870">
        <f t="shared" si="623"/>
        <v>0</v>
      </c>
      <c r="AC1870">
        <f t="shared" si="624"/>
        <v>0</v>
      </c>
      <c r="AD1870">
        <f t="shared" si="625"/>
        <v>1</v>
      </c>
      <c r="AE1870">
        <v>1</v>
      </c>
      <c r="AF1870" t="s">
        <v>35</v>
      </c>
      <c r="AG1870">
        <f t="shared" si="626"/>
        <v>1</v>
      </c>
      <c r="AH1870">
        <f t="shared" si="627"/>
        <v>0</v>
      </c>
      <c r="AI1870">
        <f t="shared" si="628"/>
        <v>0</v>
      </c>
      <c r="AJ1870">
        <v>3407</v>
      </c>
      <c r="AK1870">
        <v>7</v>
      </c>
      <c r="AL1870" t="s">
        <v>22</v>
      </c>
      <c r="AM1870">
        <f t="shared" si="629"/>
        <v>0</v>
      </c>
      <c r="AN1870">
        <v>23</v>
      </c>
      <c r="AO1870">
        <v>4</v>
      </c>
      <c r="AP1870">
        <v>2</v>
      </c>
      <c r="AQ1870">
        <v>0</v>
      </c>
      <c r="AR1870">
        <v>10</v>
      </c>
      <c r="AS1870">
        <v>3</v>
      </c>
      <c r="AT1870">
        <v>5</v>
      </c>
      <c r="AU1870">
        <v>6</v>
      </c>
    </row>
    <row r="1871" spans="1:47" x14ac:dyDescent="0.35">
      <c r="A1871">
        <v>10665</v>
      </c>
      <c r="B1871">
        <v>31</v>
      </c>
      <c r="C1871" t="s">
        <v>31</v>
      </c>
      <c r="D1871">
        <f t="shared" si="630"/>
        <v>1</v>
      </c>
      <c r="E1871" t="s">
        <v>32</v>
      </c>
      <c r="F1871">
        <f t="shared" si="610"/>
        <v>0</v>
      </c>
      <c r="G1871">
        <f t="shared" si="611"/>
        <v>0</v>
      </c>
      <c r="H1871">
        <f t="shared" si="612"/>
        <v>1</v>
      </c>
      <c r="I1871" t="s">
        <v>24</v>
      </c>
      <c r="J1871">
        <f t="shared" si="613"/>
        <v>0</v>
      </c>
      <c r="K1871">
        <f t="shared" si="614"/>
        <v>0</v>
      </c>
      <c r="L1871">
        <f t="shared" si="615"/>
        <v>1</v>
      </c>
      <c r="M1871">
        <v>1</v>
      </c>
      <c r="N1871">
        <v>4</v>
      </c>
      <c r="O1871">
        <v>2</v>
      </c>
      <c r="P1871" t="s">
        <v>30</v>
      </c>
      <c r="Q1871">
        <f t="shared" si="616"/>
        <v>0</v>
      </c>
      <c r="R1871">
        <v>50</v>
      </c>
      <c r="S1871">
        <v>1</v>
      </c>
      <c r="T1871">
        <v>1</v>
      </c>
      <c r="U1871" t="s">
        <v>33</v>
      </c>
      <c r="V1871">
        <f t="shared" si="617"/>
        <v>0</v>
      </c>
      <c r="W1871">
        <f t="shared" si="618"/>
        <v>0</v>
      </c>
      <c r="X1871">
        <f t="shared" si="619"/>
        <v>0</v>
      </c>
      <c r="Y1871">
        <f t="shared" si="620"/>
        <v>0</v>
      </c>
      <c r="Z1871">
        <f t="shared" si="621"/>
        <v>0</v>
      </c>
      <c r="AA1871">
        <f t="shared" si="622"/>
        <v>0</v>
      </c>
      <c r="AB1871">
        <f t="shared" si="623"/>
        <v>0</v>
      </c>
      <c r="AC1871">
        <f t="shared" si="624"/>
        <v>0</v>
      </c>
      <c r="AD1871">
        <f t="shared" si="625"/>
        <v>1</v>
      </c>
      <c r="AE1871">
        <v>3</v>
      </c>
      <c r="AF1871" t="s">
        <v>35</v>
      </c>
      <c r="AG1871">
        <f t="shared" si="626"/>
        <v>1</v>
      </c>
      <c r="AH1871">
        <f t="shared" si="627"/>
        <v>0</v>
      </c>
      <c r="AI1871">
        <f t="shared" si="628"/>
        <v>0</v>
      </c>
      <c r="AJ1871">
        <v>1359</v>
      </c>
      <c r="AK1871">
        <v>1</v>
      </c>
      <c r="AL1871" t="s">
        <v>22</v>
      </c>
      <c r="AM1871">
        <f t="shared" si="629"/>
        <v>0</v>
      </c>
      <c r="AN1871">
        <v>12</v>
      </c>
      <c r="AO1871">
        <v>3</v>
      </c>
      <c r="AP1871">
        <v>2</v>
      </c>
      <c r="AQ1871">
        <v>0</v>
      </c>
      <c r="AR1871">
        <v>1</v>
      </c>
      <c r="AS1871">
        <v>3</v>
      </c>
      <c r="AT1871">
        <v>1</v>
      </c>
      <c r="AU1871">
        <v>6</v>
      </c>
    </row>
    <row r="1872" spans="1:47" x14ac:dyDescent="0.35">
      <c r="A1872">
        <v>10676</v>
      </c>
      <c r="B1872">
        <v>26</v>
      </c>
      <c r="C1872" t="s">
        <v>31</v>
      </c>
      <c r="D1872">
        <f t="shared" si="630"/>
        <v>1</v>
      </c>
      <c r="E1872" t="s">
        <v>40</v>
      </c>
      <c r="F1872">
        <f t="shared" si="610"/>
        <v>0</v>
      </c>
      <c r="G1872">
        <f t="shared" si="611"/>
        <v>1</v>
      </c>
      <c r="H1872">
        <f t="shared" si="612"/>
        <v>0</v>
      </c>
      <c r="I1872" t="s">
        <v>24</v>
      </c>
      <c r="J1872">
        <f t="shared" si="613"/>
        <v>0</v>
      </c>
      <c r="K1872">
        <f t="shared" si="614"/>
        <v>0</v>
      </c>
      <c r="L1872">
        <f t="shared" si="615"/>
        <v>1</v>
      </c>
      <c r="M1872">
        <v>29</v>
      </c>
      <c r="N1872">
        <v>2</v>
      </c>
      <c r="O1872">
        <v>2</v>
      </c>
      <c r="P1872" t="s">
        <v>25</v>
      </c>
      <c r="Q1872">
        <f t="shared" si="616"/>
        <v>1</v>
      </c>
      <c r="R1872">
        <v>79</v>
      </c>
      <c r="S1872">
        <v>1</v>
      </c>
      <c r="T1872">
        <v>2</v>
      </c>
      <c r="U1872" t="s">
        <v>26</v>
      </c>
      <c r="V1872">
        <f t="shared" si="617"/>
        <v>0</v>
      </c>
      <c r="W1872">
        <f t="shared" si="618"/>
        <v>0</v>
      </c>
      <c r="X1872">
        <f t="shared" si="619"/>
        <v>0</v>
      </c>
      <c r="Y1872">
        <f t="shared" si="620"/>
        <v>0</v>
      </c>
      <c r="Z1872">
        <f t="shared" si="621"/>
        <v>0</v>
      </c>
      <c r="AA1872">
        <f t="shared" si="622"/>
        <v>0</v>
      </c>
      <c r="AB1872">
        <f t="shared" si="623"/>
        <v>0</v>
      </c>
      <c r="AC1872">
        <f t="shared" si="624"/>
        <v>1</v>
      </c>
      <c r="AD1872">
        <f t="shared" si="625"/>
        <v>0</v>
      </c>
      <c r="AE1872">
        <v>1</v>
      </c>
      <c r="AF1872" t="s">
        <v>35</v>
      </c>
      <c r="AG1872">
        <f t="shared" si="626"/>
        <v>1</v>
      </c>
      <c r="AH1872">
        <f t="shared" si="627"/>
        <v>0</v>
      </c>
      <c r="AI1872">
        <f t="shared" si="628"/>
        <v>0</v>
      </c>
      <c r="AJ1872">
        <v>4969</v>
      </c>
      <c r="AK1872">
        <v>8</v>
      </c>
      <c r="AL1872" t="s">
        <v>22</v>
      </c>
      <c r="AM1872">
        <f t="shared" si="629"/>
        <v>0</v>
      </c>
      <c r="AN1872">
        <v>18</v>
      </c>
      <c r="AO1872">
        <v>3</v>
      </c>
      <c r="AP1872">
        <v>4</v>
      </c>
      <c r="AQ1872">
        <v>0</v>
      </c>
      <c r="AR1872">
        <v>7</v>
      </c>
      <c r="AS1872">
        <v>3</v>
      </c>
      <c r="AT1872">
        <v>2</v>
      </c>
      <c r="AU1872">
        <v>6</v>
      </c>
    </row>
    <row r="1873" spans="1:47" x14ac:dyDescent="0.35">
      <c r="A1873">
        <v>10677</v>
      </c>
      <c r="B1873">
        <v>46</v>
      </c>
      <c r="C1873" t="s">
        <v>31</v>
      </c>
      <c r="D1873">
        <f t="shared" si="630"/>
        <v>1</v>
      </c>
      <c r="E1873" t="s">
        <v>23</v>
      </c>
      <c r="F1873">
        <f t="shared" si="610"/>
        <v>1</v>
      </c>
      <c r="G1873">
        <f t="shared" si="611"/>
        <v>0</v>
      </c>
      <c r="H1873">
        <f t="shared" si="612"/>
        <v>0</v>
      </c>
      <c r="I1873" t="s">
        <v>24</v>
      </c>
      <c r="J1873">
        <f t="shared" si="613"/>
        <v>0</v>
      </c>
      <c r="K1873">
        <f t="shared" si="614"/>
        <v>0</v>
      </c>
      <c r="L1873">
        <f t="shared" si="615"/>
        <v>1</v>
      </c>
      <c r="M1873">
        <v>9</v>
      </c>
      <c r="N1873">
        <v>3</v>
      </c>
      <c r="O1873">
        <v>1</v>
      </c>
      <c r="P1873" t="s">
        <v>25</v>
      </c>
      <c r="Q1873">
        <f t="shared" si="616"/>
        <v>1</v>
      </c>
      <c r="R1873">
        <v>52</v>
      </c>
      <c r="S1873">
        <v>3</v>
      </c>
      <c r="T1873">
        <v>3</v>
      </c>
      <c r="U1873" t="s">
        <v>26</v>
      </c>
      <c r="V1873">
        <f t="shared" si="617"/>
        <v>0</v>
      </c>
      <c r="W1873">
        <f t="shared" si="618"/>
        <v>0</v>
      </c>
      <c r="X1873">
        <f t="shared" si="619"/>
        <v>0</v>
      </c>
      <c r="Y1873">
        <f t="shared" si="620"/>
        <v>0</v>
      </c>
      <c r="Z1873">
        <f t="shared" si="621"/>
        <v>0</v>
      </c>
      <c r="AA1873">
        <f t="shared" si="622"/>
        <v>0</v>
      </c>
      <c r="AB1873">
        <f t="shared" si="623"/>
        <v>0</v>
      </c>
      <c r="AC1873">
        <f t="shared" si="624"/>
        <v>1</v>
      </c>
      <c r="AD1873">
        <f t="shared" si="625"/>
        <v>0</v>
      </c>
      <c r="AE1873">
        <v>4</v>
      </c>
      <c r="AF1873" t="s">
        <v>37</v>
      </c>
      <c r="AG1873">
        <f t="shared" si="626"/>
        <v>0</v>
      </c>
      <c r="AH1873">
        <f t="shared" si="627"/>
        <v>0</v>
      </c>
      <c r="AI1873">
        <f t="shared" si="628"/>
        <v>1</v>
      </c>
      <c r="AJ1873">
        <v>10096</v>
      </c>
      <c r="AK1873">
        <v>4</v>
      </c>
      <c r="AL1873" t="s">
        <v>22</v>
      </c>
      <c r="AM1873">
        <f t="shared" si="629"/>
        <v>0</v>
      </c>
      <c r="AN1873">
        <v>11</v>
      </c>
      <c r="AO1873">
        <v>3</v>
      </c>
      <c r="AP1873">
        <v>1</v>
      </c>
      <c r="AQ1873">
        <v>1</v>
      </c>
      <c r="AR1873">
        <v>28</v>
      </c>
      <c r="AS1873">
        <v>4</v>
      </c>
      <c r="AT1873">
        <v>7</v>
      </c>
      <c r="AU1873">
        <v>6</v>
      </c>
    </row>
    <row r="1874" spans="1:47" x14ac:dyDescent="0.35">
      <c r="A1874">
        <v>10680</v>
      </c>
      <c r="B1874">
        <v>36</v>
      </c>
      <c r="C1874" t="s">
        <v>31</v>
      </c>
      <c r="D1874">
        <f t="shared" si="630"/>
        <v>1</v>
      </c>
      <c r="E1874" t="s">
        <v>23</v>
      </c>
      <c r="F1874">
        <f t="shared" si="610"/>
        <v>1</v>
      </c>
      <c r="G1874">
        <f t="shared" si="611"/>
        <v>0</v>
      </c>
      <c r="H1874">
        <f t="shared" si="612"/>
        <v>0</v>
      </c>
      <c r="I1874" t="s">
        <v>24</v>
      </c>
      <c r="J1874">
        <f t="shared" si="613"/>
        <v>0</v>
      </c>
      <c r="K1874">
        <f t="shared" si="614"/>
        <v>0</v>
      </c>
      <c r="L1874">
        <f t="shared" si="615"/>
        <v>1</v>
      </c>
      <c r="M1874">
        <v>13</v>
      </c>
      <c r="N1874">
        <v>5</v>
      </c>
      <c r="O1874">
        <v>2</v>
      </c>
      <c r="P1874" t="s">
        <v>25</v>
      </c>
      <c r="Q1874">
        <f t="shared" si="616"/>
        <v>1</v>
      </c>
      <c r="R1874">
        <v>96</v>
      </c>
      <c r="S1874">
        <v>2</v>
      </c>
      <c r="T1874">
        <v>2</v>
      </c>
      <c r="U1874" t="s">
        <v>26</v>
      </c>
      <c r="V1874">
        <f t="shared" si="617"/>
        <v>0</v>
      </c>
      <c r="W1874">
        <f t="shared" si="618"/>
        <v>0</v>
      </c>
      <c r="X1874">
        <f t="shared" si="619"/>
        <v>0</v>
      </c>
      <c r="Y1874">
        <f t="shared" si="620"/>
        <v>0</v>
      </c>
      <c r="Z1874">
        <f t="shared" si="621"/>
        <v>0</v>
      </c>
      <c r="AA1874">
        <f t="shared" si="622"/>
        <v>0</v>
      </c>
      <c r="AB1874">
        <f t="shared" si="623"/>
        <v>0</v>
      </c>
      <c r="AC1874">
        <f t="shared" si="624"/>
        <v>1</v>
      </c>
      <c r="AD1874">
        <f t="shared" si="625"/>
        <v>0</v>
      </c>
      <c r="AE1874">
        <v>1</v>
      </c>
      <c r="AF1874" t="s">
        <v>37</v>
      </c>
      <c r="AG1874">
        <f t="shared" si="626"/>
        <v>0</v>
      </c>
      <c r="AH1874">
        <f t="shared" si="627"/>
        <v>0</v>
      </c>
      <c r="AI1874">
        <f t="shared" si="628"/>
        <v>1</v>
      </c>
      <c r="AJ1874">
        <v>6134</v>
      </c>
      <c r="AK1874">
        <v>5</v>
      </c>
      <c r="AL1874" t="s">
        <v>31</v>
      </c>
      <c r="AM1874">
        <f t="shared" si="629"/>
        <v>1</v>
      </c>
      <c r="AN1874">
        <v>13</v>
      </c>
      <c r="AO1874">
        <v>3</v>
      </c>
      <c r="AP1874">
        <v>2</v>
      </c>
      <c r="AQ1874">
        <v>3</v>
      </c>
      <c r="AR1874">
        <v>16</v>
      </c>
      <c r="AS1874">
        <v>3</v>
      </c>
      <c r="AT1874">
        <v>2</v>
      </c>
      <c r="AU1874">
        <v>6</v>
      </c>
    </row>
    <row r="1875" spans="1:47" x14ac:dyDescent="0.35">
      <c r="A1875">
        <v>10685</v>
      </c>
      <c r="B1875">
        <v>27</v>
      </c>
      <c r="C1875" t="s">
        <v>31</v>
      </c>
      <c r="D1875">
        <f t="shared" si="630"/>
        <v>1</v>
      </c>
      <c r="E1875" t="s">
        <v>23</v>
      </c>
      <c r="F1875">
        <f t="shared" si="610"/>
        <v>1</v>
      </c>
      <c r="G1875">
        <f t="shared" si="611"/>
        <v>0</v>
      </c>
      <c r="H1875">
        <f t="shared" si="612"/>
        <v>0</v>
      </c>
      <c r="I1875" t="s">
        <v>24</v>
      </c>
      <c r="J1875">
        <f t="shared" si="613"/>
        <v>0</v>
      </c>
      <c r="K1875">
        <f t="shared" si="614"/>
        <v>0</v>
      </c>
      <c r="L1875">
        <f t="shared" si="615"/>
        <v>1</v>
      </c>
      <c r="M1875">
        <v>2</v>
      </c>
      <c r="N1875">
        <v>1</v>
      </c>
      <c r="O1875">
        <v>3</v>
      </c>
      <c r="P1875" t="s">
        <v>25</v>
      </c>
      <c r="Q1875">
        <f t="shared" si="616"/>
        <v>1</v>
      </c>
      <c r="R1875">
        <v>85</v>
      </c>
      <c r="S1875">
        <v>3</v>
      </c>
      <c r="T1875">
        <v>1</v>
      </c>
      <c r="U1875" t="s">
        <v>33</v>
      </c>
      <c r="V1875">
        <f t="shared" si="617"/>
        <v>0</v>
      </c>
      <c r="W1875">
        <f t="shared" si="618"/>
        <v>0</v>
      </c>
      <c r="X1875">
        <f t="shared" si="619"/>
        <v>0</v>
      </c>
      <c r="Y1875">
        <f t="shared" si="620"/>
        <v>0</v>
      </c>
      <c r="Z1875">
        <f t="shared" si="621"/>
        <v>0</v>
      </c>
      <c r="AA1875">
        <f t="shared" si="622"/>
        <v>0</v>
      </c>
      <c r="AB1875">
        <f t="shared" si="623"/>
        <v>0</v>
      </c>
      <c r="AC1875">
        <f t="shared" si="624"/>
        <v>0</v>
      </c>
      <c r="AD1875">
        <f t="shared" si="625"/>
        <v>1</v>
      </c>
      <c r="AE1875">
        <v>1</v>
      </c>
      <c r="AF1875" t="s">
        <v>37</v>
      </c>
      <c r="AG1875">
        <f t="shared" si="626"/>
        <v>0</v>
      </c>
      <c r="AH1875">
        <f t="shared" si="627"/>
        <v>0</v>
      </c>
      <c r="AI1875">
        <f t="shared" si="628"/>
        <v>1</v>
      </c>
      <c r="AJ1875">
        <v>3041</v>
      </c>
      <c r="AK1875">
        <v>0</v>
      </c>
      <c r="AL1875" t="s">
        <v>22</v>
      </c>
      <c r="AM1875">
        <f t="shared" si="629"/>
        <v>0</v>
      </c>
      <c r="AN1875">
        <v>11</v>
      </c>
      <c r="AO1875">
        <v>3</v>
      </c>
      <c r="AP1875">
        <v>2</v>
      </c>
      <c r="AQ1875">
        <v>1</v>
      </c>
      <c r="AR1875">
        <v>5</v>
      </c>
      <c r="AS1875">
        <v>3</v>
      </c>
      <c r="AT1875">
        <v>4</v>
      </c>
      <c r="AU1875">
        <v>6</v>
      </c>
    </row>
    <row r="1876" spans="1:47" x14ac:dyDescent="0.35">
      <c r="A1876">
        <v>10688</v>
      </c>
      <c r="B1876">
        <v>25</v>
      </c>
      <c r="C1876" t="s">
        <v>31</v>
      </c>
      <c r="D1876">
        <f t="shared" si="630"/>
        <v>1</v>
      </c>
      <c r="E1876" t="s">
        <v>23</v>
      </c>
      <c r="F1876">
        <f t="shared" si="610"/>
        <v>1</v>
      </c>
      <c r="G1876">
        <f t="shared" si="611"/>
        <v>0</v>
      </c>
      <c r="H1876">
        <f t="shared" si="612"/>
        <v>0</v>
      </c>
      <c r="I1876" t="s">
        <v>24</v>
      </c>
      <c r="J1876">
        <f t="shared" si="613"/>
        <v>0</v>
      </c>
      <c r="K1876">
        <f t="shared" si="614"/>
        <v>0</v>
      </c>
      <c r="L1876">
        <f t="shared" si="615"/>
        <v>1</v>
      </c>
      <c r="M1876">
        <v>9</v>
      </c>
      <c r="N1876">
        <v>2</v>
      </c>
      <c r="O1876">
        <v>1</v>
      </c>
      <c r="P1876" t="s">
        <v>25</v>
      </c>
      <c r="Q1876">
        <f t="shared" si="616"/>
        <v>1</v>
      </c>
      <c r="R1876">
        <v>68</v>
      </c>
      <c r="S1876">
        <v>2</v>
      </c>
      <c r="T1876">
        <v>1</v>
      </c>
      <c r="U1876" t="s">
        <v>33</v>
      </c>
      <c r="V1876">
        <f t="shared" si="617"/>
        <v>0</v>
      </c>
      <c r="W1876">
        <f t="shared" si="618"/>
        <v>0</v>
      </c>
      <c r="X1876">
        <f t="shared" si="619"/>
        <v>0</v>
      </c>
      <c r="Y1876">
        <f t="shared" si="620"/>
        <v>0</v>
      </c>
      <c r="Z1876">
        <f t="shared" si="621"/>
        <v>0</v>
      </c>
      <c r="AA1876">
        <f t="shared" si="622"/>
        <v>0</v>
      </c>
      <c r="AB1876">
        <f t="shared" si="623"/>
        <v>0</v>
      </c>
      <c r="AC1876">
        <f t="shared" si="624"/>
        <v>0</v>
      </c>
      <c r="AD1876">
        <f t="shared" si="625"/>
        <v>1</v>
      </c>
      <c r="AE1876">
        <v>1</v>
      </c>
      <c r="AF1876" t="s">
        <v>27</v>
      </c>
      <c r="AG1876">
        <f t="shared" si="626"/>
        <v>0</v>
      </c>
      <c r="AH1876">
        <f t="shared" si="627"/>
        <v>1</v>
      </c>
      <c r="AI1876">
        <f t="shared" si="628"/>
        <v>0</v>
      </c>
      <c r="AJ1876">
        <v>4400</v>
      </c>
      <c r="AK1876">
        <v>3</v>
      </c>
      <c r="AL1876" t="s">
        <v>22</v>
      </c>
      <c r="AM1876">
        <f t="shared" si="629"/>
        <v>0</v>
      </c>
      <c r="AN1876">
        <v>12</v>
      </c>
      <c r="AO1876">
        <v>3</v>
      </c>
      <c r="AP1876">
        <v>1</v>
      </c>
      <c r="AQ1876">
        <v>0</v>
      </c>
      <c r="AR1876">
        <v>6</v>
      </c>
      <c r="AS1876">
        <v>3</v>
      </c>
      <c r="AT1876">
        <v>3</v>
      </c>
      <c r="AU1876">
        <v>6</v>
      </c>
    </row>
    <row r="1877" spans="1:47" x14ac:dyDescent="0.35">
      <c r="A1877">
        <v>10696</v>
      </c>
      <c r="B1877">
        <v>29</v>
      </c>
      <c r="C1877" t="s">
        <v>31</v>
      </c>
      <c r="D1877">
        <f t="shared" si="630"/>
        <v>1</v>
      </c>
      <c r="E1877" t="s">
        <v>23</v>
      </c>
      <c r="F1877">
        <f t="shared" si="610"/>
        <v>1</v>
      </c>
      <c r="G1877">
        <f t="shared" si="611"/>
        <v>0</v>
      </c>
      <c r="H1877">
        <f t="shared" si="612"/>
        <v>0</v>
      </c>
      <c r="I1877" t="s">
        <v>24</v>
      </c>
      <c r="J1877">
        <f t="shared" si="613"/>
        <v>0</v>
      </c>
      <c r="K1877">
        <f t="shared" si="614"/>
        <v>0</v>
      </c>
      <c r="L1877">
        <f t="shared" si="615"/>
        <v>1</v>
      </c>
      <c r="M1877">
        <v>1</v>
      </c>
      <c r="N1877">
        <v>3</v>
      </c>
      <c r="O1877">
        <v>2</v>
      </c>
      <c r="P1877" t="s">
        <v>30</v>
      </c>
      <c r="Q1877">
        <f t="shared" si="616"/>
        <v>0</v>
      </c>
      <c r="R1877">
        <v>48</v>
      </c>
      <c r="S1877">
        <v>2</v>
      </c>
      <c r="T1877">
        <v>1</v>
      </c>
      <c r="U1877" t="s">
        <v>33</v>
      </c>
      <c r="V1877">
        <f t="shared" si="617"/>
        <v>0</v>
      </c>
      <c r="W1877">
        <f t="shared" si="618"/>
        <v>0</v>
      </c>
      <c r="X1877">
        <f t="shared" si="619"/>
        <v>0</v>
      </c>
      <c r="Y1877">
        <f t="shared" si="620"/>
        <v>0</v>
      </c>
      <c r="Z1877">
        <f t="shared" si="621"/>
        <v>0</v>
      </c>
      <c r="AA1877">
        <f t="shared" si="622"/>
        <v>0</v>
      </c>
      <c r="AB1877">
        <f t="shared" si="623"/>
        <v>0</v>
      </c>
      <c r="AC1877">
        <f t="shared" si="624"/>
        <v>0</v>
      </c>
      <c r="AD1877">
        <f t="shared" si="625"/>
        <v>1</v>
      </c>
      <c r="AE1877">
        <v>3</v>
      </c>
      <c r="AF1877" t="s">
        <v>37</v>
      </c>
      <c r="AG1877">
        <f t="shared" si="626"/>
        <v>0</v>
      </c>
      <c r="AH1877">
        <f t="shared" si="627"/>
        <v>0</v>
      </c>
      <c r="AI1877">
        <f t="shared" si="628"/>
        <v>1</v>
      </c>
      <c r="AJ1877">
        <v>2800</v>
      </c>
      <c r="AK1877">
        <v>6</v>
      </c>
      <c r="AL1877" t="s">
        <v>31</v>
      </c>
      <c r="AM1877">
        <f t="shared" si="629"/>
        <v>1</v>
      </c>
      <c r="AN1877">
        <v>19</v>
      </c>
      <c r="AO1877">
        <v>3</v>
      </c>
      <c r="AP1877">
        <v>3</v>
      </c>
      <c r="AQ1877">
        <v>3</v>
      </c>
      <c r="AR1877">
        <v>5</v>
      </c>
      <c r="AS1877">
        <v>3</v>
      </c>
      <c r="AT1877">
        <v>3</v>
      </c>
      <c r="AU1877">
        <v>6</v>
      </c>
    </row>
    <row r="1878" spans="1:47" x14ac:dyDescent="0.35">
      <c r="A1878">
        <v>10697</v>
      </c>
      <c r="B1878">
        <v>34</v>
      </c>
      <c r="C1878" t="s">
        <v>31</v>
      </c>
      <c r="D1878">
        <f t="shared" si="630"/>
        <v>1</v>
      </c>
      <c r="E1878" t="s">
        <v>23</v>
      </c>
      <c r="F1878">
        <f t="shared" si="610"/>
        <v>1</v>
      </c>
      <c r="G1878">
        <f t="shared" si="611"/>
        <v>0</v>
      </c>
      <c r="H1878">
        <f t="shared" si="612"/>
        <v>0</v>
      </c>
      <c r="I1878" t="s">
        <v>24</v>
      </c>
      <c r="J1878">
        <f t="shared" si="613"/>
        <v>0</v>
      </c>
      <c r="K1878">
        <f t="shared" si="614"/>
        <v>0</v>
      </c>
      <c r="L1878">
        <f t="shared" si="615"/>
        <v>1</v>
      </c>
      <c r="M1878">
        <v>24</v>
      </c>
      <c r="N1878">
        <v>4</v>
      </c>
      <c r="O1878">
        <v>1</v>
      </c>
      <c r="P1878" t="s">
        <v>30</v>
      </c>
      <c r="Q1878">
        <f t="shared" si="616"/>
        <v>0</v>
      </c>
      <c r="R1878">
        <v>40</v>
      </c>
      <c r="S1878">
        <v>2</v>
      </c>
      <c r="T1878">
        <v>2</v>
      </c>
      <c r="U1878" t="s">
        <v>26</v>
      </c>
      <c r="V1878">
        <f t="shared" si="617"/>
        <v>0</v>
      </c>
      <c r="W1878">
        <f t="shared" si="618"/>
        <v>0</v>
      </c>
      <c r="X1878">
        <f t="shared" si="619"/>
        <v>0</v>
      </c>
      <c r="Y1878">
        <f t="shared" si="620"/>
        <v>0</v>
      </c>
      <c r="Z1878">
        <f t="shared" si="621"/>
        <v>0</v>
      </c>
      <c r="AA1878">
        <f t="shared" si="622"/>
        <v>0</v>
      </c>
      <c r="AB1878">
        <f t="shared" si="623"/>
        <v>0</v>
      </c>
      <c r="AC1878">
        <f t="shared" si="624"/>
        <v>1</v>
      </c>
      <c r="AD1878">
        <f t="shared" si="625"/>
        <v>0</v>
      </c>
      <c r="AE1878">
        <v>2</v>
      </c>
      <c r="AF1878" t="s">
        <v>35</v>
      </c>
      <c r="AG1878">
        <f t="shared" si="626"/>
        <v>1</v>
      </c>
      <c r="AH1878">
        <f t="shared" si="627"/>
        <v>0</v>
      </c>
      <c r="AI1878">
        <f t="shared" si="628"/>
        <v>0</v>
      </c>
      <c r="AJ1878">
        <v>4599</v>
      </c>
      <c r="AK1878">
        <v>0</v>
      </c>
      <c r="AL1878" t="s">
        <v>31</v>
      </c>
      <c r="AM1878">
        <f t="shared" si="629"/>
        <v>1</v>
      </c>
      <c r="AN1878">
        <v>23</v>
      </c>
      <c r="AO1878">
        <v>4</v>
      </c>
      <c r="AP1878">
        <v>3</v>
      </c>
      <c r="AQ1878">
        <v>0</v>
      </c>
      <c r="AR1878">
        <v>16</v>
      </c>
      <c r="AS1878">
        <v>4</v>
      </c>
      <c r="AT1878">
        <v>15</v>
      </c>
      <c r="AU1878">
        <v>6</v>
      </c>
    </row>
    <row r="1879" spans="1:47" x14ac:dyDescent="0.35">
      <c r="A1879">
        <v>10702</v>
      </c>
      <c r="B1879">
        <v>41</v>
      </c>
      <c r="C1879" t="s">
        <v>31</v>
      </c>
      <c r="D1879">
        <f t="shared" si="630"/>
        <v>1</v>
      </c>
      <c r="E1879" t="s">
        <v>32</v>
      </c>
      <c r="F1879">
        <f t="shared" si="610"/>
        <v>0</v>
      </c>
      <c r="G1879">
        <f t="shared" si="611"/>
        <v>0</v>
      </c>
      <c r="H1879">
        <f t="shared" si="612"/>
        <v>1</v>
      </c>
      <c r="I1879" t="s">
        <v>24</v>
      </c>
      <c r="J1879">
        <f t="shared" si="613"/>
        <v>0</v>
      </c>
      <c r="K1879">
        <f t="shared" si="614"/>
        <v>0</v>
      </c>
      <c r="L1879">
        <f t="shared" si="615"/>
        <v>1</v>
      </c>
      <c r="M1879">
        <v>4</v>
      </c>
      <c r="N1879">
        <v>3</v>
      </c>
      <c r="O1879">
        <v>1</v>
      </c>
      <c r="P1879" t="s">
        <v>25</v>
      </c>
      <c r="Q1879">
        <f t="shared" si="616"/>
        <v>1</v>
      </c>
      <c r="R1879">
        <v>56</v>
      </c>
      <c r="S1879">
        <v>3</v>
      </c>
      <c r="T1879">
        <v>2</v>
      </c>
      <c r="U1879" t="s">
        <v>26</v>
      </c>
      <c r="V1879">
        <f t="shared" si="617"/>
        <v>0</v>
      </c>
      <c r="W1879">
        <f t="shared" si="618"/>
        <v>0</v>
      </c>
      <c r="X1879">
        <f t="shared" si="619"/>
        <v>0</v>
      </c>
      <c r="Y1879">
        <f t="shared" si="620"/>
        <v>0</v>
      </c>
      <c r="Z1879">
        <f t="shared" si="621"/>
        <v>0</v>
      </c>
      <c r="AA1879">
        <f t="shared" si="622"/>
        <v>0</v>
      </c>
      <c r="AB1879">
        <f t="shared" si="623"/>
        <v>0</v>
      </c>
      <c r="AC1879">
        <f t="shared" si="624"/>
        <v>1</v>
      </c>
      <c r="AD1879">
        <f t="shared" si="625"/>
        <v>0</v>
      </c>
      <c r="AE1879">
        <v>2</v>
      </c>
      <c r="AF1879" t="s">
        <v>35</v>
      </c>
      <c r="AG1879">
        <f t="shared" si="626"/>
        <v>1</v>
      </c>
      <c r="AH1879">
        <f t="shared" si="627"/>
        <v>0</v>
      </c>
      <c r="AI1879">
        <f t="shared" si="628"/>
        <v>0</v>
      </c>
      <c r="AJ1879">
        <v>9355</v>
      </c>
      <c r="AK1879">
        <v>1</v>
      </c>
      <c r="AL1879" t="s">
        <v>22</v>
      </c>
      <c r="AM1879">
        <f t="shared" si="629"/>
        <v>0</v>
      </c>
      <c r="AN1879">
        <v>18</v>
      </c>
      <c r="AO1879">
        <v>3</v>
      </c>
      <c r="AP1879">
        <v>3</v>
      </c>
      <c r="AQ1879">
        <v>0</v>
      </c>
      <c r="AR1879">
        <v>8</v>
      </c>
      <c r="AS1879">
        <v>3</v>
      </c>
      <c r="AT1879">
        <v>8</v>
      </c>
      <c r="AU1879">
        <v>6</v>
      </c>
    </row>
    <row r="1880" spans="1:47" x14ac:dyDescent="0.35">
      <c r="A1880">
        <v>10710</v>
      </c>
      <c r="B1880">
        <v>41</v>
      </c>
      <c r="C1880" t="s">
        <v>31</v>
      </c>
      <c r="D1880">
        <f t="shared" si="630"/>
        <v>1</v>
      </c>
      <c r="E1880" t="s">
        <v>23</v>
      </c>
      <c r="F1880">
        <f t="shared" si="610"/>
        <v>1</v>
      </c>
      <c r="G1880">
        <f t="shared" si="611"/>
        <v>0</v>
      </c>
      <c r="H1880">
        <f t="shared" si="612"/>
        <v>0</v>
      </c>
      <c r="I1880" t="s">
        <v>24</v>
      </c>
      <c r="J1880">
        <f t="shared" si="613"/>
        <v>0</v>
      </c>
      <c r="K1880">
        <f t="shared" si="614"/>
        <v>0</v>
      </c>
      <c r="L1880">
        <f t="shared" si="615"/>
        <v>1</v>
      </c>
      <c r="M1880">
        <v>1</v>
      </c>
      <c r="N1880">
        <v>2</v>
      </c>
      <c r="O1880">
        <v>2</v>
      </c>
      <c r="P1880" t="s">
        <v>30</v>
      </c>
      <c r="Q1880">
        <f t="shared" si="616"/>
        <v>0</v>
      </c>
      <c r="R1880">
        <v>94</v>
      </c>
      <c r="S1880">
        <v>3</v>
      </c>
      <c r="T1880">
        <v>2</v>
      </c>
      <c r="U1880" t="s">
        <v>26</v>
      </c>
      <c r="V1880">
        <f t="shared" si="617"/>
        <v>0</v>
      </c>
      <c r="W1880">
        <f t="shared" si="618"/>
        <v>0</v>
      </c>
      <c r="X1880">
        <f t="shared" si="619"/>
        <v>0</v>
      </c>
      <c r="Y1880">
        <f t="shared" si="620"/>
        <v>0</v>
      </c>
      <c r="Z1880">
        <f t="shared" si="621"/>
        <v>0</v>
      </c>
      <c r="AA1880">
        <f t="shared" si="622"/>
        <v>0</v>
      </c>
      <c r="AB1880">
        <f t="shared" si="623"/>
        <v>0</v>
      </c>
      <c r="AC1880">
        <f t="shared" si="624"/>
        <v>1</v>
      </c>
      <c r="AD1880">
        <f t="shared" si="625"/>
        <v>0</v>
      </c>
      <c r="AE1880">
        <v>4</v>
      </c>
      <c r="AF1880" t="s">
        <v>35</v>
      </c>
      <c r="AG1880">
        <f t="shared" si="626"/>
        <v>1</v>
      </c>
      <c r="AH1880">
        <f t="shared" si="627"/>
        <v>0</v>
      </c>
      <c r="AI1880">
        <f t="shared" si="628"/>
        <v>0</v>
      </c>
      <c r="AJ1880">
        <v>5993</v>
      </c>
      <c r="AK1880">
        <v>8</v>
      </c>
      <c r="AL1880" t="s">
        <v>31</v>
      </c>
      <c r="AM1880">
        <f t="shared" si="629"/>
        <v>1</v>
      </c>
      <c r="AN1880">
        <v>11</v>
      </c>
      <c r="AO1880">
        <v>3</v>
      </c>
      <c r="AP1880">
        <v>1</v>
      </c>
      <c r="AQ1880">
        <v>0</v>
      </c>
      <c r="AR1880">
        <v>8</v>
      </c>
      <c r="AS1880">
        <v>1</v>
      </c>
      <c r="AT1880">
        <v>6</v>
      </c>
      <c r="AU1880">
        <v>6</v>
      </c>
    </row>
    <row r="1881" spans="1:47" x14ac:dyDescent="0.35">
      <c r="A1881">
        <v>10715</v>
      </c>
      <c r="B1881">
        <v>25</v>
      </c>
      <c r="C1881" t="s">
        <v>31</v>
      </c>
      <c r="D1881">
        <f t="shared" si="630"/>
        <v>1</v>
      </c>
      <c r="E1881" t="s">
        <v>23</v>
      </c>
      <c r="F1881">
        <f t="shared" si="610"/>
        <v>1</v>
      </c>
      <c r="G1881">
        <f t="shared" si="611"/>
        <v>0</v>
      </c>
      <c r="H1881">
        <f t="shared" si="612"/>
        <v>0</v>
      </c>
      <c r="I1881" t="s">
        <v>24</v>
      </c>
      <c r="J1881">
        <f t="shared" si="613"/>
        <v>0</v>
      </c>
      <c r="K1881">
        <f t="shared" si="614"/>
        <v>0</v>
      </c>
      <c r="L1881">
        <f t="shared" si="615"/>
        <v>1</v>
      </c>
      <c r="M1881">
        <v>9</v>
      </c>
      <c r="N1881">
        <v>2</v>
      </c>
      <c r="O1881">
        <v>1</v>
      </c>
      <c r="P1881" t="s">
        <v>25</v>
      </c>
      <c r="Q1881">
        <f t="shared" si="616"/>
        <v>1</v>
      </c>
      <c r="R1881">
        <v>68</v>
      </c>
      <c r="S1881">
        <v>2</v>
      </c>
      <c r="T1881">
        <v>1</v>
      </c>
      <c r="U1881" t="s">
        <v>33</v>
      </c>
      <c r="V1881">
        <f t="shared" si="617"/>
        <v>0</v>
      </c>
      <c r="W1881">
        <f t="shared" si="618"/>
        <v>0</v>
      </c>
      <c r="X1881">
        <f t="shared" si="619"/>
        <v>0</v>
      </c>
      <c r="Y1881">
        <f t="shared" si="620"/>
        <v>0</v>
      </c>
      <c r="Z1881">
        <f t="shared" si="621"/>
        <v>0</v>
      </c>
      <c r="AA1881">
        <f t="shared" si="622"/>
        <v>0</v>
      </c>
      <c r="AB1881">
        <f t="shared" si="623"/>
        <v>0</v>
      </c>
      <c r="AC1881">
        <f t="shared" si="624"/>
        <v>0</v>
      </c>
      <c r="AD1881">
        <f t="shared" si="625"/>
        <v>1</v>
      </c>
      <c r="AE1881">
        <v>1</v>
      </c>
      <c r="AF1881" t="s">
        <v>27</v>
      </c>
      <c r="AG1881">
        <f t="shared" si="626"/>
        <v>0</v>
      </c>
      <c r="AH1881">
        <f t="shared" si="627"/>
        <v>1</v>
      </c>
      <c r="AI1881">
        <f t="shared" si="628"/>
        <v>0</v>
      </c>
      <c r="AJ1881">
        <v>4400</v>
      </c>
      <c r="AK1881">
        <v>3</v>
      </c>
      <c r="AL1881" t="s">
        <v>22</v>
      </c>
      <c r="AM1881">
        <f t="shared" si="629"/>
        <v>0</v>
      </c>
      <c r="AN1881">
        <v>12</v>
      </c>
      <c r="AO1881">
        <v>3</v>
      </c>
      <c r="AP1881">
        <v>1</v>
      </c>
      <c r="AQ1881">
        <v>0</v>
      </c>
      <c r="AR1881">
        <v>6</v>
      </c>
      <c r="AS1881">
        <v>3</v>
      </c>
      <c r="AT1881">
        <v>3</v>
      </c>
      <c r="AU1881">
        <v>6</v>
      </c>
    </row>
    <row r="1882" spans="1:47" x14ac:dyDescent="0.35">
      <c r="A1882">
        <v>10720</v>
      </c>
      <c r="B1882">
        <v>36</v>
      </c>
      <c r="C1882" t="s">
        <v>31</v>
      </c>
      <c r="D1882">
        <f t="shared" si="630"/>
        <v>1</v>
      </c>
      <c r="E1882" t="s">
        <v>23</v>
      </c>
      <c r="F1882">
        <f t="shared" si="610"/>
        <v>1</v>
      </c>
      <c r="G1882">
        <f t="shared" si="611"/>
        <v>0</v>
      </c>
      <c r="H1882">
        <f t="shared" si="612"/>
        <v>0</v>
      </c>
      <c r="I1882" t="s">
        <v>24</v>
      </c>
      <c r="J1882">
        <f t="shared" si="613"/>
        <v>0</v>
      </c>
      <c r="K1882">
        <f t="shared" si="614"/>
        <v>0</v>
      </c>
      <c r="L1882">
        <f t="shared" si="615"/>
        <v>1</v>
      </c>
      <c r="M1882">
        <v>3</v>
      </c>
      <c r="N1882">
        <v>1</v>
      </c>
      <c r="O1882">
        <v>3</v>
      </c>
      <c r="P1882" t="s">
        <v>25</v>
      </c>
      <c r="Q1882">
        <f t="shared" si="616"/>
        <v>1</v>
      </c>
      <c r="R1882">
        <v>51</v>
      </c>
      <c r="S1882">
        <v>2</v>
      </c>
      <c r="T1882">
        <v>3</v>
      </c>
      <c r="U1882" t="s">
        <v>26</v>
      </c>
      <c r="V1882">
        <f t="shared" si="617"/>
        <v>0</v>
      </c>
      <c r="W1882">
        <f t="shared" si="618"/>
        <v>0</v>
      </c>
      <c r="X1882">
        <f t="shared" si="619"/>
        <v>0</v>
      </c>
      <c r="Y1882">
        <f t="shared" si="620"/>
        <v>0</v>
      </c>
      <c r="Z1882">
        <f t="shared" si="621"/>
        <v>0</v>
      </c>
      <c r="AA1882">
        <f t="shared" si="622"/>
        <v>0</v>
      </c>
      <c r="AB1882">
        <f t="shared" si="623"/>
        <v>0</v>
      </c>
      <c r="AC1882">
        <f t="shared" si="624"/>
        <v>1</v>
      </c>
      <c r="AD1882">
        <f t="shared" si="625"/>
        <v>0</v>
      </c>
      <c r="AE1882">
        <v>4</v>
      </c>
      <c r="AF1882" t="s">
        <v>27</v>
      </c>
      <c r="AG1882">
        <f t="shared" si="626"/>
        <v>0</v>
      </c>
      <c r="AH1882">
        <f t="shared" si="627"/>
        <v>1</v>
      </c>
      <c r="AI1882">
        <f t="shared" si="628"/>
        <v>0</v>
      </c>
      <c r="AJ1882">
        <v>10325</v>
      </c>
      <c r="AK1882">
        <v>1</v>
      </c>
      <c r="AL1882" t="s">
        <v>31</v>
      </c>
      <c r="AM1882">
        <f t="shared" si="629"/>
        <v>1</v>
      </c>
      <c r="AN1882">
        <v>11</v>
      </c>
      <c r="AO1882">
        <v>3</v>
      </c>
      <c r="AP1882">
        <v>1</v>
      </c>
      <c r="AQ1882">
        <v>1</v>
      </c>
      <c r="AR1882">
        <v>16</v>
      </c>
      <c r="AS1882">
        <v>3</v>
      </c>
      <c r="AT1882">
        <v>16</v>
      </c>
      <c r="AU1882">
        <v>6</v>
      </c>
    </row>
    <row r="1883" spans="1:47" x14ac:dyDescent="0.35">
      <c r="A1883">
        <v>10726</v>
      </c>
      <c r="B1883">
        <v>31</v>
      </c>
      <c r="C1883" t="s">
        <v>31</v>
      </c>
      <c r="D1883">
        <f t="shared" si="630"/>
        <v>1</v>
      </c>
      <c r="E1883" t="s">
        <v>23</v>
      </c>
      <c r="F1883">
        <f t="shared" si="610"/>
        <v>1</v>
      </c>
      <c r="G1883">
        <f t="shared" si="611"/>
        <v>0</v>
      </c>
      <c r="H1883">
        <f t="shared" si="612"/>
        <v>0</v>
      </c>
      <c r="I1883" t="s">
        <v>24</v>
      </c>
      <c r="J1883">
        <f t="shared" si="613"/>
        <v>0</v>
      </c>
      <c r="K1883">
        <f t="shared" si="614"/>
        <v>0</v>
      </c>
      <c r="L1883">
        <f t="shared" si="615"/>
        <v>1</v>
      </c>
      <c r="M1883">
        <v>16</v>
      </c>
      <c r="N1883">
        <v>4</v>
      </c>
      <c r="O1883">
        <v>1</v>
      </c>
      <c r="P1883" t="s">
        <v>25</v>
      </c>
      <c r="Q1883">
        <f t="shared" si="616"/>
        <v>1</v>
      </c>
      <c r="R1883">
        <v>70</v>
      </c>
      <c r="S1883">
        <v>3</v>
      </c>
      <c r="T1883">
        <v>3</v>
      </c>
      <c r="U1883" t="s">
        <v>26</v>
      </c>
      <c r="V1883">
        <f t="shared" si="617"/>
        <v>0</v>
      </c>
      <c r="W1883">
        <f t="shared" si="618"/>
        <v>0</v>
      </c>
      <c r="X1883">
        <f t="shared" si="619"/>
        <v>0</v>
      </c>
      <c r="Y1883">
        <f t="shared" si="620"/>
        <v>0</v>
      </c>
      <c r="Z1883">
        <f t="shared" si="621"/>
        <v>0</v>
      </c>
      <c r="AA1883">
        <f t="shared" si="622"/>
        <v>0</v>
      </c>
      <c r="AB1883">
        <f t="shared" si="623"/>
        <v>0</v>
      </c>
      <c r="AC1883">
        <f t="shared" si="624"/>
        <v>1</v>
      </c>
      <c r="AD1883">
        <f t="shared" si="625"/>
        <v>0</v>
      </c>
      <c r="AE1883">
        <v>3</v>
      </c>
      <c r="AF1883" t="s">
        <v>27</v>
      </c>
      <c r="AG1883">
        <f t="shared" si="626"/>
        <v>0</v>
      </c>
      <c r="AH1883">
        <f t="shared" si="627"/>
        <v>1</v>
      </c>
      <c r="AI1883">
        <f t="shared" si="628"/>
        <v>0</v>
      </c>
      <c r="AJ1883">
        <v>8161</v>
      </c>
      <c r="AK1883">
        <v>2</v>
      </c>
      <c r="AL1883" t="s">
        <v>22</v>
      </c>
      <c r="AM1883">
        <f t="shared" si="629"/>
        <v>0</v>
      </c>
      <c r="AN1883">
        <v>13</v>
      </c>
      <c r="AO1883">
        <v>3</v>
      </c>
      <c r="AP1883">
        <v>1</v>
      </c>
      <c r="AQ1883">
        <v>3</v>
      </c>
      <c r="AR1883">
        <v>10</v>
      </c>
      <c r="AS1883">
        <v>3</v>
      </c>
      <c r="AT1883">
        <v>1</v>
      </c>
      <c r="AU1883">
        <v>6</v>
      </c>
    </row>
    <row r="1884" spans="1:47" x14ac:dyDescent="0.35">
      <c r="A1884">
        <v>10740</v>
      </c>
      <c r="B1884">
        <v>55</v>
      </c>
      <c r="C1884" t="s">
        <v>31</v>
      </c>
      <c r="D1884">
        <f t="shared" si="630"/>
        <v>1</v>
      </c>
      <c r="E1884" t="s">
        <v>23</v>
      </c>
      <c r="F1884">
        <f t="shared" si="610"/>
        <v>1</v>
      </c>
      <c r="G1884">
        <f t="shared" si="611"/>
        <v>0</v>
      </c>
      <c r="H1884">
        <f t="shared" si="612"/>
        <v>0</v>
      </c>
      <c r="I1884" t="s">
        <v>24</v>
      </c>
      <c r="J1884">
        <f t="shared" si="613"/>
        <v>0</v>
      </c>
      <c r="K1884">
        <f t="shared" si="614"/>
        <v>0</v>
      </c>
      <c r="L1884">
        <f t="shared" si="615"/>
        <v>1</v>
      </c>
      <c r="M1884">
        <v>2</v>
      </c>
      <c r="N1884">
        <v>1</v>
      </c>
      <c r="O1884">
        <v>3</v>
      </c>
      <c r="P1884" t="s">
        <v>25</v>
      </c>
      <c r="Q1884">
        <f t="shared" si="616"/>
        <v>1</v>
      </c>
      <c r="R1884">
        <v>37</v>
      </c>
      <c r="S1884">
        <v>3</v>
      </c>
      <c r="T1884">
        <v>2</v>
      </c>
      <c r="U1884" t="s">
        <v>26</v>
      </c>
      <c r="V1884">
        <f t="shared" si="617"/>
        <v>0</v>
      </c>
      <c r="W1884">
        <f t="shared" si="618"/>
        <v>0</v>
      </c>
      <c r="X1884">
        <f t="shared" si="619"/>
        <v>0</v>
      </c>
      <c r="Y1884">
        <f t="shared" si="620"/>
        <v>0</v>
      </c>
      <c r="Z1884">
        <f t="shared" si="621"/>
        <v>0</v>
      </c>
      <c r="AA1884">
        <f t="shared" si="622"/>
        <v>0</v>
      </c>
      <c r="AB1884">
        <f t="shared" si="623"/>
        <v>0</v>
      </c>
      <c r="AC1884">
        <f t="shared" si="624"/>
        <v>1</v>
      </c>
      <c r="AD1884">
        <f t="shared" si="625"/>
        <v>0</v>
      </c>
      <c r="AE1884">
        <v>4</v>
      </c>
      <c r="AF1884" t="s">
        <v>35</v>
      </c>
      <c r="AG1884">
        <f t="shared" si="626"/>
        <v>1</v>
      </c>
      <c r="AH1884">
        <f t="shared" si="627"/>
        <v>0</v>
      </c>
      <c r="AI1884">
        <f t="shared" si="628"/>
        <v>0</v>
      </c>
      <c r="AJ1884">
        <v>5160</v>
      </c>
      <c r="AK1884">
        <v>4</v>
      </c>
      <c r="AL1884" t="s">
        <v>22</v>
      </c>
      <c r="AM1884">
        <f t="shared" si="629"/>
        <v>0</v>
      </c>
      <c r="AN1884">
        <v>16</v>
      </c>
      <c r="AO1884">
        <v>3</v>
      </c>
      <c r="AP1884">
        <v>3</v>
      </c>
      <c r="AQ1884">
        <v>0</v>
      </c>
      <c r="AR1884">
        <v>12</v>
      </c>
      <c r="AS1884">
        <v>2</v>
      </c>
      <c r="AT1884">
        <v>9</v>
      </c>
      <c r="AU1884">
        <v>6</v>
      </c>
    </row>
    <row r="1885" spans="1:47" x14ac:dyDescent="0.35">
      <c r="A1885">
        <v>10743</v>
      </c>
      <c r="B1885">
        <v>24</v>
      </c>
      <c r="C1885" t="s">
        <v>31</v>
      </c>
      <c r="D1885">
        <f t="shared" si="630"/>
        <v>1</v>
      </c>
      <c r="E1885" t="s">
        <v>23</v>
      </c>
      <c r="F1885">
        <f t="shared" si="610"/>
        <v>1</v>
      </c>
      <c r="G1885">
        <f t="shared" si="611"/>
        <v>0</v>
      </c>
      <c r="H1885">
        <f t="shared" si="612"/>
        <v>0</v>
      </c>
      <c r="I1885" t="s">
        <v>24</v>
      </c>
      <c r="J1885">
        <f t="shared" si="613"/>
        <v>0</v>
      </c>
      <c r="K1885">
        <f t="shared" si="614"/>
        <v>0</v>
      </c>
      <c r="L1885">
        <f t="shared" si="615"/>
        <v>1</v>
      </c>
      <c r="M1885">
        <v>3</v>
      </c>
      <c r="N1885">
        <v>2</v>
      </c>
      <c r="O1885">
        <v>1</v>
      </c>
      <c r="P1885" t="s">
        <v>30</v>
      </c>
      <c r="Q1885">
        <f t="shared" si="616"/>
        <v>0</v>
      </c>
      <c r="R1885">
        <v>65</v>
      </c>
      <c r="S1885">
        <v>3</v>
      </c>
      <c r="T1885">
        <v>2</v>
      </c>
      <c r="U1885" t="s">
        <v>26</v>
      </c>
      <c r="V1885">
        <f t="shared" si="617"/>
        <v>0</v>
      </c>
      <c r="W1885">
        <f t="shared" si="618"/>
        <v>0</v>
      </c>
      <c r="X1885">
        <f t="shared" si="619"/>
        <v>0</v>
      </c>
      <c r="Y1885">
        <f t="shared" si="620"/>
        <v>0</v>
      </c>
      <c r="Z1885">
        <f t="shared" si="621"/>
        <v>0</v>
      </c>
      <c r="AA1885">
        <f t="shared" si="622"/>
        <v>0</v>
      </c>
      <c r="AB1885">
        <f t="shared" si="623"/>
        <v>0</v>
      </c>
      <c r="AC1885">
        <f t="shared" si="624"/>
        <v>1</v>
      </c>
      <c r="AD1885">
        <f t="shared" si="625"/>
        <v>0</v>
      </c>
      <c r="AE1885">
        <v>3</v>
      </c>
      <c r="AF1885" t="s">
        <v>35</v>
      </c>
      <c r="AG1885">
        <f t="shared" si="626"/>
        <v>1</v>
      </c>
      <c r="AH1885">
        <f t="shared" si="627"/>
        <v>0</v>
      </c>
      <c r="AI1885">
        <f t="shared" si="628"/>
        <v>0</v>
      </c>
      <c r="AJ1885">
        <v>4577</v>
      </c>
      <c r="AK1885">
        <v>9</v>
      </c>
      <c r="AL1885" t="s">
        <v>22</v>
      </c>
      <c r="AM1885">
        <f t="shared" si="629"/>
        <v>0</v>
      </c>
      <c r="AN1885">
        <v>14</v>
      </c>
      <c r="AO1885">
        <v>3</v>
      </c>
      <c r="AP1885">
        <v>1</v>
      </c>
      <c r="AQ1885">
        <v>0</v>
      </c>
      <c r="AR1885">
        <v>4</v>
      </c>
      <c r="AS1885">
        <v>3</v>
      </c>
      <c r="AT1885">
        <v>2</v>
      </c>
      <c r="AU1885">
        <v>6</v>
      </c>
    </row>
    <row r="1886" spans="1:47" x14ac:dyDescent="0.35">
      <c r="A1886">
        <v>10749</v>
      </c>
      <c r="B1886">
        <v>30</v>
      </c>
      <c r="C1886" t="s">
        <v>31</v>
      </c>
      <c r="D1886">
        <f t="shared" si="630"/>
        <v>1</v>
      </c>
      <c r="E1886" t="s">
        <v>23</v>
      </c>
      <c r="F1886">
        <f t="shared" si="610"/>
        <v>1</v>
      </c>
      <c r="G1886">
        <f t="shared" si="611"/>
        <v>0</v>
      </c>
      <c r="H1886">
        <f t="shared" si="612"/>
        <v>0</v>
      </c>
      <c r="I1886" t="s">
        <v>24</v>
      </c>
      <c r="J1886">
        <f t="shared" si="613"/>
        <v>0</v>
      </c>
      <c r="K1886">
        <f t="shared" si="614"/>
        <v>0</v>
      </c>
      <c r="L1886">
        <f t="shared" si="615"/>
        <v>1</v>
      </c>
      <c r="M1886">
        <v>9</v>
      </c>
      <c r="N1886">
        <v>3</v>
      </c>
      <c r="O1886">
        <v>2</v>
      </c>
      <c r="P1886" t="s">
        <v>25</v>
      </c>
      <c r="Q1886">
        <f t="shared" si="616"/>
        <v>1</v>
      </c>
      <c r="R1886">
        <v>89</v>
      </c>
      <c r="S1886">
        <v>3</v>
      </c>
      <c r="T1886">
        <v>1</v>
      </c>
      <c r="U1886" t="s">
        <v>33</v>
      </c>
      <c r="V1886">
        <f t="shared" si="617"/>
        <v>0</v>
      </c>
      <c r="W1886">
        <f t="shared" si="618"/>
        <v>0</v>
      </c>
      <c r="X1886">
        <f t="shared" si="619"/>
        <v>0</v>
      </c>
      <c r="Y1886">
        <f t="shared" si="620"/>
        <v>0</v>
      </c>
      <c r="Z1886">
        <f t="shared" si="621"/>
        <v>0</v>
      </c>
      <c r="AA1886">
        <f t="shared" si="622"/>
        <v>0</v>
      </c>
      <c r="AB1886">
        <f t="shared" si="623"/>
        <v>0</v>
      </c>
      <c r="AC1886">
        <f t="shared" si="624"/>
        <v>0</v>
      </c>
      <c r="AD1886">
        <f t="shared" si="625"/>
        <v>1</v>
      </c>
      <c r="AE1886">
        <v>4</v>
      </c>
      <c r="AF1886" t="s">
        <v>35</v>
      </c>
      <c r="AG1886">
        <f t="shared" si="626"/>
        <v>1</v>
      </c>
      <c r="AH1886">
        <f t="shared" si="627"/>
        <v>0</v>
      </c>
      <c r="AI1886">
        <f t="shared" si="628"/>
        <v>0</v>
      </c>
      <c r="AJ1886">
        <v>1081</v>
      </c>
      <c r="AK1886">
        <v>1</v>
      </c>
      <c r="AL1886" t="s">
        <v>22</v>
      </c>
      <c r="AM1886">
        <f t="shared" si="629"/>
        <v>0</v>
      </c>
      <c r="AN1886">
        <v>13</v>
      </c>
      <c r="AO1886">
        <v>3</v>
      </c>
      <c r="AP1886">
        <v>3</v>
      </c>
      <c r="AQ1886">
        <v>0</v>
      </c>
      <c r="AR1886">
        <v>1</v>
      </c>
      <c r="AS1886">
        <v>2</v>
      </c>
      <c r="AT1886">
        <v>1</v>
      </c>
      <c r="AU1886">
        <v>6</v>
      </c>
    </row>
    <row r="1887" spans="1:47" x14ac:dyDescent="0.35">
      <c r="A1887">
        <v>10751</v>
      </c>
      <c r="B1887">
        <v>35</v>
      </c>
      <c r="C1887" t="s">
        <v>31</v>
      </c>
      <c r="D1887">
        <f t="shared" si="630"/>
        <v>1</v>
      </c>
      <c r="E1887" t="s">
        <v>23</v>
      </c>
      <c r="F1887">
        <f t="shared" si="610"/>
        <v>1</v>
      </c>
      <c r="G1887">
        <f t="shared" si="611"/>
        <v>0</v>
      </c>
      <c r="H1887">
        <f t="shared" si="612"/>
        <v>0</v>
      </c>
      <c r="I1887" t="s">
        <v>24</v>
      </c>
      <c r="J1887">
        <f t="shared" si="613"/>
        <v>0</v>
      </c>
      <c r="K1887">
        <f t="shared" si="614"/>
        <v>0</v>
      </c>
      <c r="L1887">
        <f t="shared" si="615"/>
        <v>1</v>
      </c>
      <c r="M1887">
        <v>27</v>
      </c>
      <c r="N1887">
        <v>3</v>
      </c>
      <c r="O1887">
        <v>3</v>
      </c>
      <c r="P1887" t="s">
        <v>25</v>
      </c>
      <c r="Q1887">
        <f t="shared" si="616"/>
        <v>1</v>
      </c>
      <c r="R1887">
        <v>84</v>
      </c>
      <c r="S1887">
        <v>3</v>
      </c>
      <c r="T1887">
        <v>2</v>
      </c>
      <c r="U1887" t="s">
        <v>26</v>
      </c>
      <c r="V1887">
        <f t="shared" si="617"/>
        <v>0</v>
      </c>
      <c r="W1887">
        <f t="shared" si="618"/>
        <v>0</v>
      </c>
      <c r="X1887">
        <f t="shared" si="619"/>
        <v>0</v>
      </c>
      <c r="Y1887">
        <f t="shared" si="620"/>
        <v>0</v>
      </c>
      <c r="Z1887">
        <f t="shared" si="621"/>
        <v>0</v>
      </c>
      <c r="AA1887">
        <f t="shared" si="622"/>
        <v>0</v>
      </c>
      <c r="AB1887">
        <f t="shared" si="623"/>
        <v>0</v>
      </c>
      <c r="AC1887">
        <f t="shared" si="624"/>
        <v>1</v>
      </c>
      <c r="AD1887">
        <f t="shared" si="625"/>
        <v>0</v>
      </c>
      <c r="AE1887">
        <v>4</v>
      </c>
      <c r="AF1887" t="s">
        <v>35</v>
      </c>
      <c r="AG1887">
        <f t="shared" si="626"/>
        <v>1</v>
      </c>
      <c r="AH1887">
        <f t="shared" si="627"/>
        <v>0</v>
      </c>
      <c r="AI1887">
        <f t="shared" si="628"/>
        <v>0</v>
      </c>
      <c r="AJ1887">
        <v>5813</v>
      </c>
      <c r="AK1887">
        <v>1</v>
      </c>
      <c r="AL1887" t="s">
        <v>31</v>
      </c>
      <c r="AM1887">
        <f t="shared" si="629"/>
        <v>1</v>
      </c>
      <c r="AN1887">
        <v>18</v>
      </c>
      <c r="AO1887">
        <v>3</v>
      </c>
      <c r="AP1887">
        <v>4</v>
      </c>
      <c r="AQ1887">
        <v>0</v>
      </c>
      <c r="AR1887">
        <v>10</v>
      </c>
      <c r="AS1887">
        <v>3</v>
      </c>
      <c r="AT1887">
        <v>10</v>
      </c>
      <c r="AU1887">
        <v>6</v>
      </c>
    </row>
    <row r="1888" spans="1:47" x14ac:dyDescent="0.35">
      <c r="A1888">
        <v>10755</v>
      </c>
      <c r="B1888">
        <v>43</v>
      </c>
      <c r="C1888" t="s">
        <v>31</v>
      </c>
      <c r="D1888">
        <f t="shared" si="630"/>
        <v>1</v>
      </c>
      <c r="E1888" t="s">
        <v>23</v>
      </c>
      <c r="F1888">
        <f t="shared" si="610"/>
        <v>1</v>
      </c>
      <c r="G1888">
        <f t="shared" si="611"/>
        <v>0</v>
      </c>
      <c r="H1888">
        <f t="shared" si="612"/>
        <v>0</v>
      </c>
      <c r="I1888" t="s">
        <v>24</v>
      </c>
      <c r="J1888">
        <f t="shared" si="613"/>
        <v>0</v>
      </c>
      <c r="K1888">
        <f t="shared" si="614"/>
        <v>0</v>
      </c>
      <c r="L1888">
        <f t="shared" si="615"/>
        <v>1</v>
      </c>
      <c r="M1888">
        <v>9</v>
      </c>
      <c r="N1888">
        <v>3</v>
      </c>
      <c r="O1888">
        <v>1</v>
      </c>
      <c r="P1888" t="s">
        <v>30</v>
      </c>
      <c r="Q1888">
        <f t="shared" si="616"/>
        <v>0</v>
      </c>
      <c r="R1888">
        <v>85</v>
      </c>
      <c r="S1888">
        <v>1</v>
      </c>
      <c r="T1888">
        <v>2</v>
      </c>
      <c r="U1888" t="s">
        <v>26</v>
      </c>
      <c r="V1888">
        <f t="shared" si="617"/>
        <v>0</v>
      </c>
      <c r="W1888">
        <f t="shared" si="618"/>
        <v>0</v>
      </c>
      <c r="X1888">
        <f t="shared" si="619"/>
        <v>0</v>
      </c>
      <c r="Y1888">
        <f t="shared" si="620"/>
        <v>0</v>
      </c>
      <c r="Z1888">
        <f t="shared" si="621"/>
        <v>0</v>
      </c>
      <c r="AA1888">
        <f t="shared" si="622"/>
        <v>0</v>
      </c>
      <c r="AB1888">
        <f t="shared" si="623"/>
        <v>0</v>
      </c>
      <c r="AC1888">
        <f t="shared" si="624"/>
        <v>1</v>
      </c>
      <c r="AD1888">
        <f t="shared" si="625"/>
        <v>0</v>
      </c>
      <c r="AE1888">
        <v>3</v>
      </c>
      <c r="AF1888" t="s">
        <v>35</v>
      </c>
      <c r="AG1888">
        <f t="shared" si="626"/>
        <v>1</v>
      </c>
      <c r="AH1888">
        <f t="shared" si="627"/>
        <v>0</v>
      </c>
      <c r="AI1888">
        <f t="shared" si="628"/>
        <v>0</v>
      </c>
      <c r="AJ1888">
        <v>5346</v>
      </c>
      <c r="AK1888">
        <v>8</v>
      </c>
      <c r="AL1888" t="s">
        <v>22</v>
      </c>
      <c r="AM1888">
        <f t="shared" si="629"/>
        <v>0</v>
      </c>
      <c r="AN1888">
        <v>13</v>
      </c>
      <c r="AO1888">
        <v>3</v>
      </c>
      <c r="AP1888">
        <v>2</v>
      </c>
      <c r="AQ1888">
        <v>0</v>
      </c>
      <c r="AR1888">
        <v>7</v>
      </c>
      <c r="AS1888">
        <v>2</v>
      </c>
      <c r="AT1888">
        <v>4</v>
      </c>
      <c r="AU1888">
        <v>6</v>
      </c>
    </row>
    <row r="1889" spans="1:47" x14ac:dyDescent="0.35">
      <c r="A1889">
        <v>10772</v>
      </c>
      <c r="B1889">
        <v>48</v>
      </c>
      <c r="C1889" t="s">
        <v>31</v>
      </c>
      <c r="D1889">
        <f t="shared" si="630"/>
        <v>1</v>
      </c>
      <c r="E1889" t="s">
        <v>32</v>
      </c>
      <c r="F1889">
        <f t="shared" si="610"/>
        <v>0</v>
      </c>
      <c r="G1889">
        <f t="shared" si="611"/>
        <v>0</v>
      </c>
      <c r="H1889">
        <f t="shared" si="612"/>
        <v>1</v>
      </c>
      <c r="I1889" t="s">
        <v>24</v>
      </c>
      <c r="J1889">
        <f t="shared" si="613"/>
        <v>0</v>
      </c>
      <c r="K1889">
        <f t="shared" si="614"/>
        <v>0</v>
      </c>
      <c r="L1889">
        <f t="shared" si="615"/>
        <v>1</v>
      </c>
      <c r="M1889">
        <v>7</v>
      </c>
      <c r="N1889">
        <v>2</v>
      </c>
      <c r="O1889">
        <v>4</v>
      </c>
      <c r="P1889" t="s">
        <v>30</v>
      </c>
      <c r="Q1889">
        <f t="shared" si="616"/>
        <v>0</v>
      </c>
      <c r="R1889">
        <v>95</v>
      </c>
      <c r="S1889">
        <v>3</v>
      </c>
      <c r="T1889">
        <v>1</v>
      </c>
      <c r="U1889" t="s">
        <v>33</v>
      </c>
      <c r="V1889">
        <f t="shared" si="617"/>
        <v>0</v>
      </c>
      <c r="W1889">
        <f t="shared" si="618"/>
        <v>0</v>
      </c>
      <c r="X1889">
        <f t="shared" si="619"/>
        <v>0</v>
      </c>
      <c r="Y1889">
        <f t="shared" si="620"/>
        <v>0</v>
      </c>
      <c r="Z1889">
        <f t="shared" si="621"/>
        <v>0</v>
      </c>
      <c r="AA1889">
        <f t="shared" si="622"/>
        <v>0</v>
      </c>
      <c r="AB1889">
        <f t="shared" si="623"/>
        <v>0</v>
      </c>
      <c r="AC1889">
        <f t="shared" si="624"/>
        <v>0</v>
      </c>
      <c r="AD1889">
        <f t="shared" si="625"/>
        <v>1</v>
      </c>
      <c r="AE1889">
        <v>3</v>
      </c>
      <c r="AF1889" t="s">
        <v>27</v>
      </c>
      <c r="AG1889">
        <f t="shared" si="626"/>
        <v>0</v>
      </c>
      <c r="AH1889">
        <f t="shared" si="627"/>
        <v>1</v>
      </c>
      <c r="AI1889">
        <f t="shared" si="628"/>
        <v>0</v>
      </c>
      <c r="AJ1889">
        <v>2655</v>
      </c>
      <c r="AK1889">
        <v>2</v>
      </c>
      <c r="AL1889" t="s">
        <v>31</v>
      </c>
      <c r="AM1889">
        <f t="shared" si="629"/>
        <v>1</v>
      </c>
      <c r="AN1889">
        <v>11</v>
      </c>
      <c r="AO1889">
        <v>3</v>
      </c>
      <c r="AP1889">
        <v>3</v>
      </c>
      <c r="AQ1889">
        <v>2</v>
      </c>
      <c r="AR1889">
        <v>19</v>
      </c>
      <c r="AS1889">
        <v>3</v>
      </c>
      <c r="AT1889">
        <v>9</v>
      </c>
      <c r="AU1889">
        <v>6</v>
      </c>
    </row>
    <row r="1890" spans="1:47" x14ac:dyDescent="0.35">
      <c r="A1890">
        <v>10775</v>
      </c>
      <c r="B1890">
        <v>39</v>
      </c>
      <c r="C1890" t="s">
        <v>31</v>
      </c>
      <c r="D1890">
        <f t="shared" si="630"/>
        <v>1</v>
      </c>
      <c r="E1890" t="s">
        <v>23</v>
      </c>
      <c r="F1890">
        <f t="shared" si="610"/>
        <v>1</v>
      </c>
      <c r="G1890">
        <f t="shared" si="611"/>
        <v>0</v>
      </c>
      <c r="H1890">
        <f t="shared" si="612"/>
        <v>0</v>
      </c>
      <c r="I1890" t="s">
        <v>24</v>
      </c>
      <c r="J1890">
        <f t="shared" si="613"/>
        <v>0</v>
      </c>
      <c r="K1890">
        <f t="shared" si="614"/>
        <v>0</v>
      </c>
      <c r="L1890">
        <f t="shared" si="615"/>
        <v>1</v>
      </c>
      <c r="M1890">
        <v>5</v>
      </c>
      <c r="N1890">
        <v>3</v>
      </c>
      <c r="O1890">
        <v>4</v>
      </c>
      <c r="P1890" t="s">
        <v>25</v>
      </c>
      <c r="Q1890">
        <f t="shared" si="616"/>
        <v>1</v>
      </c>
      <c r="R1890">
        <v>56</v>
      </c>
      <c r="S1890">
        <v>3</v>
      </c>
      <c r="T1890">
        <v>2</v>
      </c>
      <c r="U1890" t="s">
        <v>33</v>
      </c>
      <c r="V1890">
        <f t="shared" si="617"/>
        <v>0</v>
      </c>
      <c r="W1890">
        <f t="shared" si="618"/>
        <v>0</v>
      </c>
      <c r="X1890">
        <f t="shared" si="619"/>
        <v>0</v>
      </c>
      <c r="Y1890">
        <f t="shared" si="620"/>
        <v>0</v>
      </c>
      <c r="Z1890">
        <f t="shared" si="621"/>
        <v>0</v>
      </c>
      <c r="AA1890">
        <f t="shared" si="622"/>
        <v>0</v>
      </c>
      <c r="AB1890">
        <f t="shared" si="623"/>
        <v>0</v>
      </c>
      <c r="AC1890">
        <f t="shared" si="624"/>
        <v>0</v>
      </c>
      <c r="AD1890">
        <f t="shared" si="625"/>
        <v>1</v>
      </c>
      <c r="AE1890">
        <v>4</v>
      </c>
      <c r="AF1890" t="s">
        <v>27</v>
      </c>
      <c r="AG1890">
        <f t="shared" si="626"/>
        <v>0</v>
      </c>
      <c r="AH1890">
        <f t="shared" si="627"/>
        <v>1</v>
      </c>
      <c r="AI1890">
        <f t="shared" si="628"/>
        <v>0</v>
      </c>
      <c r="AJ1890">
        <v>2086</v>
      </c>
      <c r="AK1890">
        <v>3</v>
      </c>
      <c r="AL1890" t="s">
        <v>22</v>
      </c>
      <c r="AM1890">
        <f t="shared" si="629"/>
        <v>0</v>
      </c>
      <c r="AN1890">
        <v>14</v>
      </c>
      <c r="AO1890">
        <v>3</v>
      </c>
      <c r="AP1890">
        <v>3</v>
      </c>
      <c r="AQ1890">
        <v>1</v>
      </c>
      <c r="AR1890">
        <v>19</v>
      </c>
      <c r="AS1890">
        <v>4</v>
      </c>
      <c r="AT1890">
        <v>1</v>
      </c>
      <c r="AU1890">
        <v>6</v>
      </c>
    </row>
    <row r="1891" spans="1:47" x14ac:dyDescent="0.35">
      <c r="A1891">
        <v>10778</v>
      </c>
      <c r="B1891">
        <v>23</v>
      </c>
      <c r="C1891" t="s">
        <v>31</v>
      </c>
      <c r="D1891">
        <f t="shared" si="630"/>
        <v>1</v>
      </c>
      <c r="E1891" t="s">
        <v>32</v>
      </c>
      <c r="F1891">
        <f t="shared" si="610"/>
        <v>0</v>
      </c>
      <c r="G1891">
        <f t="shared" si="611"/>
        <v>0</v>
      </c>
      <c r="H1891">
        <f t="shared" si="612"/>
        <v>1</v>
      </c>
      <c r="I1891" t="s">
        <v>24</v>
      </c>
      <c r="J1891">
        <f t="shared" si="613"/>
        <v>0</v>
      </c>
      <c r="K1891">
        <f t="shared" si="614"/>
        <v>0</v>
      </c>
      <c r="L1891">
        <f t="shared" si="615"/>
        <v>1</v>
      </c>
      <c r="M1891">
        <v>9</v>
      </c>
      <c r="N1891">
        <v>3</v>
      </c>
      <c r="O1891">
        <v>4</v>
      </c>
      <c r="P1891" t="s">
        <v>25</v>
      </c>
      <c r="Q1891">
        <f t="shared" si="616"/>
        <v>1</v>
      </c>
      <c r="R1891">
        <v>33</v>
      </c>
      <c r="S1891">
        <v>3</v>
      </c>
      <c r="T1891">
        <v>1</v>
      </c>
      <c r="U1891" t="s">
        <v>33</v>
      </c>
      <c r="V1891">
        <f t="shared" si="617"/>
        <v>0</v>
      </c>
      <c r="W1891">
        <f t="shared" si="618"/>
        <v>0</v>
      </c>
      <c r="X1891">
        <f t="shared" si="619"/>
        <v>0</v>
      </c>
      <c r="Y1891">
        <f t="shared" si="620"/>
        <v>0</v>
      </c>
      <c r="Z1891">
        <f t="shared" si="621"/>
        <v>0</v>
      </c>
      <c r="AA1891">
        <f t="shared" si="622"/>
        <v>0</v>
      </c>
      <c r="AB1891">
        <f t="shared" si="623"/>
        <v>0</v>
      </c>
      <c r="AC1891">
        <f t="shared" si="624"/>
        <v>0</v>
      </c>
      <c r="AD1891">
        <f t="shared" si="625"/>
        <v>1</v>
      </c>
      <c r="AE1891">
        <v>1</v>
      </c>
      <c r="AF1891" t="s">
        <v>27</v>
      </c>
      <c r="AG1891">
        <f t="shared" si="626"/>
        <v>0</v>
      </c>
      <c r="AH1891">
        <f t="shared" si="627"/>
        <v>1</v>
      </c>
      <c r="AI1891">
        <f t="shared" si="628"/>
        <v>0</v>
      </c>
      <c r="AJ1891">
        <v>1790</v>
      </c>
      <c r="AK1891">
        <v>1</v>
      </c>
      <c r="AL1891" t="s">
        <v>22</v>
      </c>
      <c r="AM1891">
        <f t="shared" si="629"/>
        <v>0</v>
      </c>
      <c r="AN1891">
        <v>19</v>
      </c>
      <c r="AO1891">
        <v>3</v>
      </c>
      <c r="AP1891">
        <v>1</v>
      </c>
      <c r="AQ1891">
        <v>1</v>
      </c>
      <c r="AR1891">
        <v>1</v>
      </c>
      <c r="AS1891">
        <v>2</v>
      </c>
      <c r="AT1891">
        <v>1</v>
      </c>
      <c r="AU1891">
        <v>6</v>
      </c>
    </row>
    <row r="1892" spans="1:47" x14ac:dyDescent="0.35">
      <c r="A1892">
        <v>10785</v>
      </c>
      <c r="B1892">
        <v>36</v>
      </c>
      <c r="C1892" t="s">
        <v>31</v>
      </c>
      <c r="D1892">
        <f t="shared" si="630"/>
        <v>1</v>
      </c>
      <c r="E1892" t="s">
        <v>23</v>
      </c>
      <c r="F1892">
        <f t="shared" si="610"/>
        <v>1</v>
      </c>
      <c r="G1892">
        <f t="shared" si="611"/>
        <v>0</v>
      </c>
      <c r="H1892">
        <f t="shared" si="612"/>
        <v>0</v>
      </c>
      <c r="I1892" t="s">
        <v>24</v>
      </c>
      <c r="J1892">
        <f t="shared" si="613"/>
        <v>0</v>
      </c>
      <c r="K1892">
        <f t="shared" si="614"/>
        <v>0</v>
      </c>
      <c r="L1892">
        <f t="shared" si="615"/>
        <v>1</v>
      </c>
      <c r="M1892">
        <v>9</v>
      </c>
      <c r="N1892">
        <v>4</v>
      </c>
      <c r="O1892">
        <v>3</v>
      </c>
      <c r="P1892" t="s">
        <v>25</v>
      </c>
      <c r="Q1892">
        <f t="shared" si="616"/>
        <v>1</v>
      </c>
      <c r="R1892">
        <v>82</v>
      </c>
      <c r="S1892">
        <v>2</v>
      </c>
      <c r="T1892">
        <v>1</v>
      </c>
      <c r="U1892" t="s">
        <v>33</v>
      </c>
      <c r="V1892">
        <f t="shared" si="617"/>
        <v>0</v>
      </c>
      <c r="W1892">
        <f t="shared" si="618"/>
        <v>0</v>
      </c>
      <c r="X1892">
        <f t="shared" si="619"/>
        <v>0</v>
      </c>
      <c r="Y1892">
        <f t="shared" si="620"/>
        <v>0</v>
      </c>
      <c r="Z1892">
        <f t="shared" si="621"/>
        <v>0</v>
      </c>
      <c r="AA1892">
        <f t="shared" si="622"/>
        <v>0</v>
      </c>
      <c r="AB1892">
        <f t="shared" si="623"/>
        <v>0</v>
      </c>
      <c r="AC1892">
        <f t="shared" si="624"/>
        <v>0</v>
      </c>
      <c r="AD1892">
        <f t="shared" si="625"/>
        <v>1</v>
      </c>
      <c r="AE1892">
        <v>1</v>
      </c>
      <c r="AF1892" t="s">
        <v>35</v>
      </c>
      <c r="AG1892">
        <f t="shared" si="626"/>
        <v>1</v>
      </c>
      <c r="AH1892">
        <f t="shared" si="627"/>
        <v>0</v>
      </c>
      <c r="AI1892">
        <f t="shared" si="628"/>
        <v>0</v>
      </c>
      <c r="AJ1892">
        <v>3407</v>
      </c>
      <c r="AK1892">
        <v>7</v>
      </c>
      <c r="AL1892" t="s">
        <v>22</v>
      </c>
      <c r="AM1892">
        <f t="shared" si="629"/>
        <v>0</v>
      </c>
      <c r="AN1892">
        <v>23</v>
      </c>
      <c r="AO1892">
        <v>4</v>
      </c>
      <c r="AP1892">
        <v>2</v>
      </c>
      <c r="AQ1892">
        <v>0</v>
      </c>
      <c r="AR1892">
        <v>10</v>
      </c>
      <c r="AS1892">
        <v>3</v>
      </c>
      <c r="AT1892">
        <v>5</v>
      </c>
      <c r="AU1892">
        <v>6</v>
      </c>
    </row>
    <row r="1893" spans="1:47" x14ac:dyDescent="0.35">
      <c r="A1893">
        <v>10807</v>
      </c>
      <c r="B1893">
        <v>35</v>
      </c>
      <c r="C1893" t="s">
        <v>31</v>
      </c>
      <c r="D1893">
        <f t="shared" si="630"/>
        <v>1</v>
      </c>
      <c r="E1893" t="s">
        <v>23</v>
      </c>
      <c r="F1893">
        <f t="shared" si="610"/>
        <v>1</v>
      </c>
      <c r="G1893">
        <f t="shared" si="611"/>
        <v>0</v>
      </c>
      <c r="H1893">
        <f t="shared" si="612"/>
        <v>0</v>
      </c>
      <c r="I1893" t="s">
        <v>24</v>
      </c>
      <c r="J1893">
        <f t="shared" si="613"/>
        <v>0</v>
      </c>
      <c r="K1893">
        <f t="shared" si="614"/>
        <v>0</v>
      </c>
      <c r="L1893">
        <f t="shared" si="615"/>
        <v>1</v>
      </c>
      <c r="M1893">
        <v>15</v>
      </c>
      <c r="N1893">
        <v>2</v>
      </c>
      <c r="O1893">
        <v>1</v>
      </c>
      <c r="P1893" t="s">
        <v>25</v>
      </c>
      <c r="Q1893">
        <f t="shared" si="616"/>
        <v>1</v>
      </c>
      <c r="R1893">
        <v>59</v>
      </c>
      <c r="S1893">
        <v>1</v>
      </c>
      <c r="T1893">
        <v>2</v>
      </c>
      <c r="U1893" t="s">
        <v>26</v>
      </c>
      <c r="V1893">
        <f t="shared" si="617"/>
        <v>0</v>
      </c>
      <c r="W1893">
        <f t="shared" si="618"/>
        <v>0</v>
      </c>
      <c r="X1893">
        <f t="shared" si="619"/>
        <v>0</v>
      </c>
      <c r="Y1893">
        <f t="shared" si="620"/>
        <v>0</v>
      </c>
      <c r="Z1893">
        <f t="shared" si="621"/>
        <v>0</v>
      </c>
      <c r="AA1893">
        <f t="shared" si="622"/>
        <v>0</v>
      </c>
      <c r="AB1893">
        <f t="shared" si="623"/>
        <v>0</v>
      </c>
      <c r="AC1893">
        <f t="shared" si="624"/>
        <v>1</v>
      </c>
      <c r="AD1893">
        <f t="shared" si="625"/>
        <v>0</v>
      </c>
      <c r="AE1893">
        <v>4</v>
      </c>
      <c r="AF1893" t="s">
        <v>37</v>
      </c>
      <c r="AG1893">
        <f t="shared" si="626"/>
        <v>0</v>
      </c>
      <c r="AH1893">
        <f t="shared" si="627"/>
        <v>0</v>
      </c>
      <c r="AI1893">
        <f t="shared" si="628"/>
        <v>1</v>
      </c>
      <c r="AJ1893">
        <v>5440</v>
      </c>
      <c r="AK1893">
        <v>6</v>
      </c>
      <c r="AL1893" t="s">
        <v>31</v>
      </c>
      <c r="AM1893">
        <f t="shared" si="629"/>
        <v>1</v>
      </c>
      <c r="AN1893">
        <v>14</v>
      </c>
      <c r="AO1893">
        <v>3</v>
      </c>
      <c r="AP1893">
        <v>4</v>
      </c>
      <c r="AQ1893">
        <v>2</v>
      </c>
      <c r="AR1893">
        <v>7</v>
      </c>
      <c r="AS1893">
        <v>2</v>
      </c>
      <c r="AT1893">
        <v>2</v>
      </c>
      <c r="AU1893">
        <v>6</v>
      </c>
    </row>
    <row r="1894" spans="1:47" x14ac:dyDescent="0.35">
      <c r="A1894">
        <v>10810</v>
      </c>
      <c r="B1894">
        <v>35</v>
      </c>
      <c r="C1894" t="s">
        <v>31</v>
      </c>
      <c r="D1894">
        <f t="shared" si="630"/>
        <v>1</v>
      </c>
      <c r="E1894" t="s">
        <v>23</v>
      </c>
      <c r="F1894">
        <f t="shared" si="610"/>
        <v>1</v>
      </c>
      <c r="G1894">
        <f t="shared" si="611"/>
        <v>0</v>
      </c>
      <c r="H1894">
        <f t="shared" si="612"/>
        <v>0</v>
      </c>
      <c r="I1894" t="s">
        <v>24</v>
      </c>
      <c r="J1894">
        <f t="shared" si="613"/>
        <v>0</v>
      </c>
      <c r="K1894">
        <f t="shared" si="614"/>
        <v>0</v>
      </c>
      <c r="L1894">
        <f t="shared" si="615"/>
        <v>1</v>
      </c>
      <c r="M1894">
        <v>4</v>
      </c>
      <c r="N1894">
        <v>3</v>
      </c>
      <c r="O1894">
        <v>4</v>
      </c>
      <c r="P1894" t="s">
        <v>25</v>
      </c>
      <c r="Q1894">
        <f t="shared" si="616"/>
        <v>1</v>
      </c>
      <c r="R1894">
        <v>86</v>
      </c>
      <c r="S1894">
        <v>3</v>
      </c>
      <c r="T1894">
        <v>3</v>
      </c>
      <c r="U1894" t="s">
        <v>26</v>
      </c>
      <c r="V1894">
        <f t="shared" si="617"/>
        <v>0</v>
      </c>
      <c r="W1894">
        <f t="shared" si="618"/>
        <v>0</v>
      </c>
      <c r="X1894">
        <f t="shared" si="619"/>
        <v>0</v>
      </c>
      <c r="Y1894">
        <f t="shared" si="620"/>
        <v>0</v>
      </c>
      <c r="Z1894">
        <f t="shared" si="621"/>
        <v>0</v>
      </c>
      <c r="AA1894">
        <f t="shared" si="622"/>
        <v>0</v>
      </c>
      <c r="AB1894">
        <f t="shared" si="623"/>
        <v>0</v>
      </c>
      <c r="AC1894">
        <f t="shared" si="624"/>
        <v>1</v>
      </c>
      <c r="AD1894">
        <f t="shared" si="625"/>
        <v>0</v>
      </c>
      <c r="AE1894">
        <v>1</v>
      </c>
      <c r="AF1894" t="s">
        <v>35</v>
      </c>
      <c r="AG1894">
        <f t="shared" si="626"/>
        <v>1</v>
      </c>
      <c r="AH1894">
        <f t="shared" si="627"/>
        <v>0</v>
      </c>
      <c r="AI1894">
        <f t="shared" si="628"/>
        <v>0</v>
      </c>
      <c r="AJ1894">
        <v>9582</v>
      </c>
      <c r="AK1894">
        <v>0</v>
      </c>
      <c r="AL1894" t="s">
        <v>31</v>
      </c>
      <c r="AM1894">
        <f t="shared" si="629"/>
        <v>1</v>
      </c>
      <c r="AN1894">
        <v>22</v>
      </c>
      <c r="AO1894">
        <v>4</v>
      </c>
      <c r="AP1894">
        <v>1</v>
      </c>
      <c r="AQ1894">
        <v>0</v>
      </c>
      <c r="AR1894">
        <v>9</v>
      </c>
      <c r="AS1894">
        <v>3</v>
      </c>
      <c r="AT1894">
        <v>8</v>
      </c>
      <c r="AU1894">
        <v>6</v>
      </c>
    </row>
    <row r="1895" spans="1:47" x14ac:dyDescent="0.35">
      <c r="A1895">
        <v>10811</v>
      </c>
      <c r="B1895">
        <v>25</v>
      </c>
      <c r="C1895" t="s">
        <v>31</v>
      </c>
      <c r="D1895">
        <f t="shared" si="630"/>
        <v>1</v>
      </c>
      <c r="E1895" t="s">
        <v>23</v>
      </c>
      <c r="F1895">
        <f t="shared" si="610"/>
        <v>1</v>
      </c>
      <c r="G1895">
        <f t="shared" si="611"/>
        <v>0</v>
      </c>
      <c r="H1895">
        <f t="shared" si="612"/>
        <v>0</v>
      </c>
      <c r="I1895" t="s">
        <v>24</v>
      </c>
      <c r="J1895">
        <f t="shared" si="613"/>
        <v>0</v>
      </c>
      <c r="K1895">
        <f t="shared" si="614"/>
        <v>0</v>
      </c>
      <c r="L1895">
        <f t="shared" si="615"/>
        <v>1</v>
      </c>
      <c r="M1895">
        <v>9</v>
      </c>
      <c r="N1895">
        <v>2</v>
      </c>
      <c r="O1895">
        <v>1</v>
      </c>
      <c r="P1895" t="s">
        <v>25</v>
      </c>
      <c r="Q1895">
        <f t="shared" si="616"/>
        <v>1</v>
      </c>
      <c r="R1895">
        <v>68</v>
      </c>
      <c r="S1895">
        <v>2</v>
      </c>
      <c r="T1895">
        <v>1</v>
      </c>
      <c r="U1895" t="s">
        <v>33</v>
      </c>
      <c r="V1895">
        <f t="shared" si="617"/>
        <v>0</v>
      </c>
      <c r="W1895">
        <f t="shared" si="618"/>
        <v>0</v>
      </c>
      <c r="X1895">
        <f t="shared" si="619"/>
        <v>0</v>
      </c>
      <c r="Y1895">
        <f t="shared" si="620"/>
        <v>0</v>
      </c>
      <c r="Z1895">
        <f t="shared" si="621"/>
        <v>0</v>
      </c>
      <c r="AA1895">
        <f t="shared" si="622"/>
        <v>0</v>
      </c>
      <c r="AB1895">
        <f t="shared" si="623"/>
        <v>0</v>
      </c>
      <c r="AC1895">
        <f t="shared" si="624"/>
        <v>0</v>
      </c>
      <c r="AD1895">
        <f t="shared" si="625"/>
        <v>1</v>
      </c>
      <c r="AE1895">
        <v>1</v>
      </c>
      <c r="AF1895" t="s">
        <v>27</v>
      </c>
      <c r="AG1895">
        <f t="shared" si="626"/>
        <v>0</v>
      </c>
      <c r="AH1895">
        <f t="shared" si="627"/>
        <v>1</v>
      </c>
      <c r="AI1895">
        <f t="shared" si="628"/>
        <v>0</v>
      </c>
      <c r="AJ1895">
        <v>4400</v>
      </c>
      <c r="AK1895">
        <v>3</v>
      </c>
      <c r="AL1895" t="s">
        <v>22</v>
      </c>
      <c r="AM1895">
        <f t="shared" si="629"/>
        <v>0</v>
      </c>
      <c r="AN1895">
        <v>12</v>
      </c>
      <c r="AO1895">
        <v>3</v>
      </c>
      <c r="AP1895">
        <v>1</v>
      </c>
      <c r="AQ1895">
        <v>0</v>
      </c>
      <c r="AR1895">
        <v>6</v>
      </c>
      <c r="AS1895">
        <v>3</v>
      </c>
      <c r="AT1895">
        <v>3</v>
      </c>
      <c r="AU1895">
        <v>6</v>
      </c>
    </row>
    <row r="1896" spans="1:47" x14ac:dyDescent="0.35">
      <c r="A1896">
        <v>10818</v>
      </c>
      <c r="B1896">
        <v>29</v>
      </c>
      <c r="C1896" t="s">
        <v>31</v>
      </c>
      <c r="D1896">
        <f t="shared" si="630"/>
        <v>1</v>
      </c>
      <c r="E1896" t="s">
        <v>23</v>
      </c>
      <c r="F1896">
        <f t="shared" si="610"/>
        <v>1</v>
      </c>
      <c r="G1896">
        <f t="shared" si="611"/>
        <v>0</v>
      </c>
      <c r="H1896">
        <f t="shared" si="612"/>
        <v>0</v>
      </c>
      <c r="I1896" t="s">
        <v>24</v>
      </c>
      <c r="J1896">
        <f t="shared" si="613"/>
        <v>0</v>
      </c>
      <c r="K1896">
        <f t="shared" si="614"/>
        <v>0</v>
      </c>
      <c r="L1896">
        <f t="shared" si="615"/>
        <v>1</v>
      </c>
      <c r="M1896">
        <v>1</v>
      </c>
      <c r="N1896">
        <v>3</v>
      </c>
      <c r="O1896">
        <v>2</v>
      </c>
      <c r="P1896" t="s">
        <v>30</v>
      </c>
      <c r="Q1896">
        <f t="shared" si="616"/>
        <v>0</v>
      </c>
      <c r="R1896">
        <v>48</v>
      </c>
      <c r="S1896">
        <v>2</v>
      </c>
      <c r="T1896">
        <v>1</v>
      </c>
      <c r="U1896" t="s">
        <v>33</v>
      </c>
      <c r="V1896">
        <f t="shared" si="617"/>
        <v>0</v>
      </c>
      <c r="W1896">
        <f t="shared" si="618"/>
        <v>0</v>
      </c>
      <c r="X1896">
        <f t="shared" si="619"/>
        <v>0</v>
      </c>
      <c r="Y1896">
        <f t="shared" si="620"/>
        <v>0</v>
      </c>
      <c r="Z1896">
        <f t="shared" si="621"/>
        <v>0</v>
      </c>
      <c r="AA1896">
        <f t="shared" si="622"/>
        <v>0</v>
      </c>
      <c r="AB1896">
        <f t="shared" si="623"/>
        <v>0</v>
      </c>
      <c r="AC1896">
        <f t="shared" si="624"/>
        <v>0</v>
      </c>
      <c r="AD1896">
        <f t="shared" si="625"/>
        <v>1</v>
      </c>
      <c r="AE1896">
        <v>3</v>
      </c>
      <c r="AF1896" t="s">
        <v>37</v>
      </c>
      <c r="AG1896">
        <f t="shared" si="626"/>
        <v>0</v>
      </c>
      <c r="AH1896">
        <f t="shared" si="627"/>
        <v>0</v>
      </c>
      <c r="AI1896">
        <f t="shared" si="628"/>
        <v>1</v>
      </c>
      <c r="AJ1896">
        <v>2800</v>
      </c>
      <c r="AK1896">
        <v>6</v>
      </c>
      <c r="AL1896" t="s">
        <v>31</v>
      </c>
      <c r="AM1896">
        <f t="shared" si="629"/>
        <v>1</v>
      </c>
      <c r="AN1896">
        <v>19</v>
      </c>
      <c r="AO1896">
        <v>3</v>
      </c>
      <c r="AP1896">
        <v>3</v>
      </c>
      <c r="AQ1896">
        <v>3</v>
      </c>
      <c r="AR1896">
        <v>5</v>
      </c>
      <c r="AS1896">
        <v>3</v>
      </c>
      <c r="AT1896">
        <v>3</v>
      </c>
      <c r="AU1896">
        <v>6</v>
      </c>
    </row>
    <row r="1897" spans="1:47" x14ac:dyDescent="0.35">
      <c r="A1897">
        <v>10820</v>
      </c>
      <c r="B1897">
        <v>31</v>
      </c>
      <c r="C1897" t="s">
        <v>31</v>
      </c>
      <c r="D1897">
        <f t="shared" si="630"/>
        <v>1</v>
      </c>
      <c r="E1897" t="s">
        <v>23</v>
      </c>
      <c r="F1897">
        <f t="shared" si="610"/>
        <v>1</v>
      </c>
      <c r="G1897">
        <f t="shared" si="611"/>
        <v>0</v>
      </c>
      <c r="H1897">
        <f t="shared" si="612"/>
        <v>0</v>
      </c>
      <c r="I1897" t="s">
        <v>24</v>
      </c>
      <c r="J1897">
        <f t="shared" si="613"/>
        <v>0</v>
      </c>
      <c r="K1897">
        <f t="shared" si="614"/>
        <v>0</v>
      </c>
      <c r="L1897">
        <f t="shared" si="615"/>
        <v>1</v>
      </c>
      <c r="M1897">
        <v>13</v>
      </c>
      <c r="N1897">
        <v>4</v>
      </c>
      <c r="O1897">
        <v>2</v>
      </c>
      <c r="P1897" t="s">
        <v>25</v>
      </c>
      <c r="Q1897">
        <f t="shared" si="616"/>
        <v>1</v>
      </c>
      <c r="R1897">
        <v>46</v>
      </c>
      <c r="S1897">
        <v>3</v>
      </c>
      <c r="T1897">
        <v>2</v>
      </c>
      <c r="U1897" t="s">
        <v>26</v>
      </c>
      <c r="V1897">
        <f t="shared" si="617"/>
        <v>0</v>
      </c>
      <c r="W1897">
        <f t="shared" si="618"/>
        <v>0</v>
      </c>
      <c r="X1897">
        <f t="shared" si="619"/>
        <v>0</v>
      </c>
      <c r="Y1897">
        <f t="shared" si="620"/>
        <v>0</v>
      </c>
      <c r="Z1897">
        <f t="shared" si="621"/>
        <v>0</v>
      </c>
      <c r="AA1897">
        <f t="shared" si="622"/>
        <v>0</v>
      </c>
      <c r="AB1897">
        <f t="shared" si="623"/>
        <v>0</v>
      </c>
      <c r="AC1897">
        <f t="shared" si="624"/>
        <v>1</v>
      </c>
      <c r="AD1897">
        <f t="shared" si="625"/>
        <v>0</v>
      </c>
      <c r="AE1897">
        <v>1</v>
      </c>
      <c r="AF1897" t="s">
        <v>37</v>
      </c>
      <c r="AG1897">
        <f t="shared" si="626"/>
        <v>0</v>
      </c>
      <c r="AH1897">
        <f t="shared" si="627"/>
        <v>0</v>
      </c>
      <c r="AI1897">
        <f t="shared" si="628"/>
        <v>1</v>
      </c>
      <c r="AJ1897">
        <v>4233</v>
      </c>
      <c r="AK1897">
        <v>2</v>
      </c>
      <c r="AL1897" t="s">
        <v>22</v>
      </c>
      <c r="AM1897">
        <f t="shared" si="629"/>
        <v>0</v>
      </c>
      <c r="AN1897">
        <v>17</v>
      </c>
      <c r="AO1897">
        <v>3</v>
      </c>
      <c r="AP1897">
        <v>3</v>
      </c>
      <c r="AQ1897">
        <v>0</v>
      </c>
      <c r="AR1897">
        <v>9</v>
      </c>
      <c r="AS1897">
        <v>1</v>
      </c>
      <c r="AT1897">
        <v>3</v>
      </c>
      <c r="AU1897">
        <v>6</v>
      </c>
    </row>
    <row r="1898" spans="1:47" x14ac:dyDescent="0.35">
      <c r="A1898">
        <v>10825</v>
      </c>
      <c r="B1898">
        <v>50</v>
      </c>
      <c r="C1898" t="s">
        <v>31</v>
      </c>
      <c r="D1898">
        <f t="shared" si="630"/>
        <v>1</v>
      </c>
      <c r="E1898" t="s">
        <v>32</v>
      </c>
      <c r="F1898">
        <f t="shared" si="610"/>
        <v>0</v>
      </c>
      <c r="G1898">
        <f t="shared" si="611"/>
        <v>0</v>
      </c>
      <c r="H1898">
        <f t="shared" si="612"/>
        <v>1</v>
      </c>
      <c r="I1898" t="s">
        <v>24</v>
      </c>
      <c r="J1898">
        <f t="shared" si="613"/>
        <v>0</v>
      </c>
      <c r="K1898">
        <f t="shared" si="614"/>
        <v>0</v>
      </c>
      <c r="L1898">
        <f t="shared" si="615"/>
        <v>1</v>
      </c>
      <c r="M1898">
        <v>1</v>
      </c>
      <c r="N1898">
        <v>4</v>
      </c>
      <c r="O1898">
        <v>2</v>
      </c>
      <c r="P1898" t="s">
        <v>25</v>
      </c>
      <c r="Q1898">
        <f t="shared" si="616"/>
        <v>1</v>
      </c>
      <c r="R1898">
        <v>94</v>
      </c>
      <c r="S1898">
        <v>3</v>
      </c>
      <c r="T1898">
        <v>2</v>
      </c>
      <c r="U1898" t="s">
        <v>26</v>
      </c>
      <c r="V1898">
        <f t="shared" si="617"/>
        <v>0</v>
      </c>
      <c r="W1898">
        <f t="shared" si="618"/>
        <v>0</v>
      </c>
      <c r="X1898">
        <f t="shared" si="619"/>
        <v>0</v>
      </c>
      <c r="Y1898">
        <f t="shared" si="620"/>
        <v>0</v>
      </c>
      <c r="Z1898">
        <f t="shared" si="621"/>
        <v>0</v>
      </c>
      <c r="AA1898">
        <f t="shared" si="622"/>
        <v>0</v>
      </c>
      <c r="AB1898">
        <f t="shared" si="623"/>
        <v>0</v>
      </c>
      <c r="AC1898">
        <f t="shared" si="624"/>
        <v>1</v>
      </c>
      <c r="AD1898">
        <f t="shared" si="625"/>
        <v>0</v>
      </c>
      <c r="AE1898">
        <v>3</v>
      </c>
      <c r="AF1898" t="s">
        <v>37</v>
      </c>
      <c r="AG1898">
        <f t="shared" si="626"/>
        <v>0</v>
      </c>
      <c r="AH1898">
        <f t="shared" si="627"/>
        <v>0</v>
      </c>
      <c r="AI1898">
        <f t="shared" si="628"/>
        <v>1</v>
      </c>
      <c r="AJ1898">
        <v>6728</v>
      </c>
      <c r="AK1898">
        <v>7</v>
      </c>
      <c r="AL1898" t="s">
        <v>22</v>
      </c>
      <c r="AM1898">
        <f t="shared" si="629"/>
        <v>0</v>
      </c>
      <c r="AN1898">
        <v>12</v>
      </c>
      <c r="AO1898">
        <v>3</v>
      </c>
      <c r="AP1898">
        <v>4</v>
      </c>
      <c r="AQ1898">
        <v>2</v>
      </c>
      <c r="AR1898">
        <v>12</v>
      </c>
      <c r="AS1898">
        <v>3</v>
      </c>
      <c r="AT1898">
        <v>6</v>
      </c>
      <c r="AU1898">
        <v>6</v>
      </c>
    </row>
    <row r="1899" spans="1:47" x14ac:dyDescent="0.35">
      <c r="A1899">
        <v>10826</v>
      </c>
      <c r="B1899">
        <v>24</v>
      </c>
      <c r="C1899" t="s">
        <v>31</v>
      </c>
      <c r="D1899">
        <f t="shared" si="630"/>
        <v>1</v>
      </c>
      <c r="E1899" t="s">
        <v>23</v>
      </c>
      <c r="F1899">
        <f t="shared" si="610"/>
        <v>1</v>
      </c>
      <c r="G1899">
        <f t="shared" si="611"/>
        <v>0</v>
      </c>
      <c r="H1899">
        <f t="shared" si="612"/>
        <v>0</v>
      </c>
      <c r="I1899" t="s">
        <v>24</v>
      </c>
      <c r="J1899">
        <f t="shared" si="613"/>
        <v>0</v>
      </c>
      <c r="K1899">
        <f t="shared" si="614"/>
        <v>0</v>
      </c>
      <c r="L1899">
        <f t="shared" si="615"/>
        <v>1</v>
      </c>
      <c r="M1899">
        <v>3</v>
      </c>
      <c r="N1899">
        <v>2</v>
      </c>
      <c r="O1899">
        <v>1</v>
      </c>
      <c r="P1899" t="s">
        <v>30</v>
      </c>
      <c r="Q1899">
        <f t="shared" si="616"/>
        <v>0</v>
      </c>
      <c r="R1899">
        <v>65</v>
      </c>
      <c r="S1899">
        <v>3</v>
      </c>
      <c r="T1899">
        <v>2</v>
      </c>
      <c r="U1899" t="s">
        <v>26</v>
      </c>
      <c r="V1899">
        <f t="shared" si="617"/>
        <v>0</v>
      </c>
      <c r="W1899">
        <f t="shared" si="618"/>
        <v>0</v>
      </c>
      <c r="X1899">
        <f t="shared" si="619"/>
        <v>0</v>
      </c>
      <c r="Y1899">
        <f t="shared" si="620"/>
        <v>0</v>
      </c>
      <c r="Z1899">
        <f t="shared" si="621"/>
        <v>0</v>
      </c>
      <c r="AA1899">
        <f t="shared" si="622"/>
        <v>0</v>
      </c>
      <c r="AB1899">
        <f t="shared" si="623"/>
        <v>0</v>
      </c>
      <c r="AC1899">
        <f t="shared" si="624"/>
        <v>1</v>
      </c>
      <c r="AD1899">
        <f t="shared" si="625"/>
        <v>0</v>
      </c>
      <c r="AE1899">
        <v>3</v>
      </c>
      <c r="AF1899" t="s">
        <v>35</v>
      </c>
      <c r="AG1899">
        <f t="shared" si="626"/>
        <v>1</v>
      </c>
      <c r="AH1899">
        <f t="shared" si="627"/>
        <v>0</v>
      </c>
      <c r="AI1899">
        <f t="shared" si="628"/>
        <v>0</v>
      </c>
      <c r="AJ1899">
        <v>4577</v>
      </c>
      <c r="AK1899">
        <v>9</v>
      </c>
      <c r="AL1899" t="s">
        <v>22</v>
      </c>
      <c r="AM1899">
        <f t="shared" si="629"/>
        <v>0</v>
      </c>
      <c r="AN1899">
        <v>14</v>
      </c>
      <c r="AO1899">
        <v>3</v>
      </c>
      <c r="AP1899">
        <v>1</v>
      </c>
      <c r="AQ1899">
        <v>0</v>
      </c>
      <c r="AR1899">
        <v>4</v>
      </c>
      <c r="AS1899">
        <v>3</v>
      </c>
      <c r="AT1899">
        <v>2</v>
      </c>
      <c r="AU1899">
        <v>6</v>
      </c>
    </row>
    <row r="1900" spans="1:47" x14ac:dyDescent="0.35">
      <c r="A1900">
        <v>10836</v>
      </c>
      <c r="B1900">
        <v>23</v>
      </c>
      <c r="C1900" t="s">
        <v>31</v>
      </c>
      <c r="D1900">
        <f t="shared" si="630"/>
        <v>1</v>
      </c>
      <c r="E1900" t="s">
        <v>23</v>
      </c>
      <c r="F1900">
        <f t="shared" si="610"/>
        <v>1</v>
      </c>
      <c r="G1900">
        <f t="shared" si="611"/>
        <v>0</v>
      </c>
      <c r="H1900">
        <f t="shared" si="612"/>
        <v>0</v>
      </c>
      <c r="I1900" t="s">
        <v>24</v>
      </c>
      <c r="J1900">
        <f t="shared" si="613"/>
        <v>0</v>
      </c>
      <c r="K1900">
        <f t="shared" si="614"/>
        <v>0</v>
      </c>
      <c r="L1900">
        <f t="shared" si="615"/>
        <v>1</v>
      </c>
      <c r="M1900">
        <v>7</v>
      </c>
      <c r="N1900">
        <v>3</v>
      </c>
      <c r="O1900">
        <v>3</v>
      </c>
      <c r="P1900" t="s">
        <v>25</v>
      </c>
      <c r="Q1900">
        <f t="shared" si="616"/>
        <v>1</v>
      </c>
      <c r="R1900">
        <v>99</v>
      </c>
      <c r="S1900">
        <v>3</v>
      </c>
      <c r="T1900">
        <v>1</v>
      </c>
      <c r="U1900" t="s">
        <v>33</v>
      </c>
      <c r="V1900">
        <f t="shared" si="617"/>
        <v>0</v>
      </c>
      <c r="W1900">
        <f t="shared" si="618"/>
        <v>0</v>
      </c>
      <c r="X1900">
        <f t="shared" si="619"/>
        <v>0</v>
      </c>
      <c r="Y1900">
        <f t="shared" si="620"/>
        <v>0</v>
      </c>
      <c r="Z1900">
        <f t="shared" si="621"/>
        <v>0</v>
      </c>
      <c r="AA1900">
        <f t="shared" si="622"/>
        <v>0</v>
      </c>
      <c r="AB1900">
        <f t="shared" si="623"/>
        <v>0</v>
      </c>
      <c r="AC1900">
        <f t="shared" si="624"/>
        <v>0</v>
      </c>
      <c r="AD1900">
        <f t="shared" si="625"/>
        <v>1</v>
      </c>
      <c r="AE1900">
        <v>4</v>
      </c>
      <c r="AF1900" t="s">
        <v>37</v>
      </c>
      <c r="AG1900">
        <f t="shared" si="626"/>
        <v>0</v>
      </c>
      <c r="AH1900">
        <f t="shared" si="627"/>
        <v>0</v>
      </c>
      <c r="AI1900">
        <f t="shared" si="628"/>
        <v>1</v>
      </c>
      <c r="AJ1900">
        <v>2275</v>
      </c>
      <c r="AK1900">
        <v>1</v>
      </c>
      <c r="AL1900" t="s">
        <v>31</v>
      </c>
      <c r="AM1900">
        <f t="shared" si="629"/>
        <v>1</v>
      </c>
      <c r="AN1900">
        <v>21</v>
      </c>
      <c r="AO1900">
        <v>4</v>
      </c>
      <c r="AP1900">
        <v>2</v>
      </c>
      <c r="AQ1900">
        <v>1</v>
      </c>
      <c r="AR1900">
        <v>3</v>
      </c>
      <c r="AS1900">
        <v>3</v>
      </c>
      <c r="AT1900">
        <v>3</v>
      </c>
      <c r="AU1900">
        <v>6</v>
      </c>
    </row>
    <row r="1901" spans="1:47" x14ac:dyDescent="0.35">
      <c r="A1901">
        <v>10838</v>
      </c>
      <c r="B1901">
        <v>35</v>
      </c>
      <c r="C1901" t="s">
        <v>31</v>
      </c>
      <c r="D1901">
        <f t="shared" si="630"/>
        <v>1</v>
      </c>
      <c r="E1901" t="s">
        <v>23</v>
      </c>
      <c r="F1901">
        <f t="shared" si="610"/>
        <v>1</v>
      </c>
      <c r="G1901">
        <f t="shared" si="611"/>
        <v>0</v>
      </c>
      <c r="H1901">
        <f t="shared" si="612"/>
        <v>0</v>
      </c>
      <c r="I1901" t="s">
        <v>24</v>
      </c>
      <c r="J1901">
        <f t="shared" si="613"/>
        <v>0</v>
      </c>
      <c r="K1901">
        <f t="shared" si="614"/>
        <v>0</v>
      </c>
      <c r="L1901">
        <f t="shared" si="615"/>
        <v>1</v>
      </c>
      <c r="M1901">
        <v>4</v>
      </c>
      <c r="N1901">
        <v>3</v>
      </c>
      <c r="O1901">
        <v>4</v>
      </c>
      <c r="P1901" t="s">
        <v>25</v>
      </c>
      <c r="Q1901">
        <f t="shared" si="616"/>
        <v>1</v>
      </c>
      <c r="R1901">
        <v>86</v>
      </c>
      <c r="S1901">
        <v>3</v>
      </c>
      <c r="T1901">
        <v>3</v>
      </c>
      <c r="U1901" t="s">
        <v>26</v>
      </c>
      <c r="V1901">
        <f t="shared" si="617"/>
        <v>0</v>
      </c>
      <c r="W1901">
        <f t="shared" si="618"/>
        <v>0</v>
      </c>
      <c r="X1901">
        <f t="shared" si="619"/>
        <v>0</v>
      </c>
      <c r="Y1901">
        <f t="shared" si="620"/>
        <v>0</v>
      </c>
      <c r="Z1901">
        <f t="shared" si="621"/>
        <v>0</v>
      </c>
      <c r="AA1901">
        <f t="shared" si="622"/>
        <v>0</v>
      </c>
      <c r="AB1901">
        <f t="shared" si="623"/>
        <v>0</v>
      </c>
      <c r="AC1901">
        <f t="shared" si="624"/>
        <v>1</v>
      </c>
      <c r="AD1901">
        <f t="shared" si="625"/>
        <v>0</v>
      </c>
      <c r="AE1901">
        <v>1</v>
      </c>
      <c r="AF1901" t="s">
        <v>35</v>
      </c>
      <c r="AG1901">
        <f t="shared" si="626"/>
        <v>1</v>
      </c>
      <c r="AH1901">
        <f t="shared" si="627"/>
        <v>0</v>
      </c>
      <c r="AI1901">
        <f t="shared" si="628"/>
        <v>0</v>
      </c>
      <c r="AJ1901">
        <v>9582</v>
      </c>
      <c r="AK1901">
        <v>0</v>
      </c>
      <c r="AL1901" t="s">
        <v>31</v>
      </c>
      <c r="AM1901">
        <f t="shared" si="629"/>
        <v>1</v>
      </c>
      <c r="AN1901">
        <v>22</v>
      </c>
      <c r="AO1901">
        <v>4</v>
      </c>
      <c r="AP1901">
        <v>1</v>
      </c>
      <c r="AQ1901">
        <v>0</v>
      </c>
      <c r="AR1901">
        <v>9</v>
      </c>
      <c r="AS1901">
        <v>3</v>
      </c>
      <c r="AT1901">
        <v>8</v>
      </c>
      <c r="AU1901">
        <v>6</v>
      </c>
    </row>
    <row r="1902" spans="1:47" x14ac:dyDescent="0.35">
      <c r="A1902">
        <v>10842</v>
      </c>
      <c r="B1902">
        <v>46</v>
      </c>
      <c r="C1902" t="s">
        <v>31</v>
      </c>
      <c r="D1902">
        <f t="shared" si="630"/>
        <v>1</v>
      </c>
      <c r="E1902" t="s">
        <v>23</v>
      </c>
      <c r="F1902">
        <f t="shared" si="610"/>
        <v>1</v>
      </c>
      <c r="G1902">
        <f t="shared" si="611"/>
        <v>0</v>
      </c>
      <c r="H1902">
        <f t="shared" si="612"/>
        <v>0</v>
      </c>
      <c r="I1902" t="s">
        <v>24</v>
      </c>
      <c r="J1902">
        <f t="shared" si="613"/>
        <v>0</v>
      </c>
      <c r="K1902">
        <f t="shared" si="614"/>
        <v>0</v>
      </c>
      <c r="L1902">
        <f t="shared" si="615"/>
        <v>1</v>
      </c>
      <c r="M1902">
        <v>10</v>
      </c>
      <c r="N1902">
        <v>3</v>
      </c>
      <c r="O1902">
        <v>3</v>
      </c>
      <c r="P1902" t="s">
        <v>30</v>
      </c>
      <c r="Q1902">
        <f t="shared" si="616"/>
        <v>0</v>
      </c>
      <c r="R1902">
        <v>64</v>
      </c>
      <c r="S1902">
        <v>3</v>
      </c>
      <c r="T1902">
        <v>3</v>
      </c>
      <c r="U1902" t="s">
        <v>26</v>
      </c>
      <c r="V1902">
        <f t="shared" si="617"/>
        <v>0</v>
      </c>
      <c r="W1902">
        <f t="shared" si="618"/>
        <v>0</v>
      </c>
      <c r="X1902">
        <f t="shared" si="619"/>
        <v>0</v>
      </c>
      <c r="Y1902">
        <f t="shared" si="620"/>
        <v>0</v>
      </c>
      <c r="Z1902">
        <f t="shared" si="621"/>
        <v>0</v>
      </c>
      <c r="AA1902">
        <f t="shared" si="622"/>
        <v>0</v>
      </c>
      <c r="AB1902">
        <f t="shared" si="623"/>
        <v>0</v>
      </c>
      <c r="AC1902">
        <f t="shared" si="624"/>
        <v>1</v>
      </c>
      <c r="AD1902">
        <f t="shared" si="625"/>
        <v>0</v>
      </c>
      <c r="AE1902">
        <v>2</v>
      </c>
      <c r="AF1902" t="s">
        <v>27</v>
      </c>
      <c r="AG1902">
        <f t="shared" si="626"/>
        <v>0</v>
      </c>
      <c r="AH1902">
        <f t="shared" si="627"/>
        <v>1</v>
      </c>
      <c r="AI1902">
        <f t="shared" si="628"/>
        <v>0</v>
      </c>
      <c r="AJ1902">
        <v>7314</v>
      </c>
      <c r="AK1902">
        <v>5</v>
      </c>
      <c r="AL1902" t="s">
        <v>22</v>
      </c>
      <c r="AM1902">
        <f t="shared" si="629"/>
        <v>0</v>
      </c>
      <c r="AN1902">
        <v>21</v>
      </c>
      <c r="AO1902">
        <v>4</v>
      </c>
      <c r="AP1902">
        <v>3</v>
      </c>
      <c r="AQ1902">
        <v>3</v>
      </c>
      <c r="AR1902">
        <v>14</v>
      </c>
      <c r="AS1902">
        <v>3</v>
      </c>
      <c r="AT1902">
        <v>8</v>
      </c>
      <c r="AU1902">
        <v>6</v>
      </c>
    </row>
    <row r="1903" spans="1:47" x14ac:dyDescent="0.35">
      <c r="A1903">
        <v>10848</v>
      </c>
      <c r="B1903">
        <v>52</v>
      </c>
      <c r="C1903" t="s">
        <v>31</v>
      </c>
      <c r="D1903">
        <f t="shared" si="630"/>
        <v>1</v>
      </c>
      <c r="E1903" t="s">
        <v>23</v>
      </c>
      <c r="F1903">
        <f t="shared" si="610"/>
        <v>1</v>
      </c>
      <c r="G1903">
        <f t="shared" si="611"/>
        <v>0</v>
      </c>
      <c r="H1903">
        <f t="shared" si="612"/>
        <v>0</v>
      </c>
      <c r="I1903" t="s">
        <v>24</v>
      </c>
      <c r="J1903">
        <f t="shared" si="613"/>
        <v>0</v>
      </c>
      <c r="K1903">
        <f t="shared" si="614"/>
        <v>0</v>
      </c>
      <c r="L1903">
        <f t="shared" si="615"/>
        <v>1</v>
      </c>
      <c r="M1903">
        <v>5</v>
      </c>
      <c r="N1903">
        <v>3</v>
      </c>
      <c r="O1903">
        <v>2</v>
      </c>
      <c r="P1903" t="s">
        <v>25</v>
      </c>
      <c r="Q1903">
        <f t="shared" si="616"/>
        <v>1</v>
      </c>
      <c r="R1903">
        <v>64</v>
      </c>
      <c r="S1903">
        <v>3</v>
      </c>
      <c r="T1903">
        <v>3</v>
      </c>
      <c r="U1903" t="s">
        <v>26</v>
      </c>
      <c r="V1903">
        <f t="shared" si="617"/>
        <v>0</v>
      </c>
      <c r="W1903">
        <f t="shared" si="618"/>
        <v>0</v>
      </c>
      <c r="X1903">
        <f t="shared" si="619"/>
        <v>0</v>
      </c>
      <c r="Y1903">
        <f t="shared" si="620"/>
        <v>0</v>
      </c>
      <c r="Z1903">
        <f t="shared" si="621"/>
        <v>0</v>
      </c>
      <c r="AA1903">
        <f t="shared" si="622"/>
        <v>0</v>
      </c>
      <c r="AB1903">
        <f t="shared" si="623"/>
        <v>0</v>
      </c>
      <c r="AC1903">
        <f t="shared" si="624"/>
        <v>1</v>
      </c>
      <c r="AD1903">
        <f t="shared" si="625"/>
        <v>0</v>
      </c>
      <c r="AE1903">
        <v>2</v>
      </c>
      <c r="AF1903" t="s">
        <v>35</v>
      </c>
      <c r="AG1903">
        <f t="shared" si="626"/>
        <v>1</v>
      </c>
      <c r="AH1903">
        <f t="shared" si="627"/>
        <v>0</v>
      </c>
      <c r="AI1903">
        <f t="shared" si="628"/>
        <v>0</v>
      </c>
      <c r="AJ1903">
        <v>8446</v>
      </c>
      <c r="AK1903">
        <v>9</v>
      </c>
      <c r="AL1903" t="s">
        <v>31</v>
      </c>
      <c r="AM1903">
        <f t="shared" si="629"/>
        <v>1</v>
      </c>
      <c r="AN1903">
        <v>19</v>
      </c>
      <c r="AO1903">
        <v>3</v>
      </c>
      <c r="AP1903">
        <v>3</v>
      </c>
      <c r="AQ1903">
        <v>0</v>
      </c>
      <c r="AR1903">
        <v>10</v>
      </c>
      <c r="AS1903">
        <v>2</v>
      </c>
      <c r="AT1903">
        <v>8</v>
      </c>
      <c r="AU1903">
        <v>6</v>
      </c>
    </row>
    <row r="1904" spans="1:47" x14ac:dyDescent="0.35">
      <c r="A1904">
        <v>10851</v>
      </c>
      <c r="B1904">
        <v>33</v>
      </c>
      <c r="C1904" t="s">
        <v>31</v>
      </c>
      <c r="D1904">
        <f t="shared" si="630"/>
        <v>1</v>
      </c>
      <c r="E1904" t="s">
        <v>23</v>
      </c>
      <c r="F1904">
        <f t="shared" si="610"/>
        <v>1</v>
      </c>
      <c r="G1904">
        <f t="shared" si="611"/>
        <v>0</v>
      </c>
      <c r="H1904">
        <f t="shared" si="612"/>
        <v>0</v>
      </c>
      <c r="I1904" t="s">
        <v>24</v>
      </c>
      <c r="J1904">
        <f t="shared" si="613"/>
        <v>0</v>
      </c>
      <c r="K1904">
        <f t="shared" si="614"/>
        <v>0</v>
      </c>
      <c r="L1904">
        <f t="shared" si="615"/>
        <v>1</v>
      </c>
      <c r="M1904">
        <v>16</v>
      </c>
      <c r="N1904">
        <v>3</v>
      </c>
      <c r="O1904">
        <v>1</v>
      </c>
      <c r="P1904" t="s">
        <v>30</v>
      </c>
      <c r="Q1904">
        <f t="shared" si="616"/>
        <v>0</v>
      </c>
      <c r="R1904">
        <v>69</v>
      </c>
      <c r="S1904">
        <v>3</v>
      </c>
      <c r="T1904">
        <v>2</v>
      </c>
      <c r="U1904" t="s">
        <v>26</v>
      </c>
      <c r="V1904">
        <f t="shared" si="617"/>
        <v>0</v>
      </c>
      <c r="W1904">
        <f t="shared" si="618"/>
        <v>0</v>
      </c>
      <c r="X1904">
        <f t="shared" si="619"/>
        <v>0</v>
      </c>
      <c r="Y1904">
        <f t="shared" si="620"/>
        <v>0</v>
      </c>
      <c r="Z1904">
        <f t="shared" si="621"/>
        <v>0</v>
      </c>
      <c r="AA1904">
        <f t="shared" si="622"/>
        <v>0</v>
      </c>
      <c r="AB1904">
        <f t="shared" si="623"/>
        <v>0</v>
      </c>
      <c r="AC1904">
        <f t="shared" si="624"/>
        <v>1</v>
      </c>
      <c r="AD1904">
        <f t="shared" si="625"/>
        <v>0</v>
      </c>
      <c r="AE1904">
        <v>1</v>
      </c>
      <c r="AF1904" t="s">
        <v>35</v>
      </c>
      <c r="AG1904">
        <f t="shared" si="626"/>
        <v>1</v>
      </c>
      <c r="AH1904">
        <f t="shared" si="627"/>
        <v>0</v>
      </c>
      <c r="AI1904">
        <f t="shared" si="628"/>
        <v>0</v>
      </c>
      <c r="AJ1904">
        <v>5324</v>
      </c>
      <c r="AK1904">
        <v>5</v>
      </c>
      <c r="AL1904" t="s">
        <v>22</v>
      </c>
      <c r="AM1904">
        <f t="shared" si="629"/>
        <v>0</v>
      </c>
      <c r="AN1904">
        <v>15</v>
      </c>
      <c r="AO1904">
        <v>3</v>
      </c>
      <c r="AP1904">
        <v>3</v>
      </c>
      <c r="AQ1904">
        <v>0</v>
      </c>
      <c r="AR1904">
        <v>6</v>
      </c>
      <c r="AS1904">
        <v>3</v>
      </c>
      <c r="AT1904">
        <v>3</v>
      </c>
      <c r="AU1904">
        <v>6</v>
      </c>
    </row>
    <row r="1905" spans="1:47" x14ac:dyDescent="0.35">
      <c r="A1905">
        <v>10852</v>
      </c>
      <c r="B1905">
        <v>50</v>
      </c>
      <c r="C1905" t="s">
        <v>31</v>
      </c>
      <c r="D1905">
        <f t="shared" si="630"/>
        <v>1</v>
      </c>
      <c r="E1905" t="s">
        <v>32</v>
      </c>
      <c r="F1905">
        <f t="shared" si="610"/>
        <v>0</v>
      </c>
      <c r="G1905">
        <f t="shared" si="611"/>
        <v>0</v>
      </c>
      <c r="H1905">
        <f t="shared" si="612"/>
        <v>1</v>
      </c>
      <c r="I1905" t="s">
        <v>24</v>
      </c>
      <c r="J1905">
        <f t="shared" si="613"/>
        <v>0</v>
      </c>
      <c r="K1905">
        <f t="shared" si="614"/>
        <v>0</v>
      </c>
      <c r="L1905">
        <f t="shared" si="615"/>
        <v>1</v>
      </c>
      <c r="M1905">
        <v>1</v>
      </c>
      <c r="N1905">
        <v>4</v>
      </c>
      <c r="O1905">
        <v>4</v>
      </c>
      <c r="P1905" t="s">
        <v>25</v>
      </c>
      <c r="Q1905">
        <f t="shared" si="616"/>
        <v>1</v>
      </c>
      <c r="R1905">
        <v>81</v>
      </c>
      <c r="S1905">
        <v>3</v>
      </c>
      <c r="T1905">
        <v>2</v>
      </c>
      <c r="U1905" t="s">
        <v>26</v>
      </c>
      <c r="V1905">
        <f t="shared" si="617"/>
        <v>0</v>
      </c>
      <c r="W1905">
        <f t="shared" si="618"/>
        <v>0</v>
      </c>
      <c r="X1905">
        <f t="shared" si="619"/>
        <v>0</v>
      </c>
      <c r="Y1905">
        <f t="shared" si="620"/>
        <v>0</v>
      </c>
      <c r="Z1905">
        <f t="shared" si="621"/>
        <v>0</v>
      </c>
      <c r="AA1905">
        <f t="shared" si="622"/>
        <v>0</v>
      </c>
      <c r="AB1905">
        <f t="shared" si="623"/>
        <v>0</v>
      </c>
      <c r="AC1905">
        <f t="shared" si="624"/>
        <v>1</v>
      </c>
      <c r="AD1905">
        <f t="shared" si="625"/>
        <v>0</v>
      </c>
      <c r="AE1905">
        <v>3</v>
      </c>
      <c r="AF1905" t="s">
        <v>35</v>
      </c>
      <c r="AG1905">
        <f t="shared" si="626"/>
        <v>1</v>
      </c>
      <c r="AH1905">
        <f t="shared" si="627"/>
        <v>0</v>
      </c>
      <c r="AI1905">
        <f t="shared" si="628"/>
        <v>0</v>
      </c>
      <c r="AJ1905">
        <v>4728</v>
      </c>
      <c r="AK1905">
        <v>3</v>
      </c>
      <c r="AL1905" t="s">
        <v>31</v>
      </c>
      <c r="AM1905">
        <f t="shared" si="629"/>
        <v>1</v>
      </c>
      <c r="AN1905">
        <v>14</v>
      </c>
      <c r="AO1905">
        <v>3</v>
      </c>
      <c r="AP1905">
        <v>4</v>
      </c>
      <c r="AQ1905">
        <v>0</v>
      </c>
      <c r="AR1905">
        <v>5</v>
      </c>
      <c r="AS1905">
        <v>3</v>
      </c>
      <c r="AT1905">
        <v>1</v>
      </c>
      <c r="AU1905">
        <v>6</v>
      </c>
    </row>
    <row r="1906" spans="1:47" x14ac:dyDescent="0.35">
      <c r="A1906">
        <v>10868</v>
      </c>
      <c r="B1906">
        <v>43</v>
      </c>
      <c r="C1906" t="s">
        <v>31</v>
      </c>
      <c r="D1906">
        <f t="shared" si="630"/>
        <v>1</v>
      </c>
      <c r="E1906" t="s">
        <v>23</v>
      </c>
      <c r="F1906">
        <f t="shared" si="610"/>
        <v>1</v>
      </c>
      <c r="G1906">
        <f t="shared" si="611"/>
        <v>0</v>
      </c>
      <c r="H1906">
        <f t="shared" si="612"/>
        <v>0</v>
      </c>
      <c r="I1906" t="s">
        <v>24</v>
      </c>
      <c r="J1906">
        <f t="shared" si="613"/>
        <v>0</v>
      </c>
      <c r="K1906">
        <f t="shared" si="614"/>
        <v>0</v>
      </c>
      <c r="L1906">
        <f t="shared" si="615"/>
        <v>1</v>
      </c>
      <c r="M1906">
        <v>9</v>
      </c>
      <c r="N1906">
        <v>3</v>
      </c>
      <c r="O1906">
        <v>1</v>
      </c>
      <c r="P1906" t="s">
        <v>30</v>
      </c>
      <c r="Q1906">
        <f t="shared" si="616"/>
        <v>0</v>
      </c>
      <c r="R1906">
        <v>85</v>
      </c>
      <c r="S1906">
        <v>1</v>
      </c>
      <c r="T1906">
        <v>2</v>
      </c>
      <c r="U1906" t="s">
        <v>26</v>
      </c>
      <c r="V1906">
        <f t="shared" si="617"/>
        <v>0</v>
      </c>
      <c r="W1906">
        <f t="shared" si="618"/>
        <v>0</v>
      </c>
      <c r="X1906">
        <f t="shared" si="619"/>
        <v>0</v>
      </c>
      <c r="Y1906">
        <f t="shared" si="620"/>
        <v>0</v>
      </c>
      <c r="Z1906">
        <f t="shared" si="621"/>
        <v>0</v>
      </c>
      <c r="AA1906">
        <f t="shared" si="622"/>
        <v>0</v>
      </c>
      <c r="AB1906">
        <f t="shared" si="623"/>
        <v>0</v>
      </c>
      <c r="AC1906">
        <f t="shared" si="624"/>
        <v>1</v>
      </c>
      <c r="AD1906">
        <f t="shared" si="625"/>
        <v>0</v>
      </c>
      <c r="AE1906">
        <v>3</v>
      </c>
      <c r="AF1906" t="s">
        <v>35</v>
      </c>
      <c r="AG1906">
        <f t="shared" si="626"/>
        <v>1</v>
      </c>
      <c r="AH1906">
        <f t="shared" si="627"/>
        <v>0</v>
      </c>
      <c r="AI1906">
        <f t="shared" si="628"/>
        <v>0</v>
      </c>
      <c r="AJ1906">
        <v>5346</v>
      </c>
      <c r="AK1906">
        <v>8</v>
      </c>
      <c r="AL1906" t="s">
        <v>22</v>
      </c>
      <c r="AM1906">
        <f t="shared" si="629"/>
        <v>0</v>
      </c>
      <c r="AN1906">
        <v>13</v>
      </c>
      <c r="AO1906">
        <v>3</v>
      </c>
      <c r="AP1906">
        <v>2</v>
      </c>
      <c r="AQ1906">
        <v>0</v>
      </c>
      <c r="AR1906">
        <v>7</v>
      </c>
      <c r="AS1906">
        <v>2</v>
      </c>
      <c r="AT1906">
        <v>4</v>
      </c>
      <c r="AU1906">
        <v>6</v>
      </c>
    </row>
    <row r="1907" spans="1:47" x14ac:dyDescent="0.35">
      <c r="A1907">
        <v>10872</v>
      </c>
      <c r="B1907">
        <v>19</v>
      </c>
      <c r="C1907" t="s">
        <v>31</v>
      </c>
      <c r="D1907">
        <f t="shared" si="630"/>
        <v>1</v>
      </c>
      <c r="E1907" t="s">
        <v>32</v>
      </c>
      <c r="F1907">
        <f t="shared" si="610"/>
        <v>0</v>
      </c>
      <c r="G1907">
        <f t="shared" si="611"/>
        <v>0</v>
      </c>
      <c r="H1907">
        <f t="shared" si="612"/>
        <v>1</v>
      </c>
      <c r="I1907" t="s">
        <v>24</v>
      </c>
      <c r="J1907">
        <f t="shared" si="613"/>
        <v>0</v>
      </c>
      <c r="K1907">
        <f t="shared" si="614"/>
        <v>0</v>
      </c>
      <c r="L1907">
        <f t="shared" si="615"/>
        <v>1</v>
      </c>
      <c r="M1907">
        <v>1</v>
      </c>
      <c r="N1907">
        <v>1</v>
      </c>
      <c r="O1907">
        <v>3</v>
      </c>
      <c r="P1907" t="s">
        <v>30</v>
      </c>
      <c r="Q1907">
        <f t="shared" si="616"/>
        <v>0</v>
      </c>
      <c r="R1907">
        <v>100</v>
      </c>
      <c r="S1907">
        <v>1</v>
      </c>
      <c r="T1907">
        <v>1</v>
      </c>
      <c r="U1907" t="s">
        <v>33</v>
      </c>
      <c r="V1907">
        <f t="shared" si="617"/>
        <v>0</v>
      </c>
      <c r="W1907">
        <f t="shared" si="618"/>
        <v>0</v>
      </c>
      <c r="X1907">
        <f t="shared" si="619"/>
        <v>0</v>
      </c>
      <c r="Y1907">
        <f t="shared" si="620"/>
        <v>0</v>
      </c>
      <c r="Z1907">
        <f t="shared" si="621"/>
        <v>0</v>
      </c>
      <c r="AA1907">
        <f t="shared" si="622"/>
        <v>0</v>
      </c>
      <c r="AB1907">
        <f t="shared" si="623"/>
        <v>0</v>
      </c>
      <c r="AC1907">
        <f t="shared" si="624"/>
        <v>0</v>
      </c>
      <c r="AD1907">
        <f t="shared" si="625"/>
        <v>1</v>
      </c>
      <c r="AE1907">
        <v>1</v>
      </c>
      <c r="AF1907" t="s">
        <v>35</v>
      </c>
      <c r="AG1907">
        <f t="shared" si="626"/>
        <v>1</v>
      </c>
      <c r="AH1907">
        <f t="shared" si="627"/>
        <v>0</v>
      </c>
      <c r="AI1907">
        <f t="shared" si="628"/>
        <v>0</v>
      </c>
      <c r="AJ1907">
        <v>2325</v>
      </c>
      <c r="AK1907">
        <v>0</v>
      </c>
      <c r="AL1907" t="s">
        <v>22</v>
      </c>
      <c r="AM1907">
        <f t="shared" si="629"/>
        <v>0</v>
      </c>
      <c r="AN1907">
        <v>21</v>
      </c>
      <c r="AO1907">
        <v>4</v>
      </c>
      <c r="AP1907">
        <v>1</v>
      </c>
      <c r="AQ1907">
        <v>0</v>
      </c>
      <c r="AR1907">
        <v>1</v>
      </c>
      <c r="AS1907">
        <v>4</v>
      </c>
      <c r="AT1907">
        <v>1</v>
      </c>
      <c r="AU1907">
        <v>6</v>
      </c>
    </row>
    <row r="1908" spans="1:47" x14ac:dyDescent="0.35">
      <c r="A1908">
        <v>10888</v>
      </c>
      <c r="B1908">
        <v>30</v>
      </c>
      <c r="C1908" t="s">
        <v>31</v>
      </c>
      <c r="D1908">
        <f t="shared" si="630"/>
        <v>1</v>
      </c>
      <c r="E1908" t="s">
        <v>32</v>
      </c>
      <c r="F1908">
        <f t="shared" si="610"/>
        <v>0</v>
      </c>
      <c r="G1908">
        <f t="shared" si="611"/>
        <v>0</v>
      </c>
      <c r="H1908">
        <f t="shared" si="612"/>
        <v>1</v>
      </c>
      <c r="I1908" t="s">
        <v>24</v>
      </c>
      <c r="J1908">
        <f t="shared" si="613"/>
        <v>0</v>
      </c>
      <c r="K1908">
        <f t="shared" si="614"/>
        <v>0</v>
      </c>
      <c r="L1908">
        <f t="shared" si="615"/>
        <v>1</v>
      </c>
      <c r="M1908">
        <v>12</v>
      </c>
      <c r="N1908">
        <v>4</v>
      </c>
      <c r="O1908">
        <v>2</v>
      </c>
      <c r="P1908" t="s">
        <v>25</v>
      </c>
      <c r="Q1908">
        <f t="shared" si="616"/>
        <v>1</v>
      </c>
      <c r="R1908">
        <v>74</v>
      </c>
      <c r="S1908">
        <v>2</v>
      </c>
      <c r="T1908">
        <v>1</v>
      </c>
      <c r="U1908" t="s">
        <v>33</v>
      </c>
      <c r="V1908">
        <f t="shared" si="617"/>
        <v>0</v>
      </c>
      <c r="W1908">
        <f t="shared" si="618"/>
        <v>0</v>
      </c>
      <c r="X1908">
        <f t="shared" si="619"/>
        <v>0</v>
      </c>
      <c r="Y1908">
        <f t="shared" si="620"/>
        <v>0</v>
      </c>
      <c r="Z1908">
        <f t="shared" si="621"/>
        <v>0</v>
      </c>
      <c r="AA1908">
        <f t="shared" si="622"/>
        <v>0</v>
      </c>
      <c r="AB1908">
        <f t="shared" si="623"/>
        <v>0</v>
      </c>
      <c r="AC1908">
        <f t="shared" si="624"/>
        <v>0</v>
      </c>
      <c r="AD1908">
        <f t="shared" si="625"/>
        <v>1</v>
      </c>
      <c r="AE1908">
        <v>1</v>
      </c>
      <c r="AF1908" t="s">
        <v>27</v>
      </c>
      <c r="AG1908">
        <f t="shared" si="626"/>
        <v>0</v>
      </c>
      <c r="AH1908">
        <f t="shared" si="627"/>
        <v>1</v>
      </c>
      <c r="AI1908">
        <f t="shared" si="628"/>
        <v>0</v>
      </c>
      <c r="AJ1908">
        <v>2033</v>
      </c>
      <c r="AK1908">
        <v>1</v>
      </c>
      <c r="AL1908" t="s">
        <v>22</v>
      </c>
      <c r="AM1908">
        <f t="shared" si="629"/>
        <v>0</v>
      </c>
      <c r="AN1908">
        <v>18</v>
      </c>
      <c r="AO1908">
        <v>3</v>
      </c>
      <c r="AP1908">
        <v>3</v>
      </c>
      <c r="AQ1908">
        <v>1</v>
      </c>
      <c r="AR1908">
        <v>1</v>
      </c>
      <c r="AS1908">
        <v>4</v>
      </c>
      <c r="AT1908">
        <v>1</v>
      </c>
      <c r="AU1908">
        <v>6</v>
      </c>
    </row>
    <row r="1909" spans="1:47" x14ac:dyDescent="0.35">
      <c r="A1909">
        <v>10903</v>
      </c>
      <c r="B1909">
        <v>29</v>
      </c>
      <c r="C1909" t="s">
        <v>31</v>
      </c>
      <c r="D1909">
        <f t="shared" si="630"/>
        <v>1</v>
      </c>
      <c r="E1909" t="s">
        <v>23</v>
      </c>
      <c r="F1909">
        <f t="shared" si="610"/>
        <v>1</v>
      </c>
      <c r="G1909">
        <f t="shared" si="611"/>
        <v>0</v>
      </c>
      <c r="H1909">
        <f t="shared" si="612"/>
        <v>0</v>
      </c>
      <c r="I1909" t="s">
        <v>24</v>
      </c>
      <c r="J1909">
        <f t="shared" si="613"/>
        <v>0</v>
      </c>
      <c r="K1909">
        <f t="shared" si="614"/>
        <v>0</v>
      </c>
      <c r="L1909">
        <f t="shared" si="615"/>
        <v>1</v>
      </c>
      <c r="M1909">
        <v>23</v>
      </c>
      <c r="N1909">
        <v>1</v>
      </c>
      <c r="O1909">
        <v>4</v>
      </c>
      <c r="P1909" t="s">
        <v>30</v>
      </c>
      <c r="Q1909">
        <f t="shared" si="616"/>
        <v>0</v>
      </c>
      <c r="R1909">
        <v>45</v>
      </c>
      <c r="S1909">
        <v>2</v>
      </c>
      <c r="T1909">
        <v>3</v>
      </c>
      <c r="U1909" t="s">
        <v>26</v>
      </c>
      <c r="V1909">
        <f t="shared" si="617"/>
        <v>0</v>
      </c>
      <c r="W1909">
        <f t="shared" si="618"/>
        <v>0</v>
      </c>
      <c r="X1909">
        <f t="shared" si="619"/>
        <v>0</v>
      </c>
      <c r="Y1909">
        <f t="shared" si="620"/>
        <v>0</v>
      </c>
      <c r="Z1909">
        <f t="shared" si="621"/>
        <v>0</v>
      </c>
      <c r="AA1909">
        <f t="shared" si="622"/>
        <v>0</v>
      </c>
      <c r="AB1909">
        <f t="shared" si="623"/>
        <v>0</v>
      </c>
      <c r="AC1909">
        <f t="shared" si="624"/>
        <v>1</v>
      </c>
      <c r="AD1909">
        <f t="shared" si="625"/>
        <v>0</v>
      </c>
      <c r="AE1909">
        <v>1</v>
      </c>
      <c r="AF1909" t="s">
        <v>27</v>
      </c>
      <c r="AG1909">
        <f t="shared" si="626"/>
        <v>0</v>
      </c>
      <c r="AH1909">
        <f t="shared" si="627"/>
        <v>1</v>
      </c>
      <c r="AI1909">
        <f t="shared" si="628"/>
        <v>0</v>
      </c>
      <c r="AJ1909">
        <v>7336</v>
      </c>
      <c r="AK1909">
        <v>1</v>
      </c>
      <c r="AL1909" t="s">
        <v>22</v>
      </c>
      <c r="AM1909">
        <f t="shared" si="629"/>
        <v>0</v>
      </c>
      <c r="AN1909">
        <v>13</v>
      </c>
      <c r="AO1909">
        <v>3</v>
      </c>
      <c r="AP1909">
        <v>1</v>
      </c>
      <c r="AQ1909">
        <v>1</v>
      </c>
      <c r="AR1909">
        <v>11</v>
      </c>
      <c r="AS1909">
        <v>1</v>
      </c>
      <c r="AT1909">
        <v>11</v>
      </c>
      <c r="AU1909">
        <v>6</v>
      </c>
    </row>
    <row r="1910" spans="1:47" x14ac:dyDescent="0.35">
      <c r="A1910">
        <v>10904</v>
      </c>
      <c r="B1910">
        <v>30</v>
      </c>
      <c r="C1910" t="s">
        <v>31</v>
      </c>
      <c r="D1910">
        <f t="shared" si="630"/>
        <v>1</v>
      </c>
      <c r="E1910" t="s">
        <v>23</v>
      </c>
      <c r="F1910">
        <f t="shared" si="610"/>
        <v>1</v>
      </c>
      <c r="G1910">
        <f t="shared" si="611"/>
        <v>0</v>
      </c>
      <c r="H1910">
        <f t="shared" si="612"/>
        <v>0</v>
      </c>
      <c r="I1910" t="s">
        <v>24</v>
      </c>
      <c r="J1910">
        <f t="shared" si="613"/>
        <v>0</v>
      </c>
      <c r="K1910">
        <f t="shared" si="614"/>
        <v>0</v>
      </c>
      <c r="L1910">
        <f t="shared" si="615"/>
        <v>1</v>
      </c>
      <c r="M1910">
        <v>1</v>
      </c>
      <c r="N1910">
        <v>3</v>
      </c>
      <c r="O1910">
        <v>2</v>
      </c>
      <c r="P1910" t="s">
        <v>25</v>
      </c>
      <c r="Q1910">
        <f t="shared" si="616"/>
        <v>1</v>
      </c>
      <c r="R1910">
        <v>64</v>
      </c>
      <c r="S1910">
        <v>2</v>
      </c>
      <c r="T1910">
        <v>2</v>
      </c>
      <c r="U1910" t="s">
        <v>26</v>
      </c>
      <c r="V1910">
        <f t="shared" si="617"/>
        <v>0</v>
      </c>
      <c r="W1910">
        <f t="shared" si="618"/>
        <v>0</v>
      </c>
      <c r="X1910">
        <f t="shared" si="619"/>
        <v>0</v>
      </c>
      <c r="Y1910">
        <f t="shared" si="620"/>
        <v>0</v>
      </c>
      <c r="Z1910">
        <f t="shared" si="621"/>
        <v>0</v>
      </c>
      <c r="AA1910">
        <f t="shared" si="622"/>
        <v>0</v>
      </c>
      <c r="AB1910">
        <f t="shared" si="623"/>
        <v>0</v>
      </c>
      <c r="AC1910">
        <f t="shared" si="624"/>
        <v>1</v>
      </c>
      <c r="AD1910">
        <f t="shared" si="625"/>
        <v>0</v>
      </c>
      <c r="AE1910">
        <v>1</v>
      </c>
      <c r="AF1910" t="s">
        <v>27</v>
      </c>
      <c r="AG1910">
        <f t="shared" si="626"/>
        <v>0</v>
      </c>
      <c r="AH1910">
        <f t="shared" si="627"/>
        <v>1</v>
      </c>
      <c r="AI1910">
        <f t="shared" si="628"/>
        <v>0</v>
      </c>
      <c r="AJ1910">
        <v>9714</v>
      </c>
      <c r="AK1910">
        <v>1</v>
      </c>
      <c r="AL1910" t="s">
        <v>22</v>
      </c>
      <c r="AM1910">
        <f t="shared" si="629"/>
        <v>0</v>
      </c>
      <c r="AN1910">
        <v>11</v>
      </c>
      <c r="AO1910">
        <v>3</v>
      </c>
      <c r="AP1910">
        <v>4</v>
      </c>
      <c r="AQ1910">
        <v>1</v>
      </c>
      <c r="AR1910">
        <v>10</v>
      </c>
      <c r="AS1910">
        <v>3</v>
      </c>
      <c r="AT1910">
        <v>10</v>
      </c>
      <c r="AU1910">
        <v>6</v>
      </c>
    </row>
    <row r="1911" spans="1:47" x14ac:dyDescent="0.35">
      <c r="A1911">
        <v>10906</v>
      </c>
      <c r="B1911">
        <v>28</v>
      </c>
      <c r="C1911" t="s">
        <v>31</v>
      </c>
      <c r="D1911">
        <f t="shared" si="630"/>
        <v>1</v>
      </c>
      <c r="E1911" t="s">
        <v>32</v>
      </c>
      <c r="F1911">
        <f t="shared" si="610"/>
        <v>0</v>
      </c>
      <c r="G1911">
        <f t="shared" si="611"/>
        <v>0</v>
      </c>
      <c r="H1911">
        <f t="shared" si="612"/>
        <v>1</v>
      </c>
      <c r="I1911" t="s">
        <v>24</v>
      </c>
      <c r="J1911">
        <f t="shared" si="613"/>
        <v>0</v>
      </c>
      <c r="K1911">
        <f t="shared" si="614"/>
        <v>0</v>
      </c>
      <c r="L1911">
        <f t="shared" si="615"/>
        <v>1</v>
      </c>
      <c r="M1911">
        <v>1</v>
      </c>
      <c r="N1911">
        <v>3</v>
      </c>
      <c r="O1911">
        <v>1</v>
      </c>
      <c r="P1911" t="s">
        <v>25</v>
      </c>
      <c r="Q1911">
        <f t="shared" si="616"/>
        <v>1</v>
      </c>
      <c r="R1911">
        <v>92</v>
      </c>
      <c r="S1911">
        <v>3</v>
      </c>
      <c r="T1911">
        <v>1</v>
      </c>
      <c r="U1911" t="s">
        <v>33</v>
      </c>
      <c r="V1911">
        <f t="shared" si="617"/>
        <v>0</v>
      </c>
      <c r="W1911">
        <f t="shared" si="618"/>
        <v>0</v>
      </c>
      <c r="X1911">
        <f t="shared" si="619"/>
        <v>0</v>
      </c>
      <c r="Y1911">
        <f t="shared" si="620"/>
        <v>0</v>
      </c>
      <c r="Z1911">
        <f t="shared" si="621"/>
        <v>0</v>
      </c>
      <c r="AA1911">
        <f t="shared" si="622"/>
        <v>0</v>
      </c>
      <c r="AB1911">
        <f t="shared" si="623"/>
        <v>0</v>
      </c>
      <c r="AC1911">
        <f t="shared" si="624"/>
        <v>0</v>
      </c>
      <c r="AD1911">
        <f t="shared" si="625"/>
        <v>1</v>
      </c>
      <c r="AE1911">
        <v>3</v>
      </c>
      <c r="AF1911" t="s">
        <v>27</v>
      </c>
      <c r="AG1911">
        <f t="shared" si="626"/>
        <v>0</v>
      </c>
      <c r="AH1911">
        <f t="shared" si="627"/>
        <v>1</v>
      </c>
      <c r="AI1911">
        <f t="shared" si="628"/>
        <v>0</v>
      </c>
      <c r="AJ1911">
        <v>2909</v>
      </c>
      <c r="AK1911">
        <v>3</v>
      </c>
      <c r="AL1911" t="s">
        <v>22</v>
      </c>
      <c r="AM1911">
        <f t="shared" si="629"/>
        <v>0</v>
      </c>
      <c r="AN1911">
        <v>15</v>
      </c>
      <c r="AO1911">
        <v>3</v>
      </c>
      <c r="AP1911">
        <v>4</v>
      </c>
      <c r="AQ1911">
        <v>1</v>
      </c>
      <c r="AR1911">
        <v>5</v>
      </c>
      <c r="AS1911">
        <v>4</v>
      </c>
      <c r="AT1911">
        <v>3</v>
      </c>
      <c r="AU1911">
        <v>6</v>
      </c>
    </row>
    <row r="1912" spans="1:47" x14ac:dyDescent="0.35">
      <c r="A1912">
        <v>10917</v>
      </c>
      <c r="B1912">
        <v>40</v>
      </c>
      <c r="C1912" t="s">
        <v>31</v>
      </c>
      <c r="D1912">
        <f t="shared" si="630"/>
        <v>1</v>
      </c>
      <c r="E1912" t="s">
        <v>23</v>
      </c>
      <c r="F1912">
        <f t="shared" si="610"/>
        <v>1</v>
      </c>
      <c r="G1912">
        <f t="shared" si="611"/>
        <v>0</v>
      </c>
      <c r="H1912">
        <f t="shared" si="612"/>
        <v>0</v>
      </c>
      <c r="I1912" t="s">
        <v>24</v>
      </c>
      <c r="J1912">
        <f t="shared" si="613"/>
        <v>0</v>
      </c>
      <c r="K1912">
        <f t="shared" si="614"/>
        <v>0</v>
      </c>
      <c r="L1912">
        <f t="shared" si="615"/>
        <v>1</v>
      </c>
      <c r="M1912">
        <v>22</v>
      </c>
      <c r="N1912">
        <v>2</v>
      </c>
      <c r="O1912">
        <v>3</v>
      </c>
      <c r="P1912" t="s">
        <v>25</v>
      </c>
      <c r="Q1912">
        <f t="shared" si="616"/>
        <v>1</v>
      </c>
      <c r="R1912">
        <v>68</v>
      </c>
      <c r="S1912">
        <v>2</v>
      </c>
      <c r="T1912">
        <v>2</v>
      </c>
      <c r="U1912" t="s">
        <v>26</v>
      </c>
      <c r="V1912">
        <f t="shared" si="617"/>
        <v>0</v>
      </c>
      <c r="W1912">
        <f t="shared" si="618"/>
        <v>0</v>
      </c>
      <c r="X1912">
        <f t="shared" si="619"/>
        <v>0</v>
      </c>
      <c r="Y1912">
        <f t="shared" si="620"/>
        <v>0</v>
      </c>
      <c r="Z1912">
        <f t="shared" si="621"/>
        <v>0</v>
      </c>
      <c r="AA1912">
        <f t="shared" si="622"/>
        <v>0</v>
      </c>
      <c r="AB1912">
        <f t="shared" si="623"/>
        <v>0</v>
      </c>
      <c r="AC1912">
        <f t="shared" si="624"/>
        <v>1</v>
      </c>
      <c r="AD1912">
        <f t="shared" si="625"/>
        <v>0</v>
      </c>
      <c r="AE1912">
        <v>3</v>
      </c>
      <c r="AF1912" t="s">
        <v>27</v>
      </c>
      <c r="AG1912">
        <f t="shared" si="626"/>
        <v>0</v>
      </c>
      <c r="AH1912">
        <f t="shared" si="627"/>
        <v>1</v>
      </c>
      <c r="AI1912">
        <f t="shared" si="628"/>
        <v>0</v>
      </c>
      <c r="AJ1912">
        <v>6380</v>
      </c>
      <c r="AK1912">
        <v>2</v>
      </c>
      <c r="AL1912" t="s">
        <v>31</v>
      </c>
      <c r="AM1912">
        <f t="shared" si="629"/>
        <v>1</v>
      </c>
      <c r="AN1912">
        <v>12</v>
      </c>
      <c r="AO1912">
        <v>3</v>
      </c>
      <c r="AP1912">
        <v>1</v>
      </c>
      <c r="AQ1912">
        <v>2</v>
      </c>
      <c r="AR1912">
        <v>8</v>
      </c>
      <c r="AS1912">
        <v>3</v>
      </c>
      <c r="AT1912">
        <v>6</v>
      </c>
      <c r="AU1912">
        <v>6</v>
      </c>
    </row>
    <row r="1913" spans="1:47" x14ac:dyDescent="0.35">
      <c r="A1913">
        <v>10921</v>
      </c>
      <c r="B1913">
        <v>47</v>
      </c>
      <c r="C1913" t="s">
        <v>31</v>
      </c>
      <c r="D1913">
        <f t="shared" si="630"/>
        <v>1</v>
      </c>
      <c r="E1913" t="s">
        <v>32</v>
      </c>
      <c r="F1913">
        <f t="shared" si="610"/>
        <v>0</v>
      </c>
      <c r="G1913">
        <f t="shared" si="611"/>
        <v>0</v>
      </c>
      <c r="H1913">
        <f t="shared" si="612"/>
        <v>1</v>
      </c>
      <c r="I1913" t="s">
        <v>24</v>
      </c>
      <c r="J1913">
        <f t="shared" si="613"/>
        <v>0</v>
      </c>
      <c r="K1913">
        <f t="shared" si="614"/>
        <v>0</v>
      </c>
      <c r="L1913">
        <f t="shared" si="615"/>
        <v>1</v>
      </c>
      <c r="M1913">
        <v>27</v>
      </c>
      <c r="N1913">
        <v>2</v>
      </c>
      <c r="O1913">
        <v>2</v>
      </c>
      <c r="P1913" t="s">
        <v>30</v>
      </c>
      <c r="Q1913">
        <f t="shared" si="616"/>
        <v>0</v>
      </c>
      <c r="R1913">
        <v>77</v>
      </c>
      <c r="S1913">
        <v>4</v>
      </c>
      <c r="T1913">
        <v>2</v>
      </c>
      <c r="U1913" t="s">
        <v>26</v>
      </c>
      <c r="V1913">
        <f t="shared" si="617"/>
        <v>0</v>
      </c>
      <c r="W1913">
        <f t="shared" si="618"/>
        <v>0</v>
      </c>
      <c r="X1913">
        <f t="shared" si="619"/>
        <v>0</v>
      </c>
      <c r="Y1913">
        <f t="shared" si="620"/>
        <v>0</v>
      </c>
      <c r="Z1913">
        <f t="shared" si="621"/>
        <v>0</v>
      </c>
      <c r="AA1913">
        <f t="shared" si="622"/>
        <v>0</v>
      </c>
      <c r="AB1913">
        <f t="shared" si="623"/>
        <v>0</v>
      </c>
      <c r="AC1913">
        <f t="shared" si="624"/>
        <v>1</v>
      </c>
      <c r="AD1913">
        <f t="shared" si="625"/>
        <v>0</v>
      </c>
      <c r="AE1913">
        <v>3</v>
      </c>
      <c r="AF1913" t="s">
        <v>35</v>
      </c>
      <c r="AG1913">
        <f t="shared" si="626"/>
        <v>1</v>
      </c>
      <c r="AH1913">
        <f t="shared" si="627"/>
        <v>0</v>
      </c>
      <c r="AI1913">
        <f t="shared" si="628"/>
        <v>0</v>
      </c>
      <c r="AJ1913">
        <v>6397</v>
      </c>
      <c r="AK1913">
        <v>4</v>
      </c>
      <c r="AL1913" t="s">
        <v>31</v>
      </c>
      <c r="AM1913">
        <f t="shared" si="629"/>
        <v>1</v>
      </c>
      <c r="AN1913">
        <v>12</v>
      </c>
      <c r="AO1913">
        <v>3</v>
      </c>
      <c r="AP1913">
        <v>4</v>
      </c>
      <c r="AQ1913">
        <v>0</v>
      </c>
      <c r="AR1913">
        <v>8</v>
      </c>
      <c r="AS1913">
        <v>3</v>
      </c>
      <c r="AT1913">
        <v>5</v>
      </c>
      <c r="AU1913">
        <v>6</v>
      </c>
    </row>
    <row r="1914" spans="1:47" x14ac:dyDescent="0.35">
      <c r="A1914">
        <v>10923</v>
      </c>
      <c r="B1914">
        <v>29</v>
      </c>
      <c r="C1914" t="s">
        <v>31</v>
      </c>
      <c r="D1914">
        <f t="shared" si="630"/>
        <v>1</v>
      </c>
      <c r="E1914" t="s">
        <v>23</v>
      </c>
      <c r="F1914">
        <f t="shared" si="610"/>
        <v>1</v>
      </c>
      <c r="G1914">
        <f t="shared" si="611"/>
        <v>0</v>
      </c>
      <c r="H1914">
        <f t="shared" si="612"/>
        <v>0</v>
      </c>
      <c r="I1914" t="s">
        <v>24</v>
      </c>
      <c r="J1914">
        <f t="shared" si="613"/>
        <v>0</v>
      </c>
      <c r="K1914">
        <f t="shared" si="614"/>
        <v>0</v>
      </c>
      <c r="L1914">
        <f t="shared" si="615"/>
        <v>1</v>
      </c>
      <c r="M1914">
        <v>23</v>
      </c>
      <c r="N1914">
        <v>1</v>
      </c>
      <c r="O1914">
        <v>4</v>
      </c>
      <c r="P1914" t="s">
        <v>30</v>
      </c>
      <c r="Q1914">
        <f t="shared" si="616"/>
        <v>0</v>
      </c>
      <c r="R1914">
        <v>45</v>
      </c>
      <c r="S1914">
        <v>2</v>
      </c>
      <c r="T1914">
        <v>3</v>
      </c>
      <c r="U1914" t="s">
        <v>26</v>
      </c>
      <c r="V1914">
        <f t="shared" si="617"/>
        <v>0</v>
      </c>
      <c r="W1914">
        <f t="shared" si="618"/>
        <v>0</v>
      </c>
      <c r="X1914">
        <f t="shared" si="619"/>
        <v>0</v>
      </c>
      <c r="Y1914">
        <f t="shared" si="620"/>
        <v>0</v>
      </c>
      <c r="Z1914">
        <f t="shared" si="621"/>
        <v>0</v>
      </c>
      <c r="AA1914">
        <f t="shared" si="622"/>
        <v>0</v>
      </c>
      <c r="AB1914">
        <f t="shared" si="623"/>
        <v>0</v>
      </c>
      <c r="AC1914">
        <f t="shared" si="624"/>
        <v>1</v>
      </c>
      <c r="AD1914">
        <f t="shared" si="625"/>
        <v>0</v>
      </c>
      <c r="AE1914">
        <v>1</v>
      </c>
      <c r="AF1914" t="s">
        <v>27</v>
      </c>
      <c r="AG1914">
        <f t="shared" si="626"/>
        <v>0</v>
      </c>
      <c r="AH1914">
        <f t="shared" si="627"/>
        <v>1</v>
      </c>
      <c r="AI1914">
        <f t="shared" si="628"/>
        <v>0</v>
      </c>
      <c r="AJ1914">
        <v>7336</v>
      </c>
      <c r="AK1914">
        <v>1</v>
      </c>
      <c r="AL1914" t="s">
        <v>22</v>
      </c>
      <c r="AM1914">
        <f t="shared" si="629"/>
        <v>0</v>
      </c>
      <c r="AN1914">
        <v>13</v>
      </c>
      <c r="AO1914">
        <v>3</v>
      </c>
      <c r="AP1914">
        <v>1</v>
      </c>
      <c r="AQ1914">
        <v>1</v>
      </c>
      <c r="AR1914">
        <v>11</v>
      </c>
      <c r="AS1914">
        <v>1</v>
      </c>
      <c r="AT1914">
        <v>11</v>
      </c>
      <c r="AU1914">
        <v>6</v>
      </c>
    </row>
    <row r="1915" spans="1:47" x14ac:dyDescent="0.35">
      <c r="A1915">
        <v>10924</v>
      </c>
      <c r="B1915">
        <v>31</v>
      </c>
      <c r="C1915" t="s">
        <v>31</v>
      </c>
      <c r="D1915">
        <f t="shared" si="630"/>
        <v>1</v>
      </c>
      <c r="E1915" t="s">
        <v>32</v>
      </c>
      <c r="F1915">
        <f t="shared" si="610"/>
        <v>0</v>
      </c>
      <c r="G1915">
        <f t="shared" si="611"/>
        <v>0</v>
      </c>
      <c r="H1915">
        <f t="shared" si="612"/>
        <v>1</v>
      </c>
      <c r="I1915" t="s">
        <v>24</v>
      </c>
      <c r="J1915">
        <f t="shared" si="613"/>
        <v>0</v>
      </c>
      <c r="K1915">
        <f t="shared" si="614"/>
        <v>0</v>
      </c>
      <c r="L1915">
        <f t="shared" si="615"/>
        <v>1</v>
      </c>
      <c r="M1915">
        <v>2</v>
      </c>
      <c r="N1915">
        <v>3</v>
      </c>
      <c r="O1915">
        <v>3</v>
      </c>
      <c r="P1915" t="s">
        <v>30</v>
      </c>
      <c r="Q1915">
        <f t="shared" si="616"/>
        <v>0</v>
      </c>
      <c r="R1915">
        <v>90</v>
      </c>
      <c r="S1915">
        <v>2</v>
      </c>
      <c r="T1915">
        <v>1</v>
      </c>
      <c r="U1915" t="s">
        <v>33</v>
      </c>
      <c r="V1915">
        <f t="shared" si="617"/>
        <v>0</v>
      </c>
      <c r="W1915">
        <f t="shared" si="618"/>
        <v>0</v>
      </c>
      <c r="X1915">
        <f t="shared" si="619"/>
        <v>0</v>
      </c>
      <c r="Y1915">
        <f t="shared" si="620"/>
        <v>0</v>
      </c>
      <c r="Z1915">
        <f t="shared" si="621"/>
        <v>0</v>
      </c>
      <c r="AA1915">
        <f t="shared" si="622"/>
        <v>0</v>
      </c>
      <c r="AB1915">
        <f t="shared" si="623"/>
        <v>0</v>
      </c>
      <c r="AC1915">
        <f t="shared" si="624"/>
        <v>0</v>
      </c>
      <c r="AD1915">
        <f t="shared" si="625"/>
        <v>1</v>
      </c>
      <c r="AE1915">
        <v>4</v>
      </c>
      <c r="AF1915" t="s">
        <v>35</v>
      </c>
      <c r="AG1915">
        <f t="shared" si="626"/>
        <v>1</v>
      </c>
      <c r="AH1915">
        <f t="shared" si="627"/>
        <v>0</v>
      </c>
      <c r="AI1915">
        <f t="shared" si="628"/>
        <v>0</v>
      </c>
      <c r="AJ1915">
        <v>2785</v>
      </c>
      <c r="AK1915">
        <v>7</v>
      </c>
      <c r="AL1915" t="s">
        <v>22</v>
      </c>
      <c r="AM1915">
        <f t="shared" si="629"/>
        <v>0</v>
      </c>
      <c r="AN1915">
        <v>14</v>
      </c>
      <c r="AO1915">
        <v>3</v>
      </c>
      <c r="AP1915">
        <v>3</v>
      </c>
      <c r="AQ1915">
        <v>0</v>
      </c>
      <c r="AR1915">
        <v>3</v>
      </c>
      <c r="AS1915">
        <v>4</v>
      </c>
      <c r="AT1915">
        <v>1</v>
      </c>
      <c r="AU1915">
        <v>6</v>
      </c>
    </row>
    <row r="1916" spans="1:47" x14ac:dyDescent="0.35">
      <c r="A1916">
        <v>10933</v>
      </c>
      <c r="B1916">
        <v>31</v>
      </c>
      <c r="C1916" t="s">
        <v>31</v>
      </c>
      <c r="D1916">
        <f t="shared" si="630"/>
        <v>1</v>
      </c>
      <c r="E1916" t="s">
        <v>23</v>
      </c>
      <c r="F1916">
        <f t="shared" si="610"/>
        <v>1</v>
      </c>
      <c r="G1916">
        <f t="shared" si="611"/>
        <v>0</v>
      </c>
      <c r="H1916">
        <f t="shared" si="612"/>
        <v>0</v>
      </c>
      <c r="I1916" t="s">
        <v>24</v>
      </c>
      <c r="J1916">
        <f t="shared" si="613"/>
        <v>0</v>
      </c>
      <c r="K1916">
        <f t="shared" si="614"/>
        <v>0</v>
      </c>
      <c r="L1916">
        <f t="shared" si="615"/>
        <v>1</v>
      </c>
      <c r="M1916">
        <v>13</v>
      </c>
      <c r="N1916">
        <v>4</v>
      </c>
      <c r="O1916">
        <v>2</v>
      </c>
      <c r="P1916" t="s">
        <v>25</v>
      </c>
      <c r="Q1916">
        <f t="shared" si="616"/>
        <v>1</v>
      </c>
      <c r="R1916">
        <v>46</v>
      </c>
      <c r="S1916">
        <v>3</v>
      </c>
      <c r="T1916">
        <v>2</v>
      </c>
      <c r="U1916" t="s">
        <v>26</v>
      </c>
      <c r="V1916">
        <f t="shared" si="617"/>
        <v>0</v>
      </c>
      <c r="W1916">
        <f t="shared" si="618"/>
        <v>0</v>
      </c>
      <c r="X1916">
        <f t="shared" si="619"/>
        <v>0</v>
      </c>
      <c r="Y1916">
        <f t="shared" si="620"/>
        <v>0</v>
      </c>
      <c r="Z1916">
        <f t="shared" si="621"/>
        <v>0</v>
      </c>
      <c r="AA1916">
        <f t="shared" si="622"/>
        <v>0</v>
      </c>
      <c r="AB1916">
        <f t="shared" si="623"/>
        <v>0</v>
      </c>
      <c r="AC1916">
        <f t="shared" si="624"/>
        <v>1</v>
      </c>
      <c r="AD1916">
        <f t="shared" si="625"/>
        <v>0</v>
      </c>
      <c r="AE1916">
        <v>1</v>
      </c>
      <c r="AF1916" t="s">
        <v>37</v>
      </c>
      <c r="AG1916">
        <f t="shared" si="626"/>
        <v>0</v>
      </c>
      <c r="AH1916">
        <f t="shared" si="627"/>
        <v>0</v>
      </c>
      <c r="AI1916">
        <f t="shared" si="628"/>
        <v>1</v>
      </c>
      <c r="AJ1916">
        <v>4233</v>
      </c>
      <c r="AK1916">
        <v>2</v>
      </c>
      <c r="AL1916" t="s">
        <v>22</v>
      </c>
      <c r="AM1916">
        <f t="shared" si="629"/>
        <v>0</v>
      </c>
      <c r="AN1916">
        <v>17</v>
      </c>
      <c r="AO1916">
        <v>3</v>
      </c>
      <c r="AP1916">
        <v>3</v>
      </c>
      <c r="AQ1916">
        <v>0</v>
      </c>
      <c r="AR1916">
        <v>9</v>
      </c>
      <c r="AS1916">
        <v>1</v>
      </c>
      <c r="AT1916">
        <v>3</v>
      </c>
      <c r="AU1916">
        <v>6</v>
      </c>
    </row>
    <row r="1917" spans="1:47" x14ac:dyDescent="0.35">
      <c r="A1917">
        <v>10934</v>
      </c>
      <c r="B1917">
        <v>50</v>
      </c>
      <c r="C1917" t="s">
        <v>31</v>
      </c>
      <c r="D1917">
        <f t="shared" si="630"/>
        <v>1</v>
      </c>
      <c r="E1917" t="s">
        <v>23</v>
      </c>
      <c r="F1917">
        <f t="shared" si="610"/>
        <v>1</v>
      </c>
      <c r="G1917">
        <f t="shared" si="611"/>
        <v>0</v>
      </c>
      <c r="H1917">
        <f t="shared" si="612"/>
        <v>0</v>
      </c>
      <c r="I1917" t="s">
        <v>24</v>
      </c>
      <c r="J1917">
        <f t="shared" si="613"/>
        <v>0</v>
      </c>
      <c r="K1917">
        <f t="shared" si="614"/>
        <v>0</v>
      </c>
      <c r="L1917">
        <f t="shared" si="615"/>
        <v>1</v>
      </c>
      <c r="M1917">
        <v>28</v>
      </c>
      <c r="N1917">
        <v>3</v>
      </c>
      <c r="O1917">
        <v>4</v>
      </c>
      <c r="P1917" t="s">
        <v>25</v>
      </c>
      <c r="Q1917">
        <f t="shared" si="616"/>
        <v>1</v>
      </c>
      <c r="R1917">
        <v>39</v>
      </c>
      <c r="S1917">
        <v>2</v>
      </c>
      <c r="T1917">
        <v>3</v>
      </c>
      <c r="U1917" t="s">
        <v>26</v>
      </c>
      <c r="V1917">
        <f t="shared" si="617"/>
        <v>0</v>
      </c>
      <c r="W1917">
        <f t="shared" si="618"/>
        <v>0</v>
      </c>
      <c r="X1917">
        <f t="shared" si="619"/>
        <v>0</v>
      </c>
      <c r="Y1917">
        <f t="shared" si="620"/>
        <v>0</v>
      </c>
      <c r="Z1917">
        <f t="shared" si="621"/>
        <v>0</v>
      </c>
      <c r="AA1917">
        <f t="shared" si="622"/>
        <v>0</v>
      </c>
      <c r="AB1917">
        <f t="shared" si="623"/>
        <v>0</v>
      </c>
      <c r="AC1917">
        <f t="shared" si="624"/>
        <v>1</v>
      </c>
      <c r="AD1917">
        <f t="shared" si="625"/>
        <v>0</v>
      </c>
      <c r="AE1917">
        <v>1</v>
      </c>
      <c r="AF1917" t="s">
        <v>37</v>
      </c>
      <c r="AG1917">
        <f t="shared" si="626"/>
        <v>0</v>
      </c>
      <c r="AH1917">
        <f t="shared" si="627"/>
        <v>0</v>
      </c>
      <c r="AI1917">
        <f t="shared" si="628"/>
        <v>1</v>
      </c>
      <c r="AJ1917">
        <v>10854</v>
      </c>
      <c r="AK1917">
        <v>4</v>
      </c>
      <c r="AL1917" t="s">
        <v>31</v>
      </c>
      <c r="AM1917">
        <f t="shared" si="629"/>
        <v>1</v>
      </c>
      <c r="AN1917">
        <v>13</v>
      </c>
      <c r="AO1917">
        <v>3</v>
      </c>
      <c r="AP1917">
        <v>2</v>
      </c>
      <c r="AQ1917">
        <v>1</v>
      </c>
      <c r="AR1917">
        <v>20</v>
      </c>
      <c r="AS1917">
        <v>3</v>
      </c>
      <c r="AT1917">
        <v>3</v>
      </c>
      <c r="AU1917">
        <v>6</v>
      </c>
    </row>
    <row r="1918" spans="1:47" x14ac:dyDescent="0.35">
      <c r="A1918">
        <v>10947</v>
      </c>
      <c r="B1918">
        <v>24</v>
      </c>
      <c r="C1918" t="s">
        <v>31</v>
      </c>
      <c r="D1918">
        <f t="shared" si="630"/>
        <v>1</v>
      </c>
      <c r="E1918" t="s">
        <v>23</v>
      </c>
      <c r="F1918">
        <f t="shared" si="610"/>
        <v>1</v>
      </c>
      <c r="G1918">
        <f t="shared" si="611"/>
        <v>0</v>
      </c>
      <c r="H1918">
        <f t="shared" si="612"/>
        <v>0</v>
      </c>
      <c r="I1918" t="s">
        <v>24</v>
      </c>
      <c r="J1918">
        <f t="shared" si="613"/>
        <v>0</v>
      </c>
      <c r="K1918">
        <f t="shared" si="614"/>
        <v>0</v>
      </c>
      <c r="L1918">
        <f t="shared" si="615"/>
        <v>1</v>
      </c>
      <c r="M1918">
        <v>1</v>
      </c>
      <c r="N1918">
        <v>1</v>
      </c>
      <c r="O1918">
        <v>1</v>
      </c>
      <c r="P1918" t="s">
        <v>30</v>
      </c>
      <c r="Q1918">
        <f t="shared" si="616"/>
        <v>0</v>
      </c>
      <c r="R1918">
        <v>62</v>
      </c>
      <c r="S1918">
        <v>3</v>
      </c>
      <c r="T1918">
        <v>1</v>
      </c>
      <c r="U1918" t="s">
        <v>33</v>
      </c>
      <c r="V1918">
        <f t="shared" si="617"/>
        <v>0</v>
      </c>
      <c r="W1918">
        <f t="shared" si="618"/>
        <v>0</v>
      </c>
      <c r="X1918">
        <f t="shared" si="619"/>
        <v>0</v>
      </c>
      <c r="Y1918">
        <f t="shared" si="620"/>
        <v>0</v>
      </c>
      <c r="Z1918">
        <f t="shared" si="621"/>
        <v>0</v>
      </c>
      <c r="AA1918">
        <f t="shared" si="622"/>
        <v>0</v>
      </c>
      <c r="AB1918">
        <f t="shared" si="623"/>
        <v>0</v>
      </c>
      <c r="AC1918">
        <f t="shared" si="624"/>
        <v>0</v>
      </c>
      <c r="AD1918">
        <f t="shared" si="625"/>
        <v>1</v>
      </c>
      <c r="AE1918">
        <v>2</v>
      </c>
      <c r="AF1918" t="s">
        <v>35</v>
      </c>
      <c r="AG1918">
        <f t="shared" si="626"/>
        <v>1</v>
      </c>
      <c r="AH1918">
        <f t="shared" si="627"/>
        <v>0</v>
      </c>
      <c r="AI1918">
        <f t="shared" si="628"/>
        <v>0</v>
      </c>
      <c r="AJ1918">
        <v>3202</v>
      </c>
      <c r="AK1918">
        <v>1</v>
      </c>
      <c r="AL1918" t="s">
        <v>31</v>
      </c>
      <c r="AM1918">
        <f t="shared" si="629"/>
        <v>1</v>
      </c>
      <c r="AN1918">
        <v>16</v>
      </c>
      <c r="AO1918">
        <v>3</v>
      </c>
      <c r="AP1918">
        <v>2</v>
      </c>
      <c r="AQ1918">
        <v>0</v>
      </c>
      <c r="AR1918">
        <v>6</v>
      </c>
      <c r="AS1918">
        <v>3</v>
      </c>
      <c r="AT1918">
        <v>5</v>
      </c>
      <c r="AU1918">
        <v>6</v>
      </c>
    </row>
    <row r="1919" spans="1:47" x14ac:dyDescent="0.35">
      <c r="A1919">
        <v>10953</v>
      </c>
      <c r="B1919">
        <v>31</v>
      </c>
      <c r="C1919" t="s">
        <v>31</v>
      </c>
      <c r="D1919">
        <f t="shared" si="630"/>
        <v>1</v>
      </c>
      <c r="E1919" t="s">
        <v>32</v>
      </c>
      <c r="F1919">
        <f t="shared" si="610"/>
        <v>0</v>
      </c>
      <c r="G1919">
        <f t="shared" si="611"/>
        <v>0</v>
      </c>
      <c r="H1919">
        <f t="shared" si="612"/>
        <v>1</v>
      </c>
      <c r="I1919" t="s">
        <v>24</v>
      </c>
      <c r="J1919">
        <f t="shared" si="613"/>
        <v>0</v>
      </c>
      <c r="K1919">
        <f t="shared" si="614"/>
        <v>0</v>
      </c>
      <c r="L1919">
        <f t="shared" si="615"/>
        <v>1</v>
      </c>
      <c r="M1919">
        <v>2</v>
      </c>
      <c r="N1919">
        <v>3</v>
      </c>
      <c r="O1919">
        <v>3</v>
      </c>
      <c r="P1919" t="s">
        <v>30</v>
      </c>
      <c r="Q1919">
        <f t="shared" si="616"/>
        <v>0</v>
      </c>
      <c r="R1919">
        <v>90</v>
      </c>
      <c r="S1919">
        <v>2</v>
      </c>
      <c r="T1919">
        <v>1</v>
      </c>
      <c r="U1919" t="s">
        <v>33</v>
      </c>
      <c r="V1919">
        <f t="shared" si="617"/>
        <v>0</v>
      </c>
      <c r="W1919">
        <f t="shared" si="618"/>
        <v>0</v>
      </c>
      <c r="X1919">
        <f t="shared" si="619"/>
        <v>0</v>
      </c>
      <c r="Y1919">
        <f t="shared" si="620"/>
        <v>0</v>
      </c>
      <c r="Z1919">
        <f t="shared" si="621"/>
        <v>0</v>
      </c>
      <c r="AA1919">
        <f t="shared" si="622"/>
        <v>0</v>
      </c>
      <c r="AB1919">
        <f t="shared" si="623"/>
        <v>0</v>
      </c>
      <c r="AC1919">
        <f t="shared" si="624"/>
        <v>0</v>
      </c>
      <c r="AD1919">
        <f t="shared" si="625"/>
        <v>1</v>
      </c>
      <c r="AE1919">
        <v>4</v>
      </c>
      <c r="AF1919" t="s">
        <v>35</v>
      </c>
      <c r="AG1919">
        <f t="shared" si="626"/>
        <v>1</v>
      </c>
      <c r="AH1919">
        <f t="shared" si="627"/>
        <v>0</v>
      </c>
      <c r="AI1919">
        <f t="shared" si="628"/>
        <v>0</v>
      </c>
      <c r="AJ1919">
        <v>2785</v>
      </c>
      <c r="AK1919">
        <v>7</v>
      </c>
      <c r="AL1919" t="s">
        <v>22</v>
      </c>
      <c r="AM1919">
        <f t="shared" si="629"/>
        <v>0</v>
      </c>
      <c r="AN1919">
        <v>14</v>
      </c>
      <c r="AO1919">
        <v>3</v>
      </c>
      <c r="AP1919">
        <v>3</v>
      </c>
      <c r="AQ1919">
        <v>0</v>
      </c>
      <c r="AR1919">
        <v>3</v>
      </c>
      <c r="AS1919">
        <v>4</v>
      </c>
      <c r="AT1919">
        <v>1</v>
      </c>
      <c r="AU1919">
        <v>6</v>
      </c>
    </row>
    <row r="1920" spans="1:47" x14ac:dyDescent="0.35">
      <c r="A1920">
        <v>10960</v>
      </c>
      <c r="B1920">
        <v>33</v>
      </c>
      <c r="C1920" t="s">
        <v>31</v>
      </c>
      <c r="D1920">
        <f t="shared" si="630"/>
        <v>1</v>
      </c>
      <c r="E1920" t="s">
        <v>23</v>
      </c>
      <c r="F1920">
        <f t="shared" si="610"/>
        <v>1</v>
      </c>
      <c r="G1920">
        <f t="shared" si="611"/>
        <v>0</v>
      </c>
      <c r="H1920">
        <f t="shared" si="612"/>
        <v>0</v>
      </c>
      <c r="I1920" t="s">
        <v>24</v>
      </c>
      <c r="J1920">
        <f t="shared" si="613"/>
        <v>0</v>
      </c>
      <c r="K1920">
        <f t="shared" si="614"/>
        <v>0</v>
      </c>
      <c r="L1920">
        <f t="shared" si="615"/>
        <v>1</v>
      </c>
      <c r="M1920">
        <v>5</v>
      </c>
      <c r="N1920">
        <v>3</v>
      </c>
      <c r="O1920">
        <v>4</v>
      </c>
      <c r="P1920" t="s">
        <v>30</v>
      </c>
      <c r="Q1920">
        <f t="shared" si="616"/>
        <v>0</v>
      </c>
      <c r="R1920">
        <v>34</v>
      </c>
      <c r="S1920">
        <v>3</v>
      </c>
      <c r="T1920">
        <v>1</v>
      </c>
      <c r="U1920" t="s">
        <v>33</v>
      </c>
      <c r="V1920">
        <f t="shared" si="617"/>
        <v>0</v>
      </c>
      <c r="W1920">
        <f t="shared" si="618"/>
        <v>0</v>
      </c>
      <c r="X1920">
        <f t="shared" si="619"/>
        <v>0</v>
      </c>
      <c r="Y1920">
        <f t="shared" si="620"/>
        <v>0</v>
      </c>
      <c r="Z1920">
        <f t="shared" si="621"/>
        <v>0</v>
      </c>
      <c r="AA1920">
        <f t="shared" si="622"/>
        <v>0</v>
      </c>
      <c r="AB1920">
        <f t="shared" si="623"/>
        <v>0</v>
      </c>
      <c r="AC1920">
        <f t="shared" si="624"/>
        <v>0</v>
      </c>
      <c r="AD1920">
        <f t="shared" si="625"/>
        <v>1</v>
      </c>
      <c r="AE1920">
        <v>3</v>
      </c>
      <c r="AF1920" t="s">
        <v>35</v>
      </c>
      <c r="AG1920">
        <f t="shared" si="626"/>
        <v>1</v>
      </c>
      <c r="AH1920">
        <f t="shared" si="627"/>
        <v>0</v>
      </c>
      <c r="AI1920">
        <f t="shared" si="628"/>
        <v>0</v>
      </c>
      <c r="AJ1920">
        <v>2851</v>
      </c>
      <c r="AK1920">
        <v>1</v>
      </c>
      <c r="AL1920" t="s">
        <v>31</v>
      </c>
      <c r="AM1920">
        <f t="shared" si="629"/>
        <v>1</v>
      </c>
      <c r="AN1920">
        <v>13</v>
      </c>
      <c r="AO1920">
        <v>3</v>
      </c>
      <c r="AP1920">
        <v>2</v>
      </c>
      <c r="AQ1920">
        <v>0</v>
      </c>
      <c r="AR1920">
        <v>1</v>
      </c>
      <c r="AS1920">
        <v>3</v>
      </c>
      <c r="AT1920">
        <v>1</v>
      </c>
      <c r="AU1920">
        <v>6</v>
      </c>
    </row>
    <row r="1921" spans="1:47" x14ac:dyDescent="0.35">
      <c r="A1921">
        <v>10961</v>
      </c>
      <c r="B1921">
        <v>32</v>
      </c>
      <c r="C1921" t="s">
        <v>31</v>
      </c>
      <c r="D1921">
        <f t="shared" si="630"/>
        <v>1</v>
      </c>
      <c r="E1921" t="s">
        <v>23</v>
      </c>
      <c r="F1921">
        <f t="shared" si="610"/>
        <v>1</v>
      </c>
      <c r="G1921">
        <f t="shared" si="611"/>
        <v>0</v>
      </c>
      <c r="H1921">
        <f t="shared" si="612"/>
        <v>0</v>
      </c>
      <c r="I1921" t="s">
        <v>24</v>
      </c>
      <c r="J1921">
        <f t="shared" si="613"/>
        <v>0</v>
      </c>
      <c r="K1921">
        <f t="shared" si="614"/>
        <v>0</v>
      </c>
      <c r="L1921">
        <f t="shared" si="615"/>
        <v>1</v>
      </c>
      <c r="M1921">
        <v>1</v>
      </c>
      <c r="N1921">
        <v>2</v>
      </c>
      <c r="O1921">
        <v>1</v>
      </c>
      <c r="P1921" t="s">
        <v>25</v>
      </c>
      <c r="Q1921">
        <f t="shared" si="616"/>
        <v>1</v>
      </c>
      <c r="R1921">
        <v>34</v>
      </c>
      <c r="S1921">
        <v>1</v>
      </c>
      <c r="T1921">
        <v>2</v>
      </c>
      <c r="U1921" t="s">
        <v>26</v>
      </c>
      <c r="V1921">
        <f t="shared" si="617"/>
        <v>0</v>
      </c>
      <c r="W1921">
        <f t="shared" si="618"/>
        <v>0</v>
      </c>
      <c r="X1921">
        <f t="shared" si="619"/>
        <v>0</v>
      </c>
      <c r="Y1921">
        <f t="shared" si="620"/>
        <v>0</v>
      </c>
      <c r="Z1921">
        <f t="shared" si="621"/>
        <v>0</v>
      </c>
      <c r="AA1921">
        <f t="shared" si="622"/>
        <v>0</v>
      </c>
      <c r="AB1921">
        <f t="shared" si="623"/>
        <v>0</v>
      </c>
      <c r="AC1921">
        <f t="shared" si="624"/>
        <v>1</v>
      </c>
      <c r="AD1921">
        <f t="shared" si="625"/>
        <v>0</v>
      </c>
      <c r="AE1921">
        <v>2</v>
      </c>
      <c r="AF1921" t="s">
        <v>35</v>
      </c>
      <c r="AG1921">
        <f t="shared" si="626"/>
        <v>1</v>
      </c>
      <c r="AH1921">
        <f t="shared" si="627"/>
        <v>0</v>
      </c>
      <c r="AI1921">
        <f t="shared" si="628"/>
        <v>0</v>
      </c>
      <c r="AJ1921">
        <v>6735</v>
      </c>
      <c r="AK1921">
        <v>6</v>
      </c>
      <c r="AL1921" t="s">
        <v>22</v>
      </c>
      <c r="AM1921">
        <f t="shared" si="629"/>
        <v>0</v>
      </c>
      <c r="AN1921">
        <v>15</v>
      </c>
      <c r="AO1921">
        <v>3</v>
      </c>
      <c r="AP1921">
        <v>2</v>
      </c>
      <c r="AQ1921">
        <v>0</v>
      </c>
      <c r="AR1921">
        <v>10</v>
      </c>
      <c r="AS1921">
        <v>3</v>
      </c>
      <c r="AT1921">
        <v>1</v>
      </c>
      <c r="AU1921">
        <v>6</v>
      </c>
    </row>
    <row r="1922" spans="1:47" x14ac:dyDescent="0.35">
      <c r="A1922">
        <v>10963</v>
      </c>
      <c r="B1922">
        <v>26</v>
      </c>
      <c r="C1922" t="s">
        <v>31</v>
      </c>
      <c r="D1922">
        <f t="shared" si="630"/>
        <v>1</v>
      </c>
      <c r="E1922" t="s">
        <v>23</v>
      </c>
      <c r="F1922">
        <f t="shared" si="610"/>
        <v>1</v>
      </c>
      <c r="G1922">
        <f t="shared" si="611"/>
        <v>0</v>
      </c>
      <c r="H1922">
        <f t="shared" si="612"/>
        <v>0</v>
      </c>
      <c r="I1922" t="s">
        <v>24</v>
      </c>
      <c r="J1922">
        <f t="shared" si="613"/>
        <v>0</v>
      </c>
      <c r="K1922">
        <f t="shared" si="614"/>
        <v>0</v>
      </c>
      <c r="L1922">
        <f t="shared" si="615"/>
        <v>1</v>
      </c>
      <c r="M1922">
        <v>8</v>
      </c>
      <c r="N1922">
        <v>3</v>
      </c>
      <c r="O1922">
        <v>4</v>
      </c>
      <c r="P1922" t="s">
        <v>25</v>
      </c>
      <c r="Q1922">
        <f t="shared" si="616"/>
        <v>1</v>
      </c>
      <c r="R1922">
        <v>38</v>
      </c>
      <c r="S1922">
        <v>2</v>
      </c>
      <c r="T1922">
        <v>2</v>
      </c>
      <c r="U1922" t="s">
        <v>26</v>
      </c>
      <c r="V1922">
        <f t="shared" si="617"/>
        <v>0</v>
      </c>
      <c r="W1922">
        <f t="shared" si="618"/>
        <v>0</v>
      </c>
      <c r="X1922">
        <f t="shared" si="619"/>
        <v>0</v>
      </c>
      <c r="Y1922">
        <f t="shared" si="620"/>
        <v>0</v>
      </c>
      <c r="Z1922">
        <f t="shared" si="621"/>
        <v>0</v>
      </c>
      <c r="AA1922">
        <f t="shared" si="622"/>
        <v>0</v>
      </c>
      <c r="AB1922">
        <f t="shared" si="623"/>
        <v>0</v>
      </c>
      <c r="AC1922">
        <f t="shared" si="624"/>
        <v>1</v>
      </c>
      <c r="AD1922">
        <f t="shared" si="625"/>
        <v>0</v>
      </c>
      <c r="AE1922">
        <v>1</v>
      </c>
      <c r="AF1922" t="s">
        <v>35</v>
      </c>
      <c r="AG1922">
        <f t="shared" si="626"/>
        <v>1</v>
      </c>
      <c r="AH1922">
        <f t="shared" si="627"/>
        <v>0</v>
      </c>
      <c r="AI1922">
        <f t="shared" si="628"/>
        <v>0</v>
      </c>
      <c r="AJ1922">
        <v>5326</v>
      </c>
      <c r="AK1922">
        <v>6</v>
      </c>
      <c r="AL1922" t="s">
        <v>22</v>
      </c>
      <c r="AM1922">
        <f t="shared" si="629"/>
        <v>0</v>
      </c>
      <c r="AN1922">
        <v>17</v>
      </c>
      <c r="AO1922">
        <v>3</v>
      </c>
      <c r="AP1922">
        <v>3</v>
      </c>
      <c r="AQ1922">
        <v>0</v>
      </c>
      <c r="AR1922">
        <v>6</v>
      </c>
      <c r="AS1922">
        <v>2</v>
      </c>
      <c r="AT1922">
        <v>4</v>
      </c>
      <c r="AU1922">
        <v>6</v>
      </c>
    </row>
    <row r="1923" spans="1:47" x14ac:dyDescent="0.35">
      <c r="A1923">
        <v>10965</v>
      </c>
      <c r="B1923">
        <v>45</v>
      </c>
      <c r="C1923" t="s">
        <v>31</v>
      </c>
      <c r="D1923">
        <f t="shared" si="630"/>
        <v>1</v>
      </c>
      <c r="E1923" t="s">
        <v>23</v>
      </c>
      <c r="F1923">
        <f t="shared" ref="F1923:F1986" si="631">IF(E1923="Travel_Rarely",1,0)</f>
        <v>1</v>
      </c>
      <c r="G1923">
        <f t="shared" ref="G1923:G1986" si="632">IF(E1923="Non-Travel",1,0)</f>
        <v>0</v>
      </c>
      <c r="H1923">
        <f t="shared" ref="H1923:H1986" si="633">IF(E1923="Travel_Frequently",1,0)</f>
        <v>0</v>
      </c>
      <c r="I1923" t="s">
        <v>24</v>
      </c>
      <c r="J1923">
        <f t="shared" ref="J1923:J1986" si="634">IF(I1923="Research &amp; Development",1,0)</f>
        <v>0</v>
      </c>
      <c r="K1923">
        <f t="shared" ref="K1923:K1986" si="635">IF(I1923="Human Resources",1,0)</f>
        <v>0</v>
      </c>
      <c r="L1923">
        <f t="shared" ref="L1923:L1986" si="636">IF(I1923="Sales",1,0)</f>
        <v>1</v>
      </c>
      <c r="M1923">
        <v>2</v>
      </c>
      <c r="N1923">
        <v>3</v>
      </c>
      <c r="O1923">
        <v>1</v>
      </c>
      <c r="P1923" t="s">
        <v>30</v>
      </c>
      <c r="Q1923">
        <f t="shared" ref="Q1923:Q1986" si="637">IF(P1923="Male",1,0)</f>
        <v>0</v>
      </c>
      <c r="R1923">
        <v>94</v>
      </c>
      <c r="S1923">
        <v>1</v>
      </c>
      <c r="T1923">
        <v>5</v>
      </c>
      <c r="U1923" t="s">
        <v>36</v>
      </c>
      <c r="V1923">
        <f t="shared" ref="V1923:V1986" si="638">IF(U1923="Research Scientist",1,0)</f>
        <v>0</v>
      </c>
      <c r="W1923">
        <f t="shared" ref="W1923:W1986" si="639">IF(U1923="Manager",1,0)</f>
        <v>1</v>
      </c>
      <c r="X1923">
        <f t="shared" ref="X1923:X1986" si="640">IF(U1923="Laboratory Technician",1,0)</f>
        <v>0</v>
      </c>
      <c r="Y1923">
        <f t="shared" ref="Y1923:Y1986" si="641">IF(U1923="Human Resources",1,0)</f>
        <v>0</v>
      </c>
      <c r="Z1923">
        <f t="shared" ref="Z1923:Z1986" si="642">IF(U1923="Healthcare Representative",1,0)</f>
        <v>0</v>
      </c>
      <c r="AA1923">
        <f t="shared" ref="AA1923:AA1986" si="643">IF(U1923="Research Director",1,0)</f>
        <v>0</v>
      </c>
      <c r="AB1923">
        <f t="shared" ref="AB1923:AB1986" si="644">IF(U1923="Manufacturing Director",1,0)</f>
        <v>0</v>
      </c>
      <c r="AC1923">
        <f t="shared" ref="AC1923:AC1986" si="645">IF(U1923="Sales Executive",1,0)</f>
        <v>0</v>
      </c>
      <c r="AD1923">
        <f t="shared" ref="AD1923:AD1986" si="646">IF(U1923="Sales Representative",1,0)</f>
        <v>0</v>
      </c>
      <c r="AE1923">
        <v>2</v>
      </c>
      <c r="AF1923" t="s">
        <v>35</v>
      </c>
      <c r="AG1923">
        <f t="shared" ref="AG1923:AG1986" si="647">IF(AF1923="Single",1,0)</f>
        <v>1</v>
      </c>
      <c r="AH1923">
        <f t="shared" ref="AH1923:AH1986" si="648">IF(AF1923="Married",1,0)</f>
        <v>0</v>
      </c>
      <c r="AI1923">
        <f t="shared" ref="AI1923:AI1986" si="649">IF(AF1923="Divorced",1,0)</f>
        <v>0</v>
      </c>
      <c r="AJ1923">
        <v>18824</v>
      </c>
      <c r="AK1923">
        <v>2</v>
      </c>
      <c r="AL1923" t="s">
        <v>31</v>
      </c>
      <c r="AM1923">
        <f t="shared" ref="AM1923:AM1986" si="650">IF(AL1923="Yes",1,0)</f>
        <v>1</v>
      </c>
      <c r="AN1923">
        <v>16</v>
      </c>
      <c r="AO1923">
        <v>3</v>
      </c>
      <c r="AP1923">
        <v>1</v>
      </c>
      <c r="AQ1923">
        <v>0</v>
      </c>
      <c r="AR1923">
        <v>26</v>
      </c>
      <c r="AS1923">
        <v>3</v>
      </c>
      <c r="AT1923">
        <v>24</v>
      </c>
      <c r="AU1923">
        <v>6</v>
      </c>
    </row>
    <row r="1924" spans="1:47" x14ac:dyDescent="0.35">
      <c r="A1924">
        <v>10969</v>
      </c>
      <c r="B1924">
        <v>52</v>
      </c>
      <c r="C1924" t="s">
        <v>31</v>
      </c>
      <c r="D1924">
        <f t="shared" si="630"/>
        <v>1</v>
      </c>
      <c r="E1924" t="s">
        <v>23</v>
      </c>
      <c r="F1924">
        <f t="shared" si="631"/>
        <v>1</v>
      </c>
      <c r="G1924">
        <f t="shared" si="632"/>
        <v>0</v>
      </c>
      <c r="H1924">
        <f t="shared" si="633"/>
        <v>0</v>
      </c>
      <c r="I1924" t="s">
        <v>24</v>
      </c>
      <c r="J1924">
        <f t="shared" si="634"/>
        <v>0</v>
      </c>
      <c r="K1924">
        <f t="shared" si="635"/>
        <v>0</v>
      </c>
      <c r="L1924">
        <f t="shared" si="636"/>
        <v>1</v>
      </c>
      <c r="M1924">
        <v>5</v>
      </c>
      <c r="N1924">
        <v>3</v>
      </c>
      <c r="O1924">
        <v>2</v>
      </c>
      <c r="P1924" t="s">
        <v>25</v>
      </c>
      <c r="Q1924">
        <f t="shared" si="637"/>
        <v>1</v>
      </c>
      <c r="R1924">
        <v>64</v>
      </c>
      <c r="S1924">
        <v>3</v>
      </c>
      <c r="T1924">
        <v>3</v>
      </c>
      <c r="U1924" t="s">
        <v>26</v>
      </c>
      <c r="V1924">
        <f t="shared" si="638"/>
        <v>0</v>
      </c>
      <c r="W1924">
        <f t="shared" si="639"/>
        <v>0</v>
      </c>
      <c r="X1924">
        <f t="shared" si="640"/>
        <v>0</v>
      </c>
      <c r="Y1924">
        <f t="shared" si="641"/>
        <v>0</v>
      </c>
      <c r="Z1924">
        <f t="shared" si="642"/>
        <v>0</v>
      </c>
      <c r="AA1924">
        <f t="shared" si="643"/>
        <v>0</v>
      </c>
      <c r="AB1924">
        <f t="shared" si="644"/>
        <v>0</v>
      </c>
      <c r="AC1924">
        <f t="shared" si="645"/>
        <v>1</v>
      </c>
      <c r="AD1924">
        <f t="shared" si="646"/>
        <v>0</v>
      </c>
      <c r="AE1924">
        <v>2</v>
      </c>
      <c r="AF1924" t="s">
        <v>35</v>
      </c>
      <c r="AG1924">
        <f t="shared" si="647"/>
        <v>1</v>
      </c>
      <c r="AH1924">
        <f t="shared" si="648"/>
        <v>0</v>
      </c>
      <c r="AI1924">
        <f t="shared" si="649"/>
        <v>0</v>
      </c>
      <c r="AJ1924">
        <v>8446</v>
      </c>
      <c r="AK1924">
        <v>9</v>
      </c>
      <c r="AL1924" t="s">
        <v>31</v>
      </c>
      <c r="AM1924">
        <f t="shared" si="650"/>
        <v>1</v>
      </c>
      <c r="AN1924">
        <v>19</v>
      </c>
      <c r="AO1924">
        <v>3</v>
      </c>
      <c r="AP1924">
        <v>3</v>
      </c>
      <c r="AQ1924">
        <v>0</v>
      </c>
      <c r="AR1924">
        <v>10</v>
      </c>
      <c r="AS1924">
        <v>2</v>
      </c>
      <c r="AT1924">
        <v>8</v>
      </c>
      <c r="AU1924">
        <v>6</v>
      </c>
    </row>
    <row r="1925" spans="1:47" x14ac:dyDescent="0.35">
      <c r="A1925">
        <v>10971</v>
      </c>
      <c r="B1925">
        <v>39</v>
      </c>
      <c r="C1925" t="s">
        <v>31</v>
      </c>
      <c r="D1925">
        <f t="shared" si="630"/>
        <v>1</v>
      </c>
      <c r="E1925" t="s">
        <v>23</v>
      </c>
      <c r="F1925">
        <f t="shared" si="631"/>
        <v>1</v>
      </c>
      <c r="G1925">
        <f t="shared" si="632"/>
        <v>0</v>
      </c>
      <c r="H1925">
        <f t="shared" si="633"/>
        <v>0</v>
      </c>
      <c r="I1925" t="s">
        <v>24</v>
      </c>
      <c r="J1925">
        <f t="shared" si="634"/>
        <v>0</v>
      </c>
      <c r="K1925">
        <f t="shared" si="635"/>
        <v>0</v>
      </c>
      <c r="L1925">
        <f t="shared" si="636"/>
        <v>1</v>
      </c>
      <c r="M1925">
        <v>5</v>
      </c>
      <c r="N1925">
        <v>3</v>
      </c>
      <c r="O1925">
        <v>4</v>
      </c>
      <c r="P1925" t="s">
        <v>25</v>
      </c>
      <c r="Q1925">
        <f t="shared" si="637"/>
        <v>1</v>
      </c>
      <c r="R1925">
        <v>56</v>
      </c>
      <c r="S1925">
        <v>3</v>
      </c>
      <c r="T1925">
        <v>2</v>
      </c>
      <c r="U1925" t="s">
        <v>33</v>
      </c>
      <c r="V1925">
        <f t="shared" si="638"/>
        <v>0</v>
      </c>
      <c r="W1925">
        <f t="shared" si="639"/>
        <v>0</v>
      </c>
      <c r="X1925">
        <f t="shared" si="640"/>
        <v>0</v>
      </c>
      <c r="Y1925">
        <f t="shared" si="641"/>
        <v>0</v>
      </c>
      <c r="Z1925">
        <f t="shared" si="642"/>
        <v>0</v>
      </c>
      <c r="AA1925">
        <f t="shared" si="643"/>
        <v>0</v>
      </c>
      <c r="AB1925">
        <f t="shared" si="644"/>
        <v>0</v>
      </c>
      <c r="AC1925">
        <f t="shared" si="645"/>
        <v>0</v>
      </c>
      <c r="AD1925">
        <f t="shared" si="646"/>
        <v>1</v>
      </c>
      <c r="AE1925">
        <v>4</v>
      </c>
      <c r="AF1925" t="s">
        <v>27</v>
      </c>
      <c r="AG1925">
        <f t="shared" si="647"/>
        <v>0</v>
      </c>
      <c r="AH1925">
        <f t="shared" si="648"/>
        <v>1</v>
      </c>
      <c r="AI1925">
        <f t="shared" si="649"/>
        <v>0</v>
      </c>
      <c r="AJ1925">
        <v>2086</v>
      </c>
      <c r="AK1925">
        <v>3</v>
      </c>
      <c r="AL1925" t="s">
        <v>22</v>
      </c>
      <c r="AM1925">
        <f t="shared" si="650"/>
        <v>0</v>
      </c>
      <c r="AN1925">
        <v>14</v>
      </c>
      <c r="AO1925">
        <v>3</v>
      </c>
      <c r="AP1925">
        <v>3</v>
      </c>
      <c r="AQ1925">
        <v>1</v>
      </c>
      <c r="AR1925">
        <v>19</v>
      </c>
      <c r="AS1925">
        <v>4</v>
      </c>
      <c r="AT1925">
        <v>1</v>
      </c>
      <c r="AU1925">
        <v>6</v>
      </c>
    </row>
    <row r="1926" spans="1:47" x14ac:dyDescent="0.35">
      <c r="A1926">
        <v>10975</v>
      </c>
      <c r="B1926">
        <v>40</v>
      </c>
      <c r="C1926" t="s">
        <v>31</v>
      </c>
      <c r="D1926">
        <f t="shared" si="630"/>
        <v>1</v>
      </c>
      <c r="E1926" t="s">
        <v>23</v>
      </c>
      <c r="F1926">
        <f t="shared" si="631"/>
        <v>1</v>
      </c>
      <c r="G1926">
        <f t="shared" si="632"/>
        <v>0</v>
      </c>
      <c r="H1926">
        <f t="shared" si="633"/>
        <v>0</v>
      </c>
      <c r="I1926" t="s">
        <v>24</v>
      </c>
      <c r="J1926">
        <f t="shared" si="634"/>
        <v>0</v>
      </c>
      <c r="K1926">
        <f t="shared" si="635"/>
        <v>0</v>
      </c>
      <c r="L1926">
        <f t="shared" si="636"/>
        <v>1</v>
      </c>
      <c r="M1926">
        <v>25</v>
      </c>
      <c r="N1926">
        <v>4</v>
      </c>
      <c r="O1926">
        <v>4</v>
      </c>
      <c r="P1926" t="s">
        <v>25</v>
      </c>
      <c r="Q1926">
        <f t="shared" si="637"/>
        <v>1</v>
      </c>
      <c r="R1926">
        <v>57</v>
      </c>
      <c r="S1926">
        <v>2</v>
      </c>
      <c r="T1926">
        <v>3</v>
      </c>
      <c r="U1926" t="s">
        <v>26</v>
      </c>
      <c r="V1926">
        <f t="shared" si="638"/>
        <v>0</v>
      </c>
      <c r="W1926">
        <f t="shared" si="639"/>
        <v>0</v>
      </c>
      <c r="X1926">
        <f t="shared" si="640"/>
        <v>0</v>
      </c>
      <c r="Y1926">
        <f t="shared" si="641"/>
        <v>0</v>
      </c>
      <c r="Z1926">
        <f t="shared" si="642"/>
        <v>0</v>
      </c>
      <c r="AA1926">
        <f t="shared" si="643"/>
        <v>0</v>
      </c>
      <c r="AB1926">
        <f t="shared" si="644"/>
        <v>0</v>
      </c>
      <c r="AC1926">
        <f t="shared" si="645"/>
        <v>1</v>
      </c>
      <c r="AD1926">
        <f t="shared" si="646"/>
        <v>0</v>
      </c>
      <c r="AE1926">
        <v>2</v>
      </c>
      <c r="AF1926" t="s">
        <v>35</v>
      </c>
      <c r="AG1926">
        <f t="shared" si="647"/>
        <v>1</v>
      </c>
      <c r="AH1926">
        <f t="shared" si="648"/>
        <v>0</v>
      </c>
      <c r="AI1926">
        <f t="shared" si="649"/>
        <v>0</v>
      </c>
      <c r="AJ1926">
        <v>9094</v>
      </c>
      <c r="AK1926">
        <v>2</v>
      </c>
      <c r="AL1926" t="s">
        <v>31</v>
      </c>
      <c r="AM1926">
        <f t="shared" si="650"/>
        <v>1</v>
      </c>
      <c r="AN1926">
        <v>12</v>
      </c>
      <c r="AO1926">
        <v>3</v>
      </c>
      <c r="AP1926">
        <v>3</v>
      </c>
      <c r="AQ1926">
        <v>0</v>
      </c>
      <c r="AR1926">
        <v>9</v>
      </c>
      <c r="AS1926">
        <v>3</v>
      </c>
      <c r="AT1926">
        <v>5</v>
      </c>
      <c r="AU1926">
        <v>6</v>
      </c>
    </row>
    <row r="1927" spans="1:47" x14ac:dyDescent="0.35">
      <c r="A1927">
        <v>10976</v>
      </c>
      <c r="B1927">
        <v>32</v>
      </c>
      <c r="C1927" t="s">
        <v>31</v>
      </c>
      <c r="D1927">
        <f t="shared" si="630"/>
        <v>1</v>
      </c>
      <c r="E1927" t="s">
        <v>23</v>
      </c>
      <c r="F1927">
        <f t="shared" si="631"/>
        <v>1</v>
      </c>
      <c r="G1927">
        <f t="shared" si="632"/>
        <v>0</v>
      </c>
      <c r="H1927">
        <f t="shared" si="633"/>
        <v>0</v>
      </c>
      <c r="I1927" t="s">
        <v>24</v>
      </c>
      <c r="J1927">
        <f t="shared" si="634"/>
        <v>0</v>
      </c>
      <c r="K1927">
        <f t="shared" si="635"/>
        <v>0</v>
      </c>
      <c r="L1927">
        <f t="shared" si="636"/>
        <v>1</v>
      </c>
      <c r="M1927">
        <v>1</v>
      </c>
      <c r="N1927">
        <v>2</v>
      </c>
      <c r="O1927">
        <v>1</v>
      </c>
      <c r="P1927" t="s">
        <v>25</v>
      </c>
      <c r="Q1927">
        <f t="shared" si="637"/>
        <v>1</v>
      </c>
      <c r="R1927">
        <v>34</v>
      </c>
      <c r="S1927">
        <v>1</v>
      </c>
      <c r="T1927">
        <v>2</v>
      </c>
      <c r="U1927" t="s">
        <v>26</v>
      </c>
      <c r="V1927">
        <f t="shared" si="638"/>
        <v>0</v>
      </c>
      <c r="W1927">
        <f t="shared" si="639"/>
        <v>0</v>
      </c>
      <c r="X1927">
        <f t="shared" si="640"/>
        <v>0</v>
      </c>
      <c r="Y1927">
        <f t="shared" si="641"/>
        <v>0</v>
      </c>
      <c r="Z1927">
        <f t="shared" si="642"/>
        <v>0</v>
      </c>
      <c r="AA1927">
        <f t="shared" si="643"/>
        <v>0</v>
      </c>
      <c r="AB1927">
        <f t="shared" si="644"/>
        <v>0</v>
      </c>
      <c r="AC1927">
        <f t="shared" si="645"/>
        <v>1</v>
      </c>
      <c r="AD1927">
        <f t="shared" si="646"/>
        <v>0</v>
      </c>
      <c r="AE1927">
        <v>2</v>
      </c>
      <c r="AF1927" t="s">
        <v>35</v>
      </c>
      <c r="AG1927">
        <f t="shared" si="647"/>
        <v>1</v>
      </c>
      <c r="AH1927">
        <f t="shared" si="648"/>
        <v>0</v>
      </c>
      <c r="AI1927">
        <f t="shared" si="649"/>
        <v>0</v>
      </c>
      <c r="AJ1927">
        <v>6735</v>
      </c>
      <c r="AK1927">
        <v>6</v>
      </c>
      <c r="AL1927" t="s">
        <v>22</v>
      </c>
      <c r="AM1927">
        <f t="shared" si="650"/>
        <v>0</v>
      </c>
      <c r="AN1927">
        <v>15</v>
      </c>
      <c r="AO1927">
        <v>3</v>
      </c>
      <c r="AP1927">
        <v>2</v>
      </c>
      <c r="AQ1927">
        <v>0</v>
      </c>
      <c r="AR1927">
        <v>10</v>
      </c>
      <c r="AS1927">
        <v>3</v>
      </c>
      <c r="AT1927">
        <v>1</v>
      </c>
      <c r="AU1927">
        <v>6</v>
      </c>
    </row>
    <row r="1928" spans="1:47" x14ac:dyDescent="0.35">
      <c r="A1928">
        <v>10981</v>
      </c>
      <c r="B1928">
        <v>20</v>
      </c>
      <c r="C1928" t="s">
        <v>31</v>
      </c>
      <c r="D1928">
        <f t="shared" si="630"/>
        <v>1</v>
      </c>
      <c r="E1928" t="s">
        <v>32</v>
      </c>
      <c r="F1928">
        <f t="shared" si="631"/>
        <v>0</v>
      </c>
      <c r="G1928">
        <f t="shared" si="632"/>
        <v>0</v>
      </c>
      <c r="H1928">
        <f t="shared" si="633"/>
        <v>1</v>
      </c>
      <c r="I1928" t="s">
        <v>24</v>
      </c>
      <c r="J1928">
        <f t="shared" si="634"/>
        <v>0</v>
      </c>
      <c r="K1928">
        <f t="shared" si="635"/>
        <v>0</v>
      </c>
      <c r="L1928">
        <f t="shared" si="636"/>
        <v>1</v>
      </c>
      <c r="M1928">
        <v>9</v>
      </c>
      <c r="N1928">
        <v>3</v>
      </c>
      <c r="O1928">
        <v>4</v>
      </c>
      <c r="P1928" t="s">
        <v>30</v>
      </c>
      <c r="Q1928">
        <f t="shared" si="637"/>
        <v>0</v>
      </c>
      <c r="R1928">
        <v>54</v>
      </c>
      <c r="S1928">
        <v>3</v>
      </c>
      <c r="T1928">
        <v>1</v>
      </c>
      <c r="U1928" t="s">
        <v>33</v>
      </c>
      <c r="V1928">
        <f t="shared" si="638"/>
        <v>0</v>
      </c>
      <c r="W1928">
        <f t="shared" si="639"/>
        <v>0</v>
      </c>
      <c r="X1928">
        <f t="shared" si="640"/>
        <v>0</v>
      </c>
      <c r="Y1928">
        <f t="shared" si="641"/>
        <v>0</v>
      </c>
      <c r="Z1928">
        <f t="shared" si="642"/>
        <v>0</v>
      </c>
      <c r="AA1928">
        <f t="shared" si="643"/>
        <v>0</v>
      </c>
      <c r="AB1928">
        <f t="shared" si="644"/>
        <v>0</v>
      </c>
      <c r="AC1928">
        <f t="shared" si="645"/>
        <v>0</v>
      </c>
      <c r="AD1928">
        <f t="shared" si="646"/>
        <v>1</v>
      </c>
      <c r="AE1928">
        <v>4</v>
      </c>
      <c r="AF1928" t="s">
        <v>35</v>
      </c>
      <c r="AG1928">
        <f t="shared" si="647"/>
        <v>1</v>
      </c>
      <c r="AH1928">
        <f t="shared" si="648"/>
        <v>0</v>
      </c>
      <c r="AI1928">
        <f t="shared" si="649"/>
        <v>0</v>
      </c>
      <c r="AJ1928">
        <v>2323</v>
      </c>
      <c r="AK1928">
        <v>1</v>
      </c>
      <c r="AL1928" t="s">
        <v>31</v>
      </c>
      <c r="AM1928">
        <f t="shared" si="650"/>
        <v>1</v>
      </c>
      <c r="AN1928">
        <v>14</v>
      </c>
      <c r="AO1928">
        <v>3</v>
      </c>
      <c r="AP1928">
        <v>2</v>
      </c>
      <c r="AQ1928">
        <v>0</v>
      </c>
      <c r="AR1928">
        <v>2</v>
      </c>
      <c r="AS1928">
        <v>3</v>
      </c>
      <c r="AT1928">
        <v>2</v>
      </c>
      <c r="AU1928">
        <v>6</v>
      </c>
    </row>
    <row r="1929" spans="1:47" x14ac:dyDescent="0.35">
      <c r="A1929">
        <v>10992</v>
      </c>
      <c r="B1929">
        <v>46</v>
      </c>
      <c r="C1929" t="s">
        <v>31</v>
      </c>
      <c r="D1929">
        <f t="shared" si="630"/>
        <v>1</v>
      </c>
      <c r="E1929" t="s">
        <v>23</v>
      </c>
      <c r="F1929">
        <f t="shared" si="631"/>
        <v>1</v>
      </c>
      <c r="G1929">
        <f t="shared" si="632"/>
        <v>0</v>
      </c>
      <c r="H1929">
        <f t="shared" si="633"/>
        <v>0</v>
      </c>
      <c r="I1929" t="s">
        <v>24</v>
      </c>
      <c r="J1929">
        <f t="shared" si="634"/>
        <v>0</v>
      </c>
      <c r="K1929">
        <f t="shared" si="635"/>
        <v>0</v>
      </c>
      <c r="L1929">
        <f t="shared" si="636"/>
        <v>1</v>
      </c>
      <c r="M1929">
        <v>9</v>
      </c>
      <c r="N1929">
        <v>2</v>
      </c>
      <c r="O1929">
        <v>3</v>
      </c>
      <c r="P1929" t="s">
        <v>25</v>
      </c>
      <c r="Q1929">
        <f t="shared" si="637"/>
        <v>1</v>
      </c>
      <c r="R1929">
        <v>64</v>
      </c>
      <c r="S1929">
        <v>2</v>
      </c>
      <c r="T1929">
        <v>3</v>
      </c>
      <c r="U1929" t="s">
        <v>26</v>
      </c>
      <c r="V1929">
        <f t="shared" si="638"/>
        <v>0</v>
      </c>
      <c r="W1929">
        <f t="shared" si="639"/>
        <v>0</v>
      </c>
      <c r="X1929">
        <f t="shared" si="640"/>
        <v>0</v>
      </c>
      <c r="Y1929">
        <f t="shared" si="641"/>
        <v>0</v>
      </c>
      <c r="Z1929">
        <f t="shared" si="642"/>
        <v>0</v>
      </c>
      <c r="AA1929">
        <f t="shared" si="643"/>
        <v>0</v>
      </c>
      <c r="AB1929">
        <f t="shared" si="644"/>
        <v>0</v>
      </c>
      <c r="AC1929">
        <f t="shared" si="645"/>
        <v>1</v>
      </c>
      <c r="AD1929">
        <f t="shared" si="646"/>
        <v>0</v>
      </c>
      <c r="AE1929">
        <v>4</v>
      </c>
      <c r="AF1929" t="s">
        <v>35</v>
      </c>
      <c r="AG1929">
        <f t="shared" si="647"/>
        <v>1</v>
      </c>
      <c r="AH1929">
        <f t="shared" si="648"/>
        <v>0</v>
      </c>
      <c r="AI1929">
        <f t="shared" si="649"/>
        <v>0</v>
      </c>
      <c r="AJ1929">
        <v>9619</v>
      </c>
      <c r="AK1929">
        <v>1</v>
      </c>
      <c r="AL1929" t="s">
        <v>22</v>
      </c>
      <c r="AM1929">
        <f t="shared" si="650"/>
        <v>0</v>
      </c>
      <c r="AN1929">
        <v>16</v>
      </c>
      <c r="AO1929">
        <v>3</v>
      </c>
      <c r="AP1929">
        <v>4</v>
      </c>
      <c r="AQ1929">
        <v>0</v>
      </c>
      <c r="AR1929">
        <v>9</v>
      </c>
      <c r="AS1929">
        <v>3</v>
      </c>
      <c r="AT1929">
        <v>9</v>
      </c>
      <c r="AU1929">
        <v>6</v>
      </c>
    </row>
    <row r="1930" spans="1:47" x14ac:dyDescent="0.35">
      <c r="A1930">
        <v>10994</v>
      </c>
      <c r="B1930">
        <v>41</v>
      </c>
      <c r="C1930" t="s">
        <v>31</v>
      </c>
      <c r="D1930">
        <f t="shared" si="630"/>
        <v>1</v>
      </c>
      <c r="E1930" t="s">
        <v>23</v>
      </c>
      <c r="F1930">
        <f t="shared" si="631"/>
        <v>1</v>
      </c>
      <c r="G1930">
        <f t="shared" si="632"/>
        <v>0</v>
      </c>
      <c r="H1930">
        <f t="shared" si="633"/>
        <v>0</v>
      </c>
      <c r="I1930" t="s">
        <v>24</v>
      </c>
      <c r="J1930">
        <f t="shared" si="634"/>
        <v>0</v>
      </c>
      <c r="K1930">
        <f t="shared" si="635"/>
        <v>0</v>
      </c>
      <c r="L1930">
        <f t="shared" si="636"/>
        <v>1</v>
      </c>
      <c r="M1930">
        <v>20</v>
      </c>
      <c r="N1930">
        <v>2</v>
      </c>
      <c r="O1930">
        <v>2</v>
      </c>
      <c r="P1930" t="s">
        <v>30</v>
      </c>
      <c r="Q1930">
        <f t="shared" si="637"/>
        <v>0</v>
      </c>
      <c r="R1930">
        <v>70</v>
      </c>
      <c r="S1930">
        <v>3</v>
      </c>
      <c r="T1930">
        <v>1</v>
      </c>
      <c r="U1930" t="s">
        <v>33</v>
      </c>
      <c r="V1930">
        <f t="shared" si="638"/>
        <v>0</v>
      </c>
      <c r="W1930">
        <f t="shared" si="639"/>
        <v>0</v>
      </c>
      <c r="X1930">
        <f t="shared" si="640"/>
        <v>0</v>
      </c>
      <c r="Y1930">
        <f t="shared" si="641"/>
        <v>0</v>
      </c>
      <c r="Z1930">
        <f t="shared" si="642"/>
        <v>0</v>
      </c>
      <c r="AA1930">
        <f t="shared" si="643"/>
        <v>0</v>
      </c>
      <c r="AB1930">
        <f t="shared" si="644"/>
        <v>0</v>
      </c>
      <c r="AC1930">
        <f t="shared" si="645"/>
        <v>0</v>
      </c>
      <c r="AD1930">
        <f t="shared" si="646"/>
        <v>1</v>
      </c>
      <c r="AE1930">
        <v>2</v>
      </c>
      <c r="AF1930" t="s">
        <v>35</v>
      </c>
      <c r="AG1930">
        <f t="shared" si="647"/>
        <v>1</v>
      </c>
      <c r="AH1930">
        <f t="shared" si="648"/>
        <v>0</v>
      </c>
      <c r="AI1930">
        <f t="shared" si="649"/>
        <v>0</v>
      </c>
      <c r="AJ1930">
        <v>3140</v>
      </c>
      <c r="AK1930">
        <v>1</v>
      </c>
      <c r="AL1930" t="s">
        <v>31</v>
      </c>
      <c r="AM1930">
        <f t="shared" si="650"/>
        <v>1</v>
      </c>
      <c r="AN1930">
        <v>22</v>
      </c>
      <c r="AO1930">
        <v>4</v>
      </c>
      <c r="AP1930">
        <v>4</v>
      </c>
      <c r="AQ1930">
        <v>0</v>
      </c>
      <c r="AR1930">
        <v>4</v>
      </c>
      <c r="AS1930">
        <v>2</v>
      </c>
      <c r="AT1930">
        <v>4</v>
      </c>
      <c r="AU1930">
        <v>6</v>
      </c>
    </row>
    <row r="1931" spans="1:47" x14ac:dyDescent="0.35">
      <c r="A1931">
        <v>11004</v>
      </c>
      <c r="B1931">
        <v>29</v>
      </c>
      <c r="C1931" t="s">
        <v>31</v>
      </c>
      <c r="D1931">
        <f t="shared" ref="D1931:D1994" si="651">IF(C1931="Yes",1,0)</f>
        <v>1</v>
      </c>
      <c r="E1931" t="s">
        <v>32</v>
      </c>
      <c r="F1931">
        <f t="shared" si="631"/>
        <v>0</v>
      </c>
      <c r="G1931">
        <f t="shared" si="632"/>
        <v>0</v>
      </c>
      <c r="H1931">
        <f t="shared" si="633"/>
        <v>1</v>
      </c>
      <c r="I1931" t="s">
        <v>24</v>
      </c>
      <c r="J1931">
        <f t="shared" si="634"/>
        <v>0</v>
      </c>
      <c r="K1931">
        <f t="shared" si="635"/>
        <v>0</v>
      </c>
      <c r="L1931">
        <f t="shared" si="636"/>
        <v>1</v>
      </c>
      <c r="M1931">
        <v>24</v>
      </c>
      <c r="N1931">
        <v>3</v>
      </c>
      <c r="O1931">
        <v>3</v>
      </c>
      <c r="P1931" t="s">
        <v>25</v>
      </c>
      <c r="Q1931">
        <f t="shared" si="637"/>
        <v>1</v>
      </c>
      <c r="R1931">
        <v>45</v>
      </c>
      <c r="S1931">
        <v>4</v>
      </c>
      <c r="T1931">
        <v>1</v>
      </c>
      <c r="U1931" t="s">
        <v>33</v>
      </c>
      <c r="V1931">
        <f t="shared" si="638"/>
        <v>0</v>
      </c>
      <c r="W1931">
        <f t="shared" si="639"/>
        <v>0</v>
      </c>
      <c r="X1931">
        <f t="shared" si="640"/>
        <v>0</v>
      </c>
      <c r="Y1931">
        <f t="shared" si="641"/>
        <v>0</v>
      </c>
      <c r="Z1931">
        <f t="shared" si="642"/>
        <v>0</v>
      </c>
      <c r="AA1931">
        <f t="shared" si="643"/>
        <v>0</v>
      </c>
      <c r="AB1931">
        <f t="shared" si="644"/>
        <v>0</v>
      </c>
      <c r="AC1931">
        <f t="shared" si="645"/>
        <v>0</v>
      </c>
      <c r="AD1931">
        <f t="shared" si="646"/>
        <v>1</v>
      </c>
      <c r="AE1931">
        <v>1</v>
      </c>
      <c r="AF1931" t="s">
        <v>35</v>
      </c>
      <c r="AG1931">
        <f t="shared" si="647"/>
        <v>1</v>
      </c>
      <c r="AH1931">
        <f t="shared" si="648"/>
        <v>0</v>
      </c>
      <c r="AI1931">
        <f t="shared" si="649"/>
        <v>0</v>
      </c>
      <c r="AJ1931">
        <v>1091</v>
      </c>
      <c r="AK1931">
        <v>1</v>
      </c>
      <c r="AL1931" t="s">
        <v>22</v>
      </c>
      <c r="AM1931">
        <f t="shared" si="650"/>
        <v>0</v>
      </c>
      <c r="AN1931">
        <v>17</v>
      </c>
      <c r="AO1931">
        <v>3</v>
      </c>
      <c r="AP1931">
        <v>4</v>
      </c>
      <c r="AQ1931">
        <v>0</v>
      </c>
      <c r="AR1931">
        <v>1</v>
      </c>
      <c r="AS1931">
        <v>3</v>
      </c>
      <c r="AT1931">
        <v>1</v>
      </c>
      <c r="AU1931">
        <v>6</v>
      </c>
    </row>
    <row r="1932" spans="1:47" x14ac:dyDescent="0.35">
      <c r="A1932">
        <v>11006</v>
      </c>
      <c r="B1932">
        <v>36</v>
      </c>
      <c r="C1932" t="s">
        <v>31</v>
      </c>
      <c r="D1932">
        <f t="shared" si="651"/>
        <v>1</v>
      </c>
      <c r="E1932" t="s">
        <v>23</v>
      </c>
      <c r="F1932">
        <f t="shared" si="631"/>
        <v>1</v>
      </c>
      <c r="G1932">
        <f t="shared" si="632"/>
        <v>0</v>
      </c>
      <c r="H1932">
        <f t="shared" si="633"/>
        <v>0</v>
      </c>
      <c r="I1932" t="s">
        <v>24</v>
      </c>
      <c r="J1932">
        <f t="shared" si="634"/>
        <v>0</v>
      </c>
      <c r="K1932">
        <f t="shared" si="635"/>
        <v>0</v>
      </c>
      <c r="L1932">
        <f t="shared" si="636"/>
        <v>1</v>
      </c>
      <c r="M1932">
        <v>13</v>
      </c>
      <c r="N1932">
        <v>5</v>
      </c>
      <c r="O1932">
        <v>2</v>
      </c>
      <c r="P1932" t="s">
        <v>25</v>
      </c>
      <c r="Q1932">
        <f t="shared" si="637"/>
        <v>1</v>
      </c>
      <c r="R1932">
        <v>96</v>
      </c>
      <c r="S1932">
        <v>2</v>
      </c>
      <c r="T1932">
        <v>2</v>
      </c>
      <c r="U1932" t="s">
        <v>26</v>
      </c>
      <c r="V1932">
        <f t="shared" si="638"/>
        <v>0</v>
      </c>
      <c r="W1932">
        <f t="shared" si="639"/>
        <v>0</v>
      </c>
      <c r="X1932">
        <f t="shared" si="640"/>
        <v>0</v>
      </c>
      <c r="Y1932">
        <f t="shared" si="641"/>
        <v>0</v>
      </c>
      <c r="Z1932">
        <f t="shared" si="642"/>
        <v>0</v>
      </c>
      <c r="AA1932">
        <f t="shared" si="643"/>
        <v>0</v>
      </c>
      <c r="AB1932">
        <f t="shared" si="644"/>
        <v>0</v>
      </c>
      <c r="AC1932">
        <f t="shared" si="645"/>
        <v>1</v>
      </c>
      <c r="AD1932">
        <f t="shared" si="646"/>
        <v>0</v>
      </c>
      <c r="AE1932">
        <v>1</v>
      </c>
      <c r="AF1932" t="s">
        <v>37</v>
      </c>
      <c r="AG1932">
        <f t="shared" si="647"/>
        <v>0</v>
      </c>
      <c r="AH1932">
        <f t="shared" si="648"/>
        <v>0</v>
      </c>
      <c r="AI1932">
        <f t="shared" si="649"/>
        <v>1</v>
      </c>
      <c r="AJ1932">
        <v>6134</v>
      </c>
      <c r="AK1932">
        <v>5</v>
      </c>
      <c r="AL1932" t="s">
        <v>31</v>
      </c>
      <c r="AM1932">
        <f t="shared" si="650"/>
        <v>1</v>
      </c>
      <c r="AN1932">
        <v>13</v>
      </c>
      <c r="AO1932">
        <v>3</v>
      </c>
      <c r="AP1932">
        <v>2</v>
      </c>
      <c r="AQ1932">
        <v>3</v>
      </c>
      <c r="AR1932">
        <v>16</v>
      </c>
      <c r="AS1932">
        <v>3</v>
      </c>
      <c r="AT1932">
        <v>2</v>
      </c>
      <c r="AU1932">
        <v>6</v>
      </c>
    </row>
    <row r="1933" spans="1:47" x14ac:dyDescent="0.35">
      <c r="A1933">
        <v>11007</v>
      </c>
      <c r="B1933">
        <v>29</v>
      </c>
      <c r="C1933" t="s">
        <v>31</v>
      </c>
      <c r="D1933">
        <f t="shared" si="651"/>
        <v>1</v>
      </c>
      <c r="E1933" t="s">
        <v>32</v>
      </c>
      <c r="F1933">
        <f t="shared" si="631"/>
        <v>0</v>
      </c>
      <c r="G1933">
        <f t="shared" si="632"/>
        <v>0</v>
      </c>
      <c r="H1933">
        <f t="shared" si="633"/>
        <v>1</v>
      </c>
      <c r="I1933" t="s">
        <v>24</v>
      </c>
      <c r="J1933">
        <f t="shared" si="634"/>
        <v>0</v>
      </c>
      <c r="K1933">
        <f t="shared" si="635"/>
        <v>0</v>
      </c>
      <c r="L1933">
        <f t="shared" si="636"/>
        <v>1</v>
      </c>
      <c r="M1933">
        <v>24</v>
      </c>
      <c r="N1933">
        <v>3</v>
      </c>
      <c r="O1933">
        <v>3</v>
      </c>
      <c r="P1933" t="s">
        <v>25</v>
      </c>
      <c r="Q1933">
        <f t="shared" si="637"/>
        <v>1</v>
      </c>
      <c r="R1933">
        <v>45</v>
      </c>
      <c r="S1933">
        <v>4</v>
      </c>
      <c r="T1933">
        <v>1</v>
      </c>
      <c r="U1933" t="s">
        <v>33</v>
      </c>
      <c r="V1933">
        <f t="shared" si="638"/>
        <v>0</v>
      </c>
      <c r="W1933">
        <f t="shared" si="639"/>
        <v>0</v>
      </c>
      <c r="X1933">
        <f t="shared" si="640"/>
        <v>0</v>
      </c>
      <c r="Y1933">
        <f t="shared" si="641"/>
        <v>0</v>
      </c>
      <c r="Z1933">
        <f t="shared" si="642"/>
        <v>0</v>
      </c>
      <c r="AA1933">
        <f t="shared" si="643"/>
        <v>0</v>
      </c>
      <c r="AB1933">
        <f t="shared" si="644"/>
        <v>0</v>
      </c>
      <c r="AC1933">
        <f t="shared" si="645"/>
        <v>0</v>
      </c>
      <c r="AD1933">
        <f t="shared" si="646"/>
        <v>1</v>
      </c>
      <c r="AE1933">
        <v>1</v>
      </c>
      <c r="AF1933" t="s">
        <v>35</v>
      </c>
      <c r="AG1933">
        <f t="shared" si="647"/>
        <v>1</v>
      </c>
      <c r="AH1933">
        <f t="shared" si="648"/>
        <v>0</v>
      </c>
      <c r="AI1933">
        <f t="shared" si="649"/>
        <v>0</v>
      </c>
      <c r="AJ1933">
        <v>1091</v>
      </c>
      <c r="AK1933">
        <v>1</v>
      </c>
      <c r="AL1933" t="s">
        <v>22</v>
      </c>
      <c r="AM1933">
        <f t="shared" si="650"/>
        <v>0</v>
      </c>
      <c r="AN1933">
        <v>17</v>
      </c>
      <c r="AO1933">
        <v>3</v>
      </c>
      <c r="AP1933">
        <v>4</v>
      </c>
      <c r="AQ1933">
        <v>0</v>
      </c>
      <c r="AR1933">
        <v>1</v>
      </c>
      <c r="AS1933">
        <v>3</v>
      </c>
      <c r="AT1933">
        <v>1</v>
      </c>
      <c r="AU1933">
        <v>6</v>
      </c>
    </row>
    <row r="1934" spans="1:47" x14ac:dyDescent="0.35">
      <c r="A1934">
        <v>11010</v>
      </c>
      <c r="B1934">
        <v>33</v>
      </c>
      <c r="C1934" t="s">
        <v>31</v>
      </c>
      <c r="D1934">
        <f t="shared" si="651"/>
        <v>1</v>
      </c>
      <c r="E1934" t="s">
        <v>23</v>
      </c>
      <c r="F1934">
        <f t="shared" si="631"/>
        <v>1</v>
      </c>
      <c r="G1934">
        <f t="shared" si="632"/>
        <v>0</v>
      </c>
      <c r="H1934">
        <f t="shared" si="633"/>
        <v>0</v>
      </c>
      <c r="I1934" t="s">
        <v>24</v>
      </c>
      <c r="J1934">
        <f t="shared" si="634"/>
        <v>0</v>
      </c>
      <c r="K1934">
        <f t="shared" si="635"/>
        <v>0</v>
      </c>
      <c r="L1934">
        <f t="shared" si="636"/>
        <v>1</v>
      </c>
      <c r="M1934">
        <v>16</v>
      </c>
      <c r="N1934">
        <v>3</v>
      </c>
      <c r="O1934">
        <v>1</v>
      </c>
      <c r="P1934" t="s">
        <v>30</v>
      </c>
      <c r="Q1934">
        <f t="shared" si="637"/>
        <v>0</v>
      </c>
      <c r="R1934">
        <v>69</v>
      </c>
      <c r="S1934">
        <v>3</v>
      </c>
      <c r="T1934">
        <v>2</v>
      </c>
      <c r="U1934" t="s">
        <v>26</v>
      </c>
      <c r="V1934">
        <f t="shared" si="638"/>
        <v>0</v>
      </c>
      <c r="W1934">
        <f t="shared" si="639"/>
        <v>0</v>
      </c>
      <c r="X1934">
        <f t="shared" si="640"/>
        <v>0</v>
      </c>
      <c r="Y1934">
        <f t="shared" si="641"/>
        <v>0</v>
      </c>
      <c r="Z1934">
        <f t="shared" si="642"/>
        <v>0</v>
      </c>
      <c r="AA1934">
        <f t="shared" si="643"/>
        <v>0</v>
      </c>
      <c r="AB1934">
        <f t="shared" si="644"/>
        <v>0</v>
      </c>
      <c r="AC1934">
        <f t="shared" si="645"/>
        <v>1</v>
      </c>
      <c r="AD1934">
        <f t="shared" si="646"/>
        <v>0</v>
      </c>
      <c r="AE1934">
        <v>1</v>
      </c>
      <c r="AF1934" t="s">
        <v>35</v>
      </c>
      <c r="AG1934">
        <f t="shared" si="647"/>
        <v>1</v>
      </c>
      <c r="AH1934">
        <f t="shared" si="648"/>
        <v>0</v>
      </c>
      <c r="AI1934">
        <f t="shared" si="649"/>
        <v>0</v>
      </c>
      <c r="AJ1934">
        <v>5324</v>
      </c>
      <c r="AK1934">
        <v>5</v>
      </c>
      <c r="AL1934" t="s">
        <v>22</v>
      </c>
      <c r="AM1934">
        <f t="shared" si="650"/>
        <v>0</v>
      </c>
      <c r="AN1934">
        <v>15</v>
      </c>
      <c r="AO1934">
        <v>3</v>
      </c>
      <c r="AP1934">
        <v>3</v>
      </c>
      <c r="AQ1934">
        <v>0</v>
      </c>
      <c r="AR1934">
        <v>6</v>
      </c>
      <c r="AS1934">
        <v>3</v>
      </c>
      <c r="AT1934">
        <v>3</v>
      </c>
      <c r="AU1934">
        <v>6</v>
      </c>
    </row>
    <row r="1935" spans="1:47" x14ac:dyDescent="0.35">
      <c r="A1935">
        <v>11015</v>
      </c>
      <c r="B1935">
        <v>34</v>
      </c>
      <c r="C1935" t="s">
        <v>31</v>
      </c>
      <c r="D1935">
        <f t="shared" si="651"/>
        <v>1</v>
      </c>
      <c r="E1935" t="s">
        <v>40</v>
      </c>
      <c r="F1935">
        <f t="shared" si="631"/>
        <v>0</v>
      </c>
      <c r="G1935">
        <f t="shared" si="632"/>
        <v>1</v>
      </c>
      <c r="H1935">
        <f t="shared" si="633"/>
        <v>0</v>
      </c>
      <c r="I1935" t="s">
        <v>24</v>
      </c>
      <c r="J1935">
        <f t="shared" si="634"/>
        <v>0</v>
      </c>
      <c r="K1935">
        <f t="shared" si="635"/>
        <v>0</v>
      </c>
      <c r="L1935">
        <f t="shared" si="636"/>
        <v>1</v>
      </c>
      <c r="M1935">
        <v>19</v>
      </c>
      <c r="N1935">
        <v>3</v>
      </c>
      <c r="O1935">
        <v>1</v>
      </c>
      <c r="P1935" t="s">
        <v>25</v>
      </c>
      <c r="Q1935">
        <f t="shared" si="637"/>
        <v>1</v>
      </c>
      <c r="R1935">
        <v>67</v>
      </c>
      <c r="S1935">
        <v>4</v>
      </c>
      <c r="T1935">
        <v>2</v>
      </c>
      <c r="U1935" t="s">
        <v>26</v>
      </c>
      <c r="V1935">
        <f t="shared" si="638"/>
        <v>0</v>
      </c>
      <c r="W1935">
        <f t="shared" si="639"/>
        <v>0</v>
      </c>
      <c r="X1935">
        <f t="shared" si="640"/>
        <v>0</v>
      </c>
      <c r="Y1935">
        <f t="shared" si="641"/>
        <v>0</v>
      </c>
      <c r="Z1935">
        <f t="shared" si="642"/>
        <v>0</v>
      </c>
      <c r="AA1935">
        <f t="shared" si="643"/>
        <v>0</v>
      </c>
      <c r="AB1935">
        <f t="shared" si="644"/>
        <v>0</v>
      </c>
      <c r="AC1935">
        <f t="shared" si="645"/>
        <v>1</v>
      </c>
      <c r="AD1935">
        <f t="shared" si="646"/>
        <v>0</v>
      </c>
      <c r="AE1935">
        <v>4</v>
      </c>
      <c r="AF1935" t="s">
        <v>35</v>
      </c>
      <c r="AG1935">
        <f t="shared" si="647"/>
        <v>1</v>
      </c>
      <c r="AH1935">
        <f t="shared" si="648"/>
        <v>0</v>
      </c>
      <c r="AI1935">
        <f t="shared" si="649"/>
        <v>0</v>
      </c>
      <c r="AJ1935">
        <v>5304</v>
      </c>
      <c r="AK1935">
        <v>8</v>
      </c>
      <c r="AL1935" t="s">
        <v>31</v>
      </c>
      <c r="AM1935">
        <f t="shared" si="650"/>
        <v>1</v>
      </c>
      <c r="AN1935">
        <v>13</v>
      </c>
      <c r="AO1935">
        <v>3</v>
      </c>
      <c r="AP1935">
        <v>2</v>
      </c>
      <c r="AQ1935">
        <v>0</v>
      </c>
      <c r="AR1935">
        <v>9</v>
      </c>
      <c r="AS1935">
        <v>2</v>
      </c>
      <c r="AT1935">
        <v>5</v>
      </c>
      <c r="AU1935">
        <v>6</v>
      </c>
    </row>
    <row r="1936" spans="1:47" x14ac:dyDescent="0.35">
      <c r="A1936">
        <v>11020</v>
      </c>
      <c r="B1936">
        <v>29</v>
      </c>
      <c r="C1936" t="s">
        <v>31</v>
      </c>
      <c r="D1936">
        <f t="shared" si="651"/>
        <v>1</v>
      </c>
      <c r="E1936" t="s">
        <v>32</v>
      </c>
      <c r="F1936">
        <f t="shared" si="631"/>
        <v>0</v>
      </c>
      <c r="G1936">
        <f t="shared" si="632"/>
        <v>0</v>
      </c>
      <c r="H1936">
        <f t="shared" si="633"/>
        <v>1</v>
      </c>
      <c r="I1936" t="s">
        <v>24</v>
      </c>
      <c r="J1936">
        <f t="shared" si="634"/>
        <v>0</v>
      </c>
      <c r="K1936">
        <f t="shared" si="635"/>
        <v>0</v>
      </c>
      <c r="L1936">
        <f t="shared" si="636"/>
        <v>1</v>
      </c>
      <c r="M1936">
        <v>13</v>
      </c>
      <c r="N1936">
        <v>3</v>
      </c>
      <c r="O1936">
        <v>1</v>
      </c>
      <c r="P1936" t="s">
        <v>30</v>
      </c>
      <c r="Q1936">
        <f t="shared" si="637"/>
        <v>0</v>
      </c>
      <c r="R1936">
        <v>51</v>
      </c>
      <c r="S1936">
        <v>3</v>
      </c>
      <c r="T1936">
        <v>2</v>
      </c>
      <c r="U1936" t="s">
        <v>26</v>
      </c>
      <c r="V1936">
        <f t="shared" si="638"/>
        <v>0</v>
      </c>
      <c r="W1936">
        <f t="shared" si="639"/>
        <v>0</v>
      </c>
      <c r="X1936">
        <f t="shared" si="640"/>
        <v>0</v>
      </c>
      <c r="Y1936">
        <f t="shared" si="641"/>
        <v>0</v>
      </c>
      <c r="Z1936">
        <f t="shared" si="642"/>
        <v>0</v>
      </c>
      <c r="AA1936">
        <f t="shared" si="643"/>
        <v>0</v>
      </c>
      <c r="AB1936">
        <f t="shared" si="644"/>
        <v>0</v>
      </c>
      <c r="AC1936">
        <f t="shared" si="645"/>
        <v>1</v>
      </c>
      <c r="AD1936">
        <f t="shared" si="646"/>
        <v>0</v>
      </c>
      <c r="AE1936">
        <v>2</v>
      </c>
      <c r="AF1936" t="s">
        <v>35</v>
      </c>
      <c r="AG1936">
        <f t="shared" si="647"/>
        <v>1</v>
      </c>
      <c r="AH1936">
        <f t="shared" si="648"/>
        <v>0</v>
      </c>
      <c r="AI1936">
        <f t="shared" si="649"/>
        <v>0</v>
      </c>
      <c r="AJ1936">
        <v>5765</v>
      </c>
      <c r="AK1936">
        <v>5</v>
      </c>
      <c r="AL1936" t="s">
        <v>22</v>
      </c>
      <c r="AM1936">
        <f t="shared" si="650"/>
        <v>0</v>
      </c>
      <c r="AN1936">
        <v>11</v>
      </c>
      <c r="AO1936">
        <v>3</v>
      </c>
      <c r="AP1936">
        <v>1</v>
      </c>
      <c r="AQ1936">
        <v>0</v>
      </c>
      <c r="AR1936">
        <v>7</v>
      </c>
      <c r="AS1936">
        <v>1</v>
      </c>
      <c r="AT1936">
        <v>5</v>
      </c>
      <c r="AU1936">
        <v>6</v>
      </c>
    </row>
    <row r="1937" spans="1:47" x14ac:dyDescent="0.35">
      <c r="A1937">
        <v>11027</v>
      </c>
      <c r="B1937">
        <v>21</v>
      </c>
      <c r="C1937" t="s">
        <v>31</v>
      </c>
      <c r="D1937">
        <f t="shared" si="651"/>
        <v>1</v>
      </c>
      <c r="E1937" t="s">
        <v>23</v>
      </c>
      <c r="F1937">
        <f t="shared" si="631"/>
        <v>1</v>
      </c>
      <c r="G1937">
        <f t="shared" si="632"/>
        <v>0</v>
      </c>
      <c r="H1937">
        <f t="shared" si="633"/>
        <v>0</v>
      </c>
      <c r="I1937" t="s">
        <v>24</v>
      </c>
      <c r="J1937">
        <f t="shared" si="634"/>
        <v>0</v>
      </c>
      <c r="K1937">
        <f t="shared" si="635"/>
        <v>0</v>
      </c>
      <c r="L1937">
        <f t="shared" si="636"/>
        <v>1</v>
      </c>
      <c r="M1937">
        <v>7</v>
      </c>
      <c r="N1937">
        <v>1</v>
      </c>
      <c r="O1937">
        <v>2</v>
      </c>
      <c r="P1937" t="s">
        <v>25</v>
      </c>
      <c r="Q1937">
        <f t="shared" si="637"/>
        <v>1</v>
      </c>
      <c r="R1937">
        <v>31</v>
      </c>
      <c r="S1937">
        <v>3</v>
      </c>
      <c r="T1937">
        <v>1</v>
      </c>
      <c r="U1937" t="s">
        <v>33</v>
      </c>
      <c r="V1937">
        <f t="shared" si="638"/>
        <v>0</v>
      </c>
      <c r="W1937">
        <f t="shared" si="639"/>
        <v>0</v>
      </c>
      <c r="X1937">
        <f t="shared" si="640"/>
        <v>0</v>
      </c>
      <c r="Y1937">
        <f t="shared" si="641"/>
        <v>0</v>
      </c>
      <c r="Z1937">
        <f t="shared" si="642"/>
        <v>0</v>
      </c>
      <c r="AA1937">
        <f t="shared" si="643"/>
        <v>0</v>
      </c>
      <c r="AB1937">
        <f t="shared" si="644"/>
        <v>0</v>
      </c>
      <c r="AC1937">
        <f t="shared" si="645"/>
        <v>0</v>
      </c>
      <c r="AD1937">
        <f t="shared" si="646"/>
        <v>1</v>
      </c>
      <c r="AE1937">
        <v>2</v>
      </c>
      <c r="AF1937" t="s">
        <v>35</v>
      </c>
      <c r="AG1937">
        <f t="shared" si="647"/>
        <v>1</v>
      </c>
      <c r="AH1937">
        <f t="shared" si="648"/>
        <v>0</v>
      </c>
      <c r="AI1937">
        <f t="shared" si="649"/>
        <v>0</v>
      </c>
      <c r="AJ1937">
        <v>2679</v>
      </c>
      <c r="AK1937">
        <v>1</v>
      </c>
      <c r="AL1937" t="s">
        <v>22</v>
      </c>
      <c r="AM1937">
        <f t="shared" si="650"/>
        <v>0</v>
      </c>
      <c r="AN1937">
        <v>13</v>
      </c>
      <c r="AO1937">
        <v>3</v>
      </c>
      <c r="AP1937">
        <v>2</v>
      </c>
      <c r="AQ1937">
        <v>0</v>
      </c>
      <c r="AR1937">
        <v>1</v>
      </c>
      <c r="AS1937">
        <v>3</v>
      </c>
      <c r="AT1937">
        <v>1</v>
      </c>
      <c r="AU1937">
        <v>6</v>
      </c>
    </row>
    <row r="1938" spans="1:47" x14ac:dyDescent="0.35">
      <c r="A1938">
        <v>11037</v>
      </c>
      <c r="B1938">
        <v>32</v>
      </c>
      <c r="C1938" t="s">
        <v>31</v>
      </c>
      <c r="D1938">
        <f t="shared" si="651"/>
        <v>1</v>
      </c>
      <c r="E1938" t="s">
        <v>23</v>
      </c>
      <c r="F1938">
        <f t="shared" si="631"/>
        <v>1</v>
      </c>
      <c r="G1938">
        <f t="shared" si="632"/>
        <v>0</v>
      </c>
      <c r="H1938">
        <f t="shared" si="633"/>
        <v>0</v>
      </c>
      <c r="I1938" t="s">
        <v>24</v>
      </c>
      <c r="J1938">
        <f t="shared" si="634"/>
        <v>0</v>
      </c>
      <c r="K1938">
        <f t="shared" si="635"/>
        <v>0</v>
      </c>
      <c r="L1938">
        <f t="shared" si="636"/>
        <v>1</v>
      </c>
      <c r="M1938">
        <v>2</v>
      </c>
      <c r="N1938">
        <v>4</v>
      </c>
      <c r="O1938">
        <v>3</v>
      </c>
      <c r="P1938" t="s">
        <v>25</v>
      </c>
      <c r="Q1938">
        <f t="shared" si="637"/>
        <v>1</v>
      </c>
      <c r="R1938">
        <v>82</v>
      </c>
      <c r="S1938">
        <v>2</v>
      </c>
      <c r="T1938">
        <v>2</v>
      </c>
      <c r="U1938" t="s">
        <v>26</v>
      </c>
      <c r="V1938">
        <f t="shared" si="638"/>
        <v>0</v>
      </c>
      <c r="W1938">
        <f t="shared" si="639"/>
        <v>0</v>
      </c>
      <c r="X1938">
        <f t="shared" si="640"/>
        <v>0</v>
      </c>
      <c r="Y1938">
        <f t="shared" si="641"/>
        <v>0</v>
      </c>
      <c r="Z1938">
        <f t="shared" si="642"/>
        <v>0</v>
      </c>
      <c r="AA1938">
        <f t="shared" si="643"/>
        <v>0</v>
      </c>
      <c r="AB1938">
        <f t="shared" si="644"/>
        <v>0</v>
      </c>
      <c r="AC1938">
        <f t="shared" si="645"/>
        <v>1</v>
      </c>
      <c r="AD1938">
        <f t="shared" si="646"/>
        <v>0</v>
      </c>
      <c r="AE1938">
        <v>2</v>
      </c>
      <c r="AF1938" t="s">
        <v>35</v>
      </c>
      <c r="AG1938">
        <f t="shared" si="647"/>
        <v>1</v>
      </c>
      <c r="AH1938">
        <f t="shared" si="648"/>
        <v>0</v>
      </c>
      <c r="AI1938">
        <f t="shared" si="649"/>
        <v>0</v>
      </c>
      <c r="AJ1938">
        <v>9907</v>
      </c>
      <c r="AK1938">
        <v>7</v>
      </c>
      <c r="AL1938" t="s">
        <v>31</v>
      </c>
      <c r="AM1938">
        <f t="shared" si="650"/>
        <v>1</v>
      </c>
      <c r="AN1938">
        <v>12</v>
      </c>
      <c r="AO1938">
        <v>3</v>
      </c>
      <c r="AP1938">
        <v>3</v>
      </c>
      <c r="AQ1938">
        <v>0</v>
      </c>
      <c r="AR1938">
        <v>7</v>
      </c>
      <c r="AS1938">
        <v>2</v>
      </c>
      <c r="AT1938">
        <v>2</v>
      </c>
      <c r="AU1938">
        <v>6</v>
      </c>
    </row>
    <row r="1939" spans="1:47" x14ac:dyDescent="0.35">
      <c r="A1939">
        <v>11046</v>
      </c>
      <c r="B1939">
        <v>33</v>
      </c>
      <c r="C1939" t="s">
        <v>31</v>
      </c>
      <c r="D1939">
        <f t="shared" si="651"/>
        <v>1</v>
      </c>
      <c r="E1939" t="s">
        <v>23</v>
      </c>
      <c r="F1939">
        <f t="shared" si="631"/>
        <v>1</v>
      </c>
      <c r="G1939">
        <f t="shared" si="632"/>
        <v>0</v>
      </c>
      <c r="H1939">
        <f t="shared" si="633"/>
        <v>0</v>
      </c>
      <c r="I1939" t="s">
        <v>24</v>
      </c>
      <c r="J1939">
        <f t="shared" si="634"/>
        <v>0</v>
      </c>
      <c r="K1939">
        <f t="shared" si="635"/>
        <v>0</v>
      </c>
      <c r="L1939">
        <f t="shared" si="636"/>
        <v>1</v>
      </c>
      <c r="M1939">
        <v>5</v>
      </c>
      <c r="N1939">
        <v>3</v>
      </c>
      <c r="O1939">
        <v>4</v>
      </c>
      <c r="P1939" t="s">
        <v>30</v>
      </c>
      <c r="Q1939">
        <f t="shared" si="637"/>
        <v>0</v>
      </c>
      <c r="R1939">
        <v>34</v>
      </c>
      <c r="S1939">
        <v>3</v>
      </c>
      <c r="T1939">
        <v>1</v>
      </c>
      <c r="U1939" t="s">
        <v>33</v>
      </c>
      <c r="V1939">
        <f t="shared" si="638"/>
        <v>0</v>
      </c>
      <c r="W1939">
        <f t="shared" si="639"/>
        <v>0</v>
      </c>
      <c r="X1939">
        <f t="shared" si="640"/>
        <v>0</v>
      </c>
      <c r="Y1939">
        <f t="shared" si="641"/>
        <v>0</v>
      </c>
      <c r="Z1939">
        <f t="shared" si="642"/>
        <v>0</v>
      </c>
      <c r="AA1939">
        <f t="shared" si="643"/>
        <v>0</v>
      </c>
      <c r="AB1939">
        <f t="shared" si="644"/>
        <v>0</v>
      </c>
      <c r="AC1939">
        <f t="shared" si="645"/>
        <v>0</v>
      </c>
      <c r="AD1939">
        <f t="shared" si="646"/>
        <v>1</v>
      </c>
      <c r="AE1939">
        <v>3</v>
      </c>
      <c r="AF1939" t="s">
        <v>35</v>
      </c>
      <c r="AG1939">
        <f t="shared" si="647"/>
        <v>1</v>
      </c>
      <c r="AH1939">
        <f t="shared" si="648"/>
        <v>0</v>
      </c>
      <c r="AI1939">
        <f t="shared" si="649"/>
        <v>0</v>
      </c>
      <c r="AJ1939">
        <v>2851</v>
      </c>
      <c r="AK1939">
        <v>1</v>
      </c>
      <c r="AL1939" t="s">
        <v>31</v>
      </c>
      <c r="AM1939">
        <f t="shared" si="650"/>
        <v>1</v>
      </c>
      <c r="AN1939">
        <v>13</v>
      </c>
      <c r="AO1939">
        <v>3</v>
      </c>
      <c r="AP1939">
        <v>2</v>
      </c>
      <c r="AQ1939">
        <v>0</v>
      </c>
      <c r="AR1939">
        <v>1</v>
      </c>
      <c r="AS1939">
        <v>3</v>
      </c>
      <c r="AT1939">
        <v>1</v>
      </c>
      <c r="AU1939">
        <v>6</v>
      </c>
    </row>
    <row r="1940" spans="1:47" x14ac:dyDescent="0.35">
      <c r="A1940">
        <v>11051</v>
      </c>
      <c r="B1940">
        <v>52</v>
      </c>
      <c r="C1940" t="s">
        <v>31</v>
      </c>
      <c r="D1940">
        <f t="shared" si="651"/>
        <v>1</v>
      </c>
      <c r="E1940" t="s">
        <v>23</v>
      </c>
      <c r="F1940">
        <f t="shared" si="631"/>
        <v>1</v>
      </c>
      <c r="G1940">
        <f t="shared" si="632"/>
        <v>0</v>
      </c>
      <c r="H1940">
        <f t="shared" si="633"/>
        <v>0</v>
      </c>
      <c r="I1940" t="s">
        <v>24</v>
      </c>
      <c r="J1940">
        <f t="shared" si="634"/>
        <v>0</v>
      </c>
      <c r="K1940">
        <f t="shared" si="635"/>
        <v>0</v>
      </c>
      <c r="L1940">
        <f t="shared" si="636"/>
        <v>1</v>
      </c>
      <c r="M1940">
        <v>5</v>
      </c>
      <c r="N1940">
        <v>3</v>
      </c>
      <c r="O1940">
        <v>2</v>
      </c>
      <c r="P1940" t="s">
        <v>25</v>
      </c>
      <c r="Q1940">
        <f t="shared" si="637"/>
        <v>1</v>
      </c>
      <c r="R1940">
        <v>64</v>
      </c>
      <c r="S1940">
        <v>3</v>
      </c>
      <c r="T1940">
        <v>3</v>
      </c>
      <c r="U1940" t="s">
        <v>26</v>
      </c>
      <c r="V1940">
        <f t="shared" si="638"/>
        <v>0</v>
      </c>
      <c r="W1940">
        <f t="shared" si="639"/>
        <v>0</v>
      </c>
      <c r="X1940">
        <f t="shared" si="640"/>
        <v>0</v>
      </c>
      <c r="Y1940">
        <f t="shared" si="641"/>
        <v>0</v>
      </c>
      <c r="Z1940">
        <f t="shared" si="642"/>
        <v>0</v>
      </c>
      <c r="AA1940">
        <f t="shared" si="643"/>
        <v>0</v>
      </c>
      <c r="AB1940">
        <f t="shared" si="644"/>
        <v>0</v>
      </c>
      <c r="AC1940">
        <f t="shared" si="645"/>
        <v>1</v>
      </c>
      <c r="AD1940">
        <f t="shared" si="646"/>
        <v>0</v>
      </c>
      <c r="AE1940">
        <v>2</v>
      </c>
      <c r="AF1940" t="s">
        <v>35</v>
      </c>
      <c r="AG1940">
        <f t="shared" si="647"/>
        <v>1</v>
      </c>
      <c r="AH1940">
        <f t="shared" si="648"/>
        <v>0</v>
      </c>
      <c r="AI1940">
        <f t="shared" si="649"/>
        <v>0</v>
      </c>
      <c r="AJ1940">
        <v>8446</v>
      </c>
      <c r="AK1940">
        <v>9</v>
      </c>
      <c r="AL1940" t="s">
        <v>31</v>
      </c>
      <c r="AM1940">
        <f t="shared" si="650"/>
        <v>1</v>
      </c>
      <c r="AN1940">
        <v>19</v>
      </c>
      <c r="AO1940">
        <v>3</v>
      </c>
      <c r="AP1940">
        <v>3</v>
      </c>
      <c r="AQ1940">
        <v>0</v>
      </c>
      <c r="AR1940">
        <v>10</v>
      </c>
      <c r="AS1940">
        <v>2</v>
      </c>
      <c r="AT1940">
        <v>8</v>
      </c>
      <c r="AU1940">
        <v>6</v>
      </c>
    </row>
    <row r="1941" spans="1:47" x14ac:dyDescent="0.35">
      <c r="A1941">
        <v>11054</v>
      </c>
      <c r="B1941">
        <v>23</v>
      </c>
      <c r="C1941" t="s">
        <v>31</v>
      </c>
      <c r="D1941">
        <f t="shared" si="651"/>
        <v>1</v>
      </c>
      <c r="E1941" t="s">
        <v>23</v>
      </c>
      <c r="F1941">
        <f t="shared" si="631"/>
        <v>1</v>
      </c>
      <c r="G1941">
        <f t="shared" si="632"/>
        <v>0</v>
      </c>
      <c r="H1941">
        <f t="shared" si="633"/>
        <v>0</v>
      </c>
      <c r="I1941" t="s">
        <v>24</v>
      </c>
      <c r="J1941">
        <f t="shared" si="634"/>
        <v>0</v>
      </c>
      <c r="K1941">
        <f t="shared" si="635"/>
        <v>0</v>
      </c>
      <c r="L1941">
        <f t="shared" si="636"/>
        <v>1</v>
      </c>
      <c r="M1941">
        <v>7</v>
      </c>
      <c r="N1941">
        <v>3</v>
      </c>
      <c r="O1941">
        <v>3</v>
      </c>
      <c r="P1941" t="s">
        <v>25</v>
      </c>
      <c r="Q1941">
        <f t="shared" si="637"/>
        <v>1</v>
      </c>
      <c r="R1941">
        <v>99</v>
      </c>
      <c r="S1941">
        <v>3</v>
      </c>
      <c r="T1941">
        <v>1</v>
      </c>
      <c r="U1941" t="s">
        <v>33</v>
      </c>
      <c r="V1941">
        <f t="shared" si="638"/>
        <v>0</v>
      </c>
      <c r="W1941">
        <f t="shared" si="639"/>
        <v>0</v>
      </c>
      <c r="X1941">
        <f t="shared" si="640"/>
        <v>0</v>
      </c>
      <c r="Y1941">
        <f t="shared" si="641"/>
        <v>0</v>
      </c>
      <c r="Z1941">
        <f t="shared" si="642"/>
        <v>0</v>
      </c>
      <c r="AA1941">
        <f t="shared" si="643"/>
        <v>0</v>
      </c>
      <c r="AB1941">
        <f t="shared" si="644"/>
        <v>0</v>
      </c>
      <c r="AC1941">
        <f t="shared" si="645"/>
        <v>0</v>
      </c>
      <c r="AD1941">
        <f t="shared" si="646"/>
        <v>1</v>
      </c>
      <c r="AE1941">
        <v>4</v>
      </c>
      <c r="AF1941" t="s">
        <v>37</v>
      </c>
      <c r="AG1941">
        <f t="shared" si="647"/>
        <v>0</v>
      </c>
      <c r="AH1941">
        <f t="shared" si="648"/>
        <v>0</v>
      </c>
      <c r="AI1941">
        <f t="shared" si="649"/>
        <v>1</v>
      </c>
      <c r="AJ1941">
        <v>2275</v>
      </c>
      <c r="AK1941">
        <v>1</v>
      </c>
      <c r="AL1941" t="s">
        <v>31</v>
      </c>
      <c r="AM1941">
        <f t="shared" si="650"/>
        <v>1</v>
      </c>
      <c r="AN1941">
        <v>21</v>
      </c>
      <c r="AO1941">
        <v>4</v>
      </c>
      <c r="AP1941">
        <v>2</v>
      </c>
      <c r="AQ1941">
        <v>1</v>
      </c>
      <c r="AR1941">
        <v>3</v>
      </c>
      <c r="AS1941">
        <v>3</v>
      </c>
      <c r="AT1941">
        <v>3</v>
      </c>
      <c r="AU1941">
        <v>6</v>
      </c>
    </row>
    <row r="1942" spans="1:47" x14ac:dyDescent="0.35">
      <c r="A1942">
        <v>11057</v>
      </c>
      <c r="B1942">
        <v>35</v>
      </c>
      <c r="C1942" t="s">
        <v>31</v>
      </c>
      <c r="D1942">
        <f t="shared" si="651"/>
        <v>1</v>
      </c>
      <c r="E1942" t="s">
        <v>23</v>
      </c>
      <c r="F1942">
        <f t="shared" si="631"/>
        <v>1</v>
      </c>
      <c r="G1942">
        <f t="shared" si="632"/>
        <v>0</v>
      </c>
      <c r="H1942">
        <f t="shared" si="633"/>
        <v>0</v>
      </c>
      <c r="I1942" t="s">
        <v>24</v>
      </c>
      <c r="J1942">
        <f t="shared" si="634"/>
        <v>0</v>
      </c>
      <c r="K1942">
        <f t="shared" si="635"/>
        <v>0</v>
      </c>
      <c r="L1942">
        <f t="shared" si="636"/>
        <v>1</v>
      </c>
      <c r="M1942">
        <v>4</v>
      </c>
      <c r="N1942">
        <v>3</v>
      </c>
      <c r="O1942">
        <v>4</v>
      </c>
      <c r="P1942" t="s">
        <v>25</v>
      </c>
      <c r="Q1942">
        <f t="shared" si="637"/>
        <v>1</v>
      </c>
      <c r="R1942">
        <v>86</v>
      </c>
      <c r="S1942">
        <v>3</v>
      </c>
      <c r="T1942">
        <v>3</v>
      </c>
      <c r="U1942" t="s">
        <v>26</v>
      </c>
      <c r="V1942">
        <f t="shared" si="638"/>
        <v>0</v>
      </c>
      <c r="W1942">
        <f t="shared" si="639"/>
        <v>0</v>
      </c>
      <c r="X1942">
        <f t="shared" si="640"/>
        <v>0</v>
      </c>
      <c r="Y1942">
        <f t="shared" si="641"/>
        <v>0</v>
      </c>
      <c r="Z1942">
        <f t="shared" si="642"/>
        <v>0</v>
      </c>
      <c r="AA1942">
        <f t="shared" si="643"/>
        <v>0</v>
      </c>
      <c r="AB1942">
        <f t="shared" si="644"/>
        <v>0</v>
      </c>
      <c r="AC1942">
        <f t="shared" si="645"/>
        <v>1</v>
      </c>
      <c r="AD1942">
        <f t="shared" si="646"/>
        <v>0</v>
      </c>
      <c r="AE1942">
        <v>1</v>
      </c>
      <c r="AF1942" t="s">
        <v>35</v>
      </c>
      <c r="AG1942">
        <f t="shared" si="647"/>
        <v>1</v>
      </c>
      <c r="AH1942">
        <f t="shared" si="648"/>
        <v>0</v>
      </c>
      <c r="AI1942">
        <f t="shared" si="649"/>
        <v>0</v>
      </c>
      <c r="AJ1942">
        <v>9582</v>
      </c>
      <c r="AK1942">
        <v>0</v>
      </c>
      <c r="AL1942" t="s">
        <v>31</v>
      </c>
      <c r="AM1942">
        <f t="shared" si="650"/>
        <v>1</v>
      </c>
      <c r="AN1942">
        <v>22</v>
      </c>
      <c r="AO1942">
        <v>4</v>
      </c>
      <c r="AP1942">
        <v>1</v>
      </c>
      <c r="AQ1942">
        <v>0</v>
      </c>
      <c r="AR1942">
        <v>9</v>
      </c>
      <c r="AS1942">
        <v>3</v>
      </c>
      <c r="AT1942">
        <v>8</v>
      </c>
      <c r="AU1942">
        <v>6</v>
      </c>
    </row>
    <row r="1943" spans="1:47" x14ac:dyDescent="0.35">
      <c r="A1943">
        <v>11065</v>
      </c>
      <c r="B1943">
        <v>50</v>
      </c>
      <c r="C1943" t="s">
        <v>31</v>
      </c>
      <c r="D1943">
        <f t="shared" si="651"/>
        <v>1</v>
      </c>
      <c r="E1943" t="s">
        <v>32</v>
      </c>
      <c r="F1943">
        <f t="shared" si="631"/>
        <v>0</v>
      </c>
      <c r="G1943">
        <f t="shared" si="632"/>
        <v>0</v>
      </c>
      <c r="H1943">
        <f t="shared" si="633"/>
        <v>1</v>
      </c>
      <c r="I1943" t="s">
        <v>24</v>
      </c>
      <c r="J1943">
        <f t="shared" si="634"/>
        <v>0</v>
      </c>
      <c r="K1943">
        <f t="shared" si="635"/>
        <v>0</v>
      </c>
      <c r="L1943">
        <f t="shared" si="636"/>
        <v>1</v>
      </c>
      <c r="M1943">
        <v>8</v>
      </c>
      <c r="N1943">
        <v>2</v>
      </c>
      <c r="O1943">
        <v>2</v>
      </c>
      <c r="P1943" t="s">
        <v>25</v>
      </c>
      <c r="Q1943">
        <f t="shared" si="637"/>
        <v>1</v>
      </c>
      <c r="R1943">
        <v>50</v>
      </c>
      <c r="S1943">
        <v>3</v>
      </c>
      <c r="T1943">
        <v>2</v>
      </c>
      <c r="U1943" t="s">
        <v>26</v>
      </c>
      <c r="V1943">
        <f t="shared" si="638"/>
        <v>0</v>
      </c>
      <c r="W1943">
        <f t="shared" si="639"/>
        <v>0</v>
      </c>
      <c r="X1943">
        <f t="shared" si="640"/>
        <v>0</v>
      </c>
      <c r="Y1943">
        <f t="shared" si="641"/>
        <v>0</v>
      </c>
      <c r="Z1943">
        <f t="shared" si="642"/>
        <v>0</v>
      </c>
      <c r="AA1943">
        <f t="shared" si="643"/>
        <v>0</v>
      </c>
      <c r="AB1943">
        <f t="shared" si="644"/>
        <v>0</v>
      </c>
      <c r="AC1943">
        <f t="shared" si="645"/>
        <v>1</v>
      </c>
      <c r="AD1943">
        <f t="shared" si="646"/>
        <v>0</v>
      </c>
      <c r="AE1943">
        <v>3</v>
      </c>
      <c r="AF1943" t="s">
        <v>27</v>
      </c>
      <c r="AG1943">
        <f t="shared" si="647"/>
        <v>0</v>
      </c>
      <c r="AH1943">
        <f t="shared" si="648"/>
        <v>1</v>
      </c>
      <c r="AI1943">
        <f t="shared" si="649"/>
        <v>0</v>
      </c>
      <c r="AJ1943">
        <v>6796</v>
      </c>
      <c r="AK1943">
        <v>3</v>
      </c>
      <c r="AL1943" t="s">
        <v>31</v>
      </c>
      <c r="AM1943">
        <f t="shared" si="650"/>
        <v>1</v>
      </c>
      <c r="AN1943">
        <v>14</v>
      </c>
      <c r="AO1943">
        <v>3</v>
      </c>
      <c r="AP1943">
        <v>1</v>
      </c>
      <c r="AQ1943">
        <v>1</v>
      </c>
      <c r="AR1943">
        <v>18</v>
      </c>
      <c r="AS1943">
        <v>3</v>
      </c>
      <c r="AT1943">
        <v>4</v>
      </c>
      <c r="AU1943">
        <v>6</v>
      </c>
    </row>
    <row r="1944" spans="1:47" x14ac:dyDescent="0.35">
      <c r="A1944">
        <v>11070</v>
      </c>
      <c r="B1944">
        <v>29</v>
      </c>
      <c r="C1944" t="s">
        <v>31</v>
      </c>
      <c r="D1944">
        <f t="shared" si="651"/>
        <v>1</v>
      </c>
      <c r="E1944" t="s">
        <v>32</v>
      </c>
      <c r="F1944">
        <f t="shared" si="631"/>
        <v>0</v>
      </c>
      <c r="G1944">
        <f t="shared" si="632"/>
        <v>0</v>
      </c>
      <c r="H1944">
        <f t="shared" si="633"/>
        <v>1</v>
      </c>
      <c r="I1944" t="s">
        <v>24</v>
      </c>
      <c r="J1944">
        <f t="shared" si="634"/>
        <v>0</v>
      </c>
      <c r="K1944">
        <f t="shared" si="635"/>
        <v>0</v>
      </c>
      <c r="L1944">
        <f t="shared" si="636"/>
        <v>1</v>
      </c>
      <c r="M1944">
        <v>24</v>
      </c>
      <c r="N1944">
        <v>3</v>
      </c>
      <c r="O1944">
        <v>3</v>
      </c>
      <c r="P1944" t="s">
        <v>25</v>
      </c>
      <c r="Q1944">
        <f t="shared" si="637"/>
        <v>1</v>
      </c>
      <c r="R1944">
        <v>45</v>
      </c>
      <c r="S1944">
        <v>4</v>
      </c>
      <c r="T1944">
        <v>1</v>
      </c>
      <c r="U1944" t="s">
        <v>33</v>
      </c>
      <c r="V1944">
        <f t="shared" si="638"/>
        <v>0</v>
      </c>
      <c r="W1944">
        <f t="shared" si="639"/>
        <v>0</v>
      </c>
      <c r="X1944">
        <f t="shared" si="640"/>
        <v>0</v>
      </c>
      <c r="Y1944">
        <f t="shared" si="641"/>
        <v>0</v>
      </c>
      <c r="Z1944">
        <f t="shared" si="642"/>
        <v>0</v>
      </c>
      <c r="AA1944">
        <f t="shared" si="643"/>
        <v>0</v>
      </c>
      <c r="AB1944">
        <f t="shared" si="644"/>
        <v>0</v>
      </c>
      <c r="AC1944">
        <f t="shared" si="645"/>
        <v>0</v>
      </c>
      <c r="AD1944">
        <f t="shared" si="646"/>
        <v>1</v>
      </c>
      <c r="AE1944">
        <v>1</v>
      </c>
      <c r="AF1944" t="s">
        <v>35</v>
      </c>
      <c r="AG1944">
        <f t="shared" si="647"/>
        <v>1</v>
      </c>
      <c r="AH1944">
        <f t="shared" si="648"/>
        <v>0</v>
      </c>
      <c r="AI1944">
        <f t="shared" si="649"/>
        <v>0</v>
      </c>
      <c r="AJ1944">
        <v>1091</v>
      </c>
      <c r="AK1944">
        <v>1</v>
      </c>
      <c r="AL1944" t="s">
        <v>22</v>
      </c>
      <c r="AM1944">
        <f t="shared" si="650"/>
        <v>0</v>
      </c>
      <c r="AN1944">
        <v>17</v>
      </c>
      <c r="AO1944">
        <v>3</v>
      </c>
      <c r="AP1944">
        <v>4</v>
      </c>
      <c r="AQ1944">
        <v>0</v>
      </c>
      <c r="AR1944">
        <v>1</v>
      </c>
      <c r="AS1944">
        <v>3</v>
      </c>
      <c r="AT1944">
        <v>1</v>
      </c>
      <c r="AU1944">
        <v>6</v>
      </c>
    </row>
    <row r="1945" spans="1:47" x14ac:dyDescent="0.35">
      <c r="A1945">
        <v>11071</v>
      </c>
      <c r="B1945">
        <v>30</v>
      </c>
      <c r="C1945" t="s">
        <v>31</v>
      </c>
      <c r="D1945">
        <f t="shared" si="651"/>
        <v>1</v>
      </c>
      <c r="E1945" t="s">
        <v>32</v>
      </c>
      <c r="F1945">
        <f t="shared" si="631"/>
        <v>0</v>
      </c>
      <c r="G1945">
        <f t="shared" si="632"/>
        <v>0</v>
      </c>
      <c r="H1945">
        <f t="shared" si="633"/>
        <v>1</v>
      </c>
      <c r="I1945" t="s">
        <v>24</v>
      </c>
      <c r="J1945">
        <f t="shared" si="634"/>
        <v>0</v>
      </c>
      <c r="K1945">
        <f t="shared" si="635"/>
        <v>0</v>
      </c>
      <c r="L1945">
        <f t="shared" si="636"/>
        <v>1</v>
      </c>
      <c r="M1945">
        <v>26</v>
      </c>
      <c r="N1945">
        <v>4</v>
      </c>
      <c r="O1945">
        <v>3</v>
      </c>
      <c r="P1945" t="s">
        <v>30</v>
      </c>
      <c r="Q1945">
        <f t="shared" si="637"/>
        <v>0</v>
      </c>
      <c r="R1945">
        <v>52</v>
      </c>
      <c r="S1945">
        <v>2</v>
      </c>
      <c r="T1945">
        <v>2</v>
      </c>
      <c r="U1945" t="s">
        <v>26</v>
      </c>
      <c r="V1945">
        <f t="shared" si="638"/>
        <v>0</v>
      </c>
      <c r="W1945">
        <f t="shared" si="639"/>
        <v>0</v>
      </c>
      <c r="X1945">
        <f t="shared" si="640"/>
        <v>0</v>
      </c>
      <c r="Y1945">
        <f t="shared" si="641"/>
        <v>0</v>
      </c>
      <c r="Z1945">
        <f t="shared" si="642"/>
        <v>0</v>
      </c>
      <c r="AA1945">
        <f t="shared" si="643"/>
        <v>0</v>
      </c>
      <c r="AB1945">
        <f t="shared" si="644"/>
        <v>0</v>
      </c>
      <c r="AC1945">
        <f t="shared" si="645"/>
        <v>1</v>
      </c>
      <c r="AD1945">
        <f t="shared" si="646"/>
        <v>0</v>
      </c>
      <c r="AE1945">
        <v>1</v>
      </c>
      <c r="AF1945" t="s">
        <v>35</v>
      </c>
      <c r="AG1945">
        <f t="shared" si="647"/>
        <v>1</v>
      </c>
      <c r="AH1945">
        <f t="shared" si="648"/>
        <v>0</v>
      </c>
      <c r="AI1945">
        <f t="shared" si="649"/>
        <v>0</v>
      </c>
      <c r="AJ1945">
        <v>6696</v>
      </c>
      <c r="AK1945">
        <v>5</v>
      </c>
      <c r="AL1945" t="s">
        <v>22</v>
      </c>
      <c r="AM1945">
        <f t="shared" si="650"/>
        <v>0</v>
      </c>
      <c r="AN1945">
        <v>15</v>
      </c>
      <c r="AO1945">
        <v>3</v>
      </c>
      <c r="AP1945">
        <v>3</v>
      </c>
      <c r="AQ1945">
        <v>0</v>
      </c>
      <c r="AR1945">
        <v>9</v>
      </c>
      <c r="AS1945">
        <v>2</v>
      </c>
      <c r="AT1945">
        <v>6</v>
      </c>
      <c r="AU1945">
        <v>6</v>
      </c>
    </row>
    <row r="1946" spans="1:47" x14ac:dyDescent="0.35">
      <c r="A1946">
        <v>11075</v>
      </c>
      <c r="B1946">
        <v>36</v>
      </c>
      <c r="C1946" t="s">
        <v>31</v>
      </c>
      <c r="D1946">
        <f t="shared" si="651"/>
        <v>1</v>
      </c>
      <c r="E1946" t="s">
        <v>23</v>
      </c>
      <c r="F1946">
        <f t="shared" si="631"/>
        <v>1</v>
      </c>
      <c r="G1946">
        <f t="shared" si="632"/>
        <v>0</v>
      </c>
      <c r="H1946">
        <f t="shared" si="633"/>
        <v>0</v>
      </c>
      <c r="I1946" t="s">
        <v>24</v>
      </c>
      <c r="J1946">
        <f t="shared" si="634"/>
        <v>0</v>
      </c>
      <c r="K1946">
        <f t="shared" si="635"/>
        <v>0</v>
      </c>
      <c r="L1946">
        <f t="shared" si="636"/>
        <v>1</v>
      </c>
      <c r="M1946">
        <v>3</v>
      </c>
      <c r="N1946">
        <v>1</v>
      </c>
      <c r="O1946">
        <v>3</v>
      </c>
      <c r="P1946" t="s">
        <v>25</v>
      </c>
      <c r="Q1946">
        <f t="shared" si="637"/>
        <v>1</v>
      </c>
      <c r="R1946">
        <v>51</v>
      </c>
      <c r="S1946">
        <v>2</v>
      </c>
      <c r="T1946">
        <v>3</v>
      </c>
      <c r="U1946" t="s">
        <v>26</v>
      </c>
      <c r="V1946">
        <f t="shared" si="638"/>
        <v>0</v>
      </c>
      <c r="W1946">
        <f t="shared" si="639"/>
        <v>0</v>
      </c>
      <c r="X1946">
        <f t="shared" si="640"/>
        <v>0</v>
      </c>
      <c r="Y1946">
        <f t="shared" si="641"/>
        <v>0</v>
      </c>
      <c r="Z1946">
        <f t="shared" si="642"/>
        <v>0</v>
      </c>
      <c r="AA1946">
        <f t="shared" si="643"/>
        <v>0</v>
      </c>
      <c r="AB1946">
        <f t="shared" si="644"/>
        <v>0</v>
      </c>
      <c r="AC1946">
        <f t="shared" si="645"/>
        <v>1</v>
      </c>
      <c r="AD1946">
        <f t="shared" si="646"/>
        <v>0</v>
      </c>
      <c r="AE1946">
        <v>4</v>
      </c>
      <c r="AF1946" t="s">
        <v>27</v>
      </c>
      <c r="AG1946">
        <f t="shared" si="647"/>
        <v>0</v>
      </c>
      <c r="AH1946">
        <f t="shared" si="648"/>
        <v>1</v>
      </c>
      <c r="AI1946">
        <f t="shared" si="649"/>
        <v>0</v>
      </c>
      <c r="AJ1946">
        <v>10325</v>
      </c>
      <c r="AK1946">
        <v>1</v>
      </c>
      <c r="AL1946" t="s">
        <v>31</v>
      </c>
      <c r="AM1946">
        <f t="shared" si="650"/>
        <v>1</v>
      </c>
      <c r="AN1946">
        <v>11</v>
      </c>
      <c r="AO1946">
        <v>3</v>
      </c>
      <c r="AP1946">
        <v>1</v>
      </c>
      <c r="AQ1946">
        <v>1</v>
      </c>
      <c r="AR1946">
        <v>16</v>
      </c>
      <c r="AS1946">
        <v>3</v>
      </c>
      <c r="AT1946">
        <v>16</v>
      </c>
      <c r="AU1946">
        <v>6</v>
      </c>
    </row>
    <row r="1947" spans="1:47" x14ac:dyDescent="0.35">
      <c r="A1947">
        <v>11079</v>
      </c>
      <c r="B1947">
        <v>31</v>
      </c>
      <c r="C1947" t="s">
        <v>31</v>
      </c>
      <c r="D1947">
        <f t="shared" si="651"/>
        <v>1</v>
      </c>
      <c r="E1947" t="s">
        <v>32</v>
      </c>
      <c r="F1947">
        <f t="shared" si="631"/>
        <v>0</v>
      </c>
      <c r="G1947">
        <f t="shared" si="632"/>
        <v>0</v>
      </c>
      <c r="H1947">
        <f t="shared" si="633"/>
        <v>1</v>
      </c>
      <c r="I1947" t="s">
        <v>24</v>
      </c>
      <c r="J1947">
        <f t="shared" si="634"/>
        <v>0</v>
      </c>
      <c r="K1947">
        <f t="shared" si="635"/>
        <v>0</v>
      </c>
      <c r="L1947">
        <f t="shared" si="636"/>
        <v>1</v>
      </c>
      <c r="M1947">
        <v>26</v>
      </c>
      <c r="N1947">
        <v>4</v>
      </c>
      <c r="O1947">
        <v>1</v>
      </c>
      <c r="P1947" t="s">
        <v>25</v>
      </c>
      <c r="Q1947">
        <f t="shared" si="637"/>
        <v>1</v>
      </c>
      <c r="R1947">
        <v>63</v>
      </c>
      <c r="S1947">
        <v>3</v>
      </c>
      <c r="T1947">
        <v>2</v>
      </c>
      <c r="U1947" t="s">
        <v>26</v>
      </c>
      <c r="V1947">
        <f t="shared" si="638"/>
        <v>0</v>
      </c>
      <c r="W1947">
        <f t="shared" si="639"/>
        <v>0</v>
      </c>
      <c r="X1947">
        <f t="shared" si="640"/>
        <v>0</v>
      </c>
      <c r="Y1947">
        <f t="shared" si="641"/>
        <v>0</v>
      </c>
      <c r="Z1947">
        <f t="shared" si="642"/>
        <v>0</v>
      </c>
      <c r="AA1947">
        <f t="shared" si="643"/>
        <v>0</v>
      </c>
      <c r="AB1947">
        <f t="shared" si="644"/>
        <v>0</v>
      </c>
      <c r="AC1947">
        <f t="shared" si="645"/>
        <v>1</v>
      </c>
      <c r="AD1947">
        <f t="shared" si="646"/>
        <v>0</v>
      </c>
      <c r="AE1947">
        <v>4</v>
      </c>
      <c r="AF1947" t="s">
        <v>27</v>
      </c>
      <c r="AG1947">
        <f t="shared" si="647"/>
        <v>0</v>
      </c>
      <c r="AH1947">
        <f t="shared" si="648"/>
        <v>1</v>
      </c>
      <c r="AI1947">
        <f t="shared" si="649"/>
        <v>0</v>
      </c>
      <c r="AJ1947">
        <v>5617</v>
      </c>
      <c r="AK1947">
        <v>1</v>
      </c>
      <c r="AL1947" t="s">
        <v>31</v>
      </c>
      <c r="AM1947">
        <f t="shared" si="650"/>
        <v>1</v>
      </c>
      <c r="AN1947">
        <v>11</v>
      </c>
      <c r="AO1947">
        <v>3</v>
      </c>
      <c r="AP1947">
        <v>3</v>
      </c>
      <c r="AQ1947">
        <v>0</v>
      </c>
      <c r="AR1947">
        <v>10</v>
      </c>
      <c r="AS1947">
        <v>3</v>
      </c>
      <c r="AT1947">
        <v>10</v>
      </c>
      <c r="AU1947">
        <v>6</v>
      </c>
    </row>
    <row r="1948" spans="1:47" x14ac:dyDescent="0.35">
      <c r="A1948">
        <v>11082</v>
      </c>
      <c r="B1948">
        <v>46</v>
      </c>
      <c r="C1948" t="s">
        <v>31</v>
      </c>
      <c r="D1948">
        <f t="shared" si="651"/>
        <v>1</v>
      </c>
      <c r="E1948" t="s">
        <v>23</v>
      </c>
      <c r="F1948">
        <f t="shared" si="631"/>
        <v>1</v>
      </c>
      <c r="G1948">
        <f t="shared" si="632"/>
        <v>0</v>
      </c>
      <c r="H1948">
        <f t="shared" si="633"/>
        <v>0</v>
      </c>
      <c r="I1948" t="s">
        <v>24</v>
      </c>
      <c r="J1948">
        <f t="shared" si="634"/>
        <v>0</v>
      </c>
      <c r="K1948">
        <f t="shared" si="635"/>
        <v>0</v>
      </c>
      <c r="L1948">
        <f t="shared" si="636"/>
        <v>1</v>
      </c>
      <c r="M1948">
        <v>10</v>
      </c>
      <c r="N1948">
        <v>3</v>
      </c>
      <c r="O1948">
        <v>3</v>
      </c>
      <c r="P1948" t="s">
        <v>30</v>
      </c>
      <c r="Q1948">
        <f t="shared" si="637"/>
        <v>0</v>
      </c>
      <c r="R1948">
        <v>64</v>
      </c>
      <c r="S1948">
        <v>3</v>
      </c>
      <c r="T1948">
        <v>3</v>
      </c>
      <c r="U1948" t="s">
        <v>26</v>
      </c>
      <c r="V1948">
        <f t="shared" si="638"/>
        <v>0</v>
      </c>
      <c r="W1948">
        <f t="shared" si="639"/>
        <v>0</v>
      </c>
      <c r="X1948">
        <f t="shared" si="640"/>
        <v>0</v>
      </c>
      <c r="Y1948">
        <f t="shared" si="641"/>
        <v>0</v>
      </c>
      <c r="Z1948">
        <f t="shared" si="642"/>
        <v>0</v>
      </c>
      <c r="AA1948">
        <f t="shared" si="643"/>
        <v>0</v>
      </c>
      <c r="AB1948">
        <f t="shared" si="644"/>
        <v>0</v>
      </c>
      <c r="AC1948">
        <f t="shared" si="645"/>
        <v>1</v>
      </c>
      <c r="AD1948">
        <f t="shared" si="646"/>
        <v>0</v>
      </c>
      <c r="AE1948">
        <v>2</v>
      </c>
      <c r="AF1948" t="s">
        <v>27</v>
      </c>
      <c r="AG1948">
        <f t="shared" si="647"/>
        <v>0</v>
      </c>
      <c r="AH1948">
        <f t="shared" si="648"/>
        <v>1</v>
      </c>
      <c r="AI1948">
        <f t="shared" si="649"/>
        <v>0</v>
      </c>
      <c r="AJ1948">
        <v>7314</v>
      </c>
      <c r="AK1948">
        <v>5</v>
      </c>
      <c r="AL1948" t="s">
        <v>22</v>
      </c>
      <c r="AM1948">
        <f t="shared" si="650"/>
        <v>0</v>
      </c>
      <c r="AN1948">
        <v>21</v>
      </c>
      <c r="AO1948">
        <v>4</v>
      </c>
      <c r="AP1948">
        <v>3</v>
      </c>
      <c r="AQ1948">
        <v>3</v>
      </c>
      <c r="AR1948">
        <v>14</v>
      </c>
      <c r="AS1948">
        <v>3</v>
      </c>
      <c r="AT1948">
        <v>8</v>
      </c>
      <c r="AU1948">
        <v>6</v>
      </c>
    </row>
    <row r="1949" spans="1:47" x14ac:dyDescent="0.35">
      <c r="A1949">
        <v>11086</v>
      </c>
      <c r="B1949">
        <v>21</v>
      </c>
      <c r="C1949" t="s">
        <v>31</v>
      </c>
      <c r="D1949">
        <f t="shared" si="651"/>
        <v>1</v>
      </c>
      <c r="E1949" t="s">
        <v>23</v>
      </c>
      <c r="F1949">
        <f t="shared" si="631"/>
        <v>1</v>
      </c>
      <c r="G1949">
        <f t="shared" si="632"/>
        <v>0</v>
      </c>
      <c r="H1949">
        <f t="shared" si="633"/>
        <v>0</v>
      </c>
      <c r="I1949" t="s">
        <v>24</v>
      </c>
      <c r="J1949">
        <f t="shared" si="634"/>
        <v>0</v>
      </c>
      <c r="K1949">
        <f t="shared" si="635"/>
        <v>0</v>
      </c>
      <c r="L1949">
        <f t="shared" si="636"/>
        <v>1</v>
      </c>
      <c r="M1949">
        <v>12</v>
      </c>
      <c r="N1949">
        <v>3</v>
      </c>
      <c r="O1949">
        <v>3</v>
      </c>
      <c r="P1949" t="s">
        <v>30</v>
      </c>
      <c r="Q1949">
        <f t="shared" si="637"/>
        <v>0</v>
      </c>
      <c r="R1949">
        <v>90</v>
      </c>
      <c r="S1949">
        <v>4</v>
      </c>
      <c r="T1949">
        <v>1</v>
      </c>
      <c r="U1949" t="s">
        <v>33</v>
      </c>
      <c r="V1949">
        <f t="shared" si="638"/>
        <v>0</v>
      </c>
      <c r="W1949">
        <f t="shared" si="639"/>
        <v>0</v>
      </c>
      <c r="X1949">
        <f t="shared" si="640"/>
        <v>0</v>
      </c>
      <c r="Y1949">
        <f t="shared" si="641"/>
        <v>0</v>
      </c>
      <c r="Z1949">
        <f t="shared" si="642"/>
        <v>0</v>
      </c>
      <c r="AA1949">
        <f t="shared" si="643"/>
        <v>0</v>
      </c>
      <c r="AB1949">
        <f t="shared" si="644"/>
        <v>0</v>
      </c>
      <c r="AC1949">
        <f t="shared" si="645"/>
        <v>0</v>
      </c>
      <c r="AD1949">
        <f t="shared" si="646"/>
        <v>1</v>
      </c>
      <c r="AE1949">
        <v>2</v>
      </c>
      <c r="AF1949" t="s">
        <v>35</v>
      </c>
      <c r="AG1949">
        <f t="shared" si="647"/>
        <v>1</v>
      </c>
      <c r="AH1949">
        <f t="shared" si="648"/>
        <v>0</v>
      </c>
      <c r="AI1949">
        <f t="shared" si="649"/>
        <v>0</v>
      </c>
      <c r="AJ1949">
        <v>2716</v>
      </c>
      <c r="AK1949">
        <v>1</v>
      </c>
      <c r="AL1949" t="s">
        <v>22</v>
      </c>
      <c r="AM1949">
        <f t="shared" si="650"/>
        <v>0</v>
      </c>
      <c r="AN1949">
        <v>15</v>
      </c>
      <c r="AO1949">
        <v>3</v>
      </c>
      <c r="AP1949">
        <v>4</v>
      </c>
      <c r="AQ1949">
        <v>0</v>
      </c>
      <c r="AR1949">
        <v>1</v>
      </c>
      <c r="AS1949">
        <v>3</v>
      </c>
      <c r="AT1949">
        <v>1</v>
      </c>
      <c r="AU1949">
        <v>6</v>
      </c>
    </row>
    <row r="1950" spans="1:47" x14ac:dyDescent="0.35">
      <c r="A1950">
        <v>11087</v>
      </c>
      <c r="B1950">
        <v>29</v>
      </c>
      <c r="C1950" t="s">
        <v>31</v>
      </c>
      <c r="D1950">
        <f t="shared" si="651"/>
        <v>1</v>
      </c>
      <c r="E1950" t="s">
        <v>32</v>
      </c>
      <c r="F1950">
        <f t="shared" si="631"/>
        <v>0</v>
      </c>
      <c r="G1950">
        <f t="shared" si="632"/>
        <v>0</v>
      </c>
      <c r="H1950">
        <f t="shared" si="633"/>
        <v>1</v>
      </c>
      <c r="I1950" t="s">
        <v>24</v>
      </c>
      <c r="J1950">
        <f t="shared" si="634"/>
        <v>0</v>
      </c>
      <c r="K1950">
        <f t="shared" si="635"/>
        <v>0</v>
      </c>
      <c r="L1950">
        <f t="shared" si="636"/>
        <v>1</v>
      </c>
      <c r="M1950">
        <v>13</v>
      </c>
      <c r="N1950">
        <v>3</v>
      </c>
      <c r="O1950">
        <v>1</v>
      </c>
      <c r="P1950" t="s">
        <v>30</v>
      </c>
      <c r="Q1950">
        <f t="shared" si="637"/>
        <v>0</v>
      </c>
      <c r="R1950">
        <v>51</v>
      </c>
      <c r="S1950">
        <v>3</v>
      </c>
      <c r="T1950">
        <v>2</v>
      </c>
      <c r="U1950" t="s">
        <v>26</v>
      </c>
      <c r="V1950">
        <f t="shared" si="638"/>
        <v>0</v>
      </c>
      <c r="W1950">
        <f t="shared" si="639"/>
        <v>0</v>
      </c>
      <c r="X1950">
        <f t="shared" si="640"/>
        <v>0</v>
      </c>
      <c r="Y1950">
        <f t="shared" si="641"/>
        <v>0</v>
      </c>
      <c r="Z1950">
        <f t="shared" si="642"/>
        <v>0</v>
      </c>
      <c r="AA1950">
        <f t="shared" si="643"/>
        <v>0</v>
      </c>
      <c r="AB1950">
        <f t="shared" si="644"/>
        <v>0</v>
      </c>
      <c r="AC1950">
        <f t="shared" si="645"/>
        <v>1</v>
      </c>
      <c r="AD1950">
        <f t="shared" si="646"/>
        <v>0</v>
      </c>
      <c r="AE1950">
        <v>2</v>
      </c>
      <c r="AF1950" t="s">
        <v>35</v>
      </c>
      <c r="AG1950">
        <f t="shared" si="647"/>
        <v>1</v>
      </c>
      <c r="AH1950">
        <f t="shared" si="648"/>
        <v>0</v>
      </c>
      <c r="AI1950">
        <f t="shared" si="649"/>
        <v>0</v>
      </c>
      <c r="AJ1950">
        <v>5765</v>
      </c>
      <c r="AK1950">
        <v>5</v>
      </c>
      <c r="AL1950" t="s">
        <v>22</v>
      </c>
      <c r="AM1950">
        <f t="shared" si="650"/>
        <v>0</v>
      </c>
      <c r="AN1950">
        <v>11</v>
      </c>
      <c r="AO1950">
        <v>3</v>
      </c>
      <c r="AP1950">
        <v>1</v>
      </c>
      <c r="AQ1950">
        <v>0</v>
      </c>
      <c r="AR1950">
        <v>7</v>
      </c>
      <c r="AS1950">
        <v>1</v>
      </c>
      <c r="AT1950">
        <v>5</v>
      </c>
      <c r="AU1950">
        <v>6</v>
      </c>
    </row>
    <row r="1951" spans="1:47" x14ac:dyDescent="0.35">
      <c r="A1951">
        <v>11093</v>
      </c>
      <c r="B1951">
        <v>19</v>
      </c>
      <c r="C1951" t="s">
        <v>31</v>
      </c>
      <c r="D1951">
        <f t="shared" si="651"/>
        <v>1</v>
      </c>
      <c r="E1951" t="s">
        <v>23</v>
      </c>
      <c r="F1951">
        <f t="shared" si="631"/>
        <v>1</v>
      </c>
      <c r="G1951">
        <f t="shared" si="632"/>
        <v>0</v>
      </c>
      <c r="H1951">
        <f t="shared" si="633"/>
        <v>0</v>
      </c>
      <c r="I1951" t="s">
        <v>24</v>
      </c>
      <c r="J1951">
        <f t="shared" si="634"/>
        <v>0</v>
      </c>
      <c r="K1951">
        <f t="shared" si="635"/>
        <v>0</v>
      </c>
      <c r="L1951">
        <f t="shared" si="636"/>
        <v>1</v>
      </c>
      <c r="M1951">
        <v>21</v>
      </c>
      <c r="N1951">
        <v>3</v>
      </c>
      <c r="O1951">
        <v>4</v>
      </c>
      <c r="P1951" t="s">
        <v>25</v>
      </c>
      <c r="Q1951">
        <f t="shared" si="637"/>
        <v>1</v>
      </c>
      <c r="R1951">
        <v>37</v>
      </c>
      <c r="S1951">
        <v>2</v>
      </c>
      <c r="T1951">
        <v>1</v>
      </c>
      <c r="U1951" t="s">
        <v>33</v>
      </c>
      <c r="V1951">
        <f t="shared" si="638"/>
        <v>0</v>
      </c>
      <c r="W1951">
        <f t="shared" si="639"/>
        <v>0</v>
      </c>
      <c r="X1951">
        <f t="shared" si="640"/>
        <v>0</v>
      </c>
      <c r="Y1951">
        <f t="shared" si="641"/>
        <v>0</v>
      </c>
      <c r="Z1951">
        <f t="shared" si="642"/>
        <v>0</v>
      </c>
      <c r="AA1951">
        <f t="shared" si="643"/>
        <v>0</v>
      </c>
      <c r="AB1951">
        <f t="shared" si="644"/>
        <v>0</v>
      </c>
      <c r="AC1951">
        <f t="shared" si="645"/>
        <v>0</v>
      </c>
      <c r="AD1951">
        <f t="shared" si="646"/>
        <v>1</v>
      </c>
      <c r="AE1951">
        <v>2</v>
      </c>
      <c r="AF1951" t="s">
        <v>35</v>
      </c>
      <c r="AG1951">
        <f t="shared" si="647"/>
        <v>1</v>
      </c>
      <c r="AH1951">
        <f t="shared" si="648"/>
        <v>0</v>
      </c>
      <c r="AI1951">
        <f t="shared" si="649"/>
        <v>0</v>
      </c>
      <c r="AJ1951">
        <v>2121</v>
      </c>
      <c r="AK1951">
        <v>1</v>
      </c>
      <c r="AL1951" t="s">
        <v>31</v>
      </c>
      <c r="AM1951">
        <f t="shared" si="650"/>
        <v>1</v>
      </c>
      <c r="AN1951">
        <v>13</v>
      </c>
      <c r="AO1951">
        <v>3</v>
      </c>
      <c r="AP1951">
        <v>2</v>
      </c>
      <c r="AQ1951">
        <v>0</v>
      </c>
      <c r="AR1951">
        <v>1</v>
      </c>
      <c r="AS1951">
        <v>4</v>
      </c>
      <c r="AT1951">
        <v>1</v>
      </c>
      <c r="AU1951">
        <v>6</v>
      </c>
    </row>
    <row r="1952" spans="1:47" x14ac:dyDescent="0.35">
      <c r="A1952">
        <v>11100</v>
      </c>
      <c r="B1952">
        <v>29</v>
      </c>
      <c r="C1952" t="s">
        <v>31</v>
      </c>
      <c r="D1952">
        <f t="shared" si="651"/>
        <v>1</v>
      </c>
      <c r="E1952" t="s">
        <v>32</v>
      </c>
      <c r="F1952">
        <f t="shared" si="631"/>
        <v>0</v>
      </c>
      <c r="G1952">
        <f t="shared" si="632"/>
        <v>0</v>
      </c>
      <c r="H1952">
        <f t="shared" si="633"/>
        <v>1</v>
      </c>
      <c r="I1952" t="s">
        <v>24</v>
      </c>
      <c r="J1952">
        <f t="shared" si="634"/>
        <v>0</v>
      </c>
      <c r="K1952">
        <f t="shared" si="635"/>
        <v>0</v>
      </c>
      <c r="L1952">
        <f t="shared" si="636"/>
        <v>1</v>
      </c>
      <c r="M1952">
        <v>24</v>
      </c>
      <c r="N1952">
        <v>3</v>
      </c>
      <c r="O1952">
        <v>3</v>
      </c>
      <c r="P1952" t="s">
        <v>25</v>
      </c>
      <c r="Q1952">
        <f t="shared" si="637"/>
        <v>1</v>
      </c>
      <c r="R1952">
        <v>45</v>
      </c>
      <c r="S1952">
        <v>4</v>
      </c>
      <c r="T1952">
        <v>1</v>
      </c>
      <c r="U1952" t="s">
        <v>33</v>
      </c>
      <c r="V1952">
        <f t="shared" si="638"/>
        <v>0</v>
      </c>
      <c r="W1952">
        <f t="shared" si="639"/>
        <v>0</v>
      </c>
      <c r="X1952">
        <f t="shared" si="640"/>
        <v>0</v>
      </c>
      <c r="Y1952">
        <f t="shared" si="641"/>
        <v>0</v>
      </c>
      <c r="Z1952">
        <f t="shared" si="642"/>
        <v>0</v>
      </c>
      <c r="AA1952">
        <f t="shared" si="643"/>
        <v>0</v>
      </c>
      <c r="AB1952">
        <f t="shared" si="644"/>
        <v>0</v>
      </c>
      <c r="AC1952">
        <f t="shared" si="645"/>
        <v>0</v>
      </c>
      <c r="AD1952">
        <f t="shared" si="646"/>
        <v>1</v>
      </c>
      <c r="AE1952">
        <v>1</v>
      </c>
      <c r="AF1952" t="s">
        <v>35</v>
      </c>
      <c r="AG1952">
        <f t="shared" si="647"/>
        <v>1</v>
      </c>
      <c r="AH1952">
        <f t="shared" si="648"/>
        <v>0</v>
      </c>
      <c r="AI1952">
        <f t="shared" si="649"/>
        <v>0</v>
      </c>
      <c r="AJ1952">
        <v>1091</v>
      </c>
      <c r="AK1952">
        <v>1</v>
      </c>
      <c r="AL1952" t="s">
        <v>22</v>
      </c>
      <c r="AM1952">
        <f t="shared" si="650"/>
        <v>0</v>
      </c>
      <c r="AN1952">
        <v>17</v>
      </c>
      <c r="AO1952">
        <v>3</v>
      </c>
      <c r="AP1952">
        <v>4</v>
      </c>
      <c r="AQ1952">
        <v>0</v>
      </c>
      <c r="AR1952">
        <v>1</v>
      </c>
      <c r="AS1952">
        <v>3</v>
      </c>
      <c r="AT1952">
        <v>1</v>
      </c>
      <c r="AU1952">
        <v>6</v>
      </c>
    </row>
    <row r="1953" spans="1:47" x14ac:dyDescent="0.35">
      <c r="A1953">
        <v>11104</v>
      </c>
      <c r="B1953">
        <v>52</v>
      </c>
      <c r="C1953" t="s">
        <v>31</v>
      </c>
      <c r="D1953">
        <f t="shared" si="651"/>
        <v>1</v>
      </c>
      <c r="E1953" t="s">
        <v>23</v>
      </c>
      <c r="F1953">
        <f t="shared" si="631"/>
        <v>1</v>
      </c>
      <c r="G1953">
        <f t="shared" si="632"/>
        <v>0</v>
      </c>
      <c r="H1953">
        <f t="shared" si="633"/>
        <v>0</v>
      </c>
      <c r="I1953" t="s">
        <v>24</v>
      </c>
      <c r="J1953">
        <f t="shared" si="634"/>
        <v>0</v>
      </c>
      <c r="K1953">
        <f t="shared" si="635"/>
        <v>0</v>
      </c>
      <c r="L1953">
        <f t="shared" si="636"/>
        <v>1</v>
      </c>
      <c r="M1953">
        <v>2</v>
      </c>
      <c r="N1953">
        <v>1</v>
      </c>
      <c r="O1953">
        <v>1</v>
      </c>
      <c r="P1953" t="s">
        <v>30</v>
      </c>
      <c r="Q1953">
        <f t="shared" si="637"/>
        <v>0</v>
      </c>
      <c r="R1953">
        <v>57</v>
      </c>
      <c r="S1953">
        <v>1</v>
      </c>
      <c r="T1953">
        <v>5</v>
      </c>
      <c r="U1953" t="s">
        <v>36</v>
      </c>
      <c r="V1953">
        <f t="shared" si="638"/>
        <v>0</v>
      </c>
      <c r="W1953">
        <f t="shared" si="639"/>
        <v>1</v>
      </c>
      <c r="X1953">
        <f t="shared" si="640"/>
        <v>0</v>
      </c>
      <c r="Y1953">
        <f t="shared" si="641"/>
        <v>0</v>
      </c>
      <c r="Z1953">
        <f t="shared" si="642"/>
        <v>0</v>
      </c>
      <c r="AA1953">
        <f t="shared" si="643"/>
        <v>0</v>
      </c>
      <c r="AB1953">
        <f t="shared" si="644"/>
        <v>0</v>
      </c>
      <c r="AC1953">
        <f t="shared" si="645"/>
        <v>0</v>
      </c>
      <c r="AD1953">
        <f t="shared" si="646"/>
        <v>0</v>
      </c>
      <c r="AE1953">
        <v>4</v>
      </c>
      <c r="AF1953" t="s">
        <v>27</v>
      </c>
      <c r="AG1953">
        <f t="shared" si="647"/>
        <v>0</v>
      </c>
      <c r="AH1953">
        <f t="shared" si="648"/>
        <v>1</v>
      </c>
      <c r="AI1953">
        <f t="shared" si="649"/>
        <v>0</v>
      </c>
      <c r="AJ1953">
        <v>19845</v>
      </c>
      <c r="AK1953">
        <v>1</v>
      </c>
      <c r="AL1953" t="s">
        <v>22</v>
      </c>
      <c r="AM1953">
        <f t="shared" si="650"/>
        <v>0</v>
      </c>
      <c r="AN1953">
        <v>15</v>
      </c>
      <c r="AO1953">
        <v>3</v>
      </c>
      <c r="AP1953">
        <v>4</v>
      </c>
      <c r="AQ1953">
        <v>1</v>
      </c>
      <c r="AR1953">
        <v>33</v>
      </c>
      <c r="AS1953">
        <v>3</v>
      </c>
      <c r="AT1953">
        <v>32</v>
      </c>
      <c r="AU1953">
        <v>6</v>
      </c>
    </row>
    <row r="1954" spans="1:47" x14ac:dyDescent="0.35">
      <c r="A1954">
        <v>11114</v>
      </c>
      <c r="B1954">
        <v>30</v>
      </c>
      <c r="C1954" t="s">
        <v>31</v>
      </c>
      <c r="D1954">
        <f t="shared" si="651"/>
        <v>1</v>
      </c>
      <c r="E1954" t="s">
        <v>23</v>
      </c>
      <c r="F1954">
        <f t="shared" si="631"/>
        <v>1</v>
      </c>
      <c r="G1954">
        <f t="shared" si="632"/>
        <v>0</v>
      </c>
      <c r="H1954">
        <f t="shared" si="633"/>
        <v>0</v>
      </c>
      <c r="I1954" t="s">
        <v>24</v>
      </c>
      <c r="J1954">
        <f t="shared" si="634"/>
        <v>0</v>
      </c>
      <c r="K1954">
        <f t="shared" si="635"/>
        <v>0</v>
      </c>
      <c r="L1954">
        <f t="shared" si="636"/>
        <v>1</v>
      </c>
      <c r="M1954">
        <v>1</v>
      </c>
      <c r="N1954">
        <v>3</v>
      </c>
      <c r="O1954">
        <v>2</v>
      </c>
      <c r="P1954" t="s">
        <v>25</v>
      </c>
      <c r="Q1954">
        <f t="shared" si="637"/>
        <v>1</v>
      </c>
      <c r="R1954">
        <v>64</v>
      </c>
      <c r="S1954">
        <v>2</v>
      </c>
      <c r="T1954">
        <v>2</v>
      </c>
      <c r="U1954" t="s">
        <v>26</v>
      </c>
      <c r="V1954">
        <f t="shared" si="638"/>
        <v>0</v>
      </c>
      <c r="W1954">
        <f t="shared" si="639"/>
        <v>0</v>
      </c>
      <c r="X1954">
        <f t="shared" si="640"/>
        <v>0</v>
      </c>
      <c r="Y1954">
        <f t="shared" si="641"/>
        <v>0</v>
      </c>
      <c r="Z1954">
        <f t="shared" si="642"/>
        <v>0</v>
      </c>
      <c r="AA1954">
        <f t="shared" si="643"/>
        <v>0</v>
      </c>
      <c r="AB1954">
        <f t="shared" si="644"/>
        <v>0</v>
      </c>
      <c r="AC1954">
        <f t="shared" si="645"/>
        <v>1</v>
      </c>
      <c r="AD1954">
        <f t="shared" si="646"/>
        <v>0</v>
      </c>
      <c r="AE1954">
        <v>1</v>
      </c>
      <c r="AF1954" t="s">
        <v>27</v>
      </c>
      <c r="AG1954">
        <f t="shared" si="647"/>
        <v>0</v>
      </c>
      <c r="AH1954">
        <f t="shared" si="648"/>
        <v>1</v>
      </c>
      <c r="AI1954">
        <f t="shared" si="649"/>
        <v>0</v>
      </c>
      <c r="AJ1954">
        <v>9714</v>
      </c>
      <c r="AK1954">
        <v>1</v>
      </c>
      <c r="AL1954" t="s">
        <v>22</v>
      </c>
      <c r="AM1954">
        <f t="shared" si="650"/>
        <v>0</v>
      </c>
      <c r="AN1954">
        <v>11</v>
      </c>
      <c r="AO1954">
        <v>3</v>
      </c>
      <c r="AP1954">
        <v>4</v>
      </c>
      <c r="AQ1954">
        <v>1</v>
      </c>
      <c r="AR1954">
        <v>10</v>
      </c>
      <c r="AS1954">
        <v>3</v>
      </c>
      <c r="AT1954">
        <v>10</v>
      </c>
      <c r="AU1954">
        <v>6</v>
      </c>
    </row>
    <row r="1955" spans="1:47" x14ac:dyDescent="0.35">
      <c r="A1955">
        <v>11115</v>
      </c>
      <c r="B1955">
        <v>31</v>
      </c>
      <c r="C1955" t="s">
        <v>31</v>
      </c>
      <c r="D1955">
        <f t="shared" si="651"/>
        <v>1</v>
      </c>
      <c r="E1955" t="s">
        <v>32</v>
      </c>
      <c r="F1955">
        <f t="shared" si="631"/>
        <v>0</v>
      </c>
      <c r="G1955">
        <f t="shared" si="632"/>
        <v>0</v>
      </c>
      <c r="H1955">
        <f t="shared" si="633"/>
        <v>1</v>
      </c>
      <c r="I1955" t="s">
        <v>24</v>
      </c>
      <c r="J1955">
        <f t="shared" si="634"/>
        <v>0</v>
      </c>
      <c r="K1955">
        <f t="shared" si="635"/>
        <v>0</v>
      </c>
      <c r="L1955">
        <f t="shared" si="636"/>
        <v>1</v>
      </c>
      <c r="M1955">
        <v>1</v>
      </c>
      <c r="N1955">
        <v>3</v>
      </c>
      <c r="O1955">
        <v>4</v>
      </c>
      <c r="P1955" t="s">
        <v>30</v>
      </c>
      <c r="Q1955">
        <f t="shared" si="637"/>
        <v>0</v>
      </c>
      <c r="R1955">
        <v>54</v>
      </c>
      <c r="S1955">
        <v>3</v>
      </c>
      <c r="T1955">
        <v>1</v>
      </c>
      <c r="U1955" t="s">
        <v>33</v>
      </c>
      <c r="V1955">
        <f t="shared" si="638"/>
        <v>0</v>
      </c>
      <c r="W1955">
        <f t="shared" si="639"/>
        <v>0</v>
      </c>
      <c r="X1955">
        <f t="shared" si="640"/>
        <v>0</v>
      </c>
      <c r="Y1955">
        <f t="shared" si="641"/>
        <v>0</v>
      </c>
      <c r="Z1955">
        <f t="shared" si="642"/>
        <v>0</v>
      </c>
      <c r="AA1955">
        <f t="shared" si="643"/>
        <v>0</v>
      </c>
      <c r="AB1955">
        <f t="shared" si="644"/>
        <v>0</v>
      </c>
      <c r="AC1955">
        <f t="shared" si="645"/>
        <v>0</v>
      </c>
      <c r="AD1955">
        <f t="shared" si="646"/>
        <v>1</v>
      </c>
      <c r="AE1955">
        <v>2</v>
      </c>
      <c r="AF1955" t="s">
        <v>35</v>
      </c>
      <c r="AG1955">
        <f t="shared" si="647"/>
        <v>1</v>
      </c>
      <c r="AH1955">
        <f t="shared" si="648"/>
        <v>0</v>
      </c>
      <c r="AI1955">
        <f t="shared" si="649"/>
        <v>0</v>
      </c>
      <c r="AJ1955">
        <v>2302</v>
      </c>
      <c r="AK1955">
        <v>1</v>
      </c>
      <c r="AL1955" t="s">
        <v>31</v>
      </c>
      <c r="AM1955">
        <f t="shared" si="650"/>
        <v>1</v>
      </c>
      <c r="AN1955">
        <v>11</v>
      </c>
      <c r="AO1955">
        <v>3</v>
      </c>
      <c r="AP1955">
        <v>1</v>
      </c>
      <c r="AQ1955">
        <v>0</v>
      </c>
      <c r="AR1955">
        <v>3</v>
      </c>
      <c r="AS1955">
        <v>4</v>
      </c>
      <c r="AT1955">
        <v>3</v>
      </c>
      <c r="AU1955">
        <v>6</v>
      </c>
    </row>
    <row r="1956" spans="1:47" x14ac:dyDescent="0.35">
      <c r="A1956">
        <v>11122</v>
      </c>
      <c r="B1956">
        <v>29</v>
      </c>
      <c r="C1956" t="s">
        <v>31</v>
      </c>
      <c r="D1956">
        <f t="shared" si="651"/>
        <v>1</v>
      </c>
      <c r="E1956" t="s">
        <v>32</v>
      </c>
      <c r="F1956">
        <f t="shared" si="631"/>
        <v>0</v>
      </c>
      <c r="G1956">
        <f t="shared" si="632"/>
        <v>0</v>
      </c>
      <c r="H1956">
        <f t="shared" si="633"/>
        <v>1</v>
      </c>
      <c r="I1956" t="s">
        <v>24</v>
      </c>
      <c r="J1956">
        <f t="shared" si="634"/>
        <v>0</v>
      </c>
      <c r="K1956">
        <f t="shared" si="635"/>
        <v>0</v>
      </c>
      <c r="L1956">
        <f t="shared" si="636"/>
        <v>1</v>
      </c>
      <c r="M1956">
        <v>13</v>
      </c>
      <c r="N1956">
        <v>3</v>
      </c>
      <c r="O1956">
        <v>1</v>
      </c>
      <c r="P1956" t="s">
        <v>30</v>
      </c>
      <c r="Q1956">
        <f t="shared" si="637"/>
        <v>0</v>
      </c>
      <c r="R1956">
        <v>51</v>
      </c>
      <c r="S1956">
        <v>3</v>
      </c>
      <c r="T1956">
        <v>2</v>
      </c>
      <c r="U1956" t="s">
        <v>26</v>
      </c>
      <c r="V1956">
        <f t="shared" si="638"/>
        <v>0</v>
      </c>
      <c r="W1956">
        <f t="shared" si="639"/>
        <v>0</v>
      </c>
      <c r="X1956">
        <f t="shared" si="640"/>
        <v>0</v>
      </c>
      <c r="Y1956">
        <f t="shared" si="641"/>
        <v>0</v>
      </c>
      <c r="Z1956">
        <f t="shared" si="642"/>
        <v>0</v>
      </c>
      <c r="AA1956">
        <f t="shared" si="643"/>
        <v>0</v>
      </c>
      <c r="AB1956">
        <f t="shared" si="644"/>
        <v>0</v>
      </c>
      <c r="AC1956">
        <f t="shared" si="645"/>
        <v>1</v>
      </c>
      <c r="AD1956">
        <f t="shared" si="646"/>
        <v>0</v>
      </c>
      <c r="AE1956">
        <v>2</v>
      </c>
      <c r="AF1956" t="s">
        <v>35</v>
      </c>
      <c r="AG1956">
        <f t="shared" si="647"/>
        <v>1</v>
      </c>
      <c r="AH1956">
        <f t="shared" si="648"/>
        <v>0</v>
      </c>
      <c r="AI1956">
        <f t="shared" si="649"/>
        <v>0</v>
      </c>
      <c r="AJ1956">
        <v>5765</v>
      </c>
      <c r="AK1956">
        <v>5</v>
      </c>
      <c r="AL1956" t="s">
        <v>22</v>
      </c>
      <c r="AM1956">
        <f t="shared" si="650"/>
        <v>0</v>
      </c>
      <c r="AN1956">
        <v>11</v>
      </c>
      <c r="AO1956">
        <v>3</v>
      </c>
      <c r="AP1956">
        <v>1</v>
      </c>
      <c r="AQ1956">
        <v>0</v>
      </c>
      <c r="AR1956">
        <v>7</v>
      </c>
      <c r="AS1956">
        <v>1</v>
      </c>
      <c r="AT1956">
        <v>5</v>
      </c>
      <c r="AU1956">
        <v>6</v>
      </c>
    </row>
    <row r="1957" spans="1:47" x14ac:dyDescent="0.35">
      <c r="A1957">
        <v>11124</v>
      </c>
      <c r="B1957">
        <v>41</v>
      </c>
      <c r="C1957" t="s">
        <v>31</v>
      </c>
      <c r="D1957">
        <f t="shared" si="651"/>
        <v>1</v>
      </c>
      <c r="E1957" t="s">
        <v>32</v>
      </c>
      <c r="F1957">
        <f t="shared" si="631"/>
        <v>0</v>
      </c>
      <c r="G1957">
        <f t="shared" si="632"/>
        <v>0</v>
      </c>
      <c r="H1957">
        <f t="shared" si="633"/>
        <v>1</v>
      </c>
      <c r="I1957" t="s">
        <v>24</v>
      </c>
      <c r="J1957">
        <f t="shared" si="634"/>
        <v>0</v>
      </c>
      <c r="K1957">
        <f t="shared" si="635"/>
        <v>0</v>
      </c>
      <c r="L1957">
        <f t="shared" si="636"/>
        <v>1</v>
      </c>
      <c r="M1957">
        <v>4</v>
      </c>
      <c r="N1957">
        <v>3</v>
      </c>
      <c r="O1957">
        <v>1</v>
      </c>
      <c r="P1957" t="s">
        <v>25</v>
      </c>
      <c r="Q1957">
        <f t="shared" si="637"/>
        <v>1</v>
      </c>
      <c r="R1957">
        <v>56</v>
      </c>
      <c r="S1957">
        <v>3</v>
      </c>
      <c r="T1957">
        <v>2</v>
      </c>
      <c r="U1957" t="s">
        <v>26</v>
      </c>
      <c r="V1957">
        <f t="shared" si="638"/>
        <v>0</v>
      </c>
      <c r="W1957">
        <f t="shared" si="639"/>
        <v>0</v>
      </c>
      <c r="X1957">
        <f t="shared" si="640"/>
        <v>0</v>
      </c>
      <c r="Y1957">
        <f t="shared" si="641"/>
        <v>0</v>
      </c>
      <c r="Z1957">
        <f t="shared" si="642"/>
        <v>0</v>
      </c>
      <c r="AA1957">
        <f t="shared" si="643"/>
        <v>0</v>
      </c>
      <c r="AB1957">
        <f t="shared" si="644"/>
        <v>0</v>
      </c>
      <c r="AC1957">
        <f t="shared" si="645"/>
        <v>1</v>
      </c>
      <c r="AD1957">
        <f t="shared" si="646"/>
        <v>0</v>
      </c>
      <c r="AE1957">
        <v>2</v>
      </c>
      <c r="AF1957" t="s">
        <v>35</v>
      </c>
      <c r="AG1957">
        <f t="shared" si="647"/>
        <v>1</v>
      </c>
      <c r="AH1957">
        <f t="shared" si="648"/>
        <v>0</v>
      </c>
      <c r="AI1957">
        <f t="shared" si="649"/>
        <v>0</v>
      </c>
      <c r="AJ1957">
        <v>9355</v>
      </c>
      <c r="AK1957">
        <v>1</v>
      </c>
      <c r="AL1957" t="s">
        <v>22</v>
      </c>
      <c r="AM1957">
        <f t="shared" si="650"/>
        <v>0</v>
      </c>
      <c r="AN1957">
        <v>18</v>
      </c>
      <c r="AO1957">
        <v>3</v>
      </c>
      <c r="AP1957">
        <v>3</v>
      </c>
      <c r="AQ1957">
        <v>0</v>
      </c>
      <c r="AR1957">
        <v>8</v>
      </c>
      <c r="AS1957">
        <v>3</v>
      </c>
      <c r="AT1957">
        <v>8</v>
      </c>
      <c r="AU1957">
        <v>6</v>
      </c>
    </row>
    <row r="1958" spans="1:47" x14ac:dyDescent="0.35">
      <c r="A1958">
        <v>11133</v>
      </c>
      <c r="B1958">
        <v>32</v>
      </c>
      <c r="C1958" t="s">
        <v>31</v>
      </c>
      <c r="D1958">
        <f t="shared" si="651"/>
        <v>1</v>
      </c>
      <c r="E1958" t="s">
        <v>23</v>
      </c>
      <c r="F1958">
        <f t="shared" si="631"/>
        <v>1</v>
      </c>
      <c r="G1958">
        <f t="shared" si="632"/>
        <v>0</v>
      </c>
      <c r="H1958">
        <f t="shared" si="633"/>
        <v>0</v>
      </c>
      <c r="I1958" t="s">
        <v>24</v>
      </c>
      <c r="J1958">
        <f t="shared" si="634"/>
        <v>0</v>
      </c>
      <c r="K1958">
        <f t="shared" si="635"/>
        <v>0</v>
      </c>
      <c r="L1958">
        <f t="shared" si="636"/>
        <v>1</v>
      </c>
      <c r="M1958">
        <v>4</v>
      </c>
      <c r="N1958">
        <v>4</v>
      </c>
      <c r="O1958">
        <v>4</v>
      </c>
      <c r="P1958" t="s">
        <v>25</v>
      </c>
      <c r="Q1958">
        <f t="shared" si="637"/>
        <v>1</v>
      </c>
      <c r="R1958">
        <v>32</v>
      </c>
      <c r="S1958">
        <v>1</v>
      </c>
      <c r="T1958">
        <v>3</v>
      </c>
      <c r="U1958" t="s">
        <v>26</v>
      </c>
      <c r="V1958">
        <f t="shared" si="638"/>
        <v>0</v>
      </c>
      <c r="W1958">
        <f t="shared" si="639"/>
        <v>0</v>
      </c>
      <c r="X1958">
        <f t="shared" si="640"/>
        <v>0</v>
      </c>
      <c r="Y1958">
        <f t="shared" si="641"/>
        <v>0</v>
      </c>
      <c r="Z1958">
        <f t="shared" si="642"/>
        <v>0</v>
      </c>
      <c r="AA1958">
        <f t="shared" si="643"/>
        <v>0</v>
      </c>
      <c r="AB1958">
        <f t="shared" si="644"/>
        <v>0</v>
      </c>
      <c r="AC1958">
        <f t="shared" si="645"/>
        <v>1</v>
      </c>
      <c r="AD1958">
        <f t="shared" si="646"/>
        <v>0</v>
      </c>
      <c r="AE1958">
        <v>4</v>
      </c>
      <c r="AF1958" t="s">
        <v>27</v>
      </c>
      <c r="AG1958">
        <f t="shared" si="647"/>
        <v>0</v>
      </c>
      <c r="AH1958">
        <f t="shared" si="648"/>
        <v>1</v>
      </c>
      <c r="AI1958">
        <f t="shared" si="649"/>
        <v>0</v>
      </c>
      <c r="AJ1958">
        <v>10400</v>
      </c>
      <c r="AK1958">
        <v>1</v>
      </c>
      <c r="AL1958" t="s">
        <v>22</v>
      </c>
      <c r="AM1958">
        <f t="shared" si="650"/>
        <v>0</v>
      </c>
      <c r="AN1958">
        <v>11</v>
      </c>
      <c r="AO1958">
        <v>3</v>
      </c>
      <c r="AP1958">
        <v>3</v>
      </c>
      <c r="AQ1958">
        <v>0</v>
      </c>
      <c r="AR1958">
        <v>14</v>
      </c>
      <c r="AS1958">
        <v>2</v>
      </c>
      <c r="AT1958">
        <v>14</v>
      </c>
      <c r="AU1958">
        <v>6</v>
      </c>
    </row>
    <row r="1959" spans="1:47" x14ac:dyDescent="0.35">
      <c r="A1959">
        <v>11134</v>
      </c>
      <c r="B1959">
        <v>31</v>
      </c>
      <c r="C1959" t="s">
        <v>31</v>
      </c>
      <c r="D1959">
        <f t="shared" si="651"/>
        <v>1</v>
      </c>
      <c r="E1959" t="s">
        <v>32</v>
      </c>
      <c r="F1959">
        <f t="shared" si="631"/>
        <v>0</v>
      </c>
      <c r="G1959">
        <f t="shared" si="632"/>
        <v>0</v>
      </c>
      <c r="H1959">
        <f t="shared" si="633"/>
        <v>1</v>
      </c>
      <c r="I1959" t="s">
        <v>24</v>
      </c>
      <c r="J1959">
        <f t="shared" si="634"/>
        <v>0</v>
      </c>
      <c r="K1959">
        <f t="shared" si="635"/>
        <v>0</v>
      </c>
      <c r="L1959">
        <f t="shared" si="636"/>
        <v>1</v>
      </c>
      <c r="M1959">
        <v>1</v>
      </c>
      <c r="N1959">
        <v>3</v>
      </c>
      <c r="O1959">
        <v>4</v>
      </c>
      <c r="P1959" t="s">
        <v>30</v>
      </c>
      <c r="Q1959">
        <f t="shared" si="637"/>
        <v>0</v>
      </c>
      <c r="R1959">
        <v>54</v>
      </c>
      <c r="S1959">
        <v>3</v>
      </c>
      <c r="T1959">
        <v>1</v>
      </c>
      <c r="U1959" t="s">
        <v>33</v>
      </c>
      <c r="V1959">
        <f t="shared" si="638"/>
        <v>0</v>
      </c>
      <c r="W1959">
        <f t="shared" si="639"/>
        <v>0</v>
      </c>
      <c r="X1959">
        <f t="shared" si="640"/>
        <v>0</v>
      </c>
      <c r="Y1959">
        <f t="shared" si="641"/>
        <v>0</v>
      </c>
      <c r="Z1959">
        <f t="shared" si="642"/>
        <v>0</v>
      </c>
      <c r="AA1959">
        <f t="shared" si="643"/>
        <v>0</v>
      </c>
      <c r="AB1959">
        <f t="shared" si="644"/>
        <v>0</v>
      </c>
      <c r="AC1959">
        <f t="shared" si="645"/>
        <v>0</v>
      </c>
      <c r="AD1959">
        <f t="shared" si="646"/>
        <v>1</v>
      </c>
      <c r="AE1959">
        <v>2</v>
      </c>
      <c r="AF1959" t="s">
        <v>35</v>
      </c>
      <c r="AG1959">
        <f t="shared" si="647"/>
        <v>1</v>
      </c>
      <c r="AH1959">
        <f t="shared" si="648"/>
        <v>0</v>
      </c>
      <c r="AI1959">
        <f t="shared" si="649"/>
        <v>0</v>
      </c>
      <c r="AJ1959">
        <v>2302</v>
      </c>
      <c r="AK1959">
        <v>1</v>
      </c>
      <c r="AL1959" t="s">
        <v>31</v>
      </c>
      <c r="AM1959">
        <f t="shared" si="650"/>
        <v>1</v>
      </c>
      <c r="AN1959">
        <v>11</v>
      </c>
      <c r="AO1959">
        <v>3</v>
      </c>
      <c r="AP1959">
        <v>1</v>
      </c>
      <c r="AQ1959">
        <v>0</v>
      </c>
      <c r="AR1959">
        <v>3</v>
      </c>
      <c r="AS1959">
        <v>4</v>
      </c>
      <c r="AT1959">
        <v>3</v>
      </c>
      <c r="AU1959">
        <v>6</v>
      </c>
    </row>
    <row r="1960" spans="1:47" x14ac:dyDescent="0.35">
      <c r="A1960">
        <v>11138</v>
      </c>
      <c r="B1960">
        <v>47</v>
      </c>
      <c r="C1960" t="s">
        <v>31</v>
      </c>
      <c r="D1960">
        <f t="shared" si="651"/>
        <v>1</v>
      </c>
      <c r="E1960" t="s">
        <v>32</v>
      </c>
      <c r="F1960">
        <f t="shared" si="631"/>
        <v>0</v>
      </c>
      <c r="G1960">
        <f t="shared" si="632"/>
        <v>0</v>
      </c>
      <c r="H1960">
        <f t="shared" si="633"/>
        <v>1</v>
      </c>
      <c r="I1960" t="s">
        <v>24</v>
      </c>
      <c r="J1960">
        <f t="shared" si="634"/>
        <v>0</v>
      </c>
      <c r="K1960">
        <f t="shared" si="635"/>
        <v>0</v>
      </c>
      <c r="L1960">
        <f t="shared" si="636"/>
        <v>1</v>
      </c>
      <c r="M1960">
        <v>27</v>
      </c>
      <c r="N1960">
        <v>2</v>
      </c>
      <c r="O1960">
        <v>2</v>
      </c>
      <c r="P1960" t="s">
        <v>30</v>
      </c>
      <c r="Q1960">
        <f t="shared" si="637"/>
        <v>0</v>
      </c>
      <c r="R1960">
        <v>77</v>
      </c>
      <c r="S1960">
        <v>4</v>
      </c>
      <c r="T1960">
        <v>2</v>
      </c>
      <c r="U1960" t="s">
        <v>26</v>
      </c>
      <c r="V1960">
        <f t="shared" si="638"/>
        <v>0</v>
      </c>
      <c r="W1960">
        <f t="shared" si="639"/>
        <v>0</v>
      </c>
      <c r="X1960">
        <f t="shared" si="640"/>
        <v>0</v>
      </c>
      <c r="Y1960">
        <f t="shared" si="641"/>
        <v>0</v>
      </c>
      <c r="Z1960">
        <f t="shared" si="642"/>
        <v>0</v>
      </c>
      <c r="AA1960">
        <f t="shared" si="643"/>
        <v>0</v>
      </c>
      <c r="AB1960">
        <f t="shared" si="644"/>
        <v>0</v>
      </c>
      <c r="AC1960">
        <f t="shared" si="645"/>
        <v>1</v>
      </c>
      <c r="AD1960">
        <f t="shared" si="646"/>
        <v>0</v>
      </c>
      <c r="AE1960">
        <v>3</v>
      </c>
      <c r="AF1960" t="s">
        <v>35</v>
      </c>
      <c r="AG1960">
        <f t="shared" si="647"/>
        <v>1</v>
      </c>
      <c r="AH1960">
        <f t="shared" si="648"/>
        <v>0</v>
      </c>
      <c r="AI1960">
        <f t="shared" si="649"/>
        <v>0</v>
      </c>
      <c r="AJ1960">
        <v>6397</v>
      </c>
      <c r="AK1960">
        <v>4</v>
      </c>
      <c r="AL1960" t="s">
        <v>31</v>
      </c>
      <c r="AM1960">
        <f t="shared" si="650"/>
        <v>1</v>
      </c>
      <c r="AN1960">
        <v>12</v>
      </c>
      <c r="AO1960">
        <v>3</v>
      </c>
      <c r="AP1960">
        <v>4</v>
      </c>
      <c r="AQ1960">
        <v>0</v>
      </c>
      <c r="AR1960">
        <v>8</v>
      </c>
      <c r="AS1960">
        <v>3</v>
      </c>
      <c r="AT1960">
        <v>5</v>
      </c>
      <c r="AU1960">
        <v>6</v>
      </c>
    </row>
    <row r="1961" spans="1:47" x14ac:dyDescent="0.35">
      <c r="A1961">
        <v>11147</v>
      </c>
      <c r="B1961">
        <v>33</v>
      </c>
      <c r="C1961" t="s">
        <v>31</v>
      </c>
      <c r="D1961">
        <f t="shared" si="651"/>
        <v>1</v>
      </c>
      <c r="E1961" t="s">
        <v>23</v>
      </c>
      <c r="F1961">
        <f t="shared" si="631"/>
        <v>1</v>
      </c>
      <c r="G1961">
        <f t="shared" si="632"/>
        <v>0</v>
      </c>
      <c r="H1961">
        <f t="shared" si="633"/>
        <v>0</v>
      </c>
      <c r="I1961" t="s">
        <v>24</v>
      </c>
      <c r="J1961">
        <f t="shared" si="634"/>
        <v>0</v>
      </c>
      <c r="K1961">
        <f t="shared" si="635"/>
        <v>0</v>
      </c>
      <c r="L1961">
        <f t="shared" si="636"/>
        <v>1</v>
      </c>
      <c r="M1961">
        <v>16</v>
      </c>
      <c r="N1961">
        <v>3</v>
      </c>
      <c r="O1961">
        <v>1</v>
      </c>
      <c r="P1961" t="s">
        <v>30</v>
      </c>
      <c r="Q1961">
        <f t="shared" si="637"/>
        <v>0</v>
      </c>
      <c r="R1961">
        <v>74</v>
      </c>
      <c r="S1961">
        <v>3</v>
      </c>
      <c r="T1961">
        <v>3</v>
      </c>
      <c r="U1961" t="s">
        <v>26</v>
      </c>
      <c r="V1961">
        <f t="shared" si="638"/>
        <v>0</v>
      </c>
      <c r="W1961">
        <f t="shared" si="639"/>
        <v>0</v>
      </c>
      <c r="X1961">
        <f t="shared" si="640"/>
        <v>0</v>
      </c>
      <c r="Y1961">
        <f t="shared" si="641"/>
        <v>0</v>
      </c>
      <c r="Z1961">
        <f t="shared" si="642"/>
        <v>0</v>
      </c>
      <c r="AA1961">
        <f t="shared" si="643"/>
        <v>0</v>
      </c>
      <c r="AB1961">
        <f t="shared" si="644"/>
        <v>0</v>
      </c>
      <c r="AC1961">
        <f t="shared" si="645"/>
        <v>1</v>
      </c>
      <c r="AD1961">
        <f t="shared" si="646"/>
        <v>0</v>
      </c>
      <c r="AE1961">
        <v>1</v>
      </c>
      <c r="AF1961" t="s">
        <v>35</v>
      </c>
      <c r="AG1961">
        <f t="shared" si="647"/>
        <v>1</v>
      </c>
      <c r="AH1961">
        <f t="shared" si="648"/>
        <v>0</v>
      </c>
      <c r="AI1961">
        <f t="shared" si="649"/>
        <v>0</v>
      </c>
      <c r="AJ1961">
        <v>8564</v>
      </c>
      <c r="AK1961">
        <v>2</v>
      </c>
      <c r="AL1961" t="s">
        <v>31</v>
      </c>
      <c r="AM1961">
        <f t="shared" si="650"/>
        <v>1</v>
      </c>
      <c r="AN1961">
        <v>20</v>
      </c>
      <c r="AO1961">
        <v>4</v>
      </c>
      <c r="AP1961">
        <v>3</v>
      </c>
      <c r="AQ1961">
        <v>0</v>
      </c>
      <c r="AR1961">
        <v>11</v>
      </c>
      <c r="AS1961">
        <v>2</v>
      </c>
      <c r="AT1961">
        <v>1</v>
      </c>
      <c r="AU1961">
        <v>6</v>
      </c>
    </row>
    <row r="1962" spans="1:47" x14ac:dyDescent="0.35">
      <c r="A1962">
        <v>11148</v>
      </c>
      <c r="B1962">
        <v>25</v>
      </c>
      <c r="C1962" t="s">
        <v>31</v>
      </c>
      <c r="D1962">
        <f t="shared" si="651"/>
        <v>1</v>
      </c>
      <c r="E1962" t="s">
        <v>23</v>
      </c>
      <c r="F1962">
        <f t="shared" si="631"/>
        <v>1</v>
      </c>
      <c r="G1962">
        <f t="shared" si="632"/>
        <v>0</v>
      </c>
      <c r="H1962">
        <f t="shared" si="633"/>
        <v>0</v>
      </c>
      <c r="I1962" t="s">
        <v>24</v>
      </c>
      <c r="J1962">
        <f t="shared" si="634"/>
        <v>0</v>
      </c>
      <c r="K1962">
        <f t="shared" si="635"/>
        <v>0</v>
      </c>
      <c r="L1962">
        <f t="shared" si="636"/>
        <v>1</v>
      </c>
      <c r="M1962">
        <v>19</v>
      </c>
      <c r="N1962">
        <v>2</v>
      </c>
      <c r="O1962">
        <v>3</v>
      </c>
      <c r="P1962" t="s">
        <v>25</v>
      </c>
      <c r="Q1962">
        <f t="shared" si="637"/>
        <v>1</v>
      </c>
      <c r="R1962">
        <v>36</v>
      </c>
      <c r="S1962">
        <v>2</v>
      </c>
      <c r="T1962">
        <v>1</v>
      </c>
      <c r="U1962" t="s">
        <v>33</v>
      </c>
      <c r="V1962">
        <f t="shared" si="638"/>
        <v>0</v>
      </c>
      <c r="W1962">
        <f t="shared" si="639"/>
        <v>0</v>
      </c>
      <c r="X1962">
        <f t="shared" si="640"/>
        <v>0</v>
      </c>
      <c r="Y1962">
        <f t="shared" si="641"/>
        <v>0</v>
      </c>
      <c r="Z1962">
        <f t="shared" si="642"/>
        <v>0</v>
      </c>
      <c r="AA1962">
        <f t="shared" si="643"/>
        <v>0</v>
      </c>
      <c r="AB1962">
        <f t="shared" si="644"/>
        <v>0</v>
      </c>
      <c r="AC1962">
        <f t="shared" si="645"/>
        <v>0</v>
      </c>
      <c r="AD1962">
        <f t="shared" si="646"/>
        <v>1</v>
      </c>
      <c r="AE1962">
        <v>2</v>
      </c>
      <c r="AF1962" t="s">
        <v>27</v>
      </c>
      <c r="AG1962">
        <f t="shared" si="647"/>
        <v>0</v>
      </c>
      <c r="AH1962">
        <f t="shared" si="648"/>
        <v>1</v>
      </c>
      <c r="AI1962">
        <f t="shared" si="649"/>
        <v>0</v>
      </c>
      <c r="AJ1962">
        <v>2413</v>
      </c>
      <c r="AK1962">
        <v>1</v>
      </c>
      <c r="AL1962" t="s">
        <v>31</v>
      </c>
      <c r="AM1962">
        <f t="shared" si="650"/>
        <v>1</v>
      </c>
      <c r="AN1962">
        <v>18</v>
      </c>
      <c r="AO1962">
        <v>3</v>
      </c>
      <c r="AP1962">
        <v>3</v>
      </c>
      <c r="AQ1962">
        <v>3</v>
      </c>
      <c r="AR1962">
        <v>1</v>
      </c>
      <c r="AS1962">
        <v>3</v>
      </c>
      <c r="AT1962">
        <v>1</v>
      </c>
      <c r="AU1962">
        <v>6</v>
      </c>
    </row>
    <row r="1963" spans="1:47" x14ac:dyDescent="0.35">
      <c r="A1963">
        <v>11161</v>
      </c>
      <c r="B1963">
        <v>45</v>
      </c>
      <c r="C1963" t="s">
        <v>31</v>
      </c>
      <c r="D1963">
        <f t="shared" si="651"/>
        <v>1</v>
      </c>
      <c r="E1963" t="s">
        <v>32</v>
      </c>
      <c r="F1963">
        <f t="shared" si="631"/>
        <v>0</v>
      </c>
      <c r="G1963">
        <f t="shared" si="632"/>
        <v>0</v>
      </c>
      <c r="H1963">
        <f t="shared" si="633"/>
        <v>1</v>
      </c>
      <c r="I1963" t="s">
        <v>24</v>
      </c>
      <c r="J1963">
        <f t="shared" si="634"/>
        <v>0</v>
      </c>
      <c r="K1963">
        <f t="shared" si="635"/>
        <v>0</v>
      </c>
      <c r="L1963">
        <f t="shared" si="636"/>
        <v>1</v>
      </c>
      <c r="M1963">
        <v>26</v>
      </c>
      <c r="N1963">
        <v>4</v>
      </c>
      <c r="O1963">
        <v>1</v>
      </c>
      <c r="P1963" t="s">
        <v>30</v>
      </c>
      <c r="Q1963">
        <f t="shared" si="637"/>
        <v>0</v>
      </c>
      <c r="R1963">
        <v>100</v>
      </c>
      <c r="S1963">
        <v>3</v>
      </c>
      <c r="T1963">
        <v>2</v>
      </c>
      <c r="U1963" t="s">
        <v>26</v>
      </c>
      <c r="V1963">
        <f t="shared" si="638"/>
        <v>0</v>
      </c>
      <c r="W1963">
        <f t="shared" si="639"/>
        <v>0</v>
      </c>
      <c r="X1963">
        <f t="shared" si="640"/>
        <v>0</v>
      </c>
      <c r="Y1963">
        <f t="shared" si="641"/>
        <v>0</v>
      </c>
      <c r="Z1963">
        <f t="shared" si="642"/>
        <v>0</v>
      </c>
      <c r="AA1963">
        <f t="shared" si="643"/>
        <v>0</v>
      </c>
      <c r="AB1963">
        <f t="shared" si="644"/>
        <v>0</v>
      </c>
      <c r="AC1963">
        <f t="shared" si="645"/>
        <v>1</v>
      </c>
      <c r="AD1963">
        <f t="shared" si="646"/>
        <v>0</v>
      </c>
      <c r="AE1963">
        <v>1</v>
      </c>
      <c r="AF1963" t="s">
        <v>27</v>
      </c>
      <c r="AG1963">
        <f t="shared" si="647"/>
        <v>0</v>
      </c>
      <c r="AH1963">
        <f t="shared" si="648"/>
        <v>1</v>
      </c>
      <c r="AI1963">
        <f t="shared" si="649"/>
        <v>0</v>
      </c>
      <c r="AJ1963">
        <v>4286</v>
      </c>
      <c r="AK1963">
        <v>2</v>
      </c>
      <c r="AL1963" t="s">
        <v>22</v>
      </c>
      <c r="AM1963">
        <f t="shared" si="650"/>
        <v>0</v>
      </c>
      <c r="AN1963">
        <v>14</v>
      </c>
      <c r="AO1963">
        <v>3</v>
      </c>
      <c r="AP1963">
        <v>4</v>
      </c>
      <c r="AQ1963">
        <v>2</v>
      </c>
      <c r="AR1963">
        <v>5</v>
      </c>
      <c r="AS1963">
        <v>3</v>
      </c>
      <c r="AT1963">
        <v>1</v>
      </c>
      <c r="AU1963">
        <v>6</v>
      </c>
    </row>
    <row r="1964" spans="1:47" x14ac:dyDescent="0.35">
      <c r="A1964">
        <v>11188</v>
      </c>
      <c r="B1964">
        <v>41</v>
      </c>
      <c r="C1964" t="s">
        <v>31</v>
      </c>
      <c r="D1964">
        <f t="shared" si="651"/>
        <v>1</v>
      </c>
      <c r="E1964" t="s">
        <v>23</v>
      </c>
      <c r="F1964">
        <f t="shared" si="631"/>
        <v>1</v>
      </c>
      <c r="G1964">
        <f t="shared" si="632"/>
        <v>0</v>
      </c>
      <c r="H1964">
        <f t="shared" si="633"/>
        <v>0</v>
      </c>
      <c r="I1964" t="s">
        <v>24</v>
      </c>
      <c r="J1964">
        <f t="shared" si="634"/>
        <v>0</v>
      </c>
      <c r="K1964">
        <f t="shared" si="635"/>
        <v>0</v>
      </c>
      <c r="L1964">
        <f t="shared" si="636"/>
        <v>1</v>
      </c>
      <c r="M1964">
        <v>20</v>
      </c>
      <c r="N1964">
        <v>2</v>
      </c>
      <c r="O1964">
        <v>2</v>
      </c>
      <c r="P1964" t="s">
        <v>30</v>
      </c>
      <c r="Q1964">
        <f t="shared" si="637"/>
        <v>0</v>
      </c>
      <c r="R1964">
        <v>70</v>
      </c>
      <c r="S1964">
        <v>3</v>
      </c>
      <c r="T1964">
        <v>1</v>
      </c>
      <c r="U1964" t="s">
        <v>33</v>
      </c>
      <c r="V1964">
        <f t="shared" si="638"/>
        <v>0</v>
      </c>
      <c r="W1964">
        <f t="shared" si="639"/>
        <v>0</v>
      </c>
      <c r="X1964">
        <f t="shared" si="640"/>
        <v>0</v>
      </c>
      <c r="Y1964">
        <f t="shared" si="641"/>
        <v>0</v>
      </c>
      <c r="Z1964">
        <f t="shared" si="642"/>
        <v>0</v>
      </c>
      <c r="AA1964">
        <f t="shared" si="643"/>
        <v>0</v>
      </c>
      <c r="AB1964">
        <f t="shared" si="644"/>
        <v>0</v>
      </c>
      <c r="AC1964">
        <f t="shared" si="645"/>
        <v>0</v>
      </c>
      <c r="AD1964">
        <f t="shared" si="646"/>
        <v>1</v>
      </c>
      <c r="AE1964">
        <v>2</v>
      </c>
      <c r="AF1964" t="s">
        <v>35</v>
      </c>
      <c r="AG1964">
        <f t="shared" si="647"/>
        <v>1</v>
      </c>
      <c r="AH1964">
        <f t="shared" si="648"/>
        <v>0</v>
      </c>
      <c r="AI1964">
        <f t="shared" si="649"/>
        <v>0</v>
      </c>
      <c r="AJ1964">
        <v>3140</v>
      </c>
      <c r="AK1964">
        <v>1</v>
      </c>
      <c r="AL1964" t="s">
        <v>31</v>
      </c>
      <c r="AM1964">
        <f t="shared" si="650"/>
        <v>1</v>
      </c>
      <c r="AN1964">
        <v>22</v>
      </c>
      <c r="AO1964">
        <v>4</v>
      </c>
      <c r="AP1964">
        <v>4</v>
      </c>
      <c r="AQ1964">
        <v>0</v>
      </c>
      <c r="AR1964">
        <v>4</v>
      </c>
      <c r="AS1964">
        <v>2</v>
      </c>
      <c r="AT1964">
        <v>4</v>
      </c>
      <c r="AU1964">
        <v>6</v>
      </c>
    </row>
    <row r="1965" spans="1:47" x14ac:dyDescent="0.35">
      <c r="A1965">
        <v>11198</v>
      </c>
      <c r="B1965">
        <v>50</v>
      </c>
      <c r="C1965" t="s">
        <v>31</v>
      </c>
      <c r="D1965">
        <f t="shared" si="651"/>
        <v>1</v>
      </c>
      <c r="E1965" t="s">
        <v>32</v>
      </c>
      <c r="F1965">
        <f t="shared" si="631"/>
        <v>0</v>
      </c>
      <c r="G1965">
        <f t="shared" si="632"/>
        <v>0</v>
      </c>
      <c r="H1965">
        <f t="shared" si="633"/>
        <v>1</v>
      </c>
      <c r="I1965" t="s">
        <v>24</v>
      </c>
      <c r="J1965">
        <f t="shared" si="634"/>
        <v>0</v>
      </c>
      <c r="K1965">
        <f t="shared" si="635"/>
        <v>0</v>
      </c>
      <c r="L1965">
        <f t="shared" si="636"/>
        <v>1</v>
      </c>
      <c r="M1965">
        <v>1</v>
      </c>
      <c r="N1965">
        <v>4</v>
      </c>
      <c r="O1965">
        <v>2</v>
      </c>
      <c r="P1965" t="s">
        <v>25</v>
      </c>
      <c r="Q1965">
        <f t="shared" si="637"/>
        <v>1</v>
      </c>
      <c r="R1965">
        <v>94</v>
      </c>
      <c r="S1965">
        <v>3</v>
      </c>
      <c r="T1965">
        <v>2</v>
      </c>
      <c r="U1965" t="s">
        <v>26</v>
      </c>
      <c r="V1965">
        <f t="shared" si="638"/>
        <v>0</v>
      </c>
      <c r="W1965">
        <f t="shared" si="639"/>
        <v>0</v>
      </c>
      <c r="X1965">
        <f t="shared" si="640"/>
        <v>0</v>
      </c>
      <c r="Y1965">
        <f t="shared" si="641"/>
        <v>0</v>
      </c>
      <c r="Z1965">
        <f t="shared" si="642"/>
        <v>0</v>
      </c>
      <c r="AA1965">
        <f t="shared" si="643"/>
        <v>0</v>
      </c>
      <c r="AB1965">
        <f t="shared" si="644"/>
        <v>0</v>
      </c>
      <c r="AC1965">
        <f t="shared" si="645"/>
        <v>1</v>
      </c>
      <c r="AD1965">
        <f t="shared" si="646"/>
        <v>0</v>
      </c>
      <c r="AE1965">
        <v>3</v>
      </c>
      <c r="AF1965" t="s">
        <v>37</v>
      </c>
      <c r="AG1965">
        <f t="shared" si="647"/>
        <v>0</v>
      </c>
      <c r="AH1965">
        <f t="shared" si="648"/>
        <v>0</v>
      </c>
      <c r="AI1965">
        <f t="shared" si="649"/>
        <v>1</v>
      </c>
      <c r="AJ1965">
        <v>6728</v>
      </c>
      <c r="AK1965">
        <v>7</v>
      </c>
      <c r="AL1965" t="s">
        <v>22</v>
      </c>
      <c r="AM1965">
        <f t="shared" si="650"/>
        <v>0</v>
      </c>
      <c r="AN1965">
        <v>12</v>
      </c>
      <c r="AO1965">
        <v>3</v>
      </c>
      <c r="AP1965">
        <v>4</v>
      </c>
      <c r="AQ1965">
        <v>2</v>
      </c>
      <c r="AR1965">
        <v>12</v>
      </c>
      <c r="AS1965">
        <v>3</v>
      </c>
      <c r="AT1965">
        <v>6</v>
      </c>
      <c r="AU1965">
        <v>6</v>
      </c>
    </row>
    <row r="1966" spans="1:47" x14ac:dyDescent="0.35">
      <c r="A1966">
        <v>11215</v>
      </c>
      <c r="B1966">
        <v>41</v>
      </c>
      <c r="C1966" t="s">
        <v>31</v>
      </c>
      <c r="D1966">
        <f t="shared" si="651"/>
        <v>1</v>
      </c>
      <c r="E1966" t="s">
        <v>23</v>
      </c>
      <c r="F1966">
        <f t="shared" si="631"/>
        <v>1</v>
      </c>
      <c r="G1966">
        <f t="shared" si="632"/>
        <v>0</v>
      </c>
      <c r="H1966">
        <f t="shared" si="633"/>
        <v>0</v>
      </c>
      <c r="I1966" t="s">
        <v>24</v>
      </c>
      <c r="J1966">
        <f t="shared" si="634"/>
        <v>0</v>
      </c>
      <c r="K1966">
        <f t="shared" si="635"/>
        <v>0</v>
      </c>
      <c r="L1966">
        <f t="shared" si="636"/>
        <v>1</v>
      </c>
      <c r="M1966">
        <v>1</v>
      </c>
      <c r="N1966">
        <v>2</v>
      </c>
      <c r="O1966">
        <v>2</v>
      </c>
      <c r="P1966" t="s">
        <v>30</v>
      </c>
      <c r="Q1966">
        <f t="shared" si="637"/>
        <v>0</v>
      </c>
      <c r="R1966">
        <v>94</v>
      </c>
      <c r="S1966">
        <v>3</v>
      </c>
      <c r="T1966">
        <v>2</v>
      </c>
      <c r="U1966" t="s">
        <v>26</v>
      </c>
      <c r="V1966">
        <f t="shared" si="638"/>
        <v>0</v>
      </c>
      <c r="W1966">
        <f t="shared" si="639"/>
        <v>0</v>
      </c>
      <c r="X1966">
        <f t="shared" si="640"/>
        <v>0</v>
      </c>
      <c r="Y1966">
        <f t="shared" si="641"/>
        <v>0</v>
      </c>
      <c r="Z1966">
        <f t="shared" si="642"/>
        <v>0</v>
      </c>
      <c r="AA1966">
        <f t="shared" si="643"/>
        <v>0</v>
      </c>
      <c r="AB1966">
        <f t="shared" si="644"/>
        <v>0</v>
      </c>
      <c r="AC1966">
        <f t="shared" si="645"/>
        <v>1</v>
      </c>
      <c r="AD1966">
        <f t="shared" si="646"/>
        <v>0</v>
      </c>
      <c r="AE1966">
        <v>4</v>
      </c>
      <c r="AF1966" t="s">
        <v>35</v>
      </c>
      <c r="AG1966">
        <f t="shared" si="647"/>
        <v>1</v>
      </c>
      <c r="AH1966">
        <f t="shared" si="648"/>
        <v>0</v>
      </c>
      <c r="AI1966">
        <f t="shared" si="649"/>
        <v>0</v>
      </c>
      <c r="AJ1966">
        <v>5993</v>
      </c>
      <c r="AK1966">
        <v>8</v>
      </c>
      <c r="AL1966" t="s">
        <v>31</v>
      </c>
      <c r="AM1966">
        <f t="shared" si="650"/>
        <v>1</v>
      </c>
      <c r="AN1966">
        <v>11</v>
      </c>
      <c r="AO1966">
        <v>3</v>
      </c>
      <c r="AP1966">
        <v>1</v>
      </c>
      <c r="AQ1966">
        <v>0</v>
      </c>
      <c r="AR1966">
        <v>8</v>
      </c>
      <c r="AS1966">
        <v>1</v>
      </c>
      <c r="AT1966">
        <v>6</v>
      </c>
      <c r="AU1966">
        <v>6</v>
      </c>
    </row>
    <row r="1967" spans="1:47" x14ac:dyDescent="0.35">
      <c r="A1967">
        <v>11217</v>
      </c>
      <c r="B1967">
        <v>33</v>
      </c>
      <c r="C1967" t="s">
        <v>31</v>
      </c>
      <c r="D1967">
        <f t="shared" si="651"/>
        <v>1</v>
      </c>
      <c r="E1967" t="s">
        <v>23</v>
      </c>
      <c r="F1967">
        <f t="shared" si="631"/>
        <v>1</v>
      </c>
      <c r="G1967">
        <f t="shared" si="632"/>
        <v>0</v>
      </c>
      <c r="H1967">
        <f t="shared" si="633"/>
        <v>0</v>
      </c>
      <c r="I1967" t="s">
        <v>24</v>
      </c>
      <c r="J1967">
        <f t="shared" si="634"/>
        <v>0</v>
      </c>
      <c r="K1967">
        <f t="shared" si="635"/>
        <v>0</v>
      </c>
      <c r="L1967">
        <f t="shared" si="636"/>
        <v>1</v>
      </c>
      <c r="M1967">
        <v>16</v>
      </c>
      <c r="N1967">
        <v>3</v>
      </c>
      <c r="O1967">
        <v>1</v>
      </c>
      <c r="P1967" t="s">
        <v>30</v>
      </c>
      <c r="Q1967">
        <f t="shared" si="637"/>
        <v>0</v>
      </c>
      <c r="R1967">
        <v>74</v>
      </c>
      <c r="S1967">
        <v>3</v>
      </c>
      <c r="T1967">
        <v>3</v>
      </c>
      <c r="U1967" t="s">
        <v>26</v>
      </c>
      <c r="V1967">
        <f t="shared" si="638"/>
        <v>0</v>
      </c>
      <c r="W1967">
        <f t="shared" si="639"/>
        <v>0</v>
      </c>
      <c r="X1967">
        <f t="shared" si="640"/>
        <v>0</v>
      </c>
      <c r="Y1967">
        <f t="shared" si="641"/>
        <v>0</v>
      </c>
      <c r="Z1967">
        <f t="shared" si="642"/>
        <v>0</v>
      </c>
      <c r="AA1967">
        <f t="shared" si="643"/>
        <v>0</v>
      </c>
      <c r="AB1967">
        <f t="shared" si="644"/>
        <v>0</v>
      </c>
      <c r="AC1967">
        <f t="shared" si="645"/>
        <v>1</v>
      </c>
      <c r="AD1967">
        <f t="shared" si="646"/>
        <v>0</v>
      </c>
      <c r="AE1967">
        <v>1</v>
      </c>
      <c r="AF1967" t="s">
        <v>35</v>
      </c>
      <c r="AG1967">
        <f t="shared" si="647"/>
        <v>1</v>
      </c>
      <c r="AH1967">
        <f t="shared" si="648"/>
        <v>0</v>
      </c>
      <c r="AI1967">
        <f t="shared" si="649"/>
        <v>0</v>
      </c>
      <c r="AJ1967">
        <v>8564</v>
      </c>
      <c r="AK1967">
        <v>2</v>
      </c>
      <c r="AL1967" t="s">
        <v>31</v>
      </c>
      <c r="AM1967">
        <f t="shared" si="650"/>
        <v>1</v>
      </c>
      <c r="AN1967">
        <v>20</v>
      </c>
      <c r="AO1967">
        <v>4</v>
      </c>
      <c r="AP1967">
        <v>3</v>
      </c>
      <c r="AQ1967">
        <v>0</v>
      </c>
      <c r="AR1967">
        <v>11</v>
      </c>
      <c r="AS1967">
        <v>2</v>
      </c>
      <c r="AT1967">
        <v>1</v>
      </c>
      <c r="AU1967">
        <v>6</v>
      </c>
    </row>
    <row r="1968" spans="1:47" x14ac:dyDescent="0.35">
      <c r="A1968">
        <v>11221</v>
      </c>
      <c r="B1968">
        <v>31</v>
      </c>
      <c r="C1968" t="s">
        <v>31</v>
      </c>
      <c r="D1968">
        <f t="shared" si="651"/>
        <v>1</v>
      </c>
      <c r="E1968" t="s">
        <v>23</v>
      </c>
      <c r="F1968">
        <f t="shared" si="631"/>
        <v>1</v>
      </c>
      <c r="G1968">
        <f t="shared" si="632"/>
        <v>0</v>
      </c>
      <c r="H1968">
        <f t="shared" si="633"/>
        <v>0</v>
      </c>
      <c r="I1968" t="s">
        <v>24</v>
      </c>
      <c r="J1968">
        <f t="shared" si="634"/>
        <v>0</v>
      </c>
      <c r="K1968">
        <f t="shared" si="635"/>
        <v>0</v>
      </c>
      <c r="L1968">
        <f t="shared" si="636"/>
        <v>1</v>
      </c>
      <c r="M1968">
        <v>16</v>
      </c>
      <c r="N1968">
        <v>4</v>
      </c>
      <c r="O1968">
        <v>1</v>
      </c>
      <c r="P1968" t="s">
        <v>25</v>
      </c>
      <c r="Q1968">
        <f t="shared" si="637"/>
        <v>1</v>
      </c>
      <c r="R1968">
        <v>70</v>
      </c>
      <c r="S1968">
        <v>3</v>
      </c>
      <c r="T1968">
        <v>3</v>
      </c>
      <c r="U1968" t="s">
        <v>26</v>
      </c>
      <c r="V1968">
        <f t="shared" si="638"/>
        <v>0</v>
      </c>
      <c r="W1968">
        <f t="shared" si="639"/>
        <v>0</v>
      </c>
      <c r="X1968">
        <f t="shared" si="640"/>
        <v>0</v>
      </c>
      <c r="Y1968">
        <f t="shared" si="641"/>
        <v>0</v>
      </c>
      <c r="Z1968">
        <f t="shared" si="642"/>
        <v>0</v>
      </c>
      <c r="AA1968">
        <f t="shared" si="643"/>
        <v>0</v>
      </c>
      <c r="AB1968">
        <f t="shared" si="644"/>
        <v>0</v>
      </c>
      <c r="AC1968">
        <f t="shared" si="645"/>
        <v>1</v>
      </c>
      <c r="AD1968">
        <f t="shared" si="646"/>
        <v>0</v>
      </c>
      <c r="AE1968">
        <v>3</v>
      </c>
      <c r="AF1968" t="s">
        <v>27</v>
      </c>
      <c r="AG1968">
        <f t="shared" si="647"/>
        <v>0</v>
      </c>
      <c r="AH1968">
        <f t="shared" si="648"/>
        <v>1</v>
      </c>
      <c r="AI1968">
        <f t="shared" si="649"/>
        <v>0</v>
      </c>
      <c r="AJ1968">
        <v>8161</v>
      </c>
      <c r="AK1968">
        <v>2</v>
      </c>
      <c r="AL1968" t="s">
        <v>22</v>
      </c>
      <c r="AM1968">
        <f t="shared" si="650"/>
        <v>0</v>
      </c>
      <c r="AN1968">
        <v>13</v>
      </c>
      <c r="AO1968">
        <v>3</v>
      </c>
      <c r="AP1968">
        <v>1</v>
      </c>
      <c r="AQ1968">
        <v>3</v>
      </c>
      <c r="AR1968">
        <v>10</v>
      </c>
      <c r="AS1968">
        <v>3</v>
      </c>
      <c r="AT1968">
        <v>1</v>
      </c>
      <c r="AU1968">
        <v>6</v>
      </c>
    </row>
    <row r="1969" spans="1:47" x14ac:dyDescent="0.35">
      <c r="A1969">
        <v>11224</v>
      </c>
      <c r="B1969">
        <v>31</v>
      </c>
      <c r="C1969" t="s">
        <v>31</v>
      </c>
      <c r="D1969">
        <f t="shared" si="651"/>
        <v>1</v>
      </c>
      <c r="E1969" t="s">
        <v>32</v>
      </c>
      <c r="F1969">
        <f t="shared" si="631"/>
        <v>0</v>
      </c>
      <c r="G1969">
        <f t="shared" si="632"/>
        <v>0</v>
      </c>
      <c r="H1969">
        <f t="shared" si="633"/>
        <v>1</v>
      </c>
      <c r="I1969" t="s">
        <v>24</v>
      </c>
      <c r="J1969">
        <f t="shared" si="634"/>
        <v>0</v>
      </c>
      <c r="K1969">
        <f t="shared" si="635"/>
        <v>0</v>
      </c>
      <c r="L1969">
        <f t="shared" si="636"/>
        <v>1</v>
      </c>
      <c r="M1969">
        <v>26</v>
      </c>
      <c r="N1969">
        <v>4</v>
      </c>
      <c r="O1969">
        <v>1</v>
      </c>
      <c r="P1969" t="s">
        <v>25</v>
      </c>
      <c r="Q1969">
        <f t="shared" si="637"/>
        <v>1</v>
      </c>
      <c r="R1969">
        <v>63</v>
      </c>
      <c r="S1969">
        <v>3</v>
      </c>
      <c r="T1969">
        <v>2</v>
      </c>
      <c r="U1969" t="s">
        <v>26</v>
      </c>
      <c r="V1969">
        <f t="shared" si="638"/>
        <v>0</v>
      </c>
      <c r="W1969">
        <f t="shared" si="639"/>
        <v>0</v>
      </c>
      <c r="X1969">
        <f t="shared" si="640"/>
        <v>0</v>
      </c>
      <c r="Y1969">
        <f t="shared" si="641"/>
        <v>0</v>
      </c>
      <c r="Z1969">
        <f t="shared" si="642"/>
        <v>0</v>
      </c>
      <c r="AA1969">
        <f t="shared" si="643"/>
        <v>0</v>
      </c>
      <c r="AB1969">
        <f t="shared" si="644"/>
        <v>0</v>
      </c>
      <c r="AC1969">
        <f t="shared" si="645"/>
        <v>1</v>
      </c>
      <c r="AD1969">
        <f t="shared" si="646"/>
        <v>0</v>
      </c>
      <c r="AE1969">
        <v>4</v>
      </c>
      <c r="AF1969" t="s">
        <v>27</v>
      </c>
      <c r="AG1969">
        <f t="shared" si="647"/>
        <v>0</v>
      </c>
      <c r="AH1969">
        <f t="shared" si="648"/>
        <v>1</v>
      </c>
      <c r="AI1969">
        <f t="shared" si="649"/>
        <v>0</v>
      </c>
      <c r="AJ1969">
        <v>5617</v>
      </c>
      <c r="AK1969">
        <v>1</v>
      </c>
      <c r="AL1969" t="s">
        <v>31</v>
      </c>
      <c r="AM1969">
        <f t="shared" si="650"/>
        <v>1</v>
      </c>
      <c r="AN1969">
        <v>11</v>
      </c>
      <c r="AO1969">
        <v>3</v>
      </c>
      <c r="AP1969">
        <v>3</v>
      </c>
      <c r="AQ1969">
        <v>0</v>
      </c>
      <c r="AR1969">
        <v>10</v>
      </c>
      <c r="AS1969">
        <v>3</v>
      </c>
      <c r="AT1969">
        <v>10</v>
      </c>
      <c r="AU1969">
        <v>6</v>
      </c>
    </row>
    <row r="1970" spans="1:47" x14ac:dyDescent="0.35">
      <c r="A1970">
        <v>11227</v>
      </c>
      <c r="B1970">
        <v>30</v>
      </c>
      <c r="C1970" t="s">
        <v>31</v>
      </c>
      <c r="D1970">
        <f t="shared" si="651"/>
        <v>1</v>
      </c>
      <c r="E1970" t="s">
        <v>32</v>
      </c>
      <c r="F1970">
        <f t="shared" si="631"/>
        <v>0</v>
      </c>
      <c r="G1970">
        <f t="shared" si="632"/>
        <v>0</v>
      </c>
      <c r="H1970">
        <f t="shared" si="633"/>
        <v>1</v>
      </c>
      <c r="I1970" t="s">
        <v>24</v>
      </c>
      <c r="J1970">
        <f t="shared" si="634"/>
        <v>0</v>
      </c>
      <c r="K1970">
        <f t="shared" si="635"/>
        <v>0</v>
      </c>
      <c r="L1970">
        <f t="shared" si="636"/>
        <v>1</v>
      </c>
      <c r="M1970">
        <v>26</v>
      </c>
      <c r="N1970">
        <v>4</v>
      </c>
      <c r="O1970">
        <v>3</v>
      </c>
      <c r="P1970" t="s">
        <v>30</v>
      </c>
      <c r="Q1970">
        <f t="shared" si="637"/>
        <v>0</v>
      </c>
      <c r="R1970">
        <v>52</v>
      </c>
      <c r="S1970">
        <v>2</v>
      </c>
      <c r="T1970">
        <v>2</v>
      </c>
      <c r="U1970" t="s">
        <v>26</v>
      </c>
      <c r="V1970">
        <f t="shared" si="638"/>
        <v>0</v>
      </c>
      <c r="W1970">
        <f t="shared" si="639"/>
        <v>0</v>
      </c>
      <c r="X1970">
        <f t="shared" si="640"/>
        <v>0</v>
      </c>
      <c r="Y1970">
        <f t="shared" si="641"/>
        <v>0</v>
      </c>
      <c r="Z1970">
        <f t="shared" si="642"/>
        <v>0</v>
      </c>
      <c r="AA1970">
        <f t="shared" si="643"/>
        <v>0</v>
      </c>
      <c r="AB1970">
        <f t="shared" si="644"/>
        <v>0</v>
      </c>
      <c r="AC1970">
        <f t="shared" si="645"/>
        <v>1</v>
      </c>
      <c r="AD1970">
        <f t="shared" si="646"/>
        <v>0</v>
      </c>
      <c r="AE1970">
        <v>1</v>
      </c>
      <c r="AF1970" t="s">
        <v>35</v>
      </c>
      <c r="AG1970">
        <f t="shared" si="647"/>
        <v>1</v>
      </c>
      <c r="AH1970">
        <f t="shared" si="648"/>
        <v>0</v>
      </c>
      <c r="AI1970">
        <f t="shared" si="649"/>
        <v>0</v>
      </c>
      <c r="AJ1970">
        <v>6696</v>
      </c>
      <c r="AK1970">
        <v>5</v>
      </c>
      <c r="AL1970" t="s">
        <v>22</v>
      </c>
      <c r="AM1970">
        <f t="shared" si="650"/>
        <v>0</v>
      </c>
      <c r="AN1970">
        <v>15</v>
      </c>
      <c r="AO1970">
        <v>3</v>
      </c>
      <c r="AP1970">
        <v>3</v>
      </c>
      <c r="AQ1970">
        <v>0</v>
      </c>
      <c r="AR1970">
        <v>9</v>
      </c>
      <c r="AS1970">
        <v>2</v>
      </c>
      <c r="AT1970">
        <v>6</v>
      </c>
      <c r="AU1970">
        <v>6</v>
      </c>
    </row>
    <row r="1971" spans="1:47" x14ac:dyDescent="0.35">
      <c r="A1971">
        <v>11231</v>
      </c>
      <c r="B1971">
        <v>55</v>
      </c>
      <c r="C1971" t="s">
        <v>31</v>
      </c>
      <c r="D1971">
        <f t="shared" si="651"/>
        <v>1</v>
      </c>
      <c r="E1971" t="s">
        <v>23</v>
      </c>
      <c r="F1971">
        <f t="shared" si="631"/>
        <v>1</v>
      </c>
      <c r="G1971">
        <f t="shared" si="632"/>
        <v>0</v>
      </c>
      <c r="H1971">
        <f t="shared" si="633"/>
        <v>0</v>
      </c>
      <c r="I1971" t="s">
        <v>24</v>
      </c>
      <c r="J1971">
        <f t="shared" si="634"/>
        <v>0</v>
      </c>
      <c r="K1971">
        <f t="shared" si="635"/>
        <v>0</v>
      </c>
      <c r="L1971">
        <f t="shared" si="636"/>
        <v>1</v>
      </c>
      <c r="M1971">
        <v>13</v>
      </c>
      <c r="N1971">
        <v>4</v>
      </c>
      <c r="O1971">
        <v>1</v>
      </c>
      <c r="P1971" t="s">
        <v>25</v>
      </c>
      <c r="Q1971">
        <f t="shared" si="637"/>
        <v>1</v>
      </c>
      <c r="R1971">
        <v>85</v>
      </c>
      <c r="S1971">
        <v>4</v>
      </c>
      <c r="T1971">
        <v>4</v>
      </c>
      <c r="U1971" t="s">
        <v>26</v>
      </c>
      <c r="V1971">
        <f t="shared" si="638"/>
        <v>0</v>
      </c>
      <c r="W1971">
        <f t="shared" si="639"/>
        <v>0</v>
      </c>
      <c r="X1971">
        <f t="shared" si="640"/>
        <v>0</v>
      </c>
      <c r="Y1971">
        <f t="shared" si="641"/>
        <v>0</v>
      </c>
      <c r="Z1971">
        <f t="shared" si="642"/>
        <v>0</v>
      </c>
      <c r="AA1971">
        <f t="shared" si="643"/>
        <v>0</v>
      </c>
      <c r="AB1971">
        <f t="shared" si="644"/>
        <v>0</v>
      </c>
      <c r="AC1971">
        <f t="shared" si="645"/>
        <v>1</v>
      </c>
      <c r="AD1971">
        <f t="shared" si="646"/>
        <v>0</v>
      </c>
      <c r="AE1971">
        <v>3</v>
      </c>
      <c r="AF1971" t="s">
        <v>35</v>
      </c>
      <c r="AG1971">
        <f t="shared" si="647"/>
        <v>1</v>
      </c>
      <c r="AH1971">
        <f t="shared" si="648"/>
        <v>0</v>
      </c>
      <c r="AI1971">
        <f t="shared" si="649"/>
        <v>0</v>
      </c>
      <c r="AJ1971">
        <v>13695</v>
      </c>
      <c r="AK1971">
        <v>6</v>
      </c>
      <c r="AL1971" t="s">
        <v>31</v>
      </c>
      <c r="AM1971">
        <f t="shared" si="650"/>
        <v>1</v>
      </c>
      <c r="AN1971">
        <v>17</v>
      </c>
      <c r="AO1971">
        <v>3</v>
      </c>
      <c r="AP1971">
        <v>3</v>
      </c>
      <c r="AQ1971">
        <v>0</v>
      </c>
      <c r="AR1971">
        <v>24</v>
      </c>
      <c r="AS1971">
        <v>2</v>
      </c>
      <c r="AT1971">
        <v>19</v>
      </c>
      <c r="AU1971">
        <v>6</v>
      </c>
    </row>
    <row r="1972" spans="1:47" x14ac:dyDescent="0.35">
      <c r="A1972">
        <v>11235</v>
      </c>
      <c r="B1972">
        <v>34</v>
      </c>
      <c r="C1972" t="s">
        <v>31</v>
      </c>
      <c r="D1972">
        <f t="shared" si="651"/>
        <v>1</v>
      </c>
      <c r="E1972" t="s">
        <v>23</v>
      </c>
      <c r="F1972">
        <f t="shared" si="631"/>
        <v>1</v>
      </c>
      <c r="G1972">
        <f t="shared" si="632"/>
        <v>0</v>
      </c>
      <c r="H1972">
        <f t="shared" si="633"/>
        <v>0</v>
      </c>
      <c r="I1972" t="s">
        <v>24</v>
      </c>
      <c r="J1972">
        <f t="shared" si="634"/>
        <v>0</v>
      </c>
      <c r="K1972">
        <f t="shared" si="635"/>
        <v>0</v>
      </c>
      <c r="L1972">
        <f t="shared" si="636"/>
        <v>1</v>
      </c>
      <c r="M1972">
        <v>24</v>
      </c>
      <c r="N1972">
        <v>4</v>
      </c>
      <c r="O1972">
        <v>1</v>
      </c>
      <c r="P1972" t="s">
        <v>30</v>
      </c>
      <c r="Q1972">
        <f t="shared" si="637"/>
        <v>0</v>
      </c>
      <c r="R1972">
        <v>40</v>
      </c>
      <c r="S1972">
        <v>2</v>
      </c>
      <c r="T1972">
        <v>2</v>
      </c>
      <c r="U1972" t="s">
        <v>26</v>
      </c>
      <c r="V1972">
        <f t="shared" si="638"/>
        <v>0</v>
      </c>
      <c r="W1972">
        <f t="shared" si="639"/>
        <v>0</v>
      </c>
      <c r="X1972">
        <f t="shared" si="640"/>
        <v>0</v>
      </c>
      <c r="Y1972">
        <f t="shared" si="641"/>
        <v>0</v>
      </c>
      <c r="Z1972">
        <f t="shared" si="642"/>
        <v>0</v>
      </c>
      <c r="AA1972">
        <f t="shared" si="643"/>
        <v>0</v>
      </c>
      <c r="AB1972">
        <f t="shared" si="644"/>
        <v>0</v>
      </c>
      <c r="AC1972">
        <f t="shared" si="645"/>
        <v>1</v>
      </c>
      <c r="AD1972">
        <f t="shared" si="646"/>
        <v>0</v>
      </c>
      <c r="AE1972">
        <v>2</v>
      </c>
      <c r="AF1972" t="s">
        <v>35</v>
      </c>
      <c r="AG1972">
        <f t="shared" si="647"/>
        <v>1</v>
      </c>
      <c r="AH1972">
        <f t="shared" si="648"/>
        <v>0</v>
      </c>
      <c r="AI1972">
        <f t="shared" si="649"/>
        <v>0</v>
      </c>
      <c r="AJ1972">
        <v>4599</v>
      </c>
      <c r="AK1972">
        <v>0</v>
      </c>
      <c r="AL1972" t="s">
        <v>31</v>
      </c>
      <c r="AM1972">
        <f t="shared" si="650"/>
        <v>1</v>
      </c>
      <c r="AN1972">
        <v>23</v>
      </c>
      <c r="AO1972">
        <v>4</v>
      </c>
      <c r="AP1972">
        <v>3</v>
      </c>
      <c r="AQ1972">
        <v>0</v>
      </c>
      <c r="AR1972">
        <v>16</v>
      </c>
      <c r="AS1972">
        <v>4</v>
      </c>
      <c r="AT1972">
        <v>15</v>
      </c>
      <c r="AU1972">
        <v>6</v>
      </c>
    </row>
    <row r="1973" spans="1:47" x14ac:dyDescent="0.35">
      <c r="A1973">
        <v>11262</v>
      </c>
      <c r="B1973">
        <v>21</v>
      </c>
      <c r="C1973" t="s">
        <v>31</v>
      </c>
      <c r="D1973">
        <f t="shared" si="651"/>
        <v>1</v>
      </c>
      <c r="E1973" t="s">
        <v>23</v>
      </c>
      <c r="F1973">
        <f t="shared" si="631"/>
        <v>1</v>
      </c>
      <c r="G1973">
        <f t="shared" si="632"/>
        <v>0</v>
      </c>
      <c r="H1973">
        <f t="shared" si="633"/>
        <v>0</v>
      </c>
      <c r="I1973" t="s">
        <v>24</v>
      </c>
      <c r="J1973">
        <f t="shared" si="634"/>
        <v>0</v>
      </c>
      <c r="K1973">
        <f t="shared" si="635"/>
        <v>0</v>
      </c>
      <c r="L1973">
        <f t="shared" si="636"/>
        <v>1</v>
      </c>
      <c r="M1973">
        <v>7</v>
      </c>
      <c r="N1973">
        <v>1</v>
      </c>
      <c r="O1973">
        <v>2</v>
      </c>
      <c r="P1973" t="s">
        <v>25</v>
      </c>
      <c r="Q1973">
        <f t="shared" si="637"/>
        <v>1</v>
      </c>
      <c r="R1973">
        <v>31</v>
      </c>
      <c r="S1973">
        <v>3</v>
      </c>
      <c r="T1973">
        <v>1</v>
      </c>
      <c r="U1973" t="s">
        <v>33</v>
      </c>
      <c r="V1973">
        <f t="shared" si="638"/>
        <v>0</v>
      </c>
      <c r="W1973">
        <f t="shared" si="639"/>
        <v>0</v>
      </c>
      <c r="X1973">
        <f t="shared" si="640"/>
        <v>0</v>
      </c>
      <c r="Y1973">
        <f t="shared" si="641"/>
        <v>0</v>
      </c>
      <c r="Z1973">
        <f t="shared" si="642"/>
        <v>0</v>
      </c>
      <c r="AA1973">
        <f t="shared" si="643"/>
        <v>0</v>
      </c>
      <c r="AB1973">
        <f t="shared" si="644"/>
        <v>0</v>
      </c>
      <c r="AC1973">
        <f t="shared" si="645"/>
        <v>0</v>
      </c>
      <c r="AD1973">
        <f t="shared" si="646"/>
        <v>1</v>
      </c>
      <c r="AE1973">
        <v>2</v>
      </c>
      <c r="AF1973" t="s">
        <v>35</v>
      </c>
      <c r="AG1973">
        <f t="shared" si="647"/>
        <v>1</v>
      </c>
      <c r="AH1973">
        <f t="shared" si="648"/>
        <v>0</v>
      </c>
      <c r="AI1973">
        <f t="shared" si="649"/>
        <v>0</v>
      </c>
      <c r="AJ1973">
        <v>2679</v>
      </c>
      <c r="AK1973">
        <v>1</v>
      </c>
      <c r="AL1973" t="s">
        <v>22</v>
      </c>
      <c r="AM1973">
        <f t="shared" si="650"/>
        <v>0</v>
      </c>
      <c r="AN1973">
        <v>13</v>
      </c>
      <c r="AO1973">
        <v>3</v>
      </c>
      <c r="AP1973">
        <v>2</v>
      </c>
      <c r="AQ1973">
        <v>0</v>
      </c>
      <c r="AR1973">
        <v>1</v>
      </c>
      <c r="AS1973">
        <v>3</v>
      </c>
      <c r="AT1973">
        <v>1</v>
      </c>
      <c r="AU1973">
        <v>6</v>
      </c>
    </row>
    <row r="1974" spans="1:47" x14ac:dyDescent="0.35">
      <c r="A1974">
        <v>11270</v>
      </c>
      <c r="B1974">
        <v>25</v>
      </c>
      <c r="C1974" t="s">
        <v>31</v>
      </c>
      <c r="D1974">
        <f t="shared" si="651"/>
        <v>1</v>
      </c>
      <c r="E1974" t="s">
        <v>23</v>
      </c>
      <c r="F1974">
        <f t="shared" si="631"/>
        <v>1</v>
      </c>
      <c r="G1974">
        <f t="shared" si="632"/>
        <v>0</v>
      </c>
      <c r="H1974">
        <f t="shared" si="633"/>
        <v>0</v>
      </c>
      <c r="I1974" t="s">
        <v>24</v>
      </c>
      <c r="J1974">
        <f t="shared" si="634"/>
        <v>0</v>
      </c>
      <c r="K1974">
        <f t="shared" si="635"/>
        <v>0</v>
      </c>
      <c r="L1974">
        <f t="shared" si="636"/>
        <v>1</v>
      </c>
      <c r="M1974">
        <v>19</v>
      </c>
      <c r="N1974">
        <v>2</v>
      </c>
      <c r="O1974">
        <v>3</v>
      </c>
      <c r="P1974" t="s">
        <v>25</v>
      </c>
      <c r="Q1974">
        <f t="shared" si="637"/>
        <v>1</v>
      </c>
      <c r="R1974">
        <v>36</v>
      </c>
      <c r="S1974">
        <v>2</v>
      </c>
      <c r="T1974">
        <v>1</v>
      </c>
      <c r="U1974" t="s">
        <v>33</v>
      </c>
      <c r="V1974">
        <f t="shared" si="638"/>
        <v>0</v>
      </c>
      <c r="W1974">
        <f t="shared" si="639"/>
        <v>0</v>
      </c>
      <c r="X1974">
        <f t="shared" si="640"/>
        <v>0</v>
      </c>
      <c r="Y1974">
        <f t="shared" si="641"/>
        <v>0</v>
      </c>
      <c r="Z1974">
        <f t="shared" si="642"/>
        <v>0</v>
      </c>
      <c r="AA1974">
        <f t="shared" si="643"/>
        <v>0</v>
      </c>
      <c r="AB1974">
        <f t="shared" si="644"/>
        <v>0</v>
      </c>
      <c r="AC1974">
        <f t="shared" si="645"/>
        <v>0</v>
      </c>
      <c r="AD1974">
        <f t="shared" si="646"/>
        <v>1</v>
      </c>
      <c r="AE1974">
        <v>2</v>
      </c>
      <c r="AF1974" t="s">
        <v>27</v>
      </c>
      <c r="AG1974">
        <f t="shared" si="647"/>
        <v>0</v>
      </c>
      <c r="AH1974">
        <f t="shared" si="648"/>
        <v>1</v>
      </c>
      <c r="AI1974">
        <f t="shared" si="649"/>
        <v>0</v>
      </c>
      <c r="AJ1974">
        <v>2413</v>
      </c>
      <c r="AK1974">
        <v>1</v>
      </c>
      <c r="AL1974" t="s">
        <v>31</v>
      </c>
      <c r="AM1974">
        <f t="shared" si="650"/>
        <v>1</v>
      </c>
      <c r="AN1974">
        <v>18</v>
      </c>
      <c r="AO1974">
        <v>3</v>
      </c>
      <c r="AP1974">
        <v>3</v>
      </c>
      <c r="AQ1974">
        <v>3</v>
      </c>
      <c r="AR1974">
        <v>1</v>
      </c>
      <c r="AS1974">
        <v>3</v>
      </c>
      <c r="AT1974">
        <v>1</v>
      </c>
      <c r="AU1974">
        <v>6</v>
      </c>
    </row>
    <row r="1975" spans="1:47" x14ac:dyDescent="0.35">
      <c r="A1975">
        <v>11271</v>
      </c>
      <c r="B1975">
        <v>31</v>
      </c>
      <c r="C1975" t="s">
        <v>31</v>
      </c>
      <c r="D1975">
        <f t="shared" si="651"/>
        <v>1</v>
      </c>
      <c r="E1975" t="s">
        <v>32</v>
      </c>
      <c r="F1975">
        <f t="shared" si="631"/>
        <v>0</v>
      </c>
      <c r="G1975">
        <f t="shared" si="632"/>
        <v>0</v>
      </c>
      <c r="H1975">
        <f t="shared" si="633"/>
        <v>1</v>
      </c>
      <c r="I1975" t="s">
        <v>24</v>
      </c>
      <c r="J1975">
        <f t="shared" si="634"/>
        <v>0</v>
      </c>
      <c r="K1975">
        <f t="shared" si="635"/>
        <v>0</v>
      </c>
      <c r="L1975">
        <f t="shared" si="636"/>
        <v>1</v>
      </c>
      <c r="M1975">
        <v>26</v>
      </c>
      <c r="N1975">
        <v>4</v>
      </c>
      <c r="O1975">
        <v>1</v>
      </c>
      <c r="P1975" t="s">
        <v>25</v>
      </c>
      <c r="Q1975">
        <f t="shared" si="637"/>
        <v>1</v>
      </c>
      <c r="R1975">
        <v>63</v>
      </c>
      <c r="S1975">
        <v>3</v>
      </c>
      <c r="T1975">
        <v>2</v>
      </c>
      <c r="U1975" t="s">
        <v>26</v>
      </c>
      <c r="V1975">
        <f t="shared" si="638"/>
        <v>0</v>
      </c>
      <c r="W1975">
        <f t="shared" si="639"/>
        <v>0</v>
      </c>
      <c r="X1975">
        <f t="shared" si="640"/>
        <v>0</v>
      </c>
      <c r="Y1975">
        <f t="shared" si="641"/>
        <v>0</v>
      </c>
      <c r="Z1975">
        <f t="shared" si="642"/>
        <v>0</v>
      </c>
      <c r="AA1975">
        <f t="shared" si="643"/>
        <v>0</v>
      </c>
      <c r="AB1975">
        <f t="shared" si="644"/>
        <v>0</v>
      </c>
      <c r="AC1975">
        <f t="shared" si="645"/>
        <v>1</v>
      </c>
      <c r="AD1975">
        <f t="shared" si="646"/>
        <v>0</v>
      </c>
      <c r="AE1975">
        <v>4</v>
      </c>
      <c r="AF1975" t="s">
        <v>27</v>
      </c>
      <c r="AG1975">
        <f t="shared" si="647"/>
        <v>0</v>
      </c>
      <c r="AH1975">
        <f t="shared" si="648"/>
        <v>1</v>
      </c>
      <c r="AI1975">
        <f t="shared" si="649"/>
        <v>0</v>
      </c>
      <c r="AJ1975">
        <v>5617</v>
      </c>
      <c r="AK1975">
        <v>1</v>
      </c>
      <c r="AL1975" t="s">
        <v>31</v>
      </c>
      <c r="AM1975">
        <f t="shared" si="650"/>
        <v>1</v>
      </c>
      <c r="AN1975">
        <v>11</v>
      </c>
      <c r="AO1975">
        <v>3</v>
      </c>
      <c r="AP1975">
        <v>3</v>
      </c>
      <c r="AQ1975">
        <v>0</v>
      </c>
      <c r="AR1975">
        <v>10</v>
      </c>
      <c r="AS1975">
        <v>3</v>
      </c>
      <c r="AT1975">
        <v>10</v>
      </c>
      <c r="AU1975">
        <v>6</v>
      </c>
    </row>
    <row r="1976" spans="1:47" x14ac:dyDescent="0.35">
      <c r="A1976">
        <v>11276</v>
      </c>
      <c r="B1976">
        <v>32</v>
      </c>
      <c r="C1976" t="s">
        <v>31</v>
      </c>
      <c r="D1976">
        <f t="shared" si="651"/>
        <v>1</v>
      </c>
      <c r="E1976" t="s">
        <v>40</v>
      </c>
      <c r="F1976">
        <f t="shared" si="631"/>
        <v>0</v>
      </c>
      <c r="G1976">
        <f t="shared" si="632"/>
        <v>1</v>
      </c>
      <c r="H1976">
        <f t="shared" si="633"/>
        <v>0</v>
      </c>
      <c r="I1976" t="s">
        <v>24</v>
      </c>
      <c r="J1976">
        <f t="shared" si="634"/>
        <v>0</v>
      </c>
      <c r="K1976">
        <f t="shared" si="635"/>
        <v>0</v>
      </c>
      <c r="L1976">
        <f t="shared" si="636"/>
        <v>1</v>
      </c>
      <c r="M1976">
        <v>11</v>
      </c>
      <c r="N1976">
        <v>4</v>
      </c>
      <c r="O1976">
        <v>4</v>
      </c>
      <c r="P1976" t="s">
        <v>25</v>
      </c>
      <c r="Q1976">
        <f t="shared" si="637"/>
        <v>1</v>
      </c>
      <c r="R1976">
        <v>60</v>
      </c>
      <c r="S1976">
        <v>4</v>
      </c>
      <c r="T1976">
        <v>2</v>
      </c>
      <c r="U1976" t="s">
        <v>26</v>
      </c>
      <c r="V1976">
        <f t="shared" si="638"/>
        <v>0</v>
      </c>
      <c r="W1976">
        <f t="shared" si="639"/>
        <v>0</v>
      </c>
      <c r="X1976">
        <f t="shared" si="640"/>
        <v>0</v>
      </c>
      <c r="Y1976">
        <f t="shared" si="641"/>
        <v>0</v>
      </c>
      <c r="Z1976">
        <f t="shared" si="642"/>
        <v>0</v>
      </c>
      <c r="AA1976">
        <f t="shared" si="643"/>
        <v>0</v>
      </c>
      <c r="AB1976">
        <f t="shared" si="644"/>
        <v>0</v>
      </c>
      <c r="AC1976">
        <f t="shared" si="645"/>
        <v>1</v>
      </c>
      <c r="AD1976">
        <f t="shared" si="646"/>
        <v>0</v>
      </c>
      <c r="AE1976">
        <v>3</v>
      </c>
      <c r="AF1976" t="s">
        <v>27</v>
      </c>
      <c r="AG1976">
        <f t="shared" si="647"/>
        <v>0</v>
      </c>
      <c r="AH1976">
        <f t="shared" si="648"/>
        <v>1</v>
      </c>
      <c r="AI1976">
        <f t="shared" si="649"/>
        <v>0</v>
      </c>
      <c r="AJ1976">
        <v>4707</v>
      </c>
      <c r="AK1976">
        <v>8</v>
      </c>
      <c r="AL1976" t="s">
        <v>22</v>
      </c>
      <c r="AM1976">
        <f t="shared" si="650"/>
        <v>0</v>
      </c>
      <c r="AN1976">
        <v>12</v>
      </c>
      <c r="AO1976">
        <v>3</v>
      </c>
      <c r="AP1976">
        <v>4</v>
      </c>
      <c r="AQ1976">
        <v>0</v>
      </c>
      <c r="AR1976">
        <v>6</v>
      </c>
      <c r="AS1976">
        <v>3</v>
      </c>
      <c r="AT1976">
        <v>4</v>
      </c>
      <c r="AU1976">
        <v>6</v>
      </c>
    </row>
    <row r="1977" spans="1:47" x14ac:dyDescent="0.35">
      <c r="A1977">
        <v>11278</v>
      </c>
      <c r="B1977">
        <v>35</v>
      </c>
      <c r="C1977" t="s">
        <v>31</v>
      </c>
      <c r="D1977">
        <f t="shared" si="651"/>
        <v>1</v>
      </c>
      <c r="E1977" t="s">
        <v>32</v>
      </c>
      <c r="F1977">
        <f t="shared" si="631"/>
        <v>0</v>
      </c>
      <c r="G1977">
        <f t="shared" si="632"/>
        <v>0</v>
      </c>
      <c r="H1977">
        <f t="shared" si="633"/>
        <v>1</v>
      </c>
      <c r="I1977" t="s">
        <v>24</v>
      </c>
      <c r="J1977">
        <f t="shared" si="634"/>
        <v>0</v>
      </c>
      <c r="K1977">
        <f t="shared" si="635"/>
        <v>0</v>
      </c>
      <c r="L1977">
        <f t="shared" si="636"/>
        <v>1</v>
      </c>
      <c r="M1977">
        <v>12</v>
      </c>
      <c r="N1977">
        <v>4</v>
      </c>
      <c r="O1977">
        <v>4</v>
      </c>
      <c r="P1977" t="s">
        <v>25</v>
      </c>
      <c r="Q1977">
        <f t="shared" si="637"/>
        <v>1</v>
      </c>
      <c r="R1977">
        <v>36</v>
      </c>
      <c r="S1977">
        <v>3</v>
      </c>
      <c r="T1977">
        <v>2</v>
      </c>
      <c r="U1977" t="s">
        <v>26</v>
      </c>
      <c r="V1977">
        <f t="shared" si="638"/>
        <v>0</v>
      </c>
      <c r="W1977">
        <f t="shared" si="639"/>
        <v>0</v>
      </c>
      <c r="X1977">
        <f t="shared" si="640"/>
        <v>0</v>
      </c>
      <c r="Y1977">
        <f t="shared" si="641"/>
        <v>0</v>
      </c>
      <c r="Z1977">
        <f t="shared" si="642"/>
        <v>0</v>
      </c>
      <c r="AA1977">
        <f t="shared" si="643"/>
        <v>0</v>
      </c>
      <c r="AB1977">
        <f t="shared" si="644"/>
        <v>0</v>
      </c>
      <c r="AC1977">
        <f t="shared" si="645"/>
        <v>1</v>
      </c>
      <c r="AD1977">
        <f t="shared" si="646"/>
        <v>0</v>
      </c>
      <c r="AE1977">
        <v>4</v>
      </c>
      <c r="AF1977" t="s">
        <v>35</v>
      </c>
      <c r="AG1977">
        <f t="shared" si="647"/>
        <v>1</v>
      </c>
      <c r="AH1977">
        <f t="shared" si="648"/>
        <v>0</v>
      </c>
      <c r="AI1977">
        <f t="shared" si="649"/>
        <v>0</v>
      </c>
      <c r="AJ1977">
        <v>4581</v>
      </c>
      <c r="AK1977">
        <v>3</v>
      </c>
      <c r="AL1977" t="s">
        <v>31</v>
      </c>
      <c r="AM1977">
        <f t="shared" si="650"/>
        <v>1</v>
      </c>
      <c r="AN1977">
        <v>24</v>
      </c>
      <c r="AO1977">
        <v>4</v>
      </c>
      <c r="AP1977">
        <v>1</v>
      </c>
      <c r="AQ1977">
        <v>0</v>
      </c>
      <c r="AR1977">
        <v>13</v>
      </c>
      <c r="AS1977">
        <v>4</v>
      </c>
      <c r="AT1977">
        <v>11</v>
      </c>
      <c r="AU1977">
        <v>6</v>
      </c>
    </row>
    <row r="1978" spans="1:47" x14ac:dyDescent="0.35">
      <c r="A1978">
        <v>11279</v>
      </c>
      <c r="B1978">
        <v>49</v>
      </c>
      <c r="C1978" t="s">
        <v>31</v>
      </c>
      <c r="D1978">
        <f t="shared" si="651"/>
        <v>1</v>
      </c>
      <c r="E1978" t="s">
        <v>23</v>
      </c>
      <c r="F1978">
        <f t="shared" si="631"/>
        <v>1</v>
      </c>
      <c r="G1978">
        <f t="shared" si="632"/>
        <v>0</v>
      </c>
      <c r="H1978">
        <f t="shared" si="633"/>
        <v>0</v>
      </c>
      <c r="I1978" t="s">
        <v>24</v>
      </c>
      <c r="J1978">
        <f t="shared" si="634"/>
        <v>0</v>
      </c>
      <c r="K1978">
        <f t="shared" si="635"/>
        <v>0</v>
      </c>
      <c r="L1978">
        <f t="shared" si="636"/>
        <v>1</v>
      </c>
      <c r="M1978">
        <v>11</v>
      </c>
      <c r="N1978">
        <v>3</v>
      </c>
      <c r="O1978">
        <v>3</v>
      </c>
      <c r="P1978" t="s">
        <v>30</v>
      </c>
      <c r="Q1978">
        <f t="shared" si="637"/>
        <v>0</v>
      </c>
      <c r="R1978">
        <v>43</v>
      </c>
      <c r="S1978">
        <v>3</v>
      </c>
      <c r="T1978">
        <v>3</v>
      </c>
      <c r="U1978" t="s">
        <v>26</v>
      </c>
      <c r="V1978">
        <f t="shared" si="638"/>
        <v>0</v>
      </c>
      <c r="W1978">
        <f t="shared" si="639"/>
        <v>0</v>
      </c>
      <c r="X1978">
        <f t="shared" si="640"/>
        <v>0</v>
      </c>
      <c r="Y1978">
        <f t="shared" si="641"/>
        <v>0</v>
      </c>
      <c r="Z1978">
        <f t="shared" si="642"/>
        <v>0</v>
      </c>
      <c r="AA1978">
        <f t="shared" si="643"/>
        <v>0</v>
      </c>
      <c r="AB1978">
        <f t="shared" si="644"/>
        <v>0</v>
      </c>
      <c r="AC1978">
        <f t="shared" si="645"/>
        <v>1</v>
      </c>
      <c r="AD1978">
        <f t="shared" si="646"/>
        <v>0</v>
      </c>
      <c r="AE1978">
        <v>4</v>
      </c>
      <c r="AF1978" t="s">
        <v>27</v>
      </c>
      <c r="AG1978">
        <f t="shared" si="647"/>
        <v>0</v>
      </c>
      <c r="AH1978">
        <f t="shared" si="648"/>
        <v>1</v>
      </c>
      <c r="AI1978">
        <f t="shared" si="649"/>
        <v>0</v>
      </c>
      <c r="AJ1978">
        <v>7654</v>
      </c>
      <c r="AK1978">
        <v>1</v>
      </c>
      <c r="AL1978" t="s">
        <v>22</v>
      </c>
      <c r="AM1978">
        <f t="shared" si="650"/>
        <v>0</v>
      </c>
      <c r="AN1978">
        <v>18</v>
      </c>
      <c r="AO1978">
        <v>3</v>
      </c>
      <c r="AP1978">
        <v>1</v>
      </c>
      <c r="AQ1978">
        <v>2</v>
      </c>
      <c r="AR1978">
        <v>9</v>
      </c>
      <c r="AS1978">
        <v>4</v>
      </c>
      <c r="AT1978">
        <v>9</v>
      </c>
      <c r="AU1978">
        <v>6</v>
      </c>
    </row>
    <row r="1979" spans="1:47" x14ac:dyDescent="0.35">
      <c r="A1979">
        <v>11282</v>
      </c>
      <c r="B1979">
        <v>31</v>
      </c>
      <c r="C1979" t="s">
        <v>31</v>
      </c>
      <c r="D1979">
        <f t="shared" si="651"/>
        <v>1</v>
      </c>
      <c r="E1979" t="s">
        <v>23</v>
      </c>
      <c r="F1979">
        <f t="shared" si="631"/>
        <v>1</v>
      </c>
      <c r="G1979">
        <f t="shared" si="632"/>
        <v>0</v>
      </c>
      <c r="H1979">
        <f t="shared" si="633"/>
        <v>0</v>
      </c>
      <c r="I1979" t="s">
        <v>24</v>
      </c>
      <c r="J1979">
        <f t="shared" si="634"/>
        <v>0</v>
      </c>
      <c r="K1979">
        <f t="shared" si="635"/>
        <v>0</v>
      </c>
      <c r="L1979">
        <f t="shared" si="636"/>
        <v>1</v>
      </c>
      <c r="M1979">
        <v>20</v>
      </c>
      <c r="N1979">
        <v>3</v>
      </c>
      <c r="O1979">
        <v>2</v>
      </c>
      <c r="P1979" t="s">
        <v>30</v>
      </c>
      <c r="Q1979">
        <f t="shared" si="637"/>
        <v>0</v>
      </c>
      <c r="R1979">
        <v>71</v>
      </c>
      <c r="S1979">
        <v>1</v>
      </c>
      <c r="T1979">
        <v>2</v>
      </c>
      <c r="U1979" t="s">
        <v>26</v>
      </c>
      <c r="V1979">
        <f t="shared" si="638"/>
        <v>0</v>
      </c>
      <c r="W1979">
        <f t="shared" si="639"/>
        <v>0</v>
      </c>
      <c r="X1979">
        <f t="shared" si="640"/>
        <v>0</v>
      </c>
      <c r="Y1979">
        <f t="shared" si="641"/>
        <v>0</v>
      </c>
      <c r="Z1979">
        <f t="shared" si="642"/>
        <v>0</v>
      </c>
      <c r="AA1979">
        <f t="shared" si="643"/>
        <v>0</v>
      </c>
      <c r="AB1979">
        <f t="shared" si="644"/>
        <v>0</v>
      </c>
      <c r="AC1979">
        <f t="shared" si="645"/>
        <v>1</v>
      </c>
      <c r="AD1979">
        <f t="shared" si="646"/>
        <v>0</v>
      </c>
      <c r="AE1979">
        <v>3</v>
      </c>
      <c r="AF1979" t="s">
        <v>27</v>
      </c>
      <c r="AG1979">
        <f t="shared" si="647"/>
        <v>0</v>
      </c>
      <c r="AH1979">
        <f t="shared" si="648"/>
        <v>1</v>
      </c>
      <c r="AI1979">
        <f t="shared" si="649"/>
        <v>0</v>
      </c>
      <c r="AJ1979">
        <v>4559</v>
      </c>
      <c r="AK1979">
        <v>3</v>
      </c>
      <c r="AL1979" t="s">
        <v>31</v>
      </c>
      <c r="AM1979">
        <f t="shared" si="650"/>
        <v>1</v>
      </c>
      <c r="AN1979">
        <v>11</v>
      </c>
      <c r="AO1979">
        <v>3</v>
      </c>
      <c r="AP1979">
        <v>3</v>
      </c>
      <c r="AQ1979">
        <v>1</v>
      </c>
      <c r="AR1979">
        <v>4</v>
      </c>
      <c r="AS1979">
        <v>3</v>
      </c>
      <c r="AT1979">
        <v>2</v>
      </c>
      <c r="AU1979">
        <v>6</v>
      </c>
    </row>
    <row r="1980" spans="1:47" x14ac:dyDescent="0.35">
      <c r="A1980">
        <v>11293</v>
      </c>
      <c r="B1980">
        <v>26</v>
      </c>
      <c r="C1980" t="s">
        <v>31</v>
      </c>
      <c r="D1980">
        <f t="shared" si="651"/>
        <v>1</v>
      </c>
      <c r="E1980" t="s">
        <v>40</v>
      </c>
      <c r="F1980">
        <f t="shared" si="631"/>
        <v>0</v>
      </c>
      <c r="G1980">
        <f t="shared" si="632"/>
        <v>1</v>
      </c>
      <c r="H1980">
        <f t="shared" si="633"/>
        <v>0</v>
      </c>
      <c r="I1980" t="s">
        <v>24</v>
      </c>
      <c r="J1980">
        <f t="shared" si="634"/>
        <v>0</v>
      </c>
      <c r="K1980">
        <f t="shared" si="635"/>
        <v>0</v>
      </c>
      <c r="L1980">
        <f t="shared" si="636"/>
        <v>1</v>
      </c>
      <c r="M1980">
        <v>29</v>
      </c>
      <c r="N1980">
        <v>2</v>
      </c>
      <c r="O1980">
        <v>2</v>
      </c>
      <c r="P1980" t="s">
        <v>25</v>
      </c>
      <c r="Q1980">
        <f t="shared" si="637"/>
        <v>1</v>
      </c>
      <c r="R1980">
        <v>79</v>
      </c>
      <c r="S1980">
        <v>1</v>
      </c>
      <c r="T1980">
        <v>2</v>
      </c>
      <c r="U1980" t="s">
        <v>26</v>
      </c>
      <c r="V1980">
        <f t="shared" si="638"/>
        <v>0</v>
      </c>
      <c r="W1980">
        <f t="shared" si="639"/>
        <v>0</v>
      </c>
      <c r="X1980">
        <f t="shared" si="640"/>
        <v>0</v>
      </c>
      <c r="Y1980">
        <f t="shared" si="641"/>
        <v>0</v>
      </c>
      <c r="Z1980">
        <f t="shared" si="642"/>
        <v>0</v>
      </c>
      <c r="AA1980">
        <f t="shared" si="643"/>
        <v>0</v>
      </c>
      <c r="AB1980">
        <f t="shared" si="644"/>
        <v>0</v>
      </c>
      <c r="AC1980">
        <f t="shared" si="645"/>
        <v>1</v>
      </c>
      <c r="AD1980">
        <f t="shared" si="646"/>
        <v>0</v>
      </c>
      <c r="AE1980">
        <v>1</v>
      </c>
      <c r="AF1980" t="s">
        <v>35</v>
      </c>
      <c r="AG1980">
        <f t="shared" si="647"/>
        <v>1</v>
      </c>
      <c r="AH1980">
        <f t="shared" si="648"/>
        <v>0</v>
      </c>
      <c r="AI1980">
        <f t="shared" si="649"/>
        <v>0</v>
      </c>
      <c r="AJ1980">
        <v>4969</v>
      </c>
      <c r="AK1980">
        <v>8</v>
      </c>
      <c r="AL1980" t="s">
        <v>22</v>
      </c>
      <c r="AM1980">
        <f t="shared" si="650"/>
        <v>0</v>
      </c>
      <c r="AN1980">
        <v>18</v>
      </c>
      <c r="AO1980">
        <v>3</v>
      </c>
      <c r="AP1980">
        <v>4</v>
      </c>
      <c r="AQ1980">
        <v>0</v>
      </c>
      <c r="AR1980">
        <v>7</v>
      </c>
      <c r="AS1980">
        <v>3</v>
      </c>
      <c r="AT1980">
        <v>2</v>
      </c>
      <c r="AU1980">
        <v>6</v>
      </c>
    </row>
    <row r="1981" spans="1:47" x14ac:dyDescent="0.35">
      <c r="A1981">
        <v>11298</v>
      </c>
      <c r="B1981">
        <v>46</v>
      </c>
      <c r="C1981" t="s">
        <v>31</v>
      </c>
      <c r="D1981">
        <f t="shared" si="651"/>
        <v>1</v>
      </c>
      <c r="E1981" t="s">
        <v>23</v>
      </c>
      <c r="F1981">
        <f t="shared" si="631"/>
        <v>1</v>
      </c>
      <c r="G1981">
        <f t="shared" si="632"/>
        <v>0</v>
      </c>
      <c r="H1981">
        <f t="shared" si="633"/>
        <v>0</v>
      </c>
      <c r="I1981" t="s">
        <v>24</v>
      </c>
      <c r="J1981">
        <f t="shared" si="634"/>
        <v>0</v>
      </c>
      <c r="K1981">
        <f t="shared" si="635"/>
        <v>0</v>
      </c>
      <c r="L1981">
        <f t="shared" si="636"/>
        <v>1</v>
      </c>
      <c r="M1981">
        <v>9</v>
      </c>
      <c r="N1981">
        <v>3</v>
      </c>
      <c r="O1981">
        <v>1</v>
      </c>
      <c r="P1981" t="s">
        <v>25</v>
      </c>
      <c r="Q1981">
        <f t="shared" si="637"/>
        <v>1</v>
      </c>
      <c r="R1981">
        <v>52</v>
      </c>
      <c r="S1981">
        <v>3</v>
      </c>
      <c r="T1981">
        <v>3</v>
      </c>
      <c r="U1981" t="s">
        <v>26</v>
      </c>
      <c r="V1981">
        <f t="shared" si="638"/>
        <v>0</v>
      </c>
      <c r="W1981">
        <f t="shared" si="639"/>
        <v>0</v>
      </c>
      <c r="X1981">
        <f t="shared" si="640"/>
        <v>0</v>
      </c>
      <c r="Y1981">
        <f t="shared" si="641"/>
        <v>0</v>
      </c>
      <c r="Z1981">
        <f t="shared" si="642"/>
        <v>0</v>
      </c>
      <c r="AA1981">
        <f t="shared" si="643"/>
        <v>0</v>
      </c>
      <c r="AB1981">
        <f t="shared" si="644"/>
        <v>0</v>
      </c>
      <c r="AC1981">
        <f t="shared" si="645"/>
        <v>1</v>
      </c>
      <c r="AD1981">
        <f t="shared" si="646"/>
        <v>0</v>
      </c>
      <c r="AE1981">
        <v>4</v>
      </c>
      <c r="AF1981" t="s">
        <v>37</v>
      </c>
      <c r="AG1981">
        <f t="shared" si="647"/>
        <v>0</v>
      </c>
      <c r="AH1981">
        <f t="shared" si="648"/>
        <v>0</v>
      </c>
      <c r="AI1981">
        <f t="shared" si="649"/>
        <v>1</v>
      </c>
      <c r="AJ1981">
        <v>10096</v>
      </c>
      <c r="AK1981">
        <v>4</v>
      </c>
      <c r="AL1981" t="s">
        <v>22</v>
      </c>
      <c r="AM1981">
        <f t="shared" si="650"/>
        <v>0</v>
      </c>
      <c r="AN1981">
        <v>11</v>
      </c>
      <c r="AO1981">
        <v>3</v>
      </c>
      <c r="AP1981">
        <v>1</v>
      </c>
      <c r="AQ1981">
        <v>1</v>
      </c>
      <c r="AR1981">
        <v>28</v>
      </c>
      <c r="AS1981">
        <v>4</v>
      </c>
      <c r="AT1981">
        <v>7</v>
      </c>
      <c r="AU1981">
        <v>6</v>
      </c>
    </row>
    <row r="1982" spans="1:47" x14ac:dyDescent="0.35">
      <c r="A1982">
        <v>11311</v>
      </c>
      <c r="B1982">
        <v>19</v>
      </c>
      <c r="C1982" t="s">
        <v>31</v>
      </c>
      <c r="D1982">
        <f t="shared" si="651"/>
        <v>1</v>
      </c>
      <c r="E1982" t="s">
        <v>23</v>
      </c>
      <c r="F1982">
        <f t="shared" si="631"/>
        <v>1</v>
      </c>
      <c r="G1982">
        <f t="shared" si="632"/>
        <v>0</v>
      </c>
      <c r="H1982">
        <f t="shared" si="633"/>
        <v>0</v>
      </c>
      <c r="I1982" t="s">
        <v>24</v>
      </c>
      <c r="J1982">
        <f t="shared" si="634"/>
        <v>0</v>
      </c>
      <c r="K1982">
        <f t="shared" si="635"/>
        <v>0</v>
      </c>
      <c r="L1982">
        <f t="shared" si="636"/>
        <v>1</v>
      </c>
      <c r="M1982">
        <v>21</v>
      </c>
      <c r="N1982">
        <v>3</v>
      </c>
      <c r="O1982">
        <v>4</v>
      </c>
      <c r="P1982" t="s">
        <v>25</v>
      </c>
      <c r="Q1982">
        <f t="shared" si="637"/>
        <v>1</v>
      </c>
      <c r="R1982">
        <v>37</v>
      </c>
      <c r="S1982">
        <v>2</v>
      </c>
      <c r="T1982">
        <v>1</v>
      </c>
      <c r="U1982" t="s">
        <v>33</v>
      </c>
      <c r="V1982">
        <f t="shared" si="638"/>
        <v>0</v>
      </c>
      <c r="W1982">
        <f t="shared" si="639"/>
        <v>0</v>
      </c>
      <c r="X1982">
        <f t="shared" si="640"/>
        <v>0</v>
      </c>
      <c r="Y1982">
        <f t="shared" si="641"/>
        <v>0</v>
      </c>
      <c r="Z1982">
        <f t="shared" si="642"/>
        <v>0</v>
      </c>
      <c r="AA1982">
        <f t="shared" si="643"/>
        <v>0</v>
      </c>
      <c r="AB1982">
        <f t="shared" si="644"/>
        <v>0</v>
      </c>
      <c r="AC1982">
        <f t="shared" si="645"/>
        <v>0</v>
      </c>
      <c r="AD1982">
        <f t="shared" si="646"/>
        <v>1</v>
      </c>
      <c r="AE1982">
        <v>2</v>
      </c>
      <c r="AF1982" t="s">
        <v>35</v>
      </c>
      <c r="AG1982">
        <f t="shared" si="647"/>
        <v>1</v>
      </c>
      <c r="AH1982">
        <f t="shared" si="648"/>
        <v>0</v>
      </c>
      <c r="AI1982">
        <f t="shared" si="649"/>
        <v>0</v>
      </c>
      <c r="AJ1982">
        <v>2121</v>
      </c>
      <c r="AK1982">
        <v>1</v>
      </c>
      <c r="AL1982" t="s">
        <v>31</v>
      </c>
      <c r="AM1982">
        <f t="shared" si="650"/>
        <v>1</v>
      </c>
      <c r="AN1982">
        <v>13</v>
      </c>
      <c r="AO1982">
        <v>3</v>
      </c>
      <c r="AP1982">
        <v>2</v>
      </c>
      <c r="AQ1982">
        <v>0</v>
      </c>
      <c r="AR1982">
        <v>1</v>
      </c>
      <c r="AS1982">
        <v>4</v>
      </c>
      <c r="AT1982">
        <v>1</v>
      </c>
      <c r="AU1982">
        <v>6</v>
      </c>
    </row>
    <row r="1983" spans="1:47" x14ac:dyDescent="0.35">
      <c r="A1983">
        <v>11316</v>
      </c>
      <c r="B1983">
        <v>33</v>
      </c>
      <c r="C1983" t="s">
        <v>31</v>
      </c>
      <c r="D1983">
        <f t="shared" si="651"/>
        <v>1</v>
      </c>
      <c r="E1983" t="s">
        <v>23</v>
      </c>
      <c r="F1983">
        <f t="shared" si="631"/>
        <v>1</v>
      </c>
      <c r="G1983">
        <f t="shared" si="632"/>
        <v>0</v>
      </c>
      <c r="H1983">
        <f t="shared" si="633"/>
        <v>0</v>
      </c>
      <c r="I1983" t="s">
        <v>24</v>
      </c>
      <c r="J1983">
        <f t="shared" si="634"/>
        <v>0</v>
      </c>
      <c r="K1983">
        <f t="shared" si="635"/>
        <v>0</v>
      </c>
      <c r="L1983">
        <f t="shared" si="636"/>
        <v>1</v>
      </c>
      <c r="M1983">
        <v>9</v>
      </c>
      <c r="N1983">
        <v>4</v>
      </c>
      <c r="O1983">
        <v>1</v>
      </c>
      <c r="P1983" t="s">
        <v>30</v>
      </c>
      <c r="Q1983">
        <f t="shared" si="637"/>
        <v>0</v>
      </c>
      <c r="R1983">
        <v>77</v>
      </c>
      <c r="S1983">
        <v>3</v>
      </c>
      <c r="T1983">
        <v>2</v>
      </c>
      <c r="U1983" t="s">
        <v>26</v>
      </c>
      <c r="V1983">
        <f t="shared" si="638"/>
        <v>0</v>
      </c>
      <c r="W1983">
        <f t="shared" si="639"/>
        <v>0</v>
      </c>
      <c r="X1983">
        <f t="shared" si="640"/>
        <v>0</v>
      </c>
      <c r="Y1983">
        <f t="shared" si="641"/>
        <v>0</v>
      </c>
      <c r="Z1983">
        <f t="shared" si="642"/>
        <v>0</v>
      </c>
      <c r="AA1983">
        <f t="shared" si="643"/>
        <v>0</v>
      </c>
      <c r="AB1983">
        <f t="shared" si="644"/>
        <v>0</v>
      </c>
      <c r="AC1983">
        <f t="shared" si="645"/>
        <v>1</v>
      </c>
      <c r="AD1983">
        <f t="shared" si="646"/>
        <v>0</v>
      </c>
      <c r="AE1983">
        <v>1</v>
      </c>
      <c r="AF1983" t="s">
        <v>35</v>
      </c>
      <c r="AG1983">
        <f t="shared" si="647"/>
        <v>1</v>
      </c>
      <c r="AH1983">
        <f t="shared" si="648"/>
        <v>0</v>
      </c>
      <c r="AI1983">
        <f t="shared" si="649"/>
        <v>0</v>
      </c>
      <c r="AJ1983">
        <v>8224</v>
      </c>
      <c r="AK1983">
        <v>0</v>
      </c>
      <c r="AL1983" t="s">
        <v>31</v>
      </c>
      <c r="AM1983">
        <f t="shared" si="650"/>
        <v>1</v>
      </c>
      <c r="AN1983">
        <v>17</v>
      </c>
      <c r="AO1983">
        <v>3</v>
      </c>
      <c r="AP1983">
        <v>1</v>
      </c>
      <c r="AQ1983">
        <v>0</v>
      </c>
      <c r="AR1983">
        <v>6</v>
      </c>
      <c r="AS1983">
        <v>3</v>
      </c>
      <c r="AT1983">
        <v>5</v>
      </c>
      <c r="AU1983">
        <v>6</v>
      </c>
    </row>
    <row r="1984" spans="1:47" x14ac:dyDescent="0.35">
      <c r="A1984">
        <v>11319</v>
      </c>
      <c r="B1984">
        <v>21</v>
      </c>
      <c r="C1984" t="s">
        <v>31</v>
      </c>
      <c r="D1984">
        <f t="shared" si="651"/>
        <v>1</v>
      </c>
      <c r="E1984" t="s">
        <v>32</v>
      </c>
      <c r="F1984">
        <f t="shared" si="631"/>
        <v>0</v>
      </c>
      <c r="G1984">
        <f t="shared" si="632"/>
        <v>0</v>
      </c>
      <c r="H1984">
        <f t="shared" si="633"/>
        <v>1</v>
      </c>
      <c r="I1984" t="s">
        <v>24</v>
      </c>
      <c r="J1984">
        <f t="shared" si="634"/>
        <v>0</v>
      </c>
      <c r="K1984">
        <f t="shared" si="635"/>
        <v>0</v>
      </c>
      <c r="L1984">
        <f t="shared" si="636"/>
        <v>1</v>
      </c>
      <c r="M1984">
        <v>1</v>
      </c>
      <c r="N1984">
        <v>1</v>
      </c>
      <c r="O1984">
        <v>1</v>
      </c>
      <c r="P1984" t="s">
        <v>30</v>
      </c>
      <c r="Q1984">
        <f t="shared" si="637"/>
        <v>0</v>
      </c>
      <c r="R1984">
        <v>99</v>
      </c>
      <c r="S1984">
        <v>2</v>
      </c>
      <c r="T1984">
        <v>1</v>
      </c>
      <c r="U1984" t="s">
        <v>33</v>
      </c>
      <c r="V1984">
        <f t="shared" si="638"/>
        <v>0</v>
      </c>
      <c r="W1984">
        <f t="shared" si="639"/>
        <v>0</v>
      </c>
      <c r="X1984">
        <f t="shared" si="640"/>
        <v>0</v>
      </c>
      <c r="Y1984">
        <f t="shared" si="641"/>
        <v>0</v>
      </c>
      <c r="Z1984">
        <f t="shared" si="642"/>
        <v>0</v>
      </c>
      <c r="AA1984">
        <f t="shared" si="643"/>
        <v>0</v>
      </c>
      <c r="AB1984">
        <f t="shared" si="644"/>
        <v>0</v>
      </c>
      <c r="AC1984">
        <f t="shared" si="645"/>
        <v>0</v>
      </c>
      <c r="AD1984">
        <f t="shared" si="646"/>
        <v>1</v>
      </c>
      <c r="AE1984">
        <v>2</v>
      </c>
      <c r="AF1984" t="s">
        <v>35</v>
      </c>
      <c r="AG1984">
        <f t="shared" si="647"/>
        <v>1</v>
      </c>
      <c r="AH1984">
        <f t="shared" si="648"/>
        <v>0</v>
      </c>
      <c r="AI1984">
        <f t="shared" si="649"/>
        <v>0</v>
      </c>
      <c r="AJ1984">
        <v>2174</v>
      </c>
      <c r="AK1984">
        <v>1</v>
      </c>
      <c r="AL1984" t="s">
        <v>31</v>
      </c>
      <c r="AM1984">
        <f t="shared" si="650"/>
        <v>1</v>
      </c>
      <c r="AN1984">
        <v>11</v>
      </c>
      <c r="AO1984">
        <v>3</v>
      </c>
      <c r="AP1984">
        <v>3</v>
      </c>
      <c r="AQ1984">
        <v>0</v>
      </c>
      <c r="AR1984">
        <v>3</v>
      </c>
      <c r="AS1984">
        <v>3</v>
      </c>
      <c r="AT1984">
        <v>3</v>
      </c>
      <c r="AU1984">
        <v>6</v>
      </c>
    </row>
    <row r="1985" spans="1:47" x14ac:dyDescent="0.35">
      <c r="A1985">
        <v>11320</v>
      </c>
      <c r="B1985">
        <v>35</v>
      </c>
      <c r="C1985" t="s">
        <v>31</v>
      </c>
      <c r="D1985">
        <f t="shared" si="651"/>
        <v>1</v>
      </c>
      <c r="E1985" t="s">
        <v>23</v>
      </c>
      <c r="F1985">
        <f t="shared" si="631"/>
        <v>1</v>
      </c>
      <c r="G1985">
        <f t="shared" si="632"/>
        <v>0</v>
      </c>
      <c r="H1985">
        <f t="shared" si="633"/>
        <v>0</v>
      </c>
      <c r="I1985" t="s">
        <v>24</v>
      </c>
      <c r="J1985">
        <f t="shared" si="634"/>
        <v>0</v>
      </c>
      <c r="K1985">
        <f t="shared" si="635"/>
        <v>0</v>
      </c>
      <c r="L1985">
        <f t="shared" si="636"/>
        <v>1</v>
      </c>
      <c r="M1985">
        <v>15</v>
      </c>
      <c r="N1985">
        <v>2</v>
      </c>
      <c r="O1985">
        <v>1</v>
      </c>
      <c r="P1985" t="s">
        <v>25</v>
      </c>
      <c r="Q1985">
        <f t="shared" si="637"/>
        <v>1</v>
      </c>
      <c r="R1985">
        <v>59</v>
      </c>
      <c r="S1985">
        <v>1</v>
      </c>
      <c r="T1985">
        <v>2</v>
      </c>
      <c r="U1985" t="s">
        <v>26</v>
      </c>
      <c r="V1985">
        <f t="shared" si="638"/>
        <v>0</v>
      </c>
      <c r="W1985">
        <f t="shared" si="639"/>
        <v>0</v>
      </c>
      <c r="X1985">
        <f t="shared" si="640"/>
        <v>0</v>
      </c>
      <c r="Y1985">
        <f t="shared" si="641"/>
        <v>0</v>
      </c>
      <c r="Z1985">
        <f t="shared" si="642"/>
        <v>0</v>
      </c>
      <c r="AA1985">
        <f t="shared" si="643"/>
        <v>0</v>
      </c>
      <c r="AB1985">
        <f t="shared" si="644"/>
        <v>0</v>
      </c>
      <c r="AC1985">
        <f t="shared" si="645"/>
        <v>1</v>
      </c>
      <c r="AD1985">
        <f t="shared" si="646"/>
        <v>0</v>
      </c>
      <c r="AE1985">
        <v>4</v>
      </c>
      <c r="AF1985" t="s">
        <v>37</v>
      </c>
      <c r="AG1985">
        <f t="shared" si="647"/>
        <v>0</v>
      </c>
      <c r="AH1985">
        <f t="shared" si="648"/>
        <v>0</v>
      </c>
      <c r="AI1985">
        <f t="shared" si="649"/>
        <v>1</v>
      </c>
      <c r="AJ1985">
        <v>5440</v>
      </c>
      <c r="AK1985">
        <v>6</v>
      </c>
      <c r="AL1985" t="s">
        <v>31</v>
      </c>
      <c r="AM1985">
        <f t="shared" si="650"/>
        <v>1</v>
      </c>
      <c r="AN1985">
        <v>14</v>
      </c>
      <c r="AO1985">
        <v>3</v>
      </c>
      <c r="AP1985">
        <v>4</v>
      </c>
      <c r="AQ1985">
        <v>2</v>
      </c>
      <c r="AR1985">
        <v>7</v>
      </c>
      <c r="AS1985">
        <v>2</v>
      </c>
      <c r="AT1985">
        <v>2</v>
      </c>
      <c r="AU1985">
        <v>6</v>
      </c>
    </row>
    <row r="1986" spans="1:47" x14ac:dyDescent="0.35">
      <c r="A1986">
        <v>11325</v>
      </c>
      <c r="B1986">
        <v>25</v>
      </c>
      <c r="C1986" t="s">
        <v>31</v>
      </c>
      <c r="D1986">
        <f t="shared" si="651"/>
        <v>1</v>
      </c>
      <c r="E1986" t="s">
        <v>23</v>
      </c>
      <c r="F1986">
        <f t="shared" si="631"/>
        <v>1</v>
      </c>
      <c r="G1986">
        <f t="shared" si="632"/>
        <v>0</v>
      </c>
      <c r="H1986">
        <f t="shared" si="633"/>
        <v>0</v>
      </c>
      <c r="I1986" t="s">
        <v>24</v>
      </c>
      <c r="J1986">
        <f t="shared" si="634"/>
        <v>0</v>
      </c>
      <c r="K1986">
        <f t="shared" si="635"/>
        <v>0</v>
      </c>
      <c r="L1986">
        <f t="shared" si="636"/>
        <v>1</v>
      </c>
      <c r="M1986">
        <v>5</v>
      </c>
      <c r="N1986">
        <v>3</v>
      </c>
      <c r="O1986">
        <v>3</v>
      </c>
      <c r="P1986" t="s">
        <v>25</v>
      </c>
      <c r="Q1986">
        <f t="shared" si="637"/>
        <v>1</v>
      </c>
      <c r="R1986">
        <v>46</v>
      </c>
      <c r="S1986">
        <v>2</v>
      </c>
      <c r="T1986">
        <v>2</v>
      </c>
      <c r="U1986" t="s">
        <v>26</v>
      </c>
      <c r="V1986">
        <f t="shared" si="638"/>
        <v>0</v>
      </c>
      <c r="W1986">
        <f t="shared" si="639"/>
        <v>0</v>
      </c>
      <c r="X1986">
        <f t="shared" si="640"/>
        <v>0</v>
      </c>
      <c r="Y1986">
        <f t="shared" si="641"/>
        <v>0</v>
      </c>
      <c r="Z1986">
        <f t="shared" si="642"/>
        <v>0</v>
      </c>
      <c r="AA1986">
        <f t="shared" si="643"/>
        <v>0</v>
      </c>
      <c r="AB1986">
        <f t="shared" si="644"/>
        <v>0</v>
      </c>
      <c r="AC1986">
        <f t="shared" si="645"/>
        <v>1</v>
      </c>
      <c r="AD1986">
        <f t="shared" si="646"/>
        <v>0</v>
      </c>
      <c r="AE1986">
        <v>3</v>
      </c>
      <c r="AF1986" t="s">
        <v>35</v>
      </c>
      <c r="AG1986">
        <f t="shared" si="647"/>
        <v>1</v>
      </c>
      <c r="AH1986">
        <f t="shared" si="648"/>
        <v>0</v>
      </c>
      <c r="AI1986">
        <f t="shared" si="649"/>
        <v>0</v>
      </c>
      <c r="AJ1986">
        <v>5744</v>
      </c>
      <c r="AK1986">
        <v>1</v>
      </c>
      <c r="AL1986" t="s">
        <v>31</v>
      </c>
      <c r="AM1986">
        <f t="shared" si="650"/>
        <v>1</v>
      </c>
      <c r="AN1986">
        <v>11</v>
      </c>
      <c r="AO1986">
        <v>3</v>
      </c>
      <c r="AP1986">
        <v>4</v>
      </c>
      <c r="AQ1986">
        <v>0</v>
      </c>
      <c r="AR1986">
        <v>6</v>
      </c>
      <c r="AS1986">
        <v>3</v>
      </c>
      <c r="AT1986">
        <v>6</v>
      </c>
      <c r="AU1986">
        <v>6</v>
      </c>
    </row>
    <row r="1987" spans="1:47" x14ac:dyDescent="0.35">
      <c r="A1987">
        <v>11329</v>
      </c>
      <c r="B1987">
        <v>43</v>
      </c>
      <c r="C1987" t="s">
        <v>31</v>
      </c>
      <c r="D1987">
        <f t="shared" si="651"/>
        <v>1</v>
      </c>
      <c r="E1987" t="s">
        <v>23</v>
      </c>
      <c r="F1987">
        <f t="shared" ref="F1987:F2050" si="652">IF(E1987="Travel_Rarely",1,0)</f>
        <v>1</v>
      </c>
      <c r="G1987">
        <f t="shared" ref="G1987:G2050" si="653">IF(E1987="Non-Travel",1,0)</f>
        <v>0</v>
      </c>
      <c r="H1987">
        <f t="shared" ref="H1987:H2050" si="654">IF(E1987="Travel_Frequently",1,0)</f>
        <v>0</v>
      </c>
      <c r="I1987" t="s">
        <v>24</v>
      </c>
      <c r="J1987">
        <f t="shared" ref="J1987:J2050" si="655">IF(I1987="Research &amp; Development",1,0)</f>
        <v>0</v>
      </c>
      <c r="K1987">
        <f t="shared" ref="K1987:K2050" si="656">IF(I1987="Human Resources",1,0)</f>
        <v>0</v>
      </c>
      <c r="L1987">
        <f t="shared" ref="L1987:L2050" si="657">IF(I1987="Sales",1,0)</f>
        <v>1</v>
      </c>
      <c r="M1987">
        <v>9</v>
      </c>
      <c r="N1987">
        <v>3</v>
      </c>
      <c r="O1987">
        <v>1</v>
      </c>
      <c r="P1987" t="s">
        <v>30</v>
      </c>
      <c r="Q1987">
        <f t="shared" ref="Q1987:Q2050" si="658">IF(P1987="Male",1,0)</f>
        <v>0</v>
      </c>
      <c r="R1987">
        <v>85</v>
      </c>
      <c r="S1987">
        <v>1</v>
      </c>
      <c r="T1987">
        <v>2</v>
      </c>
      <c r="U1987" t="s">
        <v>26</v>
      </c>
      <c r="V1987">
        <f t="shared" ref="V1987:V2050" si="659">IF(U1987="Research Scientist",1,0)</f>
        <v>0</v>
      </c>
      <c r="W1987">
        <f t="shared" ref="W1987:W2050" si="660">IF(U1987="Manager",1,0)</f>
        <v>0</v>
      </c>
      <c r="X1987">
        <f t="shared" ref="X1987:X2050" si="661">IF(U1987="Laboratory Technician",1,0)</f>
        <v>0</v>
      </c>
      <c r="Y1987">
        <f t="shared" ref="Y1987:Y2050" si="662">IF(U1987="Human Resources",1,0)</f>
        <v>0</v>
      </c>
      <c r="Z1987">
        <f t="shared" ref="Z1987:Z2050" si="663">IF(U1987="Healthcare Representative",1,0)</f>
        <v>0</v>
      </c>
      <c r="AA1987">
        <f t="shared" ref="AA1987:AA2050" si="664">IF(U1987="Research Director",1,0)</f>
        <v>0</v>
      </c>
      <c r="AB1987">
        <f t="shared" ref="AB1987:AB2050" si="665">IF(U1987="Manufacturing Director",1,0)</f>
        <v>0</v>
      </c>
      <c r="AC1987">
        <f t="shared" ref="AC1987:AC2050" si="666">IF(U1987="Sales Executive",1,0)</f>
        <v>1</v>
      </c>
      <c r="AD1987">
        <f t="shared" ref="AD1987:AD2050" si="667">IF(U1987="Sales Representative",1,0)</f>
        <v>0</v>
      </c>
      <c r="AE1987">
        <v>3</v>
      </c>
      <c r="AF1987" t="s">
        <v>35</v>
      </c>
      <c r="AG1987">
        <f t="shared" ref="AG1987:AG2050" si="668">IF(AF1987="Single",1,0)</f>
        <v>1</v>
      </c>
      <c r="AH1987">
        <f t="shared" ref="AH1987:AH2050" si="669">IF(AF1987="Married",1,0)</f>
        <v>0</v>
      </c>
      <c r="AI1987">
        <f t="shared" ref="AI1987:AI2050" si="670">IF(AF1987="Divorced",1,0)</f>
        <v>0</v>
      </c>
      <c r="AJ1987">
        <v>5346</v>
      </c>
      <c r="AK1987">
        <v>8</v>
      </c>
      <c r="AL1987" t="s">
        <v>22</v>
      </c>
      <c r="AM1987">
        <f t="shared" ref="AM1987:AM2050" si="671">IF(AL1987="Yes",1,0)</f>
        <v>0</v>
      </c>
      <c r="AN1987">
        <v>13</v>
      </c>
      <c r="AO1987">
        <v>3</v>
      </c>
      <c r="AP1987">
        <v>2</v>
      </c>
      <c r="AQ1987">
        <v>0</v>
      </c>
      <c r="AR1987">
        <v>7</v>
      </c>
      <c r="AS1987">
        <v>2</v>
      </c>
      <c r="AT1987">
        <v>4</v>
      </c>
      <c r="AU1987">
        <v>6</v>
      </c>
    </row>
    <row r="1988" spans="1:47" x14ac:dyDescent="0.35">
      <c r="A1988">
        <v>11337</v>
      </c>
      <c r="B1988">
        <v>45</v>
      </c>
      <c r="C1988" t="s">
        <v>31</v>
      </c>
      <c r="D1988">
        <f t="shared" si="651"/>
        <v>1</v>
      </c>
      <c r="E1988" t="s">
        <v>23</v>
      </c>
      <c r="F1988">
        <f t="shared" si="652"/>
        <v>1</v>
      </c>
      <c r="G1988">
        <f t="shared" si="653"/>
        <v>0</v>
      </c>
      <c r="H1988">
        <f t="shared" si="654"/>
        <v>0</v>
      </c>
      <c r="I1988" t="s">
        <v>24</v>
      </c>
      <c r="J1988">
        <f t="shared" si="655"/>
        <v>0</v>
      </c>
      <c r="K1988">
        <f t="shared" si="656"/>
        <v>0</v>
      </c>
      <c r="L1988">
        <f t="shared" si="657"/>
        <v>1</v>
      </c>
      <c r="M1988">
        <v>2</v>
      </c>
      <c r="N1988">
        <v>3</v>
      </c>
      <c r="O1988">
        <v>1</v>
      </c>
      <c r="P1988" t="s">
        <v>30</v>
      </c>
      <c r="Q1988">
        <f t="shared" si="658"/>
        <v>0</v>
      </c>
      <c r="R1988">
        <v>94</v>
      </c>
      <c r="S1988">
        <v>1</v>
      </c>
      <c r="T1988">
        <v>5</v>
      </c>
      <c r="U1988" t="s">
        <v>36</v>
      </c>
      <c r="V1988">
        <f t="shared" si="659"/>
        <v>0</v>
      </c>
      <c r="W1988">
        <f t="shared" si="660"/>
        <v>1</v>
      </c>
      <c r="X1988">
        <f t="shared" si="661"/>
        <v>0</v>
      </c>
      <c r="Y1988">
        <f t="shared" si="662"/>
        <v>0</v>
      </c>
      <c r="Z1988">
        <f t="shared" si="663"/>
        <v>0</v>
      </c>
      <c r="AA1988">
        <f t="shared" si="664"/>
        <v>0</v>
      </c>
      <c r="AB1988">
        <f t="shared" si="665"/>
        <v>0</v>
      </c>
      <c r="AC1988">
        <f t="shared" si="666"/>
        <v>0</v>
      </c>
      <c r="AD1988">
        <f t="shared" si="667"/>
        <v>0</v>
      </c>
      <c r="AE1988">
        <v>2</v>
      </c>
      <c r="AF1988" t="s">
        <v>35</v>
      </c>
      <c r="AG1988">
        <f t="shared" si="668"/>
        <v>1</v>
      </c>
      <c r="AH1988">
        <f t="shared" si="669"/>
        <v>0</v>
      </c>
      <c r="AI1988">
        <f t="shared" si="670"/>
        <v>0</v>
      </c>
      <c r="AJ1988">
        <v>18824</v>
      </c>
      <c r="AK1988">
        <v>2</v>
      </c>
      <c r="AL1988" t="s">
        <v>31</v>
      </c>
      <c r="AM1988">
        <f t="shared" si="671"/>
        <v>1</v>
      </c>
      <c r="AN1988">
        <v>16</v>
      </c>
      <c r="AO1988">
        <v>3</v>
      </c>
      <c r="AP1988">
        <v>1</v>
      </c>
      <c r="AQ1988">
        <v>0</v>
      </c>
      <c r="AR1988">
        <v>26</v>
      </c>
      <c r="AS1988">
        <v>3</v>
      </c>
      <c r="AT1988">
        <v>24</v>
      </c>
      <c r="AU1988">
        <v>6</v>
      </c>
    </row>
    <row r="1989" spans="1:47" x14ac:dyDescent="0.35">
      <c r="A1989">
        <v>11339</v>
      </c>
      <c r="B1989">
        <v>29</v>
      </c>
      <c r="C1989" t="s">
        <v>31</v>
      </c>
      <c r="D1989">
        <f t="shared" si="651"/>
        <v>1</v>
      </c>
      <c r="E1989" t="s">
        <v>23</v>
      </c>
      <c r="F1989">
        <f t="shared" si="652"/>
        <v>1</v>
      </c>
      <c r="G1989">
        <f t="shared" si="653"/>
        <v>0</v>
      </c>
      <c r="H1989">
        <f t="shared" si="654"/>
        <v>0</v>
      </c>
      <c r="I1989" t="s">
        <v>24</v>
      </c>
      <c r="J1989">
        <f t="shared" si="655"/>
        <v>0</v>
      </c>
      <c r="K1989">
        <f t="shared" si="656"/>
        <v>0</v>
      </c>
      <c r="L1989">
        <f t="shared" si="657"/>
        <v>1</v>
      </c>
      <c r="M1989">
        <v>1</v>
      </c>
      <c r="N1989">
        <v>3</v>
      </c>
      <c r="O1989">
        <v>2</v>
      </c>
      <c r="P1989" t="s">
        <v>30</v>
      </c>
      <c r="Q1989">
        <f t="shared" si="658"/>
        <v>0</v>
      </c>
      <c r="R1989">
        <v>48</v>
      </c>
      <c r="S1989">
        <v>2</v>
      </c>
      <c r="T1989">
        <v>1</v>
      </c>
      <c r="U1989" t="s">
        <v>33</v>
      </c>
      <c r="V1989">
        <f t="shared" si="659"/>
        <v>0</v>
      </c>
      <c r="W1989">
        <f t="shared" si="660"/>
        <v>0</v>
      </c>
      <c r="X1989">
        <f t="shared" si="661"/>
        <v>0</v>
      </c>
      <c r="Y1989">
        <f t="shared" si="662"/>
        <v>0</v>
      </c>
      <c r="Z1989">
        <f t="shared" si="663"/>
        <v>0</v>
      </c>
      <c r="AA1989">
        <f t="shared" si="664"/>
        <v>0</v>
      </c>
      <c r="AB1989">
        <f t="shared" si="665"/>
        <v>0</v>
      </c>
      <c r="AC1989">
        <f t="shared" si="666"/>
        <v>0</v>
      </c>
      <c r="AD1989">
        <f t="shared" si="667"/>
        <v>1</v>
      </c>
      <c r="AE1989">
        <v>3</v>
      </c>
      <c r="AF1989" t="s">
        <v>37</v>
      </c>
      <c r="AG1989">
        <f t="shared" si="668"/>
        <v>0</v>
      </c>
      <c r="AH1989">
        <f t="shared" si="669"/>
        <v>0</v>
      </c>
      <c r="AI1989">
        <f t="shared" si="670"/>
        <v>1</v>
      </c>
      <c r="AJ1989">
        <v>2800</v>
      </c>
      <c r="AK1989">
        <v>6</v>
      </c>
      <c r="AL1989" t="s">
        <v>31</v>
      </c>
      <c r="AM1989">
        <f t="shared" si="671"/>
        <v>1</v>
      </c>
      <c r="AN1989">
        <v>19</v>
      </c>
      <c r="AO1989">
        <v>3</v>
      </c>
      <c r="AP1989">
        <v>3</v>
      </c>
      <c r="AQ1989">
        <v>3</v>
      </c>
      <c r="AR1989">
        <v>5</v>
      </c>
      <c r="AS1989">
        <v>3</v>
      </c>
      <c r="AT1989">
        <v>3</v>
      </c>
      <c r="AU1989">
        <v>6</v>
      </c>
    </row>
    <row r="1990" spans="1:47" x14ac:dyDescent="0.35">
      <c r="A1990">
        <v>11340</v>
      </c>
      <c r="B1990">
        <v>21</v>
      </c>
      <c r="C1990" t="s">
        <v>31</v>
      </c>
      <c r="D1990">
        <f t="shared" si="651"/>
        <v>1</v>
      </c>
      <c r="E1990" t="s">
        <v>23</v>
      </c>
      <c r="F1990">
        <f t="shared" si="652"/>
        <v>1</v>
      </c>
      <c r="G1990">
        <f t="shared" si="653"/>
        <v>0</v>
      </c>
      <c r="H1990">
        <f t="shared" si="654"/>
        <v>0</v>
      </c>
      <c r="I1990" t="s">
        <v>24</v>
      </c>
      <c r="J1990">
        <f t="shared" si="655"/>
        <v>0</v>
      </c>
      <c r="K1990">
        <f t="shared" si="656"/>
        <v>0</v>
      </c>
      <c r="L1990">
        <f t="shared" si="657"/>
        <v>1</v>
      </c>
      <c r="M1990">
        <v>12</v>
      </c>
      <c r="N1990">
        <v>3</v>
      </c>
      <c r="O1990">
        <v>3</v>
      </c>
      <c r="P1990" t="s">
        <v>30</v>
      </c>
      <c r="Q1990">
        <f t="shared" si="658"/>
        <v>0</v>
      </c>
      <c r="R1990">
        <v>90</v>
      </c>
      <c r="S1990">
        <v>4</v>
      </c>
      <c r="T1990">
        <v>1</v>
      </c>
      <c r="U1990" t="s">
        <v>33</v>
      </c>
      <c r="V1990">
        <f t="shared" si="659"/>
        <v>0</v>
      </c>
      <c r="W1990">
        <f t="shared" si="660"/>
        <v>0</v>
      </c>
      <c r="X1990">
        <f t="shared" si="661"/>
        <v>0</v>
      </c>
      <c r="Y1990">
        <f t="shared" si="662"/>
        <v>0</v>
      </c>
      <c r="Z1990">
        <f t="shared" si="663"/>
        <v>0</v>
      </c>
      <c r="AA1990">
        <f t="shared" si="664"/>
        <v>0</v>
      </c>
      <c r="AB1990">
        <f t="shared" si="665"/>
        <v>0</v>
      </c>
      <c r="AC1990">
        <f t="shared" si="666"/>
        <v>0</v>
      </c>
      <c r="AD1990">
        <f t="shared" si="667"/>
        <v>1</v>
      </c>
      <c r="AE1990">
        <v>2</v>
      </c>
      <c r="AF1990" t="s">
        <v>35</v>
      </c>
      <c r="AG1990">
        <f t="shared" si="668"/>
        <v>1</v>
      </c>
      <c r="AH1990">
        <f t="shared" si="669"/>
        <v>0</v>
      </c>
      <c r="AI1990">
        <f t="shared" si="670"/>
        <v>0</v>
      </c>
      <c r="AJ1990">
        <v>2716</v>
      </c>
      <c r="AK1990">
        <v>1</v>
      </c>
      <c r="AL1990" t="s">
        <v>22</v>
      </c>
      <c r="AM1990">
        <f t="shared" si="671"/>
        <v>0</v>
      </c>
      <c r="AN1990">
        <v>15</v>
      </c>
      <c r="AO1990">
        <v>3</v>
      </c>
      <c r="AP1990">
        <v>4</v>
      </c>
      <c r="AQ1990">
        <v>0</v>
      </c>
      <c r="AR1990">
        <v>1</v>
      </c>
      <c r="AS1990">
        <v>3</v>
      </c>
      <c r="AT1990">
        <v>1</v>
      </c>
      <c r="AU1990">
        <v>6</v>
      </c>
    </row>
    <row r="1991" spans="1:47" x14ac:dyDescent="0.35">
      <c r="A1991">
        <v>11348</v>
      </c>
      <c r="B1991">
        <v>31</v>
      </c>
      <c r="C1991" t="s">
        <v>31</v>
      </c>
      <c r="D1991">
        <f t="shared" si="651"/>
        <v>1</v>
      </c>
      <c r="E1991" t="s">
        <v>32</v>
      </c>
      <c r="F1991">
        <f t="shared" si="652"/>
        <v>0</v>
      </c>
      <c r="G1991">
        <f t="shared" si="653"/>
        <v>0</v>
      </c>
      <c r="H1991">
        <f t="shared" si="654"/>
        <v>1</v>
      </c>
      <c r="I1991" t="s">
        <v>24</v>
      </c>
      <c r="J1991">
        <f t="shared" si="655"/>
        <v>0</v>
      </c>
      <c r="K1991">
        <f t="shared" si="656"/>
        <v>0</v>
      </c>
      <c r="L1991">
        <f t="shared" si="657"/>
        <v>1</v>
      </c>
      <c r="M1991">
        <v>1</v>
      </c>
      <c r="N1991">
        <v>3</v>
      </c>
      <c r="O1991">
        <v>4</v>
      </c>
      <c r="P1991" t="s">
        <v>30</v>
      </c>
      <c r="Q1991">
        <f t="shared" si="658"/>
        <v>0</v>
      </c>
      <c r="R1991">
        <v>54</v>
      </c>
      <c r="S1991">
        <v>3</v>
      </c>
      <c r="T1991">
        <v>1</v>
      </c>
      <c r="U1991" t="s">
        <v>33</v>
      </c>
      <c r="V1991">
        <f t="shared" si="659"/>
        <v>0</v>
      </c>
      <c r="W1991">
        <f t="shared" si="660"/>
        <v>0</v>
      </c>
      <c r="X1991">
        <f t="shared" si="661"/>
        <v>0</v>
      </c>
      <c r="Y1991">
        <f t="shared" si="662"/>
        <v>0</v>
      </c>
      <c r="Z1991">
        <f t="shared" si="663"/>
        <v>0</v>
      </c>
      <c r="AA1991">
        <f t="shared" si="664"/>
        <v>0</v>
      </c>
      <c r="AB1991">
        <f t="shared" si="665"/>
        <v>0</v>
      </c>
      <c r="AC1991">
        <f t="shared" si="666"/>
        <v>0</v>
      </c>
      <c r="AD1991">
        <f t="shared" si="667"/>
        <v>1</v>
      </c>
      <c r="AE1991">
        <v>2</v>
      </c>
      <c r="AF1991" t="s">
        <v>35</v>
      </c>
      <c r="AG1991">
        <f t="shared" si="668"/>
        <v>1</v>
      </c>
      <c r="AH1991">
        <f t="shared" si="669"/>
        <v>0</v>
      </c>
      <c r="AI1991">
        <f t="shared" si="670"/>
        <v>0</v>
      </c>
      <c r="AJ1991">
        <v>2302</v>
      </c>
      <c r="AK1991">
        <v>1</v>
      </c>
      <c r="AL1991" t="s">
        <v>31</v>
      </c>
      <c r="AM1991">
        <f t="shared" si="671"/>
        <v>1</v>
      </c>
      <c r="AN1991">
        <v>11</v>
      </c>
      <c r="AO1991">
        <v>3</v>
      </c>
      <c r="AP1991">
        <v>1</v>
      </c>
      <c r="AQ1991">
        <v>0</v>
      </c>
      <c r="AR1991">
        <v>3</v>
      </c>
      <c r="AS1991">
        <v>4</v>
      </c>
      <c r="AT1991">
        <v>3</v>
      </c>
      <c r="AU1991">
        <v>6</v>
      </c>
    </row>
    <row r="1992" spans="1:47" x14ac:dyDescent="0.35">
      <c r="A1992">
        <v>11352</v>
      </c>
      <c r="B1992">
        <v>21</v>
      </c>
      <c r="C1992" t="s">
        <v>31</v>
      </c>
      <c r="D1992">
        <f t="shared" si="651"/>
        <v>1</v>
      </c>
      <c r="E1992" t="s">
        <v>23</v>
      </c>
      <c r="F1992">
        <f t="shared" si="652"/>
        <v>1</v>
      </c>
      <c r="G1992">
        <f t="shared" si="653"/>
        <v>0</v>
      </c>
      <c r="H1992">
        <f t="shared" si="654"/>
        <v>0</v>
      </c>
      <c r="I1992" t="s">
        <v>24</v>
      </c>
      <c r="J1992">
        <f t="shared" si="655"/>
        <v>0</v>
      </c>
      <c r="K1992">
        <f t="shared" si="656"/>
        <v>0</v>
      </c>
      <c r="L1992">
        <f t="shared" si="657"/>
        <v>1</v>
      </c>
      <c r="M1992">
        <v>12</v>
      </c>
      <c r="N1992">
        <v>3</v>
      </c>
      <c r="O1992">
        <v>3</v>
      </c>
      <c r="P1992" t="s">
        <v>30</v>
      </c>
      <c r="Q1992">
        <f t="shared" si="658"/>
        <v>0</v>
      </c>
      <c r="R1992">
        <v>90</v>
      </c>
      <c r="S1992">
        <v>4</v>
      </c>
      <c r="T1992">
        <v>1</v>
      </c>
      <c r="U1992" t="s">
        <v>33</v>
      </c>
      <c r="V1992">
        <f t="shared" si="659"/>
        <v>0</v>
      </c>
      <c r="W1992">
        <f t="shared" si="660"/>
        <v>0</v>
      </c>
      <c r="X1992">
        <f t="shared" si="661"/>
        <v>0</v>
      </c>
      <c r="Y1992">
        <f t="shared" si="662"/>
        <v>0</v>
      </c>
      <c r="Z1992">
        <f t="shared" si="663"/>
        <v>0</v>
      </c>
      <c r="AA1992">
        <f t="shared" si="664"/>
        <v>0</v>
      </c>
      <c r="AB1992">
        <f t="shared" si="665"/>
        <v>0</v>
      </c>
      <c r="AC1992">
        <f t="shared" si="666"/>
        <v>0</v>
      </c>
      <c r="AD1992">
        <f t="shared" si="667"/>
        <v>1</v>
      </c>
      <c r="AE1992">
        <v>2</v>
      </c>
      <c r="AF1992" t="s">
        <v>35</v>
      </c>
      <c r="AG1992">
        <f t="shared" si="668"/>
        <v>1</v>
      </c>
      <c r="AH1992">
        <f t="shared" si="669"/>
        <v>0</v>
      </c>
      <c r="AI1992">
        <f t="shared" si="670"/>
        <v>0</v>
      </c>
      <c r="AJ1992">
        <v>2716</v>
      </c>
      <c r="AK1992">
        <v>1</v>
      </c>
      <c r="AL1992" t="s">
        <v>22</v>
      </c>
      <c r="AM1992">
        <f t="shared" si="671"/>
        <v>0</v>
      </c>
      <c r="AN1992">
        <v>15</v>
      </c>
      <c r="AO1992">
        <v>3</v>
      </c>
      <c r="AP1992">
        <v>4</v>
      </c>
      <c r="AQ1992">
        <v>0</v>
      </c>
      <c r="AR1992">
        <v>1</v>
      </c>
      <c r="AS1992">
        <v>3</v>
      </c>
      <c r="AT1992">
        <v>1</v>
      </c>
      <c r="AU1992">
        <v>6</v>
      </c>
    </row>
    <row r="1993" spans="1:47" x14ac:dyDescent="0.35">
      <c r="A1993">
        <v>11366</v>
      </c>
      <c r="B1993">
        <v>31</v>
      </c>
      <c r="C1993" t="s">
        <v>31</v>
      </c>
      <c r="D1993">
        <f t="shared" si="651"/>
        <v>1</v>
      </c>
      <c r="E1993" t="s">
        <v>23</v>
      </c>
      <c r="F1993">
        <f t="shared" si="652"/>
        <v>1</v>
      </c>
      <c r="G1993">
        <f t="shared" si="653"/>
        <v>0</v>
      </c>
      <c r="H1993">
        <f t="shared" si="654"/>
        <v>0</v>
      </c>
      <c r="I1993" t="s">
        <v>24</v>
      </c>
      <c r="J1993">
        <f t="shared" si="655"/>
        <v>0</v>
      </c>
      <c r="K1993">
        <f t="shared" si="656"/>
        <v>0</v>
      </c>
      <c r="L1993">
        <f t="shared" si="657"/>
        <v>1</v>
      </c>
      <c r="M1993">
        <v>6</v>
      </c>
      <c r="N1993">
        <v>4</v>
      </c>
      <c r="O1993">
        <v>2</v>
      </c>
      <c r="P1993" t="s">
        <v>25</v>
      </c>
      <c r="Q1993">
        <f t="shared" si="658"/>
        <v>1</v>
      </c>
      <c r="R1993">
        <v>76</v>
      </c>
      <c r="S1993">
        <v>1</v>
      </c>
      <c r="T1993">
        <v>2</v>
      </c>
      <c r="U1993" t="s">
        <v>26</v>
      </c>
      <c r="V1993">
        <f t="shared" si="659"/>
        <v>0</v>
      </c>
      <c r="W1993">
        <f t="shared" si="660"/>
        <v>0</v>
      </c>
      <c r="X1993">
        <f t="shared" si="661"/>
        <v>0</v>
      </c>
      <c r="Y1993">
        <f t="shared" si="662"/>
        <v>0</v>
      </c>
      <c r="Z1993">
        <f t="shared" si="663"/>
        <v>0</v>
      </c>
      <c r="AA1993">
        <f t="shared" si="664"/>
        <v>0</v>
      </c>
      <c r="AB1993">
        <f t="shared" si="665"/>
        <v>0</v>
      </c>
      <c r="AC1993">
        <f t="shared" si="666"/>
        <v>1</v>
      </c>
      <c r="AD1993">
        <f t="shared" si="667"/>
        <v>0</v>
      </c>
      <c r="AE1993">
        <v>3</v>
      </c>
      <c r="AF1993" t="s">
        <v>27</v>
      </c>
      <c r="AG1993">
        <f t="shared" si="668"/>
        <v>0</v>
      </c>
      <c r="AH1993">
        <f t="shared" si="669"/>
        <v>1</v>
      </c>
      <c r="AI1993">
        <f t="shared" si="670"/>
        <v>0</v>
      </c>
      <c r="AJ1993">
        <v>6172</v>
      </c>
      <c r="AK1993">
        <v>4</v>
      </c>
      <c r="AL1993" t="s">
        <v>31</v>
      </c>
      <c r="AM1993">
        <f t="shared" si="671"/>
        <v>1</v>
      </c>
      <c r="AN1993">
        <v>18</v>
      </c>
      <c r="AO1993">
        <v>3</v>
      </c>
      <c r="AP1993">
        <v>2</v>
      </c>
      <c r="AQ1993">
        <v>0</v>
      </c>
      <c r="AR1993">
        <v>12</v>
      </c>
      <c r="AS1993">
        <v>2</v>
      </c>
      <c r="AT1993">
        <v>7</v>
      </c>
      <c r="AU1993">
        <v>6</v>
      </c>
    </row>
    <row r="1994" spans="1:47" x14ac:dyDescent="0.35">
      <c r="A1994">
        <v>11391</v>
      </c>
      <c r="B1994">
        <v>21</v>
      </c>
      <c r="C1994" t="s">
        <v>31</v>
      </c>
      <c r="D1994">
        <f t="shared" si="651"/>
        <v>1</v>
      </c>
      <c r="E1994" t="s">
        <v>32</v>
      </c>
      <c r="F1994">
        <f t="shared" si="652"/>
        <v>0</v>
      </c>
      <c r="G1994">
        <f t="shared" si="653"/>
        <v>0</v>
      </c>
      <c r="H1994">
        <f t="shared" si="654"/>
        <v>1</v>
      </c>
      <c r="I1994" t="s">
        <v>24</v>
      </c>
      <c r="J1994">
        <f t="shared" si="655"/>
        <v>0</v>
      </c>
      <c r="K1994">
        <f t="shared" si="656"/>
        <v>0</v>
      </c>
      <c r="L1994">
        <f t="shared" si="657"/>
        <v>1</v>
      </c>
      <c r="M1994">
        <v>1</v>
      </c>
      <c r="N1994">
        <v>1</v>
      </c>
      <c r="O1994">
        <v>1</v>
      </c>
      <c r="P1994" t="s">
        <v>30</v>
      </c>
      <c r="Q1994">
        <f t="shared" si="658"/>
        <v>0</v>
      </c>
      <c r="R1994">
        <v>99</v>
      </c>
      <c r="S1994">
        <v>2</v>
      </c>
      <c r="T1994">
        <v>1</v>
      </c>
      <c r="U1994" t="s">
        <v>33</v>
      </c>
      <c r="V1994">
        <f t="shared" si="659"/>
        <v>0</v>
      </c>
      <c r="W1994">
        <f t="shared" si="660"/>
        <v>0</v>
      </c>
      <c r="X1994">
        <f t="shared" si="661"/>
        <v>0</v>
      </c>
      <c r="Y1994">
        <f t="shared" si="662"/>
        <v>0</v>
      </c>
      <c r="Z1994">
        <f t="shared" si="663"/>
        <v>0</v>
      </c>
      <c r="AA1994">
        <f t="shared" si="664"/>
        <v>0</v>
      </c>
      <c r="AB1994">
        <f t="shared" si="665"/>
        <v>0</v>
      </c>
      <c r="AC1994">
        <f t="shared" si="666"/>
        <v>0</v>
      </c>
      <c r="AD1994">
        <f t="shared" si="667"/>
        <v>1</v>
      </c>
      <c r="AE1994">
        <v>2</v>
      </c>
      <c r="AF1994" t="s">
        <v>35</v>
      </c>
      <c r="AG1994">
        <f t="shared" si="668"/>
        <v>1</v>
      </c>
      <c r="AH1994">
        <f t="shared" si="669"/>
        <v>0</v>
      </c>
      <c r="AI1994">
        <f t="shared" si="670"/>
        <v>0</v>
      </c>
      <c r="AJ1994">
        <v>2174</v>
      </c>
      <c r="AK1994">
        <v>1</v>
      </c>
      <c r="AL1994" t="s">
        <v>31</v>
      </c>
      <c r="AM1994">
        <f t="shared" si="671"/>
        <v>1</v>
      </c>
      <c r="AN1994">
        <v>11</v>
      </c>
      <c r="AO1994">
        <v>3</v>
      </c>
      <c r="AP1994">
        <v>3</v>
      </c>
      <c r="AQ1994">
        <v>0</v>
      </c>
      <c r="AR1994">
        <v>3</v>
      </c>
      <c r="AS1994">
        <v>3</v>
      </c>
      <c r="AT1994">
        <v>3</v>
      </c>
      <c r="AU1994">
        <v>6</v>
      </c>
    </row>
    <row r="1995" spans="1:47" x14ac:dyDescent="0.35">
      <c r="A1995">
        <v>11393</v>
      </c>
      <c r="B1995">
        <v>28</v>
      </c>
      <c r="C1995" t="s">
        <v>31</v>
      </c>
      <c r="D1995">
        <f t="shared" ref="D1995:D2058" si="672">IF(C1995="Yes",1,0)</f>
        <v>1</v>
      </c>
      <c r="E1995" t="s">
        <v>32</v>
      </c>
      <c r="F1995">
        <f t="shared" si="652"/>
        <v>0</v>
      </c>
      <c r="G1995">
        <f t="shared" si="653"/>
        <v>0</v>
      </c>
      <c r="H1995">
        <f t="shared" si="654"/>
        <v>1</v>
      </c>
      <c r="I1995" t="s">
        <v>24</v>
      </c>
      <c r="J1995">
        <f t="shared" si="655"/>
        <v>0</v>
      </c>
      <c r="K1995">
        <f t="shared" si="656"/>
        <v>0</v>
      </c>
      <c r="L1995">
        <f t="shared" si="657"/>
        <v>1</v>
      </c>
      <c r="M1995">
        <v>1</v>
      </c>
      <c r="N1995">
        <v>3</v>
      </c>
      <c r="O1995">
        <v>1</v>
      </c>
      <c r="P1995" t="s">
        <v>25</v>
      </c>
      <c r="Q1995">
        <f t="shared" si="658"/>
        <v>1</v>
      </c>
      <c r="R1995">
        <v>92</v>
      </c>
      <c r="S1995">
        <v>3</v>
      </c>
      <c r="T1995">
        <v>1</v>
      </c>
      <c r="U1995" t="s">
        <v>33</v>
      </c>
      <c r="V1995">
        <f t="shared" si="659"/>
        <v>0</v>
      </c>
      <c r="W1995">
        <f t="shared" si="660"/>
        <v>0</v>
      </c>
      <c r="X1995">
        <f t="shared" si="661"/>
        <v>0</v>
      </c>
      <c r="Y1995">
        <f t="shared" si="662"/>
        <v>0</v>
      </c>
      <c r="Z1995">
        <f t="shared" si="663"/>
        <v>0</v>
      </c>
      <c r="AA1995">
        <f t="shared" si="664"/>
        <v>0</v>
      </c>
      <c r="AB1995">
        <f t="shared" si="665"/>
        <v>0</v>
      </c>
      <c r="AC1995">
        <f t="shared" si="666"/>
        <v>0</v>
      </c>
      <c r="AD1995">
        <f t="shared" si="667"/>
        <v>1</v>
      </c>
      <c r="AE1995">
        <v>3</v>
      </c>
      <c r="AF1995" t="s">
        <v>27</v>
      </c>
      <c r="AG1995">
        <f t="shared" si="668"/>
        <v>0</v>
      </c>
      <c r="AH1995">
        <f t="shared" si="669"/>
        <v>1</v>
      </c>
      <c r="AI1995">
        <f t="shared" si="670"/>
        <v>0</v>
      </c>
      <c r="AJ1995">
        <v>2909</v>
      </c>
      <c r="AK1995">
        <v>3</v>
      </c>
      <c r="AL1995" t="s">
        <v>22</v>
      </c>
      <c r="AM1995">
        <f t="shared" si="671"/>
        <v>0</v>
      </c>
      <c r="AN1995">
        <v>15</v>
      </c>
      <c r="AO1995">
        <v>3</v>
      </c>
      <c r="AP1995">
        <v>4</v>
      </c>
      <c r="AQ1995">
        <v>1</v>
      </c>
      <c r="AR1995">
        <v>5</v>
      </c>
      <c r="AS1995">
        <v>4</v>
      </c>
      <c r="AT1995">
        <v>3</v>
      </c>
      <c r="AU1995">
        <v>6</v>
      </c>
    </row>
    <row r="1996" spans="1:47" x14ac:dyDescent="0.35">
      <c r="A1996">
        <v>11411</v>
      </c>
      <c r="B1996">
        <v>36</v>
      </c>
      <c r="C1996" t="s">
        <v>31</v>
      </c>
      <c r="D1996">
        <f t="shared" si="672"/>
        <v>1</v>
      </c>
      <c r="E1996" t="s">
        <v>23</v>
      </c>
      <c r="F1996">
        <f t="shared" si="652"/>
        <v>1</v>
      </c>
      <c r="G1996">
        <f t="shared" si="653"/>
        <v>0</v>
      </c>
      <c r="H1996">
        <f t="shared" si="654"/>
        <v>0</v>
      </c>
      <c r="I1996" t="s">
        <v>24</v>
      </c>
      <c r="J1996">
        <f t="shared" si="655"/>
        <v>0</v>
      </c>
      <c r="K1996">
        <f t="shared" si="656"/>
        <v>0</v>
      </c>
      <c r="L1996">
        <f t="shared" si="657"/>
        <v>1</v>
      </c>
      <c r="M1996">
        <v>9</v>
      </c>
      <c r="N1996">
        <v>4</v>
      </c>
      <c r="O1996">
        <v>3</v>
      </c>
      <c r="P1996" t="s">
        <v>25</v>
      </c>
      <c r="Q1996">
        <f t="shared" si="658"/>
        <v>1</v>
      </c>
      <c r="R1996">
        <v>82</v>
      </c>
      <c r="S1996">
        <v>2</v>
      </c>
      <c r="T1996">
        <v>1</v>
      </c>
      <c r="U1996" t="s">
        <v>33</v>
      </c>
      <c r="V1996">
        <f t="shared" si="659"/>
        <v>0</v>
      </c>
      <c r="W1996">
        <f t="shared" si="660"/>
        <v>0</v>
      </c>
      <c r="X1996">
        <f t="shared" si="661"/>
        <v>0</v>
      </c>
      <c r="Y1996">
        <f t="shared" si="662"/>
        <v>0</v>
      </c>
      <c r="Z1996">
        <f t="shared" si="663"/>
        <v>0</v>
      </c>
      <c r="AA1996">
        <f t="shared" si="664"/>
        <v>0</v>
      </c>
      <c r="AB1996">
        <f t="shared" si="665"/>
        <v>0</v>
      </c>
      <c r="AC1996">
        <f t="shared" si="666"/>
        <v>0</v>
      </c>
      <c r="AD1996">
        <f t="shared" si="667"/>
        <v>1</v>
      </c>
      <c r="AE1996">
        <v>1</v>
      </c>
      <c r="AF1996" t="s">
        <v>35</v>
      </c>
      <c r="AG1996">
        <f t="shared" si="668"/>
        <v>1</v>
      </c>
      <c r="AH1996">
        <f t="shared" si="669"/>
        <v>0</v>
      </c>
      <c r="AI1996">
        <f t="shared" si="670"/>
        <v>0</v>
      </c>
      <c r="AJ1996">
        <v>3407</v>
      </c>
      <c r="AK1996">
        <v>7</v>
      </c>
      <c r="AL1996" t="s">
        <v>22</v>
      </c>
      <c r="AM1996">
        <f t="shared" si="671"/>
        <v>0</v>
      </c>
      <c r="AN1996">
        <v>23</v>
      </c>
      <c r="AO1996">
        <v>4</v>
      </c>
      <c r="AP1996">
        <v>2</v>
      </c>
      <c r="AQ1996">
        <v>0</v>
      </c>
      <c r="AR1996">
        <v>10</v>
      </c>
      <c r="AS1996">
        <v>3</v>
      </c>
      <c r="AT1996">
        <v>5</v>
      </c>
      <c r="AU1996">
        <v>6</v>
      </c>
    </row>
    <row r="1997" spans="1:47" x14ac:dyDescent="0.35">
      <c r="A1997">
        <v>11414</v>
      </c>
      <c r="B1997">
        <v>40</v>
      </c>
      <c r="C1997" t="s">
        <v>31</v>
      </c>
      <c r="D1997">
        <f t="shared" si="672"/>
        <v>1</v>
      </c>
      <c r="E1997" t="s">
        <v>23</v>
      </c>
      <c r="F1997">
        <f t="shared" si="652"/>
        <v>1</v>
      </c>
      <c r="G1997">
        <f t="shared" si="653"/>
        <v>0</v>
      </c>
      <c r="H1997">
        <f t="shared" si="654"/>
        <v>0</v>
      </c>
      <c r="I1997" t="s">
        <v>24</v>
      </c>
      <c r="J1997">
        <f t="shared" si="655"/>
        <v>0</v>
      </c>
      <c r="K1997">
        <f t="shared" si="656"/>
        <v>0</v>
      </c>
      <c r="L1997">
        <f t="shared" si="657"/>
        <v>1</v>
      </c>
      <c r="M1997">
        <v>22</v>
      </c>
      <c r="N1997">
        <v>2</v>
      </c>
      <c r="O1997">
        <v>3</v>
      </c>
      <c r="P1997" t="s">
        <v>25</v>
      </c>
      <c r="Q1997">
        <f t="shared" si="658"/>
        <v>1</v>
      </c>
      <c r="R1997">
        <v>68</v>
      </c>
      <c r="S1997">
        <v>2</v>
      </c>
      <c r="T1997">
        <v>2</v>
      </c>
      <c r="U1997" t="s">
        <v>26</v>
      </c>
      <c r="V1997">
        <f t="shared" si="659"/>
        <v>0</v>
      </c>
      <c r="W1997">
        <f t="shared" si="660"/>
        <v>0</v>
      </c>
      <c r="X1997">
        <f t="shared" si="661"/>
        <v>0</v>
      </c>
      <c r="Y1997">
        <f t="shared" si="662"/>
        <v>0</v>
      </c>
      <c r="Z1997">
        <f t="shared" si="663"/>
        <v>0</v>
      </c>
      <c r="AA1997">
        <f t="shared" si="664"/>
        <v>0</v>
      </c>
      <c r="AB1997">
        <f t="shared" si="665"/>
        <v>0</v>
      </c>
      <c r="AC1997">
        <f t="shared" si="666"/>
        <v>1</v>
      </c>
      <c r="AD1997">
        <f t="shared" si="667"/>
        <v>0</v>
      </c>
      <c r="AE1997">
        <v>3</v>
      </c>
      <c r="AF1997" t="s">
        <v>27</v>
      </c>
      <c r="AG1997">
        <f t="shared" si="668"/>
        <v>0</v>
      </c>
      <c r="AH1997">
        <f t="shared" si="669"/>
        <v>1</v>
      </c>
      <c r="AI1997">
        <f t="shared" si="670"/>
        <v>0</v>
      </c>
      <c r="AJ1997">
        <v>6380</v>
      </c>
      <c r="AK1997">
        <v>2</v>
      </c>
      <c r="AL1997" t="s">
        <v>31</v>
      </c>
      <c r="AM1997">
        <f t="shared" si="671"/>
        <v>1</v>
      </c>
      <c r="AN1997">
        <v>12</v>
      </c>
      <c r="AO1997">
        <v>3</v>
      </c>
      <c r="AP1997">
        <v>1</v>
      </c>
      <c r="AQ1997">
        <v>2</v>
      </c>
      <c r="AR1997">
        <v>8</v>
      </c>
      <c r="AS1997">
        <v>3</v>
      </c>
      <c r="AT1997">
        <v>6</v>
      </c>
      <c r="AU1997">
        <v>6</v>
      </c>
    </row>
    <row r="1998" spans="1:47" x14ac:dyDescent="0.35">
      <c r="A1998">
        <v>11427</v>
      </c>
      <c r="B1998">
        <v>53</v>
      </c>
      <c r="C1998" t="s">
        <v>31</v>
      </c>
      <c r="D1998">
        <f t="shared" si="672"/>
        <v>1</v>
      </c>
      <c r="E1998" t="s">
        <v>23</v>
      </c>
      <c r="F1998">
        <f t="shared" si="652"/>
        <v>1</v>
      </c>
      <c r="G1998">
        <f t="shared" si="653"/>
        <v>0</v>
      </c>
      <c r="H1998">
        <f t="shared" si="654"/>
        <v>0</v>
      </c>
      <c r="I1998" t="s">
        <v>24</v>
      </c>
      <c r="J1998">
        <f t="shared" si="655"/>
        <v>0</v>
      </c>
      <c r="K1998">
        <f t="shared" si="656"/>
        <v>0</v>
      </c>
      <c r="L1998">
        <f t="shared" si="657"/>
        <v>1</v>
      </c>
      <c r="M1998">
        <v>24</v>
      </c>
      <c r="N1998">
        <v>4</v>
      </c>
      <c r="O1998">
        <v>1</v>
      </c>
      <c r="P1998" t="s">
        <v>25</v>
      </c>
      <c r="Q1998">
        <f t="shared" si="658"/>
        <v>1</v>
      </c>
      <c r="R1998">
        <v>66</v>
      </c>
      <c r="S1998">
        <v>3</v>
      </c>
      <c r="T1998">
        <v>3</v>
      </c>
      <c r="U1998" t="s">
        <v>26</v>
      </c>
      <c r="V1998">
        <f t="shared" si="659"/>
        <v>0</v>
      </c>
      <c r="W1998">
        <f t="shared" si="660"/>
        <v>0</v>
      </c>
      <c r="X1998">
        <f t="shared" si="661"/>
        <v>0</v>
      </c>
      <c r="Y1998">
        <f t="shared" si="662"/>
        <v>0</v>
      </c>
      <c r="Z1998">
        <f t="shared" si="663"/>
        <v>0</v>
      </c>
      <c r="AA1998">
        <f t="shared" si="664"/>
        <v>0</v>
      </c>
      <c r="AB1998">
        <f t="shared" si="665"/>
        <v>0</v>
      </c>
      <c r="AC1998">
        <f t="shared" si="666"/>
        <v>1</v>
      </c>
      <c r="AD1998">
        <f t="shared" si="667"/>
        <v>0</v>
      </c>
      <c r="AE1998">
        <v>1</v>
      </c>
      <c r="AF1998" t="s">
        <v>35</v>
      </c>
      <c r="AG1998">
        <f t="shared" si="668"/>
        <v>1</v>
      </c>
      <c r="AH1998">
        <f t="shared" si="669"/>
        <v>0</v>
      </c>
      <c r="AI1998">
        <f t="shared" si="670"/>
        <v>0</v>
      </c>
      <c r="AJ1998">
        <v>10448</v>
      </c>
      <c r="AK1998">
        <v>6</v>
      </c>
      <c r="AL1998" t="s">
        <v>31</v>
      </c>
      <c r="AM1998">
        <f t="shared" si="671"/>
        <v>1</v>
      </c>
      <c r="AN1998">
        <v>13</v>
      </c>
      <c r="AO1998">
        <v>3</v>
      </c>
      <c r="AP1998">
        <v>2</v>
      </c>
      <c r="AQ1998">
        <v>0</v>
      </c>
      <c r="AR1998">
        <v>15</v>
      </c>
      <c r="AS1998">
        <v>2</v>
      </c>
      <c r="AT1998">
        <v>2</v>
      </c>
      <c r="AU1998">
        <v>6</v>
      </c>
    </row>
    <row r="1999" spans="1:47" x14ac:dyDescent="0.35">
      <c r="A1999">
        <v>11429</v>
      </c>
      <c r="B1999">
        <v>25</v>
      </c>
      <c r="C1999" t="s">
        <v>31</v>
      </c>
      <c r="D1999">
        <f t="shared" si="672"/>
        <v>1</v>
      </c>
      <c r="E1999" t="s">
        <v>32</v>
      </c>
      <c r="F1999">
        <f t="shared" si="652"/>
        <v>0</v>
      </c>
      <c r="G1999">
        <f t="shared" si="653"/>
        <v>0</v>
      </c>
      <c r="H1999">
        <f t="shared" si="654"/>
        <v>1</v>
      </c>
      <c r="I1999" t="s">
        <v>24</v>
      </c>
      <c r="J1999">
        <f t="shared" si="655"/>
        <v>0</v>
      </c>
      <c r="K1999">
        <f t="shared" si="656"/>
        <v>0</v>
      </c>
      <c r="L1999">
        <f t="shared" si="657"/>
        <v>1</v>
      </c>
      <c r="M1999">
        <v>24</v>
      </c>
      <c r="N1999">
        <v>1</v>
      </c>
      <c r="O1999">
        <v>3</v>
      </c>
      <c r="P1999" t="s">
        <v>25</v>
      </c>
      <c r="Q1999">
        <f t="shared" si="658"/>
        <v>1</v>
      </c>
      <c r="R1999">
        <v>73</v>
      </c>
      <c r="S1999">
        <v>1</v>
      </c>
      <c r="T1999">
        <v>1</v>
      </c>
      <c r="U1999" t="s">
        <v>33</v>
      </c>
      <c r="V1999">
        <f t="shared" si="659"/>
        <v>0</v>
      </c>
      <c r="W1999">
        <f t="shared" si="660"/>
        <v>0</v>
      </c>
      <c r="X1999">
        <f t="shared" si="661"/>
        <v>0</v>
      </c>
      <c r="Y1999">
        <f t="shared" si="662"/>
        <v>0</v>
      </c>
      <c r="Z1999">
        <f t="shared" si="663"/>
        <v>0</v>
      </c>
      <c r="AA1999">
        <f t="shared" si="664"/>
        <v>0</v>
      </c>
      <c r="AB1999">
        <f t="shared" si="665"/>
        <v>0</v>
      </c>
      <c r="AC1999">
        <f t="shared" si="666"/>
        <v>0</v>
      </c>
      <c r="AD1999">
        <f t="shared" si="667"/>
        <v>1</v>
      </c>
      <c r="AE1999">
        <v>4</v>
      </c>
      <c r="AF1999" t="s">
        <v>35</v>
      </c>
      <c r="AG1999">
        <f t="shared" si="668"/>
        <v>1</v>
      </c>
      <c r="AH1999">
        <f t="shared" si="669"/>
        <v>0</v>
      </c>
      <c r="AI1999">
        <f t="shared" si="670"/>
        <v>0</v>
      </c>
      <c r="AJ1999">
        <v>1118</v>
      </c>
      <c r="AK1999">
        <v>1</v>
      </c>
      <c r="AL1999" t="s">
        <v>31</v>
      </c>
      <c r="AM1999">
        <f t="shared" si="671"/>
        <v>1</v>
      </c>
      <c r="AN1999">
        <v>14</v>
      </c>
      <c r="AO1999">
        <v>3</v>
      </c>
      <c r="AP1999">
        <v>4</v>
      </c>
      <c r="AQ1999">
        <v>0</v>
      </c>
      <c r="AR1999">
        <v>1</v>
      </c>
      <c r="AS1999">
        <v>3</v>
      </c>
      <c r="AT1999">
        <v>1</v>
      </c>
      <c r="AU1999">
        <v>6</v>
      </c>
    </row>
    <row r="2000" spans="1:47" x14ac:dyDescent="0.35">
      <c r="A2000">
        <v>11432</v>
      </c>
      <c r="B2000">
        <v>26</v>
      </c>
      <c r="C2000" t="s">
        <v>31</v>
      </c>
      <c r="D2000">
        <f t="shared" si="672"/>
        <v>1</v>
      </c>
      <c r="E2000" t="s">
        <v>23</v>
      </c>
      <c r="F2000">
        <f t="shared" si="652"/>
        <v>1</v>
      </c>
      <c r="G2000">
        <f t="shared" si="653"/>
        <v>0</v>
      </c>
      <c r="H2000">
        <f t="shared" si="654"/>
        <v>0</v>
      </c>
      <c r="I2000" t="s">
        <v>24</v>
      </c>
      <c r="J2000">
        <f t="shared" si="655"/>
        <v>0</v>
      </c>
      <c r="K2000">
        <f t="shared" si="656"/>
        <v>0</v>
      </c>
      <c r="L2000">
        <f t="shared" si="657"/>
        <v>1</v>
      </c>
      <c r="M2000">
        <v>4</v>
      </c>
      <c r="N2000">
        <v>4</v>
      </c>
      <c r="O2000">
        <v>4</v>
      </c>
      <c r="P2000" t="s">
        <v>25</v>
      </c>
      <c r="Q2000">
        <f t="shared" si="658"/>
        <v>1</v>
      </c>
      <c r="R2000">
        <v>48</v>
      </c>
      <c r="S2000">
        <v>2</v>
      </c>
      <c r="T2000">
        <v>2</v>
      </c>
      <c r="U2000" t="s">
        <v>26</v>
      </c>
      <c r="V2000">
        <f t="shared" si="659"/>
        <v>0</v>
      </c>
      <c r="W2000">
        <f t="shared" si="660"/>
        <v>0</v>
      </c>
      <c r="X2000">
        <f t="shared" si="661"/>
        <v>0</v>
      </c>
      <c r="Y2000">
        <f t="shared" si="662"/>
        <v>0</v>
      </c>
      <c r="Z2000">
        <f t="shared" si="663"/>
        <v>0</v>
      </c>
      <c r="AA2000">
        <f t="shared" si="664"/>
        <v>0</v>
      </c>
      <c r="AB2000">
        <f t="shared" si="665"/>
        <v>0</v>
      </c>
      <c r="AC2000">
        <f t="shared" si="666"/>
        <v>1</v>
      </c>
      <c r="AD2000">
        <f t="shared" si="667"/>
        <v>0</v>
      </c>
      <c r="AE2000">
        <v>4</v>
      </c>
      <c r="AF2000" t="s">
        <v>35</v>
      </c>
      <c r="AG2000">
        <f t="shared" si="668"/>
        <v>1</v>
      </c>
      <c r="AH2000">
        <f t="shared" si="669"/>
        <v>0</v>
      </c>
      <c r="AI2000">
        <f t="shared" si="670"/>
        <v>0</v>
      </c>
      <c r="AJ2000">
        <v>5828</v>
      </c>
      <c r="AK2000">
        <v>1</v>
      </c>
      <c r="AL2000" t="s">
        <v>31</v>
      </c>
      <c r="AM2000">
        <f t="shared" si="671"/>
        <v>1</v>
      </c>
      <c r="AN2000">
        <v>12</v>
      </c>
      <c r="AO2000">
        <v>3</v>
      </c>
      <c r="AP2000">
        <v>2</v>
      </c>
      <c r="AQ2000">
        <v>0</v>
      </c>
      <c r="AR2000">
        <v>8</v>
      </c>
      <c r="AS2000">
        <v>3</v>
      </c>
      <c r="AT2000">
        <v>8</v>
      </c>
      <c r="AU2000">
        <v>6</v>
      </c>
    </row>
    <row r="2001" spans="1:47" x14ac:dyDescent="0.35">
      <c r="A2001">
        <v>11437</v>
      </c>
      <c r="B2001">
        <v>34</v>
      </c>
      <c r="C2001" t="s">
        <v>31</v>
      </c>
      <c r="D2001">
        <f t="shared" si="672"/>
        <v>1</v>
      </c>
      <c r="E2001" t="s">
        <v>32</v>
      </c>
      <c r="F2001">
        <f t="shared" si="652"/>
        <v>0</v>
      </c>
      <c r="G2001">
        <f t="shared" si="653"/>
        <v>0</v>
      </c>
      <c r="H2001">
        <f t="shared" si="654"/>
        <v>1</v>
      </c>
      <c r="I2001" t="s">
        <v>24</v>
      </c>
      <c r="J2001">
        <f t="shared" si="655"/>
        <v>0</v>
      </c>
      <c r="K2001">
        <f t="shared" si="656"/>
        <v>0</v>
      </c>
      <c r="L2001">
        <f t="shared" si="657"/>
        <v>1</v>
      </c>
      <c r="M2001">
        <v>6</v>
      </c>
      <c r="N2001">
        <v>2</v>
      </c>
      <c r="O2001">
        <v>4</v>
      </c>
      <c r="P2001" t="s">
        <v>30</v>
      </c>
      <c r="Q2001">
        <f t="shared" si="658"/>
        <v>0</v>
      </c>
      <c r="R2001">
        <v>33</v>
      </c>
      <c r="S2001">
        <v>1</v>
      </c>
      <c r="T2001">
        <v>1</v>
      </c>
      <c r="U2001" t="s">
        <v>33</v>
      </c>
      <c r="V2001">
        <f t="shared" si="659"/>
        <v>0</v>
      </c>
      <c r="W2001">
        <f t="shared" si="660"/>
        <v>0</v>
      </c>
      <c r="X2001">
        <f t="shared" si="661"/>
        <v>0</v>
      </c>
      <c r="Y2001">
        <f t="shared" si="662"/>
        <v>0</v>
      </c>
      <c r="Z2001">
        <f t="shared" si="663"/>
        <v>0</v>
      </c>
      <c r="AA2001">
        <f t="shared" si="664"/>
        <v>0</v>
      </c>
      <c r="AB2001">
        <f t="shared" si="665"/>
        <v>0</v>
      </c>
      <c r="AC2001">
        <f t="shared" si="666"/>
        <v>0</v>
      </c>
      <c r="AD2001">
        <f t="shared" si="667"/>
        <v>1</v>
      </c>
      <c r="AE2001">
        <v>3</v>
      </c>
      <c r="AF2001" t="s">
        <v>37</v>
      </c>
      <c r="AG2001">
        <f t="shared" si="668"/>
        <v>0</v>
      </c>
      <c r="AH2001">
        <f t="shared" si="669"/>
        <v>0</v>
      </c>
      <c r="AI2001">
        <f t="shared" si="670"/>
        <v>1</v>
      </c>
      <c r="AJ2001">
        <v>2351</v>
      </c>
      <c r="AK2001">
        <v>0</v>
      </c>
      <c r="AL2001" t="s">
        <v>22</v>
      </c>
      <c r="AM2001">
        <f t="shared" si="671"/>
        <v>0</v>
      </c>
      <c r="AN2001">
        <v>16</v>
      </c>
      <c r="AO2001">
        <v>3</v>
      </c>
      <c r="AP2001">
        <v>4</v>
      </c>
      <c r="AQ2001">
        <v>1</v>
      </c>
      <c r="AR2001">
        <v>3</v>
      </c>
      <c r="AS2001">
        <v>2</v>
      </c>
      <c r="AT2001">
        <v>2</v>
      </c>
      <c r="AU2001">
        <v>6</v>
      </c>
    </row>
    <row r="2002" spans="1:47" x14ac:dyDescent="0.35">
      <c r="A2002">
        <v>11441</v>
      </c>
      <c r="B2002">
        <v>19</v>
      </c>
      <c r="C2002" t="s">
        <v>31</v>
      </c>
      <c r="D2002">
        <f t="shared" si="672"/>
        <v>1</v>
      </c>
      <c r="E2002" t="s">
        <v>23</v>
      </c>
      <c r="F2002">
        <f t="shared" si="652"/>
        <v>1</v>
      </c>
      <c r="G2002">
        <f t="shared" si="653"/>
        <v>0</v>
      </c>
      <c r="H2002">
        <f t="shared" si="654"/>
        <v>0</v>
      </c>
      <c r="I2002" t="s">
        <v>24</v>
      </c>
      <c r="J2002">
        <f t="shared" si="655"/>
        <v>0</v>
      </c>
      <c r="K2002">
        <f t="shared" si="656"/>
        <v>0</v>
      </c>
      <c r="L2002">
        <f t="shared" si="657"/>
        <v>1</v>
      </c>
      <c r="M2002">
        <v>21</v>
      </c>
      <c r="N2002">
        <v>3</v>
      </c>
      <c r="O2002">
        <v>4</v>
      </c>
      <c r="P2002" t="s">
        <v>25</v>
      </c>
      <c r="Q2002">
        <f t="shared" si="658"/>
        <v>1</v>
      </c>
      <c r="R2002">
        <v>37</v>
      </c>
      <c r="S2002">
        <v>2</v>
      </c>
      <c r="T2002">
        <v>1</v>
      </c>
      <c r="U2002" t="s">
        <v>33</v>
      </c>
      <c r="V2002">
        <f t="shared" si="659"/>
        <v>0</v>
      </c>
      <c r="W2002">
        <f t="shared" si="660"/>
        <v>0</v>
      </c>
      <c r="X2002">
        <f t="shared" si="661"/>
        <v>0</v>
      </c>
      <c r="Y2002">
        <f t="shared" si="662"/>
        <v>0</v>
      </c>
      <c r="Z2002">
        <f t="shared" si="663"/>
        <v>0</v>
      </c>
      <c r="AA2002">
        <f t="shared" si="664"/>
        <v>0</v>
      </c>
      <c r="AB2002">
        <f t="shared" si="665"/>
        <v>0</v>
      </c>
      <c r="AC2002">
        <f t="shared" si="666"/>
        <v>0</v>
      </c>
      <c r="AD2002">
        <f t="shared" si="667"/>
        <v>1</v>
      </c>
      <c r="AE2002">
        <v>2</v>
      </c>
      <c r="AF2002" t="s">
        <v>35</v>
      </c>
      <c r="AG2002">
        <f t="shared" si="668"/>
        <v>1</v>
      </c>
      <c r="AH2002">
        <f t="shared" si="669"/>
        <v>0</v>
      </c>
      <c r="AI2002">
        <f t="shared" si="670"/>
        <v>0</v>
      </c>
      <c r="AJ2002">
        <v>2121</v>
      </c>
      <c r="AK2002">
        <v>1</v>
      </c>
      <c r="AL2002" t="s">
        <v>31</v>
      </c>
      <c r="AM2002">
        <f t="shared" si="671"/>
        <v>1</v>
      </c>
      <c r="AN2002">
        <v>13</v>
      </c>
      <c r="AO2002">
        <v>3</v>
      </c>
      <c r="AP2002">
        <v>2</v>
      </c>
      <c r="AQ2002">
        <v>0</v>
      </c>
      <c r="AR2002">
        <v>1</v>
      </c>
      <c r="AS2002">
        <v>4</v>
      </c>
      <c r="AT2002">
        <v>1</v>
      </c>
      <c r="AU2002">
        <v>6</v>
      </c>
    </row>
    <row r="2003" spans="1:47" x14ac:dyDescent="0.35">
      <c r="A2003">
        <v>11444</v>
      </c>
      <c r="B2003">
        <v>46</v>
      </c>
      <c r="C2003" t="s">
        <v>31</v>
      </c>
      <c r="D2003">
        <f t="shared" si="672"/>
        <v>1</v>
      </c>
      <c r="E2003" t="s">
        <v>23</v>
      </c>
      <c r="F2003">
        <f t="shared" si="652"/>
        <v>1</v>
      </c>
      <c r="G2003">
        <f t="shared" si="653"/>
        <v>0</v>
      </c>
      <c r="H2003">
        <f t="shared" si="654"/>
        <v>0</v>
      </c>
      <c r="I2003" t="s">
        <v>24</v>
      </c>
      <c r="J2003">
        <f t="shared" si="655"/>
        <v>0</v>
      </c>
      <c r="K2003">
        <f t="shared" si="656"/>
        <v>0</v>
      </c>
      <c r="L2003">
        <f t="shared" si="657"/>
        <v>1</v>
      </c>
      <c r="M2003">
        <v>9</v>
      </c>
      <c r="N2003">
        <v>2</v>
      </c>
      <c r="O2003">
        <v>3</v>
      </c>
      <c r="P2003" t="s">
        <v>25</v>
      </c>
      <c r="Q2003">
        <f t="shared" si="658"/>
        <v>1</v>
      </c>
      <c r="R2003">
        <v>64</v>
      </c>
      <c r="S2003">
        <v>2</v>
      </c>
      <c r="T2003">
        <v>3</v>
      </c>
      <c r="U2003" t="s">
        <v>26</v>
      </c>
      <c r="V2003">
        <f t="shared" si="659"/>
        <v>0</v>
      </c>
      <c r="W2003">
        <f t="shared" si="660"/>
        <v>0</v>
      </c>
      <c r="X2003">
        <f t="shared" si="661"/>
        <v>0</v>
      </c>
      <c r="Y2003">
        <f t="shared" si="662"/>
        <v>0</v>
      </c>
      <c r="Z2003">
        <f t="shared" si="663"/>
        <v>0</v>
      </c>
      <c r="AA2003">
        <f t="shared" si="664"/>
        <v>0</v>
      </c>
      <c r="AB2003">
        <f t="shared" si="665"/>
        <v>0</v>
      </c>
      <c r="AC2003">
        <f t="shared" si="666"/>
        <v>1</v>
      </c>
      <c r="AD2003">
        <f t="shared" si="667"/>
        <v>0</v>
      </c>
      <c r="AE2003">
        <v>4</v>
      </c>
      <c r="AF2003" t="s">
        <v>35</v>
      </c>
      <c r="AG2003">
        <f t="shared" si="668"/>
        <v>1</v>
      </c>
      <c r="AH2003">
        <f t="shared" si="669"/>
        <v>0</v>
      </c>
      <c r="AI2003">
        <f t="shared" si="670"/>
        <v>0</v>
      </c>
      <c r="AJ2003">
        <v>9619</v>
      </c>
      <c r="AK2003">
        <v>1</v>
      </c>
      <c r="AL2003" t="s">
        <v>22</v>
      </c>
      <c r="AM2003">
        <f t="shared" si="671"/>
        <v>0</v>
      </c>
      <c r="AN2003">
        <v>16</v>
      </c>
      <c r="AO2003">
        <v>3</v>
      </c>
      <c r="AP2003">
        <v>4</v>
      </c>
      <c r="AQ2003">
        <v>0</v>
      </c>
      <c r="AR2003">
        <v>9</v>
      </c>
      <c r="AS2003">
        <v>3</v>
      </c>
      <c r="AT2003">
        <v>9</v>
      </c>
      <c r="AU2003">
        <v>6</v>
      </c>
    </row>
    <row r="2004" spans="1:47" x14ac:dyDescent="0.35">
      <c r="A2004">
        <v>11446</v>
      </c>
      <c r="B2004">
        <v>39</v>
      </c>
      <c r="C2004" t="s">
        <v>31</v>
      </c>
      <c r="D2004">
        <f t="shared" si="672"/>
        <v>1</v>
      </c>
      <c r="E2004" t="s">
        <v>23</v>
      </c>
      <c r="F2004">
        <f t="shared" si="652"/>
        <v>1</v>
      </c>
      <c r="G2004">
        <f t="shared" si="653"/>
        <v>0</v>
      </c>
      <c r="H2004">
        <f t="shared" si="654"/>
        <v>0</v>
      </c>
      <c r="I2004" t="s">
        <v>24</v>
      </c>
      <c r="J2004">
        <f t="shared" si="655"/>
        <v>0</v>
      </c>
      <c r="K2004">
        <f t="shared" si="656"/>
        <v>0</v>
      </c>
      <c r="L2004">
        <f t="shared" si="657"/>
        <v>1</v>
      </c>
      <c r="M2004">
        <v>3</v>
      </c>
      <c r="N2004">
        <v>2</v>
      </c>
      <c r="O2004">
        <v>4</v>
      </c>
      <c r="P2004" t="s">
        <v>30</v>
      </c>
      <c r="Q2004">
        <f t="shared" si="658"/>
        <v>0</v>
      </c>
      <c r="R2004">
        <v>41</v>
      </c>
      <c r="S2004">
        <v>3</v>
      </c>
      <c r="T2004">
        <v>2</v>
      </c>
      <c r="U2004" t="s">
        <v>26</v>
      </c>
      <c r="V2004">
        <f t="shared" si="659"/>
        <v>0</v>
      </c>
      <c r="W2004">
        <f t="shared" si="660"/>
        <v>0</v>
      </c>
      <c r="X2004">
        <f t="shared" si="661"/>
        <v>0</v>
      </c>
      <c r="Y2004">
        <f t="shared" si="662"/>
        <v>0</v>
      </c>
      <c r="Z2004">
        <f t="shared" si="663"/>
        <v>0</v>
      </c>
      <c r="AA2004">
        <f t="shared" si="664"/>
        <v>0</v>
      </c>
      <c r="AB2004">
        <f t="shared" si="665"/>
        <v>0</v>
      </c>
      <c r="AC2004">
        <f t="shared" si="666"/>
        <v>1</v>
      </c>
      <c r="AD2004">
        <f t="shared" si="667"/>
        <v>0</v>
      </c>
      <c r="AE2004">
        <v>3</v>
      </c>
      <c r="AF2004" t="s">
        <v>27</v>
      </c>
      <c r="AG2004">
        <f t="shared" si="668"/>
        <v>0</v>
      </c>
      <c r="AH2004">
        <f t="shared" si="669"/>
        <v>1</v>
      </c>
      <c r="AI2004">
        <f t="shared" si="670"/>
        <v>0</v>
      </c>
      <c r="AJ2004">
        <v>5238</v>
      </c>
      <c r="AK2004">
        <v>4</v>
      </c>
      <c r="AL2004" t="s">
        <v>31</v>
      </c>
      <c r="AM2004">
        <f t="shared" si="671"/>
        <v>1</v>
      </c>
      <c r="AN2004">
        <v>18</v>
      </c>
      <c r="AO2004">
        <v>3</v>
      </c>
      <c r="AP2004">
        <v>1</v>
      </c>
      <c r="AQ2004">
        <v>0</v>
      </c>
      <c r="AR2004">
        <v>12</v>
      </c>
      <c r="AS2004">
        <v>2</v>
      </c>
      <c r="AT2004">
        <v>1</v>
      </c>
      <c r="AU2004">
        <v>6</v>
      </c>
    </row>
    <row r="2005" spans="1:47" x14ac:dyDescent="0.35">
      <c r="A2005">
        <v>11463</v>
      </c>
      <c r="B2005">
        <v>41</v>
      </c>
      <c r="C2005" t="s">
        <v>31</v>
      </c>
      <c r="D2005">
        <f t="shared" si="672"/>
        <v>1</v>
      </c>
      <c r="E2005" t="s">
        <v>23</v>
      </c>
      <c r="F2005">
        <f t="shared" si="652"/>
        <v>1</v>
      </c>
      <c r="G2005">
        <f t="shared" si="653"/>
        <v>0</v>
      </c>
      <c r="H2005">
        <f t="shared" si="654"/>
        <v>0</v>
      </c>
      <c r="I2005" t="s">
        <v>24</v>
      </c>
      <c r="J2005">
        <f t="shared" si="655"/>
        <v>0</v>
      </c>
      <c r="K2005">
        <f t="shared" si="656"/>
        <v>0</v>
      </c>
      <c r="L2005">
        <f t="shared" si="657"/>
        <v>1</v>
      </c>
      <c r="M2005">
        <v>1</v>
      </c>
      <c r="N2005">
        <v>2</v>
      </c>
      <c r="O2005">
        <v>2</v>
      </c>
      <c r="P2005" t="s">
        <v>30</v>
      </c>
      <c r="Q2005">
        <f t="shared" si="658"/>
        <v>0</v>
      </c>
      <c r="R2005">
        <v>94</v>
      </c>
      <c r="S2005">
        <v>3</v>
      </c>
      <c r="T2005">
        <v>2</v>
      </c>
      <c r="U2005" t="s">
        <v>26</v>
      </c>
      <c r="V2005">
        <f t="shared" si="659"/>
        <v>0</v>
      </c>
      <c r="W2005">
        <f t="shared" si="660"/>
        <v>0</v>
      </c>
      <c r="X2005">
        <f t="shared" si="661"/>
        <v>0</v>
      </c>
      <c r="Y2005">
        <f t="shared" si="662"/>
        <v>0</v>
      </c>
      <c r="Z2005">
        <f t="shared" si="663"/>
        <v>0</v>
      </c>
      <c r="AA2005">
        <f t="shared" si="664"/>
        <v>0</v>
      </c>
      <c r="AB2005">
        <f t="shared" si="665"/>
        <v>0</v>
      </c>
      <c r="AC2005">
        <f t="shared" si="666"/>
        <v>1</v>
      </c>
      <c r="AD2005">
        <f t="shared" si="667"/>
        <v>0</v>
      </c>
      <c r="AE2005">
        <v>4</v>
      </c>
      <c r="AF2005" t="s">
        <v>35</v>
      </c>
      <c r="AG2005">
        <f t="shared" si="668"/>
        <v>1</v>
      </c>
      <c r="AH2005">
        <f t="shared" si="669"/>
        <v>0</v>
      </c>
      <c r="AI2005">
        <f t="shared" si="670"/>
        <v>0</v>
      </c>
      <c r="AJ2005">
        <v>5993</v>
      </c>
      <c r="AK2005">
        <v>8</v>
      </c>
      <c r="AL2005" t="s">
        <v>31</v>
      </c>
      <c r="AM2005">
        <f t="shared" si="671"/>
        <v>1</v>
      </c>
      <c r="AN2005">
        <v>11</v>
      </c>
      <c r="AO2005">
        <v>3</v>
      </c>
      <c r="AP2005">
        <v>1</v>
      </c>
      <c r="AQ2005">
        <v>0</v>
      </c>
      <c r="AR2005">
        <v>8</v>
      </c>
      <c r="AS2005">
        <v>1</v>
      </c>
      <c r="AT2005">
        <v>6</v>
      </c>
      <c r="AU2005">
        <v>6</v>
      </c>
    </row>
    <row r="2006" spans="1:47" x14ac:dyDescent="0.35">
      <c r="A2006">
        <v>11466</v>
      </c>
      <c r="B2006">
        <v>31</v>
      </c>
      <c r="C2006" t="s">
        <v>31</v>
      </c>
      <c r="D2006">
        <f t="shared" si="672"/>
        <v>1</v>
      </c>
      <c r="E2006" t="s">
        <v>23</v>
      </c>
      <c r="F2006">
        <f t="shared" si="652"/>
        <v>1</v>
      </c>
      <c r="G2006">
        <f t="shared" si="653"/>
        <v>0</v>
      </c>
      <c r="H2006">
        <f t="shared" si="654"/>
        <v>0</v>
      </c>
      <c r="I2006" t="s">
        <v>24</v>
      </c>
      <c r="J2006">
        <f t="shared" si="655"/>
        <v>0</v>
      </c>
      <c r="K2006">
        <f t="shared" si="656"/>
        <v>0</v>
      </c>
      <c r="L2006">
        <f t="shared" si="657"/>
        <v>1</v>
      </c>
      <c r="M2006">
        <v>6</v>
      </c>
      <c r="N2006">
        <v>4</v>
      </c>
      <c r="O2006">
        <v>2</v>
      </c>
      <c r="P2006" t="s">
        <v>25</v>
      </c>
      <c r="Q2006">
        <f t="shared" si="658"/>
        <v>1</v>
      </c>
      <c r="R2006">
        <v>76</v>
      </c>
      <c r="S2006">
        <v>1</v>
      </c>
      <c r="T2006">
        <v>2</v>
      </c>
      <c r="U2006" t="s">
        <v>26</v>
      </c>
      <c r="V2006">
        <f t="shared" si="659"/>
        <v>0</v>
      </c>
      <c r="W2006">
        <f t="shared" si="660"/>
        <v>0</v>
      </c>
      <c r="X2006">
        <f t="shared" si="661"/>
        <v>0</v>
      </c>
      <c r="Y2006">
        <f t="shared" si="662"/>
        <v>0</v>
      </c>
      <c r="Z2006">
        <f t="shared" si="663"/>
        <v>0</v>
      </c>
      <c r="AA2006">
        <f t="shared" si="664"/>
        <v>0</v>
      </c>
      <c r="AB2006">
        <f t="shared" si="665"/>
        <v>0</v>
      </c>
      <c r="AC2006">
        <f t="shared" si="666"/>
        <v>1</v>
      </c>
      <c r="AD2006">
        <f t="shared" si="667"/>
        <v>0</v>
      </c>
      <c r="AE2006">
        <v>3</v>
      </c>
      <c r="AF2006" t="s">
        <v>27</v>
      </c>
      <c r="AG2006">
        <f t="shared" si="668"/>
        <v>0</v>
      </c>
      <c r="AH2006">
        <f t="shared" si="669"/>
        <v>1</v>
      </c>
      <c r="AI2006">
        <f t="shared" si="670"/>
        <v>0</v>
      </c>
      <c r="AJ2006">
        <v>6172</v>
      </c>
      <c r="AK2006">
        <v>4</v>
      </c>
      <c r="AL2006" t="s">
        <v>31</v>
      </c>
      <c r="AM2006">
        <f t="shared" si="671"/>
        <v>1</v>
      </c>
      <c r="AN2006">
        <v>18</v>
      </c>
      <c r="AO2006">
        <v>3</v>
      </c>
      <c r="AP2006">
        <v>2</v>
      </c>
      <c r="AQ2006">
        <v>0</v>
      </c>
      <c r="AR2006">
        <v>12</v>
      </c>
      <c r="AS2006">
        <v>2</v>
      </c>
      <c r="AT2006">
        <v>7</v>
      </c>
      <c r="AU2006">
        <v>6</v>
      </c>
    </row>
    <row r="2007" spans="1:47" x14ac:dyDescent="0.35">
      <c r="A2007">
        <v>11470</v>
      </c>
      <c r="B2007">
        <v>50</v>
      </c>
      <c r="C2007" t="s">
        <v>31</v>
      </c>
      <c r="D2007">
        <f t="shared" si="672"/>
        <v>1</v>
      </c>
      <c r="E2007" t="s">
        <v>23</v>
      </c>
      <c r="F2007">
        <f t="shared" si="652"/>
        <v>1</v>
      </c>
      <c r="G2007">
        <f t="shared" si="653"/>
        <v>0</v>
      </c>
      <c r="H2007">
        <f t="shared" si="654"/>
        <v>0</v>
      </c>
      <c r="I2007" t="s">
        <v>24</v>
      </c>
      <c r="J2007">
        <f t="shared" si="655"/>
        <v>0</v>
      </c>
      <c r="K2007">
        <f t="shared" si="656"/>
        <v>0</v>
      </c>
      <c r="L2007">
        <f t="shared" si="657"/>
        <v>1</v>
      </c>
      <c r="M2007">
        <v>28</v>
      </c>
      <c r="N2007">
        <v>3</v>
      </c>
      <c r="O2007">
        <v>4</v>
      </c>
      <c r="P2007" t="s">
        <v>25</v>
      </c>
      <c r="Q2007">
        <f t="shared" si="658"/>
        <v>1</v>
      </c>
      <c r="R2007">
        <v>39</v>
      </c>
      <c r="S2007">
        <v>2</v>
      </c>
      <c r="T2007">
        <v>3</v>
      </c>
      <c r="U2007" t="s">
        <v>26</v>
      </c>
      <c r="V2007">
        <f t="shared" si="659"/>
        <v>0</v>
      </c>
      <c r="W2007">
        <f t="shared" si="660"/>
        <v>0</v>
      </c>
      <c r="X2007">
        <f t="shared" si="661"/>
        <v>0</v>
      </c>
      <c r="Y2007">
        <f t="shared" si="662"/>
        <v>0</v>
      </c>
      <c r="Z2007">
        <f t="shared" si="663"/>
        <v>0</v>
      </c>
      <c r="AA2007">
        <f t="shared" si="664"/>
        <v>0</v>
      </c>
      <c r="AB2007">
        <f t="shared" si="665"/>
        <v>0</v>
      </c>
      <c r="AC2007">
        <f t="shared" si="666"/>
        <v>1</v>
      </c>
      <c r="AD2007">
        <f t="shared" si="667"/>
        <v>0</v>
      </c>
      <c r="AE2007">
        <v>1</v>
      </c>
      <c r="AF2007" t="s">
        <v>37</v>
      </c>
      <c r="AG2007">
        <f t="shared" si="668"/>
        <v>0</v>
      </c>
      <c r="AH2007">
        <f t="shared" si="669"/>
        <v>0</v>
      </c>
      <c r="AI2007">
        <f t="shared" si="670"/>
        <v>1</v>
      </c>
      <c r="AJ2007">
        <v>10854</v>
      </c>
      <c r="AK2007">
        <v>4</v>
      </c>
      <c r="AL2007" t="s">
        <v>31</v>
      </c>
      <c r="AM2007">
        <f t="shared" si="671"/>
        <v>1</v>
      </c>
      <c r="AN2007">
        <v>13</v>
      </c>
      <c r="AO2007">
        <v>3</v>
      </c>
      <c r="AP2007">
        <v>2</v>
      </c>
      <c r="AQ2007">
        <v>1</v>
      </c>
      <c r="AR2007">
        <v>20</v>
      </c>
      <c r="AS2007">
        <v>3</v>
      </c>
      <c r="AT2007">
        <v>3</v>
      </c>
      <c r="AU2007">
        <v>6</v>
      </c>
    </row>
    <row r="2008" spans="1:47" x14ac:dyDescent="0.35">
      <c r="A2008">
        <v>11477</v>
      </c>
      <c r="B2008">
        <v>35</v>
      </c>
      <c r="C2008" t="s">
        <v>31</v>
      </c>
      <c r="D2008">
        <f t="shared" si="672"/>
        <v>1</v>
      </c>
      <c r="E2008" t="s">
        <v>32</v>
      </c>
      <c r="F2008">
        <f t="shared" si="652"/>
        <v>0</v>
      </c>
      <c r="G2008">
        <f t="shared" si="653"/>
        <v>0</v>
      </c>
      <c r="H2008">
        <f t="shared" si="654"/>
        <v>1</v>
      </c>
      <c r="I2008" t="s">
        <v>24</v>
      </c>
      <c r="J2008">
        <f t="shared" si="655"/>
        <v>0</v>
      </c>
      <c r="K2008">
        <f t="shared" si="656"/>
        <v>0</v>
      </c>
      <c r="L2008">
        <f t="shared" si="657"/>
        <v>1</v>
      </c>
      <c r="M2008">
        <v>18</v>
      </c>
      <c r="N2008">
        <v>4</v>
      </c>
      <c r="O2008">
        <v>4</v>
      </c>
      <c r="P2008" t="s">
        <v>30</v>
      </c>
      <c r="Q2008">
        <f t="shared" si="658"/>
        <v>0</v>
      </c>
      <c r="R2008">
        <v>67</v>
      </c>
      <c r="S2008">
        <v>3</v>
      </c>
      <c r="T2008">
        <v>2</v>
      </c>
      <c r="U2008" t="s">
        <v>26</v>
      </c>
      <c r="V2008">
        <f t="shared" si="659"/>
        <v>0</v>
      </c>
      <c r="W2008">
        <f t="shared" si="660"/>
        <v>0</v>
      </c>
      <c r="X2008">
        <f t="shared" si="661"/>
        <v>0</v>
      </c>
      <c r="Y2008">
        <f t="shared" si="662"/>
        <v>0</v>
      </c>
      <c r="Z2008">
        <f t="shared" si="663"/>
        <v>0</v>
      </c>
      <c r="AA2008">
        <f t="shared" si="664"/>
        <v>0</v>
      </c>
      <c r="AB2008">
        <f t="shared" si="665"/>
        <v>0</v>
      </c>
      <c r="AC2008">
        <f t="shared" si="666"/>
        <v>1</v>
      </c>
      <c r="AD2008">
        <f t="shared" si="667"/>
        <v>0</v>
      </c>
      <c r="AE2008">
        <v>3</v>
      </c>
      <c r="AF2008" t="s">
        <v>27</v>
      </c>
      <c r="AG2008">
        <f t="shared" si="668"/>
        <v>0</v>
      </c>
      <c r="AH2008">
        <f t="shared" si="669"/>
        <v>1</v>
      </c>
      <c r="AI2008">
        <f t="shared" si="670"/>
        <v>0</v>
      </c>
      <c r="AJ2008">
        <v>4614</v>
      </c>
      <c r="AK2008">
        <v>0</v>
      </c>
      <c r="AL2008" t="s">
        <v>31</v>
      </c>
      <c r="AM2008">
        <f t="shared" si="671"/>
        <v>1</v>
      </c>
      <c r="AN2008">
        <v>18</v>
      </c>
      <c r="AO2008">
        <v>3</v>
      </c>
      <c r="AP2008">
        <v>3</v>
      </c>
      <c r="AQ2008">
        <v>1</v>
      </c>
      <c r="AR2008">
        <v>5</v>
      </c>
      <c r="AS2008">
        <v>2</v>
      </c>
      <c r="AT2008">
        <v>4</v>
      </c>
      <c r="AU2008">
        <v>6</v>
      </c>
    </row>
    <row r="2009" spans="1:47" x14ac:dyDescent="0.35">
      <c r="A2009">
        <v>11485</v>
      </c>
      <c r="B2009">
        <v>21</v>
      </c>
      <c r="C2009" t="s">
        <v>31</v>
      </c>
      <c r="D2009">
        <f t="shared" si="672"/>
        <v>1</v>
      </c>
      <c r="E2009" t="s">
        <v>32</v>
      </c>
      <c r="F2009">
        <f t="shared" si="652"/>
        <v>0</v>
      </c>
      <c r="G2009">
        <f t="shared" si="653"/>
        <v>0</v>
      </c>
      <c r="H2009">
        <f t="shared" si="654"/>
        <v>1</v>
      </c>
      <c r="I2009" t="s">
        <v>24</v>
      </c>
      <c r="J2009">
        <f t="shared" si="655"/>
        <v>0</v>
      </c>
      <c r="K2009">
        <f t="shared" si="656"/>
        <v>0</v>
      </c>
      <c r="L2009">
        <f t="shared" si="657"/>
        <v>1</v>
      </c>
      <c r="M2009">
        <v>1</v>
      </c>
      <c r="N2009">
        <v>1</v>
      </c>
      <c r="O2009">
        <v>1</v>
      </c>
      <c r="P2009" t="s">
        <v>30</v>
      </c>
      <c r="Q2009">
        <f t="shared" si="658"/>
        <v>0</v>
      </c>
      <c r="R2009">
        <v>99</v>
      </c>
      <c r="S2009">
        <v>2</v>
      </c>
      <c r="T2009">
        <v>1</v>
      </c>
      <c r="U2009" t="s">
        <v>33</v>
      </c>
      <c r="V2009">
        <f t="shared" si="659"/>
        <v>0</v>
      </c>
      <c r="W2009">
        <f t="shared" si="660"/>
        <v>0</v>
      </c>
      <c r="X2009">
        <f t="shared" si="661"/>
        <v>0</v>
      </c>
      <c r="Y2009">
        <f t="shared" si="662"/>
        <v>0</v>
      </c>
      <c r="Z2009">
        <f t="shared" si="663"/>
        <v>0</v>
      </c>
      <c r="AA2009">
        <f t="shared" si="664"/>
        <v>0</v>
      </c>
      <c r="AB2009">
        <f t="shared" si="665"/>
        <v>0</v>
      </c>
      <c r="AC2009">
        <f t="shared" si="666"/>
        <v>0</v>
      </c>
      <c r="AD2009">
        <f t="shared" si="667"/>
        <v>1</v>
      </c>
      <c r="AE2009">
        <v>2</v>
      </c>
      <c r="AF2009" t="s">
        <v>35</v>
      </c>
      <c r="AG2009">
        <f t="shared" si="668"/>
        <v>1</v>
      </c>
      <c r="AH2009">
        <f t="shared" si="669"/>
        <v>0</v>
      </c>
      <c r="AI2009">
        <f t="shared" si="670"/>
        <v>0</v>
      </c>
      <c r="AJ2009">
        <v>2174</v>
      </c>
      <c r="AK2009">
        <v>1</v>
      </c>
      <c r="AL2009" t="s">
        <v>31</v>
      </c>
      <c r="AM2009">
        <f t="shared" si="671"/>
        <v>1</v>
      </c>
      <c r="AN2009">
        <v>11</v>
      </c>
      <c r="AO2009">
        <v>3</v>
      </c>
      <c r="AP2009">
        <v>3</v>
      </c>
      <c r="AQ2009">
        <v>0</v>
      </c>
      <c r="AR2009">
        <v>3</v>
      </c>
      <c r="AS2009">
        <v>3</v>
      </c>
      <c r="AT2009">
        <v>3</v>
      </c>
      <c r="AU2009">
        <v>6</v>
      </c>
    </row>
    <row r="2010" spans="1:47" x14ac:dyDescent="0.35">
      <c r="A2010">
        <v>11490</v>
      </c>
      <c r="B2010">
        <v>29</v>
      </c>
      <c r="C2010" t="s">
        <v>31</v>
      </c>
      <c r="D2010">
        <f t="shared" si="672"/>
        <v>1</v>
      </c>
      <c r="E2010" t="s">
        <v>32</v>
      </c>
      <c r="F2010">
        <f t="shared" si="652"/>
        <v>0</v>
      </c>
      <c r="G2010">
        <f t="shared" si="653"/>
        <v>0</v>
      </c>
      <c r="H2010">
        <f t="shared" si="654"/>
        <v>1</v>
      </c>
      <c r="I2010" t="s">
        <v>24</v>
      </c>
      <c r="J2010">
        <f t="shared" si="655"/>
        <v>0</v>
      </c>
      <c r="K2010">
        <f t="shared" si="656"/>
        <v>0</v>
      </c>
      <c r="L2010">
        <f t="shared" si="657"/>
        <v>1</v>
      </c>
      <c r="M2010">
        <v>13</v>
      </c>
      <c r="N2010">
        <v>3</v>
      </c>
      <c r="O2010">
        <v>1</v>
      </c>
      <c r="P2010" t="s">
        <v>30</v>
      </c>
      <c r="Q2010">
        <f t="shared" si="658"/>
        <v>0</v>
      </c>
      <c r="R2010">
        <v>51</v>
      </c>
      <c r="S2010">
        <v>3</v>
      </c>
      <c r="T2010">
        <v>2</v>
      </c>
      <c r="U2010" t="s">
        <v>26</v>
      </c>
      <c r="V2010">
        <f t="shared" si="659"/>
        <v>0</v>
      </c>
      <c r="W2010">
        <f t="shared" si="660"/>
        <v>0</v>
      </c>
      <c r="X2010">
        <f t="shared" si="661"/>
        <v>0</v>
      </c>
      <c r="Y2010">
        <f t="shared" si="662"/>
        <v>0</v>
      </c>
      <c r="Z2010">
        <f t="shared" si="663"/>
        <v>0</v>
      </c>
      <c r="AA2010">
        <f t="shared" si="664"/>
        <v>0</v>
      </c>
      <c r="AB2010">
        <f t="shared" si="665"/>
        <v>0</v>
      </c>
      <c r="AC2010">
        <f t="shared" si="666"/>
        <v>1</v>
      </c>
      <c r="AD2010">
        <f t="shared" si="667"/>
        <v>0</v>
      </c>
      <c r="AE2010">
        <v>2</v>
      </c>
      <c r="AF2010" t="s">
        <v>35</v>
      </c>
      <c r="AG2010">
        <f t="shared" si="668"/>
        <v>1</v>
      </c>
      <c r="AH2010">
        <f t="shared" si="669"/>
        <v>0</v>
      </c>
      <c r="AI2010">
        <f t="shared" si="670"/>
        <v>0</v>
      </c>
      <c r="AJ2010">
        <v>5765</v>
      </c>
      <c r="AK2010">
        <v>5</v>
      </c>
      <c r="AL2010" t="s">
        <v>22</v>
      </c>
      <c r="AM2010">
        <f t="shared" si="671"/>
        <v>0</v>
      </c>
      <c r="AN2010">
        <v>11</v>
      </c>
      <c r="AO2010">
        <v>3</v>
      </c>
      <c r="AP2010">
        <v>1</v>
      </c>
      <c r="AQ2010">
        <v>0</v>
      </c>
      <c r="AR2010">
        <v>7</v>
      </c>
      <c r="AS2010">
        <v>1</v>
      </c>
      <c r="AT2010">
        <v>5</v>
      </c>
      <c r="AU2010">
        <v>6</v>
      </c>
    </row>
    <row r="2011" spans="1:47" x14ac:dyDescent="0.35">
      <c r="A2011">
        <v>11491</v>
      </c>
      <c r="B2011">
        <v>31</v>
      </c>
      <c r="C2011" t="s">
        <v>31</v>
      </c>
      <c r="D2011">
        <f t="shared" si="672"/>
        <v>1</v>
      </c>
      <c r="E2011" t="s">
        <v>23</v>
      </c>
      <c r="F2011">
        <f t="shared" si="652"/>
        <v>1</v>
      </c>
      <c r="G2011">
        <f t="shared" si="653"/>
        <v>0</v>
      </c>
      <c r="H2011">
        <f t="shared" si="654"/>
        <v>0</v>
      </c>
      <c r="I2011" t="s">
        <v>24</v>
      </c>
      <c r="J2011">
        <f t="shared" si="655"/>
        <v>0</v>
      </c>
      <c r="K2011">
        <f t="shared" si="656"/>
        <v>0</v>
      </c>
      <c r="L2011">
        <f t="shared" si="657"/>
        <v>1</v>
      </c>
      <c r="M2011">
        <v>13</v>
      </c>
      <c r="N2011">
        <v>4</v>
      </c>
      <c r="O2011">
        <v>2</v>
      </c>
      <c r="P2011" t="s">
        <v>25</v>
      </c>
      <c r="Q2011">
        <f t="shared" si="658"/>
        <v>1</v>
      </c>
      <c r="R2011">
        <v>46</v>
      </c>
      <c r="S2011">
        <v>3</v>
      </c>
      <c r="T2011">
        <v>2</v>
      </c>
      <c r="U2011" t="s">
        <v>26</v>
      </c>
      <c r="V2011">
        <f t="shared" si="659"/>
        <v>0</v>
      </c>
      <c r="W2011">
        <f t="shared" si="660"/>
        <v>0</v>
      </c>
      <c r="X2011">
        <f t="shared" si="661"/>
        <v>0</v>
      </c>
      <c r="Y2011">
        <f t="shared" si="662"/>
        <v>0</v>
      </c>
      <c r="Z2011">
        <f t="shared" si="663"/>
        <v>0</v>
      </c>
      <c r="AA2011">
        <f t="shared" si="664"/>
        <v>0</v>
      </c>
      <c r="AB2011">
        <f t="shared" si="665"/>
        <v>0</v>
      </c>
      <c r="AC2011">
        <f t="shared" si="666"/>
        <v>1</v>
      </c>
      <c r="AD2011">
        <f t="shared" si="667"/>
        <v>0</v>
      </c>
      <c r="AE2011">
        <v>1</v>
      </c>
      <c r="AF2011" t="s">
        <v>37</v>
      </c>
      <c r="AG2011">
        <f t="shared" si="668"/>
        <v>0</v>
      </c>
      <c r="AH2011">
        <f t="shared" si="669"/>
        <v>0</v>
      </c>
      <c r="AI2011">
        <f t="shared" si="670"/>
        <v>1</v>
      </c>
      <c r="AJ2011">
        <v>4233</v>
      </c>
      <c r="AK2011">
        <v>2</v>
      </c>
      <c r="AL2011" t="s">
        <v>22</v>
      </c>
      <c r="AM2011">
        <f t="shared" si="671"/>
        <v>0</v>
      </c>
      <c r="AN2011">
        <v>17</v>
      </c>
      <c r="AO2011">
        <v>3</v>
      </c>
      <c r="AP2011">
        <v>3</v>
      </c>
      <c r="AQ2011">
        <v>0</v>
      </c>
      <c r="AR2011">
        <v>9</v>
      </c>
      <c r="AS2011">
        <v>1</v>
      </c>
      <c r="AT2011">
        <v>3</v>
      </c>
      <c r="AU2011">
        <v>6</v>
      </c>
    </row>
    <row r="2012" spans="1:47" x14ac:dyDescent="0.35">
      <c r="A2012">
        <v>11493</v>
      </c>
      <c r="B2012">
        <v>32</v>
      </c>
      <c r="C2012" t="s">
        <v>31</v>
      </c>
      <c r="D2012">
        <f t="shared" si="672"/>
        <v>1</v>
      </c>
      <c r="E2012" t="s">
        <v>40</v>
      </c>
      <c r="F2012">
        <f t="shared" si="652"/>
        <v>0</v>
      </c>
      <c r="G2012">
        <f t="shared" si="653"/>
        <v>1</v>
      </c>
      <c r="H2012">
        <f t="shared" si="654"/>
        <v>0</v>
      </c>
      <c r="I2012" t="s">
        <v>24</v>
      </c>
      <c r="J2012">
        <f t="shared" si="655"/>
        <v>0</v>
      </c>
      <c r="K2012">
        <f t="shared" si="656"/>
        <v>0</v>
      </c>
      <c r="L2012">
        <f t="shared" si="657"/>
        <v>1</v>
      </c>
      <c r="M2012">
        <v>11</v>
      </c>
      <c r="N2012">
        <v>4</v>
      </c>
      <c r="O2012">
        <v>4</v>
      </c>
      <c r="P2012" t="s">
        <v>25</v>
      </c>
      <c r="Q2012">
        <f t="shared" si="658"/>
        <v>1</v>
      </c>
      <c r="R2012">
        <v>60</v>
      </c>
      <c r="S2012">
        <v>4</v>
      </c>
      <c r="T2012">
        <v>2</v>
      </c>
      <c r="U2012" t="s">
        <v>26</v>
      </c>
      <c r="V2012">
        <f t="shared" si="659"/>
        <v>0</v>
      </c>
      <c r="W2012">
        <f t="shared" si="660"/>
        <v>0</v>
      </c>
      <c r="X2012">
        <f t="shared" si="661"/>
        <v>0</v>
      </c>
      <c r="Y2012">
        <f t="shared" si="662"/>
        <v>0</v>
      </c>
      <c r="Z2012">
        <f t="shared" si="663"/>
        <v>0</v>
      </c>
      <c r="AA2012">
        <f t="shared" si="664"/>
        <v>0</v>
      </c>
      <c r="AB2012">
        <f t="shared" si="665"/>
        <v>0</v>
      </c>
      <c r="AC2012">
        <f t="shared" si="666"/>
        <v>1</v>
      </c>
      <c r="AD2012">
        <f t="shared" si="667"/>
        <v>0</v>
      </c>
      <c r="AE2012">
        <v>3</v>
      </c>
      <c r="AF2012" t="s">
        <v>27</v>
      </c>
      <c r="AG2012">
        <f t="shared" si="668"/>
        <v>0</v>
      </c>
      <c r="AH2012">
        <f t="shared" si="669"/>
        <v>1</v>
      </c>
      <c r="AI2012">
        <f t="shared" si="670"/>
        <v>0</v>
      </c>
      <c r="AJ2012">
        <v>4707</v>
      </c>
      <c r="AK2012">
        <v>8</v>
      </c>
      <c r="AL2012" t="s">
        <v>22</v>
      </c>
      <c r="AM2012">
        <f t="shared" si="671"/>
        <v>0</v>
      </c>
      <c r="AN2012">
        <v>12</v>
      </c>
      <c r="AO2012">
        <v>3</v>
      </c>
      <c r="AP2012">
        <v>4</v>
      </c>
      <c r="AQ2012">
        <v>0</v>
      </c>
      <c r="AR2012">
        <v>6</v>
      </c>
      <c r="AS2012">
        <v>3</v>
      </c>
      <c r="AT2012">
        <v>4</v>
      </c>
      <c r="AU2012">
        <v>6</v>
      </c>
    </row>
    <row r="2013" spans="1:47" x14ac:dyDescent="0.35">
      <c r="A2013">
        <v>11499</v>
      </c>
      <c r="B2013">
        <v>49</v>
      </c>
      <c r="C2013" t="s">
        <v>31</v>
      </c>
      <c r="D2013">
        <f t="shared" si="672"/>
        <v>1</v>
      </c>
      <c r="E2013" t="s">
        <v>23</v>
      </c>
      <c r="F2013">
        <f t="shared" si="652"/>
        <v>1</v>
      </c>
      <c r="G2013">
        <f t="shared" si="653"/>
        <v>0</v>
      </c>
      <c r="H2013">
        <f t="shared" si="654"/>
        <v>0</v>
      </c>
      <c r="I2013" t="s">
        <v>24</v>
      </c>
      <c r="J2013">
        <f t="shared" si="655"/>
        <v>0</v>
      </c>
      <c r="K2013">
        <f t="shared" si="656"/>
        <v>0</v>
      </c>
      <c r="L2013">
        <f t="shared" si="657"/>
        <v>1</v>
      </c>
      <c r="M2013">
        <v>11</v>
      </c>
      <c r="N2013">
        <v>3</v>
      </c>
      <c r="O2013">
        <v>3</v>
      </c>
      <c r="P2013" t="s">
        <v>30</v>
      </c>
      <c r="Q2013">
        <f t="shared" si="658"/>
        <v>0</v>
      </c>
      <c r="R2013">
        <v>43</v>
      </c>
      <c r="S2013">
        <v>3</v>
      </c>
      <c r="T2013">
        <v>3</v>
      </c>
      <c r="U2013" t="s">
        <v>26</v>
      </c>
      <c r="V2013">
        <f t="shared" si="659"/>
        <v>0</v>
      </c>
      <c r="W2013">
        <f t="shared" si="660"/>
        <v>0</v>
      </c>
      <c r="X2013">
        <f t="shared" si="661"/>
        <v>0</v>
      </c>
      <c r="Y2013">
        <f t="shared" si="662"/>
        <v>0</v>
      </c>
      <c r="Z2013">
        <f t="shared" si="663"/>
        <v>0</v>
      </c>
      <c r="AA2013">
        <f t="shared" si="664"/>
        <v>0</v>
      </c>
      <c r="AB2013">
        <f t="shared" si="665"/>
        <v>0</v>
      </c>
      <c r="AC2013">
        <f t="shared" si="666"/>
        <v>1</v>
      </c>
      <c r="AD2013">
        <f t="shared" si="667"/>
        <v>0</v>
      </c>
      <c r="AE2013">
        <v>4</v>
      </c>
      <c r="AF2013" t="s">
        <v>27</v>
      </c>
      <c r="AG2013">
        <f t="shared" si="668"/>
        <v>0</v>
      </c>
      <c r="AH2013">
        <f t="shared" si="669"/>
        <v>1</v>
      </c>
      <c r="AI2013">
        <f t="shared" si="670"/>
        <v>0</v>
      </c>
      <c r="AJ2013">
        <v>7654</v>
      </c>
      <c r="AK2013">
        <v>1</v>
      </c>
      <c r="AL2013" t="s">
        <v>22</v>
      </c>
      <c r="AM2013">
        <f t="shared" si="671"/>
        <v>0</v>
      </c>
      <c r="AN2013">
        <v>18</v>
      </c>
      <c r="AO2013">
        <v>3</v>
      </c>
      <c r="AP2013">
        <v>1</v>
      </c>
      <c r="AQ2013">
        <v>2</v>
      </c>
      <c r="AR2013">
        <v>9</v>
      </c>
      <c r="AS2013">
        <v>4</v>
      </c>
      <c r="AT2013">
        <v>9</v>
      </c>
      <c r="AU2013">
        <v>6</v>
      </c>
    </row>
    <row r="2014" spans="1:47" x14ac:dyDescent="0.35">
      <c r="A2014">
        <v>11500</v>
      </c>
      <c r="B2014">
        <v>31</v>
      </c>
      <c r="C2014" t="s">
        <v>31</v>
      </c>
      <c r="D2014">
        <f t="shared" si="672"/>
        <v>1</v>
      </c>
      <c r="E2014" t="s">
        <v>23</v>
      </c>
      <c r="F2014">
        <f t="shared" si="652"/>
        <v>1</v>
      </c>
      <c r="G2014">
        <f t="shared" si="653"/>
        <v>0</v>
      </c>
      <c r="H2014">
        <f t="shared" si="654"/>
        <v>0</v>
      </c>
      <c r="I2014" t="s">
        <v>24</v>
      </c>
      <c r="J2014">
        <f t="shared" si="655"/>
        <v>0</v>
      </c>
      <c r="K2014">
        <f t="shared" si="656"/>
        <v>0</v>
      </c>
      <c r="L2014">
        <f t="shared" si="657"/>
        <v>1</v>
      </c>
      <c r="M2014">
        <v>13</v>
      </c>
      <c r="N2014">
        <v>4</v>
      </c>
      <c r="O2014">
        <v>2</v>
      </c>
      <c r="P2014" t="s">
        <v>25</v>
      </c>
      <c r="Q2014">
        <f t="shared" si="658"/>
        <v>1</v>
      </c>
      <c r="R2014">
        <v>46</v>
      </c>
      <c r="S2014">
        <v>3</v>
      </c>
      <c r="T2014">
        <v>2</v>
      </c>
      <c r="U2014" t="s">
        <v>26</v>
      </c>
      <c r="V2014">
        <f t="shared" si="659"/>
        <v>0</v>
      </c>
      <c r="W2014">
        <f t="shared" si="660"/>
        <v>0</v>
      </c>
      <c r="X2014">
        <f t="shared" si="661"/>
        <v>0</v>
      </c>
      <c r="Y2014">
        <f t="shared" si="662"/>
        <v>0</v>
      </c>
      <c r="Z2014">
        <f t="shared" si="663"/>
        <v>0</v>
      </c>
      <c r="AA2014">
        <f t="shared" si="664"/>
        <v>0</v>
      </c>
      <c r="AB2014">
        <f t="shared" si="665"/>
        <v>0</v>
      </c>
      <c r="AC2014">
        <f t="shared" si="666"/>
        <v>1</v>
      </c>
      <c r="AD2014">
        <f t="shared" si="667"/>
        <v>0</v>
      </c>
      <c r="AE2014">
        <v>1</v>
      </c>
      <c r="AF2014" t="s">
        <v>37</v>
      </c>
      <c r="AG2014">
        <f t="shared" si="668"/>
        <v>0</v>
      </c>
      <c r="AH2014">
        <f t="shared" si="669"/>
        <v>0</v>
      </c>
      <c r="AI2014">
        <f t="shared" si="670"/>
        <v>1</v>
      </c>
      <c r="AJ2014">
        <v>4233</v>
      </c>
      <c r="AK2014">
        <v>2</v>
      </c>
      <c r="AL2014" t="s">
        <v>22</v>
      </c>
      <c r="AM2014">
        <f t="shared" si="671"/>
        <v>0</v>
      </c>
      <c r="AN2014">
        <v>17</v>
      </c>
      <c r="AO2014">
        <v>3</v>
      </c>
      <c r="AP2014">
        <v>3</v>
      </c>
      <c r="AQ2014">
        <v>0</v>
      </c>
      <c r="AR2014">
        <v>9</v>
      </c>
      <c r="AS2014">
        <v>1</v>
      </c>
      <c r="AT2014">
        <v>3</v>
      </c>
      <c r="AU2014">
        <v>6</v>
      </c>
    </row>
    <row r="2015" spans="1:47" x14ac:dyDescent="0.35">
      <c r="A2015">
        <v>11508</v>
      </c>
      <c r="B2015">
        <v>25</v>
      </c>
      <c r="C2015" t="s">
        <v>31</v>
      </c>
      <c r="D2015">
        <f t="shared" si="672"/>
        <v>1</v>
      </c>
      <c r="E2015" t="s">
        <v>23</v>
      </c>
      <c r="F2015">
        <f t="shared" si="652"/>
        <v>1</v>
      </c>
      <c r="G2015">
        <f t="shared" si="653"/>
        <v>0</v>
      </c>
      <c r="H2015">
        <f t="shared" si="654"/>
        <v>0</v>
      </c>
      <c r="I2015" t="s">
        <v>24</v>
      </c>
      <c r="J2015">
        <f t="shared" si="655"/>
        <v>0</v>
      </c>
      <c r="K2015">
        <f t="shared" si="656"/>
        <v>0</v>
      </c>
      <c r="L2015">
        <f t="shared" si="657"/>
        <v>1</v>
      </c>
      <c r="M2015">
        <v>9</v>
      </c>
      <c r="N2015">
        <v>2</v>
      </c>
      <c r="O2015">
        <v>1</v>
      </c>
      <c r="P2015" t="s">
        <v>25</v>
      </c>
      <c r="Q2015">
        <f t="shared" si="658"/>
        <v>1</v>
      </c>
      <c r="R2015">
        <v>68</v>
      </c>
      <c r="S2015">
        <v>2</v>
      </c>
      <c r="T2015">
        <v>1</v>
      </c>
      <c r="U2015" t="s">
        <v>33</v>
      </c>
      <c r="V2015">
        <f t="shared" si="659"/>
        <v>0</v>
      </c>
      <c r="W2015">
        <f t="shared" si="660"/>
        <v>0</v>
      </c>
      <c r="X2015">
        <f t="shared" si="661"/>
        <v>0</v>
      </c>
      <c r="Y2015">
        <f t="shared" si="662"/>
        <v>0</v>
      </c>
      <c r="Z2015">
        <f t="shared" si="663"/>
        <v>0</v>
      </c>
      <c r="AA2015">
        <f t="shared" si="664"/>
        <v>0</v>
      </c>
      <c r="AB2015">
        <f t="shared" si="665"/>
        <v>0</v>
      </c>
      <c r="AC2015">
        <f t="shared" si="666"/>
        <v>0</v>
      </c>
      <c r="AD2015">
        <f t="shared" si="667"/>
        <v>1</v>
      </c>
      <c r="AE2015">
        <v>1</v>
      </c>
      <c r="AF2015" t="s">
        <v>27</v>
      </c>
      <c r="AG2015">
        <f t="shared" si="668"/>
        <v>0</v>
      </c>
      <c r="AH2015">
        <f t="shared" si="669"/>
        <v>1</v>
      </c>
      <c r="AI2015">
        <f t="shared" si="670"/>
        <v>0</v>
      </c>
      <c r="AJ2015">
        <v>4400</v>
      </c>
      <c r="AK2015">
        <v>3</v>
      </c>
      <c r="AL2015" t="s">
        <v>22</v>
      </c>
      <c r="AM2015">
        <f t="shared" si="671"/>
        <v>0</v>
      </c>
      <c r="AN2015">
        <v>12</v>
      </c>
      <c r="AO2015">
        <v>3</v>
      </c>
      <c r="AP2015">
        <v>1</v>
      </c>
      <c r="AQ2015">
        <v>0</v>
      </c>
      <c r="AR2015">
        <v>6</v>
      </c>
      <c r="AS2015">
        <v>3</v>
      </c>
      <c r="AT2015">
        <v>3</v>
      </c>
      <c r="AU2015">
        <v>6</v>
      </c>
    </row>
    <row r="2016" spans="1:47" x14ac:dyDescent="0.35">
      <c r="A2016">
        <v>11515</v>
      </c>
      <c r="B2016">
        <v>50</v>
      </c>
      <c r="C2016" t="s">
        <v>31</v>
      </c>
      <c r="D2016">
        <f t="shared" si="672"/>
        <v>1</v>
      </c>
      <c r="E2016" t="s">
        <v>23</v>
      </c>
      <c r="F2016">
        <f t="shared" si="652"/>
        <v>1</v>
      </c>
      <c r="G2016">
        <f t="shared" si="653"/>
        <v>0</v>
      </c>
      <c r="H2016">
        <f t="shared" si="654"/>
        <v>0</v>
      </c>
      <c r="I2016" t="s">
        <v>24</v>
      </c>
      <c r="J2016">
        <f t="shared" si="655"/>
        <v>0</v>
      </c>
      <c r="K2016">
        <f t="shared" si="656"/>
        <v>0</v>
      </c>
      <c r="L2016">
        <f t="shared" si="657"/>
        <v>1</v>
      </c>
      <c r="M2016">
        <v>3</v>
      </c>
      <c r="N2016">
        <v>2</v>
      </c>
      <c r="O2016">
        <v>1</v>
      </c>
      <c r="P2016" t="s">
        <v>25</v>
      </c>
      <c r="Q2016">
        <f t="shared" si="658"/>
        <v>1</v>
      </c>
      <c r="R2016">
        <v>86</v>
      </c>
      <c r="S2016">
        <v>2</v>
      </c>
      <c r="T2016">
        <v>1</v>
      </c>
      <c r="U2016" t="s">
        <v>33</v>
      </c>
      <c r="V2016">
        <f t="shared" si="659"/>
        <v>0</v>
      </c>
      <c r="W2016">
        <f t="shared" si="660"/>
        <v>0</v>
      </c>
      <c r="X2016">
        <f t="shared" si="661"/>
        <v>0</v>
      </c>
      <c r="Y2016">
        <f t="shared" si="662"/>
        <v>0</v>
      </c>
      <c r="Z2016">
        <f t="shared" si="663"/>
        <v>0</v>
      </c>
      <c r="AA2016">
        <f t="shared" si="664"/>
        <v>0</v>
      </c>
      <c r="AB2016">
        <f t="shared" si="665"/>
        <v>0</v>
      </c>
      <c r="AC2016">
        <f t="shared" si="666"/>
        <v>0</v>
      </c>
      <c r="AD2016">
        <f t="shared" si="667"/>
        <v>1</v>
      </c>
      <c r="AE2016">
        <v>3</v>
      </c>
      <c r="AF2016" t="s">
        <v>27</v>
      </c>
      <c r="AG2016">
        <f t="shared" si="668"/>
        <v>0</v>
      </c>
      <c r="AH2016">
        <f t="shared" si="669"/>
        <v>1</v>
      </c>
      <c r="AI2016">
        <f t="shared" si="670"/>
        <v>0</v>
      </c>
      <c r="AJ2016">
        <v>2683</v>
      </c>
      <c r="AK2016">
        <v>1</v>
      </c>
      <c r="AL2016" t="s">
        <v>31</v>
      </c>
      <c r="AM2016">
        <f t="shared" si="671"/>
        <v>1</v>
      </c>
      <c r="AN2016">
        <v>14</v>
      </c>
      <c r="AO2016">
        <v>3</v>
      </c>
      <c r="AP2016">
        <v>3</v>
      </c>
      <c r="AQ2016">
        <v>0</v>
      </c>
      <c r="AR2016">
        <v>3</v>
      </c>
      <c r="AS2016">
        <v>3</v>
      </c>
      <c r="AT2016">
        <v>3</v>
      </c>
      <c r="AU2016">
        <v>6</v>
      </c>
    </row>
    <row r="2017" spans="1:47" x14ac:dyDescent="0.35">
      <c r="A2017">
        <v>11516</v>
      </c>
      <c r="B2017">
        <v>39</v>
      </c>
      <c r="C2017" t="s">
        <v>31</v>
      </c>
      <c r="D2017">
        <f t="shared" si="672"/>
        <v>1</v>
      </c>
      <c r="E2017" t="s">
        <v>23</v>
      </c>
      <c r="F2017">
        <f t="shared" si="652"/>
        <v>1</v>
      </c>
      <c r="G2017">
        <f t="shared" si="653"/>
        <v>0</v>
      </c>
      <c r="H2017">
        <f t="shared" si="654"/>
        <v>0</v>
      </c>
      <c r="I2017" t="s">
        <v>24</v>
      </c>
      <c r="J2017">
        <f t="shared" si="655"/>
        <v>0</v>
      </c>
      <c r="K2017">
        <f t="shared" si="656"/>
        <v>0</v>
      </c>
      <c r="L2017">
        <f t="shared" si="657"/>
        <v>1</v>
      </c>
      <c r="M2017">
        <v>3</v>
      </c>
      <c r="N2017">
        <v>2</v>
      </c>
      <c r="O2017">
        <v>4</v>
      </c>
      <c r="P2017" t="s">
        <v>30</v>
      </c>
      <c r="Q2017">
        <f t="shared" si="658"/>
        <v>0</v>
      </c>
      <c r="R2017">
        <v>41</v>
      </c>
      <c r="S2017">
        <v>3</v>
      </c>
      <c r="T2017">
        <v>2</v>
      </c>
      <c r="U2017" t="s">
        <v>26</v>
      </c>
      <c r="V2017">
        <f t="shared" si="659"/>
        <v>0</v>
      </c>
      <c r="W2017">
        <f t="shared" si="660"/>
        <v>0</v>
      </c>
      <c r="X2017">
        <f t="shared" si="661"/>
        <v>0</v>
      </c>
      <c r="Y2017">
        <f t="shared" si="662"/>
        <v>0</v>
      </c>
      <c r="Z2017">
        <f t="shared" si="663"/>
        <v>0</v>
      </c>
      <c r="AA2017">
        <f t="shared" si="664"/>
        <v>0</v>
      </c>
      <c r="AB2017">
        <f t="shared" si="665"/>
        <v>0</v>
      </c>
      <c r="AC2017">
        <f t="shared" si="666"/>
        <v>1</v>
      </c>
      <c r="AD2017">
        <f t="shared" si="667"/>
        <v>0</v>
      </c>
      <c r="AE2017">
        <v>3</v>
      </c>
      <c r="AF2017" t="s">
        <v>27</v>
      </c>
      <c r="AG2017">
        <f t="shared" si="668"/>
        <v>0</v>
      </c>
      <c r="AH2017">
        <f t="shared" si="669"/>
        <v>1</v>
      </c>
      <c r="AI2017">
        <f t="shared" si="670"/>
        <v>0</v>
      </c>
      <c r="AJ2017">
        <v>5238</v>
      </c>
      <c r="AK2017">
        <v>4</v>
      </c>
      <c r="AL2017" t="s">
        <v>31</v>
      </c>
      <c r="AM2017">
        <f t="shared" si="671"/>
        <v>1</v>
      </c>
      <c r="AN2017">
        <v>18</v>
      </c>
      <c r="AO2017">
        <v>3</v>
      </c>
      <c r="AP2017">
        <v>1</v>
      </c>
      <c r="AQ2017">
        <v>0</v>
      </c>
      <c r="AR2017">
        <v>12</v>
      </c>
      <c r="AS2017">
        <v>2</v>
      </c>
      <c r="AT2017">
        <v>1</v>
      </c>
      <c r="AU2017">
        <v>6</v>
      </c>
    </row>
    <row r="2018" spans="1:47" x14ac:dyDescent="0.35">
      <c r="A2018">
        <v>11517</v>
      </c>
      <c r="B2018">
        <v>43</v>
      </c>
      <c r="C2018" t="s">
        <v>31</v>
      </c>
      <c r="D2018">
        <f t="shared" si="672"/>
        <v>1</v>
      </c>
      <c r="E2018" t="s">
        <v>23</v>
      </c>
      <c r="F2018">
        <f t="shared" si="652"/>
        <v>1</v>
      </c>
      <c r="G2018">
        <f t="shared" si="653"/>
        <v>0</v>
      </c>
      <c r="H2018">
        <f t="shared" si="654"/>
        <v>0</v>
      </c>
      <c r="I2018" t="s">
        <v>24</v>
      </c>
      <c r="J2018">
        <f t="shared" si="655"/>
        <v>0</v>
      </c>
      <c r="K2018">
        <f t="shared" si="656"/>
        <v>0</v>
      </c>
      <c r="L2018">
        <f t="shared" si="657"/>
        <v>1</v>
      </c>
      <c r="M2018">
        <v>9</v>
      </c>
      <c r="N2018">
        <v>3</v>
      </c>
      <c r="O2018">
        <v>1</v>
      </c>
      <c r="P2018" t="s">
        <v>30</v>
      </c>
      <c r="Q2018">
        <f t="shared" si="658"/>
        <v>0</v>
      </c>
      <c r="R2018">
        <v>85</v>
      </c>
      <c r="S2018">
        <v>1</v>
      </c>
      <c r="T2018">
        <v>2</v>
      </c>
      <c r="U2018" t="s">
        <v>26</v>
      </c>
      <c r="V2018">
        <f t="shared" si="659"/>
        <v>0</v>
      </c>
      <c r="W2018">
        <f t="shared" si="660"/>
        <v>0</v>
      </c>
      <c r="X2018">
        <f t="shared" si="661"/>
        <v>0</v>
      </c>
      <c r="Y2018">
        <f t="shared" si="662"/>
        <v>0</v>
      </c>
      <c r="Z2018">
        <f t="shared" si="663"/>
        <v>0</v>
      </c>
      <c r="AA2018">
        <f t="shared" si="664"/>
        <v>0</v>
      </c>
      <c r="AB2018">
        <f t="shared" si="665"/>
        <v>0</v>
      </c>
      <c r="AC2018">
        <f t="shared" si="666"/>
        <v>1</v>
      </c>
      <c r="AD2018">
        <f t="shared" si="667"/>
        <v>0</v>
      </c>
      <c r="AE2018">
        <v>3</v>
      </c>
      <c r="AF2018" t="s">
        <v>35</v>
      </c>
      <c r="AG2018">
        <f t="shared" si="668"/>
        <v>1</v>
      </c>
      <c r="AH2018">
        <f t="shared" si="669"/>
        <v>0</v>
      </c>
      <c r="AI2018">
        <f t="shared" si="670"/>
        <v>0</v>
      </c>
      <c r="AJ2018">
        <v>5346</v>
      </c>
      <c r="AK2018">
        <v>8</v>
      </c>
      <c r="AL2018" t="s">
        <v>22</v>
      </c>
      <c r="AM2018">
        <f t="shared" si="671"/>
        <v>0</v>
      </c>
      <c r="AN2018">
        <v>13</v>
      </c>
      <c r="AO2018">
        <v>3</v>
      </c>
      <c r="AP2018">
        <v>2</v>
      </c>
      <c r="AQ2018">
        <v>0</v>
      </c>
      <c r="AR2018">
        <v>7</v>
      </c>
      <c r="AS2018">
        <v>2</v>
      </c>
      <c r="AT2018">
        <v>4</v>
      </c>
      <c r="AU2018">
        <v>6</v>
      </c>
    </row>
    <row r="2019" spans="1:47" x14ac:dyDescent="0.35">
      <c r="A2019">
        <v>11520</v>
      </c>
      <c r="B2019">
        <v>35</v>
      </c>
      <c r="C2019" t="s">
        <v>31</v>
      </c>
      <c r="D2019">
        <f t="shared" si="672"/>
        <v>1</v>
      </c>
      <c r="E2019" t="s">
        <v>32</v>
      </c>
      <c r="F2019">
        <f t="shared" si="652"/>
        <v>0</v>
      </c>
      <c r="G2019">
        <f t="shared" si="653"/>
        <v>0</v>
      </c>
      <c r="H2019">
        <f t="shared" si="654"/>
        <v>1</v>
      </c>
      <c r="I2019" t="s">
        <v>24</v>
      </c>
      <c r="J2019">
        <f t="shared" si="655"/>
        <v>0</v>
      </c>
      <c r="K2019">
        <f t="shared" si="656"/>
        <v>0</v>
      </c>
      <c r="L2019">
        <f t="shared" si="657"/>
        <v>1</v>
      </c>
      <c r="M2019">
        <v>18</v>
      </c>
      <c r="N2019">
        <v>4</v>
      </c>
      <c r="O2019">
        <v>4</v>
      </c>
      <c r="P2019" t="s">
        <v>30</v>
      </c>
      <c r="Q2019">
        <f t="shared" si="658"/>
        <v>0</v>
      </c>
      <c r="R2019">
        <v>67</v>
      </c>
      <c r="S2019">
        <v>3</v>
      </c>
      <c r="T2019">
        <v>2</v>
      </c>
      <c r="U2019" t="s">
        <v>26</v>
      </c>
      <c r="V2019">
        <f t="shared" si="659"/>
        <v>0</v>
      </c>
      <c r="W2019">
        <f t="shared" si="660"/>
        <v>0</v>
      </c>
      <c r="X2019">
        <f t="shared" si="661"/>
        <v>0</v>
      </c>
      <c r="Y2019">
        <f t="shared" si="662"/>
        <v>0</v>
      </c>
      <c r="Z2019">
        <f t="shared" si="663"/>
        <v>0</v>
      </c>
      <c r="AA2019">
        <f t="shared" si="664"/>
        <v>0</v>
      </c>
      <c r="AB2019">
        <f t="shared" si="665"/>
        <v>0</v>
      </c>
      <c r="AC2019">
        <f t="shared" si="666"/>
        <v>1</v>
      </c>
      <c r="AD2019">
        <f t="shared" si="667"/>
        <v>0</v>
      </c>
      <c r="AE2019">
        <v>3</v>
      </c>
      <c r="AF2019" t="s">
        <v>27</v>
      </c>
      <c r="AG2019">
        <f t="shared" si="668"/>
        <v>0</v>
      </c>
      <c r="AH2019">
        <f t="shared" si="669"/>
        <v>1</v>
      </c>
      <c r="AI2019">
        <f t="shared" si="670"/>
        <v>0</v>
      </c>
      <c r="AJ2019">
        <v>4614</v>
      </c>
      <c r="AK2019">
        <v>0</v>
      </c>
      <c r="AL2019" t="s">
        <v>31</v>
      </c>
      <c r="AM2019">
        <f t="shared" si="671"/>
        <v>1</v>
      </c>
      <c r="AN2019">
        <v>18</v>
      </c>
      <c r="AO2019">
        <v>3</v>
      </c>
      <c r="AP2019">
        <v>3</v>
      </c>
      <c r="AQ2019">
        <v>1</v>
      </c>
      <c r="AR2019">
        <v>5</v>
      </c>
      <c r="AS2019">
        <v>2</v>
      </c>
      <c r="AT2019">
        <v>4</v>
      </c>
      <c r="AU2019">
        <v>6</v>
      </c>
    </row>
    <row r="2020" spans="1:47" x14ac:dyDescent="0.35">
      <c r="A2020">
        <v>11521</v>
      </c>
      <c r="B2020">
        <v>32</v>
      </c>
      <c r="C2020" t="s">
        <v>31</v>
      </c>
      <c r="D2020">
        <f t="shared" si="672"/>
        <v>1</v>
      </c>
      <c r="E2020" t="s">
        <v>23</v>
      </c>
      <c r="F2020">
        <f t="shared" si="652"/>
        <v>1</v>
      </c>
      <c r="G2020">
        <f t="shared" si="653"/>
        <v>0</v>
      </c>
      <c r="H2020">
        <f t="shared" si="654"/>
        <v>0</v>
      </c>
      <c r="I2020" t="s">
        <v>24</v>
      </c>
      <c r="J2020">
        <f t="shared" si="655"/>
        <v>0</v>
      </c>
      <c r="K2020">
        <f t="shared" si="656"/>
        <v>0</v>
      </c>
      <c r="L2020">
        <f t="shared" si="657"/>
        <v>1</v>
      </c>
      <c r="M2020">
        <v>4</v>
      </c>
      <c r="N2020">
        <v>4</v>
      </c>
      <c r="O2020">
        <v>4</v>
      </c>
      <c r="P2020" t="s">
        <v>25</v>
      </c>
      <c r="Q2020">
        <f t="shared" si="658"/>
        <v>1</v>
      </c>
      <c r="R2020">
        <v>32</v>
      </c>
      <c r="S2020">
        <v>1</v>
      </c>
      <c r="T2020">
        <v>3</v>
      </c>
      <c r="U2020" t="s">
        <v>26</v>
      </c>
      <c r="V2020">
        <f t="shared" si="659"/>
        <v>0</v>
      </c>
      <c r="W2020">
        <f t="shared" si="660"/>
        <v>0</v>
      </c>
      <c r="X2020">
        <f t="shared" si="661"/>
        <v>0</v>
      </c>
      <c r="Y2020">
        <f t="shared" si="662"/>
        <v>0</v>
      </c>
      <c r="Z2020">
        <f t="shared" si="663"/>
        <v>0</v>
      </c>
      <c r="AA2020">
        <f t="shared" si="664"/>
        <v>0</v>
      </c>
      <c r="AB2020">
        <f t="shared" si="665"/>
        <v>0</v>
      </c>
      <c r="AC2020">
        <f t="shared" si="666"/>
        <v>1</v>
      </c>
      <c r="AD2020">
        <f t="shared" si="667"/>
        <v>0</v>
      </c>
      <c r="AE2020">
        <v>4</v>
      </c>
      <c r="AF2020" t="s">
        <v>27</v>
      </c>
      <c r="AG2020">
        <f t="shared" si="668"/>
        <v>0</v>
      </c>
      <c r="AH2020">
        <f t="shared" si="669"/>
        <v>1</v>
      </c>
      <c r="AI2020">
        <f t="shared" si="670"/>
        <v>0</v>
      </c>
      <c r="AJ2020">
        <v>10400</v>
      </c>
      <c r="AK2020">
        <v>1</v>
      </c>
      <c r="AL2020" t="s">
        <v>22</v>
      </c>
      <c r="AM2020">
        <f t="shared" si="671"/>
        <v>0</v>
      </c>
      <c r="AN2020">
        <v>11</v>
      </c>
      <c r="AO2020">
        <v>3</v>
      </c>
      <c r="AP2020">
        <v>3</v>
      </c>
      <c r="AQ2020">
        <v>0</v>
      </c>
      <c r="AR2020">
        <v>14</v>
      </c>
      <c r="AS2020">
        <v>2</v>
      </c>
      <c r="AT2020">
        <v>14</v>
      </c>
      <c r="AU2020">
        <v>6</v>
      </c>
    </row>
    <row r="2021" spans="1:47" x14ac:dyDescent="0.35">
      <c r="A2021">
        <v>11522</v>
      </c>
      <c r="B2021">
        <v>32</v>
      </c>
      <c r="C2021" t="s">
        <v>31</v>
      </c>
      <c r="D2021">
        <f t="shared" si="672"/>
        <v>1</v>
      </c>
      <c r="E2021" t="s">
        <v>23</v>
      </c>
      <c r="F2021">
        <f t="shared" si="652"/>
        <v>1</v>
      </c>
      <c r="G2021">
        <f t="shared" si="653"/>
        <v>0</v>
      </c>
      <c r="H2021">
        <f t="shared" si="654"/>
        <v>0</v>
      </c>
      <c r="I2021" t="s">
        <v>24</v>
      </c>
      <c r="J2021">
        <f t="shared" si="655"/>
        <v>0</v>
      </c>
      <c r="K2021">
        <f t="shared" si="656"/>
        <v>0</v>
      </c>
      <c r="L2021">
        <f t="shared" si="657"/>
        <v>1</v>
      </c>
      <c r="M2021">
        <v>2</v>
      </c>
      <c r="N2021">
        <v>4</v>
      </c>
      <c r="O2021">
        <v>3</v>
      </c>
      <c r="P2021" t="s">
        <v>25</v>
      </c>
      <c r="Q2021">
        <f t="shared" si="658"/>
        <v>1</v>
      </c>
      <c r="R2021">
        <v>82</v>
      </c>
      <c r="S2021">
        <v>2</v>
      </c>
      <c r="T2021">
        <v>2</v>
      </c>
      <c r="U2021" t="s">
        <v>26</v>
      </c>
      <c r="V2021">
        <f t="shared" si="659"/>
        <v>0</v>
      </c>
      <c r="W2021">
        <f t="shared" si="660"/>
        <v>0</v>
      </c>
      <c r="X2021">
        <f t="shared" si="661"/>
        <v>0</v>
      </c>
      <c r="Y2021">
        <f t="shared" si="662"/>
        <v>0</v>
      </c>
      <c r="Z2021">
        <f t="shared" si="663"/>
        <v>0</v>
      </c>
      <c r="AA2021">
        <f t="shared" si="664"/>
        <v>0</v>
      </c>
      <c r="AB2021">
        <f t="shared" si="665"/>
        <v>0</v>
      </c>
      <c r="AC2021">
        <f t="shared" si="666"/>
        <v>1</v>
      </c>
      <c r="AD2021">
        <f t="shared" si="667"/>
        <v>0</v>
      </c>
      <c r="AE2021">
        <v>2</v>
      </c>
      <c r="AF2021" t="s">
        <v>35</v>
      </c>
      <c r="AG2021">
        <f t="shared" si="668"/>
        <v>1</v>
      </c>
      <c r="AH2021">
        <f t="shared" si="669"/>
        <v>0</v>
      </c>
      <c r="AI2021">
        <f t="shared" si="670"/>
        <v>0</v>
      </c>
      <c r="AJ2021">
        <v>9907</v>
      </c>
      <c r="AK2021">
        <v>7</v>
      </c>
      <c r="AL2021" t="s">
        <v>31</v>
      </c>
      <c r="AM2021">
        <f t="shared" si="671"/>
        <v>1</v>
      </c>
      <c r="AN2021">
        <v>12</v>
      </c>
      <c r="AO2021">
        <v>3</v>
      </c>
      <c r="AP2021">
        <v>3</v>
      </c>
      <c r="AQ2021">
        <v>0</v>
      </c>
      <c r="AR2021">
        <v>7</v>
      </c>
      <c r="AS2021">
        <v>2</v>
      </c>
      <c r="AT2021">
        <v>2</v>
      </c>
      <c r="AU2021">
        <v>6</v>
      </c>
    </row>
    <row r="2022" spans="1:47" x14ac:dyDescent="0.35">
      <c r="A2022">
        <v>11527</v>
      </c>
      <c r="B2022">
        <v>34</v>
      </c>
      <c r="C2022" t="s">
        <v>31</v>
      </c>
      <c r="D2022">
        <f t="shared" si="672"/>
        <v>1</v>
      </c>
      <c r="E2022" t="s">
        <v>32</v>
      </c>
      <c r="F2022">
        <f t="shared" si="652"/>
        <v>0</v>
      </c>
      <c r="G2022">
        <f t="shared" si="653"/>
        <v>0</v>
      </c>
      <c r="H2022">
        <f t="shared" si="654"/>
        <v>1</v>
      </c>
      <c r="I2022" t="s">
        <v>24</v>
      </c>
      <c r="J2022">
        <f t="shared" si="655"/>
        <v>0</v>
      </c>
      <c r="K2022">
        <f t="shared" si="656"/>
        <v>0</v>
      </c>
      <c r="L2022">
        <f t="shared" si="657"/>
        <v>1</v>
      </c>
      <c r="M2022">
        <v>6</v>
      </c>
      <c r="N2022">
        <v>2</v>
      </c>
      <c r="O2022">
        <v>4</v>
      </c>
      <c r="P2022" t="s">
        <v>30</v>
      </c>
      <c r="Q2022">
        <f t="shared" si="658"/>
        <v>0</v>
      </c>
      <c r="R2022">
        <v>33</v>
      </c>
      <c r="S2022">
        <v>1</v>
      </c>
      <c r="T2022">
        <v>1</v>
      </c>
      <c r="U2022" t="s">
        <v>33</v>
      </c>
      <c r="V2022">
        <f t="shared" si="659"/>
        <v>0</v>
      </c>
      <c r="W2022">
        <f t="shared" si="660"/>
        <v>0</v>
      </c>
      <c r="X2022">
        <f t="shared" si="661"/>
        <v>0</v>
      </c>
      <c r="Y2022">
        <f t="shared" si="662"/>
        <v>0</v>
      </c>
      <c r="Z2022">
        <f t="shared" si="663"/>
        <v>0</v>
      </c>
      <c r="AA2022">
        <f t="shared" si="664"/>
        <v>0</v>
      </c>
      <c r="AB2022">
        <f t="shared" si="665"/>
        <v>0</v>
      </c>
      <c r="AC2022">
        <f t="shared" si="666"/>
        <v>0</v>
      </c>
      <c r="AD2022">
        <f t="shared" si="667"/>
        <v>1</v>
      </c>
      <c r="AE2022">
        <v>3</v>
      </c>
      <c r="AF2022" t="s">
        <v>37</v>
      </c>
      <c r="AG2022">
        <f t="shared" si="668"/>
        <v>0</v>
      </c>
      <c r="AH2022">
        <f t="shared" si="669"/>
        <v>0</v>
      </c>
      <c r="AI2022">
        <f t="shared" si="670"/>
        <v>1</v>
      </c>
      <c r="AJ2022">
        <v>2351</v>
      </c>
      <c r="AK2022">
        <v>0</v>
      </c>
      <c r="AL2022" t="s">
        <v>22</v>
      </c>
      <c r="AM2022">
        <f t="shared" si="671"/>
        <v>0</v>
      </c>
      <c r="AN2022">
        <v>16</v>
      </c>
      <c r="AO2022">
        <v>3</v>
      </c>
      <c r="AP2022">
        <v>4</v>
      </c>
      <c r="AQ2022">
        <v>1</v>
      </c>
      <c r="AR2022">
        <v>3</v>
      </c>
      <c r="AS2022">
        <v>2</v>
      </c>
      <c r="AT2022">
        <v>2</v>
      </c>
      <c r="AU2022">
        <v>6</v>
      </c>
    </row>
    <row r="2023" spans="1:47" x14ac:dyDescent="0.35">
      <c r="A2023">
        <v>11528</v>
      </c>
      <c r="B2023">
        <v>34</v>
      </c>
      <c r="C2023" t="s">
        <v>31</v>
      </c>
      <c r="D2023">
        <f t="shared" si="672"/>
        <v>1</v>
      </c>
      <c r="E2023" t="s">
        <v>32</v>
      </c>
      <c r="F2023">
        <f t="shared" si="652"/>
        <v>0</v>
      </c>
      <c r="G2023">
        <f t="shared" si="653"/>
        <v>0</v>
      </c>
      <c r="H2023">
        <f t="shared" si="654"/>
        <v>1</v>
      </c>
      <c r="I2023" t="s">
        <v>24</v>
      </c>
      <c r="J2023">
        <f t="shared" si="655"/>
        <v>0</v>
      </c>
      <c r="K2023">
        <f t="shared" si="656"/>
        <v>0</v>
      </c>
      <c r="L2023">
        <f t="shared" si="657"/>
        <v>1</v>
      </c>
      <c r="M2023">
        <v>6</v>
      </c>
      <c r="N2023">
        <v>2</v>
      </c>
      <c r="O2023">
        <v>4</v>
      </c>
      <c r="P2023" t="s">
        <v>30</v>
      </c>
      <c r="Q2023">
        <f t="shared" si="658"/>
        <v>0</v>
      </c>
      <c r="R2023">
        <v>33</v>
      </c>
      <c r="S2023">
        <v>1</v>
      </c>
      <c r="T2023">
        <v>1</v>
      </c>
      <c r="U2023" t="s">
        <v>33</v>
      </c>
      <c r="V2023">
        <f t="shared" si="659"/>
        <v>0</v>
      </c>
      <c r="W2023">
        <f t="shared" si="660"/>
        <v>0</v>
      </c>
      <c r="X2023">
        <f t="shared" si="661"/>
        <v>0</v>
      </c>
      <c r="Y2023">
        <f t="shared" si="662"/>
        <v>0</v>
      </c>
      <c r="Z2023">
        <f t="shared" si="663"/>
        <v>0</v>
      </c>
      <c r="AA2023">
        <f t="shared" si="664"/>
        <v>0</v>
      </c>
      <c r="AB2023">
        <f t="shared" si="665"/>
        <v>0</v>
      </c>
      <c r="AC2023">
        <f t="shared" si="666"/>
        <v>0</v>
      </c>
      <c r="AD2023">
        <f t="shared" si="667"/>
        <v>1</v>
      </c>
      <c r="AE2023">
        <v>3</v>
      </c>
      <c r="AF2023" t="s">
        <v>37</v>
      </c>
      <c r="AG2023">
        <f t="shared" si="668"/>
        <v>0</v>
      </c>
      <c r="AH2023">
        <f t="shared" si="669"/>
        <v>0</v>
      </c>
      <c r="AI2023">
        <f t="shared" si="670"/>
        <v>1</v>
      </c>
      <c r="AJ2023">
        <v>2351</v>
      </c>
      <c r="AK2023">
        <v>0</v>
      </c>
      <c r="AL2023" t="s">
        <v>22</v>
      </c>
      <c r="AM2023">
        <f t="shared" si="671"/>
        <v>0</v>
      </c>
      <c r="AN2023">
        <v>16</v>
      </c>
      <c r="AO2023">
        <v>3</v>
      </c>
      <c r="AP2023">
        <v>4</v>
      </c>
      <c r="AQ2023">
        <v>1</v>
      </c>
      <c r="AR2023">
        <v>3</v>
      </c>
      <c r="AS2023">
        <v>2</v>
      </c>
      <c r="AT2023">
        <v>2</v>
      </c>
      <c r="AU2023">
        <v>6</v>
      </c>
    </row>
    <row r="2024" spans="1:47" x14ac:dyDescent="0.35">
      <c r="A2024">
        <v>11541</v>
      </c>
      <c r="B2024">
        <v>35</v>
      </c>
      <c r="C2024" t="s">
        <v>31</v>
      </c>
      <c r="D2024">
        <f t="shared" si="672"/>
        <v>1</v>
      </c>
      <c r="E2024" t="s">
        <v>23</v>
      </c>
      <c r="F2024">
        <f t="shared" si="652"/>
        <v>1</v>
      </c>
      <c r="G2024">
        <f t="shared" si="653"/>
        <v>0</v>
      </c>
      <c r="H2024">
        <f t="shared" si="654"/>
        <v>0</v>
      </c>
      <c r="I2024" t="s">
        <v>24</v>
      </c>
      <c r="J2024">
        <f t="shared" si="655"/>
        <v>0</v>
      </c>
      <c r="K2024">
        <f t="shared" si="656"/>
        <v>0</v>
      </c>
      <c r="L2024">
        <f t="shared" si="657"/>
        <v>1</v>
      </c>
      <c r="M2024">
        <v>15</v>
      </c>
      <c r="N2024">
        <v>2</v>
      </c>
      <c r="O2024">
        <v>1</v>
      </c>
      <c r="P2024" t="s">
        <v>25</v>
      </c>
      <c r="Q2024">
        <f t="shared" si="658"/>
        <v>1</v>
      </c>
      <c r="R2024">
        <v>59</v>
      </c>
      <c r="S2024">
        <v>1</v>
      </c>
      <c r="T2024">
        <v>2</v>
      </c>
      <c r="U2024" t="s">
        <v>26</v>
      </c>
      <c r="V2024">
        <f t="shared" si="659"/>
        <v>0</v>
      </c>
      <c r="W2024">
        <f t="shared" si="660"/>
        <v>0</v>
      </c>
      <c r="X2024">
        <f t="shared" si="661"/>
        <v>0</v>
      </c>
      <c r="Y2024">
        <f t="shared" si="662"/>
        <v>0</v>
      </c>
      <c r="Z2024">
        <f t="shared" si="663"/>
        <v>0</v>
      </c>
      <c r="AA2024">
        <f t="shared" si="664"/>
        <v>0</v>
      </c>
      <c r="AB2024">
        <f t="shared" si="665"/>
        <v>0</v>
      </c>
      <c r="AC2024">
        <f t="shared" si="666"/>
        <v>1</v>
      </c>
      <c r="AD2024">
        <f t="shared" si="667"/>
        <v>0</v>
      </c>
      <c r="AE2024">
        <v>4</v>
      </c>
      <c r="AF2024" t="s">
        <v>37</v>
      </c>
      <c r="AG2024">
        <f t="shared" si="668"/>
        <v>0</v>
      </c>
      <c r="AH2024">
        <f t="shared" si="669"/>
        <v>0</v>
      </c>
      <c r="AI2024">
        <f t="shared" si="670"/>
        <v>1</v>
      </c>
      <c r="AJ2024">
        <v>5440</v>
      </c>
      <c r="AK2024">
        <v>6</v>
      </c>
      <c r="AL2024" t="s">
        <v>31</v>
      </c>
      <c r="AM2024">
        <f t="shared" si="671"/>
        <v>1</v>
      </c>
      <c r="AN2024">
        <v>14</v>
      </c>
      <c r="AO2024">
        <v>3</v>
      </c>
      <c r="AP2024">
        <v>4</v>
      </c>
      <c r="AQ2024">
        <v>2</v>
      </c>
      <c r="AR2024">
        <v>7</v>
      </c>
      <c r="AS2024">
        <v>2</v>
      </c>
      <c r="AT2024">
        <v>2</v>
      </c>
      <c r="AU2024">
        <v>6</v>
      </c>
    </row>
    <row r="2025" spans="1:47" x14ac:dyDescent="0.35">
      <c r="A2025">
        <v>11542</v>
      </c>
      <c r="B2025">
        <v>26</v>
      </c>
      <c r="C2025" t="s">
        <v>31</v>
      </c>
      <c r="D2025">
        <f t="shared" si="672"/>
        <v>1</v>
      </c>
      <c r="E2025" t="s">
        <v>40</v>
      </c>
      <c r="F2025">
        <f t="shared" si="652"/>
        <v>0</v>
      </c>
      <c r="G2025">
        <f t="shared" si="653"/>
        <v>1</v>
      </c>
      <c r="H2025">
        <f t="shared" si="654"/>
        <v>0</v>
      </c>
      <c r="I2025" t="s">
        <v>24</v>
      </c>
      <c r="J2025">
        <f t="shared" si="655"/>
        <v>0</v>
      </c>
      <c r="K2025">
        <f t="shared" si="656"/>
        <v>0</v>
      </c>
      <c r="L2025">
        <f t="shared" si="657"/>
        <v>1</v>
      </c>
      <c r="M2025">
        <v>29</v>
      </c>
      <c r="N2025">
        <v>2</v>
      </c>
      <c r="O2025">
        <v>2</v>
      </c>
      <c r="P2025" t="s">
        <v>25</v>
      </c>
      <c r="Q2025">
        <f t="shared" si="658"/>
        <v>1</v>
      </c>
      <c r="R2025">
        <v>79</v>
      </c>
      <c r="S2025">
        <v>1</v>
      </c>
      <c r="T2025">
        <v>2</v>
      </c>
      <c r="U2025" t="s">
        <v>26</v>
      </c>
      <c r="V2025">
        <f t="shared" si="659"/>
        <v>0</v>
      </c>
      <c r="W2025">
        <f t="shared" si="660"/>
        <v>0</v>
      </c>
      <c r="X2025">
        <f t="shared" si="661"/>
        <v>0</v>
      </c>
      <c r="Y2025">
        <f t="shared" si="662"/>
        <v>0</v>
      </c>
      <c r="Z2025">
        <f t="shared" si="663"/>
        <v>0</v>
      </c>
      <c r="AA2025">
        <f t="shared" si="664"/>
        <v>0</v>
      </c>
      <c r="AB2025">
        <f t="shared" si="665"/>
        <v>0</v>
      </c>
      <c r="AC2025">
        <f t="shared" si="666"/>
        <v>1</v>
      </c>
      <c r="AD2025">
        <f t="shared" si="667"/>
        <v>0</v>
      </c>
      <c r="AE2025">
        <v>1</v>
      </c>
      <c r="AF2025" t="s">
        <v>35</v>
      </c>
      <c r="AG2025">
        <f t="shared" si="668"/>
        <v>1</v>
      </c>
      <c r="AH2025">
        <f t="shared" si="669"/>
        <v>0</v>
      </c>
      <c r="AI2025">
        <f t="shared" si="670"/>
        <v>0</v>
      </c>
      <c r="AJ2025">
        <v>4969</v>
      </c>
      <c r="AK2025">
        <v>8</v>
      </c>
      <c r="AL2025" t="s">
        <v>22</v>
      </c>
      <c r="AM2025">
        <f t="shared" si="671"/>
        <v>0</v>
      </c>
      <c r="AN2025">
        <v>18</v>
      </c>
      <c r="AO2025">
        <v>3</v>
      </c>
      <c r="AP2025">
        <v>4</v>
      </c>
      <c r="AQ2025">
        <v>0</v>
      </c>
      <c r="AR2025">
        <v>7</v>
      </c>
      <c r="AS2025">
        <v>3</v>
      </c>
      <c r="AT2025">
        <v>2</v>
      </c>
      <c r="AU2025">
        <v>6</v>
      </c>
    </row>
    <row r="2026" spans="1:47" x14ac:dyDescent="0.35">
      <c r="A2026">
        <v>11544</v>
      </c>
      <c r="B2026">
        <v>29</v>
      </c>
      <c r="C2026" t="s">
        <v>31</v>
      </c>
      <c r="D2026">
        <f t="shared" si="672"/>
        <v>1</v>
      </c>
      <c r="E2026" t="s">
        <v>23</v>
      </c>
      <c r="F2026">
        <f t="shared" si="652"/>
        <v>1</v>
      </c>
      <c r="G2026">
        <f t="shared" si="653"/>
        <v>0</v>
      </c>
      <c r="H2026">
        <f t="shared" si="654"/>
        <v>0</v>
      </c>
      <c r="I2026" t="s">
        <v>24</v>
      </c>
      <c r="J2026">
        <f t="shared" si="655"/>
        <v>0</v>
      </c>
      <c r="K2026">
        <f t="shared" si="656"/>
        <v>0</v>
      </c>
      <c r="L2026">
        <f t="shared" si="657"/>
        <v>1</v>
      </c>
      <c r="M2026">
        <v>9</v>
      </c>
      <c r="N2026">
        <v>3</v>
      </c>
      <c r="O2026">
        <v>2</v>
      </c>
      <c r="P2026" t="s">
        <v>30</v>
      </c>
      <c r="Q2026">
        <f t="shared" si="658"/>
        <v>0</v>
      </c>
      <c r="R2026">
        <v>52</v>
      </c>
      <c r="S2026">
        <v>1</v>
      </c>
      <c r="T2026">
        <v>1</v>
      </c>
      <c r="U2026" t="s">
        <v>33</v>
      </c>
      <c r="V2026">
        <f t="shared" si="659"/>
        <v>0</v>
      </c>
      <c r="W2026">
        <f t="shared" si="660"/>
        <v>0</v>
      </c>
      <c r="X2026">
        <f t="shared" si="661"/>
        <v>0</v>
      </c>
      <c r="Y2026">
        <f t="shared" si="662"/>
        <v>0</v>
      </c>
      <c r="Z2026">
        <f t="shared" si="663"/>
        <v>0</v>
      </c>
      <c r="AA2026">
        <f t="shared" si="664"/>
        <v>0</v>
      </c>
      <c r="AB2026">
        <f t="shared" si="665"/>
        <v>0</v>
      </c>
      <c r="AC2026">
        <f t="shared" si="666"/>
        <v>0</v>
      </c>
      <c r="AD2026">
        <f t="shared" si="667"/>
        <v>1</v>
      </c>
      <c r="AE2026">
        <v>2</v>
      </c>
      <c r="AF2026" t="s">
        <v>35</v>
      </c>
      <c r="AG2026">
        <f t="shared" si="668"/>
        <v>1</v>
      </c>
      <c r="AH2026">
        <f t="shared" si="669"/>
        <v>0</v>
      </c>
      <c r="AI2026">
        <f t="shared" si="670"/>
        <v>0</v>
      </c>
      <c r="AJ2026">
        <v>2760</v>
      </c>
      <c r="AK2026">
        <v>1</v>
      </c>
      <c r="AL2026" t="s">
        <v>22</v>
      </c>
      <c r="AM2026">
        <f t="shared" si="671"/>
        <v>0</v>
      </c>
      <c r="AN2026">
        <v>13</v>
      </c>
      <c r="AO2026">
        <v>3</v>
      </c>
      <c r="AP2026">
        <v>3</v>
      </c>
      <c r="AQ2026">
        <v>0</v>
      </c>
      <c r="AR2026">
        <v>2</v>
      </c>
      <c r="AS2026">
        <v>3</v>
      </c>
      <c r="AT2026">
        <v>2</v>
      </c>
      <c r="AU2026">
        <v>6</v>
      </c>
    </row>
    <row r="2027" spans="1:47" x14ac:dyDescent="0.35">
      <c r="A2027">
        <v>11549</v>
      </c>
      <c r="B2027">
        <v>55</v>
      </c>
      <c r="C2027" t="s">
        <v>31</v>
      </c>
      <c r="D2027">
        <f t="shared" si="672"/>
        <v>1</v>
      </c>
      <c r="E2027" t="s">
        <v>23</v>
      </c>
      <c r="F2027">
        <f t="shared" si="652"/>
        <v>1</v>
      </c>
      <c r="G2027">
        <f t="shared" si="653"/>
        <v>0</v>
      </c>
      <c r="H2027">
        <f t="shared" si="654"/>
        <v>0</v>
      </c>
      <c r="I2027" t="s">
        <v>24</v>
      </c>
      <c r="J2027">
        <f t="shared" si="655"/>
        <v>0</v>
      </c>
      <c r="K2027">
        <f t="shared" si="656"/>
        <v>0</v>
      </c>
      <c r="L2027">
        <f t="shared" si="657"/>
        <v>1</v>
      </c>
      <c r="M2027">
        <v>13</v>
      </c>
      <c r="N2027">
        <v>4</v>
      </c>
      <c r="O2027">
        <v>1</v>
      </c>
      <c r="P2027" t="s">
        <v>25</v>
      </c>
      <c r="Q2027">
        <f t="shared" si="658"/>
        <v>1</v>
      </c>
      <c r="R2027">
        <v>85</v>
      </c>
      <c r="S2027">
        <v>4</v>
      </c>
      <c r="T2027">
        <v>4</v>
      </c>
      <c r="U2027" t="s">
        <v>26</v>
      </c>
      <c r="V2027">
        <f t="shared" si="659"/>
        <v>0</v>
      </c>
      <c r="W2027">
        <f t="shared" si="660"/>
        <v>0</v>
      </c>
      <c r="X2027">
        <f t="shared" si="661"/>
        <v>0</v>
      </c>
      <c r="Y2027">
        <f t="shared" si="662"/>
        <v>0</v>
      </c>
      <c r="Z2027">
        <f t="shared" si="663"/>
        <v>0</v>
      </c>
      <c r="AA2027">
        <f t="shared" si="664"/>
        <v>0</v>
      </c>
      <c r="AB2027">
        <f t="shared" si="665"/>
        <v>0</v>
      </c>
      <c r="AC2027">
        <f t="shared" si="666"/>
        <v>1</v>
      </c>
      <c r="AD2027">
        <f t="shared" si="667"/>
        <v>0</v>
      </c>
      <c r="AE2027">
        <v>3</v>
      </c>
      <c r="AF2027" t="s">
        <v>35</v>
      </c>
      <c r="AG2027">
        <f t="shared" si="668"/>
        <v>1</v>
      </c>
      <c r="AH2027">
        <f t="shared" si="669"/>
        <v>0</v>
      </c>
      <c r="AI2027">
        <f t="shared" si="670"/>
        <v>0</v>
      </c>
      <c r="AJ2027">
        <v>13695</v>
      </c>
      <c r="AK2027">
        <v>6</v>
      </c>
      <c r="AL2027" t="s">
        <v>31</v>
      </c>
      <c r="AM2027">
        <f t="shared" si="671"/>
        <v>1</v>
      </c>
      <c r="AN2027">
        <v>17</v>
      </c>
      <c r="AO2027">
        <v>3</v>
      </c>
      <c r="AP2027">
        <v>3</v>
      </c>
      <c r="AQ2027">
        <v>0</v>
      </c>
      <c r="AR2027">
        <v>24</v>
      </c>
      <c r="AS2027">
        <v>2</v>
      </c>
      <c r="AT2027">
        <v>19</v>
      </c>
      <c r="AU2027">
        <v>6</v>
      </c>
    </row>
    <row r="2028" spans="1:47" x14ac:dyDescent="0.35">
      <c r="A2028">
        <v>11555</v>
      </c>
      <c r="B2028">
        <v>35</v>
      </c>
      <c r="C2028" t="s">
        <v>31</v>
      </c>
      <c r="D2028">
        <f t="shared" si="672"/>
        <v>1</v>
      </c>
      <c r="E2028" t="s">
        <v>23</v>
      </c>
      <c r="F2028">
        <f t="shared" si="652"/>
        <v>1</v>
      </c>
      <c r="G2028">
        <f t="shared" si="653"/>
        <v>0</v>
      </c>
      <c r="H2028">
        <f t="shared" si="654"/>
        <v>0</v>
      </c>
      <c r="I2028" t="s">
        <v>24</v>
      </c>
      <c r="J2028">
        <f t="shared" si="655"/>
        <v>0</v>
      </c>
      <c r="K2028">
        <f t="shared" si="656"/>
        <v>0</v>
      </c>
      <c r="L2028">
        <f t="shared" si="657"/>
        <v>1</v>
      </c>
      <c r="M2028">
        <v>10</v>
      </c>
      <c r="N2028">
        <v>3</v>
      </c>
      <c r="O2028">
        <v>4</v>
      </c>
      <c r="P2028" t="s">
        <v>25</v>
      </c>
      <c r="Q2028">
        <f t="shared" si="658"/>
        <v>1</v>
      </c>
      <c r="R2028">
        <v>55</v>
      </c>
      <c r="S2028">
        <v>2</v>
      </c>
      <c r="T2028">
        <v>3</v>
      </c>
      <c r="U2028" t="s">
        <v>26</v>
      </c>
      <c r="V2028">
        <f t="shared" si="659"/>
        <v>0</v>
      </c>
      <c r="W2028">
        <f t="shared" si="660"/>
        <v>0</v>
      </c>
      <c r="X2028">
        <f t="shared" si="661"/>
        <v>0</v>
      </c>
      <c r="Y2028">
        <f t="shared" si="662"/>
        <v>0</v>
      </c>
      <c r="Z2028">
        <f t="shared" si="663"/>
        <v>0</v>
      </c>
      <c r="AA2028">
        <f t="shared" si="664"/>
        <v>0</v>
      </c>
      <c r="AB2028">
        <f t="shared" si="665"/>
        <v>0</v>
      </c>
      <c r="AC2028">
        <f t="shared" si="666"/>
        <v>1</v>
      </c>
      <c r="AD2028">
        <f t="shared" si="667"/>
        <v>0</v>
      </c>
      <c r="AE2028">
        <v>1</v>
      </c>
      <c r="AF2028" t="s">
        <v>27</v>
      </c>
      <c r="AG2028">
        <f t="shared" si="668"/>
        <v>0</v>
      </c>
      <c r="AH2028">
        <f t="shared" si="669"/>
        <v>1</v>
      </c>
      <c r="AI2028">
        <f t="shared" si="670"/>
        <v>0</v>
      </c>
      <c r="AJ2028">
        <v>10306</v>
      </c>
      <c r="AK2028">
        <v>9</v>
      </c>
      <c r="AL2028" t="s">
        <v>22</v>
      </c>
      <c r="AM2028">
        <f t="shared" si="671"/>
        <v>0</v>
      </c>
      <c r="AN2028">
        <v>17</v>
      </c>
      <c r="AO2028">
        <v>3</v>
      </c>
      <c r="AP2028">
        <v>3</v>
      </c>
      <c r="AQ2028">
        <v>0</v>
      </c>
      <c r="AR2028">
        <v>15</v>
      </c>
      <c r="AS2028">
        <v>3</v>
      </c>
      <c r="AT2028">
        <v>13</v>
      </c>
      <c r="AU2028">
        <v>6</v>
      </c>
    </row>
    <row r="2029" spans="1:47" x14ac:dyDescent="0.35">
      <c r="A2029">
        <v>11579</v>
      </c>
      <c r="B2029">
        <v>33</v>
      </c>
      <c r="C2029" t="s">
        <v>31</v>
      </c>
      <c r="D2029">
        <f t="shared" si="672"/>
        <v>1</v>
      </c>
      <c r="E2029" t="s">
        <v>23</v>
      </c>
      <c r="F2029">
        <f t="shared" si="652"/>
        <v>1</v>
      </c>
      <c r="G2029">
        <f t="shared" si="653"/>
        <v>0</v>
      </c>
      <c r="H2029">
        <f t="shared" si="654"/>
        <v>0</v>
      </c>
      <c r="I2029" t="s">
        <v>24</v>
      </c>
      <c r="J2029">
        <f t="shared" si="655"/>
        <v>0</v>
      </c>
      <c r="K2029">
        <f t="shared" si="656"/>
        <v>0</v>
      </c>
      <c r="L2029">
        <f t="shared" si="657"/>
        <v>1</v>
      </c>
      <c r="M2029">
        <v>16</v>
      </c>
      <c r="N2029">
        <v>3</v>
      </c>
      <c r="O2029">
        <v>1</v>
      </c>
      <c r="P2029" t="s">
        <v>30</v>
      </c>
      <c r="Q2029">
        <f t="shared" si="658"/>
        <v>0</v>
      </c>
      <c r="R2029">
        <v>74</v>
      </c>
      <c r="S2029">
        <v>3</v>
      </c>
      <c r="T2029">
        <v>3</v>
      </c>
      <c r="U2029" t="s">
        <v>26</v>
      </c>
      <c r="V2029">
        <f t="shared" si="659"/>
        <v>0</v>
      </c>
      <c r="W2029">
        <f t="shared" si="660"/>
        <v>0</v>
      </c>
      <c r="X2029">
        <f t="shared" si="661"/>
        <v>0</v>
      </c>
      <c r="Y2029">
        <f t="shared" si="662"/>
        <v>0</v>
      </c>
      <c r="Z2029">
        <f t="shared" si="663"/>
        <v>0</v>
      </c>
      <c r="AA2029">
        <f t="shared" si="664"/>
        <v>0</v>
      </c>
      <c r="AB2029">
        <f t="shared" si="665"/>
        <v>0</v>
      </c>
      <c r="AC2029">
        <f t="shared" si="666"/>
        <v>1</v>
      </c>
      <c r="AD2029">
        <f t="shared" si="667"/>
        <v>0</v>
      </c>
      <c r="AE2029">
        <v>1</v>
      </c>
      <c r="AF2029" t="s">
        <v>35</v>
      </c>
      <c r="AG2029">
        <f t="shared" si="668"/>
        <v>1</v>
      </c>
      <c r="AH2029">
        <f t="shared" si="669"/>
        <v>0</v>
      </c>
      <c r="AI2029">
        <f t="shared" si="670"/>
        <v>0</v>
      </c>
      <c r="AJ2029">
        <v>8564</v>
      </c>
      <c r="AK2029">
        <v>2</v>
      </c>
      <c r="AL2029" t="s">
        <v>31</v>
      </c>
      <c r="AM2029">
        <f t="shared" si="671"/>
        <v>1</v>
      </c>
      <c r="AN2029">
        <v>20</v>
      </c>
      <c r="AO2029">
        <v>4</v>
      </c>
      <c r="AP2029">
        <v>3</v>
      </c>
      <c r="AQ2029">
        <v>0</v>
      </c>
      <c r="AR2029">
        <v>11</v>
      </c>
      <c r="AS2029">
        <v>2</v>
      </c>
      <c r="AT2029">
        <v>1</v>
      </c>
      <c r="AU2029">
        <v>6</v>
      </c>
    </row>
    <row r="2030" spans="1:47" x14ac:dyDescent="0.35">
      <c r="A2030">
        <v>11581</v>
      </c>
      <c r="B2030">
        <v>29</v>
      </c>
      <c r="C2030" t="s">
        <v>31</v>
      </c>
      <c r="D2030">
        <f t="shared" si="672"/>
        <v>1</v>
      </c>
      <c r="E2030" t="s">
        <v>23</v>
      </c>
      <c r="F2030">
        <f t="shared" si="652"/>
        <v>1</v>
      </c>
      <c r="G2030">
        <f t="shared" si="653"/>
        <v>0</v>
      </c>
      <c r="H2030">
        <f t="shared" si="654"/>
        <v>0</v>
      </c>
      <c r="I2030" t="s">
        <v>24</v>
      </c>
      <c r="J2030">
        <f t="shared" si="655"/>
        <v>0</v>
      </c>
      <c r="K2030">
        <f t="shared" si="656"/>
        <v>0</v>
      </c>
      <c r="L2030">
        <f t="shared" si="657"/>
        <v>1</v>
      </c>
      <c r="M2030">
        <v>27</v>
      </c>
      <c r="N2030">
        <v>3</v>
      </c>
      <c r="O2030">
        <v>2</v>
      </c>
      <c r="P2030" t="s">
        <v>30</v>
      </c>
      <c r="Q2030">
        <f t="shared" si="658"/>
        <v>0</v>
      </c>
      <c r="R2030">
        <v>35</v>
      </c>
      <c r="S2030">
        <v>3</v>
      </c>
      <c r="T2030">
        <v>3</v>
      </c>
      <c r="U2030" t="s">
        <v>26</v>
      </c>
      <c r="V2030">
        <f t="shared" si="659"/>
        <v>0</v>
      </c>
      <c r="W2030">
        <f t="shared" si="660"/>
        <v>0</v>
      </c>
      <c r="X2030">
        <f t="shared" si="661"/>
        <v>0</v>
      </c>
      <c r="Y2030">
        <f t="shared" si="662"/>
        <v>0</v>
      </c>
      <c r="Z2030">
        <f t="shared" si="663"/>
        <v>0</v>
      </c>
      <c r="AA2030">
        <f t="shared" si="664"/>
        <v>0</v>
      </c>
      <c r="AB2030">
        <f t="shared" si="665"/>
        <v>0</v>
      </c>
      <c r="AC2030">
        <f t="shared" si="666"/>
        <v>1</v>
      </c>
      <c r="AD2030">
        <f t="shared" si="667"/>
        <v>0</v>
      </c>
      <c r="AE2030">
        <v>4</v>
      </c>
      <c r="AF2030" t="s">
        <v>27</v>
      </c>
      <c r="AG2030">
        <f t="shared" si="668"/>
        <v>0</v>
      </c>
      <c r="AH2030">
        <f t="shared" si="669"/>
        <v>1</v>
      </c>
      <c r="AI2030">
        <f t="shared" si="670"/>
        <v>0</v>
      </c>
      <c r="AJ2030">
        <v>7639</v>
      </c>
      <c r="AK2030">
        <v>1</v>
      </c>
      <c r="AL2030" t="s">
        <v>22</v>
      </c>
      <c r="AM2030">
        <f t="shared" si="671"/>
        <v>0</v>
      </c>
      <c r="AN2030">
        <v>22</v>
      </c>
      <c r="AO2030">
        <v>4</v>
      </c>
      <c r="AP2030">
        <v>4</v>
      </c>
      <c r="AQ2030">
        <v>3</v>
      </c>
      <c r="AR2030">
        <v>10</v>
      </c>
      <c r="AS2030">
        <v>2</v>
      </c>
      <c r="AT2030">
        <v>10</v>
      </c>
      <c r="AU2030">
        <v>6</v>
      </c>
    </row>
    <row r="2031" spans="1:47" x14ac:dyDescent="0.35">
      <c r="A2031">
        <v>11596</v>
      </c>
      <c r="B2031">
        <v>48</v>
      </c>
      <c r="C2031" t="s">
        <v>31</v>
      </c>
      <c r="D2031">
        <f t="shared" si="672"/>
        <v>1</v>
      </c>
      <c r="E2031" t="s">
        <v>32</v>
      </c>
      <c r="F2031">
        <f t="shared" si="652"/>
        <v>0</v>
      </c>
      <c r="G2031">
        <f t="shared" si="653"/>
        <v>0</v>
      </c>
      <c r="H2031">
        <f t="shared" si="654"/>
        <v>1</v>
      </c>
      <c r="I2031" t="s">
        <v>24</v>
      </c>
      <c r="J2031">
        <f t="shared" si="655"/>
        <v>0</v>
      </c>
      <c r="K2031">
        <f t="shared" si="656"/>
        <v>0</v>
      </c>
      <c r="L2031">
        <f t="shared" si="657"/>
        <v>1</v>
      </c>
      <c r="M2031">
        <v>7</v>
      </c>
      <c r="N2031">
        <v>2</v>
      </c>
      <c r="O2031">
        <v>4</v>
      </c>
      <c r="P2031" t="s">
        <v>30</v>
      </c>
      <c r="Q2031">
        <f t="shared" si="658"/>
        <v>0</v>
      </c>
      <c r="R2031">
        <v>95</v>
      </c>
      <c r="S2031">
        <v>3</v>
      </c>
      <c r="T2031">
        <v>1</v>
      </c>
      <c r="U2031" t="s">
        <v>33</v>
      </c>
      <c r="V2031">
        <f t="shared" si="659"/>
        <v>0</v>
      </c>
      <c r="W2031">
        <f t="shared" si="660"/>
        <v>0</v>
      </c>
      <c r="X2031">
        <f t="shared" si="661"/>
        <v>0</v>
      </c>
      <c r="Y2031">
        <f t="shared" si="662"/>
        <v>0</v>
      </c>
      <c r="Z2031">
        <f t="shared" si="663"/>
        <v>0</v>
      </c>
      <c r="AA2031">
        <f t="shared" si="664"/>
        <v>0</v>
      </c>
      <c r="AB2031">
        <f t="shared" si="665"/>
        <v>0</v>
      </c>
      <c r="AC2031">
        <f t="shared" si="666"/>
        <v>0</v>
      </c>
      <c r="AD2031">
        <f t="shared" si="667"/>
        <v>1</v>
      </c>
      <c r="AE2031">
        <v>3</v>
      </c>
      <c r="AF2031" t="s">
        <v>27</v>
      </c>
      <c r="AG2031">
        <f t="shared" si="668"/>
        <v>0</v>
      </c>
      <c r="AH2031">
        <f t="shared" si="669"/>
        <v>1</v>
      </c>
      <c r="AI2031">
        <f t="shared" si="670"/>
        <v>0</v>
      </c>
      <c r="AJ2031">
        <v>2655</v>
      </c>
      <c r="AK2031">
        <v>2</v>
      </c>
      <c r="AL2031" t="s">
        <v>31</v>
      </c>
      <c r="AM2031">
        <f t="shared" si="671"/>
        <v>1</v>
      </c>
      <c r="AN2031">
        <v>11</v>
      </c>
      <c r="AO2031">
        <v>3</v>
      </c>
      <c r="AP2031">
        <v>3</v>
      </c>
      <c r="AQ2031">
        <v>2</v>
      </c>
      <c r="AR2031">
        <v>19</v>
      </c>
      <c r="AS2031">
        <v>3</v>
      </c>
      <c r="AT2031">
        <v>9</v>
      </c>
      <c r="AU2031">
        <v>6</v>
      </c>
    </row>
    <row r="2032" spans="1:47" x14ac:dyDescent="0.35">
      <c r="A2032">
        <v>11605</v>
      </c>
      <c r="B2032">
        <v>47</v>
      </c>
      <c r="C2032" t="s">
        <v>31</v>
      </c>
      <c r="D2032">
        <f t="shared" si="672"/>
        <v>1</v>
      </c>
      <c r="E2032" t="s">
        <v>32</v>
      </c>
      <c r="F2032">
        <f t="shared" si="652"/>
        <v>0</v>
      </c>
      <c r="G2032">
        <f t="shared" si="653"/>
        <v>0</v>
      </c>
      <c r="H2032">
        <f t="shared" si="654"/>
        <v>1</v>
      </c>
      <c r="I2032" t="s">
        <v>24</v>
      </c>
      <c r="J2032">
        <f t="shared" si="655"/>
        <v>0</v>
      </c>
      <c r="K2032">
        <f t="shared" si="656"/>
        <v>0</v>
      </c>
      <c r="L2032">
        <f t="shared" si="657"/>
        <v>1</v>
      </c>
      <c r="M2032">
        <v>27</v>
      </c>
      <c r="N2032">
        <v>2</v>
      </c>
      <c r="O2032">
        <v>2</v>
      </c>
      <c r="P2032" t="s">
        <v>30</v>
      </c>
      <c r="Q2032">
        <f t="shared" si="658"/>
        <v>0</v>
      </c>
      <c r="R2032">
        <v>77</v>
      </c>
      <c r="S2032">
        <v>4</v>
      </c>
      <c r="T2032">
        <v>2</v>
      </c>
      <c r="U2032" t="s">
        <v>26</v>
      </c>
      <c r="V2032">
        <f t="shared" si="659"/>
        <v>0</v>
      </c>
      <c r="W2032">
        <f t="shared" si="660"/>
        <v>0</v>
      </c>
      <c r="X2032">
        <f t="shared" si="661"/>
        <v>0</v>
      </c>
      <c r="Y2032">
        <f t="shared" si="662"/>
        <v>0</v>
      </c>
      <c r="Z2032">
        <f t="shared" si="663"/>
        <v>0</v>
      </c>
      <c r="AA2032">
        <f t="shared" si="664"/>
        <v>0</v>
      </c>
      <c r="AB2032">
        <f t="shared" si="665"/>
        <v>0</v>
      </c>
      <c r="AC2032">
        <f t="shared" si="666"/>
        <v>1</v>
      </c>
      <c r="AD2032">
        <f t="shared" si="667"/>
        <v>0</v>
      </c>
      <c r="AE2032">
        <v>3</v>
      </c>
      <c r="AF2032" t="s">
        <v>35</v>
      </c>
      <c r="AG2032">
        <f t="shared" si="668"/>
        <v>1</v>
      </c>
      <c r="AH2032">
        <f t="shared" si="669"/>
        <v>0</v>
      </c>
      <c r="AI2032">
        <f t="shared" si="670"/>
        <v>0</v>
      </c>
      <c r="AJ2032">
        <v>6397</v>
      </c>
      <c r="AK2032">
        <v>4</v>
      </c>
      <c r="AL2032" t="s">
        <v>31</v>
      </c>
      <c r="AM2032">
        <f t="shared" si="671"/>
        <v>1</v>
      </c>
      <c r="AN2032">
        <v>12</v>
      </c>
      <c r="AO2032">
        <v>3</v>
      </c>
      <c r="AP2032">
        <v>4</v>
      </c>
      <c r="AQ2032">
        <v>0</v>
      </c>
      <c r="AR2032">
        <v>8</v>
      </c>
      <c r="AS2032">
        <v>3</v>
      </c>
      <c r="AT2032">
        <v>5</v>
      </c>
      <c r="AU2032">
        <v>6</v>
      </c>
    </row>
    <row r="2033" spans="1:47" x14ac:dyDescent="0.35">
      <c r="A2033">
        <v>11606</v>
      </c>
      <c r="B2033">
        <v>31</v>
      </c>
      <c r="C2033" t="s">
        <v>31</v>
      </c>
      <c r="D2033">
        <f t="shared" si="672"/>
        <v>1</v>
      </c>
      <c r="E2033" t="s">
        <v>23</v>
      </c>
      <c r="F2033">
        <f t="shared" si="652"/>
        <v>1</v>
      </c>
      <c r="G2033">
        <f t="shared" si="653"/>
        <v>0</v>
      </c>
      <c r="H2033">
        <f t="shared" si="654"/>
        <v>0</v>
      </c>
      <c r="I2033" t="s">
        <v>24</v>
      </c>
      <c r="J2033">
        <f t="shared" si="655"/>
        <v>0</v>
      </c>
      <c r="K2033">
        <f t="shared" si="656"/>
        <v>0</v>
      </c>
      <c r="L2033">
        <f t="shared" si="657"/>
        <v>1</v>
      </c>
      <c r="M2033">
        <v>20</v>
      </c>
      <c r="N2033">
        <v>3</v>
      </c>
      <c r="O2033">
        <v>2</v>
      </c>
      <c r="P2033" t="s">
        <v>30</v>
      </c>
      <c r="Q2033">
        <f t="shared" si="658"/>
        <v>0</v>
      </c>
      <c r="R2033">
        <v>71</v>
      </c>
      <c r="S2033">
        <v>1</v>
      </c>
      <c r="T2033">
        <v>2</v>
      </c>
      <c r="U2033" t="s">
        <v>26</v>
      </c>
      <c r="V2033">
        <f t="shared" si="659"/>
        <v>0</v>
      </c>
      <c r="W2033">
        <f t="shared" si="660"/>
        <v>0</v>
      </c>
      <c r="X2033">
        <f t="shared" si="661"/>
        <v>0</v>
      </c>
      <c r="Y2033">
        <f t="shared" si="662"/>
        <v>0</v>
      </c>
      <c r="Z2033">
        <f t="shared" si="663"/>
        <v>0</v>
      </c>
      <c r="AA2033">
        <f t="shared" si="664"/>
        <v>0</v>
      </c>
      <c r="AB2033">
        <f t="shared" si="665"/>
        <v>0</v>
      </c>
      <c r="AC2033">
        <f t="shared" si="666"/>
        <v>1</v>
      </c>
      <c r="AD2033">
        <f t="shared" si="667"/>
        <v>0</v>
      </c>
      <c r="AE2033">
        <v>3</v>
      </c>
      <c r="AF2033" t="s">
        <v>27</v>
      </c>
      <c r="AG2033">
        <f t="shared" si="668"/>
        <v>0</v>
      </c>
      <c r="AH2033">
        <f t="shared" si="669"/>
        <v>1</v>
      </c>
      <c r="AI2033">
        <f t="shared" si="670"/>
        <v>0</v>
      </c>
      <c r="AJ2033">
        <v>4559</v>
      </c>
      <c r="AK2033">
        <v>3</v>
      </c>
      <c r="AL2033" t="s">
        <v>31</v>
      </c>
      <c r="AM2033">
        <f t="shared" si="671"/>
        <v>1</v>
      </c>
      <c r="AN2033">
        <v>11</v>
      </c>
      <c r="AO2033">
        <v>3</v>
      </c>
      <c r="AP2033">
        <v>3</v>
      </c>
      <c r="AQ2033">
        <v>1</v>
      </c>
      <c r="AR2033">
        <v>4</v>
      </c>
      <c r="AS2033">
        <v>3</v>
      </c>
      <c r="AT2033">
        <v>2</v>
      </c>
      <c r="AU2033">
        <v>6</v>
      </c>
    </row>
    <row r="2034" spans="1:47" x14ac:dyDescent="0.35">
      <c r="A2034">
        <v>11618</v>
      </c>
      <c r="B2034">
        <v>39</v>
      </c>
      <c r="C2034" t="s">
        <v>31</v>
      </c>
      <c r="D2034">
        <f t="shared" si="672"/>
        <v>1</v>
      </c>
      <c r="E2034" t="s">
        <v>23</v>
      </c>
      <c r="F2034">
        <f t="shared" si="652"/>
        <v>1</v>
      </c>
      <c r="G2034">
        <f t="shared" si="653"/>
        <v>0</v>
      </c>
      <c r="H2034">
        <f t="shared" si="654"/>
        <v>0</v>
      </c>
      <c r="I2034" t="s">
        <v>24</v>
      </c>
      <c r="J2034">
        <f t="shared" si="655"/>
        <v>0</v>
      </c>
      <c r="K2034">
        <f t="shared" si="656"/>
        <v>0</v>
      </c>
      <c r="L2034">
        <f t="shared" si="657"/>
        <v>1</v>
      </c>
      <c r="M2034">
        <v>3</v>
      </c>
      <c r="N2034">
        <v>2</v>
      </c>
      <c r="O2034">
        <v>4</v>
      </c>
      <c r="P2034" t="s">
        <v>30</v>
      </c>
      <c r="Q2034">
        <f t="shared" si="658"/>
        <v>0</v>
      </c>
      <c r="R2034">
        <v>41</v>
      </c>
      <c r="S2034">
        <v>3</v>
      </c>
      <c r="T2034">
        <v>2</v>
      </c>
      <c r="U2034" t="s">
        <v>26</v>
      </c>
      <c r="V2034">
        <f t="shared" si="659"/>
        <v>0</v>
      </c>
      <c r="W2034">
        <f t="shared" si="660"/>
        <v>0</v>
      </c>
      <c r="X2034">
        <f t="shared" si="661"/>
        <v>0</v>
      </c>
      <c r="Y2034">
        <f t="shared" si="662"/>
        <v>0</v>
      </c>
      <c r="Z2034">
        <f t="shared" si="663"/>
        <v>0</v>
      </c>
      <c r="AA2034">
        <f t="shared" si="664"/>
        <v>0</v>
      </c>
      <c r="AB2034">
        <f t="shared" si="665"/>
        <v>0</v>
      </c>
      <c r="AC2034">
        <f t="shared" si="666"/>
        <v>1</v>
      </c>
      <c r="AD2034">
        <f t="shared" si="667"/>
        <v>0</v>
      </c>
      <c r="AE2034">
        <v>3</v>
      </c>
      <c r="AF2034" t="s">
        <v>27</v>
      </c>
      <c r="AG2034">
        <f t="shared" si="668"/>
        <v>0</v>
      </c>
      <c r="AH2034">
        <f t="shared" si="669"/>
        <v>1</v>
      </c>
      <c r="AI2034">
        <f t="shared" si="670"/>
        <v>0</v>
      </c>
      <c r="AJ2034">
        <v>5238</v>
      </c>
      <c r="AK2034">
        <v>4</v>
      </c>
      <c r="AL2034" t="s">
        <v>31</v>
      </c>
      <c r="AM2034">
        <f t="shared" si="671"/>
        <v>1</v>
      </c>
      <c r="AN2034">
        <v>18</v>
      </c>
      <c r="AO2034">
        <v>3</v>
      </c>
      <c r="AP2034">
        <v>1</v>
      </c>
      <c r="AQ2034">
        <v>0</v>
      </c>
      <c r="AR2034">
        <v>12</v>
      </c>
      <c r="AS2034">
        <v>2</v>
      </c>
      <c r="AT2034">
        <v>1</v>
      </c>
      <c r="AU2034">
        <v>6</v>
      </c>
    </row>
    <row r="2035" spans="1:47" x14ac:dyDescent="0.35">
      <c r="A2035">
        <v>11625</v>
      </c>
      <c r="B2035">
        <v>23</v>
      </c>
      <c r="C2035" t="s">
        <v>31</v>
      </c>
      <c r="D2035">
        <f t="shared" si="672"/>
        <v>1</v>
      </c>
      <c r="E2035" t="s">
        <v>32</v>
      </c>
      <c r="F2035">
        <f t="shared" si="652"/>
        <v>0</v>
      </c>
      <c r="G2035">
        <f t="shared" si="653"/>
        <v>0</v>
      </c>
      <c r="H2035">
        <f t="shared" si="654"/>
        <v>1</v>
      </c>
      <c r="I2035" t="s">
        <v>24</v>
      </c>
      <c r="J2035">
        <f t="shared" si="655"/>
        <v>0</v>
      </c>
      <c r="K2035">
        <f t="shared" si="656"/>
        <v>0</v>
      </c>
      <c r="L2035">
        <f t="shared" si="657"/>
        <v>1</v>
      </c>
      <c r="M2035">
        <v>9</v>
      </c>
      <c r="N2035">
        <v>3</v>
      </c>
      <c r="O2035">
        <v>4</v>
      </c>
      <c r="P2035" t="s">
        <v>25</v>
      </c>
      <c r="Q2035">
        <f t="shared" si="658"/>
        <v>1</v>
      </c>
      <c r="R2035">
        <v>33</v>
      </c>
      <c r="S2035">
        <v>3</v>
      </c>
      <c r="T2035">
        <v>1</v>
      </c>
      <c r="U2035" t="s">
        <v>33</v>
      </c>
      <c r="V2035">
        <f t="shared" si="659"/>
        <v>0</v>
      </c>
      <c r="W2035">
        <f t="shared" si="660"/>
        <v>0</v>
      </c>
      <c r="X2035">
        <f t="shared" si="661"/>
        <v>0</v>
      </c>
      <c r="Y2035">
        <f t="shared" si="662"/>
        <v>0</v>
      </c>
      <c r="Z2035">
        <f t="shared" si="663"/>
        <v>0</v>
      </c>
      <c r="AA2035">
        <f t="shared" si="664"/>
        <v>0</v>
      </c>
      <c r="AB2035">
        <f t="shared" si="665"/>
        <v>0</v>
      </c>
      <c r="AC2035">
        <f t="shared" si="666"/>
        <v>0</v>
      </c>
      <c r="AD2035">
        <f t="shared" si="667"/>
        <v>1</v>
      </c>
      <c r="AE2035">
        <v>1</v>
      </c>
      <c r="AF2035" t="s">
        <v>27</v>
      </c>
      <c r="AG2035">
        <f t="shared" si="668"/>
        <v>0</v>
      </c>
      <c r="AH2035">
        <f t="shared" si="669"/>
        <v>1</v>
      </c>
      <c r="AI2035">
        <f t="shared" si="670"/>
        <v>0</v>
      </c>
      <c r="AJ2035">
        <v>1790</v>
      </c>
      <c r="AK2035">
        <v>1</v>
      </c>
      <c r="AL2035" t="s">
        <v>22</v>
      </c>
      <c r="AM2035">
        <f t="shared" si="671"/>
        <v>0</v>
      </c>
      <c r="AN2035">
        <v>19</v>
      </c>
      <c r="AO2035">
        <v>3</v>
      </c>
      <c r="AP2035">
        <v>1</v>
      </c>
      <c r="AQ2035">
        <v>1</v>
      </c>
      <c r="AR2035">
        <v>1</v>
      </c>
      <c r="AS2035">
        <v>2</v>
      </c>
      <c r="AT2035">
        <v>1</v>
      </c>
      <c r="AU2035">
        <v>6</v>
      </c>
    </row>
    <row r="2036" spans="1:47" x14ac:dyDescent="0.35">
      <c r="A2036">
        <v>11629</v>
      </c>
      <c r="B2036">
        <v>33</v>
      </c>
      <c r="C2036" t="s">
        <v>31</v>
      </c>
      <c r="D2036">
        <f t="shared" si="672"/>
        <v>1</v>
      </c>
      <c r="E2036" t="s">
        <v>23</v>
      </c>
      <c r="F2036">
        <f t="shared" si="652"/>
        <v>1</v>
      </c>
      <c r="G2036">
        <f t="shared" si="653"/>
        <v>0</v>
      </c>
      <c r="H2036">
        <f t="shared" si="654"/>
        <v>0</v>
      </c>
      <c r="I2036" t="s">
        <v>24</v>
      </c>
      <c r="J2036">
        <f t="shared" si="655"/>
        <v>0</v>
      </c>
      <c r="K2036">
        <f t="shared" si="656"/>
        <v>0</v>
      </c>
      <c r="L2036">
        <f t="shared" si="657"/>
        <v>1</v>
      </c>
      <c r="M2036">
        <v>5</v>
      </c>
      <c r="N2036">
        <v>3</v>
      </c>
      <c r="O2036">
        <v>4</v>
      </c>
      <c r="P2036" t="s">
        <v>30</v>
      </c>
      <c r="Q2036">
        <f t="shared" si="658"/>
        <v>0</v>
      </c>
      <c r="R2036">
        <v>34</v>
      </c>
      <c r="S2036">
        <v>3</v>
      </c>
      <c r="T2036">
        <v>1</v>
      </c>
      <c r="U2036" t="s">
        <v>33</v>
      </c>
      <c r="V2036">
        <f t="shared" si="659"/>
        <v>0</v>
      </c>
      <c r="W2036">
        <f t="shared" si="660"/>
        <v>0</v>
      </c>
      <c r="X2036">
        <f t="shared" si="661"/>
        <v>0</v>
      </c>
      <c r="Y2036">
        <f t="shared" si="662"/>
        <v>0</v>
      </c>
      <c r="Z2036">
        <f t="shared" si="663"/>
        <v>0</v>
      </c>
      <c r="AA2036">
        <f t="shared" si="664"/>
        <v>0</v>
      </c>
      <c r="AB2036">
        <f t="shared" si="665"/>
        <v>0</v>
      </c>
      <c r="AC2036">
        <f t="shared" si="666"/>
        <v>0</v>
      </c>
      <c r="AD2036">
        <f t="shared" si="667"/>
        <v>1</v>
      </c>
      <c r="AE2036">
        <v>3</v>
      </c>
      <c r="AF2036" t="s">
        <v>35</v>
      </c>
      <c r="AG2036">
        <f t="shared" si="668"/>
        <v>1</v>
      </c>
      <c r="AH2036">
        <f t="shared" si="669"/>
        <v>0</v>
      </c>
      <c r="AI2036">
        <f t="shared" si="670"/>
        <v>0</v>
      </c>
      <c r="AJ2036">
        <v>2851</v>
      </c>
      <c r="AK2036">
        <v>1</v>
      </c>
      <c r="AL2036" t="s">
        <v>31</v>
      </c>
      <c r="AM2036">
        <f t="shared" si="671"/>
        <v>1</v>
      </c>
      <c r="AN2036">
        <v>13</v>
      </c>
      <c r="AO2036">
        <v>3</v>
      </c>
      <c r="AP2036">
        <v>2</v>
      </c>
      <c r="AQ2036">
        <v>0</v>
      </c>
      <c r="AR2036">
        <v>1</v>
      </c>
      <c r="AS2036">
        <v>3</v>
      </c>
      <c r="AT2036">
        <v>1</v>
      </c>
      <c r="AU2036">
        <v>6</v>
      </c>
    </row>
    <row r="2037" spans="1:47" x14ac:dyDescent="0.35">
      <c r="A2037">
        <v>11630</v>
      </c>
      <c r="B2037">
        <v>35</v>
      </c>
      <c r="C2037" t="s">
        <v>31</v>
      </c>
      <c r="D2037">
        <f t="shared" si="672"/>
        <v>1</v>
      </c>
      <c r="E2037" t="s">
        <v>32</v>
      </c>
      <c r="F2037">
        <f t="shared" si="652"/>
        <v>0</v>
      </c>
      <c r="G2037">
        <f t="shared" si="653"/>
        <v>0</v>
      </c>
      <c r="H2037">
        <f t="shared" si="654"/>
        <v>1</v>
      </c>
      <c r="I2037" t="s">
        <v>24</v>
      </c>
      <c r="J2037">
        <f t="shared" si="655"/>
        <v>0</v>
      </c>
      <c r="K2037">
        <f t="shared" si="656"/>
        <v>0</v>
      </c>
      <c r="L2037">
        <f t="shared" si="657"/>
        <v>1</v>
      </c>
      <c r="M2037">
        <v>12</v>
      </c>
      <c r="N2037">
        <v>4</v>
      </c>
      <c r="O2037">
        <v>4</v>
      </c>
      <c r="P2037" t="s">
        <v>25</v>
      </c>
      <c r="Q2037">
        <f t="shared" si="658"/>
        <v>1</v>
      </c>
      <c r="R2037">
        <v>36</v>
      </c>
      <c r="S2037">
        <v>3</v>
      </c>
      <c r="T2037">
        <v>2</v>
      </c>
      <c r="U2037" t="s">
        <v>26</v>
      </c>
      <c r="V2037">
        <f t="shared" si="659"/>
        <v>0</v>
      </c>
      <c r="W2037">
        <f t="shared" si="660"/>
        <v>0</v>
      </c>
      <c r="X2037">
        <f t="shared" si="661"/>
        <v>0</v>
      </c>
      <c r="Y2037">
        <f t="shared" si="662"/>
        <v>0</v>
      </c>
      <c r="Z2037">
        <f t="shared" si="663"/>
        <v>0</v>
      </c>
      <c r="AA2037">
        <f t="shared" si="664"/>
        <v>0</v>
      </c>
      <c r="AB2037">
        <f t="shared" si="665"/>
        <v>0</v>
      </c>
      <c r="AC2037">
        <f t="shared" si="666"/>
        <v>1</v>
      </c>
      <c r="AD2037">
        <f t="shared" si="667"/>
        <v>0</v>
      </c>
      <c r="AE2037">
        <v>4</v>
      </c>
      <c r="AF2037" t="s">
        <v>35</v>
      </c>
      <c r="AG2037">
        <f t="shared" si="668"/>
        <v>1</v>
      </c>
      <c r="AH2037">
        <f t="shared" si="669"/>
        <v>0</v>
      </c>
      <c r="AI2037">
        <f t="shared" si="670"/>
        <v>0</v>
      </c>
      <c r="AJ2037">
        <v>4581</v>
      </c>
      <c r="AK2037">
        <v>3</v>
      </c>
      <c r="AL2037" t="s">
        <v>31</v>
      </c>
      <c r="AM2037">
        <f t="shared" si="671"/>
        <v>1</v>
      </c>
      <c r="AN2037">
        <v>24</v>
      </c>
      <c r="AO2037">
        <v>4</v>
      </c>
      <c r="AP2037">
        <v>1</v>
      </c>
      <c r="AQ2037">
        <v>0</v>
      </c>
      <c r="AR2037">
        <v>13</v>
      </c>
      <c r="AS2037">
        <v>4</v>
      </c>
      <c r="AT2037">
        <v>11</v>
      </c>
      <c r="AU2037">
        <v>6</v>
      </c>
    </row>
    <row r="2038" spans="1:47" x14ac:dyDescent="0.35">
      <c r="A2038">
        <v>11636</v>
      </c>
      <c r="B2038">
        <v>50</v>
      </c>
      <c r="C2038" t="s">
        <v>31</v>
      </c>
      <c r="D2038">
        <f t="shared" si="672"/>
        <v>1</v>
      </c>
      <c r="E2038" t="s">
        <v>32</v>
      </c>
      <c r="F2038">
        <f t="shared" si="652"/>
        <v>0</v>
      </c>
      <c r="G2038">
        <f t="shared" si="653"/>
        <v>0</v>
      </c>
      <c r="H2038">
        <f t="shared" si="654"/>
        <v>1</v>
      </c>
      <c r="I2038" t="s">
        <v>24</v>
      </c>
      <c r="J2038">
        <f t="shared" si="655"/>
        <v>0</v>
      </c>
      <c r="K2038">
        <f t="shared" si="656"/>
        <v>0</v>
      </c>
      <c r="L2038">
        <f t="shared" si="657"/>
        <v>1</v>
      </c>
      <c r="M2038">
        <v>8</v>
      </c>
      <c r="N2038">
        <v>2</v>
      </c>
      <c r="O2038">
        <v>2</v>
      </c>
      <c r="P2038" t="s">
        <v>25</v>
      </c>
      <c r="Q2038">
        <f t="shared" si="658"/>
        <v>1</v>
      </c>
      <c r="R2038">
        <v>50</v>
      </c>
      <c r="S2038">
        <v>3</v>
      </c>
      <c r="T2038">
        <v>2</v>
      </c>
      <c r="U2038" t="s">
        <v>26</v>
      </c>
      <c r="V2038">
        <f t="shared" si="659"/>
        <v>0</v>
      </c>
      <c r="W2038">
        <f t="shared" si="660"/>
        <v>0</v>
      </c>
      <c r="X2038">
        <f t="shared" si="661"/>
        <v>0</v>
      </c>
      <c r="Y2038">
        <f t="shared" si="662"/>
        <v>0</v>
      </c>
      <c r="Z2038">
        <f t="shared" si="663"/>
        <v>0</v>
      </c>
      <c r="AA2038">
        <f t="shared" si="664"/>
        <v>0</v>
      </c>
      <c r="AB2038">
        <f t="shared" si="665"/>
        <v>0</v>
      </c>
      <c r="AC2038">
        <f t="shared" si="666"/>
        <v>1</v>
      </c>
      <c r="AD2038">
        <f t="shared" si="667"/>
        <v>0</v>
      </c>
      <c r="AE2038">
        <v>3</v>
      </c>
      <c r="AF2038" t="s">
        <v>27</v>
      </c>
      <c r="AG2038">
        <f t="shared" si="668"/>
        <v>0</v>
      </c>
      <c r="AH2038">
        <f t="shared" si="669"/>
        <v>1</v>
      </c>
      <c r="AI2038">
        <f t="shared" si="670"/>
        <v>0</v>
      </c>
      <c r="AJ2038">
        <v>6796</v>
      </c>
      <c r="AK2038">
        <v>3</v>
      </c>
      <c r="AL2038" t="s">
        <v>31</v>
      </c>
      <c r="AM2038">
        <f t="shared" si="671"/>
        <v>1</v>
      </c>
      <c r="AN2038">
        <v>14</v>
      </c>
      <c r="AO2038">
        <v>3</v>
      </c>
      <c r="AP2038">
        <v>1</v>
      </c>
      <c r="AQ2038">
        <v>1</v>
      </c>
      <c r="AR2038">
        <v>18</v>
      </c>
      <c r="AS2038">
        <v>3</v>
      </c>
      <c r="AT2038">
        <v>4</v>
      </c>
      <c r="AU2038">
        <v>6</v>
      </c>
    </row>
    <row r="2039" spans="1:47" x14ac:dyDescent="0.35">
      <c r="A2039">
        <v>11640</v>
      </c>
      <c r="B2039">
        <v>35</v>
      </c>
      <c r="C2039" t="s">
        <v>31</v>
      </c>
      <c r="D2039">
        <f t="shared" si="672"/>
        <v>1</v>
      </c>
      <c r="E2039" t="s">
        <v>23</v>
      </c>
      <c r="F2039">
        <f t="shared" si="652"/>
        <v>1</v>
      </c>
      <c r="G2039">
        <f t="shared" si="653"/>
        <v>0</v>
      </c>
      <c r="H2039">
        <f t="shared" si="654"/>
        <v>0</v>
      </c>
      <c r="I2039" t="s">
        <v>24</v>
      </c>
      <c r="J2039">
        <f t="shared" si="655"/>
        <v>0</v>
      </c>
      <c r="K2039">
        <f t="shared" si="656"/>
        <v>0</v>
      </c>
      <c r="L2039">
        <f t="shared" si="657"/>
        <v>1</v>
      </c>
      <c r="M2039">
        <v>27</v>
      </c>
      <c r="N2039">
        <v>3</v>
      </c>
      <c r="O2039">
        <v>3</v>
      </c>
      <c r="P2039" t="s">
        <v>25</v>
      </c>
      <c r="Q2039">
        <f t="shared" si="658"/>
        <v>1</v>
      </c>
      <c r="R2039">
        <v>84</v>
      </c>
      <c r="S2039">
        <v>3</v>
      </c>
      <c r="T2039">
        <v>2</v>
      </c>
      <c r="U2039" t="s">
        <v>26</v>
      </c>
      <c r="V2039">
        <f t="shared" si="659"/>
        <v>0</v>
      </c>
      <c r="W2039">
        <f t="shared" si="660"/>
        <v>0</v>
      </c>
      <c r="X2039">
        <f t="shared" si="661"/>
        <v>0</v>
      </c>
      <c r="Y2039">
        <f t="shared" si="662"/>
        <v>0</v>
      </c>
      <c r="Z2039">
        <f t="shared" si="663"/>
        <v>0</v>
      </c>
      <c r="AA2039">
        <f t="shared" si="664"/>
        <v>0</v>
      </c>
      <c r="AB2039">
        <f t="shared" si="665"/>
        <v>0</v>
      </c>
      <c r="AC2039">
        <f t="shared" si="666"/>
        <v>1</v>
      </c>
      <c r="AD2039">
        <f t="shared" si="667"/>
        <v>0</v>
      </c>
      <c r="AE2039">
        <v>4</v>
      </c>
      <c r="AF2039" t="s">
        <v>35</v>
      </c>
      <c r="AG2039">
        <f t="shared" si="668"/>
        <v>1</v>
      </c>
      <c r="AH2039">
        <f t="shared" si="669"/>
        <v>0</v>
      </c>
      <c r="AI2039">
        <f t="shared" si="670"/>
        <v>0</v>
      </c>
      <c r="AJ2039">
        <v>5813</v>
      </c>
      <c r="AK2039">
        <v>1</v>
      </c>
      <c r="AL2039" t="s">
        <v>31</v>
      </c>
      <c r="AM2039">
        <f t="shared" si="671"/>
        <v>1</v>
      </c>
      <c r="AN2039">
        <v>18</v>
      </c>
      <c r="AO2039">
        <v>3</v>
      </c>
      <c r="AP2039">
        <v>4</v>
      </c>
      <c r="AQ2039">
        <v>0</v>
      </c>
      <c r="AR2039">
        <v>10</v>
      </c>
      <c r="AS2039">
        <v>3</v>
      </c>
      <c r="AT2039">
        <v>10</v>
      </c>
      <c r="AU2039">
        <v>6</v>
      </c>
    </row>
    <row r="2040" spans="1:47" x14ac:dyDescent="0.35">
      <c r="A2040">
        <v>11647</v>
      </c>
      <c r="B2040">
        <v>32</v>
      </c>
      <c r="C2040" t="s">
        <v>31</v>
      </c>
      <c r="D2040">
        <f t="shared" si="672"/>
        <v>1</v>
      </c>
      <c r="E2040" t="s">
        <v>23</v>
      </c>
      <c r="F2040">
        <f t="shared" si="652"/>
        <v>1</v>
      </c>
      <c r="G2040">
        <f t="shared" si="653"/>
        <v>0</v>
      </c>
      <c r="H2040">
        <f t="shared" si="654"/>
        <v>0</v>
      </c>
      <c r="I2040" t="s">
        <v>24</v>
      </c>
      <c r="J2040">
        <f t="shared" si="655"/>
        <v>0</v>
      </c>
      <c r="K2040">
        <f t="shared" si="656"/>
        <v>0</v>
      </c>
      <c r="L2040">
        <f t="shared" si="657"/>
        <v>1</v>
      </c>
      <c r="M2040">
        <v>2</v>
      </c>
      <c r="N2040">
        <v>4</v>
      </c>
      <c r="O2040">
        <v>3</v>
      </c>
      <c r="P2040" t="s">
        <v>25</v>
      </c>
      <c r="Q2040">
        <f t="shared" si="658"/>
        <v>1</v>
      </c>
      <c r="R2040">
        <v>82</v>
      </c>
      <c r="S2040">
        <v>2</v>
      </c>
      <c r="T2040">
        <v>2</v>
      </c>
      <c r="U2040" t="s">
        <v>26</v>
      </c>
      <c r="V2040">
        <f t="shared" si="659"/>
        <v>0</v>
      </c>
      <c r="W2040">
        <f t="shared" si="660"/>
        <v>0</v>
      </c>
      <c r="X2040">
        <f t="shared" si="661"/>
        <v>0</v>
      </c>
      <c r="Y2040">
        <f t="shared" si="662"/>
        <v>0</v>
      </c>
      <c r="Z2040">
        <f t="shared" si="663"/>
        <v>0</v>
      </c>
      <c r="AA2040">
        <f t="shared" si="664"/>
        <v>0</v>
      </c>
      <c r="AB2040">
        <f t="shared" si="665"/>
        <v>0</v>
      </c>
      <c r="AC2040">
        <f t="shared" si="666"/>
        <v>1</v>
      </c>
      <c r="AD2040">
        <f t="shared" si="667"/>
        <v>0</v>
      </c>
      <c r="AE2040">
        <v>2</v>
      </c>
      <c r="AF2040" t="s">
        <v>35</v>
      </c>
      <c r="AG2040">
        <f t="shared" si="668"/>
        <v>1</v>
      </c>
      <c r="AH2040">
        <f t="shared" si="669"/>
        <v>0</v>
      </c>
      <c r="AI2040">
        <f t="shared" si="670"/>
        <v>0</v>
      </c>
      <c r="AJ2040">
        <v>9907</v>
      </c>
      <c r="AK2040">
        <v>7</v>
      </c>
      <c r="AL2040" t="s">
        <v>31</v>
      </c>
      <c r="AM2040">
        <f t="shared" si="671"/>
        <v>1</v>
      </c>
      <c r="AN2040">
        <v>12</v>
      </c>
      <c r="AO2040">
        <v>3</v>
      </c>
      <c r="AP2040">
        <v>3</v>
      </c>
      <c r="AQ2040">
        <v>0</v>
      </c>
      <c r="AR2040">
        <v>7</v>
      </c>
      <c r="AS2040">
        <v>2</v>
      </c>
      <c r="AT2040">
        <v>2</v>
      </c>
      <c r="AU2040">
        <v>6</v>
      </c>
    </row>
    <row r="2041" spans="1:47" x14ac:dyDescent="0.35">
      <c r="A2041">
        <v>11659</v>
      </c>
      <c r="B2041">
        <v>32</v>
      </c>
      <c r="C2041" t="s">
        <v>31</v>
      </c>
      <c r="D2041">
        <f t="shared" si="672"/>
        <v>1</v>
      </c>
      <c r="E2041" t="s">
        <v>23</v>
      </c>
      <c r="F2041">
        <f t="shared" si="652"/>
        <v>1</v>
      </c>
      <c r="G2041">
        <f t="shared" si="653"/>
        <v>0</v>
      </c>
      <c r="H2041">
        <f t="shared" si="654"/>
        <v>0</v>
      </c>
      <c r="I2041" t="s">
        <v>24</v>
      </c>
      <c r="J2041">
        <f t="shared" si="655"/>
        <v>0</v>
      </c>
      <c r="K2041">
        <f t="shared" si="656"/>
        <v>0</v>
      </c>
      <c r="L2041">
        <f t="shared" si="657"/>
        <v>1</v>
      </c>
      <c r="M2041">
        <v>1</v>
      </c>
      <c r="N2041">
        <v>2</v>
      </c>
      <c r="O2041">
        <v>1</v>
      </c>
      <c r="P2041" t="s">
        <v>25</v>
      </c>
      <c r="Q2041">
        <f t="shared" si="658"/>
        <v>1</v>
      </c>
      <c r="R2041">
        <v>34</v>
      </c>
      <c r="S2041">
        <v>1</v>
      </c>
      <c r="T2041">
        <v>2</v>
      </c>
      <c r="U2041" t="s">
        <v>26</v>
      </c>
      <c r="V2041">
        <f t="shared" si="659"/>
        <v>0</v>
      </c>
      <c r="W2041">
        <f t="shared" si="660"/>
        <v>0</v>
      </c>
      <c r="X2041">
        <f t="shared" si="661"/>
        <v>0</v>
      </c>
      <c r="Y2041">
        <f t="shared" si="662"/>
        <v>0</v>
      </c>
      <c r="Z2041">
        <f t="shared" si="663"/>
        <v>0</v>
      </c>
      <c r="AA2041">
        <f t="shared" si="664"/>
        <v>0</v>
      </c>
      <c r="AB2041">
        <f t="shared" si="665"/>
        <v>0</v>
      </c>
      <c r="AC2041">
        <f t="shared" si="666"/>
        <v>1</v>
      </c>
      <c r="AD2041">
        <f t="shared" si="667"/>
        <v>0</v>
      </c>
      <c r="AE2041">
        <v>2</v>
      </c>
      <c r="AF2041" t="s">
        <v>35</v>
      </c>
      <c r="AG2041">
        <f t="shared" si="668"/>
        <v>1</v>
      </c>
      <c r="AH2041">
        <f t="shared" si="669"/>
        <v>0</v>
      </c>
      <c r="AI2041">
        <f t="shared" si="670"/>
        <v>0</v>
      </c>
      <c r="AJ2041">
        <v>6735</v>
      </c>
      <c r="AK2041">
        <v>6</v>
      </c>
      <c r="AL2041" t="s">
        <v>22</v>
      </c>
      <c r="AM2041">
        <f t="shared" si="671"/>
        <v>0</v>
      </c>
      <c r="AN2041">
        <v>15</v>
      </c>
      <c r="AO2041">
        <v>3</v>
      </c>
      <c r="AP2041">
        <v>2</v>
      </c>
      <c r="AQ2041">
        <v>0</v>
      </c>
      <c r="AR2041">
        <v>10</v>
      </c>
      <c r="AS2041">
        <v>3</v>
      </c>
      <c r="AT2041">
        <v>1</v>
      </c>
      <c r="AU2041">
        <v>6</v>
      </c>
    </row>
    <row r="2042" spans="1:47" x14ac:dyDescent="0.35">
      <c r="A2042">
        <v>11662</v>
      </c>
      <c r="B2042">
        <v>50</v>
      </c>
      <c r="C2042" t="s">
        <v>31</v>
      </c>
      <c r="D2042">
        <f t="shared" si="672"/>
        <v>1</v>
      </c>
      <c r="E2042" t="s">
        <v>23</v>
      </c>
      <c r="F2042">
        <f t="shared" si="652"/>
        <v>1</v>
      </c>
      <c r="G2042">
        <f t="shared" si="653"/>
        <v>0</v>
      </c>
      <c r="H2042">
        <f t="shared" si="654"/>
        <v>0</v>
      </c>
      <c r="I2042" t="s">
        <v>24</v>
      </c>
      <c r="J2042">
        <f t="shared" si="655"/>
        <v>0</v>
      </c>
      <c r="K2042">
        <f t="shared" si="656"/>
        <v>0</v>
      </c>
      <c r="L2042">
        <f t="shared" si="657"/>
        <v>1</v>
      </c>
      <c r="M2042">
        <v>3</v>
      </c>
      <c r="N2042">
        <v>2</v>
      </c>
      <c r="O2042">
        <v>1</v>
      </c>
      <c r="P2042" t="s">
        <v>25</v>
      </c>
      <c r="Q2042">
        <f t="shared" si="658"/>
        <v>1</v>
      </c>
      <c r="R2042">
        <v>86</v>
      </c>
      <c r="S2042">
        <v>2</v>
      </c>
      <c r="T2042">
        <v>1</v>
      </c>
      <c r="U2042" t="s">
        <v>33</v>
      </c>
      <c r="V2042">
        <f t="shared" si="659"/>
        <v>0</v>
      </c>
      <c r="W2042">
        <f t="shared" si="660"/>
        <v>0</v>
      </c>
      <c r="X2042">
        <f t="shared" si="661"/>
        <v>0</v>
      </c>
      <c r="Y2042">
        <f t="shared" si="662"/>
        <v>0</v>
      </c>
      <c r="Z2042">
        <f t="shared" si="663"/>
        <v>0</v>
      </c>
      <c r="AA2042">
        <f t="shared" si="664"/>
        <v>0</v>
      </c>
      <c r="AB2042">
        <f t="shared" si="665"/>
        <v>0</v>
      </c>
      <c r="AC2042">
        <f t="shared" si="666"/>
        <v>0</v>
      </c>
      <c r="AD2042">
        <f t="shared" si="667"/>
        <v>1</v>
      </c>
      <c r="AE2042">
        <v>3</v>
      </c>
      <c r="AF2042" t="s">
        <v>27</v>
      </c>
      <c r="AG2042">
        <f t="shared" si="668"/>
        <v>0</v>
      </c>
      <c r="AH2042">
        <f t="shared" si="669"/>
        <v>1</v>
      </c>
      <c r="AI2042">
        <f t="shared" si="670"/>
        <v>0</v>
      </c>
      <c r="AJ2042">
        <v>2683</v>
      </c>
      <c r="AK2042">
        <v>1</v>
      </c>
      <c r="AL2042" t="s">
        <v>31</v>
      </c>
      <c r="AM2042">
        <f t="shared" si="671"/>
        <v>1</v>
      </c>
      <c r="AN2042">
        <v>14</v>
      </c>
      <c r="AO2042">
        <v>3</v>
      </c>
      <c r="AP2042">
        <v>3</v>
      </c>
      <c r="AQ2042">
        <v>0</v>
      </c>
      <c r="AR2042">
        <v>3</v>
      </c>
      <c r="AS2042">
        <v>3</v>
      </c>
      <c r="AT2042">
        <v>3</v>
      </c>
      <c r="AU2042">
        <v>6</v>
      </c>
    </row>
    <row r="2043" spans="1:47" x14ac:dyDescent="0.35">
      <c r="A2043">
        <v>11663</v>
      </c>
      <c r="B2043">
        <v>31</v>
      </c>
      <c r="C2043" t="s">
        <v>31</v>
      </c>
      <c r="D2043">
        <f t="shared" si="672"/>
        <v>1</v>
      </c>
      <c r="E2043" t="s">
        <v>32</v>
      </c>
      <c r="F2043">
        <f t="shared" si="652"/>
        <v>0</v>
      </c>
      <c r="G2043">
        <f t="shared" si="653"/>
        <v>0</v>
      </c>
      <c r="H2043">
        <f t="shared" si="654"/>
        <v>1</v>
      </c>
      <c r="I2043" t="s">
        <v>24</v>
      </c>
      <c r="J2043">
        <f t="shared" si="655"/>
        <v>0</v>
      </c>
      <c r="K2043">
        <f t="shared" si="656"/>
        <v>0</v>
      </c>
      <c r="L2043">
        <f t="shared" si="657"/>
        <v>1</v>
      </c>
      <c r="M2043">
        <v>1</v>
      </c>
      <c r="N2043">
        <v>4</v>
      </c>
      <c r="O2043">
        <v>2</v>
      </c>
      <c r="P2043" t="s">
        <v>30</v>
      </c>
      <c r="Q2043">
        <f t="shared" si="658"/>
        <v>0</v>
      </c>
      <c r="R2043">
        <v>50</v>
      </c>
      <c r="S2043">
        <v>1</v>
      </c>
      <c r="T2043">
        <v>1</v>
      </c>
      <c r="U2043" t="s">
        <v>33</v>
      </c>
      <c r="V2043">
        <f t="shared" si="659"/>
        <v>0</v>
      </c>
      <c r="W2043">
        <f t="shared" si="660"/>
        <v>0</v>
      </c>
      <c r="X2043">
        <f t="shared" si="661"/>
        <v>0</v>
      </c>
      <c r="Y2043">
        <f t="shared" si="662"/>
        <v>0</v>
      </c>
      <c r="Z2043">
        <f t="shared" si="663"/>
        <v>0</v>
      </c>
      <c r="AA2043">
        <f t="shared" si="664"/>
        <v>0</v>
      </c>
      <c r="AB2043">
        <f t="shared" si="665"/>
        <v>0</v>
      </c>
      <c r="AC2043">
        <f t="shared" si="666"/>
        <v>0</v>
      </c>
      <c r="AD2043">
        <f t="shared" si="667"/>
        <v>1</v>
      </c>
      <c r="AE2043">
        <v>3</v>
      </c>
      <c r="AF2043" t="s">
        <v>35</v>
      </c>
      <c r="AG2043">
        <f t="shared" si="668"/>
        <v>1</v>
      </c>
      <c r="AH2043">
        <f t="shared" si="669"/>
        <v>0</v>
      </c>
      <c r="AI2043">
        <f t="shared" si="670"/>
        <v>0</v>
      </c>
      <c r="AJ2043">
        <v>1359</v>
      </c>
      <c r="AK2043">
        <v>1</v>
      </c>
      <c r="AL2043" t="s">
        <v>22</v>
      </c>
      <c r="AM2043">
        <f t="shared" si="671"/>
        <v>0</v>
      </c>
      <c r="AN2043">
        <v>12</v>
      </c>
      <c r="AO2043">
        <v>3</v>
      </c>
      <c r="AP2043">
        <v>2</v>
      </c>
      <c r="AQ2043">
        <v>0</v>
      </c>
      <c r="AR2043">
        <v>1</v>
      </c>
      <c r="AS2043">
        <v>3</v>
      </c>
      <c r="AT2043">
        <v>1</v>
      </c>
      <c r="AU2043">
        <v>6</v>
      </c>
    </row>
    <row r="2044" spans="1:47" x14ac:dyDescent="0.35">
      <c r="A2044">
        <v>11668</v>
      </c>
      <c r="B2044">
        <v>21</v>
      </c>
      <c r="C2044" t="s">
        <v>31</v>
      </c>
      <c r="D2044">
        <f t="shared" si="672"/>
        <v>1</v>
      </c>
      <c r="E2044" t="s">
        <v>23</v>
      </c>
      <c r="F2044">
        <f t="shared" si="652"/>
        <v>1</v>
      </c>
      <c r="G2044">
        <f t="shared" si="653"/>
        <v>0</v>
      </c>
      <c r="H2044">
        <f t="shared" si="654"/>
        <v>0</v>
      </c>
      <c r="I2044" t="s">
        <v>24</v>
      </c>
      <c r="J2044">
        <f t="shared" si="655"/>
        <v>0</v>
      </c>
      <c r="K2044">
        <f t="shared" si="656"/>
        <v>0</v>
      </c>
      <c r="L2044">
        <f t="shared" si="657"/>
        <v>1</v>
      </c>
      <c r="M2044">
        <v>7</v>
      </c>
      <c r="N2044">
        <v>1</v>
      </c>
      <c r="O2044">
        <v>2</v>
      </c>
      <c r="P2044" t="s">
        <v>25</v>
      </c>
      <c r="Q2044">
        <f t="shared" si="658"/>
        <v>1</v>
      </c>
      <c r="R2044">
        <v>31</v>
      </c>
      <c r="S2044">
        <v>3</v>
      </c>
      <c r="T2044">
        <v>1</v>
      </c>
      <c r="U2044" t="s">
        <v>33</v>
      </c>
      <c r="V2044">
        <f t="shared" si="659"/>
        <v>0</v>
      </c>
      <c r="W2044">
        <f t="shared" si="660"/>
        <v>0</v>
      </c>
      <c r="X2044">
        <f t="shared" si="661"/>
        <v>0</v>
      </c>
      <c r="Y2044">
        <f t="shared" si="662"/>
        <v>0</v>
      </c>
      <c r="Z2044">
        <f t="shared" si="663"/>
        <v>0</v>
      </c>
      <c r="AA2044">
        <f t="shared" si="664"/>
        <v>0</v>
      </c>
      <c r="AB2044">
        <f t="shared" si="665"/>
        <v>0</v>
      </c>
      <c r="AC2044">
        <f t="shared" si="666"/>
        <v>0</v>
      </c>
      <c r="AD2044">
        <f t="shared" si="667"/>
        <v>1</v>
      </c>
      <c r="AE2044">
        <v>2</v>
      </c>
      <c r="AF2044" t="s">
        <v>35</v>
      </c>
      <c r="AG2044">
        <f t="shared" si="668"/>
        <v>1</v>
      </c>
      <c r="AH2044">
        <f t="shared" si="669"/>
        <v>0</v>
      </c>
      <c r="AI2044">
        <f t="shared" si="670"/>
        <v>0</v>
      </c>
      <c r="AJ2044">
        <v>2679</v>
      </c>
      <c r="AK2044">
        <v>1</v>
      </c>
      <c r="AL2044" t="s">
        <v>22</v>
      </c>
      <c r="AM2044">
        <f t="shared" si="671"/>
        <v>0</v>
      </c>
      <c r="AN2044">
        <v>13</v>
      </c>
      <c r="AO2044">
        <v>3</v>
      </c>
      <c r="AP2044">
        <v>2</v>
      </c>
      <c r="AQ2044">
        <v>0</v>
      </c>
      <c r="AR2044">
        <v>1</v>
      </c>
      <c r="AS2044">
        <v>3</v>
      </c>
      <c r="AT2044">
        <v>1</v>
      </c>
      <c r="AU2044">
        <v>6</v>
      </c>
    </row>
    <row r="2045" spans="1:47" x14ac:dyDescent="0.35">
      <c r="A2045">
        <v>11670</v>
      </c>
      <c r="B2045">
        <v>32</v>
      </c>
      <c r="C2045" t="s">
        <v>31</v>
      </c>
      <c r="D2045">
        <f t="shared" si="672"/>
        <v>1</v>
      </c>
      <c r="E2045" t="s">
        <v>23</v>
      </c>
      <c r="F2045">
        <f t="shared" si="652"/>
        <v>1</v>
      </c>
      <c r="G2045">
        <f t="shared" si="653"/>
        <v>0</v>
      </c>
      <c r="H2045">
        <f t="shared" si="654"/>
        <v>0</v>
      </c>
      <c r="I2045" t="s">
        <v>24</v>
      </c>
      <c r="J2045">
        <f t="shared" si="655"/>
        <v>0</v>
      </c>
      <c r="K2045">
        <f t="shared" si="656"/>
        <v>0</v>
      </c>
      <c r="L2045">
        <f t="shared" si="657"/>
        <v>1</v>
      </c>
      <c r="M2045">
        <v>1</v>
      </c>
      <c r="N2045">
        <v>2</v>
      </c>
      <c r="O2045">
        <v>1</v>
      </c>
      <c r="P2045" t="s">
        <v>25</v>
      </c>
      <c r="Q2045">
        <f t="shared" si="658"/>
        <v>1</v>
      </c>
      <c r="R2045">
        <v>34</v>
      </c>
      <c r="S2045">
        <v>1</v>
      </c>
      <c r="T2045">
        <v>2</v>
      </c>
      <c r="U2045" t="s">
        <v>26</v>
      </c>
      <c r="V2045">
        <f t="shared" si="659"/>
        <v>0</v>
      </c>
      <c r="W2045">
        <f t="shared" si="660"/>
        <v>0</v>
      </c>
      <c r="X2045">
        <f t="shared" si="661"/>
        <v>0</v>
      </c>
      <c r="Y2045">
        <f t="shared" si="662"/>
        <v>0</v>
      </c>
      <c r="Z2045">
        <f t="shared" si="663"/>
        <v>0</v>
      </c>
      <c r="AA2045">
        <f t="shared" si="664"/>
        <v>0</v>
      </c>
      <c r="AB2045">
        <f t="shared" si="665"/>
        <v>0</v>
      </c>
      <c r="AC2045">
        <f t="shared" si="666"/>
        <v>1</v>
      </c>
      <c r="AD2045">
        <f t="shared" si="667"/>
        <v>0</v>
      </c>
      <c r="AE2045">
        <v>2</v>
      </c>
      <c r="AF2045" t="s">
        <v>35</v>
      </c>
      <c r="AG2045">
        <f t="shared" si="668"/>
        <v>1</v>
      </c>
      <c r="AH2045">
        <f t="shared" si="669"/>
        <v>0</v>
      </c>
      <c r="AI2045">
        <f t="shared" si="670"/>
        <v>0</v>
      </c>
      <c r="AJ2045">
        <v>6735</v>
      </c>
      <c r="AK2045">
        <v>6</v>
      </c>
      <c r="AL2045" t="s">
        <v>22</v>
      </c>
      <c r="AM2045">
        <f t="shared" si="671"/>
        <v>0</v>
      </c>
      <c r="AN2045">
        <v>15</v>
      </c>
      <c r="AO2045">
        <v>3</v>
      </c>
      <c r="AP2045">
        <v>2</v>
      </c>
      <c r="AQ2045">
        <v>0</v>
      </c>
      <c r="AR2045">
        <v>10</v>
      </c>
      <c r="AS2045">
        <v>3</v>
      </c>
      <c r="AT2045">
        <v>1</v>
      </c>
      <c r="AU2045">
        <v>6</v>
      </c>
    </row>
    <row r="2046" spans="1:47" x14ac:dyDescent="0.35">
      <c r="A2046">
        <v>11684</v>
      </c>
      <c r="B2046">
        <v>50</v>
      </c>
      <c r="C2046" t="s">
        <v>31</v>
      </c>
      <c r="D2046">
        <f t="shared" si="672"/>
        <v>1</v>
      </c>
      <c r="E2046" t="s">
        <v>32</v>
      </c>
      <c r="F2046">
        <f t="shared" si="652"/>
        <v>0</v>
      </c>
      <c r="G2046">
        <f t="shared" si="653"/>
        <v>0</v>
      </c>
      <c r="H2046">
        <f t="shared" si="654"/>
        <v>1</v>
      </c>
      <c r="I2046" t="s">
        <v>24</v>
      </c>
      <c r="J2046">
        <f t="shared" si="655"/>
        <v>0</v>
      </c>
      <c r="K2046">
        <f t="shared" si="656"/>
        <v>0</v>
      </c>
      <c r="L2046">
        <f t="shared" si="657"/>
        <v>1</v>
      </c>
      <c r="M2046">
        <v>1</v>
      </c>
      <c r="N2046">
        <v>4</v>
      </c>
      <c r="O2046">
        <v>2</v>
      </c>
      <c r="P2046" t="s">
        <v>25</v>
      </c>
      <c r="Q2046">
        <f t="shared" si="658"/>
        <v>1</v>
      </c>
      <c r="R2046">
        <v>94</v>
      </c>
      <c r="S2046">
        <v>3</v>
      </c>
      <c r="T2046">
        <v>2</v>
      </c>
      <c r="U2046" t="s">
        <v>26</v>
      </c>
      <c r="V2046">
        <f t="shared" si="659"/>
        <v>0</v>
      </c>
      <c r="W2046">
        <f t="shared" si="660"/>
        <v>0</v>
      </c>
      <c r="X2046">
        <f t="shared" si="661"/>
        <v>0</v>
      </c>
      <c r="Y2046">
        <f t="shared" si="662"/>
        <v>0</v>
      </c>
      <c r="Z2046">
        <f t="shared" si="663"/>
        <v>0</v>
      </c>
      <c r="AA2046">
        <f t="shared" si="664"/>
        <v>0</v>
      </c>
      <c r="AB2046">
        <f t="shared" si="665"/>
        <v>0</v>
      </c>
      <c r="AC2046">
        <f t="shared" si="666"/>
        <v>1</v>
      </c>
      <c r="AD2046">
        <f t="shared" si="667"/>
        <v>0</v>
      </c>
      <c r="AE2046">
        <v>3</v>
      </c>
      <c r="AF2046" t="s">
        <v>37</v>
      </c>
      <c r="AG2046">
        <f t="shared" si="668"/>
        <v>0</v>
      </c>
      <c r="AH2046">
        <f t="shared" si="669"/>
        <v>0</v>
      </c>
      <c r="AI2046">
        <f t="shared" si="670"/>
        <v>1</v>
      </c>
      <c r="AJ2046">
        <v>6728</v>
      </c>
      <c r="AK2046">
        <v>7</v>
      </c>
      <c r="AL2046" t="s">
        <v>22</v>
      </c>
      <c r="AM2046">
        <f t="shared" si="671"/>
        <v>0</v>
      </c>
      <c r="AN2046">
        <v>12</v>
      </c>
      <c r="AO2046">
        <v>3</v>
      </c>
      <c r="AP2046">
        <v>4</v>
      </c>
      <c r="AQ2046">
        <v>2</v>
      </c>
      <c r="AR2046">
        <v>12</v>
      </c>
      <c r="AS2046">
        <v>3</v>
      </c>
      <c r="AT2046">
        <v>6</v>
      </c>
      <c r="AU2046">
        <v>6</v>
      </c>
    </row>
    <row r="2047" spans="1:47" x14ac:dyDescent="0.35">
      <c r="A2047">
        <v>11705</v>
      </c>
      <c r="B2047">
        <v>35</v>
      </c>
      <c r="C2047" t="s">
        <v>31</v>
      </c>
      <c r="D2047">
        <f t="shared" si="672"/>
        <v>1</v>
      </c>
      <c r="E2047" t="s">
        <v>23</v>
      </c>
      <c r="F2047">
        <f t="shared" si="652"/>
        <v>1</v>
      </c>
      <c r="G2047">
        <f t="shared" si="653"/>
        <v>0</v>
      </c>
      <c r="H2047">
        <f t="shared" si="654"/>
        <v>0</v>
      </c>
      <c r="I2047" t="s">
        <v>24</v>
      </c>
      <c r="J2047">
        <f t="shared" si="655"/>
        <v>0</v>
      </c>
      <c r="K2047">
        <f t="shared" si="656"/>
        <v>0</v>
      </c>
      <c r="L2047">
        <f t="shared" si="657"/>
        <v>1</v>
      </c>
      <c r="M2047">
        <v>4</v>
      </c>
      <c r="N2047">
        <v>3</v>
      </c>
      <c r="O2047">
        <v>4</v>
      </c>
      <c r="P2047" t="s">
        <v>25</v>
      </c>
      <c r="Q2047">
        <f t="shared" si="658"/>
        <v>1</v>
      </c>
      <c r="R2047">
        <v>86</v>
      </c>
      <c r="S2047">
        <v>3</v>
      </c>
      <c r="T2047">
        <v>3</v>
      </c>
      <c r="U2047" t="s">
        <v>26</v>
      </c>
      <c r="V2047">
        <f t="shared" si="659"/>
        <v>0</v>
      </c>
      <c r="W2047">
        <f t="shared" si="660"/>
        <v>0</v>
      </c>
      <c r="X2047">
        <f t="shared" si="661"/>
        <v>0</v>
      </c>
      <c r="Y2047">
        <f t="shared" si="662"/>
        <v>0</v>
      </c>
      <c r="Z2047">
        <f t="shared" si="663"/>
        <v>0</v>
      </c>
      <c r="AA2047">
        <f t="shared" si="664"/>
        <v>0</v>
      </c>
      <c r="AB2047">
        <f t="shared" si="665"/>
        <v>0</v>
      </c>
      <c r="AC2047">
        <f t="shared" si="666"/>
        <v>1</v>
      </c>
      <c r="AD2047">
        <f t="shared" si="667"/>
        <v>0</v>
      </c>
      <c r="AE2047">
        <v>1</v>
      </c>
      <c r="AF2047" t="s">
        <v>35</v>
      </c>
      <c r="AG2047">
        <f t="shared" si="668"/>
        <v>1</v>
      </c>
      <c r="AH2047">
        <f t="shared" si="669"/>
        <v>0</v>
      </c>
      <c r="AI2047">
        <f t="shared" si="670"/>
        <v>0</v>
      </c>
      <c r="AJ2047">
        <v>9582</v>
      </c>
      <c r="AK2047">
        <v>0</v>
      </c>
      <c r="AL2047" t="s">
        <v>31</v>
      </c>
      <c r="AM2047">
        <f t="shared" si="671"/>
        <v>1</v>
      </c>
      <c r="AN2047">
        <v>22</v>
      </c>
      <c r="AO2047">
        <v>4</v>
      </c>
      <c r="AP2047">
        <v>1</v>
      </c>
      <c r="AQ2047">
        <v>0</v>
      </c>
      <c r="AR2047">
        <v>9</v>
      </c>
      <c r="AS2047">
        <v>3</v>
      </c>
      <c r="AT2047">
        <v>8</v>
      </c>
      <c r="AU2047">
        <v>6</v>
      </c>
    </row>
    <row r="2048" spans="1:47" x14ac:dyDescent="0.35">
      <c r="A2048">
        <v>11707</v>
      </c>
      <c r="B2048">
        <v>55</v>
      </c>
      <c r="C2048" t="s">
        <v>31</v>
      </c>
      <c r="D2048">
        <f t="shared" si="672"/>
        <v>1</v>
      </c>
      <c r="E2048" t="s">
        <v>23</v>
      </c>
      <c r="F2048">
        <f t="shared" si="652"/>
        <v>1</v>
      </c>
      <c r="G2048">
        <f t="shared" si="653"/>
        <v>0</v>
      </c>
      <c r="H2048">
        <f t="shared" si="654"/>
        <v>0</v>
      </c>
      <c r="I2048" t="s">
        <v>24</v>
      </c>
      <c r="J2048">
        <f t="shared" si="655"/>
        <v>0</v>
      </c>
      <c r="K2048">
        <f t="shared" si="656"/>
        <v>0</v>
      </c>
      <c r="L2048">
        <f t="shared" si="657"/>
        <v>1</v>
      </c>
      <c r="M2048">
        <v>2</v>
      </c>
      <c r="N2048">
        <v>1</v>
      </c>
      <c r="O2048">
        <v>3</v>
      </c>
      <c r="P2048" t="s">
        <v>25</v>
      </c>
      <c r="Q2048">
        <f t="shared" si="658"/>
        <v>1</v>
      </c>
      <c r="R2048">
        <v>37</v>
      </c>
      <c r="S2048">
        <v>3</v>
      </c>
      <c r="T2048">
        <v>2</v>
      </c>
      <c r="U2048" t="s">
        <v>26</v>
      </c>
      <c r="V2048">
        <f t="shared" si="659"/>
        <v>0</v>
      </c>
      <c r="W2048">
        <f t="shared" si="660"/>
        <v>0</v>
      </c>
      <c r="X2048">
        <f t="shared" si="661"/>
        <v>0</v>
      </c>
      <c r="Y2048">
        <f t="shared" si="662"/>
        <v>0</v>
      </c>
      <c r="Z2048">
        <f t="shared" si="663"/>
        <v>0</v>
      </c>
      <c r="AA2048">
        <f t="shared" si="664"/>
        <v>0</v>
      </c>
      <c r="AB2048">
        <f t="shared" si="665"/>
        <v>0</v>
      </c>
      <c r="AC2048">
        <f t="shared" si="666"/>
        <v>1</v>
      </c>
      <c r="AD2048">
        <f t="shared" si="667"/>
        <v>0</v>
      </c>
      <c r="AE2048">
        <v>4</v>
      </c>
      <c r="AF2048" t="s">
        <v>35</v>
      </c>
      <c r="AG2048">
        <f t="shared" si="668"/>
        <v>1</v>
      </c>
      <c r="AH2048">
        <f t="shared" si="669"/>
        <v>0</v>
      </c>
      <c r="AI2048">
        <f t="shared" si="670"/>
        <v>0</v>
      </c>
      <c r="AJ2048">
        <v>5160</v>
      </c>
      <c r="AK2048">
        <v>4</v>
      </c>
      <c r="AL2048" t="s">
        <v>22</v>
      </c>
      <c r="AM2048">
        <f t="shared" si="671"/>
        <v>0</v>
      </c>
      <c r="AN2048">
        <v>16</v>
      </c>
      <c r="AO2048">
        <v>3</v>
      </c>
      <c r="AP2048">
        <v>3</v>
      </c>
      <c r="AQ2048">
        <v>0</v>
      </c>
      <c r="AR2048">
        <v>12</v>
      </c>
      <c r="AS2048">
        <v>2</v>
      </c>
      <c r="AT2048">
        <v>9</v>
      </c>
      <c r="AU2048">
        <v>6</v>
      </c>
    </row>
    <row r="2049" spans="1:47" x14ac:dyDescent="0.35">
      <c r="A2049">
        <v>11708</v>
      </c>
      <c r="B2049">
        <v>45</v>
      </c>
      <c r="C2049" t="s">
        <v>31</v>
      </c>
      <c r="D2049">
        <f t="shared" si="672"/>
        <v>1</v>
      </c>
      <c r="E2049" t="s">
        <v>32</v>
      </c>
      <c r="F2049">
        <f t="shared" si="652"/>
        <v>0</v>
      </c>
      <c r="G2049">
        <f t="shared" si="653"/>
        <v>0</v>
      </c>
      <c r="H2049">
        <f t="shared" si="654"/>
        <v>1</v>
      </c>
      <c r="I2049" t="s">
        <v>24</v>
      </c>
      <c r="J2049">
        <f t="shared" si="655"/>
        <v>0</v>
      </c>
      <c r="K2049">
        <f t="shared" si="656"/>
        <v>0</v>
      </c>
      <c r="L2049">
        <f t="shared" si="657"/>
        <v>1</v>
      </c>
      <c r="M2049">
        <v>26</v>
      </c>
      <c r="N2049">
        <v>4</v>
      </c>
      <c r="O2049">
        <v>1</v>
      </c>
      <c r="P2049" t="s">
        <v>30</v>
      </c>
      <c r="Q2049">
        <f t="shared" si="658"/>
        <v>0</v>
      </c>
      <c r="R2049">
        <v>100</v>
      </c>
      <c r="S2049">
        <v>3</v>
      </c>
      <c r="T2049">
        <v>2</v>
      </c>
      <c r="U2049" t="s">
        <v>26</v>
      </c>
      <c r="V2049">
        <f t="shared" si="659"/>
        <v>0</v>
      </c>
      <c r="W2049">
        <f t="shared" si="660"/>
        <v>0</v>
      </c>
      <c r="X2049">
        <f t="shared" si="661"/>
        <v>0</v>
      </c>
      <c r="Y2049">
        <f t="shared" si="662"/>
        <v>0</v>
      </c>
      <c r="Z2049">
        <f t="shared" si="663"/>
        <v>0</v>
      </c>
      <c r="AA2049">
        <f t="shared" si="664"/>
        <v>0</v>
      </c>
      <c r="AB2049">
        <f t="shared" si="665"/>
        <v>0</v>
      </c>
      <c r="AC2049">
        <f t="shared" si="666"/>
        <v>1</v>
      </c>
      <c r="AD2049">
        <f t="shared" si="667"/>
        <v>0</v>
      </c>
      <c r="AE2049">
        <v>1</v>
      </c>
      <c r="AF2049" t="s">
        <v>27</v>
      </c>
      <c r="AG2049">
        <f t="shared" si="668"/>
        <v>0</v>
      </c>
      <c r="AH2049">
        <f t="shared" si="669"/>
        <v>1</v>
      </c>
      <c r="AI2049">
        <f t="shared" si="670"/>
        <v>0</v>
      </c>
      <c r="AJ2049">
        <v>4286</v>
      </c>
      <c r="AK2049">
        <v>2</v>
      </c>
      <c r="AL2049" t="s">
        <v>22</v>
      </c>
      <c r="AM2049">
        <f t="shared" si="671"/>
        <v>0</v>
      </c>
      <c r="AN2049">
        <v>14</v>
      </c>
      <c r="AO2049">
        <v>3</v>
      </c>
      <c r="AP2049">
        <v>4</v>
      </c>
      <c r="AQ2049">
        <v>2</v>
      </c>
      <c r="AR2049">
        <v>5</v>
      </c>
      <c r="AS2049">
        <v>3</v>
      </c>
      <c r="AT2049">
        <v>1</v>
      </c>
      <c r="AU2049">
        <v>6</v>
      </c>
    </row>
    <row r="2050" spans="1:47" x14ac:dyDescent="0.35">
      <c r="A2050">
        <v>11713</v>
      </c>
      <c r="B2050">
        <v>47</v>
      </c>
      <c r="C2050" t="s">
        <v>31</v>
      </c>
      <c r="D2050">
        <f t="shared" si="672"/>
        <v>1</v>
      </c>
      <c r="E2050" t="s">
        <v>32</v>
      </c>
      <c r="F2050">
        <f t="shared" si="652"/>
        <v>0</v>
      </c>
      <c r="G2050">
        <f t="shared" si="653"/>
        <v>0</v>
      </c>
      <c r="H2050">
        <f t="shared" si="654"/>
        <v>1</v>
      </c>
      <c r="I2050" t="s">
        <v>24</v>
      </c>
      <c r="J2050">
        <f t="shared" si="655"/>
        <v>0</v>
      </c>
      <c r="K2050">
        <f t="shared" si="656"/>
        <v>0</v>
      </c>
      <c r="L2050">
        <f t="shared" si="657"/>
        <v>1</v>
      </c>
      <c r="M2050">
        <v>9</v>
      </c>
      <c r="N2050">
        <v>3</v>
      </c>
      <c r="O2050">
        <v>3</v>
      </c>
      <c r="P2050" t="s">
        <v>25</v>
      </c>
      <c r="Q2050">
        <f t="shared" si="658"/>
        <v>1</v>
      </c>
      <c r="R2050">
        <v>82</v>
      </c>
      <c r="S2050">
        <v>1</v>
      </c>
      <c r="T2050">
        <v>4</v>
      </c>
      <c r="U2050" t="s">
        <v>26</v>
      </c>
      <c r="V2050">
        <f t="shared" si="659"/>
        <v>0</v>
      </c>
      <c r="W2050">
        <f t="shared" si="660"/>
        <v>0</v>
      </c>
      <c r="X2050">
        <f t="shared" si="661"/>
        <v>0</v>
      </c>
      <c r="Y2050">
        <f t="shared" si="662"/>
        <v>0</v>
      </c>
      <c r="Z2050">
        <f t="shared" si="663"/>
        <v>0</v>
      </c>
      <c r="AA2050">
        <f t="shared" si="664"/>
        <v>0</v>
      </c>
      <c r="AB2050">
        <f t="shared" si="665"/>
        <v>0</v>
      </c>
      <c r="AC2050">
        <f t="shared" si="666"/>
        <v>1</v>
      </c>
      <c r="AD2050">
        <f t="shared" si="667"/>
        <v>0</v>
      </c>
      <c r="AE2050">
        <v>3</v>
      </c>
      <c r="AF2050" t="s">
        <v>27</v>
      </c>
      <c r="AG2050">
        <f t="shared" si="668"/>
        <v>0</v>
      </c>
      <c r="AH2050">
        <f t="shared" si="669"/>
        <v>1</v>
      </c>
      <c r="AI2050">
        <f t="shared" si="670"/>
        <v>0</v>
      </c>
      <c r="AJ2050">
        <v>12936</v>
      </c>
      <c r="AK2050">
        <v>7</v>
      </c>
      <c r="AL2050" t="s">
        <v>22</v>
      </c>
      <c r="AM2050">
        <f t="shared" si="671"/>
        <v>0</v>
      </c>
      <c r="AN2050">
        <v>11</v>
      </c>
      <c r="AO2050">
        <v>3</v>
      </c>
      <c r="AP2050">
        <v>3</v>
      </c>
      <c r="AQ2050">
        <v>0</v>
      </c>
      <c r="AR2050">
        <v>25</v>
      </c>
      <c r="AS2050">
        <v>1</v>
      </c>
      <c r="AT2050">
        <v>23</v>
      </c>
      <c r="AU2050">
        <v>6</v>
      </c>
    </row>
    <row r="2051" spans="1:47" x14ac:dyDescent="0.35">
      <c r="A2051">
        <v>11715</v>
      </c>
      <c r="B2051">
        <v>31</v>
      </c>
      <c r="C2051" t="s">
        <v>31</v>
      </c>
      <c r="D2051">
        <f t="shared" si="672"/>
        <v>1</v>
      </c>
      <c r="E2051" t="s">
        <v>32</v>
      </c>
      <c r="F2051">
        <f t="shared" ref="F2051:F2114" si="673">IF(E2051="Travel_Rarely",1,0)</f>
        <v>0</v>
      </c>
      <c r="G2051">
        <f t="shared" ref="G2051:G2114" si="674">IF(E2051="Non-Travel",1,0)</f>
        <v>0</v>
      </c>
      <c r="H2051">
        <f t="shared" ref="H2051:H2114" si="675">IF(E2051="Travel_Frequently",1,0)</f>
        <v>1</v>
      </c>
      <c r="I2051" t="s">
        <v>24</v>
      </c>
      <c r="J2051">
        <f t="shared" ref="J2051:J2114" si="676">IF(I2051="Research &amp; Development",1,0)</f>
        <v>0</v>
      </c>
      <c r="K2051">
        <f t="shared" ref="K2051:K2114" si="677">IF(I2051="Human Resources",1,0)</f>
        <v>0</v>
      </c>
      <c r="L2051">
        <f t="shared" ref="L2051:L2114" si="678">IF(I2051="Sales",1,0)</f>
        <v>1</v>
      </c>
      <c r="M2051">
        <v>1</v>
      </c>
      <c r="N2051">
        <v>4</v>
      </c>
      <c r="O2051">
        <v>2</v>
      </c>
      <c r="P2051" t="s">
        <v>30</v>
      </c>
      <c r="Q2051">
        <f t="shared" ref="Q2051:Q2114" si="679">IF(P2051="Male",1,0)</f>
        <v>0</v>
      </c>
      <c r="R2051">
        <v>50</v>
      </c>
      <c r="S2051">
        <v>1</v>
      </c>
      <c r="T2051">
        <v>1</v>
      </c>
      <c r="U2051" t="s">
        <v>33</v>
      </c>
      <c r="V2051">
        <f t="shared" ref="V2051:V2114" si="680">IF(U2051="Research Scientist",1,0)</f>
        <v>0</v>
      </c>
      <c r="W2051">
        <f t="shared" ref="W2051:W2114" si="681">IF(U2051="Manager",1,0)</f>
        <v>0</v>
      </c>
      <c r="X2051">
        <f t="shared" ref="X2051:X2114" si="682">IF(U2051="Laboratory Technician",1,0)</f>
        <v>0</v>
      </c>
      <c r="Y2051">
        <f t="shared" ref="Y2051:Y2114" si="683">IF(U2051="Human Resources",1,0)</f>
        <v>0</v>
      </c>
      <c r="Z2051">
        <f t="shared" ref="Z2051:Z2114" si="684">IF(U2051="Healthcare Representative",1,0)</f>
        <v>0</v>
      </c>
      <c r="AA2051">
        <f t="shared" ref="AA2051:AA2114" si="685">IF(U2051="Research Director",1,0)</f>
        <v>0</v>
      </c>
      <c r="AB2051">
        <f t="shared" ref="AB2051:AB2114" si="686">IF(U2051="Manufacturing Director",1,0)</f>
        <v>0</v>
      </c>
      <c r="AC2051">
        <f t="shared" ref="AC2051:AC2114" si="687">IF(U2051="Sales Executive",1,0)</f>
        <v>0</v>
      </c>
      <c r="AD2051">
        <f t="shared" ref="AD2051:AD2114" si="688">IF(U2051="Sales Representative",1,0)</f>
        <v>1</v>
      </c>
      <c r="AE2051">
        <v>3</v>
      </c>
      <c r="AF2051" t="s">
        <v>35</v>
      </c>
      <c r="AG2051">
        <f t="shared" ref="AG2051:AG2114" si="689">IF(AF2051="Single",1,0)</f>
        <v>1</v>
      </c>
      <c r="AH2051">
        <f t="shared" ref="AH2051:AH2114" si="690">IF(AF2051="Married",1,0)</f>
        <v>0</v>
      </c>
      <c r="AI2051">
        <f t="shared" ref="AI2051:AI2114" si="691">IF(AF2051="Divorced",1,0)</f>
        <v>0</v>
      </c>
      <c r="AJ2051">
        <v>1359</v>
      </c>
      <c r="AK2051">
        <v>1</v>
      </c>
      <c r="AL2051" t="s">
        <v>22</v>
      </c>
      <c r="AM2051">
        <f t="shared" ref="AM2051:AM2114" si="692">IF(AL2051="Yes",1,0)</f>
        <v>0</v>
      </c>
      <c r="AN2051">
        <v>12</v>
      </c>
      <c r="AO2051">
        <v>3</v>
      </c>
      <c r="AP2051">
        <v>2</v>
      </c>
      <c r="AQ2051">
        <v>0</v>
      </c>
      <c r="AR2051">
        <v>1</v>
      </c>
      <c r="AS2051">
        <v>3</v>
      </c>
      <c r="AT2051">
        <v>1</v>
      </c>
      <c r="AU2051">
        <v>6</v>
      </c>
    </row>
    <row r="2052" spans="1:47" x14ac:dyDescent="0.35">
      <c r="A2052">
        <v>11719</v>
      </c>
      <c r="B2052">
        <v>31</v>
      </c>
      <c r="C2052" t="s">
        <v>31</v>
      </c>
      <c r="D2052">
        <f t="shared" si="672"/>
        <v>1</v>
      </c>
      <c r="E2052" t="s">
        <v>23</v>
      </c>
      <c r="F2052">
        <f t="shared" si="673"/>
        <v>1</v>
      </c>
      <c r="G2052">
        <f t="shared" si="674"/>
        <v>0</v>
      </c>
      <c r="H2052">
        <f t="shared" si="675"/>
        <v>0</v>
      </c>
      <c r="I2052" t="s">
        <v>24</v>
      </c>
      <c r="J2052">
        <f t="shared" si="676"/>
        <v>0</v>
      </c>
      <c r="K2052">
        <f t="shared" si="677"/>
        <v>0</v>
      </c>
      <c r="L2052">
        <f t="shared" si="678"/>
        <v>1</v>
      </c>
      <c r="M2052">
        <v>6</v>
      </c>
      <c r="N2052">
        <v>4</v>
      </c>
      <c r="O2052">
        <v>2</v>
      </c>
      <c r="P2052" t="s">
        <v>25</v>
      </c>
      <c r="Q2052">
        <f t="shared" si="679"/>
        <v>1</v>
      </c>
      <c r="R2052">
        <v>76</v>
      </c>
      <c r="S2052">
        <v>1</v>
      </c>
      <c r="T2052">
        <v>2</v>
      </c>
      <c r="U2052" t="s">
        <v>26</v>
      </c>
      <c r="V2052">
        <f t="shared" si="680"/>
        <v>0</v>
      </c>
      <c r="W2052">
        <f t="shared" si="681"/>
        <v>0</v>
      </c>
      <c r="X2052">
        <f t="shared" si="682"/>
        <v>0</v>
      </c>
      <c r="Y2052">
        <f t="shared" si="683"/>
        <v>0</v>
      </c>
      <c r="Z2052">
        <f t="shared" si="684"/>
        <v>0</v>
      </c>
      <c r="AA2052">
        <f t="shared" si="685"/>
        <v>0</v>
      </c>
      <c r="AB2052">
        <f t="shared" si="686"/>
        <v>0</v>
      </c>
      <c r="AC2052">
        <f t="shared" si="687"/>
        <v>1</v>
      </c>
      <c r="AD2052">
        <f t="shared" si="688"/>
        <v>0</v>
      </c>
      <c r="AE2052">
        <v>3</v>
      </c>
      <c r="AF2052" t="s">
        <v>27</v>
      </c>
      <c r="AG2052">
        <f t="shared" si="689"/>
        <v>0</v>
      </c>
      <c r="AH2052">
        <f t="shared" si="690"/>
        <v>1</v>
      </c>
      <c r="AI2052">
        <f t="shared" si="691"/>
        <v>0</v>
      </c>
      <c r="AJ2052">
        <v>6172</v>
      </c>
      <c r="AK2052">
        <v>4</v>
      </c>
      <c r="AL2052" t="s">
        <v>31</v>
      </c>
      <c r="AM2052">
        <f t="shared" si="692"/>
        <v>1</v>
      </c>
      <c r="AN2052">
        <v>18</v>
      </c>
      <c r="AO2052">
        <v>3</v>
      </c>
      <c r="AP2052">
        <v>2</v>
      </c>
      <c r="AQ2052">
        <v>0</v>
      </c>
      <c r="AR2052">
        <v>12</v>
      </c>
      <c r="AS2052">
        <v>2</v>
      </c>
      <c r="AT2052">
        <v>7</v>
      </c>
      <c r="AU2052">
        <v>6</v>
      </c>
    </row>
    <row r="2053" spans="1:47" x14ac:dyDescent="0.35">
      <c r="A2053">
        <v>11725</v>
      </c>
      <c r="B2053">
        <v>35</v>
      </c>
      <c r="C2053" t="s">
        <v>31</v>
      </c>
      <c r="D2053">
        <f t="shared" si="672"/>
        <v>1</v>
      </c>
      <c r="E2053" t="s">
        <v>23</v>
      </c>
      <c r="F2053">
        <f t="shared" si="673"/>
        <v>1</v>
      </c>
      <c r="G2053">
        <f t="shared" si="674"/>
        <v>0</v>
      </c>
      <c r="H2053">
        <f t="shared" si="675"/>
        <v>0</v>
      </c>
      <c r="I2053" t="s">
        <v>24</v>
      </c>
      <c r="J2053">
        <f t="shared" si="676"/>
        <v>0</v>
      </c>
      <c r="K2053">
        <f t="shared" si="677"/>
        <v>0</v>
      </c>
      <c r="L2053">
        <f t="shared" si="678"/>
        <v>1</v>
      </c>
      <c r="M2053">
        <v>27</v>
      </c>
      <c r="N2053">
        <v>3</v>
      </c>
      <c r="O2053">
        <v>3</v>
      </c>
      <c r="P2053" t="s">
        <v>25</v>
      </c>
      <c r="Q2053">
        <f t="shared" si="679"/>
        <v>1</v>
      </c>
      <c r="R2053">
        <v>84</v>
      </c>
      <c r="S2053">
        <v>3</v>
      </c>
      <c r="T2053">
        <v>2</v>
      </c>
      <c r="U2053" t="s">
        <v>26</v>
      </c>
      <c r="V2053">
        <f t="shared" si="680"/>
        <v>0</v>
      </c>
      <c r="W2053">
        <f t="shared" si="681"/>
        <v>0</v>
      </c>
      <c r="X2053">
        <f t="shared" si="682"/>
        <v>0</v>
      </c>
      <c r="Y2053">
        <f t="shared" si="683"/>
        <v>0</v>
      </c>
      <c r="Z2053">
        <f t="shared" si="684"/>
        <v>0</v>
      </c>
      <c r="AA2053">
        <f t="shared" si="685"/>
        <v>0</v>
      </c>
      <c r="AB2053">
        <f t="shared" si="686"/>
        <v>0</v>
      </c>
      <c r="AC2053">
        <f t="shared" si="687"/>
        <v>1</v>
      </c>
      <c r="AD2053">
        <f t="shared" si="688"/>
        <v>0</v>
      </c>
      <c r="AE2053">
        <v>4</v>
      </c>
      <c r="AF2053" t="s">
        <v>35</v>
      </c>
      <c r="AG2053">
        <f t="shared" si="689"/>
        <v>1</v>
      </c>
      <c r="AH2053">
        <f t="shared" si="690"/>
        <v>0</v>
      </c>
      <c r="AI2053">
        <f t="shared" si="691"/>
        <v>0</v>
      </c>
      <c r="AJ2053">
        <v>5813</v>
      </c>
      <c r="AK2053">
        <v>1</v>
      </c>
      <c r="AL2053" t="s">
        <v>31</v>
      </c>
      <c r="AM2053">
        <f t="shared" si="692"/>
        <v>1</v>
      </c>
      <c r="AN2053">
        <v>18</v>
      </c>
      <c r="AO2053">
        <v>3</v>
      </c>
      <c r="AP2053">
        <v>4</v>
      </c>
      <c r="AQ2053">
        <v>0</v>
      </c>
      <c r="AR2053">
        <v>10</v>
      </c>
      <c r="AS2053">
        <v>3</v>
      </c>
      <c r="AT2053">
        <v>10</v>
      </c>
      <c r="AU2053">
        <v>6</v>
      </c>
    </row>
    <row r="2054" spans="1:47" x14ac:dyDescent="0.35">
      <c r="A2054">
        <v>11729</v>
      </c>
      <c r="B2054">
        <v>37</v>
      </c>
      <c r="C2054" t="s">
        <v>31</v>
      </c>
      <c r="D2054">
        <f t="shared" si="672"/>
        <v>1</v>
      </c>
      <c r="E2054" t="s">
        <v>23</v>
      </c>
      <c r="F2054">
        <f t="shared" si="673"/>
        <v>1</v>
      </c>
      <c r="G2054">
        <f t="shared" si="674"/>
        <v>0</v>
      </c>
      <c r="H2054">
        <f t="shared" si="675"/>
        <v>0</v>
      </c>
      <c r="I2054" t="s">
        <v>24</v>
      </c>
      <c r="J2054">
        <f t="shared" si="676"/>
        <v>0</v>
      </c>
      <c r="K2054">
        <f t="shared" si="677"/>
        <v>0</v>
      </c>
      <c r="L2054">
        <f t="shared" si="678"/>
        <v>1</v>
      </c>
      <c r="M2054">
        <v>1</v>
      </c>
      <c r="N2054">
        <v>4</v>
      </c>
      <c r="O2054">
        <v>1</v>
      </c>
      <c r="P2054" t="s">
        <v>25</v>
      </c>
      <c r="Q2054">
        <f t="shared" si="679"/>
        <v>1</v>
      </c>
      <c r="R2054">
        <v>46</v>
      </c>
      <c r="S2054">
        <v>2</v>
      </c>
      <c r="T2054">
        <v>3</v>
      </c>
      <c r="U2054" t="s">
        <v>26</v>
      </c>
      <c r="V2054">
        <f t="shared" si="680"/>
        <v>0</v>
      </c>
      <c r="W2054">
        <f t="shared" si="681"/>
        <v>0</v>
      </c>
      <c r="X2054">
        <f t="shared" si="682"/>
        <v>0</v>
      </c>
      <c r="Y2054">
        <f t="shared" si="683"/>
        <v>0</v>
      </c>
      <c r="Z2054">
        <f t="shared" si="684"/>
        <v>0</v>
      </c>
      <c r="AA2054">
        <f t="shared" si="685"/>
        <v>0</v>
      </c>
      <c r="AB2054">
        <f t="shared" si="686"/>
        <v>0</v>
      </c>
      <c r="AC2054">
        <f t="shared" si="687"/>
        <v>1</v>
      </c>
      <c r="AD2054">
        <f t="shared" si="688"/>
        <v>0</v>
      </c>
      <c r="AE2054">
        <v>3</v>
      </c>
      <c r="AF2054" t="s">
        <v>27</v>
      </c>
      <c r="AG2054">
        <f t="shared" si="689"/>
        <v>0</v>
      </c>
      <c r="AH2054">
        <f t="shared" si="690"/>
        <v>1</v>
      </c>
      <c r="AI2054">
        <f t="shared" si="691"/>
        <v>0</v>
      </c>
      <c r="AJ2054">
        <v>10609</v>
      </c>
      <c r="AK2054">
        <v>5</v>
      </c>
      <c r="AL2054" t="s">
        <v>22</v>
      </c>
      <c r="AM2054">
        <f t="shared" si="692"/>
        <v>0</v>
      </c>
      <c r="AN2054">
        <v>11</v>
      </c>
      <c r="AO2054">
        <v>3</v>
      </c>
      <c r="AP2054">
        <v>3</v>
      </c>
      <c r="AQ2054">
        <v>0</v>
      </c>
      <c r="AR2054">
        <v>17</v>
      </c>
      <c r="AS2054">
        <v>1</v>
      </c>
      <c r="AT2054">
        <v>14</v>
      </c>
      <c r="AU2054">
        <v>6</v>
      </c>
    </row>
    <row r="2055" spans="1:47" x14ac:dyDescent="0.35">
      <c r="A2055">
        <v>11730</v>
      </c>
      <c r="B2055">
        <v>26</v>
      </c>
      <c r="C2055" t="s">
        <v>31</v>
      </c>
      <c r="D2055">
        <f t="shared" si="672"/>
        <v>1</v>
      </c>
      <c r="E2055" t="s">
        <v>23</v>
      </c>
      <c r="F2055">
        <f t="shared" si="673"/>
        <v>1</v>
      </c>
      <c r="G2055">
        <f t="shared" si="674"/>
        <v>0</v>
      </c>
      <c r="H2055">
        <f t="shared" si="675"/>
        <v>0</v>
      </c>
      <c r="I2055" t="s">
        <v>24</v>
      </c>
      <c r="J2055">
        <f t="shared" si="676"/>
        <v>0</v>
      </c>
      <c r="K2055">
        <f t="shared" si="677"/>
        <v>0</v>
      </c>
      <c r="L2055">
        <f t="shared" si="678"/>
        <v>1</v>
      </c>
      <c r="M2055">
        <v>4</v>
      </c>
      <c r="N2055">
        <v>4</v>
      </c>
      <c r="O2055">
        <v>4</v>
      </c>
      <c r="P2055" t="s">
        <v>25</v>
      </c>
      <c r="Q2055">
        <f t="shared" si="679"/>
        <v>1</v>
      </c>
      <c r="R2055">
        <v>48</v>
      </c>
      <c r="S2055">
        <v>2</v>
      </c>
      <c r="T2055">
        <v>2</v>
      </c>
      <c r="U2055" t="s">
        <v>26</v>
      </c>
      <c r="V2055">
        <f t="shared" si="680"/>
        <v>0</v>
      </c>
      <c r="W2055">
        <f t="shared" si="681"/>
        <v>0</v>
      </c>
      <c r="X2055">
        <f t="shared" si="682"/>
        <v>0</v>
      </c>
      <c r="Y2055">
        <f t="shared" si="683"/>
        <v>0</v>
      </c>
      <c r="Z2055">
        <f t="shared" si="684"/>
        <v>0</v>
      </c>
      <c r="AA2055">
        <f t="shared" si="685"/>
        <v>0</v>
      </c>
      <c r="AB2055">
        <f t="shared" si="686"/>
        <v>0</v>
      </c>
      <c r="AC2055">
        <f t="shared" si="687"/>
        <v>1</v>
      </c>
      <c r="AD2055">
        <f t="shared" si="688"/>
        <v>0</v>
      </c>
      <c r="AE2055">
        <v>4</v>
      </c>
      <c r="AF2055" t="s">
        <v>35</v>
      </c>
      <c r="AG2055">
        <f t="shared" si="689"/>
        <v>1</v>
      </c>
      <c r="AH2055">
        <f t="shared" si="690"/>
        <v>0</v>
      </c>
      <c r="AI2055">
        <f t="shared" si="691"/>
        <v>0</v>
      </c>
      <c r="AJ2055">
        <v>5828</v>
      </c>
      <c r="AK2055">
        <v>1</v>
      </c>
      <c r="AL2055" t="s">
        <v>31</v>
      </c>
      <c r="AM2055">
        <f t="shared" si="692"/>
        <v>1</v>
      </c>
      <c r="AN2055">
        <v>12</v>
      </c>
      <c r="AO2055">
        <v>3</v>
      </c>
      <c r="AP2055">
        <v>2</v>
      </c>
      <c r="AQ2055">
        <v>0</v>
      </c>
      <c r="AR2055">
        <v>8</v>
      </c>
      <c r="AS2055">
        <v>3</v>
      </c>
      <c r="AT2055">
        <v>8</v>
      </c>
      <c r="AU2055">
        <v>6</v>
      </c>
    </row>
    <row r="2056" spans="1:47" x14ac:dyDescent="0.35">
      <c r="A2056">
        <v>11740</v>
      </c>
      <c r="B2056">
        <v>24</v>
      </c>
      <c r="C2056" t="s">
        <v>31</v>
      </c>
      <c r="D2056">
        <f t="shared" si="672"/>
        <v>1</v>
      </c>
      <c r="E2056" t="s">
        <v>23</v>
      </c>
      <c r="F2056">
        <f t="shared" si="673"/>
        <v>1</v>
      </c>
      <c r="G2056">
        <f t="shared" si="674"/>
        <v>0</v>
      </c>
      <c r="H2056">
        <f t="shared" si="675"/>
        <v>0</v>
      </c>
      <c r="I2056" t="s">
        <v>24</v>
      </c>
      <c r="J2056">
        <f t="shared" si="676"/>
        <v>0</v>
      </c>
      <c r="K2056">
        <f t="shared" si="677"/>
        <v>0</v>
      </c>
      <c r="L2056">
        <f t="shared" si="678"/>
        <v>1</v>
      </c>
      <c r="M2056">
        <v>3</v>
      </c>
      <c r="N2056">
        <v>2</v>
      </c>
      <c r="O2056">
        <v>1</v>
      </c>
      <c r="P2056" t="s">
        <v>30</v>
      </c>
      <c r="Q2056">
        <f t="shared" si="679"/>
        <v>0</v>
      </c>
      <c r="R2056">
        <v>65</v>
      </c>
      <c r="S2056">
        <v>3</v>
      </c>
      <c r="T2056">
        <v>2</v>
      </c>
      <c r="U2056" t="s">
        <v>26</v>
      </c>
      <c r="V2056">
        <f t="shared" si="680"/>
        <v>0</v>
      </c>
      <c r="W2056">
        <f t="shared" si="681"/>
        <v>0</v>
      </c>
      <c r="X2056">
        <f t="shared" si="682"/>
        <v>0</v>
      </c>
      <c r="Y2056">
        <f t="shared" si="683"/>
        <v>0</v>
      </c>
      <c r="Z2056">
        <f t="shared" si="684"/>
        <v>0</v>
      </c>
      <c r="AA2056">
        <f t="shared" si="685"/>
        <v>0</v>
      </c>
      <c r="AB2056">
        <f t="shared" si="686"/>
        <v>0</v>
      </c>
      <c r="AC2056">
        <f t="shared" si="687"/>
        <v>1</v>
      </c>
      <c r="AD2056">
        <f t="shared" si="688"/>
        <v>0</v>
      </c>
      <c r="AE2056">
        <v>3</v>
      </c>
      <c r="AF2056" t="s">
        <v>35</v>
      </c>
      <c r="AG2056">
        <f t="shared" si="689"/>
        <v>1</v>
      </c>
      <c r="AH2056">
        <f t="shared" si="690"/>
        <v>0</v>
      </c>
      <c r="AI2056">
        <f t="shared" si="691"/>
        <v>0</v>
      </c>
      <c r="AJ2056">
        <v>4577</v>
      </c>
      <c r="AK2056">
        <v>9</v>
      </c>
      <c r="AL2056" t="s">
        <v>22</v>
      </c>
      <c r="AM2056">
        <f t="shared" si="692"/>
        <v>0</v>
      </c>
      <c r="AN2056">
        <v>14</v>
      </c>
      <c r="AO2056">
        <v>3</v>
      </c>
      <c r="AP2056">
        <v>1</v>
      </c>
      <c r="AQ2056">
        <v>0</v>
      </c>
      <c r="AR2056">
        <v>4</v>
      </c>
      <c r="AS2056">
        <v>3</v>
      </c>
      <c r="AT2056">
        <v>2</v>
      </c>
      <c r="AU2056">
        <v>6</v>
      </c>
    </row>
    <row r="2057" spans="1:47" x14ac:dyDescent="0.35">
      <c r="A2057">
        <v>11755</v>
      </c>
      <c r="B2057">
        <v>21</v>
      </c>
      <c r="C2057" t="s">
        <v>31</v>
      </c>
      <c r="D2057">
        <f t="shared" si="672"/>
        <v>1</v>
      </c>
      <c r="E2057" t="s">
        <v>23</v>
      </c>
      <c r="F2057">
        <f t="shared" si="673"/>
        <v>1</v>
      </c>
      <c r="G2057">
        <f t="shared" si="674"/>
        <v>0</v>
      </c>
      <c r="H2057">
        <f t="shared" si="675"/>
        <v>0</v>
      </c>
      <c r="I2057" t="s">
        <v>24</v>
      </c>
      <c r="J2057">
        <f t="shared" si="676"/>
        <v>0</v>
      </c>
      <c r="K2057">
        <f t="shared" si="677"/>
        <v>0</v>
      </c>
      <c r="L2057">
        <f t="shared" si="678"/>
        <v>1</v>
      </c>
      <c r="M2057">
        <v>7</v>
      </c>
      <c r="N2057">
        <v>1</v>
      </c>
      <c r="O2057">
        <v>2</v>
      </c>
      <c r="P2057" t="s">
        <v>25</v>
      </c>
      <c r="Q2057">
        <f t="shared" si="679"/>
        <v>1</v>
      </c>
      <c r="R2057">
        <v>31</v>
      </c>
      <c r="S2057">
        <v>3</v>
      </c>
      <c r="T2057">
        <v>1</v>
      </c>
      <c r="U2057" t="s">
        <v>33</v>
      </c>
      <c r="V2057">
        <f t="shared" si="680"/>
        <v>0</v>
      </c>
      <c r="W2057">
        <f t="shared" si="681"/>
        <v>0</v>
      </c>
      <c r="X2057">
        <f t="shared" si="682"/>
        <v>0</v>
      </c>
      <c r="Y2057">
        <f t="shared" si="683"/>
        <v>0</v>
      </c>
      <c r="Z2057">
        <f t="shared" si="684"/>
        <v>0</v>
      </c>
      <c r="AA2057">
        <f t="shared" si="685"/>
        <v>0</v>
      </c>
      <c r="AB2057">
        <f t="shared" si="686"/>
        <v>0</v>
      </c>
      <c r="AC2057">
        <f t="shared" si="687"/>
        <v>0</v>
      </c>
      <c r="AD2057">
        <f t="shared" si="688"/>
        <v>1</v>
      </c>
      <c r="AE2057">
        <v>2</v>
      </c>
      <c r="AF2057" t="s">
        <v>35</v>
      </c>
      <c r="AG2057">
        <f t="shared" si="689"/>
        <v>1</v>
      </c>
      <c r="AH2057">
        <f t="shared" si="690"/>
        <v>0</v>
      </c>
      <c r="AI2057">
        <f t="shared" si="691"/>
        <v>0</v>
      </c>
      <c r="AJ2057">
        <v>2679</v>
      </c>
      <c r="AK2057">
        <v>1</v>
      </c>
      <c r="AL2057" t="s">
        <v>22</v>
      </c>
      <c r="AM2057">
        <f t="shared" si="692"/>
        <v>0</v>
      </c>
      <c r="AN2057">
        <v>13</v>
      </c>
      <c r="AO2057">
        <v>3</v>
      </c>
      <c r="AP2057">
        <v>2</v>
      </c>
      <c r="AQ2057">
        <v>0</v>
      </c>
      <c r="AR2057">
        <v>1</v>
      </c>
      <c r="AS2057">
        <v>3</v>
      </c>
      <c r="AT2057">
        <v>1</v>
      </c>
      <c r="AU2057">
        <v>6</v>
      </c>
    </row>
    <row r="2058" spans="1:47" x14ac:dyDescent="0.35">
      <c r="A2058">
        <v>11760</v>
      </c>
      <c r="B2058">
        <v>45</v>
      </c>
      <c r="C2058" t="s">
        <v>31</v>
      </c>
      <c r="D2058">
        <f t="shared" si="672"/>
        <v>1</v>
      </c>
      <c r="E2058" t="s">
        <v>23</v>
      </c>
      <c r="F2058">
        <f t="shared" si="673"/>
        <v>1</v>
      </c>
      <c r="G2058">
        <f t="shared" si="674"/>
        <v>0</v>
      </c>
      <c r="H2058">
        <f t="shared" si="675"/>
        <v>0</v>
      </c>
      <c r="I2058" t="s">
        <v>24</v>
      </c>
      <c r="J2058">
        <f t="shared" si="676"/>
        <v>0</v>
      </c>
      <c r="K2058">
        <f t="shared" si="677"/>
        <v>0</v>
      </c>
      <c r="L2058">
        <f t="shared" si="678"/>
        <v>1</v>
      </c>
      <c r="M2058">
        <v>2</v>
      </c>
      <c r="N2058">
        <v>3</v>
      </c>
      <c r="O2058">
        <v>1</v>
      </c>
      <c r="P2058" t="s">
        <v>30</v>
      </c>
      <c r="Q2058">
        <f t="shared" si="679"/>
        <v>0</v>
      </c>
      <c r="R2058">
        <v>94</v>
      </c>
      <c r="S2058">
        <v>1</v>
      </c>
      <c r="T2058">
        <v>5</v>
      </c>
      <c r="U2058" t="s">
        <v>36</v>
      </c>
      <c r="V2058">
        <f t="shared" si="680"/>
        <v>0</v>
      </c>
      <c r="W2058">
        <f t="shared" si="681"/>
        <v>1</v>
      </c>
      <c r="X2058">
        <f t="shared" si="682"/>
        <v>0</v>
      </c>
      <c r="Y2058">
        <f t="shared" si="683"/>
        <v>0</v>
      </c>
      <c r="Z2058">
        <f t="shared" si="684"/>
        <v>0</v>
      </c>
      <c r="AA2058">
        <f t="shared" si="685"/>
        <v>0</v>
      </c>
      <c r="AB2058">
        <f t="shared" si="686"/>
        <v>0</v>
      </c>
      <c r="AC2058">
        <f t="shared" si="687"/>
        <v>0</v>
      </c>
      <c r="AD2058">
        <f t="shared" si="688"/>
        <v>0</v>
      </c>
      <c r="AE2058">
        <v>2</v>
      </c>
      <c r="AF2058" t="s">
        <v>35</v>
      </c>
      <c r="AG2058">
        <f t="shared" si="689"/>
        <v>1</v>
      </c>
      <c r="AH2058">
        <f t="shared" si="690"/>
        <v>0</v>
      </c>
      <c r="AI2058">
        <f t="shared" si="691"/>
        <v>0</v>
      </c>
      <c r="AJ2058">
        <v>18824</v>
      </c>
      <c r="AK2058">
        <v>2</v>
      </c>
      <c r="AL2058" t="s">
        <v>31</v>
      </c>
      <c r="AM2058">
        <f t="shared" si="692"/>
        <v>1</v>
      </c>
      <c r="AN2058">
        <v>16</v>
      </c>
      <c r="AO2058">
        <v>3</v>
      </c>
      <c r="AP2058">
        <v>1</v>
      </c>
      <c r="AQ2058">
        <v>0</v>
      </c>
      <c r="AR2058">
        <v>26</v>
      </c>
      <c r="AS2058">
        <v>3</v>
      </c>
      <c r="AT2058">
        <v>24</v>
      </c>
      <c r="AU2058">
        <v>6</v>
      </c>
    </row>
    <row r="2059" spans="1:47" x14ac:dyDescent="0.35">
      <c r="A2059">
        <v>11761</v>
      </c>
      <c r="B2059">
        <v>26</v>
      </c>
      <c r="C2059" t="s">
        <v>31</v>
      </c>
      <c r="D2059">
        <f t="shared" ref="D2059:D2122" si="693">IF(C2059="Yes",1,0)</f>
        <v>1</v>
      </c>
      <c r="E2059" t="s">
        <v>23</v>
      </c>
      <c r="F2059">
        <f t="shared" si="673"/>
        <v>1</v>
      </c>
      <c r="G2059">
        <f t="shared" si="674"/>
        <v>0</v>
      </c>
      <c r="H2059">
        <f t="shared" si="675"/>
        <v>0</v>
      </c>
      <c r="I2059" t="s">
        <v>24</v>
      </c>
      <c r="J2059">
        <f t="shared" si="676"/>
        <v>0</v>
      </c>
      <c r="K2059">
        <f t="shared" si="677"/>
        <v>0</v>
      </c>
      <c r="L2059">
        <f t="shared" si="678"/>
        <v>1</v>
      </c>
      <c r="M2059">
        <v>4</v>
      </c>
      <c r="N2059">
        <v>4</v>
      </c>
      <c r="O2059">
        <v>4</v>
      </c>
      <c r="P2059" t="s">
        <v>25</v>
      </c>
      <c r="Q2059">
        <f t="shared" si="679"/>
        <v>1</v>
      </c>
      <c r="R2059">
        <v>48</v>
      </c>
      <c r="S2059">
        <v>2</v>
      </c>
      <c r="T2059">
        <v>2</v>
      </c>
      <c r="U2059" t="s">
        <v>26</v>
      </c>
      <c r="V2059">
        <f t="shared" si="680"/>
        <v>0</v>
      </c>
      <c r="W2059">
        <f t="shared" si="681"/>
        <v>0</v>
      </c>
      <c r="X2059">
        <f t="shared" si="682"/>
        <v>0</v>
      </c>
      <c r="Y2059">
        <f t="shared" si="683"/>
        <v>0</v>
      </c>
      <c r="Z2059">
        <f t="shared" si="684"/>
        <v>0</v>
      </c>
      <c r="AA2059">
        <f t="shared" si="685"/>
        <v>0</v>
      </c>
      <c r="AB2059">
        <f t="shared" si="686"/>
        <v>0</v>
      </c>
      <c r="AC2059">
        <f t="shared" si="687"/>
        <v>1</v>
      </c>
      <c r="AD2059">
        <f t="shared" si="688"/>
        <v>0</v>
      </c>
      <c r="AE2059">
        <v>4</v>
      </c>
      <c r="AF2059" t="s">
        <v>35</v>
      </c>
      <c r="AG2059">
        <f t="shared" si="689"/>
        <v>1</v>
      </c>
      <c r="AH2059">
        <f t="shared" si="690"/>
        <v>0</v>
      </c>
      <c r="AI2059">
        <f t="shared" si="691"/>
        <v>0</v>
      </c>
      <c r="AJ2059">
        <v>5828</v>
      </c>
      <c r="AK2059">
        <v>1</v>
      </c>
      <c r="AL2059" t="s">
        <v>31</v>
      </c>
      <c r="AM2059">
        <f t="shared" si="692"/>
        <v>1</v>
      </c>
      <c r="AN2059">
        <v>12</v>
      </c>
      <c r="AO2059">
        <v>3</v>
      </c>
      <c r="AP2059">
        <v>2</v>
      </c>
      <c r="AQ2059">
        <v>0</v>
      </c>
      <c r="AR2059">
        <v>8</v>
      </c>
      <c r="AS2059">
        <v>3</v>
      </c>
      <c r="AT2059">
        <v>8</v>
      </c>
      <c r="AU2059">
        <v>6</v>
      </c>
    </row>
    <row r="2060" spans="1:47" x14ac:dyDescent="0.35">
      <c r="A2060">
        <v>11762</v>
      </c>
      <c r="B2060">
        <v>28</v>
      </c>
      <c r="C2060" t="s">
        <v>31</v>
      </c>
      <c r="D2060">
        <f t="shared" si="693"/>
        <v>1</v>
      </c>
      <c r="E2060" t="s">
        <v>23</v>
      </c>
      <c r="F2060">
        <f t="shared" si="673"/>
        <v>1</v>
      </c>
      <c r="G2060">
        <f t="shared" si="674"/>
        <v>0</v>
      </c>
      <c r="H2060">
        <f t="shared" si="675"/>
        <v>0</v>
      </c>
      <c r="I2060" t="s">
        <v>24</v>
      </c>
      <c r="J2060">
        <f t="shared" si="676"/>
        <v>0</v>
      </c>
      <c r="K2060">
        <f t="shared" si="677"/>
        <v>0</v>
      </c>
      <c r="L2060">
        <f t="shared" si="678"/>
        <v>1</v>
      </c>
      <c r="M2060">
        <v>13</v>
      </c>
      <c r="N2060">
        <v>2</v>
      </c>
      <c r="O2060">
        <v>4</v>
      </c>
      <c r="P2060" t="s">
        <v>30</v>
      </c>
      <c r="Q2060">
        <f t="shared" si="679"/>
        <v>0</v>
      </c>
      <c r="R2060">
        <v>84</v>
      </c>
      <c r="S2060">
        <v>3</v>
      </c>
      <c r="T2060">
        <v>2</v>
      </c>
      <c r="U2060" t="s">
        <v>26</v>
      </c>
      <c r="V2060">
        <f t="shared" si="680"/>
        <v>0</v>
      </c>
      <c r="W2060">
        <f t="shared" si="681"/>
        <v>0</v>
      </c>
      <c r="X2060">
        <f t="shared" si="682"/>
        <v>0</v>
      </c>
      <c r="Y2060">
        <f t="shared" si="683"/>
        <v>0</v>
      </c>
      <c r="Z2060">
        <f t="shared" si="684"/>
        <v>0</v>
      </c>
      <c r="AA2060">
        <f t="shared" si="685"/>
        <v>0</v>
      </c>
      <c r="AB2060">
        <f t="shared" si="686"/>
        <v>0</v>
      </c>
      <c r="AC2060">
        <f t="shared" si="687"/>
        <v>1</v>
      </c>
      <c r="AD2060">
        <f t="shared" si="688"/>
        <v>0</v>
      </c>
      <c r="AE2060">
        <v>3</v>
      </c>
      <c r="AF2060" t="s">
        <v>35</v>
      </c>
      <c r="AG2060">
        <f t="shared" si="689"/>
        <v>1</v>
      </c>
      <c r="AH2060">
        <f t="shared" si="690"/>
        <v>0</v>
      </c>
      <c r="AI2060">
        <f t="shared" si="691"/>
        <v>0</v>
      </c>
      <c r="AJ2060">
        <v>9854</v>
      </c>
      <c r="AK2060">
        <v>3</v>
      </c>
      <c r="AL2060" t="s">
        <v>31</v>
      </c>
      <c r="AM2060">
        <f t="shared" si="692"/>
        <v>1</v>
      </c>
      <c r="AN2060">
        <v>11</v>
      </c>
      <c r="AO2060">
        <v>3</v>
      </c>
      <c r="AP2060">
        <v>4</v>
      </c>
      <c r="AQ2060">
        <v>0</v>
      </c>
      <c r="AR2060">
        <v>6</v>
      </c>
      <c r="AS2060">
        <v>3</v>
      </c>
      <c r="AT2060">
        <v>2</v>
      </c>
      <c r="AU2060">
        <v>6</v>
      </c>
    </row>
    <row r="2061" spans="1:47" x14ac:dyDescent="0.35">
      <c r="A2061">
        <v>11764</v>
      </c>
      <c r="B2061">
        <v>30</v>
      </c>
      <c r="C2061" t="s">
        <v>31</v>
      </c>
      <c r="D2061">
        <f t="shared" si="693"/>
        <v>1</v>
      </c>
      <c r="E2061" t="s">
        <v>23</v>
      </c>
      <c r="F2061">
        <f t="shared" si="673"/>
        <v>1</v>
      </c>
      <c r="G2061">
        <f t="shared" si="674"/>
        <v>0</v>
      </c>
      <c r="H2061">
        <f t="shared" si="675"/>
        <v>0</v>
      </c>
      <c r="I2061" t="s">
        <v>24</v>
      </c>
      <c r="J2061">
        <f t="shared" si="676"/>
        <v>0</v>
      </c>
      <c r="K2061">
        <f t="shared" si="677"/>
        <v>0</v>
      </c>
      <c r="L2061">
        <f t="shared" si="678"/>
        <v>1</v>
      </c>
      <c r="M2061">
        <v>9</v>
      </c>
      <c r="N2061">
        <v>3</v>
      </c>
      <c r="O2061">
        <v>2</v>
      </c>
      <c r="P2061" t="s">
        <v>25</v>
      </c>
      <c r="Q2061">
        <f t="shared" si="679"/>
        <v>1</v>
      </c>
      <c r="R2061">
        <v>89</v>
      </c>
      <c r="S2061">
        <v>3</v>
      </c>
      <c r="T2061">
        <v>1</v>
      </c>
      <c r="U2061" t="s">
        <v>33</v>
      </c>
      <c r="V2061">
        <f t="shared" si="680"/>
        <v>0</v>
      </c>
      <c r="W2061">
        <f t="shared" si="681"/>
        <v>0</v>
      </c>
      <c r="X2061">
        <f t="shared" si="682"/>
        <v>0</v>
      </c>
      <c r="Y2061">
        <f t="shared" si="683"/>
        <v>0</v>
      </c>
      <c r="Z2061">
        <f t="shared" si="684"/>
        <v>0</v>
      </c>
      <c r="AA2061">
        <f t="shared" si="685"/>
        <v>0</v>
      </c>
      <c r="AB2061">
        <f t="shared" si="686"/>
        <v>0</v>
      </c>
      <c r="AC2061">
        <f t="shared" si="687"/>
        <v>0</v>
      </c>
      <c r="AD2061">
        <f t="shared" si="688"/>
        <v>1</v>
      </c>
      <c r="AE2061">
        <v>4</v>
      </c>
      <c r="AF2061" t="s">
        <v>35</v>
      </c>
      <c r="AG2061">
        <f t="shared" si="689"/>
        <v>1</v>
      </c>
      <c r="AH2061">
        <f t="shared" si="690"/>
        <v>0</v>
      </c>
      <c r="AI2061">
        <f t="shared" si="691"/>
        <v>0</v>
      </c>
      <c r="AJ2061">
        <v>1081</v>
      </c>
      <c r="AK2061">
        <v>1</v>
      </c>
      <c r="AL2061" t="s">
        <v>22</v>
      </c>
      <c r="AM2061">
        <f t="shared" si="692"/>
        <v>0</v>
      </c>
      <c r="AN2061">
        <v>13</v>
      </c>
      <c r="AO2061">
        <v>3</v>
      </c>
      <c r="AP2061">
        <v>3</v>
      </c>
      <c r="AQ2061">
        <v>0</v>
      </c>
      <c r="AR2061">
        <v>1</v>
      </c>
      <c r="AS2061">
        <v>2</v>
      </c>
      <c r="AT2061">
        <v>1</v>
      </c>
      <c r="AU2061">
        <v>6</v>
      </c>
    </row>
    <row r="2062" spans="1:47" x14ac:dyDescent="0.35">
      <c r="A2062">
        <v>11765</v>
      </c>
      <c r="B2062">
        <v>47</v>
      </c>
      <c r="C2062" t="s">
        <v>31</v>
      </c>
      <c r="D2062">
        <f t="shared" si="693"/>
        <v>1</v>
      </c>
      <c r="E2062" t="s">
        <v>32</v>
      </c>
      <c r="F2062">
        <f t="shared" si="673"/>
        <v>0</v>
      </c>
      <c r="G2062">
        <f t="shared" si="674"/>
        <v>0</v>
      </c>
      <c r="H2062">
        <f t="shared" si="675"/>
        <v>1</v>
      </c>
      <c r="I2062" t="s">
        <v>24</v>
      </c>
      <c r="J2062">
        <f t="shared" si="676"/>
        <v>0</v>
      </c>
      <c r="K2062">
        <f t="shared" si="677"/>
        <v>0</v>
      </c>
      <c r="L2062">
        <f t="shared" si="678"/>
        <v>1</v>
      </c>
      <c r="M2062">
        <v>9</v>
      </c>
      <c r="N2062">
        <v>3</v>
      </c>
      <c r="O2062">
        <v>3</v>
      </c>
      <c r="P2062" t="s">
        <v>25</v>
      </c>
      <c r="Q2062">
        <f t="shared" si="679"/>
        <v>1</v>
      </c>
      <c r="R2062">
        <v>82</v>
      </c>
      <c r="S2062">
        <v>1</v>
      </c>
      <c r="T2062">
        <v>4</v>
      </c>
      <c r="U2062" t="s">
        <v>26</v>
      </c>
      <c r="V2062">
        <f t="shared" si="680"/>
        <v>0</v>
      </c>
      <c r="W2062">
        <f t="shared" si="681"/>
        <v>0</v>
      </c>
      <c r="X2062">
        <f t="shared" si="682"/>
        <v>0</v>
      </c>
      <c r="Y2062">
        <f t="shared" si="683"/>
        <v>0</v>
      </c>
      <c r="Z2062">
        <f t="shared" si="684"/>
        <v>0</v>
      </c>
      <c r="AA2062">
        <f t="shared" si="685"/>
        <v>0</v>
      </c>
      <c r="AB2062">
        <f t="shared" si="686"/>
        <v>0</v>
      </c>
      <c r="AC2062">
        <f t="shared" si="687"/>
        <v>1</v>
      </c>
      <c r="AD2062">
        <f t="shared" si="688"/>
        <v>0</v>
      </c>
      <c r="AE2062">
        <v>3</v>
      </c>
      <c r="AF2062" t="s">
        <v>27</v>
      </c>
      <c r="AG2062">
        <f t="shared" si="689"/>
        <v>0</v>
      </c>
      <c r="AH2062">
        <f t="shared" si="690"/>
        <v>1</v>
      </c>
      <c r="AI2062">
        <f t="shared" si="691"/>
        <v>0</v>
      </c>
      <c r="AJ2062">
        <v>12936</v>
      </c>
      <c r="AK2062">
        <v>7</v>
      </c>
      <c r="AL2062" t="s">
        <v>22</v>
      </c>
      <c r="AM2062">
        <f t="shared" si="692"/>
        <v>0</v>
      </c>
      <c r="AN2062">
        <v>11</v>
      </c>
      <c r="AO2062">
        <v>3</v>
      </c>
      <c r="AP2062">
        <v>3</v>
      </c>
      <c r="AQ2062">
        <v>0</v>
      </c>
      <c r="AR2062">
        <v>25</v>
      </c>
      <c r="AS2062">
        <v>1</v>
      </c>
      <c r="AT2062">
        <v>23</v>
      </c>
      <c r="AU2062">
        <v>6</v>
      </c>
    </row>
    <row r="2063" spans="1:47" x14ac:dyDescent="0.35">
      <c r="A2063">
        <v>11769</v>
      </c>
      <c r="B2063">
        <v>31</v>
      </c>
      <c r="C2063" t="s">
        <v>31</v>
      </c>
      <c r="D2063">
        <f t="shared" si="693"/>
        <v>1</v>
      </c>
      <c r="E2063" t="s">
        <v>32</v>
      </c>
      <c r="F2063">
        <f t="shared" si="673"/>
        <v>0</v>
      </c>
      <c r="G2063">
        <f t="shared" si="674"/>
        <v>0</v>
      </c>
      <c r="H2063">
        <f t="shared" si="675"/>
        <v>1</v>
      </c>
      <c r="I2063" t="s">
        <v>24</v>
      </c>
      <c r="J2063">
        <f t="shared" si="676"/>
        <v>0</v>
      </c>
      <c r="K2063">
        <f t="shared" si="677"/>
        <v>0</v>
      </c>
      <c r="L2063">
        <f t="shared" si="678"/>
        <v>1</v>
      </c>
      <c r="M2063">
        <v>26</v>
      </c>
      <c r="N2063">
        <v>4</v>
      </c>
      <c r="O2063">
        <v>1</v>
      </c>
      <c r="P2063" t="s">
        <v>25</v>
      </c>
      <c r="Q2063">
        <f t="shared" si="679"/>
        <v>1</v>
      </c>
      <c r="R2063">
        <v>63</v>
      </c>
      <c r="S2063">
        <v>3</v>
      </c>
      <c r="T2063">
        <v>2</v>
      </c>
      <c r="U2063" t="s">
        <v>26</v>
      </c>
      <c r="V2063">
        <f t="shared" si="680"/>
        <v>0</v>
      </c>
      <c r="W2063">
        <f t="shared" si="681"/>
        <v>0</v>
      </c>
      <c r="X2063">
        <f t="shared" si="682"/>
        <v>0</v>
      </c>
      <c r="Y2063">
        <f t="shared" si="683"/>
        <v>0</v>
      </c>
      <c r="Z2063">
        <f t="shared" si="684"/>
        <v>0</v>
      </c>
      <c r="AA2063">
        <f t="shared" si="685"/>
        <v>0</v>
      </c>
      <c r="AB2063">
        <f t="shared" si="686"/>
        <v>0</v>
      </c>
      <c r="AC2063">
        <f t="shared" si="687"/>
        <v>1</v>
      </c>
      <c r="AD2063">
        <f t="shared" si="688"/>
        <v>0</v>
      </c>
      <c r="AE2063">
        <v>4</v>
      </c>
      <c r="AF2063" t="s">
        <v>27</v>
      </c>
      <c r="AG2063">
        <f t="shared" si="689"/>
        <v>0</v>
      </c>
      <c r="AH2063">
        <f t="shared" si="690"/>
        <v>1</v>
      </c>
      <c r="AI2063">
        <f t="shared" si="691"/>
        <v>0</v>
      </c>
      <c r="AJ2063">
        <v>5617</v>
      </c>
      <c r="AK2063">
        <v>1</v>
      </c>
      <c r="AL2063" t="s">
        <v>31</v>
      </c>
      <c r="AM2063">
        <f t="shared" si="692"/>
        <v>1</v>
      </c>
      <c r="AN2063">
        <v>11</v>
      </c>
      <c r="AO2063">
        <v>3</v>
      </c>
      <c r="AP2063">
        <v>3</v>
      </c>
      <c r="AQ2063">
        <v>0</v>
      </c>
      <c r="AR2063">
        <v>10</v>
      </c>
      <c r="AS2063">
        <v>3</v>
      </c>
      <c r="AT2063">
        <v>10</v>
      </c>
      <c r="AU2063">
        <v>6</v>
      </c>
    </row>
    <row r="2064" spans="1:47" x14ac:dyDescent="0.35">
      <c r="A2064">
        <v>11772</v>
      </c>
      <c r="B2064">
        <v>40</v>
      </c>
      <c r="C2064" t="s">
        <v>31</v>
      </c>
      <c r="D2064">
        <f t="shared" si="693"/>
        <v>1</v>
      </c>
      <c r="E2064" t="s">
        <v>23</v>
      </c>
      <c r="F2064">
        <f t="shared" si="673"/>
        <v>1</v>
      </c>
      <c r="G2064">
        <f t="shared" si="674"/>
        <v>0</v>
      </c>
      <c r="H2064">
        <f t="shared" si="675"/>
        <v>0</v>
      </c>
      <c r="I2064" t="s">
        <v>24</v>
      </c>
      <c r="J2064">
        <f t="shared" si="676"/>
        <v>0</v>
      </c>
      <c r="K2064">
        <f t="shared" si="677"/>
        <v>0</v>
      </c>
      <c r="L2064">
        <f t="shared" si="678"/>
        <v>1</v>
      </c>
      <c r="M2064">
        <v>25</v>
      </c>
      <c r="N2064">
        <v>4</v>
      </c>
      <c r="O2064">
        <v>4</v>
      </c>
      <c r="P2064" t="s">
        <v>25</v>
      </c>
      <c r="Q2064">
        <f t="shared" si="679"/>
        <v>1</v>
      </c>
      <c r="R2064">
        <v>57</v>
      </c>
      <c r="S2064">
        <v>2</v>
      </c>
      <c r="T2064">
        <v>3</v>
      </c>
      <c r="U2064" t="s">
        <v>26</v>
      </c>
      <c r="V2064">
        <f t="shared" si="680"/>
        <v>0</v>
      </c>
      <c r="W2064">
        <f t="shared" si="681"/>
        <v>0</v>
      </c>
      <c r="X2064">
        <f t="shared" si="682"/>
        <v>0</v>
      </c>
      <c r="Y2064">
        <f t="shared" si="683"/>
        <v>0</v>
      </c>
      <c r="Z2064">
        <f t="shared" si="684"/>
        <v>0</v>
      </c>
      <c r="AA2064">
        <f t="shared" si="685"/>
        <v>0</v>
      </c>
      <c r="AB2064">
        <f t="shared" si="686"/>
        <v>0</v>
      </c>
      <c r="AC2064">
        <f t="shared" si="687"/>
        <v>1</v>
      </c>
      <c r="AD2064">
        <f t="shared" si="688"/>
        <v>0</v>
      </c>
      <c r="AE2064">
        <v>2</v>
      </c>
      <c r="AF2064" t="s">
        <v>35</v>
      </c>
      <c r="AG2064">
        <f t="shared" si="689"/>
        <v>1</v>
      </c>
      <c r="AH2064">
        <f t="shared" si="690"/>
        <v>0</v>
      </c>
      <c r="AI2064">
        <f t="shared" si="691"/>
        <v>0</v>
      </c>
      <c r="AJ2064">
        <v>9094</v>
      </c>
      <c r="AK2064">
        <v>2</v>
      </c>
      <c r="AL2064" t="s">
        <v>31</v>
      </c>
      <c r="AM2064">
        <f t="shared" si="692"/>
        <v>1</v>
      </c>
      <c r="AN2064">
        <v>12</v>
      </c>
      <c r="AO2064">
        <v>3</v>
      </c>
      <c r="AP2064">
        <v>3</v>
      </c>
      <c r="AQ2064">
        <v>0</v>
      </c>
      <c r="AR2064">
        <v>9</v>
      </c>
      <c r="AS2064">
        <v>3</v>
      </c>
      <c r="AT2064">
        <v>5</v>
      </c>
      <c r="AU2064">
        <v>6</v>
      </c>
    </row>
    <row r="2065" spans="1:47" x14ac:dyDescent="0.35">
      <c r="A2065">
        <v>11775</v>
      </c>
      <c r="B2065">
        <v>26</v>
      </c>
      <c r="C2065" t="s">
        <v>31</v>
      </c>
      <c r="D2065">
        <f t="shared" si="693"/>
        <v>1</v>
      </c>
      <c r="E2065" t="s">
        <v>23</v>
      </c>
      <c r="F2065">
        <f t="shared" si="673"/>
        <v>1</v>
      </c>
      <c r="G2065">
        <f t="shared" si="674"/>
        <v>0</v>
      </c>
      <c r="H2065">
        <f t="shared" si="675"/>
        <v>0</v>
      </c>
      <c r="I2065" t="s">
        <v>24</v>
      </c>
      <c r="J2065">
        <f t="shared" si="676"/>
        <v>0</v>
      </c>
      <c r="K2065">
        <f t="shared" si="677"/>
        <v>0</v>
      </c>
      <c r="L2065">
        <f t="shared" si="678"/>
        <v>1</v>
      </c>
      <c r="M2065">
        <v>8</v>
      </c>
      <c r="N2065">
        <v>3</v>
      </c>
      <c r="O2065">
        <v>4</v>
      </c>
      <c r="P2065" t="s">
        <v>25</v>
      </c>
      <c r="Q2065">
        <f t="shared" si="679"/>
        <v>1</v>
      </c>
      <c r="R2065">
        <v>38</v>
      </c>
      <c r="S2065">
        <v>2</v>
      </c>
      <c r="T2065">
        <v>2</v>
      </c>
      <c r="U2065" t="s">
        <v>26</v>
      </c>
      <c r="V2065">
        <f t="shared" si="680"/>
        <v>0</v>
      </c>
      <c r="W2065">
        <f t="shared" si="681"/>
        <v>0</v>
      </c>
      <c r="X2065">
        <f t="shared" si="682"/>
        <v>0</v>
      </c>
      <c r="Y2065">
        <f t="shared" si="683"/>
        <v>0</v>
      </c>
      <c r="Z2065">
        <f t="shared" si="684"/>
        <v>0</v>
      </c>
      <c r="AA2065">
        <f t="shared" si="685"/>
        <v>0</v>
      </c>
      <c r="AB2065">
        <f t="shared" si="686"/>
        <v>0</v>
      </c>
      <c r="AC2065">
        <f t="shared" si="687"/>
        <v>1</v>
      </c>
      <c r="AD2065">
        <f t="shared" si="688"/>
        <v>0</v>
      </c>
      <c r="AE2065">
        <v>1</v>
      </c>
      <c r="AF2065" t="s">
        <v>35</v>
      </c>
      <c r="AG2065">
        <f t="shared" si="689"/>
        <v>1</v>
      </c>
      <c r="AH2065">
        <f t="shared" si="690"/>
        <v>0</v>
      </c>
      <c r="AI2065">
        <f t="shared" si="691"/>
        <v>0</v>
      </c>
      <c r="AJ2065">
        <v>5326</v>
      </c>
      <c r="AK2065">
        <v>6</v>
      </c>
      <c r="AL2065" t="s">
        <v>22</v>
      </c>
      <c r="AM2065">
        <f t="shared" si="692"/>
        <v>0</v>
      </c>
      <c r="AN2065">
        <v>17</v>
      </c>
      <c r="AO2065">
        <v>3</v>
      </c>
      <c r="AP2065">
        <v>3</v>
      </c>
      <c r="AQ2065">
        <v>0</v>
      </c>
      <c r="AR2065">
        <v>6</v>
      </c>
      <c r="AS2065">
        <v>2</v>
      </c>
      <c r="AT2065">
        <v>4</v>
      </c>
      <c r="AU2065">
        <v>6</v>
      </c>
    </row>
    <row r="2066" spans="1:47" x14ac:dyDescent="0.35">
      <c r="A2066">
        <v>11786</v>
      </c>
      <c r="B2066">
        <v>36</v>
      </c>
      <c r="C2066" t="s">
        <v>31</v>
      </c>
      <c r="D2066">
        <f t="shared" si="693"/>
        <v>1</v>
      </c>
      <c r="E2066" t="s">
        <v>23</v>
      </c>
      <c r="F2066">
        <f t="shared" si="673"/>
        <v>1</v>
      </c>
      <c r="G2066">
        <f t="shared" si="674"/>
        <v>0</v>
      </c>
      <c r="H2066">
        <f t="shared" si="675"/>
        <v>0</v>
      </c>
      <c r="I2066" t="s">
        <v>24</v>
      </c>
      <c r="J2066">
        <f t="shared" si="676"/>
        <v>0</v>
      </c>
      <c r="K2066">
        <f t="shared" si="677"/>
        <v>0</v>
      </c>
      <c r="L2066">
        <f t="shared" si="678"/>
        <v>1</v>
      </c>
      <c r="M2066">
        <v>9</v>
      </c>
      <c r="N2066">
        <v>4</v>
      </c>
      <c r="O2066">
        <v>3</v>
      </c>
      <c r="P2066" t="s">
        <v>25</v>
      </c>
      <c r="Q2066">
        <f t="shared" si="679"/>
        <v>1</v>
      </c>
      <c r="R2066">
        <v>82</v>
      </c>
      <c r="S2066">
        <v>2</v>
      </c>
      <c r="T2066">
        <v>1</v>
      </c>
      <c r="U2066" t="s">
        <v>33</v>
      </c>
      <c r="V2066">
        <f t="shared" si="680"/>
        <v>0</v>
      </c>
      <c r="W2066">
        <f t="shared" si="681"/>
        <v>0</v>
      </c>
      <c r="X2066">
        <f t="shared" si="682"/>
        <v>0</v>
      </c>
      <c r="Y2066">
        <f t="shared" si="683"/>
        <v>0</v>
      </c>
      <c r="Z2066">
        <f t="shared" si="684"/>
        <v>0</v>
      </c>
      <c r="AA2066">
        <f t="shared" si="685"/>
        <v>0</v>
      </c>
      <c r="AB2066">
        <f t="shared" si="686"/>
        <v>0</v>
      </c>
      <c r="AC2066">
        <f t="shared" si="687"/>
        <v>0</v>
      </c>
      <c r="AD2066">
        <f t="shared" si="688"/>
        <v>1</v>
      </c>
      <c r="AE2066">
        <v>1</v>
      </c>
      <c r="AF2066" t="s">
        <v>35</v>
      </c>
      <c r="AG2066">
        <f t="shared" si="689"/>
        <v>1</v>
      </c>
      <c r="AH2066">
        <f t="shared" si="690"/>
        <v>0</v>
      </c>
      <c r="AI2066">
        <f t="shared" si="691"/>
        <v>0</v>
      </c>
      <c r="AJ2066">
        <v>3407</v>
      </c>
      <c r="AK2066">
        <v>7</v>
      </c>
      <c r="AL2066" t="s">
        <v>22</v>
      </c>
      <c r="AM2066">
        <f t="shared" si="692"/>
        <v>0</v>
      </c>
      <c r="AN2066">
        <v>23</v>
      </c>
      <c r="AO2066">
        <v>4</v>
      </c>
      <c r="AP2066">
        <v>2</v>
      </c>
      <c r="AQ2066">
        <v>0</v>
      </c>
      <c r="AR2066">
        <v>10</v>
      </c>
      <c r="AS2066">
        <v>3</v>
      </c>
      <c r="AT2066">
        <v>5</v>
      </c>
      <c r="AU2066">
        <v>6</v>
      </c>
    </row>
    <row r="2067" spans="1:47" x14ac:dyDescent="0.35">
      <c r="A2067">
        <v>11788</v>
      </c>
      <c r="B2067">
        <v>21</v>
      </c>
      <c r="C2067" t="s">
        <v>31</v>
      </c>
      <c r="D2067">
        <f t="shared" si="693"/>
        <v>1</v>
      </c>
      <c r="E2067" t="s">
        <v>32</v>
      </c>
      <c r="F2067">
        <f t="shared" si="673"/>
        <v>0</v>
      </c>
      <c r="G2067">
        <f t="shared" si="674"/>
        <v>0</v>
      </c>
      <c r="H2067">
        <f t="shared" si="675"/>
        <v>1</v>
      </c>
      <c r="I2067" t="s">
        <v>24</v>
      </c>
      <c r="J2067">
        <f t="shared" si="676"/>
        <v>0</v>
      </c>
      <c r="K2067">
        <f t="shared" si="677"/>
        <v>0</v>
      </c>
      <c r="L2067">
        <f t="shared" si="678"/>
        <v>1</v>
      </c>
      <c r="M2067">
        <v>1</v>
      </c>
      <c r="N2067">
        <v>1</v>
      </c>
      <c r="O2067">
        <v>1</v>
      </c>
      <c r="P2067" t="s">
        <v>30</v>
      </c>
      <c r="Q2067">
        <f t="shared" si="679"/>
        <v>0</v>
      </c>
      <c r="R2067">
        <v>99</v>
      </c>
      <c r="S2067">
        <v>2</v>
      </c>
      <c r="T2067">
        <v>1</v>
      </c>
      <c r="U2067" t="s">
        <v>33</v>
      </c>
      <c r="V2067">
        <f t="shared" si="680"/>
        <v>0</v>
      </c>
      <c r="W2067">
        <f t="shared" si="681"/>
        <v>0</v>
      </c>
      <c r="X2067">
        <f t="shared" si="682"/>
        <v>0</v>
      </c>
      <c r="Y2067">
        <f t="shared" si="683"/>
        <v>0</v>
      </c>
      <c r="Z2067">
        <f t="shared" si="684"/>
        <v>0</v>
      </c>
      <c r="AA2067">
        <f t="shared" si="685"/>
        <v>0</v>
      </c>
      <c r="AB2067">
        <f t="shared" si="686"/>
        <v>0</v>
      </c>
      <c r="AC2067">
        <f t="shared" si="687"/>
        <v>0</v>
      </c>
      <c r="AD2067">
        <f t="shared" si="688"/>
        <v>1</v>
      </c>
      <c r="AE2067">
        <v>2</v>
      </c>
      <c r="AF2067" t="s">
        <v>35</v>
      </c>
      <c r="AG2067">
        <f t="shared" si="689"/>
        <v>1</v>
      </c>
      <c r="AH2067">
        <f t="shared" si="690"/>
        <v>0</v>
      </c>
      <c r="AI2067">
        <f t="shared" si="691"/>
        <v>0</v>
      </c>
      <c r="AJ2067">
        <v>2174</v>
      </c>
      <c r="AK2067">
        <v>1</v>
      </c>
      <c r="AL2067" t="s">
        <v>31</v>
      </c>
      <c r="AM2067">
        <f t="shared" si="692"/>
        <v>1</v>
      </c>
      <c r="AN2067">
        <v>11</v>
      </c>
      <c r="AO2067">
        <v>3</v>
      </c>
      <c r="AP2067">
        <v>3</v>
      </c>
      <c r="AQ2067">
        <v>0</v>
      </c>
      <c r="AR2067">
        <v>3</v>
      </c>
      <c r="AS2067">
        <v>3</v>
      </c>
      <c r="AT2067">
        <v>3</v>
      </c>
      <c r="AU2067">
        <v>6</v>
      </c>
    </row>
    <row r="2068" spans="1:47" x14ac:dyDescent="0.35">
      <c r="A2068">
        <v>11794</v>
      </c>
      <c r="B2068">
        <v>31</v>
      </c>
      <c r="C2068" t="s">
        <v>31</v>
      </c>
      <c r="D2068">
        <f t="shared" si="693"/>
        <v>1</v>
      </c>
      <c r="E2068" t="s">
        <v>32</v>
      </c>
      <c r="F2068">
        <f t="shared" si="673"/>
        <v>0</v>
      </c>
      <c r="G2068">
        <f t="shared" si="674"/>
        <v>0</v>
      </c>
      <c r="H2068">
        <f t="shared" si="675"/>
        <v>1</v>
      </c>
      <c r="I2068" t="s">
        <v>24</v>
      </c>
      <c r="J2068">
        <f t="shared" si="676"/>
        <v>0</v>
      </c>
      <c r="K2068">
        <f t="shared" si="677"/>
        <v>0</v>
      </c>
      <c r="L2068">
        <f t="shared" si="678"/>
        <v>1</v>
      </c>
      <c r="M2068">
        <v>1</v>
      </c>
      <c r="N2068">
        <v>4</v>
      </c>
      <c r="O2068">
        <v>2</v>
      </c>
      <c r="P2068" t="s">
        <v>30</v>
      </c>
      <c r="Q2068">
        <f t="shared" si="679"/>
        <v>0</v>
      </c>
      <c r="R2068">
        <v>50</v>
      </c>
      <c r="S2068">
        <v>1</v>
      </c>
      <c r="T2068">
        <v>1</v>
      </c>
      <c r="U2068" t="s">
        <v>33</v>
      </c>
      <c r="V2068">
        <f t="shared" si="680"/>
        <v>0</v>
      </c>
      <c r="W2068">
        <f t="shared" si="681"/>
        <v>0</v>
      </c>
      <c r="X2068">
        <f t="shared" si="682"/>
        <v>0</v>
      </c>
      <c r="Y2068">
        <f t="shared" si="683"/>
        <v>0</v>
      </c>
      <c r="Z2068">
        <f t="shared" si="684"/>
        <v>0</v>
      </c>
      <c r="AA2068">
        <f t="shared" si="685"/>
        <v>0</v>
      </c>
      <c r="AB2068">
        <f t="shared" si="686"/>
        <v>0</v>
      </c>
      <c r="AC2068">
        <f t="shared" si="687"/>
        <v>0</v>
      </c>
      <c r="AD2068">
        <f t="shared" si="688"/>
        <v>1</v>
      </c>
      <c r="AE2068">
        <v>3</v>
      </c>
      <c r="AF2068" t="s">
        <v>35</v>
      </c>
      <c r="AG2068">
        <f t="shared" si="689"/>
        <v>1</v>
      </c>
      <c r="AH2068">
        <f t="shared" si="690"/>
        <v>0</v>
      </c>
      <c r="AI2068">
        <f t="shared" si="691"/>
        <v>0</v>
      </c>
      <c r="AJ2068">
        <v>1359</v>
      </c>
      <c r="AK2068">
        <v>1</v>
      </c>
      <c r="AL2068" t="s">
        <v>22</v>
      </c>
      <c r="AM2068">
        <f t="shared" si="692"/>
        <v>0</v>
      </c>
      <c r="AN2068">
        <v>12</v>
      </c>
      <c r="AO2068">
        <v>3</v>
      </c>
      <c r="AP2068">
        <v>2</v>
      </c>
      <c r="AQ2068">
        <v>0</v>
      </c>
      <c r="AR2068">
        <v>1</v>
      </c>
      <c r="AS2068">
        <v>3</v>
      </c>
      <c r="AT2068">
        <v>1</v>
      </c>
      <c r="AU2068">
        <v>6</v>
      </c>
    </row>
    <row r="2069" spans="1:47" x14ac:dyDescent="0.35">
      <c r="A2069">
        <v>11800</v>
      </c>
      <c r="B2069">
        <v>28</v>
      </c>
      <c r="C2069" t="s">
        <v>31</v>
      </c>
      <c r="D2069">
        <f t="shared" si="693"/>
        <v>1</v>
      </c>
      <c r="E2069" t="s">
        <v>32</v>
      </c>
      <c r="F2069">
        <f t="shared" si="673"/>
        <v>0</v>
      </c>
      <c r="G2069">
        <f t="shared" si="674"/>
        <v>0</v>
      </c>
      <c r="H2069">
        <f t="shared" si="675"/>
        <v>1</v>
      </c>
      <c r="I2069" t="s">
        <v>24</v>
      </c>
      <c r="J2069">
        <f t="shared" si="676"/>
        <v>0</v>
      </c>
      <c r="K2069">
        <f t="shared" si="677"/>
        <v>0</v>
      </c>
      <c r="L2069">
        <f t="shared" si="678"/>
        <v>1</v>
      </c>
      <c r="M2069">
        <v>1</v>
      </c>
      <c r="N2069">
        <v>3</v>
      </c>
      <c r="O2069">
        <v>1</v>
      </c>
      <c r="P2069" t="s">
        <v>25</v>
      </c>
      <c r="Q2069">
        <f t="shared" si="679"/>
        <v>1</v>
      </c>
      <c r="R2069">
        <v>92</v>
      </c>
      <c r="S2069">
        <v>3</v>
      </c>
      <c r="T2069">
        <v>1</v>
      </c>
      <c r="U2069" t="s">
        <v>33</v>
      </c>
      <c r="V2069">
        <f t="shared" si="680"/>
        <v>0</v>
      </c>
      <c r="W2069">
        <f t="shared" si="681"/>
        <v>0</v>
      </c>
      <c r="X2069">
        <f t="shared" si="682"/>
        <v>0</v>
      </c>
      <c r="Y2069">
        <f t="shared" si="683"/>
        <v>0</v>
      </c>
      <c r="Z2069">
        <f t="shared" si="684"/>
        <v>0</v>
      </c>
      <c r="AA2069">
        <f t="shared" si="685"/>
        <v>0</v>
      </c>
      <c r="AB2069">
        <f t="shared" si="686"/>
        <v>0</v>
      </c>
      <c r="AC2069">
        <f t="shared" si="687"/>
        <v>0</v>
      </c>
      <c r="AD2069">
        <f t="shared" si="688"/>
        <v>1</v>
      </c>
      <c r="AE2069">
        <v>3</v>
      </c>
      <c r="AF2069" t="s">
        <v>27</v>
      </c>
      <c r="AG2069">
        <f t="shared" si="689"/>
        <v>0</v>
      </c>
      <c r="AH2069">
        <f t="shared" si="690"/>
        <v>1</v>
      </c>
      <c r="AI2069">
        <f t="shared" si="691"/>
        <v>0</v>
      </c>
      <c r="AJ2069">
        <v>2909</v>
      </c>
      <c r="AK2069">
        <v>3</v>
      </c>
      <c r="AL2069" t="s">
        <v>22</v>
      </c>
      <c r="AM2069">
        <f t="shared" si="692"/>
        <v>0</v>
      </c>
      <c r="AN2069">
        <v>15</v>
      </c>
      <c r="AO2069">
        <v>3</v>
      </c>
      <c r="AP2069">
        <v>4</v>
      </c>
      <c r="AQ2069">
        <v>1</v>
      </c>
      <c r="AR2069">
        <v>5</v>
      </c>
      <c r="AS2069">
        <v>4</v>
      </c>
      <c r="AT2069">
        <v>3</v>
      </c>
      <c r="AU2069">
        <v>6</v>
      </c>
    </row>
    <row r="2070" spans="1:47" x14ac:dyDescent="0.35">
      <c r="A2070">
        <v>11801</v>
      </c>
      <c r="B2070">
        <v>40</v>
      </c>
      <c r="C2070" t="s">
        <v>31</v>
      </c>
      <c r="D2070">
        <f t="shared" si="693"/>
        <v>1</v>
      </c>
      <c r="E2070" t="s">
        <v>23</v>
      </c>
      <c r="F2070">
        <f t="shared" si="673"/>
        <v>1</v>
      </c>
      <c r="G2070">
        <f t="shared" si="674"/>
        <v>0</v>
      </c>
      <c r="H2070">
        <f t="shared" si="675"/>
        <v>0</v>
      </c>
      <c r="I2070" t="s">
        <v>24</v>
      </c>
      <c r="J2070">
        <f t="shared" si="676"/>
        <v>0</v>
      </c>
      <c r="K2070">
        <f t="shared" si="677"/>
        <v>0</v>
      </c>
      <c r="L2070">
        <f t="shared" si="678"/>
        <v>1</v>
      </c>
      <c r="M2070">
        <v>22</v>
      </c>
      <c r="N2070">
        <v>2</v>
      </c>
      <c r="O2070">
        <v>3</v>
      </c>
      <c r="P2070" t="s">
        <v>25</v>
      </c>
      <c r="Q2070">
        <f t="shared" si="679"/>
        <v>1</v>
      </c>
      <c r="R2070">
        <v>68</v>
      </c>
      <c r="S2070">
        <v>2</v>
      </c>
      <c r="T2070">
        <v>2</v>
      </c>
      <c r="U2070" t="s">
        <v>26</v>
      </c>
      <c r="V2070">
        <f t="shared" si="680"/>
        <v>0</v>
      </c>
      <c r="W2070">
        <f t="shared" si="681"/>
        <v>0</v>
      </c>
      <c r="X2070">
        <f t="shared" si="682"/>
        <v>0</v>
      </c>
      <c r="Y2070">
        <f t="shared" si="683"/>
        <v>0</v>
      </c>
      <c r="Z2070">
        <f t="shared" si="684"/>
        <v>0</v>
      </c>
      <c r="AA2070">
        <f t="shared" si="685"/>
        <v>0</v>
      </c>
      <c r="AB2070">
        <f t="shared" si="686"/>
        <v>0</v>
      </c>
      <c r="AC2070">
        <f t="shared" si="687"/>
        <v>1</v>
      </c>
      <c r="AD2070">
        <f t="shared" si="688"/>
        <v>0</v>
      </c>
      <c r="AE2070">
        <v>3</v>
      </c>
      <c r="AF2070" t="s">
        <v>27</v>
      </c>
      <c r="AG2070">
        <f t="shared" si="689"/>
        <v>0</v>
      </c>
      <c r="AH2070">
        <f t="shared" si="690"/>
        <v>1</v>
      </c>
      <c r="AI2070">
        <f t="shared" si="691"/>
        <v>0</v>
      </c>
      <c r="AJ2070">
        <v>6380</v>
      </c>
      <c r="AK2070">
        <v>2</v>
      </c>
      <c r="AL2070" t="s">
        <v>31</v>
      </c>
      <c r="AM2070">
        <f t="shared" si="692"/>
        <v>1</v>
      </c>
      <c r="AN2070">
        <v>12</v>
      </c>
      <c r="AO2070">
        <v>3</v>
      </c>
      <c r="AP2070">
        <v>1</v>
      </c>
      <c r="AQ2070">
        <v>2</v>
      </c>
      <c r="AR2070">
        <v>8</v>
      </c>
      <c r="AS2070">
        <v>3</v>
      </c>
      <c r="AT2070">
        <v>6</v>
      </c>
      <c r="AU2070">
        <v>6</v>
      </c>
    </row>
    <row r="2071" spans="1:47" x14ac:dyDescent="0.35">
      <c r="A2071">
        <v>11802</v>
      </c>
      <c r="B2071">
        <v>37</v>
      </c>
      <c r="C2071" t="s">
        <v>31</v>
      </c>
      <c r="D2071">
        <f t="shared" si="693"/>
        <v>1</v>
      </c>
      <c r="E2071" t="s">
        <v>23</v>
      </c>
      <c r="F2071">
        <f t="shared" si="673"/>
        <v>1</v>
      </c>
      <c r="G2071">
        <f t="shared" si="674"/>
        <v>0</v>
      </c>
      <c r="H2071">
        <f t="shared" si="675"/>
        <v>0</v>
      </c>
      <c r="I2071" t="s">
        <v>24</v>
      </c>
      <c r="J2071">
        <f t="shared" si="676"/>
        <v>0</v>
      </c>
      <c r="K2071">
        <f t="shared" si="677"/>
        <v>0</v>
      </c>
      <c r="L2071">
        <f t="shared" si="678"/>
        <v>1</v>
      </c>
      <c r="M2071">
        <v>1</v>
      </c>
      <c r="N2071">
        <v>4</v>
      </c>
      <c r="O2071">
        <v>1</v>
      </c>
      <c r="P2071" t="s">
        <v>25</v>
      </c>
      <c r="Q2071">
        <f t="shared" si="679"/>
        <v>1</v>
      </c>
      <c r="R2071">
        <v>46</v>
      </c>
      <c r="S2071">
        <v>2</v>
      </c>
      <c r="T2071">
        <v>3</v>
      </c>
      <c r="U2071" t="s">
        <v>26</v>
      </c>
      <c r="V2071">
        <f t="shared" si="680"/>
        <v>0</v>
      </c>
      <c r="W2071">
        <f t="shared" si="681"/>
        <v>0</v>
      </c>
      <c r="X2071">
        <f t="shared" si="682"/>
        <v>0</v>
      </c>
      <c r="Y2071">
        <f t="shared" si="683"/>
        <v>0</v>
      </c>
      <c r="Z2071">
        <f t="shared" si="684"/>
        <v>0</v>
      </c>
      <c r="AA2071">
        <f t="shared" si="685"/>
        <v>0</v>
      </c>
      <c r="AB2071">
        <f t="shared" si="686"/>
        <v>0</v>
      </c>
      <c r="AC2071">
        <f t="shared" si="687"/>
        <v>1</v>
      </c>
      <c r="AD2071">
        <f t="shared" si="688"/>
        <v>0</v>
      </c>
      <c r="AE2071">
        <v>3</v>
      </c>
      <c r="AF2071" t="s">
        <v>27</v>
      </c>
      <c r="AG2071">
        <f t="shared" si="689"/>
        <v>0</v>
      </c>
      <c r="AH2071">
        <f t="shared" si="690"/>
        <v>1</v>
      </c>
      <c r="AI2071">
        <f t="shared" si="691"/>
        <v>0</v>
      </c>
      <c r="AJ2071">
        <v>10609</v>
      </c>
      <c r="AK2071">
        <v>5</v>
      </c>
      <c r="AL2071" t="s">
        <v>22</v>
      </c>
      <c r="AM2071">
        <f t="shared" si="692"/>
        <v>0</v>
      </c>
      <c r="AN2071">
        <v>11</v>
      </c>
      <c r="AO2071">
        <v>3</v>
      </c>
      <c r="AP2071">
        <v>3</v>
      </c>
      <c r="AQ2071">
        <v>0</v>
      </c>
      <c r="AR2071">
        <v>17</v>
      </c>
      <c r="AS2071">
        <v>1</v>
      </c>
      <c r="AT2071">
        <v>14</v>
      </c>
      <c r="AU2071">
        <v>6</v>
      </c>
    </row>
    <row r="2072" spans="1:47" x14ac:dyDescent="0.35">
      <c r="A2072">
        <v>11814</v>
      </c>
      <c r="B2072">
        <v>50</v>
      </c>
      <c r="C2072" t="s">
        <v>31</v>
      </c>
      <c r="D2072">
        <f t="shared" si="693"/>
        <v>1</v>
      </c>
      <c r="E2072" t="s">
        <v>32</v>
      </c>
      <c r="F2072">
        <f t="shared" si="673"/>
        <v>0</v>
      </c>
      <c r="G2072">
        <f t="shared" si="674"/>
        <v>0</v>
      </c>
      <c r="H2072">
        <f t="shared" si="675"/>
        <v>1</v>
      </c>
      <c r="I2072" t="s">
        <v>24</v>
      </c>
      <c r="J2072">
        <f t="shared" si="676"/>
        <v>0</v>
      </c>
      <c r="K2072">
        <f t="shared" si="677"/>
        <v>0</v>
      </c>
      <c r="L2072">
        <f t="shared" si="678"/>
        <v>1</v>
      </c>
      <c r="M2072">
        <v>8</v>
      </c>
      <c r="N2072">
        <v>2</v>
      </c>
      <c r="O2072">
        <v>2</v>
      </c>
      <c r="P2072" t="s">
        <v>25</v>
      </c>
      <c r="Q2072">
        <f t="shared" si="679"/>
        <v>1</v>
      </c>
      <c r="R2072">
        <v>50</v>
      </c>
      <c r="S2072">
        <v>3</v>
      </c>
      <c r="T2072">
        <v>2</v>
      </c>
      <c r="U2072" t="s">
        <v>26</v>
      </c>
      <c r="V2072">
        <f t="shared" si="680"/>
        <v>0</v>
      </c>
      <c r="W2072">
        <f t="shared" si="681"/>
        <v>0</v>
      </c>
      <c r="X2072">
        <f t="shared" si="682"/>
        <v>0</v>
      </c>
      <c r="Y2072">
        <f t="shared" si="683"/>
        <v>0</v>
      </c>
      <c r="Z2072">
        <f t="shared" si="684"/>
        <v>0</v>
      </c>
      <c r="AA2072">
        <f t="shared" si="685"/>
        <v>0</v>
      </c>
      <c r="AB2072">
        <f t="shared" si="686"/>
        <v>0</v>
      </c>
      <c r="AC2072">
        <f t="shared" si="687"/>
        <v>1</v>
      </c>
      <c r="AD2072">
        <f t="shared" si="688"/>
        <v>0</v>
      </c>
      <c r="AE2072">
        <v>3</v>
      </c>
      <c r="AF2072" t="s">
        <v>27</v>
      </c>
      <c r="AG2072">
        <f t="shared" si="689"/>
        <v>0</v>
      </c>
      <c r="AH2072">
        <f t="shared" si="690"/>
        <v>1</v>
      </c>
      <c r="AI2072">
        <f t="shared" si="691"/>
        <v>0</v>
      </c>
      <c r="AJ2072">
        <v>6796</v>
      </c>
      <c r="AK2072">
        <v>3</v>
      </c>
      <c r="AL2072" t="s">
        <v>31</v>
      </c>
      <c r="AM2072">
        <f t="shared" si="692"/>
        <v>1</v>
      </c>
      <c r="AN2072">
        <v>14</v>
      </c>
      <c r="AO2072">
        <v>3</v>
      </c>
      <c r="AP2072">
        <v>1</v>
      </c>
      <c r="AQ2072">
        <v>1</v>
      </c>
      <c r="AR2072">
        <v>18</v>
      </c>
      <c r="AS2072">
        <v>3</v>
      </c>
      <c r="AT2072">
        <v>4</v>
      </c>
      <c r="AU2072">
        <v>6</v>
      </c>
    </row>
    <row r="2073" spans="1:47" x14ac:dyDescent="0.35">
      <c r="A2073">
        <v>11823</v>
      </c>
      <c r="B2073">
        <v>35</v>
      </c>
      <c r="C2073" t="s">
        <v>31</v>
      </c>
      <c r="D2073">
        <f t="shared" si="693"/>
        <v>1</v>
      </c>
      <c r="E2073" t="s">
        <v>23</v>
      </c>
      <c r="F2073">
        <f t="shared" si="673"/>
        <v>1</v>
      </c>
      <c r="G2073">
        <f t="shared" si="674"/>
        <v>0</v>
      </c>
      <c r="H2073">
        <f t="shared" si="675"/>
        <v>0</v>
      </c>
      <c r="I2073" t="s">
        <v>24</v>
      </c>
      <c r="J2073">
        <f t="shared" si="676"/>
        <v>0</v>
      </c>
      <c r="K2073">
        <f t="shared" si="677"/>
        <v>0</v>
      </c>
      <c r="L2073">
        <f t="shared" si="678"/>
        <v>1</v>
      </c>
      <c r="M2073">
        <v>10</v>
      </c>
      <c r="N2073">
        <v>3</v>
      </c>
      <c r="O2073">
        <v>4</v>
      </c>
      <c r="P2073" t="s">
        <v>25</v>
      </c>
      <c r="Q2073">
        <f t="shared" si="679"/>
        <v>1</v>
      </c>
      <c r="R2073">
        <v>55</v>
      </c>
      <c r="S2073">
        <v>2</v>
      </c>
      <c r="T2073">
        <v>3</v>
      </c>
      <c r="U2073" t="s">
        <v>26</v>
      </c>
      <c r="V2073">
        <f t="shared" si="680"/>
        <v>0</v>
      </c>
      <c r="W2073">
        <f t="shared" si="681"/>
        <v>0</v>
      </c>
      <c r="X2073">
        <f t="shared" si="682"/>
        <v>0</v>
      </c>
      <c r="Y2073">
        <f t="shared" si="683"/>
        <v>0</v>
      </c>
      <c r="Z2073">
        <f t="shared" si="684"/>
        <v>0</v>
      </c>
      <c r="AA2073">
        <f t="shared" si="685"/>
        <v>0</v>
      </c>
      <c r="AB2073">
        <f t="shared" si="686"/>
        <v>0</v>
      </c>
      <c r="AC2073">
        <f t="shared" si="687"/>
        <v>1</v>
      </c>
      <c r="AD2073">
        <f t="shared" si="688"/>
        <v>0</v>
      </c>
      <c r="AE2073">
        <v>1</v>
      </c>
      <c r="AF2073" t="s">
        <v>27</v>
      </c>
      <c r="AG2073">
        <f t="shared" si="689"/>
        <v>0</v>
      </c>
      <c r="AH2073">
        <f t="shared" si="690"/>
        <v>1</v>
      </c>
      <c r="AI2073">
        <f t="shared" si="691"/>
        <v>0</v>
      </c>
      <c r="AJ2073">
        <v>10306</v>
      </c>
      <c r="AK2073">
        <v>9</v>
      </c>
      <c r="AL2073" t="s">
        <v>22</v>
      </c>
      <c r="AM2073">
        <f t="shared" si="692"/>
        <v>0</v>
      </c>
      <c r="AN2073">
        <v>17</v>
      </c>
      <c r="AO2073">
        <v>3</v>
      </c>
      <c r="AP2073">
        <v>3</v>
      </c>
      <c r="AQ2073">
        <v>0</v>
      </c>
      <c r="AR2073">
        <v>15</v>
      </c>
      <c r="AS2073">
        <v>3</v>
      </c>
      <c r="AT2073">
        <v>13</v>
      </c>
      <c r="AU2073">
        <v>6</v>
      </c>
    </row>
    <row r="2074" spans="1:47" x14ac:dyDescent="0.35">
      <c r="A2074">
        <v>11835</v>
      </c>
      <c r="B2074">
        <v>50</v>
      </c>
      <c r="C2074" t="s">
        <v>31</v>
      </c>
      <c r="D2074">
        <f t="shared" si="693"/>
        <v>1</v>
      </c>
      <c r="E2074" t="s">
        <v>23</v>
      </c>
      <c r="F2074">
        <f t="shared" si="673"/>
        <v>1</v>
      </c>
      <c r="G2074">
        <f t="shared" si="674"/>
        <v>0</v>
      </c>
      <c r="H2074">
        <f t="shared" si="675"/>
        <v>0</v>
      </c>
      <c r="I2074" t="s">
        <v>24</v>
      </c>
      <c r="J2074">
        <f t="shared" si="676"/>
        <v>0</v>
      </c>
      <c r="K2074">
        <f t="shared" si="677"/>
        <v>0</v>
      </c>
      <c r="L2074">
        <f t="shared" si="678"/>
        <v>1</v>
      </c>
      <c r="M2074">
        <v>28</v>
      </c>
      <c r="N2074">
        <v>3</v>
      </c>
      <c r="O2074">
        <v>4</v>
      </c>
      <c r="P2074" t="s">
        <v>25</v>
      </c>
      <c r="Q2074">
        <f t="shared" si="679"/>
        <v>1</v>
      </c>
      <c r="R2074">
        <v>39</v>
      </c>
      <c r="S2074">
        <v>2</v>
      </c>
      <c r="T2074">
        <v>3</v>
      </c>
      <c r="U2074" t="s">
        <v>26</v>
      </c>
      <c r="V2074">
        <f t="shared" si="680"/>
        <v>0</v>
      </c>
      <c r="W2074">
        <f t="shared" si="681"/>
        <v>0</v>
      </c>
      <c r="X2074">
        <f t="shared" si="682"/>
        <v>0</v>
      </c>
      <c r="Y2074">
        <f t="shared" si="683"/>
        <v>0</v>
      </c>
      <c r="Z2074">
        <f t="shared" si="684"/>
        <v>0</v>
      </c>
      <c r="AA2074">
        <f t="shared" si="685"/>
        <v>0</v>
      </c>
      <c r="AB2074">
        <f t="shared" si="686"/>
        <v>0</v>
      </c>
      <c r="AC2074">
        <f t="shared" si="687"/>
        <v>1</v>
      </c>
      <c r="AD2074">
        <f t="shared" si="688"/>
        <v>0</v>
      </c>
      <c r="AE2074">
        <v>1</v>
      </c>
      <c r="AF2074" t="s">
        <v>37</v>
      </c>
      <c r="AG2074">
        <f t="shared" si="689"/>
        <v>0</v>
      </c>
      <c r="AH2074">
        <f t="shared" si="690"/>
        <v>0</v>
      </c>
      <c r="AI2074">
        <f t="shared" si="691"/>
        <v>1</v>
      </c>
      <c r="AJ2074">
        <v>10854</v>
      </c>
      <c r="AK2074">
        <v>4</v>
      </c>
      <c r="AL2074" t="s">
        <v>31</v>
      </c>
      <c r="AM2074">
        <f t="shared" si="692"/>
        <v>1</v>
      </c>
      <c r="AN2074">
        <v>13</v>
      </c>
      <c r="AO2074">
        <v>3</v>
      </c>
      <c r="AP2074">
        <v>2</v>
      </c>
      <c r="AQ2074">
        <v>1</v>
      </c>
      <c r="AR2074">
        <v>20</v>
      </c>
      <c r="AS2074">
        <v>3</v>
      </c>
      <c r="AT2074">
        <v>3</v>
      </c>
      <c r="AU2074">
        <v>6</v>
      </c>
    </row>
    <row r="2075" spans="1:47" x14ac:dyDescent="0.35">
      <c r="A2075">
        <v>11836</v>
      </c>
      <c r="B2075">
        <v>34</v>
      </c>
      <c r="C2075" t="s">
        <v>31</v>
      </c>
      <c r="D2075">
        <f t="shared" si="693"/>
        <v>1</v>
      </c>
      <c r="E2075" t="s">
        <v>40</v>
      </c>
      <c r="F2075">
        <f t="shared" si="673"/>
        <v>0</v>
      </c>
      <c r="G2075">
        <f t="shared" si="674"/>
        <v>1</v>
      </c>
      <c r="H2075">
        <f t="shared" si="675"/>
        <v>0</v>
      </c>
      <c r="I2075" t="s">
        <v>24</v>
      </c>
      <c r="J2075">
        <f t="shared" si="676"/>
        <v>0</v>
      </c>
      <c r="K2075">
        <f t="shared" si="677"/>
        <v>0</v>
      </c>
      <c r="L2075">
        <f t="shared" si="678"/>
        <v>1</v>
      </c>
      <c r="M2075">
        <v>19</v>
      </c>
      <c r="N2075">
        <v>3</v>
      </c>
      <c r="O2075">
        <v>1</v>
      </c>
      <c r="P2075" t="s">
        <v>25</v>
      </c>
      <c r="Q2075">
        <f t="shared" si="679"/>
        <v>1</v>
      </c>
      <c r="R2075">
        <v>67</v>
      </c>
      <c r="S2075">
        <v>4</v>
      </c>
      <c r="T2075">
        <v>2</v>
      </c>
      <c r="U2075" t="s">
        <v>26</v>
      </c>
      <c r="V2075">
        <f t="shared" si="680"/>
        <v>0</v>
      </c>
      <c r="W2075">
        <f t="shared" si="681"/>
        <v>0</v>
      </c>
      <c r="X2075">
        <f t="shared" si="682"/>
        <v>0</v>
      </c>
      <c r="Y2075">
        <f t="shared" si="683"/>
        <v>0</v>
      </c>
      <c r="Z2075">
        <f t="shared" si="684"/>
        <v>0</v>
      </c>
      <c r="AA2075">
        <f t="shared" si="685"/>
        <v>0</v>
      </c>
      <c r="AB2075">
        <f t="shared" si="686"/>
        <v>0</v>
      </c>
      <c r="AC2075">
        <f t="shared" si="687"/>
        <v>1</v>
      </c>
      <c r="AD2075">
        <f t="shared" si="688"/>
        <v>0</v>
      </c>
      <c r="AE2075">
        <v>4</v>
      </c>
      <c r="AF2075" t="s">
        <v>35</v>
      </c>
      <c r="AG2075">
        <f t="shared" si="689"/>
        <v>1</v>
      </c>
      <c r="AH2075">
        <f t="shared" si="690"/>
        <v>0</v>
      </c>
      <c r="AI2075">
        <f t="shared" si="691"/>
        <v>0</v>
      </c>
      <c r="AJ2075">
        <v>5304</v>
      </c>
      <c r="AK2075">
        <v>8</v>
      </c>
      <c r="AL2075" t="s">
        <v>31</v>
      </c>
      <c r="AM2075">
        <f t="shared" si="692"/>
        <v>1</v>
      </c>
      <c r="AN2075">
        <v>13</v>
      </c>
      <c r="AO2075">
        <v>3</v>
      </c>
      <c r="AP2075">
        <v>2</v>
      </c>
      <c r="AQ2075">
        <v>0</v>
      </c>
      <c r="AR2075">
        <v>9</v>
      </c>
      <c r="AS2075">
        <v>2</v>
      </c>
      <c r="AT2075">
        <v>5</v>
      </c>
      <c r="AU2075">
        <v>6</v>
      </c>
    </row>
    <row r="2076" spans="1:47" x14ac:dyDescent="0.35">
      <c r="A2076">
        <v>11842</v>
      </c>
      <c r="B2076">
        <v>35</v>
      </c>
      <c r="C2076" t="s">
        <v>31</v>
      </c>
      <c r="D2076">
        <f t="shared" si="693"/>
        <v>1</v>
      </c>
      <c r="E2076" t="s">
        <v>23</v>
      </c>
      <c r="F2076">
        <f t="shared" si="673"/>
        <v>1</v>
      </c>
      <c r="G2076">
        <f t="shared" si="674"/>
        <v>0</v>
      </c>
      <c r="H2076">
        <f t="shared" si="675"/>
        <v>0</v>
      </c>
      <c r="I2076" t="s">
        <v>24</v>
      </c>
      <c r="J2076">
        <f t="shared" si="676"/>
        <v>0</v>
      </c>
      <c r="K2076">
        <f t="shared" si="677"/>
        <v>0</v>
      </c>
      <c r="L2076">
        <f t="shared" si="678"/>
        <v>1</v>
      </c>
      <c r="M2076">
        <v>10</v>
      </c>
      <c r="N2076">
        <v>3</v>
      </c>
      <c r="O2076">
        <v>4</v>
      </c>
      <c r="P2076" t="s">
        <v>25</v>
      </c>
      <c r="Q2076">
        <f t="shared" si="679"/>
        <v>1</v>
      </c>
      <c r="R2076">
        <v>55</v>
      </c>
      <c r="S2076">
        <v>2</v>
      </c>
      <c r="T2076">
        <v>3</v>
      </c>
      <c r="U2076" t="s">
        <v>26</v>
      </c>
      <c r="V2076">
        <f t="shared" si="680"/>
        <v>0</v>
      </c>
      <c r="W2076">
        <f t="shared" si="681"/>
        <v>0</v>
      </c>
      <c r="X2076">
        <f t="shared" si="682"/>
        <v>0</v>
      </c>
      <c r="Y2076">
        <f t="shared" si="683"/>
        <v>0</v>
      </c>
      <c r="Z2076">
        <f t="shared" si="684"/>
        <v>0</v>
      </c>
      <c r="AA2076">
        <f t="shared" si="685"/>
        <v>0</v>
      </c>
      <c r="AB2076">
        <f t="shared" si="686"/>
        <v>0</v>
      </c>
      <c r="AC2076">
        <f t="shared" si="687"/>
        <v>1</v>
      </c>
      <c r="AD2076">
        <f t="shared" si="688"/>
        <v>0</v>
      </c>
      <c r="AE2076">
        <v>1</v>
      </c>
      <c r="AF2076" t="s">
        <v>27</v>
      </c>
      <c r="AG2076">
        <f t="shared" si="689"/>
        <v>0</v>
      </c>
      <c r="AH2076">
        <f t="shared" si="690"/>
        <v>1</v>
      </c>
      <c r="AI2076">
        <f t="shared" si="691"/>
        <v>0</v>
      </c>
      <c r="AJ2076">
        <v>10306</v>
      </c>
      <c r="AK2076">
        <v>9</v>
      </c>
      <c r="AL2076" t="s">
        <v>22</v>
      </c>
      <c r="AM2076">
        <f t="shared" si="692"/>
        <v>0</v>
      </c>
      <c r="AN2076">
        <v>17</v>
      </c>
      <c r="AO2076">
        <v>3</v>
      </c>
      <c r="AP2076">
        <v>3</v>
      </c>
      <c r="AQ2076">
        <v>0</v>
      </c>
      <c r="AR2076">
        <v>15</v>
      </c>
      <c r="AS2076">
        <v>3</v>
      </c>
      <c r="AT2076">
        <v>13</v>
      </c>
      <c r="AU2076">
        <v>6</v>
      </c>
    </row>
    <row r="2077" spans="1:47" x14ac:dyDescent="0.35">
      <c r="A2077">
        <v>11859</v>
      </c>
      <c r="B2077">
        <v>41</v>
      </c>
      <c r="C2077" t="s">
        <v>31</v>
      </c>
      <c r="D2077">
        <f t="shared" si="693"/>
        <v>1</v>
      </c>
      <c r="E2077" t="s">
        <v>23</v>
      </c>
      <c r="F2077">
        <f t="shared" si="673"/>
        <v>1</v>
      </c>
      <c r="G2077">
        <f t="shared" si="674"/>
        <v>0</v>
      </c>
      <c r="H2077">
        <f t="shared" si="675"/>
        <v>0</v>
      </c>
      <c r="I2077" t="s">
        <v>24</v>
      </c>
      <c r="J2077">
        <f t="shared" si="676"/>
        <v>0</v>
      </c>
      <c r="K2077">
        <f t="shared" si="677"/>
        <v>0</v>
      </c>
      <c r="L2077">
        <f t="shared" si="678"/>
        <v>1</v>
      </c>
      <c r="M2077">
        <v>1</v>
      </c>
      <c r="N2077">
        <v>2</v>
      </c>
      <c r="O2077">
        <v>2</v>
      </c>
      <c r="P2077" t="s">
        <v>30</v>
      </c>
      <c r="Q2077">
        <f t="shared" si="679"/>
        <v>0</v>
      </c>
      <c r="R2077">
        <v>94</v>
      </c>
      <c r="S2077">
        <v>3</v>
      </c>
      <c r="T2077">
        <v>2</v>
      </c>
      <c r="U2077" t="s">
        <v>26</v>
      </c>
      <c r="V2077">
        <f t="shared" si="680"/>
        <v>0</v>
      </c>
      <c r="W2077">
        <f t="shared" si="681"/>
        <v>0</v>
      </c>
      <c r="X2077">
        <f t="shared" si="682"/>
        <v>0</v>
      </c>
      <c r="Y2077">
        <f t="shared" si="683"/>
        <v>0</v>
      </c>
      <c r="Z2077">
        <f t="shared" si="684"/>
        <v>0</v>
      </c>
      <c r="AA2077">
        <f t="shared" si="685"/>
        <v>0</v>
      </c>
      <c r="AB2077">
        <f t="shared" si="686"/>
        <v>0</v>
      </c>
      <c r="AC2077">
        <f t="shared" si="687"/>
        <v>1</v>
      </c>
      <c r="AD2077">
        <f t="shared" si="688"/>
        <v>0</v>
      </c>
      <c r="AE2077">
        <v>4</v>
      </c>
      <c r="AF2077" t="s">
        <v>35</v>
      </c>
      <c r="AG2077">
        <f t="shared" si="689"/>
        <v>1</v>
      </c>
      <c r="AH2077">
        <f t="shared" si="690"/>
        <v>0</v>
      </c>
      <c r="AI2077">
        <f t="shared" si="691"/>
        <v>0</v>
      </c>
      <c r="AJ2077">
        <v>5993</v>
      </c>
      <c r="AK2077">
        <v>8</v>
      </c>
      <c r="AL2077" t="s">
        <v>31</v>
      </c>
      <c r="AM2077">
        <f t="shared" si="692"/>
        <v>1</v>
      </c>
      <c r="AN2077">
        <v>11</v>
      </c>
      <c r="AO2077">
        <v>3</v>
      </c>
      <c r="AP2077">
        <v>1</v>
      </c>
      <c r="AQ2077">
        <v>0</v>
      </c>
      <c r="AR2077">
        <v>8</v>
      </c>
      <c r="AS2077">
        <v>1</v>
      </c>
      <c r="AT2077">
        <v>6</v>
      </c>
      <c r="AU2077">
        <v>6</v>
      </c>
    </row>
    <row r="2078" spans="1:47" x14ac:dyDescent="0.35">
      <c r="A2078">
        <v>11861</v>
      </c>
      <c r="B2078">
        <v>37</v>
      </c>
      <c r="C2078" t="s">
        <v>31</v>
      </c>
      <c r="D2078">
        <f t="shared" si="693"/>
        <v>1</v>
      </c>
      <c r="E2078" t="s">
        <v>23</v>
      </c>
      <c r="F2078">
        <f t="shared" si="673"/>
        <v>1</v>
      </c>
      <c r="G2078">
        <f t="shared" si="674"/>
        <v>0</v>
      </c>
      <c r="H2078">
        <f t="shared" si="675"/>
        <v>0</v>
      </c>
      <c r="I2078" t="s">
        <v>24</v>
      </c>
      <c r="J2078">
        <f t="shared" si="676"/>
        <v>0</v>
      </c>
      <c r="K2078">
        <f t="shared" si="677"/>
        <v>0</v>
      </c>
      <c r="L2078">
        <f t="shared" si="678"/>
        <v>1</v>
      </c>
      <c r="M2078">
        <v>1</v>
      </c>
      <c r="N2078">
        <v>4</v>
      </c>
      <c r="O2078">
        <v>1</v>
      </c>
      <c r="P2078" t="s">
        <v>25</v>
      </c>
      <c r="Q2078">
        <f t="shared" si="679"/>
        <v>1</v>
      </c>
      <c r="R2078">
        <v>46</v>
      </c>
      <c r="S2078">
        <v>2</v>
      </c>
      <c r="T2078">
        <v>3</v>
      </c>
      <c r="U2078" t="s">
        <v>26</v>
      </c>
      <c r="V2078">
        <f t="shared" si="680"/>
        <v>0</v>
      </c>
      <c r="W2078">
        <f t="shared" si="681"/>
        <v>0</v>
      </c>
      <c r="X2078">
        <f t="shared" si="682"/>
        <v>0</v>
      </c>
      <c r="Y2078">
        <f t="shared" si="683"/>
        <v>0</v>
      </c>
      <c r="Z2078">
        <f t="shared" si="684"/>
        <v>0</v>
      </c>
      <c r="AA2078">
        <f t="shared" si="685"/>
        <v>0</v>
      </c>
      <c r="AB2078">
        <f t="shared" si="686"/>
        <v>0</v>
      </c>
      <c r="AC2078">
        <f t="shared" si="687"/>
        <v>1</v>
      </c>
      <c r="AD2078">
        <f t="shared" si="688"/>
        <v>0</v>
      </c>
      <c r="AE2078">
        <v>3</v>
      </c>
      <c r="AF2078" t="s">
        <v>27</v>
      </c>
      <c r="AG2078">
        <f t="shared" si="689"/>
        <v>0</v>
      </c>
      <c r="AH2078">
        <f t="shared" si="690"/>
        <v>1</v>
      </c>
      <c r="AI2078">
        <f t="shared" si="691"/>
        <v>0</v>
      </c>
      <c r="AJ2078">
        <v>10609</v>
      </c>
      <c r="AK2078">
        <v>5</v>
      </c>
      <c r="AL2078" t="s">
        <v>22</v>
      </c>
      <c r="AM2078">
        <f t="shared" si="692"/>
        <v>0</v>
      </c>
      <c r="AN2078">
        <v>11</v>
      </c>
      <c r="AO2078">
        <v>3</v>
      </c>
      <c r="AP2078">
        <v>3</v>
      </c>
      <c r="AQ2078">
        <v>0</v>
      </c>
      <c r="AR2078">
        <v>17</v>
      </c>
      <c r="AS2078">
        <v>1</v>
      </c>
      <c r="AT2078">
        <v>14</v>
      </c>
      <c r="AU2078">
        <v>6</v>
      </c>
    </row>
    <row r="2079" spans="1:47" x14ac:dyDescent="0.35">
      <c r="A2079">
        <v>11866</v>
      </c>
      <c r="B2079">
        <v>29</v>
      </c>
      <c r="C2079" t="s">
        <v>31</v>
      </c>
      <c r="D2079">
        <f t="shared" si="693"/>
        <v>1</v>
      </c>
      <c r="E2079" t="s">
        <v>23</v>
      </c>
      <c r="F2079">
        <f t="shared" si="673"/>
        <v>1</v>
      </c>
      <c r="G2079">
        <f t="shared" si="674"/>
        <v>0</v>
      </c>
      <c r="H2079">
        <f t="shared" si="675"/>
        <v>0</v>
      </c>
      <c r="I2079" t="s">
        <v>24</v>
      </c>
      <c r="J2079">
        <f t="shared" si="676"/>
        <v>0</v>
      </c>
      <c r="K2079">
        <f t="shared" si="677"/>
        <v>0</v>
      </c>
      <c r="L2079">
        <f t="shared" si="678"/>
        <v>1</v>
      </c>
      <c r="M2079">
        <v>27</v>
      </c>
      <c r="N2079">
        <v>3</v>
      </c>
      <c r="O2079">
        <v>2</v>
      </c>
      <c r="P2079" t="s">
        <v>30</v>
      </c>
      <c r="Q2079">
        <f t="shared" si="679"/>
        <v>0</v>
      </c>
      <c r="R2079">
        <v>35</v>
      </c>
      <c r="S2079">
        <v>3</v>
      </c>
      <c r="T2079">
        <v>3</v>
      </c>
      <c r="U2079" t="s">
        <v>26</v>
      </c>
      <c r="V2079">
        <f t="shared" si="680"/>
        <v>0</v>
      </c>
      <c r="W2079">
        <f t="shared" si="681"/>
        <v>0</v>
      </c>
      <c r="X2079">
        <f t="shared" si="682"/>
        <v>0</v>
      </c>
      <c r="Y2079">
        <f t="shared" si="683"/>
        <v>0</v>
      </c>
      <c r="Z2079">
        <f t="shared" si="684"/>
        <v>0</v>
      </c>
      <c r="AA2079">
        <f t="shared" si="685"/>
        <v>0</v>
      </c>
      <c r="AB2079">
        <f t="shared" si="686"/>
        <v>0</v>
      </c>
      <c r="AC2079">
        <f t="shared" si="687"/>
        <v>1</v>
      </c>
      <c r="AD2079">
        <f t="shared" si="688"/>
        <v>0</v>
      </c>
      <c r="AE2079">
        <v>4</v>
      </c>
      <c r="AF2079" t="s">
        <v>27</v>
      </c>
      <c r="AG2079">
        <f t="shared" si="689"/>
        <v>0</v>
      </c>
      <c r="AH2079">
        <f t="shared" si="690"/>
        <v>1</v>
      </c>
      <c r="AI2079">
        <f t="shared" si="691"/>
        <v>0</v>
      </c>
      <c r="AJ2079">
        <v>7639</v>
      </c>
      <c r="AK2079">
        <v>1</v>
      </c>
      <c r="AL2079" t="s">
        <v>22</v>
      </c>
      <c r="AM2079">
        <f t="shared" si="692"/>
        <v>0</v>
      </c>
      <c r="AN2079">
        <v>22</v>
      </c>
      <c r="AO2079">
        <v>4</v>
      </c>
      <c r="AP2079">
        <v>4</v>
      </c>
      <c r="AQ2079">
        <v>3</v>
      </c>
      <c r="AR2079">
        <v>10</v>
      </c>
      <c r="AS2079">
        <v>2</v>
      </c>
      <c r="AT2079">
        <v>10</v>
      </c>
      <c r="AU2079">
        <v>6</v>
      </c>
    </row>
    <row r="2080" spans="1:47" x14ac:dyDescent="0.35">
      <c r="A2080">
        <v>11874</v>
      </c>
      <c r="B2080">
        <v>46</v>
      </c>
      <c r="C2080" t="s">
        <v>31</v>
      </c>
      <c r="D2080">
        <f t="shared" si="693"/>
        <v>1</v>
      </c>
      <c r="E2080" t="s">
        <v>23</v>
      </c>
      <c r="F2080">
        <f t="shared" si="673"/>
        <v>1</v>
      </c>
      <c r="G2080">
        <f t="shared" si="674"/>
        <v>0</v>
      </c>
      <c r="H2080">
        <f t="shared" si="675"/>
        <v>0</v>
      </c>
      <c r="I2080" t="s">
        <v>24</v>
      </c>
      <c r="J2080">
        <f t="shared" si="676"/>
        <v>0</v>
      </c>
      <c r="K2080">
        <f t="shared" si="677"/>
        <v>0</v>
      </c>
      <c r="L2080">
        <f t="shared" si="678"/>
        <v>1</v>
      </c>
      <c r="M2080">
        <v>9</v>
      </c>
      <c r="N2080">
        <v>2</v>
      </c>
      <c r="O2080">
        <v>3</v>
      </c>
      <c r="P2080" t="s">
        <v>25</v>
      </c>
      <c r="Q2080">
        <f t="shared" si="679"/>
        <v>1</v>
      </c>
      <c r="R2080">
        <v>64</v>
      </c>
      <c r="S2080">
        <v>2</v>
      </c>
      <c r="T2080">
        <v>3</v>
      </c>
      <c r="U2080" t="s">
        <v>26</v>
      </c>
      <c r="V2080">
        <f t="shared" si="680"/>
        <v>0</v>
      </c>
      <c r="W2080">
        <f t="shared" si="681"/>
        <v>0</v>
      </c>
      <c r="X2080">
        <f t="shared" si="682"/>
        <v>0</v>
      </c>
      <c r="Y2080">
        <f t="shared" si="683"/>
        <v>0</v>
      </c>
      <c r="Z2080">
        <f t="shared" si="684"/>
        <v>0</v>
      </c>
      <c r="AA2080">
        <f t="shared" si="685"/>
        <v>0</v>
      </c>
      <c r="AB2080">
        <f t="shared" si="686"/>
        <v>0</v>
      </c>
      <c r="AC2080">
        <f t="shared" si="687"/>
        <v>1</v>
      </c>
      <c r="AD2080">
        <f t="shared" si="688"/>
        <v>0</v>
      </c>
      <c r="AE2080">
        <v>4</v>
      </c>
      <c r="AF2080" t="s">
        <v>35</v>
      </c>
      <c r="AG2080">
        <f t="shared" si="689"/>
        <v>1</v>
      </c>
      <c r="AH2080">
        <f t="shared" si="690"/>
        <v>0</v>
      </c>
      <c r="AI2080">
        <f t="shared" si="691"/>
        <v>0</v>
      </c>
      <c r="AJ2080">
        <v>9619</v>
      </c>
      <c r="AK2080">
        <v>1</v>
      </c>
      <c r="AL2080" t="s">
        <v>22</v>
      </c>
      <c r="AM2080">
        <f t="shared" si="692"/>
        <v>0</v>
      </c>
      <c r="AN2080">
        <v>16</v>
      </c>
      <c r="AO2080">
        <v>3</v>
      </c>
      <c r="AP2080">
        <v>4</v>
      </c>
      <c r="AQ2080">
        <v>0</v>
      </c>
      <c r="AR2080">
        <v>9</v>
      </c>
      <c r="AS2080">
        <v>3</v>
      </c>
      <c r="AT2080">
        <v>9</v>
      </c>
      <c r="AU2080">
        <v>6</v>
      </c>
    </row>
    <row r="2081" spans="1:47" x14ac:dyDescent="0.35">
      <c r="A2081">
        <v>11878</v>
      </c>
      <c r="B2081">
        <v>33</v>
      </c>
      <c r="C2081" t="s">
        <v>31</v>
      </c>
      <c r="D2081">
        <f t="shared" si="693"/>
        <v>1</v>
      </c>
      <c r="E2081" t="s">
        <v>23</v>
      </c>
      <c r="F2081">
        <f t="shared" si="673"/>
        <v>1</v>
      </c>
      <c r="G2081">
        <f t="shared" si="674"/>
        <v>0</v>
      </c>
      <c r="H2081">
        <f t="shared" si="675"/>
        <v>0</v>
      </c>
      <c r="I2081" t="s">
        <v>24</v>
      </c>
      <c r="J2081">
        <f t="shared" si="676"/>
        <v>0</v>
      </c>
      <c r="K2081">
        <f t="shared" si="677"/>
        <v>0</v>
      </c>
      <c r="L2081">
        <f t="shared" si="678"/>
        <v>1</v>
      </c>
      <c r="M2081">
        <v>16</v>
      </c>
      <c r="N2081">
        <v>3</v>
      </c>
      <c r="O2081">
        <v>1</v>
      </c>
      <c r="P2081" t="s">
        <v>30</v>
      </c>
      <c r="Q2081">
        <f t="shared" si="679"/>
        <v>0</v>
      </c>
      <c r="R2081">
        <v>74</v>
      </c>
      <c r="S2081">
        <v>3</v>
      </c>
      <c r="T2081">
        <v>3</v>
      </c>
      <c r="U2081" t="s">
        <v>26</v>
      </c>
      <c r="V2081">
        <f t="shared" si="680"/>
        <v>0</v>
      </c>
      <c r="W2081">
        <f t="shared" si="681"/>
        <v>0</v>
      </c>
      <c r="X2081">
        <f t="shared" si="682"/>
        <v>0</v>
      </c>
      <c r="Y2081">
        <f t="shared" si="683"/>
        <v>0</v>
      </c>
      <c r="Z2081">
        <f t="shared" si="684"/>
        <v>0</v>
      </c>
      <c r="AA2081">
        <f t="shared" si="685"/>
        <v>0</v>
      </c>
      <c r="AB2081">
        <f t="shared" si="686"/>
        <v>0</v>
      </c>
      <c r="AC2081">
        <f t="shared" si="687"/>
        <v>1</v>
      </c>
      <c r="AD2081">
        <f t="shared" si="688"/>
        <v>0</v>
      </c>
      <c r="AE2081">
        <v>1</v>
      </c>
      <c r="AF2081" t="s">
        <v>35</v>
      </c>
      <c r="AG2081">
        <f t="shared" si="689"/>
        <v>1</v>
      </c>
      <c r="AH2081">
        <f t="shared" si="690"/>
        <v>0</v>
      </c>
      <c r="AI2081">
        <f t="shared" si="691"/>
        <v>0</v>
      </c>
      <c r="AJ2081">
        <v>8564</v>
      </c>
      <c r="AK2081">
        <v>2</v>
      </c>
      <c r="AL2081" t="s">
        <v>31</v>
      </c>
      <c r="AM2081">
        <f t="shared" si="692"/>
        <v>1</v>
      </c>
      <c r="AN2081">
        <v>20</v>
      </c>
      <c r="AO2081">
        <v>4</v>
      </c>
      <c r="AP2081">
        <v>3</v>
      </c>
      <c r="AQ2081">
        <v>0</v>
      </c>
      <c r="AR2081">
        <v>11</v>
      </c>
      <c r="AS2081">
        <v>2</v>
      </c>
      <c r="AT2081">
        <v>1</v>
      </c>
      <c r="AU2081">
        <v>6</v>
      </c>
    </row>
    <row r="2082" spans="1:47" x14ac:dyDescent="0.35">
      <c r="A2082">
        <v>11882</v>
      </c>
      <c r="B2082">
        <v>32</v>
      </c>
      <c r="C2082" t="s">
        <v>31</v>
      </c>
      <c r="D2082">
        <f t="shared" si="693"/>
        <v>1</v>
      </c>
      <c r="E2082" t="s">
        <v>23</v>
      </c>
      <c r="F2082">
        <f t="shared" si="673"/>
        <v>1</v>
      </c>
      <c r="G2082">
        <f t="shared" si="674"/>
        <v>0</v>
      </c>
      <c r="H2082">
        <f t="shared" si="675"/>
        <v>0</v>
      </c>
      <c r="I2082" t="s">
        <v>24</v>
      </c>
      <c r="J2082">
        <f t="shared" si="676"/>
        <v>0</v>
      </c>
      <c r="K2082">
        <f t="shared" si="677"/>
        <v>0</v>
      </c>
      <c r="L2082">
        <f t="shared" si="678"/>
        <v>1</v>
      </c>
      <c r="M2082">
        <v>2</v>
      </c>
      <c r="N2082">
        <v>4</v>
      </c>
      <c r="O2082">
        <v>3</v>
      </c>
      <c r="P2082" t="s">
        <v>25</v>
      </c>
      <c r="Q2082">
        <f t="shared" si="679"/>
        <v>1</v>
      </c>
      <c r="R2082">
        <v>82</v>
      </c>
      <c r="S2082">
        <v>2</v>
      </c>
      <c r="T2082">
        <v>2</v>
      </c>
      <c r="U2082" t="s">
        <v>26</v>
      </c>
      <c r="V2082">
        <f t="shared" si="680"/>
        <v>0</v>
      </c>
      <c r="W2082">
        <f t="shared" si="681"/>
        <v>0</v>
      </c>
      <c r="X2082">
        <f t="shared" si="682"/>
        <v>0</v>
      </c>
      <c r="Y2082">
        <f t="shared" si="683"/>
        <v>0</v>
      </c>
      <c r="Z2082">
        <f t="shared" si="684"/>
        <v>0</v>
      </c>
      <c r="AA2082">
        <f t="shared" si="685"/>
        <v>0</v>
      </c>
      <c r="AB2082">
        <f t="shared" si="686"/>
        <v>0</v>
      </c>
      <c r="AC2082">
        <f t="shared" si="687"/>
        <v>1</v>
      </c>
      <c r="AD2082">
        <f t="shared" si="688"/>
        <v>0</v>
      </c>
      <c r="AE2082">
        <v>2</v>
      </c>
      <c r="AF2082" t="s">
        <v>35</v>
      </c>
      <c r="AG2082">
        <f t="shared" si="689"/>
        <v>1</v>
      </c>
      <c r="AH2082">
        <f t="shared" si="690"/>
        <v>0</v>
      </c>
      <c r="AI2082">
        <f t="shared" si="691"/>
        <v>0</v>
      </c>
      <c r="AJ2082">
        <v>9907</v>
      </c>
      <c r="AK2082">
        <v>7</v>
      </c>
      <c r="AL2082" t="s">
        <v>31</v>
      </c>
      <c r="AM2082">
        <f t="shared" si="692"/>
        <v>1</v>
      </c>
      <c r="AN2082">
        <v>12</v>
      </c>
      <c r="AO2082">
        <v>3</v>
      </c>
      <c r="AP2082">
        <v>3</v>
      </c>
      <c r="AQ2082">
        <v>0</v>
      </c>
      <c r="AR2082">
        <v>7</v>
      </c>
      <c r="AS2082">
        <v>2</v>
      </c>
      <c r="AT2082">
        <v>2</v>
      </c>
      <c r="AU2082">
        <v>6</v>
      </c>
    </row>
    <row r="2083" spans="1:47" x14ac:dyDescent="0.35">
      <c r="A2083">
        <v>11885</v>
      </c>
      <c r="B2083">
        <v>31</v>
      </c>
      <c r="C2083" t="s">
        <v>31</v>
      </c>
      <c r="D2083">
        <f t="shared" si="693"/>
        <v>1</v>
      </c>
      <c r="E2083" t="s">
        <v>32</v>
      </c>
      <c r="F2083">
        <f t="shared" si="673"/>
        <v>0</v>
      </c>
      <c r="G2083">
        <f t="shared" si="674"/>
        <v>0</v>
      </c>
      <c r="H2083">
        <f t="shared" si="675"/>
        <v>1</v>
      </c>
      <c r="I2083" t="s">
        <v>24</v>
      </c>
      <c r="J2083">
        <f t="shared" si="676"/>
        <v>0</v>
      </c>
      <c r="K2083">
        <f t="shared" si="677"/>
        <v>0</v>
      </c>
      <c r="L2083">
        <f t="shared" si="678"/>
        <v>1</v>
      </c>
      <c r="M2083">
        <v>2</v>
      </c>
      <c r="N2083">
        <v>3</v>
      </c>
      <c r="O2083">
        <v>3</v>
      </c>
      <c r="P2083" t="s">
        <v>30</v>
      </c>
      <c r="Q2083">
        <f t="shared" si="679"/>
        <v>0</v>
      </c>
      <c r="R2083">
        <v>90</v>
      </c>
      <c r="S2083">
        <v>2</v>
      </c>
      <c r="T2083">
        <v>1</v>
      </c>
      <c r="U2083" t="s">
        <v>33</v>
      </c>
      <c r="V2083">
        <f t="shared" si="680"/>
        <v>0</v>
      </c>
      <c r="W2083">
        <f t="shared" si="681"/>
        <v>0</v>
      </c>
      <c r="X2083">
        <f t="shared" si="682"/>
        <v>0</v>
      </c>
      <c r="Y2083">
        <f t="shared" si="683"/>
        <v>0</v>
      </c>
      <c r="Z2083">
        <f t="shared" si="684"/>
        <v>0</v>
      </c>
      <c r="AA2083">
        <f t="shared" si="685"/>
        <v>0</v>
      </c>
      <c r="AB2083">
        <f t="shared" si="686"/>
        <v>0</v>
      </c>
      <c r="AC2083">
        <f t="shared" si="687"/>
        <v>0</v>
      </c>
      <c r="AD2083">
        <f t="shared" si="688"/>
        <v>1</v>
      </c>
      <c r="AE2083">
        <v>4</v>
      </c>
      <c r="AF2083" t="s">
        <v>35</v>
      </c>
      <c r="AG2083">
        <f t="shared" si="689"/>
        <v>1</v>
      </c>
      <c r="AH2083">
        <f t="shared" si="690"/>
        <v>0</v>
      </c>
      <c r="AI2083">
        <f t="shared" si="691"/>
        <v>0</v>
      </c>
      <c r="AJ2083">
        <v>2785</v>
      </c>
      <c r="AK2083">
        <v>7</v>
      </c>
      <c r="AL2083" t="s">
        <v>22</v>
      </c>
      <c r="AM2083">
        <f t="shared" si="692"/>
        <v>0</v>
      </c>
      <c r="AN2083">
        <v>14</v>
      </c>
      <c r="AO2083">
        <v>3</v>
      </c>
      <c r="AP2083">
        <v>3</v>
      </c>
      <c r="AQ2083">
        <v>0</v>
      </c>
      <c r="AR2083">
        <v>3</v>
      </c>
      <c r="AS2083">
        <v>4</v>
      </c>
      <c r="AT2083">
        <v>1</v>
      </c>
      <c r="AU2083">
        <v>6</v>
      </c>
    </row>
    <row r="2084" spans="1:47" x14ac:dyDescent="0.35">
      <c r="A2084">
        <v>11888</v>
      </c>
      <c r="B2084">
        <v>24</v>
      </c>
      <c r="C2084" t="s">
        <v>31</v>
      </c>
      <c r="D2084">
        <f t="shared" si="693"/>
        <v>1</v>
      </c>
      <c r="E2084" t="s">
        <v>23</v>
      </c>
      <c r="F2084">
        <f t="shared" si="673"/>
        <v>1</v>
      </c>
      <c r="G2084">
        <f t="shared" si="674"/>
        <v>0</v>
      </c>
      <c r="H2084">
        <f t="shared" si="675"/>
        <v>0</v>
      </c>
      <c r="I2084" t="s">
        <v>24</v>
      </c>
      <c r="J2084">
        <f t="shared" si="676"/>
        <v>0</v>
      </c>
      <c r="K2084">
        <f t="shared" si="677"/>
        <v>0</v>
      </c>
      <c r="L2084">
        <f t="shared" si="678"/>
        <v>1</v>
      </c>
      <c r="M2084">
        <v>1</v>
      </c>
      <c r="N2084">
        <v>1</v>
      </c>
      <c r="O2084">
        <v>1</v>
      </c>
      <c r="P2084" t="s">
        <v>30</v>
      </c>
      <c r="Q2084">
        <f t="shared" si="679"/>
        <v>0</v>
      </c>
      <c r="R2084">
        <v>62</v>
      </c>
      <c r="S2084">
        <v>3</v>
      </c>
      <c r="T2084">
        <v>1</v>
      </c>
      <c r="U2084" t="s">
        <v>33</v>
      </c>
      <c r="V2084">
        <f t="shared" si="680"/>
        <v>0</v>
      </c>
      <c r="W2084">
        <f t="shared" si="681"/>
        <v>0</v>
      </c>
      <c r="X2084">
        <f t="shared" si="682"/>
        <v>0</v>
      </c>
      <c r="Y2084">
        <f t="shared" si="683"/>
        <v>0</v>
      </c>
      <c r="Z2084">
        <f t="shared" si="684"/>
        <v>0</v>
      </c>
      <c r="AA2084">
        <f t="shared" si="685"/>
        <v>0</v>
      </c>
      <c r="AB2084">
        <f t="shared" si="686"/>
        <v>0</v>
      </c>
      <c r="AC2084">
        <f t="shared" si="687"/>
        <v>0</v>
      </c>
      <c r="AD2084">
        <f t="shared" si="688"/>
        <v>1</v>
      </c>
      <c r="AE2084">
        <v>2</v>
      </c>
      <c r="AF2084" t="s">
        <v>35</v>
      </c>
      <c r="AG2084">
        <f t="shared" si="689"/>
        <v>1</v>
      </c>
      <c r="AH2084">
        <f t="shared" si="690"/>
        <v>0</v>
      </c>
      <c r="AI2084">
        <f t="shared" si="691"/>
        <v>0</v>
      </c>
      <c r="AJ2084">
        <v>3202</v>
      </c>
      <c r="AK2084">
        <v>1</v>
      </c>
      <c r="AL2084" t="s">
        <v>31</v>
      </c>
      <c r="AM2084">
        <f t="shared" si="692"/>
        <v>1</v>
      </c>
      <c r="AN2084">
        <v>16</v>
      </c>
      <c r="AO2084">
        <v>3</v>
      </c>
      <c r="AP2084">
        <v>2</v>
      </c>
      <c r="AQ2084">
        <v>0</v>
      </c>
      <c r="AR2084">
        <v>6</v>
      </c>
      <c r="AS2084">
        <v>3</v>
      </c>
      <c r="AT2084">
        <v>5</v>
      </c>
      <c r="AU2084">
        <v>6</v>
      </c>
    </row>
    <row r="2085" spans="1:47" x14ac:dyDescent="0.35">
      <c r="A2085">
        <v>11892</v>
      </c>
      <c r="B2085">
        <v>36</v>
      </c>
      <c r="C2085" t="s">
        <v>31</v>
      </c>
      <c r="D2085">
        <f t="shared" si="693"/>
        <v>1</v>
      </c>
      <c r="E2085" t="s">
        <v>23</v>
      </c>
      <c r="F2085">
        <f t="shared" si="673"/>
        <v>1</v>
      </c>
      <c r="G2085">
        <f t="shared" si="674"/>
        <v>0</v>
      </c>
      <c r="H2085">
        <f t="shared" si="675"/>
        <v>0</v>
      </c>
      <c r="I2085" t="s">
        <v>24</v>
      </c>
      <c r="J2085">
        <f t="shared" si="676"/>
        <v>0</v>
      </c>
      <c r="K2085">
        <f t="shared" si="677"/>
        <v>0</v>
      </c>
      <c r="L2085">
        <f t="shared" si="678"/>
        <v>1</v>
      </c>
      <c r="M2085">
        <v>13</v>
      </c>
      <c r="N2085">
        <v>5</v>
      </c>
      <c r="O2085">
        <v>2</v>
      </c>
      <c r="P2085" t="s">
        <v>25</v>
      </c>
      <c r="Q2085">
        <f t="shared" si="679"/>
        <v>1</v>
      </c>
      <c r="R2085">
        <v>96</v>
      </c>
      <c r="S2085">
        <v>2</v>
      </c>
      <c r="T2085">
        <v>2</v>
      </c>
      <c r="U2085" t="s">
        <v>26</v>
      </c>
      <c r="V2085">
        <f t="shared" si="680"/>
        <v>0</v>
      </c>
      <c r="W2085">
        <f t="shared" si="681"/>
        <v>0</v>
      </c>
      <c r="X2085">
        <f t="shared" si="682"/>
        <v>0</v>
      </c>
      <c r="Y2085">
        <f t="shared" si="683"/>
        <v>0</v>
      </c>
      <c r="Z2085">
        <f t="shared" si="684"/>
        <v>0</v>
      </c>
      <c r="AA2085">
        <f t="shared" si="685"/>
        <v>0</v>
      </c>
      <c r="AB2085">
        <f t="shared" si="686"/>
        <v>0</v>
      </c>
      <c r="AC2085">
        <f t="shared" si="687"/>
        <v>1</v>
      </c>
      <c r="AD2085">
        <f t="shared" si="688"/>
        <v>0</v>
      </c>
      <c r="AE2085">
        <v>1</v>
      </c>
      <c r="AF2085" t="s">
        <v>37</v>
      </c>
      <c r="AG2085">
        <f t="shared" si="689"/>
        <v>0</v>
      </c>
      <c r="AH2085">
        <f t="shared" si="690"/>
        <v>0</v>
      </c>
      <c r="AI2085">
        <f t="shared" si="691"/>
        <v>1</v>
      </c>
      <c r="AJ2085">
        <v>6134</v>
      </c>
      <c r="AK2085">
        <v>5</v>
      </c>
      <c r="AL2085" t="s">
        <v>31</v>
      </c>
      <c r="AM2085">
        <f t="shared" si="692"/>
        <v>1</v>
      </c>
      <c r="AN2085">
        <v>13</v>
      </c>
      <c r="AO2085">
        <v>3</v>
      </c>
      <c r="AP2085">
        <v>2</v>
      </c>
      <c r="AQ2085">
        <v>3</v>
      </c>
      <c r="AR2085">
        <v>16</v>
      </c>
      <c r="AS2085">
        <v>3</v>
      </c>
      <c r="AT2085">
        <v>2</v>
      </c>
      <c r="AU2085">
        <v>6</v>
      </c>
    </row>
    <row r="2086" spans="1:47" x14ac:dyDescent="0.35">
      <c r="A2086">
        <v>11914</v>
      </c>
      <c r="B2086">
        <v>42</v>
      </c>
      <c r="C2086" t="s">
        <v>31</v>
      </c>
      <c r="D2086">
        <f t="shared" si="693"/>
        <v>1</v>
      </c>
      <c r="E2086" t="s">
        <v>32</v>
      </c>
      <c r="F2086">
        <f t="shared" si="673"/>
        <v>0</v>
      </c>
      <c r="G2086">
        <f t="shared" si="674"/>
        <v>0</v>
      </c>
      <c r="H2086">
        <f t="shared" si="675"/>
        <v>1</v>
      </c>
      <c r="I2086" t="s">
        <v>24</v>
      </c>
      <c r="J2086">
        <f t="shared" si="676"/>
        <v>0</v>
      </c>
      <c r="K2086">
        <f t="shared" si="677"/>
        <v>0</v>
      </c>
      <c r="L2086">
        <f t="shared" si="678"/>
        <v>1</v>
      </c>
      <c r="M2086">
        <v>12</v>
      </c>
      <c r="N2086">
        <v>3</v>
      </c>
      <c r="O2086">
        <v>3</v>
      </c>
      <c r="P2086" t="s">
        <v>25</v>
      </c>
      <c r="Q2086">
        <f t="shared" si="679"/>
        <v>1</v>
      </c>
      <c r="R2086">
        <v>44</v>
      </c>
      <c r="S2086">
        <v>3</v>
      </c>
      <c r="T2086">
        <v>4</v>
      </c>
      <c r="U2086" t="s">
        <v>26</v>
      </c>
      <c r="V2086">
        <f t="shared" si="680"/>
        <v>0</v>
      </c>
      <c r="W2086">
        <f t="shared" si="681"/>
        <v>0</v>
      </c>
      <c r="X2086">
        <f t="shared" si="682"/>
        <v>0</v>
      </c>
      <c r="Y2086">
        <f t="shared" si="683"/>
        <v>0</v>
      </c>
      <c r="Z2086">
        <f t="shared" si="684"/>
        <v>0</v>
      </c>
      <c r="AA2086">
        <f t="shared" si="685"/>
        <v>0</v>
      </c>
      <c r="AB2086">
        <f t="shared" si="686"/>
        <v>0</v>
      </c>
      <c r="AC2086">
        <f t="shared" si="687"/>
        <v>1</v>
      </c>
      <c r="AD2086">
        <f t="shared" si="688"/>
        <v>0</v>
      </c>
      <c r="AE2086">
        <v>1</v>
      </c>
      <c r="AF2086" t="s">
        <v>35</v>
      </c>
      <c r="AG2086">
        <f t="shared" si="689"/>
        <v>1</v>
      </c>
      <c r="AH2086">
        <f t="shared" si="690"/>
        <v>0</v>
      </c>
      <c r="AI2086">
        <f t="shared" si="691"/>
        <v>0</v>
      </c>
      <c r="AJ2086">
        <v>13758</v>
      </c>
      <c r="AK2086">
        <v>0</v>
      </c>
      <c r="AL2086" t="s">
        <v>31</v>
      </c>
      <c r="AM2086">
        <f t="shared" si="692"/>
        <v>1</v>
      </c>
      <c r="AN2086">
        <v>12</v>
      </c>
      <c r="AO2086">
        <v>3</v>
      </c>
      <c r="AP2086">
        <v>2</v>
      </c>
      <c r="AQ2086">
        <v>0</v>
      </c>
      <c r="AR2086">
        <v>22</v>
      </c>
      <c r="AS2086">
        <v>2</v>
      </c>
      <c r="AT2086">
        <v>21</v>
      </c>
      <c r="AU2086">
        <v>6</v>
      </c>
    </row>
    <row r="2087" spans="1:47" x14ac:dyDescent="0.35">
      <c r="A2087">
        <v>11920</v>
      </c>
      <c r="B2087">
        <v>23</v>
      </c>
      <c r="C2087" t="s">
        <v>31</v>
      </c>
      <c r="D2087">
        <f t="shared" si="693"/>
        <v>1</v>
      </c>
      <c r="E2087" t="s">
        <v>23</v>
      </c>
      <c r="F2087">
        <f t="shared" si="673"/>
        <v>1</v>
      </c>
      <c r="G2087">
        <f t="shared" si="674"/>
        <v>0</v>
      </c>
      <c r="H2087">
        <f t="shared" si="675"/>
        <v>0</v>
      </c>
      <c r="I2087" t="s">
        <v>24</v>
      </c>
      <c r="J2087">
        <f t="shared" si="676"/>
        <v>0</v>
      </c>
      <c r="K2087">
        <f t="shared" si="677"/>
        <v>0</v>
      </c>
      <c r="L2087">
        <f t="shared" si="678"/>
        <v>1</v>
      </c>
      <c r="M2087">
        <v>7</v>
      </c>
      <c r="N2087">
        <v>3</v>
      </c>
      <c r="O2087">
        <v>3</v>
      </c>
      <c r="P2087" t="s">
        <v>25</v>
      </c>
      <c r="Q2087">
        <f t="shared" si="679"/>
        <v>1</v>
      </c>
      <c r="R2087">
        <v>99</v>
      </c>
      <c r="S2087">
        <v>3</v>
      </c>
      <c r="T2087">
        <v>1</v>
      </c>
      <c r="U2087" t="s">
        <v>33</v>
      </c>
      <c r="V2087">
        <f t="shared" si="680"/>
        <v>0</v>
      </c>
      <c r="W2087">
        <f t="shared" si="681"/>
        <v>0</v>
      </c>
      <c r="X2087">
        <f t="shared" si="682"/>
        <v>0</v>
      </c>
      <c r="Y2087">
        <f t="shared" si="683"/>
        <v>0</v>
      </c>
      <c r="Z2087">
        <f t="shared" si="684"/>
        <v>0</v>
      </c>
      <c r="AA2087">
        <f t="shared" si="685"/>
        <v>0</v>
      </c>
      <c r="AB2087">
        <f t="shared" si="686"/>
        <v>0</v>
      </c>
      <c r="AC2087">
        <f t="shared" si="687"/>
        <v>0</v>
      </c>
      <c r="AD2087">
        <f t="shared" si="688"/>
        <v>1</v>
      </c>
      <c r="AE2087">
        <v>4</v>
      </c>
      <c r="AF2087" t="s">
        <v>37</v>
      </c>
      <c r="AG2087">
        <f t="shared" si="689"/>
        <v>0</v>
      </c>
      <c r="AH2087">
        <f t="shared" si="690"/>
        <v>0</v>
      </c>
      <c r="AI2087">
        <f t="shared" si="691"/>
        <v>1</v>
      </c>
      <c r="AJ2087">
        <v>2275</v>
      </c>
      <c r="AK2087">
        <v>1</v>
      </c>
      <c r="AL2087" t="s">
        <v>31</v>
      </c>
      <c r="AM2087">
        <f t="shared" si="692"/>
        <v>1</v>
      </c>
      <c r="AN2087">
        <v>21</v>
      </c>
      <c r="AO2087">
        <v>4</v>
      </c>
      <c r="AP2087">
        <v>2</v>
      </c>
      <c r="AQ2087">
        <v>1</v>
      </c>
      <c r="AR2087">
        <v>3</v>
      </c>
      <c r="AS2087">
        <v>3</v>
      </c>
      <c r="AT2087">
        <v>3</v>
      </c>
      <c r="AU2087">
        <v>6</v>
      </c>
    </row>
    <row r="2088" spans="1:47" x14ac:dyDescent="0.35">
      <c r="A2088">
        <v>11927</v>
      </c>
      <c r="B2088">
        <v>53</v>
      </c>
      <c r="C2088" t="s">
        <v>31</v>
      </c>
      <c r="D2088">
        <f t="shared" si="693"/>
        <v>1</v>
      </c>
      <c r="E2088" t="s">
        <v>23</v>
      </c>
      <c r="F2088">
        <f t="shared" si="673"/>
        <v>1</v>
      </c>
      <c r="G2088">
        <f t="shared" si="674"/>
        <v>0</v>
      </c>
      <c r="H2088">
        <f t="shared" si="675"/>
        <v>0</v>
      </c>
      <c r="I2088" t="s">
        <v>24</v>
      </c>
      <c r="J2088">
        <f t="shared" si="676"/>
        <v>0</v>
      </c>
      <c r="K2088">
        <f t="shared" si="677"/>
        <v>0</v>
      </c>
      <c r="L2088">
        <f t="shared" si="678"/>
        <v>1</v>
      </c>
      <c r="M2088">
        <v>24</v>
      </c>
      <c r="N2088">
        <v>4</v>
      </c>
      <c r="O2088">
        <v>1</v>
      </c>
      <c r="P2088" t="s">
        <v>25</v>
      </c>
      <c r="Q2088">
        <f t="shared" si="679"/>
        <v>1</v>
      </c>
      <c r="R2088">
        <v>66</v>
      </c>
      <c r="S2088">
        <v>3</v>
      </c>
      <c r="T2088">
        <v>3</v>
      </c>
      <c r="U2088" t="s">
        <v>26</v>
      </c>
      <c r="V2088">
        <f t="shared" si="680"/>
        <v>0</v>
      </c>
      <c r="W2088">
        <f t="shared" si="681"/>
        <v>0</v>
      </c>
      <c r="X2088">
        <f t="shared" si="682"/>
        <v>0</v>
      </c>
      <c r="Y2088">
        <f t="shared" si="683"/>
        <v>0</v>
      </c>
      <c r="Z2088">
        <f t="shared" si="684"/>
        <v>0</v>
      </c>
      <c r="AA2088">
        <f t="shared" si="685"/>
        <v>0</v>
      </c>
      <c r="AB2088">
        <f t="shared" si="686"/>
        <v>0</v>
      </c>
      <c r="AC2088">
        <f t="shared" si="687"/>
        <v>1</v>
      </c>
      <c r="AD2088">
        <f t="shared" si="688"/>
        <v>0</v>
      </c>
      <c r="AE2088">
        <v>1</v>
      </c>
      <c r="AF2088" t="s">
        <v>35</v>
      </c>
      <c r="AG2088">
        <f t="shared" si="689"/>
        <v>1</v>
      </c>
      <c r="AH2088">
        <f t="shared" si="690"/>
        <v>0</v>
      </c>
      <c r="AI2088">
        <f t="shared" si="691"/>
        <v>0</v>
      </c>
      <c r="AJ2088">
        <v>10448</v>
      </c>
      <c r="AK2088">
        <v>6</v>
      </c>
      <c r="AL2088" t="s">
        <v>31</v>
      </c>
      <c r="AM2088">
        <f t="shared" si="692"/>
        <v>1</v>
      </c>
      <c r="AN2088">
        <v>13</v>
      </c>
      <c r="AO2088">
        <v>3</v>
      </c>
      <c r="AP2088">
        <v>2</v>
      </c>
      <c r="AQ2088">
        <v>0</v>
      </c>
      <c r="AR2088">
        <v>15</v>
      </c>
      <c r="AS2088">
        <v>2</v>
      </c>
      <c r="AT2088">
        <v>2</v>
      </c>
      <c r="AU2088">
        <v>6</v>
      </c>
    </row>
    <row r="2089" spans="1:47" x14ac:dyDescent="0.35">
      <c r="A2089">
        <v>11931</v>
      </c>
      <c r="B2089">
        <v>25</v>
      </c>
      <c r="C2089" t="s">
        <v>31</v>
      </c>
      <c r="D2089">
        <f t="shared" si="693"/>
        <v>1</v>
      </c>
      <c r="E2089" t="s">
        <v>23</v>
      </c>
      <c r="F2089">
        <f t="shared" si="673"/>
        <v>1</v>
      </c>
      <c r="G2089">
        <f t="shared" si="674"/>
        <v>0</v>
      </c>
      <c r="H2089">
        <f t="shared" si="675"/>
        <v>0</v>
      </c>
      <c r="I2089" t="s">
        <v>24</v>
      </c>
      <c r="J2089">
        <f t="shared" si="676"/>
        <v>0</v>
      </c>
      <c r="K2089">
        <f t="shared" si="677"/>
        <v>0</v>
      </c>
      <c r="L2089">
        <f t="shared" si="678"/>
        <v>1</v>
      </c>
      <c r="M2089">
        <v>5</v>
      </c>
      <c r="N2089">
        <v>3</v>
      </c>
      <c r="O2089">
        <v>3</v>
      </c>
      <c r="P2089" t="s">
        <v>25</v>
      </c>
      <c r="Q2089">
        <f t="shared" si="679"/>
        <v>1</v>
      </c>
      <c r="R2089">
        <v>46</v>
      </c>
      <c r="S2089">
        <v>2</v>
      </c>
      <c r="T2089">
        <v>2</v>
      </c>
      <c r="U2089" t="s">
        <v>26</v>
      </c>
      <c r="V2089">
        <f t="shared" si="680"/>
        <v>0</v>
      </c>
      <c r="W2089">
        <f t="shared" si="681"/>
        <v>0</v>
      </c>
      <c r="X2089">
        <f t="shared" si="682"/>
        <v>0</v>
      </c>
      <c r="Y2089">
        <f t="shared" si="683"/>
        <v>0</v>
      </c>
      <c r="Z2089">
        <f t="shared" si="684"/>
        <v>0</v>
      </c>
      <c r="AA2089">
        <f t="shared" si="685"/>
        <v>0</v>
      </c>
      <c r="AB2089">
        <f t="shared" si="686"/>
        <v>0</v>
      </c>
      <c r="AC2089">
        <f t="shared" si="687"/>
        <v>1</v>
      </c>
      <c r="AD2089">
        <f t="shared" si="688"/>
        <v>0</v>
      </c>
      <c r="AE2089">
        <v>3</v>
      </c>
      <c r="AF2089" t="s">
        <v>35</v>
      </c>
      <c r="AG2089">
        <f t="shared" si="689"/>
        <v>1</v>
      </c>
      <c r="AH2089">
        <f t="shared" si="690"/>
        <v>0</v>
      </c>
      <c r="AI2089">
        <f t="shared" si="691"/>
        <v>0</v>
      </c>
      <c r="AJ2089">
        <v>5744</v>
      </c>
      <c r="AK2089">
        <v>1</v>
      </c>
      <c r="AL2089" t="s">
        <v>31</v>
      </c>
      <c r="AM2089">
        <f t="shared" si="692"/>
        <v>1</v>
      </c>
      <c r="AN2089">
        <v>11</v>
      </c>
      <c r="AO2089">
        <v>3</v>
      </c>
      <c r="AP2089">
        <v>4</v>
      </c>
      <c r="AQ2089">
        <v>0</v>
      </c>
      <c r="AR2089">
        <v>6</v>
      </c>
      <c r="AS2089">
        <v>3</v>
      </c>
      <c r="AT2089">
        <v>6</v>
      </c>
      <c r="AU2089">
        <v>6</v>
      </c>
    </row>
    <row r="2090" spans="1:47" x14ac:dyDescent="0.35">
      <c r="A2090">
        <v>11939</v>
      </c>
      <c r="B2090">
        <v>25</v>
      </c>
      <c r="C2090" t="s">
        <v>31</v>
      </c>
      <c r="D2090">
        <f t="shared" si="693"/>
        <v>1</v>
      </c>
      <c r="E2090" t="s">
        <v>32</v>
      </c>
      <c r="F2090">
        <f t="shared" si="673"/>
        <v>0</v>
      </c>
      <c r="G2090">
        <f t="shared" si="674"/>
        <v>0</v>
      </c>
      <c r="H2090">
        <f t="shared" si="675"/>
        <v>1</v>
      </c>
      <c r="I2090" t="s">
        <v>24</v>
      </c>
      <c r="J2090">
        <f t="shared" si="676"/>
        <v>0</v>
      </c>
      <c r="K2090">
        <f t="shared" si="677"/>
        <v>0</v>
      </c>
      <c r="L2090">
        <f t="shared" si="678"/>
        <v>1</v>
      </c>
      <c r="M2090">
        <v>24</v>
      </c>
      <c r="N2090">
        <v>1</v>
      </c>
      <c r="O2090">
        <v>3</v>
      </c>
      <c r="P2090" t="s">
        <v>25</v>
      </c>
      <c r="Q2090">
        <f t="shared" si="679"/>
        <v>1</v>
      </c>
      <c r="R2090">
        <v>73</v>
      </c>
      <c r="S2090">
        <v>1</v>
      </c>
      <c r="T2090">
        <v>1</v>
      </c>
      <c r="U2090" t="s">
        <v>33</v>
      </c>
      <c r="V2090">
        <f t="shared" si="680"/>
        <v>0</v>
      </c>
      <c r="W2090">
        <f t="shared" si="681"/>
        <v>0</v>
      </c>
      <c r="X2090">
        <f t="shared" si="682"/>
        <v>0</v>
      </c>
      <c r="Y2090">
        <f t="shared" si="683"/>
        <v>0</v>
      </c>
      <c r="Z2090">
        <f t="shared" si="684"/>
        <v>0</v>
      </c>
      <c r="AA2090">
        <f t="shared" si="685"/>
        <v>0</v>
      </c>
      <c r="AB2090">
        <f t="shared" si="686"/>
        <v>0</v>
      </c>
      <c r="AC2090">
        <f t="shared" si="687"/>
        <v>0</v>
      </c>
      <c r="AD2090">
        <f t="shared" si="688"/>
        <v>1</v>
      </c>
      <c r="AE2090">
        <v>4</v>
      </c>
      <c r="AF2090" t="s">
        <v>35</v>
      </c>
      <c r="AG2090">
        <f t="shared" si="689"/>
        <v>1</v>
      </c>
      <c r="AH2090">
        <f t="shared" si="690"/>
        <v>0</v>
      </c>
      <c r="AI2090">
        <f t="shared" si="691"/>
        <v>0</v>
      </c>
      <c r="AJ2090">
        <v>1118</v>
      </c>
      <c r="AK2090">
        <v>1</v>
      </c>
      <c r="AL2090" t="s">
        <v>31</v>
      </c>
      <c r="AM2090">
        <f t="shared" si="692"/>
        <v>1</v>
      </c>
      <c r="AN2090">
        <v>14</v>
      </c>
      <c r="AO2090">
        <v>3</v>
      </c>
      <c r="AP2090">
        <v>4</v>
      </c>
      <c r="AQ2090">
        <v>0</v>
      </c>
      <c r="AR2090">
        <v>1</v>
      </c>
      <c r="AS2090">
        <v>3</v>
      </c>
      <c r="AT2090">
        <v>1</v>
      </c>
      <c r="AU2090">
        <v>6</v>
      </c>
    </row>
    <row r="2091" spans="1:47" x14ac:dyDescent="0.35">
      <c r="A2091">
        <v>11948</v>
      </c>
      <c r="B2091">
        <v>52</v>
      </c>
      <c r="C2091" t="s">
        <v>31</v>
      </c>
      <c r="D2091">
        <f t="shared" si="693"/>
        <v>1</v>
      </c>
      <c r="E2091" t="s">
        <v>23</v>
      </c>
      <c r="F2091">
        <f t="shared" si="673"/>
        <v>1</v>
      </c>
      <c r="G2091">
        <f t="shared" si="674"/>
        <v>0</v>
      </c>
      <c r="H2091">
        <f t="shared" si="675"/>
        <v>0</v>
      </c>
      <c r="I2091" t="s">
        <v>24</v>
      </c>
      <c r="J2091">
        <f t="shared" si="676"/>
        <v>0</v>
      </c>
      <c r="K2091">
        <f t="shared" si="677"/>
        <v>0</v>
      </c>
      <c r="L2091">
        <f t="shared" si="678"/>
        <v>1</v>
      </c>
      <c r="M2091">
        <v>2</v>
      </c>
      <c r="N2091">
        <v>1</v>
      </c>
      <c r="O2091">
        <v>1</v>
      </c>
      <c r="P2091" t="s">
        <v>30</v>
      </c>
      <c r="Q2091">
        <f t="shared" si="679"/>
        <v>0</v>
      </c>
      <c r="R2091">
        <v>57</v>
      </c>
      <c r="S2091">
        <v>1</v>
      </c>
      <c r="T2091">
        <v>5</v>
      </c>
      <c r="U2091" t="s">
        <v>36</v>
      </c>
      <c r="V2091">
        <f t="shared" si="680"/>
        <v>0</v>
      </c>
      <c r="W2091">
        <f t="shared" si="681"/>
        <v>1</v>
      </c>
      <c r="X2091">
        <f t="shared" si="682"/>
        <v>0</v>
      </c>
      <c r="Y2091">
        <f t="shared" si="683"/>
        <v>0</v>
      </c>
      <c r="Z2091">
        <f t="shared" si="684"/>
        <v>0</v>
      </c>
      <c r="AA2091">
        <f t="shared" si="685"/>
        <v>0</v>
      </c>
      <c r="AB2091">
        <f t="shared" si="686"/>
        <v>0</v>
      </c>
      <c r="AC2091">
        <f t="shared" si="687"/>
        <v>0</v>
      </c>
      <c r="AD2091">
        <f t="shared" si="688"/>
        <v>0</v>
      </c>
      <c r="AE2091">
        <v>4</v>
      </c>
      <c r="AF2091" t="s">
        <v>27</v>
      </c>
      <c r="AG2091">
        <f t="shared" si="689"/>
        <v>0</v>
      </c>
      <c r="AH2091">
        <f t="shared" si="690"/>
        <v>1</v>
      </c>
      <c r="AI2091">
        <f t="shared" si="691"/>
        <v>0</v>
      </c>
      <c r="AJ2091">
        <v>19845</v>
      </c>
      <c r="AK2091">
        <v>1</v>
      </c>
      <c r="AL2091" t="s">
        <v>22</v>
      </c>
      <c r="AM2091">
        <f t="shared" si="692"/>
        <v>0</v>
      </c>
      <c r="AN2091">
        <v>15</v>
      </c>
      <c r="AO2091">
        <v>3</v>
      </c>
      <c r="AP2091">
        <v>4</v>
      </c>
      <c r="AQ2091">
        <v>1</v>
      </c>
      <c r="AR2091">
        <v>33</v>
      </c>
      <c r="AS2091">
        <v>3</v>
      </c>
      <c r="AT2091">
        <v>32</v>
      </c>
      <c r="AU2091">
        <v>6</v>
      </c>
    </row>
    <row r="2092" spans="1:47" x14ac:dyDescent="0.35">
      <c r="A2092">
        <v>11951</v>
      </c>
      <c r="B2092">
        <v>33</v>
      </c>
      <c r="C2092" t="s">
        <v>31</v>
      </c>
      <c r="D2092">
        <f t="shared" si="693"/>
        <v>1</v>
      </c>
      <c r="E2092" t="s">
        <v>23</v>
      </c>
      <c r="F2092">
        <f t="shared" si="673"/>
        <v>1</v>
      </c>
      <c r="G2092">
        <f t="shared" si="674"/>
        <v>0</v>
      </c>
      <c r="H2092">
        <f t="shared" si="675"/>
        <v>0</v>
      </c>
      <c r="I2092" t="s">
        <v>24</v>
      </c>
      <c r="J2092">
        <f t="shared" si="676"/>
        <v>0</v>
      </c>
      <c r="K2092">
        <f t="shared" si="677"/>
        <v>0</v>
      </c>
      <c r="L2092">
        <f t="shared" si="678"/>
        <v>1</v>
      </c>
      <c r="M2092">
        <v>9</v>
      </c>
      <c r="N2092">
        <v>4</v>
      </c>
      <c r="O2092">
        <v>1</v>
      </c>
      <c r="P2092" t="s">
        <v>30</v>
      </c>
      <c r="Q2092">
        <f t="shared" si="679"/>
        <v>0</v>
      </c>
      <c r="R2092">
        <v>77</v>
      </c>
      <c r="S2092">
        <v>3</v>
      </c>
      <c r="T2092">
        <v>2</v>
      </c>
      <c r="U2092" t="s">
        <v>26</v>
      </c>
      <c r="V2092">
        <f t="shared" si="680"/>
        <v>0</v>
      </c>
      <c r="W2092">
        <f t="shared" si="681"/>
        <v>0</v>
      </c>
      <c r="X2092">
        <f t="shared" si="682"/>
        <v>0</v>
      </c>
      <c r="Y2092">
        <f t="shared" si="683"/>
        <v>0</v>
      </c>
      <c r="Z2092">
        <f t="shared" si="684"/>
        <v>0</v>
      </c>
      <c r="AA2092">
        <f t="shared" si="685"/>
        <v>0</v>
      </c>
      <c r="AB2092">
        <f t="shared" si="686"/>
        <v>0</v>
      </c>
      <c r="AC2092">
        <f t="shared" si="687"/>
        <v>1</v>
      </c>
      <c r="AD2092">
        <f t="shared" si="688"/>
        <v>0</v>
      </c>
      <c r="AE2092">
        <v>1</v>
      </c>
      <c r="AF2092" t="s">
        <v>35</v>
      </c>
      <c r="AG2092">
        <f t="shared" si="689"/>
        <v>1</v>
      </c>
      <c r="AH2092">
        <f t="shared" si="690"/>
        <v>0</v>
      </c>
      <c r="AI2092">
        <f t="shared" si="691"/>
        <v>0</v>
      </c>
      <c r="AJ2092">
        <v>8224</v>
      </c>
      <c r="AK2092">
        <v>0</v>
      </c>
      <c r="AL2092" t="s">
        <v>31</v>
      </c>
      <c r="AM2092">
        <f t="shared" si="692"/>
        <v>1</v>
      </c>
      <c r="AN2092">
        <v>17</v>
      </c>
      <c r="AO2092">
        <v>3</v>
      </c>
      <c r="AP2092">
        <v>1</v>
      </c>
      <c r="AQ2092">
        <v>0</v>
      </c>
      <c r="AR2092">
        <v>6</v>
      </c>
      <c r="AS2092">
        <v>3</v>
      </c>
      <c r="AT2092">
        <v>5</v>
      </c>
      <c r="AU2092">
        <v>6</v>
      </c>
    </row>
    <row r="2093" spans="1:47" x14ac:dyDescent="0.35">
      <c r="A2093">
        <v>11952</v>
      </c>
      <c r="B2093">
        <v>23</v>
      </c>
      <c r="C2093" t="s">
        <v>31</v>
      </c>
      <c r="D2093">
        <f t="shared" si="693"/>
        <v>1</v>
      </c>
      <c r="E2093" t="s">
        <v>32</v>
      </c>
      <c r="F2093">
        <f t="shared" si="673"/>
        <v>0</v>
      </c>
      <c r="G2093">
        <f t="shared" si="674"/>
        <v>0</v>
      </c>
      <c r="H2093">
        <f t="shared" si="675"/>
        <v>1</v>
      </c>
      <c r="I2093" t="s">
        <v>24</v>
      </c>
      <c r="J2093">
        <f t="shared" si="676"/>
        <v>0</v>
      </c>
      <c r="K2093">
        <f t="shared" si="677"/>
        <v>0</v>
      </c>
      <c r="L2093">
        <f t="shared" si="678"/>
        <v>1</v>
      </c>
      <c r="M2093">
        <v>9</v>
      </c>
      <c r="N2093">
        <v>3</v>
      </c>
      <c r="O2093">
        <v>4</v>
      </c>
      <c r="P2093" t="s">
        <v>25</v>
      </c>
      <c r="Q2093">
        <f t="shared" si="679"/>
        <v>1</v>
      </c>
      <c r="R2093">
        <v>33</v>
      </c>
      <c r="S2093">
        <v>3</v>
      </c>
      <c r="T2093">
        <v>1</v>
      </c>
      <c r="U2093" t="s">
        <v>33</v>
      </c>
      <c r="V2093">
        <f t="shared" si="680"/>
        <v>0</v>
      </c>
      <c r="W2093">
        <f t="shared" si="681"/>
        <v>0</v>
      </c>
      <c r="X2093">
        <f t="shared" si="682"/>
        <v>0</v>
      </c>
      <c r="Y2093">
        <f t="shared" si="683"/>
        <v>0</v>
      </c>
      <c r="Z2093">
        <f t="shared" si="684"/>
        <v>0</v>
      </c>
      <c r="AA2093">
        <f t="shared" si="685"/>
        <v>0</v>
      </c>
      <c r="AB2093">
        <f t="shared" si="686"/>
        <v>0</v>
      </c>
      <c r="AC2093">
        <f t="shared" si="687"/>
        <v>0</v>
      </c>
      <c r="AD2093">
        <f t="shared" si="688"/>
        <v>1</v>
      </c>
      <c r="AE2093">
        <v>1</v>
      </c>
      <c r="AF2093" t="s">
        <v>27</v>
      </c>
      <c r="AG2093">
        <f t="shared" si="689"/>
        <v>0</v>
      </c>
      <c r="AH2093">
        <f t="shared" si="690"/>
        <v>1</v>
      </c>
      <c r="AI2093">
        <f t="shared" si="691"/>
        <v>0</v>
      </c>
      <c r="AJ2093">
        <v>1790</v>
      </c>
      <c r="AK2093">
        <v>1</v>
      </c>
      <c r="AL2093" t="s">
        <v>22</v>
      </c>
      <c r="AM2093">
        <f t="shared" si="692"/>
        <v>0</v>
      </c>
      <c r="AN2093">
        <v>19</v>
      </c>
      <c r="AO2093">
        <v>3</v>
      </c>
      <c r="AP2093">
        <v>1</v>
      </c>
      <c r="AQ2093">
        <v>1</v>
      </c>
      <c r="AR2093">
        <v>1</v>
      </c>
      <c r="AS2093">
        <v>2</v>
      </c>
      <c r="AT2093">
        <v>1</v>
      </c>
      <c r="AU2093">
        <v>6</v>
      </c>
    </row>
    <row r="2094" spans="1:47" x14ac:dyDescent="0.35">
      <c r="A2094">
        <v>11965</v>
      </c>
      <c r="B2094">
        <v>39</v>
      </c>
      <c r="C2094" t="s">
        <v>31</v>
      </c>
      <c r="D2094">
        <f t="shared" si="693"/>
        <v>1</v>
      </c>
      <c r="E2094" t="s">
        <v>23</v>
      </c>
      <c r="F2094">
        <f t="shared" si="673"/>
        <v>1</v>
      </c>
      <c r="G2094">
        <f t="shared" si="674"/>
        <v>0</v>
      </c>
      <c r="H2094">
        <f t="shared" si="675"/>
        <v>0</v>
      </c>
      <c r="I2094" t="s">
        <v>24</v>
      </c>
      <c r="J2094">
        <f t="shared" si="676"/>
        <v>0</v>
      </c>
      <c r="K2094">
        <f t="shared" si="677"/>
        <v>0</v>
      </c>
      <c r="L2094">
        <f t="shared" si="678"/>
        <v>1</v>
      </c>
      <c r="M2094">
        <v>3</v>
      </c>
      <c r="N2094">
        <v>2</v>
      </c>
      <c r="O2094">
        <v>4</v>
      </c>
      <c r="P2094" t="s">
        <v>30</v>
      </c>
      <c r="Q2094">
        <f t="shared" si="679"/>
        <v>0</v>
      </c>
      <c r="R2094">
        <v>41</v>
      </c>
      <c r="S2094">
        <v>3</v>
      </c>
      <c r="T2094">
        <v>2</v>
      </c>
      <c r="U2094" t="s">
        <v>26</v>
      </c>
      <c r="V2094">
        <f t="shared" si="680"/>
        <v>0</v>
      </c>
      <c r="W2094">
        <f t="shared" si="681"/>
        <v>0</v>
      </c>
      <c r="X2094">
        <f t="shared" si="682"/>
        <v>0</v>
      </c>
      <c r="Y2094">
        <f t="shared" si="683"/>
        <v>0</v>
      </c>
      <c r="Z2094">
        <f t="shared" si="684"/>
        <v>0</v>
      </c>
      <c r="AA2094">
        <f t="shared" si="685"/>
        <v>0</v>
      </c>
      <c r="AB2094">
        <f t="shared" si="686"/>
        <v>0</v>
      </c>
      <c r="AC2094">
        <f t="shared" si="687"/>
        <v>1</v>
      </c>
      <c r="AD2094">
        <f t="shared" si="688"/>
        <v>0</v>
      </c>
      <c r="AE2094">
        <v>3</v>
      </c>
      <c r="AF2094" t="s">
        <v>27</v>
      </c>
      <c r="AG2094">
        <f t="shared" si="689"/>
        <v>0</v>
      </c>
      <c r="AH2094">
        <f t="shared" si="690"/>
        <v>1</v>
      </c>
      <c r="AI2094">
        <f t="shared" si="691"/>
        <v>0</v>
      </c>
      <c r="AJ2094">
        <v>5238</v>
      </c>
      <c r="AK2094">
        <v>4</v>
      </c>
      <c r="AL2094" t="s">
        <v>31</v>
      </c>
      <c r="AM2094">
        <f t="shared" si="692"/>
        <v>1</v>
      </c>
      <c r="AN2094">
        <v>18</v>
      </c>
      <c r="AO2094">
        <v>3</v>
      </c>
      <c r="AP2094">
        <v>1</v>
      </c>
      <c r="AQ2094">
        <v>0</v>
      </c>
      <c r="AR2094">
        <v>12</v>
      </c>
      <c r="AS2094">
        <v>2</v>
      </c>
      <c r="AT2094">
        <v>1</v>
      </c>
      <c r="AU2094">
        <v>6</v>
      </c>
    </row>
    <row r="2095" spans="1:47" x14ac:dyDescent="0.35">
      <c r="A2095">
        <v>11967</v>
      </c>
      <c r="B2095">
        <v>23</v>
      </c>
      <c r="C2095" t="s">
        <v>31</v>
      </c>
      <c r="D2095">
        <f t="shared" si="693"/>
        <v>1</v>
      </c>
      <c r="E2095" t="s">
        <v>32</v>
      </c>
      <c r="F2095">
        <f t="shared" si="673"/>
        <v>0</v>
      </c>
      <c r="G2095">
        <f t="shared" si="674"/>
        <v>0</v>
      </c>
      <c r="H2095">
        <f t="shared" si="675"/>
        <v>1</v>
      </c>
      <c r="I2095" t="s">
        <v>24</v>
      </c>
      <c r="J2095">
        <f t="shared" si="676"/>
        <v>0</v>
      </c>
      <c r="K2095">
        <f t="shared" si="677"/>
        <v>0</v>
      </c>
      <c r="L2095">
        <f t="shared" si="678"/>
        <v>1</v>
      </c>
      <c r="M2095">
        <v>9</v>
      </c>
      <c r="N2095">
        <v>3</v>
      </c>
      <c r="O2095">
        <v>4</v>
      </c>
      <c r="P2095" t="s">
        <v>25</v>
      </c>
      <c r="Q2095">
        <f t="shared" si="679"/>
        <v>1</v>
      </c>
      <c r="R2095">
        <v>33</v>
      </c>
      <c r="S2095">
        <v>3</v>
      </c>
      <c r="T2095">
        <v>1</v>
      </c>
      <c r="U2095" t="s">
        <v>33</v>
      </c>
      <c r="V2095">
        <f t="shared" si="680"/>
        <v>0</v>
      </c>
      <c r="W2095">
        <f t="shared" si="681"/>
        <v>0</v>
      </c>
      <c r="X2095">
        <f t="shared" si="682"/>
        <v>0</v>
      </c>
      <c r="Y2095">
        <f t="shared" si="683"/>
        <v>0</v>
      </c>
      <c r="Z2095">
        <f t="shared" si="684"/>
        <v>0</v>
      </c>
      <c r="AA2095">
        <f t="shared" si="685"/>
        <v>0</v>
      </c>
      <c r="AB2095">
        <f t="shared" si="686"/>
        <v>0</v>
      </c>
      <c r="AC2095">
        <f t="shared" si="687"/>
        <v>0</v>
      </c>
      <c r="AD2095">
        <f t="shared" si="688"/>
        <v>1</v>
      </c>
      <c r="AE2095">
        <v>1</v>
      </c>
      <c r="AF2095" t="s">
        <v>27</v>
      </c>
      <c r="AG2095">
        <f t="shared" si="689"/>
        <v>0</v>
      </c>
      <c r="AH2095">
        <f t="shared" si="690"/>
        <v>1</v>
      </c>
      <c r="AI2095">
        <f t="shared" si="691"/>
        <v>0</v>
      </c>
      <c r="AJ2095">
        <v>1790</v>
      </c>
      <c r="AK2095">
        <v>1</v>
      </c>
      <c r="AL2095" t="s">
        <v>22</v>
      </c>
      <c r="AM2095">
        <f t="shared" si="692"/>
        <v>0</v>
      </c>
      <c r="AN2095">
        <v>19</v>
      </c>
      <c r="AO2095">
        <v>3</v>
      </c>
      <c r="AP2095">
        <v>1</v>
      </c>
      <c r="AQ2095">
        <v>1</v>
      </c>
      <c r="AR2095">
        <v>1</v>
      </c>
      <c r="AS2095">
        <v>2</v>
      </c>
      <c r="AT2095">
        <v>1</v>
      </c>
      <c r="AU2095">
        <v>6</v>
      </c>
    </row>
    <row r="2096" spans="1:47" x14ac:dyDescent="0.35">
      <c r="A2096">
        <v>11969</v>
      </c>
      <c r="B2096">
        <v>32</v>
      </c>
      <c r="C2096" t="s">
        <v>31</v>
      </c>
      <c r="D2096">
        <f t="shared" si="693"/>
        <v>1</v>
      </c>
      <c r="E2096" t="s">
        <v>40</v>
      </c>
      <c r="F2096">
        <f t="shared" si="673"/>
        <v>0</v>
      </c>
      <c r="G2096">
        <f t="shared" si="674"/>
        <v>1</v>
      </c>
      <c r="H2096">
        <f t="shared" si="675"/>
        <v>0</v>
      </c>
      <c r="I2096" t="s">
        <v>24</v>
      </c>
      <c r="J2096">
        <f t="shared" si="676"/>
        <v>0</v>
      </c>
      <c r="K2096">
        <f t="shared" si="677"/>
        <v>0</v>
      </c>
      <c r="L2096">
        <f t="shared" si="678"/>
        <v>1</v>
      </c>
      <c r="M2096">
        <v>11</v>
      </c>
      <c r="N2096">
        <v>4</v>
      </c>
      <c r="O2096">
        <v>4</v>
      </c>
      <c r="P2096" t="s">
        <v>25</v>
      </c>
      <c r="Q2096">
        <f t="shared" si="679"/>
        <v>1</v>
      </c>
      <c r="R2096">
        <v>60</v>
      </c>
      <c r="S2096">
        <v>4</v>
      </c>
      <c r="T2096">
        <v>2</v>
      </c>
      <c r="U2096" t="s">
        <v>26</v>
      </c>
      <c r="V2096">
        <f t="shared" si="680"/>
        <v>0</v>
      </c>
      <c r="W2096">
        <f t="shared" si="681"/>
        <v>0</v>
      </c>
      <c r="X2096">
        <f t="shared" si="682"/>
        <v>0</v>
      </c>
      <c r="Y2096">
        <f t="shared" si="683"/>
        <v>0</v>
      </c>
      <c r="Z2096">
        <f t="shared" si="684"/>
        <v>0</v>
      </c>
      <c r="AA2096">
        <f t="shared" si="685"/>
        <v>0</v>
      </c>
      <c r="AB2096">
        <f t="shared" si="686"/>
        <v>0</v>
      </c>
      <c r="AC2096">
        <f t="shared" si="687"/>
        <v>1</v>
      </c>
      <c r="AD2096">
        <f t="shared" si="688"/>
        <v>0</v>
      </c>
      <c r="AE2096">
        <v>3</v>
      </c>
      <c r="AF2096" t="s">
        <v>27</v>
      </c>
      <c r="AG2096">
        <f t="shared" si="689"/>
        <v>0</v>
      </c>
      <c r="AH2096">
        <f t="shared" si="690"/>
        <v>1</v>
      </c>
      <c r="AI2096">
        <f t="shared" si="691"/>
        <v>0</v>
      </c>
      <c r="AJ2096">
        <v>4707</v>
      </c>
      <c r="AK2096">
        <v>8</v>
      </c>
      <c r="AL2096" t="s">
        <v>22</v>
      </c>
      <c r="AM2096">
        <f t="shared" si="692"/>
        <v>0</v>
      </c>
      <c r="AN2096">
        <v>12</v>
      </c>
      <c r="AO2096">
        <v>3</v>
      </c>
      <c r="AP2096">
        <v>4</v>
      </c>
      <c r="AQ2096">
        <v>0</v>
      </c>
      <c r="AR2096">
        <v>6</v>
      </c>
      <c r="AS2096">
        <v>3</v>
      </c>
      <c r="AT2096">
        <v>4</v>
      </c>
      <c r="AU2096">
        <v>6</v>
      </c>
    </row>
    <row r="2097" spans="1:47" x14ac:dyDescent="0.35">
      <c r="A2097">
        <v>11972</v>
      </c>
      <c r="B2097">
        <v>31</v>
      </c>
      <c r="C2097" t="s">
        <v>31</v>
      </c>
      <c r="D2097">
        <f t="shared" si="693"/>
        <v>1</v>
      </c>
      <c r="E2097" t="s">
        <v>23</v>
      </c>
      <c r="F2097">
        <f t="shared" si="673"/>
        <v>1</v>
      </c>
      <c r="G2097">
        <f t="shared" si="674"/>
        <v>0</v>
      </c>
      <c r="H2097">
        <f t="shared" si="675"/>
        <v>0</v>
      </c>
      <c r="I2097" t="s">
        <v>24</v>
      </c>
      <c r="J2097">
        <f t="shared" si="676"/>
        <v>0</v>
      </c>
      <c r="K2097">
        <f t="shared" si="677"/>
        <v>0</v>
      </c>
      <c r="L2097">
        <f t="shared" si="678"/>
        <v>1</v>
      </c>
      <c r="M2097">
        <v>16</v>
      </c>
      <c r="N2097">
        <v>4</v>
      </c>
      <c r="O2097">
        <v>1</v>
      </c>
      <c r="P2097" t="s">
        <v>25</v>
      </c>
      <c r="Q2097">
        <f t="shared" si="679"/>
        <v>1</v>
      </c>
      <c r="R2097">
        <v>70</v>
      </c>
      <c r="S2097">
        <v>3</v>
      </c>
      <c r="T2097">
        <v>3</v>
      </c>
      <c r="U2097" t="s">
        <v>26</v>
      </c>
      <c r="V2097">
        <f t="shared" si="680"/>
        <v>0</v>
      </c>
      <c r="W2097">
        <f t="shared" si="681"/>
        <v>0</v>
      </c>
      <c r="X2097">
        <f t="shared" si="682"/>
        <v>0</v>
      </c>
      <c r="Y2097">
        <f t="shared" si="683"/>
        <v>0</v>
      </c>
      <c r="Z2097">
        <f t="shared" si="684"/>
        <v>0</v>
      </c>
      <c r="AA2097">
        <f t="shared" si="685"/>
        <v>0</v>
      </c>
      <c r="AB2097">
        <f t="shared" si="686"/>
        <v>0</v>
      </c>
      <c r="AC2097">
        <f t="shared" si="687"/>
        <v>1</v>
      </c>
      <c r="AD2097">
        <f t="shared" si="688"/>
        <v>0</v>
      </c>
      <c r="AE2097">
        <v>3</v>
      </c>
      <c r="AF2097" t="s">
        <v>27</v>
      </c>
      <c r="AG2097">
        <f t="shared" si="689"/>
        <v>0</v>
      </c>
      <c r="AH2097">
        <f t="shared" si="690"/>
        <v>1</v>
      </c>
      <c r="AI2097">
        <f t="shared" si="691"/>
        <v>0</v>
      </c>
      <c r="AJ2097">
        <v>8161</v>
      </c>
      <c r="AK2097">
        <v>2</v>
      </c>
      <c r="AL2097" t="s">
        <v>22</v>
      </c>
      <c r="AM2097">
        <f t="shared" si="692"/>
        <v>0</v>
      </c>
      <c r="AN2097">
        <v>13</v>
      </c>
      <c r="AO2097">
        <v>3</v>
      </c>
      <c r="AP2097">
        <v>1</v>
      </c>
      <c r="AQ2097">
        <v>3</v>
      </c>
      <c r="AR2097">
        <v>10</v>
      </c>
      <c r="AS2097">
        <v>3</v>
      </c>
      <c r="AT2097">
        <v>1</v>
      </c>
      <c r="AU2097">
        <v>6</v>
      </c>
    </row>
    <row r="2098" spans="1:47" x14ac:dyDescent="0.35">
      <c r="A2098">
        <v>11983</v>
      </c>
      <c r="B2098">
        <v>50</v>
      </c>
      <c r="C2098" t="s">
        <v>31</v>
      </c>
      <c r="D2098">
        <f t="shared" si="693"/>
        <v>1</v>
      </c>
      <c r="E2098" t="s">
        <v>32</v>
      </c>
      <c r="F2098">
        <f t="shared" si="673"/>
        <v>0</v>
      </c>
      <c r="G2098">
        <f t="shared" si="674"/>
        <v>0</v>
      </c>
      <c r="H2098">
        <f t="shared" si="675"/>
        <v>1</v>
      </c>
      <c r="I2098" t="s">
        <v>24</v>
      </c>
      <c r="J2098">
        <f t="shared" si="676"/>
        <v>0</v>
      </c>
      <c r="K2098">
        <f t="shared" si="677"/>
        <v>0</v>
      </c>
      <c r="L2098">
        <f t="shared" si="678"/>
        <v>1</v>
      </c>
      <c r="M2098">
        <v>8</v>
      </c>
      <c r="N2098">
        <v>2</v>
      </c>
      <c r="O2098">
        <v>2</v>
      </c>
      <c r="P2098" t="s">
        <v>25</v>
      </c>
      <c r="Q2098">
        <f t="shared" si="679"/>
        <v>1</v>
      </c>
      <c r="R2098">
        <v>50</v>
      </c>
      <c r="S2098">
        <v>3</v>
      </c>
      <c r="T2098">
        <v>2</v>
      </c>
      <c r="U2098" t="s">
        <v>26</v>
      </c>
      <c r="V2098">
        <f t="shared" si="680"/>
        <v>0</v>
      </c>
      <c r="W2098">
        <f t="shared" si="681"/>
        <v>0</v>
      </c>
      <c r="X2098">
        <f t="shared" si="682"/>
        <v>0</v>
      </c>
      <c r="Y2098">
        <f t="shared" si="683"/>
        <v>0</v>
      </c>
      <c r="Z2098">
        <f t="shared" si="684"/>
        <v>0</v>
      </c>
      <c r="AA2098">
        <f t="shared" si="685"/>
        <v>0</v>
      </c>
      <c r="AB2098">
        <f t="shared" si="686"/>
        <v>0</v>
      </c>
      <c r="AC2098">
        <f t="shared" si="687"/>
        <v>1</v>
      </c>
      <c r="AD2098">
        <f t="shared" si="688"/>
        <v>0</v>
      </c>
      <c r="AE2098">
        <v>3</v>
      </c>
      <c r="AF2098" t="s">
        <v>27</v>
      </c>
      <c r="AG2098">
        <f t="shared" si="689"/>
        <v>0</v>
      </c>
      <c r="AH2098">
        <f t="shared" si="690"/>
        <v>1</v>
      </c>
      <c r="AI2098">
        <f t="shared" si="691"/>
        <v>0</v>
      </c>
      <c r="AJ2098">
        <v>6796</v>
      </c>
      <c r="AK2098">
        <v>3</v>
      </c>
      <c r="AL2098" t="s">
        <v>31</v>
      </c>
      <c r="AM2098">
        <f t="shared" si="692"/>
        <v>1</v>
      </c>
      <c r="AN2098">
        <v>14</v>
      </c>
      <c r="AO2098">
        <v>3</v>
      </c>
      <c r="AP2098">
        <v>1</v>
      </c>
      <c r="AQ2098">
        <v>1</v>
      </c>
      <c r="AR2098">
        <v>18</v>
      </c>
      <c r="AS2098">
        <v>3</v>
      </c>
      <c r="AT2098">
        <v>4</v>
      </c>
      <c r="AU2098">
        <v>6</v>
      </c>
    </row>
    <row r="2099" spans="1:47" x14ac:dyDescent="0.35">
      <c r="A2099">
        <v>11985</v>
      </c>
      <c r="B2099">
        <v>19</v>
      </c>
      <c r="C2099" t="s">
        <v>31</v>
      </c>
      <c r="D2099">
        <f t="shared" si="693"/>
        <v>1</v>
      </c>
      <c r="E2099" t="s">
        <v>32</v>
      </c>
      <c r="F2099">
        <f t="shared" si="673"/>
        <v>0</v>
      </c>
      <c r="G2099">
        <f t="shared" si="674"/>
        <v>0</v>
      </c>
      <c r="H2099">
        <f t="shared" si="675"/>
        <v>1</v>
      </c>
      <c r="I2099" t="s">
        <v>24</v>
      </c>
      <c r="J2099">
        <f t="shared" si="676"/>
        <v>0</v>
      </c>
      <c r="K2099">
        <f t="shared" si="677"/>
        <v>0</v>
      </c>
      <c r="L2099">
        <f t="shared" si="678"/>
        <v>1</v>
      </c>
      <c r="M2099">
        <v>1</v>
      </c>
      <c r="N2099">
        <v>1</v>
      </c>
      <c r="O2099">
        <v>3</v>
      </c>
      <c r="P2099" t="s">
        <v>30</v>
      </c>
      <c r="Q2099">
        <f t="shared" si="679"/>
        <v>0</v>
      </c>
      <c r="R2099">
        <v>100</v>
      </c>
      <c r="S2099">
        <v>1</v>
      </c>
      <c r="T2099">
        <v>1</v>
      </c>
      <c r="U2099" t="s">
        <v>33</v>
      </c>
      <c r="V2099">
        <f t="shared" si="680"/>
        <v>0</v>
      </c>
      <c r="W2099">
        <f t="shared" si="681"/>
        <v>0</v>
      </c>
      <c r="X2099">
        <f t="shared" si="682"/>
        <v>0</v>
      </c>
      <c r="Y2099">
        <f t="shared" si="683"/>
        <v>0</v>
      </c>
      <c r="Z2099">
        <f t="shared" si="684"/>
        <v>0</v>
      </c>
      <c r="AA2099">
        <f t="shared" si="685"/>
        <v>0</v>
      </c>
      <c r="AB2099">
        <f t="shared" si="686"/>
        <v>0</v>
      </c>
      <c r="AC2099">
        <f t="shared" si="687"/>
        <v>0</v>
      </c>
      <c r="AD2099">
        <f t="shared" si="688"/>
        <v>1</v>
      </c>
      <c r="AE2099">
        <v>1</v>
      </c>
      <c r="AF2099" t="s">
        <v>35</v>
      </c>
      <c r="AG2099">
        <f t="shared" si="689"/>
        <v>1</v>
      </c>
      <c r="AH2099">
        <f t="shared" si="690"/>
        <v>0</v>
      </c>
      <c r="AI2099">
        <f t="shared" si="691"/>
        <v>0</v>
      </c>
      <c r="AJ2099">
        <v>2325</v>
      </c>
      <c r="AK2099">
        <v>0</v>
      </c>
      <c r="AL2099" t="s">
        <v>22</v>
      </c>
      <c r="AM2099">
        <f t="shared" si="692"/>
        <v>0</v>
      </c>
      <c r="AN2099">
        <v>21</v>
      </c>
      <c r="AO2099">
        <v>4</v>
      </c>
      <c r="AP2099">
        <v>1</v>
      </c>
      <c r="AQ2099">
        <v>0</v>
      </c>
      <c r="AR2099">
        <v>1</v>
      </c>
      <c r="AS2099">
        <v>4</v>
      </c>
      <c r="AT2099">
        <v>1</v>
      </c>
      <c r="AU2099">
        <v>6</v>
      </c>
    </row>
    <row r="2100" spans="1:47" x14ac:dyDescent="0.35">
      <c r="A2100">
        <v>11991</v>
      </c>
      <c r="B2100">
        <v>31</v>
      </c>
      <c r="C2100" t="s">
        <v>31</v>
      </c>
      <c r="D2100">
        <f t="shared" si="693"/>
        <v>1</v>
      </c>
      <c r="E2100" t="s">
        <v>23</v>
      </c>
      <c r="F2100">
        <f t="shared" si="673"/>
        <v>1</v>
      </c>
      <c r="G2100">
        <f t="shared" si="674"/>
        <v>0</v>
      </c>
      <c r="H2100">
        <f t="shared" si="675"/>
        <v>0</v>
      </c>
      <c r="I2100" t="s">
        <v>24</v>
      </c>
      <c r="J2100">
        <f t="shared" si="676"/>
        <v>0</v>
      </c>
      <c r="K2100">
        <f t="shared" si="677"/>
        <v>0</v>
      </c>
      <c r="L2100">
        <f t="shared" si="678"/>
        <v>1</v>
      </c>
      <c r="M2100">
        <v>20</v>
      </c>
      <c r="N2100">
        <v>3</v>
      </c>
      <c r="O2100">
        <v>2</v>
      </c>
      <c r="P2100" t="s">
        <v>30</v>
      </c>
      <c r="Q2100">
        <f t="shared" si="679"/>
        <v>0</v>
      </c>
      <c r="R2100">
        <v>71</v>
      </c>
      <c r="S2100">
        <v>1</v>
      </c>
      <c r="T2100">
        <v>2</v>
      </c>
      <c r="U2100" t="s">
        <v>26</v>
      </c>
      <c r="V2100">
        <f t="shared" si="680"/>
        <v>0</v>
      </c>
      <c r="W2100">
        <f t="shared" si="681"/>
        <v>0</v>
      </c>
      <c r="X2100">
        <f t="shared" si="682"/>
        <v>0</v>
      </c>
      <c r="Y2100">
        <f t="shared" si="683"/>
        <v>0</v>
      </c>
      <c r="Z2100">
        <f t="shared" si="684"/>
        <v>0</v>
      </c>
      <c r="AA2100">
        <f t="shared" si="685"/>
        <v>0</v>
      </c>
      <c r="AB2100">
        <f t="shared" si="686"/>
        <v>0</v>
      </c>
      <c r="AC2100">
        <f t="shared" si="687"/>
        <v>1</v>
      </c>
      <c r="AD2100">
        <f t="shared" si="688"/>
        <v>0</v>
      </c>
      <c r="AE2100">
        <v>3</v>
      </c>
      <c r="AF2100" t="s">
        <v>27</v>
      </c>
      <c r="AG2100">
        <f t="shared" si="689"/>
        <v>0</v>
      </c>
      <c r="AH2100">
        <f t="shared" si="690"/>
        <v>1</v>
      </c>
      <c r="AI2100">
        <f t="shared" si="691"/>
        <v>0</v>
      </c>
      <c r="AJ2100">
        <v>4559</v>
      </c>
      <c r="AK2100">
        <v>3</v>
      </c>
      <c r="AL2100" t="s">
        <v>31</v>
      </c>
      <c r="AM2100">
        <f t="shared" si="692"/>
        <v>1</v>
      </c>
      <c r="AN2100">
        <v>11</v>
      </c>
      <c r="AO2100">
        <v>3</v>
      </c>
      <c r="AP2100">
        <v>3</v>
      </c>
      <c r="AQ2100">
        <v>1</v>
      </c>
      <c r="AR2100">
        <v>4</v>
      </c>
      <c r="AS2100">
        <v>3</v>
      </c>
      <c r="AT2100">
        <v>2</v>
      </c>
      <c r="AU2100">
        <v>6</v>
      </c>
    </row>
    <row r="2101" spans="1:47" x14ac:dyDescent="0.35">
      <c r="A2101">
        <v>11999</v>
      </c>
      <c r="B2101">
        <v>20</v>
      </c>
      <c r="C2101" t="s">
        <v>31</v>
      </c>
      <c r="D2101">
        <f t="shared" si="693"/>
        <v>1</v>
      </c>
      <c r="E2101" t="s">
        <v>23</v>
      </c>
      <c r="F2101">
        <f t="shared" si="673"/>
        <v>1</v>
      </c>
      <c r="G2101">
        <f t="shared" si="674"/>
        <v>0</v>
      </c>
      <c r="H2101">
        <f t="shared" si="675"/>
        <v>0</v>
      </c>
      <c r="I2101" t="s">
        <v>24</v>
      </c>
      <c r="J2101">
        <f t="shared" si="676"/>
        <v>0</v>
      </c>
      <c r="K2101">
        <f t="shared" si="677"/>
        <v>0</v>
      </c>
      <c r="L2101">
        <f t="shared" si="678"/>
        <v>1</v>
      </c>
      <c r="M2101">
        <v>2</v>
      </c>
      <c r="N2101">
        <v>3</v>
      </c>
      <c r="O2101">
        <v>3</v>
      </c>
      <c r="P2101" t="s">
        <v>30</v>
      </c>
      <c r="Q2101">
        <f t="shared" si="679"/>
        <v>0</v>
      </c>
      <c r="R2101">
        <v>49</v>
      </c>
      <c r="S2101">
        <v>2</v>
      </c>
      <c r="T2101">
        <v>1</v>
      </c>
      <c r="U2101" t="s">
        <v>33</v>
      </c>
      <c r="V2101">
        <f t="shared" si="680"/>
        <v>0</v>
      </c>
      <c r="W2101">
        <f t="shared" si="681"/>
        <v>0</v>
      </c>
      <c r="X2101">
        <f t="shared" si="682"/>
        <v>0</v>
      </c>
      <c r="Y2101">
        <f t="shared" si="683"/>
        <v>0</v>
      </c>
      <c r="Z2101">
        <f t="shared" si="684"/>
        <v>0</v>
      </c>
      <c r="AA2101">
        <f t="shared" si="685"/>
        <v>0</v>
      </c>
      <c r="AB2101">
        <f t="shared" si="686"/>
        <v>0</v>
      </c>
      <c r="AC2101">
        <f t="shared" si="687"/>
        <v>0</v>
      </c>
      <c r="AD2101">
        <f t="shared" si="688"/>
        <v>1</v>
      </c>
      <c r="AE2101">
        <v>3</v>
      </c>
      <c r="AF2101" t="s">
        <v>35</v>
      </c>
      <c r="AG2101">
        <f t="shared" si="689"/>
        <v>1</v>
      </c>
      <c r="AH2101">
        <f t="shared" si="690"/>
        <v>0</v>
      </c>
      <c r="AI2101">
        <f t="shared" si="691"/>
        <v>0</v>
      </c>
      <c r="AJ2101">
        <v>2044</v>
      </c>
      <c r="AK2101">
        <v>1</v>
      </c>
      <c r="AL2101" t="s">
        <v>22</v>
      </c>
      <c r="AM2101">
        <f t="shared" si="692"/>
        <v>0</v>
      </c>
      <c r="AN2101">
        <v>13</v>
      </c>
      <c r="AO2101">
        <v>3</v>
      </c>
      <c r="AP2101">
        <v>4</v>
      </c>
      <c r="AQ2101">
        <v>0</v>
      </c>
      <c r="AR2101">
        <v>2</v>
      </c>
      <c r="AS2101">
        <v>2</v>
      </c>
      <c r="AT2101">
        <v>2</v>
      </c>
      <c r="AU2101">
        <v>6</v>
      </c>
    </row>
    <row r="2102" spans="1:47" x14ac:dyDescent="0.35">
      <c r="A2102">
        <v>12000</v>
      </c>
      <c r="B2102">
        <v>33</v>
      </c>
      <c r="C2102" t="s">
        <v>31</v>
      </c>
      <c r="D2102">
        <f t="shared" si="693"/>
        <v>1</v>
      </c>
      <c r="E2102" t="s">
        <v>23</v>
      </c>
      <c r="F2102">
        <f t="shared" si="673"/>
        <v>1</v>
      </c>
      <c r="G2102">
        <f t="shared" si="674"/>
        <v>0</v>
      </c>
      <c r="H2102">
        <f t="shared" si="675"/>
        <v>0</v>
      </c>
      <c r="I2102" t="s">
        <v>24</v>
      </c>
      <c r="J2102">
        <f t="shared" si="676"/>
        <v>0</v>
      </c>
      <c r="K2102">
        <f t="shared" si="677"/>
        <v>0</v>
      </c>
      <c r="L2102">
        <f t="shared" si="678"/>
        <v>1</v>
      </c>
      <c r="M2102">
        <v>9</v>
      </c>
      <c r="N2102">
        <v>4</v>
      </c>
      <c r="O2102">
        <v>1</v>
      </c>
      <c r="P2102" t="s">
        <v>30</v>
      </c>
      <c r="Q2102">
        <f t="shared" si="679"/>
        <v>0</v>
      </c>
      <c r="R2102">
        <v>77</v>
      </c>
      <c r="S2102">
        <v>3</v>
      </c>
      <c r="T2102">
        <v>2</v>
      </c>
      <c r="U2102" t="s">
        <v>26</v>
      </c>
      <c r="V2102">
        <f t="shared" si="680"/>
        <v>0</v>
      </c>
      <c r="W2102">
        <f t="shared" si="681"/>
        <v>0</v>
      </c>
      <c r="X2102">
        <f t="shared" si="682"/>
        <v>0</v>
      </c>
      <c r="Y2102">
        <f t="shared" si="683"/>
        <v>0</v>
      </c>
      <c r="Z2102">
        <f t="shared" si="684"/>
        <v>0</v>
      </c>
      <c r="AA2102">
        <f t="shared" si="685"/>
        <v>0</v>
      </c>
      <c r="AB2102">
        <f t="shared" si="686"/>
        <v>0</v>
      </c>
      <c r="AC2102">
        <f t="shared" si="687"/>
        <v>1</v>
      </c>
      <c r="AD2102">
        <f t="shared" si="688"/>
        <v>0</v>
      </c>
      <c r="AE2102">
        <v>1</v>
      </c>
      <c r="AF2102" t="s">
        <v>35</v>
      </c>
      <c r="AG2102">
        <f t="shared" si="689"/>
        <v>1</v>
      </c>
      <c r="AH2102">
        <f t="shared" si="690"/>
        <v>0</v>
      </c>
      <c r="AI2102">
        <f t="shared" si="691"/>
        <v>0</v>
      </c>
      <c r="AJ2102">
        <v>8224</v>
      </c>
      <c r="AK2102">
        <v>0</v>
      </c>
      <c r="AL2102" t="s">
        <v>31</v>
      </c>
      <c r="AM2102">
        <f t="shared" si="692"/>
        <v>1</v>
      </c>
      <c r="AN2102">
        <v>17</v>
      </c>
      <c r="AO2102">
        <v>3</v>
      </c>
      <c r="AP2102">
        <v>1</v>
      </c>
      <c r="AQ2102">
        <v>0</v>
      </c>
      <c r="AR2102">
        <v>6</v>
      </c>
      <c r="AS2102">
        <v>3</v>
      </c>
      <c r="AT2102">
        <v>5</v>
      </c>
      <c r="AU2102">
        <v>6</v>
      </c>
    </row>
    <row r="2103" spans="1:47" x14ac:dyDescent="0.35">
      <c r="A2103">
        <v>12004</v>
      </c>
      <c r="B2103">
        <v>52</v>
      </c>
      <c r="C2103" t="s">
        <v>31</v>
      </c>
      <c r="D2103">
        <f t="shared" si="693"/>
        <v>1</v>
      </c>
      <c r="E2103" t="s">
        <v>23</v>
      </c>
      <c r="F2103">
        <f t="shared" si="673"/>
        <v>1</v>
      </c>
      <c r="G2103">
        <f t="shared" si="674"/>
        <v>0</v>
      </c>
      <c r="H2103">
        <f t="shared" si="675"/>
        <v>0</v>
      </c>
      <c r="I2103" t="s">
        <v>24</v>
      </c>
      <c r="J2103">
        <f t="shared" si="676"/>
        <v>0</v>
      </c>
      <c r="K2103">
        <f t="shared" si="677"/>
        <v>0</v>
      </c>
      <c r="L2103">
        <f t="shared" si="678"/>
        <v>1</v>
      </c>
      <c r="M2103">
        <v>2</v>
      </c>
      <c r="N2103">
        <v>1</v>
      </c>
      <c r="O2103">
        <v>1</v>
      </c>
      <c r="P2103" t="s">
        <v>30</v>
      </c>
      <c r="Q2103">
        <f t="shared" si="679"/>
        <v>0</v>
      </c>
      <c r="R2103">
        <v>57</v>
      </c>
      <c r="S2103">
        <v>1</v>
      </c>
      <c r="T2103">
        <v>5</v>
      </c>
      <c r="U2103" t="s">
        <v>36</v>
      </c>
      <c r="V2103">
        <f t="shared" si="680"/>
        <v>0</v>
      </c>
      <c r="W2103">
        <f t="shared" si="681"/>
        <v>1</v>
      </c>
      <c r="X2103">
        <f t="shared" si="682"/>
        <v>0</v>
      </c>
      <c r="Y2103">
        <f t="shared" si="683"/>
        <v>0</v>
      </c>
      <c r="Z2103">
        <f t="shared" si="684"/>
        <v>0</v>
      </c>
      <c r="AA2103">
        <f t="shared" si="685"/>
        <v>0</v>
      </c>
      <c r="AB2103">
        <f t="shared" si="686"/>
        <v>0</v>
      </c>
      <c r="AC2103">
        <f t="shared" si="687"/>
        <v>0</v>
      </c>
      <c r="AD2103">
        <f t="shared" si="688"/>
        <v>0</v>
      </c>
      <c r="AE2103">
        <v>4</v>
      </c>
      <c r="AF2103" t="s">
        <v>27</v>
      </c>
      <c r="AG2103">
        <f t="shared" si="689"/>
        <v>0</v>
      </c>
      <c r="AH2103">
        <f t="shared" si="690"/>
        <v>1</v>
      </c>
      <c r="AI2103">
        <f t="shared" si="691"/>
        <v>0</v>
      </c>
      <c r="AJ2103">
        <v>19845</v>
      </c>
      <c r="AK2103">
        <v>1</v>
      </c>
      <c r="AL2103" t="s">
        <v>22</v>
      </c>
      <c r="AM2103">
        <f t="shared" si="692"/>
        <v>0</v>
      </c>
      <c r="AN2103">
        <v>15</v>
      </c>
      <c r="AO2103">
        <v>3</v>
      </c>
      <c r="AP2103">
        <v>4</v>
      </c>
      <c r="AQ2103">
        <v>1</v>
      </c>
      <c r="AR2103">
        <v>33</v>
      </c>
      <c r="AS2103">
        <v>3</v>
      </c>
      <c r="AT2103">
        <v>32</v>
      </c>
      <c r="AU2103">
        <v>6</v>
      </c>
    </row>
    <row r="2104" spans="1:47" x14ac:dyDescent="0.35">
      <c r="A2104">
        <v>12005</v>
      </c>
      <c r="B2104">
        <v>29</v>
      </c>
      <c r="C2104" t="s">
        <v>31</v>
      </c>
      <c r="D2104">
        <f t="shared" si="693"/>
        <v>1</v>
      </c>
      <c r="E2104" t="s">
        <v>23</v>
      </c>
      <c r="F2104">
        <f t="shared" si="673"/>
        <v>1</v>
      </c>
      <c r="G2104">
        <f t="shared" si="674"/>
        <v>0</v>
      </c>
      <c r="H2104">
        <f t="shared" si="675"/>
        <v>0</v>
      </c>
      <c r="I2104" t="s">
        <v>24</v>
      </c>
      <c r="J2104">
        <f t="shared" si="676"/>
        <v>0</v>
      </c>
      <c r="K2104">
        <f t="shared" si="677"/>
        <v>0</v>
      </c>
      <c r="L2104">
        <f t="shared" si="678"/>
        <v>1</v>
      </c>
      <c r="M2104">
        <v>27</v>
      </c>
      <c r="N2104">
        <v>3</v>
      </c>
      <c r="O2104">
        <v>2</v>
      </c>
      <c r="P2104" t="s">
        <v>30</v>
      </c>
      <c r="Q2104">
        <f t="shared" si="679"/>
        <v>0</v>
      </c>
      <c r="R2104">
        <v>35</v>
      </c>
      <c r="S2104">
        <v>3</v>
      </c>
      <c r="T2104">
        <v>3</v>
      </c>
      <c r="U2104" t="s">
        <v>26</v>
      </c>
      <c r="V2104">
        <f t="shared" si="680"/>
        <v>0</v>
      </c>
      <c r="W2104">
        <f t="shared" si="681"/>
        <v>0</v>
      </c>
      <c r="X2104">
        <f t="shared" si="682"/>
        <v>0</v>
      </c>
      <c r="Y2104">
        <f t="shared" si="683"/>
        <v>0</v>
      </c>
      <c r="Z2104">
        <f t="shared" si="684"/>
        <v>0</v>
      </c>
      <c r="AA2104">
        <f t="shared" si="685"/>
        <v>0</v>
      </c>
      <c r="AB2104">
        <f t="shared" si="686"/>
        <v>0</v>
      </c>
      <c r="AC2104">
        <f t="shared" si="687"/>
        <v>1</v>
      </c>
      <c r="AD2104">
        <f t="shared" si="688"/>
        <v>0</v>
      </c>
      <c r="AE2104">
        <v>4</v>
      </c>
      <c r="AF2104" t="s">
        <v>27</v>
      </c>
      <c r="AG2104">
        <f t="shared" si="689"/>
        <v>0</v>
      </c>
      <c r="AH2104">
        <f t="shared" si="690"/>
        <v>1</v>
      </c>
      <c r="AI2104">
        <f t="shared" si="691"/>
        <v>0</v>
      </c>
      <c r="AJ2104">
        <v>7639</v>
      </c>
      <c r="AK2104">
        <v>1</v>
      </c>
      <c r="AL2104" t="s">
        <v>22</v>
      </c>
      <c r="AM2104">
        <f t="shared" si="692"/>
        <v>0</v>
      </c>
      <c r="AN2104">
        <v>22</v>
      </c>
      <c r="AO2104">
        <v>4</v>
      </c>
      <c r="AP2104">
        <v>4</v>
      </c>
      <c r="AQ2104">
        <v>3</v>
      </c>
      <c r="AR2104">
        <v>10</v>
      </c>
      <c r="AS2104">
        <v>2</v>
      </c>
      <c r="AT2104">
        <v>10</v>
      </c>
      <c r="AU2104">
        <v>6</v>
      </c>
    </row>
    <row r="2105" spans="1:47" x14ac:dyDescent="0.35">
      <c r="A2105">
        <v>12009</v>
      </c>
      <c r="B2105">
        <v>19</v>
      </c>
      <c r="C2105" t="s">
        <v>31</v>
      </c>
      <c r="D2105">
        <f t="shared" si="693"/>
        <v>1</v>
      </c>
      <c r="E2105" t="s">
        <v>23</v>
      </c>
      <c r="F2105">
        <f t="shared" si="673"/>
        <v>1</v>
      </c>
      <c r="G2105">
        <f t="shared" si="674"/>
        <v>0</v>
      </c>
      <c r="H2105">
        <f t="shared" si="675"/>
        <v>0</v>
      </c>
      <c r="I2105" t="s">
        <v>24</v>
      </c>
      <c r="J2105">
        <f t="shared" si="676"/>
        <v>0</v>
      </c>
      <c r="K2105">
        <f t="shared" si="677"/>
        <v>0</v>
      </c>
      <c r="L2105">
        <f t="shared" si="678"/>
        <v>1</v>
      </c>
      <c r="M2105">
        <v>21</v>
      </c>
      <c r="N2105">
        <v>3</v>
      </c>
      <c r="O2105">
        <v>4</v>
      </c>
      <c r="P2105" t="s">
        <v>25</v>
      </c>
      <c r="Q2105">
        <f t="shared" si="679"/>
        <v>1</v>
      </c>
      <c r="R2105">
        <v>37</v>
      </c>
      <c r="S2105">
        <v>2</v>
      </c>
      <c r="T2105">
        <v>1</v>
      </c>
      <c r="U2105" t="s">
        <v>33</v>
      </c>
      <c r="V2105">
        <f t="shared" si="680"/>
        <v>0</v>
      </c>
      <c r="W2105">
        <f t="shared" si="681"/>
        <v>0</v>
      </c>
      <c r="X2105">
        <f t="shared" si="682"/>
        <v>0</v>
      </c>
      <c r="Y2105">
        <f t="shared" si="683"/>
        <v>0</v>
      </c>
      <c r="Z2105">
        <f t="shared" si="684"/>
        <v>0</v>
      </c>
      <c r="AA2105">
        <f t="shared" si="685"/>
        <v>0</v>
      </c>
      <c r="AB2105">
        <f t="shared" si="686"/>
        <v>0</v>
      </c>
      <c r="AC2105">
        <f t="shared" si="687"/>
        <v>0</v>
      </c>
      <c r="AD2105">
        <f t="shared" si="688"/>
        <v>1</v>
      </c>
      <c r="AE2105">
        <v>2</v>
      </c>
      <c r="AF2105" t="s">
        <v>35</v>
      </c>
      <c r="AG2105">
        <f t="shared" si="689"/>
        <v>1</v>
      </c>
      <c r="AH2105">
        <f t="shared" si="690"/>
        <v>0</v>
      </c>
      <c r="AI2105">
        <f t="shared" si="691"/>
        <v>0</v>
      </c>
      <c r="AJ2105">
        <v>2121</v>
      </c>
      <c r="AK2105">
        <v>1</v>
      </c>
      <c r="AL2105" t="s">
        <v>31</v>
      </c>
      <c r="AM2105">
        <f t="shared" si="692"/>
        <v>1</v>
      </c>
      <c r="AN2105">
        <v>13</v>
      </c>
      <c r="AO2105">
        <v>3</v>
      </c>
      <c r="AP2105">
        <v>2</v>
      </c>
      <c r="AQ2105">
        <v>0</v>
      </c>
      <c r="AR2105">
        <v>1</v>
      </c>
      <c r="AS2105">
        <v>4</v>
      </c>
      <c r="AT2105">
        <v>1</v>
      </c>
      <c r="AU2105">
        <v>6</v>
      </c>
    </row>
    <row r="2106" spans="1:47" x14ac:dyDescent="0.35">
      <c r="A2106">
        <v>12011</v>
      </c>
      <c r="B2106">
        <v>46</v>
      </c>
      <c r="C2106" t="s">
        <v>31</v>
      </c>
      <c r="D2106">
        <f t="shared" si="693"/>
        <v>1</v>
      </c>
      <c r="E2106" t="s">
        <v>23</v>
      </c>
      <c r="F2106">
        <f t="shared" si="673"/>
        <v>1</v>
      </c>
      <c r="G2106">
        <f t="shared" si="674"/>
        <v>0</v>
      </c>
      <c r="H2106">
        <f t="shared" si="675"/>
        <v>0</v>
      </c>
      <c r="I2106" t="s">
        <v>24</v>
      </c>
      <c r="J2106">
        <f t="shared" si="676"/>
        <v>0</v>
      </c>
      <c r="K2106">
        <f t="shared" si="677"/>
        <v>0</v>
      </c>
      <c r="L2106">
        <f t="shared" si="678"/>
        <v>1</v>
      </c>
      <c r="M2106">
        <v>10</v>
      </c>
      <c r="N2106">
        <v>3</v>
      </c>
      <c r="O2106">
        <v>3</v>
      </c>
      <c r="P2106" t="s">
        <v>30</v>
      </c>
      <c r="Q2106">
        <f t="shared" si="679"/>
        <v>0</v>
      </c>
      <c r="R2106">
        <v>64</v>
      </c>
      <c r="S2106">
        <v>3</v>
      </c>
      <c r="T2106">
        <v>3</v>
      </c>
      <c r="U2106" t="s">
        <v>26</v>
      </c>
      <c r="V2106">
        <f t="shared" si="680"/>
        <v>0</v>
      </c>
      <c r="W2106">
        <f t="shared" si="681"/>
        <v>0</v>
      </c>
      <c r="X2106">
        <f t="shared" si="682"/>
        <v>0</v>
      </c>
      <c r="Y2106">
        <f t="shared" si="683"/>
        <v>0</v>
      </c>
      <c r="Z2106">
        <f t="shared" si="684"/>
        <v>0</v>
      </c>
      <c r="AA2106">
        <f t="shared" si="685"/>
        <v>0</v>
      </c>
      <c r="AB2106">
        <f t="shared" si="686"/>
        <v>0</v>
      </c>
      <c r="AC2106">
        <f t="shared" si="687"/>
        <v>1</v>
      </c>
      <c r="AD2106">
        <f t="shared" si="688"/>
        <v>0</v>
      </c>
      <c r="AE2106">
        <v>2</v>
      </c>
      <c r="AF2106" t="s">
        <v>27</v>
      </c>
      <c r="AG2106">
        <f t="shared" si="689"/>
        <v>0</v>
      </c>
      <c r="AH2106">
        <f t="shared" si="690"/>
        <v>1</v>
      </c>
      <c r="AI2106">
        <f t="shared" si="691"/>
        <v>0</v>
      </c>
      <c r="AJ2106">
        <v>7314</v>
      </c>
      <c r="AK2106">
        <v>5</v>
      </c>
      <c r="AL2106" t="s">
        <v>22</v>
      </c>
      <c r="AM2106">
        <f t="shared" si="692"/>
        <v>0</v>
      </c>
      <c r="AN2106">
        <v>21</v>
      </c>
      <c r="AO2106">
        <v>4</v>
      </c>
      <c r="AP2106">
        <v>3</v>
      </c>
      <c r="AQ2106">
        <v>3</v>
      </c>
      <c r="AR2106">
        <v>14</v>
      </c>
      <c r="AS2106">
        <v>3</v>
      </c>
      <c r="AT2106">
        <v>8</v>
      </c>
      <c r="AU2106">
        <v>6</v>
      </c>
    </row>
    <row r="2107" spans="1:47" x14ac:dyDescent="0.35">
      <c r="A2107">
        <v>12014</v>
      </c>
      <c r="B2107">
        <v>45</v>
      </c>
      <c r="C2107" t="s">
        <v>31</v>
      </c>
      <c r="D2107">
        <f t="shared" si="693"/>
        <v>1</v>
      </c>
      <c r="E2107" t="s">
        <v>23</v>
      </c>
      <c r="F2107">
        <f t="shared" si="673"/>
        <v>1</v>
      </c>
      <c r="G2107">
        <f t="shared" si="674"/>
        <v>0</v>
      </c>
      <c r="H2107">
        <f t="shared" si="675"/>
        <v>0</v>
      </c>
      <c r="I2107" t="s">
        <v>24</v>
      </c>
      <c r="J2107">
        <f t="shared" si="676"/>
        <v>0</v>
      </c>
      <c r="K2107">
        <f t="shared" si="677"/>
        <v>0</v>
      </c>
      <c r="L2107">
        <f t="shared" si="678"/>
        <v>1</v>
      </c>
      <c r="M2107">
        <v>2</v>
      </c>
      <c r="N2107">
        <v>3</v>
      </c>
      <c r="O2107">
        <v>1</v>
      </c>
      <c r="P2107" t="s">
        <v>30</v>
      </c>
      <c r="Q2107">
        <f t="shared" si="679"/>
        <v>0</v>
      </c>
      <c r="R2107">
        <v>94</v>
      </c>
      <c r="S2107">
        <v>1</v>
      </c>
      <c r="T2107">
        <v>5</v>
      </c>
      <c r="U2107" t="s">
        <v>36</v>
      </c>
      <c r="V2107">
        <f t="shared" si="680"/>
        <v>0</v>
      </c>
      <c r="W2107">
        <f t="shared" si="681"/>
        <v>1</v>
      </c>
      <c r="X2107">
        <f t="shared" si="682"/>
        <v>0</v>
      </c>
      <c r="Y2107">
        <f t="shared" si="683"/>
        <v>0</v>
      </c>
      <c r="Z2107">
        <f t="shared" si="684"/>
        <v>0</v>
      </c>
      <c r="AA2107">
        <f t="shared" si="685"/>
        <v>0</v>
      </c>
      <c r="AB2107">
        <f t="shared" si="686"/>
        <v>0</v>
      </c>
      <c r="AC2107">
        <f t="shared" si="687"/>
        <v>0</v>
      </c>
      <c r="AD2107">
        <f t="shared" si="688"/>
        <v>0</v>
      </c>
      <c r="AE2107">
        <v>2</v>
      </c>
      <c r="AF2107" t="s">
        <v>35</v>
      </c>
      <c r="AG2107">
        <f t="shared" si="689"/>
        <v>1</v>
      </c>
      <c r="AH2107">
        <f t="shared" si="690"/>
        <v>0</v>
      </c>
      <c r="AI2107">
        <f t="shared" si="691"/>
        <v>0</v>
      </c>
      <c r="AJ2107">
        <v>18824</v>
      </c>
      <c r="AK2107">
        <v>2</v>
      </c>
      <c r="AL2107" t="s">
        <v>31</v>
      </c>
      <c r="AM2107">
        <f t="shared" si="692"/>
        <v>1</v>
      </c>
      <c r="AN2107">
        <v>16</v>
      </c>
      <c r="AO2107">
        <v>3</v>
      </c>
      <c r="AP2107">
        <v>1</v>
      </c>
      <c r="AQ2107">
        <v>0</v>
      </c>
      <c r="AR2107">
        <v>26</v>
      </c>
      <c r="AS2107">
        <v>3</v>
      </c>
      <c r="AT2107">
        <v>24</v>
      </c>
      <c r="AU2107">
        <v>6</v>
      </c>
    </row>
    <row r="2108" spans="1:47" x14ac:dyDescent="0.35">
      <c r="A2108">
        <v>12015</v>
      </c>
      <c r="B2108">
        <v>30</v>
      </c>
      <c r="C2108" t="s">
        <v>31</v>
      </c>
      <c r="D2108">
        <f t="shared" si="693"/>
        <v>1</v>
      </c>
      <c r="E2108" t="s">
        <v>23</v>
      </c>
      <c r="F2108">
        <f t="shared" si="673"/>
        <v>1</v>
      </c>
      <c r="G2108">
        <f t="shared" si="674"/>
        <v>0</v>
      </c>
      <c r="H2108">
        <f t="shared" si="675"/>
        <v>0</v>
      </c>
      <c r="I2108" t="s">
        <v>24</v>
      </c>
      <c r="J2108">
        <f t="shared" si="676"/>
        <v>0</v>
      </c>
      <c r="K2108">
        <f t="shared" si="677"/>
        <v>0</v>
      </c>
      <c r="L2108">
        <f t="shared" si="678"/>
        <v>1</v>
      </c>
      <c r="M2108">
        <v>9</v>
      </c>
      <c r="N2108">
        <v>3</v>
      </c>
      <c r="O2108">
        <v>2</v>
      </c>
      <c r="P2108" t="s">
        <v>25</v>
      </c>
      <c r="Q2108">
        <f t="shared" si="679"/>
        <v>1</v>
      </c>
      <c r="R2108">
        <v>89</v>
      </c>
      <c r="S2108">
        <v>3</v>
      </c>
      <c r="T2108">
        <v>1</v>
      </c>
      <c r="U2108" t="s">
        <v>33</v>
      </c>
      <c r="V2108">
        <f t="shared" si="680"/>
        <v>0</v>
      </c>
      <c r="W2108">
        <f t="shared" si="681"/>
        <v>0</v>
      </c>
      <c r="X2108">
        <f t="shared" si="682"/>
        <v>0</v>
      </c>
      <c r="Y2108">
        <f t="shared" si="683"/>
        <v>0</v>
      </c>
      <c r="Z2108">
        <f t="shared" si="684"/>
        <v>0</v>
      </c>
      <c r="AA2108">
        <f t="shared" si="685"/>
        <v>0</v>
      </c>
      <c r="AB2108">
        <f t="shared" si="686"/>
        <v>0</v>
      </c>
      <c r="AC2108">
        <f t="shared" si="687"/>
        <v>0</v>
      </c>
      <c r="AD2108">
        <f t="shared" si="688"/>
        <v>1</v>
      </c>
      <c r="AE2108">
        <v>4</v>
      </c>
      <c r="AF2108" t="s">
        <v>35</v>
      </c>
      <c r="AG2108">
        <f t="shared" si="689"/>
        <v>1</v>
      </c>
      <c r="AH2108">
        <f t="shared" si="690"/>
        <v>0</v>
      </c>
      <c r="AI2108">
        <f t="shared" si="691"/>
        <v>0</v>
      </c>
      <c r="AJ2108">
        <v>1081</v>
      </c>
      <c r="AK2108">
        <v>1</v>
      </c>
      <c r="AL2108" t="s">
        <v>22</v>
      </c>
      <c r="AM2108">
        <f t="shared" si="692"/>
        <v>0</v>
      </c>
      <c r="AN2108">
        <v>13</v>
      </c>
      <c r="AO2108">
        <v>3</v>
      </c>
      <c r="AP2108">
        <v>3</v>
      </c>
      <c r="AQ2108">
        <v>0</v>
      </c>
      <c r="AR2108">
        <v>1</v>
      </c>
      <c r="AS2108">
        <v>2</v>
      </c>
      <c r="AT2108">
        <v>1</v>
      </c>
      <c r="AU2108">
        <v>6</v>
      </c>
    </row>
    <row r="2109" spans="1:47" x14ac:dyDescent="0.35">
      <c r="A2109">
        <v>12040</v>
      </c>
      <c r="B2109">
        <v>45</v>
      </c>
      <c r="C2109" t="s">
        <v>31</v>
      </c>
      <c r="D2109">
        <f t="shared" si="693"/>
        <v>1</v>
      </c>
      <c r="E2109" t="s">
        <v>32</v>
      </c>
      <c r="F2109">
        <f t="shared" si="673"/>
        <v>0</v>
      </c>
      <c r="G2109">
        <f t="shared" si="674"/>
        <v>0</v>
      </c>
      <c r="H2109">
        <f t="shared" si="675"/>
        <v>1</v>
      </c>
      <c r="I2109" t="s">
        <v>24</v>
      </c>
      <c r="J2109">
        <f t="shared" si="676"/>
        <v>0</v>
      </c>
      <c r="K2109">
        <f t="shared" si="677"/>
        <v>0</v>
      </c>
      <c r="L2109">
        <f t="shared" si="678"/>
        <v>1</v>
      </c>
      <c r="M2109">
        <v>26</v>
      </c>
      <c r="N2109">
        <v>4</v>
      </c>
      <c r="O2109">
        <v>1</v>
      </c>
      <c r="P2109" t="s">
        <v>30</v>
      </c>
      <c r="Q2109">
        <f t="shared" si="679"/>
        <v>0</v>
      </c>
      <c r="R2109">
        <v>100</v>
      </c>
      <c r="S2109">
        <v>3</v>
      </c>
      <c r="T2109">
        <v>2</v>
      </c>
      <c r="U2109" t="s">
        <v>26</v>
      </c>
      <c r="V2109">
        <f t="shared" si="680"/>
        <v>0</v>
      </c>
      <c r="W2109">
        <f t="shared" si="681"/>
        <v>0</v>
      </c>
      <c r="X2109">
        <f t="shared" si="682"/>
        <v>0</v>
      </c>
      <c r="Y2109">
        <f t="shared" si="683"/>
        <v>0</v>
      </c>
      <c r="Z2109">
        <f t="shared" si="684"/>
        <v>0</v>
      </c>
      <c r="AA2109">
        <f t="shared" si="685"/>
        <v>0</v>
      </c>
      <c r="AB2109">
        <f t="shared" si="686"/>
        <v>0</v>
      </c>
      <c r="AC2109">
        <f t="shared" si="687"/>
        <v>1</v>
      </c>
      <c r="AD2109">
        <f t="shared" si="688"/>
        <v>0</v>
      </c>
      <c r="AE2109">
        <v>1</v>
      </c>
      <c r="AF2109" t="s">
        <v>27</v>
      </c>
      <c r="AG2109">
        <f t="shared" si="689"/>
        <v>0</v>
      </c>
      <c r="AH2109">
        <f t="shared" si="690"/>
        <v>1</v>
      </c>
      <c r="AI2109">
        <f t="shared" si="691"/>
        <v>0</v>
      </c>
      <c r="AJ2109">
        <v>4286</v>
      </c>
      <c r="AK2109">
        <v>2</v>
      </c>
      <c r="AL2109" t="s">
        <v>22</v>
      </c>
      <c r="AM2109">
        <f t="shared" si="692"/>
        <v>0</v>
      </c>
      <c r="AN2109">
        <v>14</v>
      </c>
      <c r="AO2109">
        <v>3</v>
      </c>
      <c r="AP2109">
        <v>4</v>
      </c>
      <c r="AQ2109">
        <v>2</v>
      </c>
      <c r="AR2109">
        <v>5</v>
      </c>
      <c r="AS2109">
        <v>3</v>
      </c>
      <c r="AT2109">
        <v>1</v>
      </c>
      <c r="AU2109">
        <v>6</v>
      </c>
    </row>
    <row r="2110" spans="1:47" x14ac:dyDescent="0.35">
      <c r="A2110">
        <v>12046</v>
      </c>
      <c r="B2110">
        <v>41</v>
      </c>
      <c r="C2110" t="s">
        <v>31</v>
      </c>
      <c r="D2110">
        <f t="shared" si="693"/>
        <v>1</v>
      </c>
      <c r="E2110" t="s">
        <v>23</v>
      </c>
      <c r="F2110">
        <f t="shared" si="673"/>
        <v>1</v>
      </c>
      <c r="G2110">
        <f t="shared" si="674"/>
        <v>0</v>
      </c>
      <c r="H2110">
        <f t="shared" si="675"/>
        <v>0</v>
      </c>
      <c r="I2110" t="s">
        <v>24</v>
      </c>
      <c r="J2110">
        <f t="shared" si="676"/>
        <v>0</v>
      </c>
      <c r="K2110">
        <f t="shared" si="677"/>
        <v>0</v>
      </c>
      <c r="L2110">
        <f t="shared" si="678"/>
        <v>1</v>
      </c>
      <c r="M2110">
        <v>20</v>
      </c>
      <c r="N2110">
        <v>2</v>
      </c>
      <c r="O2110">
        <v>2</v>
      </c>
      <c r="P2110" t="s">
        <v>30</v>
      </c>
      <c r="Q2110">
        <f t="shared" si="679"/>
        <v>0</v>
      </c>
      <c r="R2110">
        <v>70</v>
      </c>
      <c r="S2110">
        <v>3</v>
      </c>
      <c r="T2110">
        <v>1</v>
      </c>
      <c r="U2110" t="s">
        <v>33</v>
      </c>
      <c r="V2110">
        <f t="shared" si="680"/>
        <v>0</v>
      </c>
      <c r="W2110">
        <f t="shared" si="681"/>
        <v>0</v>
      </c>
      <c r="X2110">
        <f t="shared" si="682"/>
        <v>0</v>
      </c>
      <c r="Y2110">
        <f t="shared" si="683"/>
        <v>0</v>
      </c>
      <c r="Z2110">
        <f t="shared" si="684"/>
        <v>0</v>
      </c>
      <c r="AA2110">
        <f t="shared" si="685"/>
        <v>0</v>
      </c>
      <c r="AB2110">
        <f t="shared" si="686"/>
        <v>0</v>
      </c>
      <c r="AC2110">
        <f t="shared" si="687"/>
        <v>0</v>
      </c>
      <c r="AD2110">
        <f t="shared" si="688"/>
        <v>1</v>
      </c>
      <c r="AE2110">
        <v>2</v>
      </c>
      <c r="AF2110" t="s">
        <v>35</v>
      </c>
      <c r="AG2110">
        <f t="shared" si="689"/>
        <v>1</v>
      </c>
      <c r="AH2110">
        <f t="shared" si="690"/>
        <v>0</v>
      </c>
      <c r="AI2110">
        <f t="shared" si="691"/>
        <v>0</v>
      </c>
      <c r="AJ2110">
        <v>3140</v>
      </c>
      <c r="AK2110">
        <v>1</v>
      </c>
      <c r="AL2110" t="s">
        <v>31</v>
      </c>
      <c r="AM2110">
        <f t="shared" si="692"/>
        <v>1</v>
      </c>
      <c r="AN2110">
        <v>22</v>
      </c>
      <c r="AO2110">
        <v>4</v>
      </c>
      <c r="AP2110">
        <v>4</v>
      </c>
      <c r="AQ2110">
        <v>0</v>
      </c>
      <c r="AR2110">
        <v>4</v>
      </c>
      <c r="AS2110">
        <v>2</v>
      </c>
      <c r="AT2110">
        <v>4</v>
      </c>
      <c r="AU2110">
        <v>6</v>
      </c>
    </row>
    <row r="2111" spans="1:47" x14ac:dyDescent="0.35">
      <c r="A2111">
        <v>12049</v>
      </c>
      <c r="B2111">
        <v>41</v>
      </c>
      <c r="C2111" t="s">
        <v>31</v>
      </c>
      <c r="D2111">
        <f t="shared" si="693"/>
        <v>1</v>
      </c>
      <c r="E2111" t="s">
        <v>32</v>
      </c>
      <c r="F2111">
        <f t="shared" si="673"/>
        <v>0</v>
      </c>
      <c r="G2111">
        <f t="shared" si="674"/>
        <v>0</v>
      </c>
      <c r="H2111">
        <f t="shared" si="675"/>
        <v>1</v>
      </c>
      <c r="I2111" t="s">
        <v>24</v>
      </c>
      <c r="J2111">
        <f t="shared" si="676"/>
        <v>0</v>
      </c>
      <c r="K2111">
        <f t="shared" si="677"/>
        <v>0</v>
      </c>
      <c r="L2111">
        <f t="shared" si="678"/>
        <v>1</v>
      </c>
      <c r="M2111">
        <v>4</v>
      </c>
      <c r="N2111">
        <v>3</v>
      </c>
      <c r="O2111">
        <v>1</v>
      </c>
      <c r="P2111" t="s">
        <v>25</v>
      </c>
      <c r="Q2111">
        <f t="shared" si="679"/>
        <v>1</v>
      </c>
      <c r="R2111">
        <v>56</v>
      </c>
      <c r="S2111">
        <v>3</v>
      </c>
      <c r="T2111">
        <v>2</v>
      </c>
      <c r="U2111" t="s">
        <v>26</v>
      </c>
      <c r="V2111">
        <f t="shared" si="680"/>
        <v>0</v>
      </c>
      <c r="W2111">
        <f t="shared" si="681"/>
        <v>0</v>
      </c>
      <c r="X2111">
        <f t="shared" si="682"/>
        <v>0</v>
      </c>
      <c r="Y2111">
        <f t="shared" si="683"/>
        <v>0</v>
      </c>
      <c r="Z2111">
        <f t="shared" si="684"/>
        <v>0</v>
      </c>
      <c r="AA2111">
        <f t="shared" si="685"/>
        <v>0</v>
      </c>
      <c r="AB2111">
        <f t="shared" si="686"/>
        <v>0</v>
      </c>
      <c r="AC2111">
        <f t="shared" si="687"/>
        <v>1</v>
      </c>
      <c r="AD2111">
        <f t="shared" si="688"/>
        <v>0</v>
      </c>
      <c r="AE2111">
        <v>2</v>
      </c>
      <c r="AF2111" t="s">
        <v>35</v>
      </c>
      <c r="AG2111">
        <f t="shared" si="689"/>
        <v>1</v>
      </c>
      <c r="AH2111">
        <f t="shared" si="690"/>
        <v>0</v>
      </c>
      <c r="AI2111">
        <f t="shared" si="691"/>
        <v>0</v>
      </c>
      <c r="AJ2111">
        <v>9355</v>
      </c>
      <c r="AK2111">
        <v>1</v>
      </c>
      <c r="AL2111" t="s">
        <v>22</v>
      </c>
      <c r="AM2111">
        <f t="shared" si="692"/>
        <v>0</v>
      </c>
      <c r="AN2111">
        <v>18</v>
      </c>
      <c r="AO2111">
        <v>3</v>
      </c>
      <c r="AP2111">
        <v>3</v>
      </c>
      <c r="AQ2111">
        <v>0</v>
      </c>
      <c r="AR2111">
        <v>8</v>
      </c>
      <c r="AS2111">
        <v>3</v>
      </c>
      <c r="AT2111">
        <v>8</v>
      </c>
      <c r="AU2111">
        <v>6</v>
      </c>
    </row>
    <row r="2112" spans="1:47" x14ac:dyDescent="0.35">
      <c r="A2112">
        <v>12052</v>
      </c>
      <c r="B2112">
        <v>29</v>
      </c>
      <c r="C2112" t="s">
        <v>31</v>
      </c>
      <c r="D2112">
        <f t="shared" si="693"/>
        <v>1</v>
      </c>
      <c r="E2112" t="s">
        <v>23</v>
      </c>
      <c r="F2112">
        <f t="shared" si="673"/>
        <v>1</v>
      </c>
      <c r="G2112">
        <f t="shared" si="674"/>
        <v>0</v>
      </c>
      <c r="H2112">
        <f t="shared" si="675"/>
        <v>0</v>
      </c>
      <c r="I2112" t="s">
        <v>24</v>
      </c>
      <c r="J2112">
        <f t="shared" si="676"/>
        <v>0</v>
      </c>
      <c r="K2112">
        <f t="shared" si="677"/>
        <v>0</v>
      </c>
      <c r="L2112">
        <f t="shared" si="678"/>
        <v>1</v>
      </c>
      <c r="M2112">
        <v>1</v>
      </c>
      <c r="N2112">
        <v>3</v>
      </c>
      <c r="O2112">
        <v>2</v>
      </c>
      <c r="P2112" t="s">
        <v>30</v>
      </c>
      <c r="Q2112">
        <f t="shared" si="679"/>
        <v>0</v>
      </c>
      <c r="R2112">
        <v>48</v>
      </c>
      <c r="S2112">
        <v>2</v>
      </c>
      <c r="T2112">
        <v>1</v>
      </c>
      <c r="U2112" t="s">
        <v>33</v>
      </c>
      <c r="V2112">
        <f t="shared" si="680"/>
        <v>0</v>
      </c>
      <c r="W2112">
        <f t="shared" si="681"/>
        <v>0</v>
      </c>
      <c r="X2112">
        <f t="shared" si="682"/>
        <v>0</v>
      </c>
      <c r="Y2112">
        <f t="shared" si="683"/>
        <v>0</v>
      </c>
      <c r="Z2112">
        <f t="shared" si="684"/>
        <v>0</v>
      </c>
      <c r="AA2112">
        <f t="shared" si="685"/>
        <v>0</v>
      </c>
      <c r="AB2112">
        <f t="shared" si="686"/>
        <v>0</v>
      </c>
      <c r="AC2112">
        <f t="shared" si="687"/>
        <v>0</v>
      </c>
      <c r="AD2112">
        <f t="shared" si="688"/>
        <v>1</v>
      </c>
      <c r="AE2112">
        <v>3</v>
      </c>
      <c r="AF2112" t="s">
        <v>37</v>
      </c>
      <c r="AG2112">
        <f t="shared" si="689"/>
        <v>0</v>
      </c>
      <c r="AH2112">
        <f t="shared" si="690"/>
        <v>0</v>
      </c>
      <c r="AI2112">
        <f t="shared" si="691"/>
        <v>1</v>
      </c>
      <c r="AJ2112">
        <v>2800</v>
      </c>
      <c r="AK2112">
        <v>6</v>
      </c>
      <c r="AL2112" t="s">
        <v>31</v>
      </c>
      <c r="AM2112">
        <f t="shared" si="692"/>
        <v>1</v>
      </c>
      <c r="AN2112">
        <v>19</v>
      </c>
      <c r="AO2112">
        <v>3</v>
      </c>
      <c r="AP2112">
        <v>3</v>
      </c>
      <c r="AQ2112">
        <v>3</v>
      </c>
      <c r="AR2112">
        <v>5</v>
      </c>
      <c r="AS2112">
        <v>3</v>
      </c>
      <c r="AT2112">
        <v>3</v>
      </c>
      <c r="AU2112">
        <v>6</v>
      </c>
    </row>
    <row r="2113" spans="1:47" x14ac:dyDescent="0.35">
      <c r="A2113">
        <v>12080</v>
      </c>
      <c r="B2113">
        <v>34</v>
      </c>
      <c r="C2113" t="s">
        <v>31</v>
      </c>
      <c r="D2113">
        <f t="shared" si="693"/>
        <v>1</v>
      </c>
      <c r="E2113" t="s">
        <v>40</v>
      </c>
      <c r="F2113">
        <f t="shared" si="673"/>
        <v>0</v>
      </c>
      <c r="G2113">
        <f t="shared" si="674"/>
        <v>1</v>
      </c>
      <c r="H2113">
        <f t="shared" si="675"/>
        <v>0</v>
      </c>
      <c r="I2113" t="s">
        <v>24</v>
      </c>
      <c r="J2113">
        <f t="shared" si="676"/>
        <v>0</v>
      </c>
      <c r="K2113">
        <f t="shared" si="677"/>
        <v>0</v>
      </c>
      <c r="L2113">
        <f t="shared" si="678"/>
        <v>1</v>
      </c>
      <c r="M2113">
        <v>19</v>
      </c>
      <c r="N2113">
        <v>3</v>
      </c>
      <c r="O2113">
        <v>1</v>
      </c>
      <c r="P2113" t="s">
        <v>25</v>
      </c>
      <c r="Q2113">
        <f t="shared" si="679"/>
        <v>1</v>
      </c>
      <c r="R2113">
        <v>67</v>
      </c>
      <c r="S2113">
        <v>4</v>
      </c>
      <c r="T2113">
        <v>2</v>
      </c>
      <c r="U2113" t="s">
        <v>26</v>
      </c>
      <c r="V2113">
        <f t="shared" si="680"/>
        <v>0</v>
      </c>
      <c r="W2113">
        <f t="shared" si="681"/>
        <v>0</v>
      </c>
      <c r="X2113">
        <f t="shared" si="682"/>
        <v>0</v>
      </c>
      <c r="Y2113">
        <f t="shared" si="683"/>
        <v>0</v>
      </c>
      <c r="Z2113">
        <f t="shared" si="684"/>
        <v>0</v>
      </c>
      <c r="AA2113">
        <f t="shared" si="685"/>
        <v>0</v>
      </c>
      <c r="AB2113">
        <f t="shared" si="686"/>
        <v>0</v>
      </c>
      <c r="AC2113">
        <f t="shared" si="687"/>
        <v>1</v>
      </c>
      <c r="AD2113">
        <f t="shared" si="688"/>
        <v>0</v>
      </c>
      <c r="AE2113">
        <v>4</v>
      </c>
      <c r="AF2113" t="s">
        <v>35</v>
      </c>
      <c r="AG2113">
        <f t="shared" si="689"/>
        <v>1</v>
      </c>
      <c r="AH2113">
        <f t="shared" si="690"/>
        <v>0</v>
      </c>
      <c r="AI2113">
        <f t="shared" si="691"/>
        <v>0</v>
      </c>
      <c r="AJ2113">
        <v>5304</v>
      </c>
      <c r="AK2113">
        <v>8</v>
      </c>
      <c r="AL2113" t="s">
        <v>31</v>
      </c>
      <c r="AM2113">
        <f t="shared" si="692"/>
        <v>1</v>
      </c>
      <c r="AN2113">
        <v>13</v>
      </c>
      <c r="AO2113">
        <v>3</v>
      </c>
      <c r="AP2113">
        <v>2</v>
      </c>
      <c r="AQ2113">
        <v>0</v>
      </c>
      <c r="AR2113">
        <v>9</v>
      </c>
      <c r="AS2113">
        <v>2</v>
      </c>
      <c r="AT2113">
        <v>5</v>
      </c>
      <c r="AU2113">
        <v>6</v>
      </c>
    </row>
    <row r="2114" spans="1:47" x14ac:dyDescent="0.35">
      <c r="A2114">
        <v>12086</v>
      </c>
      <c r="B2114">
        <v>47</v>
      </c>
      <c r="C2114" t="s">
        <v>31</v>
      </c>
      <c r="D2114">
        <f t="shared" si="693"/>
        <v>1</v>
      </c>
      <c r="E2114" t="s">
        <v>32</v>
      </c>
      <c r="F2114">
        <f t="shared" si="673"/>
        <v>0</v>
      </c>
      <c r="G2114">
        <f t="shared" si="674"/>
        <v>0</v>
      </c>
      <c r="H2114">
        <f t="shared" si="675"/>
        <v>1</v>
      </c>
      <c r="I2114" t="s">
        <v>24</v>
      </c>
      <c r="J2114">
        <f t="shared" si="676"/>
        <v>0</v>
      </c>
      <c r="K2114">
        <f t="shared" si="677"/>
        <v>0</v>
      </c>
      <c r="L2114">
        <f t="shared" si="678"/>
        <v>1</v>
      </c>
      <c r="M2114">
        <v>9</v>
      </c>
      <c r="N2114">
        <v>3</v>
      </c>
      <c r="O2114">
        <v>3</v>
      </c>
      <c r="P2114" t="s">
        <v>25</v>
      </c>
      <c r="Q2114">
        <f t="shared" si="679"/>
        <v>1</v>
      </c>
      <c r="R2114">
        <v>82</v>
      </c>
      <c r="S2114">
        <v>1</v>
      </c>
      <c r="T2114">
        <v>4</v>
      </c>
      <c r="U2114" t="s">
        <v>26</v>
      </c>
      <c r="V2114">
        <f t="shared" si="680"/>
        <v>0</v>
      </c>
      <c r="W2114">
        <f t="shared" si="681"/>
        <v>0</v>
      </c>
      <c r="X2114">
        <f t="shared" si="682"/>
        <v>0</v>
      </c>
      <c r="Y2114">
        <f t="shared" si="683"/>
        <v>0</v>
      </c>
      <c r="Z2114">
        <f t="shared" si="684"/>
        <v>0</v>
      </c>
      <c r="AA2114">
        <f t="shared" si="685"/>
        <v>0</v>
      </c>
      <c r="AB2114">
        <f t="shared" si="686"/>
        <v>0</v>
      </c>
      <c r="AC2114">
        <f t="shared" si="687"/>
        <v>1</v>
      </c>
      <c r="AD2114">
        <f t="shared" si="688"/>
        <v>0</v>
      </c>
      <c r="AE2114">
        <v>3</v>
      </c>
      <c r="AF2114" t="s">
        <v>27</v>
      </c>
      <c r="AG2114">
        <f t="shared" si="689"/>
        <v>0</v>
      </c>
      <c r="AH2114">
        <f t="shared" si="690"/>
        <v>1</v>
      </c>
      <c r="AI2114">
        <f t="shared" si="691"/>
        <v>0</v>
      </c>
      <c r="AJ2114">
        <v>12936</v>
      </c>
      <c r="AK2114">
        <v>7</v>
      </c>
      <c r="AL2114" t="s">
        <v>22</v>
      </c>
      <c r="AM2114">
        <f t="shared" si="692"/>
        <v>0</v>
      </c>
      <c r="AN2114">
        <v>11</v>
      </c>
      <c r="AO2114">
        <v>3</v>
      </c>
      <c r="AP2114">
        <v>3</v>
      </c>
      <c r="AQ2114">
        <v>0</v>
      </c>
      <c r="AR2114">
        <v>25</v>
      </c>
      <c r="AS2114">
        <v>1</v>
      </c>
      <c r="AT2114">
        <v>23</v>
      </c>
      <c r="AU2114">
        <v>6</v>
      </c>
    </row>
    <row r="2115" spans="1:47" x14ac:dyDescent="0.35">
      <c r="A2115">
        <v>12121</v>
      </c>
      <c r="B2115">
        <v>42</v>
      </c>
      <c r="C2115" t="s">
        <v>31</v>
      </c>
      <c r="D2115">
        <f t="shared" si="693"/>
        <v>1</v>
      </c>
      <c r="E2115" t="s">
        <v>32</v>
      </c>
      <c r="F2115">
        <f t="shared" ref="F2115:F2132" si="694">IF(E2115="Travel_Rarely",1,0)</f>
        <v>0</v>
      </c>
      <c r="G2115">
        <f t="shared" ref="G2115:G2132" si="695">IF(E2115="Non-Travel",1,0)</f>
        <v>0</v>
      </c>
      <c r="H2115">
        <f t="shared" ref="H2115:H2132" si="696">IF(E2115="Travel_Frequently",1,0)</f>
        <v>1</v>
      </c>
      <c r="I2115" t="s">
        <v>24</v>
      </c>
      <c r="J2115">
        <f t="shared" ref="J2115:J2132" si="697">IF(I2115="Research &amp; Development",1,0)</f>
        <v>0</v>
      </c>
      <c r="K2115">
        <f t="shared" ref="K2115:K2132" si="698">IF(I2115="Human Resources",1,0)</f>
        <v>0</v>
      </c>
      <c r="L2115">
        <f t="shared" ref="L2115:L2132" si="699">IF(I2115="Sales",1,0)</f>
        <v>1</v>
      </c>
      <c r="M2115">
        <v>12</v>
      </c>
      <c r="N2115">
        <v>3</v>
      </c>
      <c r="O2115">
        <v>3</v>
      </c>
      <c r="P2115" t="s">
        <v>25</v>
      </c>
      <c r="Q2115">
        <f t="shared" ref="Q2115:Q2132" si="700">IF(P2115="Male",1,0)</f>
        <v>1</v>
      </c>
      <c r="R2115">
        <v>44</v>
      </c>
      <c r="S2115">
        <v>3</v>
      </c>
      <c r="T2115">
        <v>4</v>
      </c>
      <c r="U2115" t="s">
        <v>26</v>
      </c>
      <c r="V2115">
        <f t="shared" ref="V2115:V2132" si="701">IF(U2115="Research Scientist",1,0)</f>
        <v>0</v>
      </c>
      <c r="W2115">
        <f t="shared" ref="W2115:W2132" si="702">IF(U2115="Manager",1,0)</f>
        <v>0</v>
      </c>
      <c r="X2115">
        <f t="shared" ref="X2115:X2132" si="703">IF(U2115="Laboratory Technician",1,0)</f>
        <v>0</v>
      </c>
      <c r="Y2115">
        <f t="shared" ref="Y2115:Y2132" si="704">IF(U2115="Human Resources",1,0)</f>
        <v>0</v>
      </c>
      <c r="Z2115">
        <f t="shared" ref="Z2115:Z2132" si="705">IF(U2115="Healthcare Representative",1,0)</f>
        <v>0</v>
      </c>
      <c r="AA2115">
        <f t="shared" ref="AA2115:AA2132" si="706">IF(U2115="Research Director",1,0)</f>
        <v>0</v>
      </c>
      <c r="AB2115">
        <f t="shared" ref="AB2115:AB2132" si="707">IF(U2115="Manufacturing Director",1,0)</f>
        <v>0</v>
      </c>
      <c r="AC2115">
        <f t="shared" ref="AC2115:AC2132" si="708">IF(U2115="Sales Executive",1,0)</f>
        <v>1</v>
      </c>
      <c r="AD2115">
        <f t="shared" ref="AD2115:AD2132" si="709">IF(U2115="Sales Representative",1,0)</f>
        <v>0</v>
      </c>
      <c r="AE2115">
        <v>1</v>
      </c>
      <c r="AF2115" t="s">
        <v>35</v>
      </c>
      <c r="AG2115">
        <f t="shared" ref="AG2115:AG2132" si="710">IF(AF2115="Single",1,0)</f>
        <v>1</v>
      </c>
      <c r="AH2115">
        <f t="shared" ref="AH2115:AH2132" si="711">IF(AF2115="Married",1,0)</f>
        <v>0</v>
      </c>
      <c r="AI2115">
        <f t="shared" ref="AI2115:AI2132" si="712">IF(AF2115="Divorced",1,0)</f>
        <v>0</v>
      </c>
      <c r="AJ2115">
        <v>13758</v>
      </c>
      <c r="AK2115">
        <v>0</v>
      </c>
      <c r="AL2115" t="s">
        <v>31</v>
      </c>
      <c r="AM2115">
        <f t="shared" ref="AM2115:AM2132" si="713">IF(AL2115="Yes",1,0)</f>
        <v>1</v>
      </c>
      <c r="AN2115">
        <v>12</v>
      </c>
      <c r="AO2115">
        <v>3</v>
      </c>
      <c r="AP2115">
        <v>2</v>
      </c>
      <c r="AQ2115">
        <v>0</v>
      </c>
      <c r="AR2115">
        <v>22</v>
      </c>
      <c r="AS2115">
        <v>2</v>
      </c>
      <c r="AT2115">
        <v>21</v>
      </c>
      <c r="AU2115">
        <v>6</v>
      </c>
    </row>
    <row r="2116" spans="1:47" x14ac:dyDescent="0.35">
      <c r="A2116">
        <v>12143</v>
      </c>
      <c r="B2116">
        <v>24</v>
      </c>
      <c r="C2116" t="s">
        <v>31</v>
      </c>
      <c r="D2116">
        <f t="shared" si="693"/>
        <v>1</v>
      </c>
      <c r="E2116" t="s">
        <v>23</v>
      </c>
      <c r="F2116">
        <f t="shared" si="694"/>
        <v>1</v>
      </c>
      <c r="G2116">
        <f t="shared" si="695"/>
        <v>0</v>
      </c>
      <c r="H2116">
        <f t="shared" si="696"/>
        <v>0</v>
      </c>
      <c r="I2116" t="s">
        <v>24</v>
      </c>
      <c r="J2116">
        <f t="shared" si="697"/>
        <v>0</v>
      </c>
      <c r="K2116">
        <f t="shared" si="698"/>
        <v>0</v>
      </c>
      <c r="L2116">
        <f t="shared" si="699"/>
        <v>1</v>
      </c>
      <c r="M2116">
        <v>1</v>
      </c>
      <c r="N2116">
        <v>1</v>
      </c>
      <c r="O2116">
        <v>1</v>
      </c>
      <c r="P2116" t="s">
        <v>30</v>
      </c>
      <c r="Q2116">
        <f t="shared" si="700"/>
        <v>0</v>
      </c>
      <c r="R2116">
        <v>62</v>
      </c>
      <c r="S2116">
        <v>3</v>
      </c>
      <c r="T2116">
        <v>1</v>
      </c>
      <c r="U2116" t="s">
        <v>33</v>
      </c>
      <c r="V2116">
        <f t="shared" si="701"/>
        <v>0</v>
      </c>
      <c r="W2116">
        <f t="shared" si="702"/>
        <v>0</v>
      </c>
      <c r="X2116">
        <f t="shared" si="703"/>
        <v>0</v>
      </c>
      <c r="Y2116">
        <f t="shared" si="704"/>
        <v>0</v>
      </c>
      <c r="Z2116">
        <f t="shared" si="705"/>
        <v>0</v>
      </c>
      <c r="AA2116">
        <f t="shared" si="706"/>
        <v>0</v>
      </c>
      <c r="AB2116">
        <f t="shared" si="707"/>
        <v>0</v>
      </c>
      <c r="AC2116">
        <f t="shared" si="708"/>
        <v>0</v>
      </c>
      <c r="AD2116">
        <f t="shared" si="709"/>
        <v>1</v>
      </c>
      <c r="AE2116">
        <v>2</v>
      </c>
      <c r="AF2116" t="s">
        <v>35</v>
      </c>
      <c r="AG2116">
        <f t="shared" si="710"/>
        <v>1</v>
      </c>
      <c r="AH2116">
        <f t="shared" si="711"/>
        <v>0</v>
      </c>
      <c r="AI2116">
        <f t="shared" si="712"/>
        <v>0</v>
      </c>
      <c r="AJ2116">
        <v>3202</v>
      </c>
      <c r="AK2116">
        <v>1</v>
      </c>
      <c r="AL2116" t="s">
        <v>31</v>
      </c>
      <c r="AM2116">
        <f t="shared" si="713"/>
        <v>1</v>
      </c>
      <c r="AN2116">
        <v>16</v>
      </c>
      <c r="AO2116">
        <v>3</v>
      </c>
      <c r="AP2116">
        <v>2</v>
      </c>
      <c r="AQ2116">
        <v>0</v>
      </c>
      <c r="AR2116">
        <v>6</v>
      </c>
      <c r="AS2116">
        <v>3</v>
      </c>
      <c r="AT2116">
        <v>5</v>
      </c>
      <c r="AU2116">
        <v>6</v>
      </c>
    </row>
    <row r="2117" spans="1:47" x14ac:dyDescent="0.35">
      <c r="A2117">
        <v>12146</v>
      </c>
      <c r="B2117">
        <v>50</v>
      </c>
      <c r="C2117" t="s">
        <v>31</v>
      </c>
      <c r="D2117">
        <f t="shared" si="693"/>
        <v>1</v>
      </c>
      <c r="E2117" t="s">
        <v>23</v>
      </c>
      <c r="F2117">
        <f t="shared" si="694"/>
        <v>1</v>
      </c>
      <c r="G2117">
        <f t="shared" si="695"/>
        <v>0</v>
      </c>
      <c r="H2117">
        <f t="shared" si="696"/>
        <v>0</v>
      </c>
      <c r="I2117" t="s">
        <v>24</v>
      </c>
      <c r="J2117">
        <f t="shared" si="697"/>
        <v>0</v>
      </c>
      <c r="K2117">
        <f t="shared" si="698"/>
        <v>0</v>
      </c>
      <c r="L2117">
        <f t="shared" si="699"/>
        <v>1</v>
      </c>
      <c r="M2117">
        <v>3</v>
      </c>
      <c r="N2117">
        <v>2</v>
      </c>
      <c r="O2117">
        <v>1</v>
      </c>
      <c r="P2117" t="s">
        <v>25</v>
      </c>
      <c r="Q2117">
        <f t="shared" si="700"/>
        <v>1</v>
      </c>
      <c r="R2117">
        <v>86</v>
      </c>
      <c r="S2117">
        <v>2</v>
      </c>
      <c r="T2117">
        <v>1</v>
      </c>
      <c r="U2117" t="s">
        <v>33</v>
      </c>
      <c r="V2117">
        <f t="shared" si="701"/>
        <v>0</v>
      </c>
      <c r="W2117">
        <f t="shared" si="702"/>
        <v>0</v>
      </c>
      <c r="X2117">
        <f t="shared" si="703"/>
        <v>0</v>
      </c>
      <c r="Y2117">
        <f t="shared" si="704"/>
        <v>0</v>
      </c>
      <c r="Z2117">
        <f t="shared" si="705"/>
        <v>0</v>
      </c>
      <c r="AA2117">
        <f t="shared" si="706"/>
        <v>0</v>
      </c>
      <c r="AB2117">
        <f t="shared" si="707"/>
        <v>0</v>
      </c>
      <c r="AC2117">
        <f t="shared" si="708"/>
        <v>0</v>
      </c>
      <c r="AD2117">
        <f t="shared" si="709"/>
        <v>1</v>
      </c>
      <c r="AE2117">
        <v>3</v>
      </c>
      <c r="AF2117" t="s">
        <v>27</v>
      </c>
      <c r="AG2117">
        <f t="shared" si="710"/>
        <v>0</v>
      </c>
      <c r="AH2117">
        <f t="shared" si="711"/>
        <v>1</v>
      </c>
      <c r="AI2117">
        <f t="shared" si="712"/>
        <v>0</v>
      </c>
      <c r="AJ2117">
        <v>2683</v>
      </c>
      <c r="AK2117">
        <v>1</v>
      </c>
      <c r="AL2117" t="s">
        <v>31</v>
      </c>
      <c r="AM2117">
        <f t="shared" si="713"/>
        <v>1</v>
      </c>
      <c r="AN2117">
        <v>14</v>
      </c>
      <c r="AO2117">
        <v>3</v>
      </c>
      <c r="AP2117">
        <v>3</v>
      </c>
      <c r="AQ2117">
        <v>0</v>
      </c>
      <c r="AR2117">
        <v>3</v>
      </c>
      <c r="AS2117">
        <v>3</v>
      </c>
      <c r="AT2117">
        <v>3</v>
      </c>
      <c r="AU2117">
        <v>6</v>
      </c>
    </row>
    <row r="2118" spans="1:47" x14ac:dyDescent="0.35">
      <c r="A2118">
        <v>12147</v>
      </c>
      <c r="B2118">
        <v>20</v>
      </c>
      <c r="C2118" t="s">
        <v>31</v>
      </c>
      <c r="D2118">
        <f t="shared" si="693"/>
        <v>1</v>
      </c>
      <c r="E2118" t="s">
        <v>32</v>
      </c>
      <c r="F2118">
        <f t="shared" si="694"/>
        <v>0</v>
      </c>
      <c r="G2118">
        <f t="shared" si="695"/>
        <v>0</v>
      </c>
      <c r="H2118">
        <f t="shared" si="696"/>
        <v>1</v>
      </c>
      <c r="I2118" t="s">
        <v>24</v>
      </c>
      <c r="J2118">
        <f t="shared" si="697"/>
        <v>0</v>
      </c>
      <c r="K2118">
        <f t="shared" si="698"/>
        <v>0</v>
      </c>
      <c r="L2118">
        <f t="shared" si="699"/>
        <v>1</v>
      </c>
      <c r="M2118">
        <v>9</v>
      </c>
      <c r="N2118">
        <v>3</v>
      </c>
      <c r="O2118">
        <v>4</v>
      </c>
      <c r="P2118" t="s">
        <v>30</v>
      </c>
      <c r="Q2118">
        <f t="shared" si="700"/>
        <v>0</v>
      </c>
      <c r="R2118">
        <v>54</v>
      </c>
      <c r="S2118">
        <v>3</v>
      </c>
      <c r="T2118">
        <v>1</v>
      </c>
      <c r="U2118" t="s">
        <v>33</v>
      </c>
      <c r="V2118">
        <f t="shared" si="701"/>
        <v>0</v>
      </c>
      <c r="W2118">
        <f t="shared" si="702"/>
        <v>0</v>
      </c>
      <c r="X2118">
        <f t="shared" si="703"/>
        <v>0</v>
      </c>
      <c r="Y2118">
        <f t="shared" si="704"/>
        <v>0</v>
      </c>
      <c r="Z2118">
        <f t="shared" si="705"/>
        <v>0</v>
      </c>
      <c r="AA2118">
        <f t="shared" si="706"/>
        <v>0</v>
      </c>
      <c r="AB2118">
        <f t="shared" si="707"/>
        <v>0</v>
      </c>
      <c r="AC2118">
        <f t="shared" si="708"/>
        <v>0</v>
      </c>
      <c r="AD2118">
        <f t="shared" si="709"/>
        <v>1</v>
      </c>
      <c r="AE2118">
        <v>4</v>
      </c>
      <c r="AF2118" t="s">
        <v>35</v>
      </c>
      <c r="AG2118">
        <f t="shared" si="710"/>
        <v>1</v>
      </c>
      <c r="AH2118">
        <f t="shared" si="711"/>
        <v>0</v>
      </c>
      <c r="AI2118">
        <f t="shared" si="712"/>
        <v>0</v>
      </c>
      <c r="AJ2118">
        <v>2323</v>
      </c>
      <c r="AK2118">
        <v>1</v>
      </c>
      <c r="AL2118" t="s">
        <v>31</v>
      </c>
      <c r="AM2118">
        <f t="shared" si="713"/>
        <v>1</v>
      </c>
      <c r="AN2118">
        <v>14</v>
      </c>
      <c r="AO2118">
        <v>3</v>
      </c>
      <c r="AP2118">
        <v>2</v>
      </c>
      <c r="AQ2118">
        <v>0</v>
      </c>
      <c r="AR2118">
        <v>2</v>
      </c>
      <c r="AS2118">
        <v>3</v>
      </c>
      <c r="AT2118">
        <v>2</v>
      </c>
      <c r="AU2118">
        <v>6</v>
      </c>
    </row>
    <row r="2119" spans="1:47" x14ac:dyDescent="0.35">
      <c r="A2119">
        <v>12153</v>
      </c>
      <c r="B2119">
        <v>46</v>
      </c>
      <c r="C2119" t="s">
        <v>31</v>
      </c>
      <c r="D2119">
        <f t="shared" si="693"/>
        <v>1</v>
      </c>
      <c r="E2119" t="s">
        <v>23</v>
      </c>
      <c r="F2119">
        <f t="shared" si="694"/>
        <v>1</v>
      </c>
      <c r="G2119">
        <f t="shared" si="695"/>
        <v>0</v>
      </c>
      <c r="H2119">
        <f t="shared" si="696"/>
        <v>0</v>
      </c>
      <c r="I2119" t="s">
        <v>24</v>
      </c>
      <c r="J2119">
        <f t="shared" si="697"/>
        <v>0</v>
      </c>
      <c r="K2119">
        <f t="shared" si="698"/>
        <v>0</v>
      </c>
      <c r="L2119">
        <f t="shared" si="699"/>
        <v>1</v>
      </c>
      <c r="M2119">
        <v>9</v>
      </c>
      <c r="N2119">
        <v>3</v>
      </c>
      <c r="O2119">
        <v>1</v>
      </c>
      <c r="P2119" t="s">
        <v>25</v>
      </c>
      <c r="Q2119">
        <f t="shared" si="700"/>
        <v>1</v>
      </c>
      <c r="R2119">
        <v>52</v>
      </c>
      <c r="S2119">
        <v>3</v>
      </c>
      <c r="T2119">
        <v>3</v>
      </c>
      <c r="U2119" t="s">
        <v>26</v>
      </c>
      <c r="V2119">
        <f t="shared" si="701"/>
        <v>0</v>
      </c>
      <c r="W2119">
        <f t="shared" si="702"/>
        <v>0</v>
      </c>
      <c r="X2119">
        <f t="shared" si="703"/>
        <v>0</v>
      </c>
      <c r="Y2119">
        <f t="shared" si="704"/>
        <v>0</v>
      </c>
      <c r="Z2119">
        <f t="shared" si="705"/>
        <v>0</v>
      </c>
      <c r="AA2119">
        <f t="shared" si="706"/>
        <v>0</v>
      </c>
      <c r="AB2119">
        <f t="shared" si="707"/>
        <v>0</v>
      </c>
      <c r="AC2119">
        <f t="shared" si="708"/>
        <v>1</v>
      </c>
      <c r="AD2119">
        <f t="shared" si="709"/>
        <v>0</v>
      </c>
      <c r="AE2119">
        <v>4</v>
      </c>
      <c r="AF2119" t="s">
        <v>37</v>
      </c>
      <c r="AG2119">
        <f t="shared" si="710"/>
        <v>0</v>
      </c>
      <c r="AH2119">
        <f t="shared" si="711"/>
        <v>0</v>
      </c>
      <c r="AI2119">
        <f t="shared" si="712"/>
        <v>1</v>
      </c>
      <c r="AJ2119">
        <v>10096</v>
      </c>
      <c r="AK2119">
        <v>4</v>
      </c>
      <c r="AL2119" t="s">
        <v>22</v>
      </c>
      <c r="AM2119">
        <f t="shared" si="713"/>
        <v>0</v>
      </c>
      <c r="AN2119">
        <v>11</v>
      </c>
      <c r="AO2119">
        <v>3</v>
      </c>
      <c r="AP2119">
        <v>1</v>
      </c>
      <c r="AQ2119">
        <v>1</v>
      </c>
      <c r="AR2119">
        <v>28</v>
      </c>
      <c r="AS2119">
        <v>4</v>
      </c>
      <c r="AT2119">
        <v>7</v>
      </c>
      <c r="AU2119">
        <v>6</v>
      </c>
    </row>
    <row r="2120" spans="1:47" x14ac:dyDescent="0.35">
      <c r="A2120">
        <v>12163</v>
      </c>
      <c r="B2120">
        <v>47</v>
      </c>
      <c r="C2120" t="s">
        <v>31</v>
      </c>
      <c r="D2120">
        <f t="shared" si="693"/>
        <v>1</v>
      </c>
      <c r="E2120" t="s">
        <v>32</v>
      </c>
      <c r="F2120">
        <f t="shared" si="694"/>
        <v>0</v>
      </c>
      <c r="G2120">
        <f t="shared" si="695"/>
        <v>0</v>
      </c>
      <c r="H2120">
        <f t="shared" si="696"/>
        <v>1</v>
      </c>
      <c r="I2120" t="s">
        <v>24</v>
      </c>
      <c r="J2120">
        <f t="shared" si="697"/>
        <v>0</v>
      </c>
      <c r="K2120">
        <f t="shared" si="698"/>
        <v>0</v>
      </c>
      <c r="L2120">
        <f t="shared" si="699"/>
        <v>1</v>
      </c>
      <c r="M2120">
        <v>9</v>
      </c>
      <c r="N2120">
        <v>3</v>
      </c>
      <c r="O2120">
        <v>3</v>
      </c>
      <c r="P2120" t="s">
        <v>25</v>
      </c>
      <c r="Q2120">
        <f t="shared" si="700"/>
        <v>1</v>
      </c>
      <c r="R2120">
        <v>82</v>
      </c>
      <c r="S2120">
        <v>1</v>
      </c>
      <c r="T2120">
        <v>4</v>
      </c>
      <c r="U2120" t="s">
        <v>26</v>
      </c>
      <c r="V2120">
        <f t="shared" si="701"/>
        <v>0</v>
      </c>
      <c r="W2120">
        <f t="shared" si="702"/>
        <v>0</v>
      </c>
      <c r="X2120">
        <f t="shared" si="703"/>
        <v>0</v>
      </c>
      <c r="Y2120">
        <f t="shared" si="704"/>
        <v>0</v>
      </c>
      <c r="Z2120">
        <f t="shared" si="705"/>
        <v>0</v>
      </c>
      <c r="AA2120">
        <f t="shared" si="706"/>
        <v>0</v>
      </c>
      <c r="AB2120">
        <f t="shared" si="707"/>
        <v>0</v>
      </c>
      <c r="AC2120">
        <f t="shared" si="708"/>
        <v>1</v>
      </c>
      <c r="AD2120">
        <f t="shared" si="709"/>
        <v>0</v>
      </c>
      <c r="AE2120">
        <v>3</v>
      </c>
      <c r="AF2120" t="s">
        <v>27</v>
      </c>
      <c r="AG2120">
        <f t="shared" si="710"/>
        <v>0</v>
      </c>
      <c r="AH2120">
        <f t="shared" si="711"/>
        <v>1</v>
      </c>
      <c r="AI2120">
        <f t="shared" si="712"/>
        <v>0</v>
      </c>
      <c r="AJ2120">
        <v>12936</v>
      </c>
      <c r="AK2120">
        <v>7</v>
      </c>
      <c r="AL2120" t="s">
        <v>22</v>
      </c>
      <c r="AM2120">
        <f t="shared" si="713"/>
        <v>0</v>
      </c>
      <c r="AN2120">
        <v>11</v>
      </c>
      <c r="AO2120">
        <v>3</v>
      </c>
      <c r="AP2120">
        <v>3</v>
      </c>
      <c r="AQ2120">
        <v>0</v>
      </c>
      <c r="AR2120">
        <v>25</v>
      </c>
      <c r="AS2120">
        <v>1</v>
      </c>
      <c r="AT2120">
        <v>23</v>
      </c>
      <c r="AU2120">
        <v>6</v>
      </c>
    </row>
    <row r="2121" spans="1:47" x14ac:dyDescent="0.35">
      <c r="A2121">
        <v>12175</v>
      </c>
      <c r="B2121">
        <v>50</v>
      </c>
      <c r="C2121" t="s">
        <v>31</v>
      </c>
      <c r="D2121">
        <f t="shared" si="693"/>
        <v>1</v>
      </c>
      <c r="E2121" t="s">
        <v>32</v>
      </c>
      <c r="F2121">
        <f t="shared" si="694"/>
        <v>0</v>
      </c>
      <c r="G2121">
        <f t="shared" si="695"/>
        <v>0</v>
      </c>
      <c r="H2121">
        <f t="shared" si="696"/>
        <v>1</v>
      </c>
      <c r="I2121" t="s">
        <v>24</v>
      </c>
      <c r="J2121">
        <f t="shared" si="697"/>
        <v>0</v>
      </c>
      <c r="K2121">
        <f t="shared" si="698"/>
        <v>0</v>
      </c>
      <c r="L2121">
        <f t="shared" si="699"/>
        <v>1</v>
      </c>
      <c r="M2121">
        <v>1</v>
      </c>
      <c r="N2121">
        <v>4</v>
      </c>
      <c r="O2121">
        <v>4</v>
      </c>
      <c r="P2121" t="s">
        <v>25</v>
      </c>
      <c r="Q2121">
        <f t="shared" si="700"/>
        <v>1</v>
      </c>
      <c r="R2121">
        <v>81</v>
      </c>
      <c r="S2121">
        <v>3</v>
      </c>
      <c r="T2121">
        <v>2</v>
      </c>
      <c r="U2121" t="s">
        <v>26</v>
      </c>
      <c r="V2121">
        <f t="shared" si="701"/>
        <v>0</v>
      </c>
      <c r="W2121">
        <f t="shared" si="702"/>
        <v>0</v>
      </c>
      <c r="X2121">
        <f t="shared" si="703"/>
        <v>0</v>
      </c>
      <c r="Y2121">
        <f t="shared" si="704"/>
        <v>0</v>
      </c>
      <c r="Z2121">
        <f t="shared" si="705"/>
        <v>0</v>
      </c>
      <c r="AA2121">
        <f t="shared" si="706"/>
        <v>0</v>
      </c>
      <c r="AB2121">
        <f t="shared" si="707"/>
        <v>0</v>
      </c>
      <c r="AC2121">
        <f t="shared" si="708"/>
        <v>1</v>
      </c>
      <c r="AD2121">
        <f t="shared" si="709"/>
        <v>0</v>
      </c>
      <c r="AE2121">
        <v>3</v>
      </c>
      <c r="AF2121" t="s">
        <v>35</v>
      </c>
      <c r="AG2121">
        <f t="shared" si="710"/>
        <v>1</v>
      </c>
      <c r="AH2121">
        <f t="shared" si="711"/>
        <v>0</v>
      </c>
      <c r="AI2121">
        <f t="shared" si="712"/>
        <v>0</v>
      </c>
      <c r="AJ2121">
        <v>4728</v>
      </c>
      <c r="AK2121">
        <v>3</v>
      </c>
      <c r="AL2121" t="s">
        <v>31</v>
      </c>
      <c r="AM2121">
        <f t="shared" si="713"/>
        <v>1</v>
      </c>
      <c r="AN2121">
        <v>14</v>
      </c>
      <c r="AO2121">
        <v>3</v>
      </c>
      <c r="AP2121">
        <v>4</v>
      </c>
      <c r="AQ2121">
        <v>0</v>
      </c>
      <c r="AR2121">
        <v>5</v>
      </c>
      <c r="AS2121">
        <v>3</v>
      </c>
      <c r="AT2121">
        <v>1</v>
      </c>
      <c r="AU2121">
        <v>6</v>
      </c>
    </row>
    <row r="2122" spans="1:47" x14ac:dyDescent="0.35">
      <c r="A2122">
        <v>12191</v>
      </c>
      <c r="B2122">
        <v>30</v>
      </c>
      <c r="C2122" t="s">
        <v>31</v>
      </c>
      <c r="D2122">
        <f t="shared" si="693"/>
        <v>1</v>
      </c>
      <c r="E2122" t="s">
        <v>32</v>
      </c>
      <c r="F2122">
        <f t="shared" si="694"/>
        <v>0</v>
      </c>
      <c r="G2122">
        <f t="shared" si="695"/>
        <v>0</v>
      </c>
      <c r="H2122">
        <f t="shared" si="696"/>
        <v>1</v>
      </c>
      <c r="I2122" t="s">
        <v>24</v>
      </c>
      <c r="J2122">
        <f t="shared" si="697"/>
        <v>0</v>
      </c>
      <c r="K2122">
        <f t="shared" si="698"/>
        <v>0</v>
      </c>
      <c r="L2122">
        <f t="shared" si="699"/>
        <v>1</v>
      </c>
      <c r="M2122">
        <v>12</v>
      </c>
      <c r="N2122">
        <v>4</v>
      </c>
      <c r="O2122">
        <v>2</v>
      </c>
      <c r="P2122" t="s">
        <v>25</v>
      </c>
      <c r="Q2122">
        <f t="shared" si="700"/>
        <v>1</v>
      </c>
      <c r="R2122">
        <v>74</v>
      </c>
      <c r="S2122">
        <v>2</v>
      </c>
      <c r="T2122">
        <v>1</v>
      </c>
      <c r="U2122" t="s">
        <v>33</v>
      </c>
      <c r="V2122">
        <f t="shared" si="701"/>
        <v>0</v>
      </c>
      <c r="W2122">
        <f t="shared" si="702"/>
        <v>0</v>
      </c>
      <c r="X2122">
        <f t="shared" si="703"/>
        <v>0</v>
      </c>
      <c r="Y2122">
        <f t="shared" si="704"/>
        <v>0</v>
      </c>
      <c r="Z2122">
        <f t="shared" si="705"/>
        <v>0</v>
      </c>
      <c r="AA2122">
        <f t="shared" si="706"/>
        <v>0</v>
      </c>
      <c r="AB2122">
        <f t="shared" si="707"/>
        <v>0</v>
      </c>
      <c r="AC2122">
        <f t="shared" si="708"/>
        <v>0</v>
      </c>
      <c r="AD2122">
        <f t="shared" si="709"/>
        <v>1</v>
      </c>
      <c r="AE2122">
        <v>1</v>
      </c>
      <c r="AF2122" t="s">
        <v>27</v>
      </c>
      <c r="AG2122">
        <f t="shared" si="710"/>
        <v>0</v>
      </c>
      <c r="AH2122">
        <f t="shared" si="711"/>
        <v>1</v>
      </c>
      <c r="AI2122">
        <f t="shared" si="712"/>
        <v>0</v>
      </c>
      <c r="AJ2122">
        <v>2033</v>
      </c>
      <c r="AK2122">
        <v>1</v>
      </c>
      <c r="AL2122" t="s">
        <v>22</v>
      </c>
      <c r="AM2122">
        <f t="shared" si="713"/>
        <v>0</v>
      </c>
      <c r="AN2122">
        <v>18</v>
      </c>
      <c r="AO2122">
        <v>3</v>
      </c>
      <c r="AP2122">
        <v>3</v>
      </c>
      <c r="AQ2122">
        <v>1</v>
      </c>
      <c r="AR2122">
        <v>1</v>
      </c>
      <c r="AS2122">
        <v>4</v>
      </c>
      <c r="AT2122">
        <v>1</v>
      </c>
      <c r="AU2122">
        <v>6</v>
      </c>
    </row>
    <row r="2123" spans="1:47" x14ac:dyDescent="0.35">
      <c r="A2123">
        <v>12193</v>
      </c>
      <c r="B2123">
        <v>20</v>
      </c>
      <c r="C2123" t="s">
        <v>31</v>
      </c>
      <c r="D2123">
        <f t="shared" ref="D2123:D2132" si="714">IF(C2123="Yes",1,0)</f>
        <v>1</v>
      </c>
      <c r="E2123" t="s">
        <v>32</v>
      </c>
      <c r="F2123">
        <f t="shared" si="694"/>
        <v>0</v>
      </c>
      <c r="G2123">
        <f t="shared" si="695"/>
        <v>0</v>
      </c>
      <c r="H2123">
        <f t="shared" si="696"/>
        <v>1</v>
      </c>
      <c r="I2123" t="s">
        <v>24</v>
      </c>
      <c r="J2123">
        <f t="shared" si="697"/>
        <v>0</v>
      </c>
      <c r="K2123">
        <f t="shared" si="698"/>
        <v>0</v>
      </c>
      <c r="L2123">
        <f t="shared" si="699"/>
        <v>1</v>
      </c>
      <c r="M2123">
        <v>9</v>
      </c>
      <c r="N2123">
        <v>3</v>
      </c>
      <c r="O2123">
        <v>4</v>
      </c>
      <c r="P2123" t="s">
        <v>30</v>
      </c>
      <c r="Q2123">
        <f t="shared" si="700"/>
        <v>0</v>
      </c>
      <c r="R2123">
        <v>54</v>
      </c>
      <c r="S2123">
        <v>3</v>
      </c>
      <c r="T2123">
        <v>1</v>
      </c>
      <c r="U2123" t="s">
        <v>33</v>
      </c>
      <c r="V2123">
        <f t="shared" si="701"/>
        <v>0</v>
      </c>
      <c r="W2123">
        <f t="shared" si="702"/>
        <v>0</v>
      </c>
      <c r="X2123">
        <f t="shared" si="703"/>
        <v>0</v>
      </c>
      <c r="Y2123">
        <f t="shared" si="704"/>
        <v>0</v>
      </c>
      <c r="Z2123">
        <f t="shared" si="705"/>
        <v>0</v>
      </c>
      <c r="AA2123">
        <f t="shared" si="706"/>
        <v>0</v>
      </c>
      <c r="AB2123">
        <f t="shared" si="707"/>
        <v>0</v>
      </c>
      <c r="AC2123">
        <f t="shared" si="708"/>
        <v>0</v>
      </c>
      <c r="AD2123">
        <f t="shared" si="709"/>
        <v>1</v>
      </c>
      <c r="AE2123">
        <v>4</v>
      </c>
      <c r="AF2123" t="s">
        <v>35</v>
      </c>
      <c r="AG2123">
        <f t="shared" si="710"/>
        <v>1</v>
      </c>
      <c r="AH2123">
        <f t="shared" si="711"/>
        <v>0</v>
      </c>
      <c r="AI2123">
        <f t="shared" si="712"/>
        <v>0</v>
      </c>
      <c r="AJ2123">
        <v>2323</v>
      </c>
      <c r="AK2123">
        <v>1</v>
      </c>
      <c r="AL2123" t="s">
        <v>31</v>
      </c>
      <c r="AM2123">
        <f t="shared" si="713"/>
        <v>1</v>
      </c>
      <c r="AN2123">
        <v>14</v>
      </c>
      <c r="AO2123">
        <v>3</v>
      </c>
      <c r="AP2123">
        <v>2</v>
      </c>
      <c r="AQ2123">
        <v>0</v>
      </c>
      <c r="AR2123">
        <v>2</v>
      </c>
      <c r="AS2123">
        <v>3</v>
      </c>
      <c r="AT2123">
        <v>2</v>
      </c>
      <c r="AU2123">
        <v>6</v>
      </c>
    </row>
    <row r="2124" spans="1:47" x14ac:dyDescent="0.35">
      <c r="A2124">
        <v>12203</v>
      </c>
      <c r="B2124">
        <v>40</v>
      </c>
      <c r="C2124" t="s">
        <v>31</v>
      </c>
      <c r="D2124">
        <f t="shared" si="714"/>
        <v>1</v>
      </c>
      <c r="E2124" t="s">
        <v>40</v>
      </c>
      <c r="F2124">
        <f t="shared" si="694"/>
        <v>0</v>
      </c>
      <c r="G2124">
        <f t="shared" si="695"/>
        <v>1</v>
      </c>
      <c r="H2124">
        <f t="shared" si="696"/>
        <v>0</v>
      </c>
      <c r="I2124" t="s">
        <v>24</v>
      </c>
      <c r="J2124">
        <f t="shared" si="697"/>
        <v>0</v>
      </c>
      <c r="K2124">
        <f t="shared" si="698"/>
        <v>0</v>
      </c>
      <c r="L2124">
        <f t="shared" si="699"/>
        <v>1</v>
      </c>
      <c r="M2124">
        <v>24</v>
      </c>
      <c r="N2124">
        <v>3</v>
      </c>
      <c r="O2124">
        <v>2</v>
      </c>
      <c r="P2124" t="s">
        <v>30</v>
      </c>
      <c r="Q2124">
        <f t="shared" si="700"/>
        <v>0</v>
      </c>
      <c r="R2124">
        <v>100</v>
      </c>
      <c r="S2124">
        <v>4</v>
      </c>
      <c r="T2124">
        <v>4</v>
      </c>
      <c r="U2124" t="s">
        <v>26</v>
      </c>
      <c r="V2124">
        <f t="shared" si="701"/>
        <v>0</v>
      </c>
      <c r="W2124">
        <f t="shared" si="702"/>
        <v>0</v>
      </c>
      <c r="X2124">
        <f t="shared" si="703"/>
        <v>0</v>
      </c>
      <c r="Y2124">
        <f t="shared" si="704"/>
        <v>0</v>
      </c>
      <c r="Z2124">
        <f t="shared" si="705"/>
        <v>0</v>
      </c>
      <c r="AA2124">
        <f t="shared" si="706"/>
        <v>0</v>
      </c>
      <c r="AB2124">
        <f t="shared" si="707"/>
        <v>0</v>
      </c>
      <c r="AC2124">
        <f t="shared" si="708"/>
        <v>1</v>
      </c>
      <c r="AD2124">
        <f t="shared" si="709"/>
        <v>0</v>
      </c>
      <c r="AE2124">
        <v>2</v>
      </c>
      <c r="AF2124" t="s">
        <v>35</v>
      </c>
      <c r="AG2124">
        <f t="shared" si="710"/>
        <v>1</v>
      </c>
      <c r="AH2124">
        <f t="shared" si="711"/>
        <v>0</v>
      </c>
      <c r="AI2124">
        <f t="shared" si="712"/>
        <v>0</v>
      </c>
      <c r="AJ2124">
        <v>13194</v>
      </c>
      <c r="AK2124">
        <v>4</v>
      </c>
      <c r="AL2124" t="s">
        <v>31</v>
      </c>
      <c r="AM2124">
        <f t="shared" si="713"/>
        <v>1</v>
      </c>
      <c r="AN2124">
        <v>16</v>
      </c>
      <c r="AO2124">
        <v>3</v>
      </c>
      <c r="AP2124">
        <v>4</v>
      </c>
      <c r="AQ2124">
        <v>0</v>
      </c>
      <c r="AR2124">
        <v>22</v>
      </c>
      <c r="AS2124">
        <v>2</v>
      </c>
      <c r="AT2124">
        <v>1</v>
      </c>
      <c r="AU2124">
        <v>6</v>
      </c>
    </row>
    <row r="2125" spans="1:47" x14ac:dyDescent="0.35">
      <c r="A2125">
        <v>12205</v>
      </c>
      <c r="B2125">
        <v>25</v>
      </c>
      <c r="C2125" t="s">
        <v>31</v>
      </c>
      <c r="D2125">
        <f t="shared" si="714"/>
        <v>1</v>
      </c>
      <c r="E2125" t="s">
        <v>23</v>
      </c>
      <c r="F2125">
        <f t="shared" si="694"/>
        <v>1</v>
      </c>
      <c r="G2125">
        <f t="shared" si="695"/>
        <v>0</v>
      </c>
      <c r="H2125">
        <f t="shared" si="696"/>
        <v>0</v>
      </c>
      <c r="I2125" t="s">
        <v>24</v>
      </c>
      <c r="J2125">
        <f t="shared" si="697"/>
        <v>0</v>
      </c>
      <c r="K2125">
        <f t="shared" si="698"/>
        <v>0</v>
      </c>
      <c r="L2125">
        <f t="shared" si="699"/>
        <v>1</v>
      </c>
      <c r="M2125">
        <v>5</v>
      </c>
      <c r="N2125">
        <v>3</v>
      </c>
      <c r="O2125">
        <v>3</v>
      </c>
      <c r="P2125" t="s">
        <v>25</v>
      </c>
      <c r="Q2125">
        <f t="shared" si="700"/>
        <v>1</v>
      </c>
      <c r="R2125">
        <v>46</v>
      </c>
      <c r="S2125">
        <v>2</v>
      </c>
      <c r="T2125">
        <v>2</v>
      </c>
      <c r="U2125" t="s">
        <v>26</v>
      </c>
      <c r="V2125">
        <f t="shared" si="701"/>
        <v>0</v>
      </c>
      <c r="W2125">
        <f t="shared" si="702"/>
        <v>0</v>
      </c>
      <c r="X2125">
        <f t="shared" si="703"/>
        <v>0</v>
      </c>
      <c r="Y2125">
        <f t="shared" si="704"/>
        <v>0</v>
      </c>
      <c r="Z2125">
        <f t="shared" si="705"/>
        <v>0</v>
      </c>
      <c r="AA2125">
        <f t="shared" si="706"/>
        <v>0</v>
      </c>
      <c r="AB2125">
        <f t="shared" si="707"/>
        <v>0</v>
      </c>
      <c r="AC2125">
        <f t="shared" si="708"/>
        <v>1</v>
      </c>
      <c r="AD2125">
        <f t="shared" si="709"/>
        <v>0</v>
      </c>
      <c r="AE2125">
        <v>3</v>
      </c>
      <c r="AF2125" t="s">
        <v>35</v>
      </c>
      <c r="AG2125">
        <f t="shared" si="710"/>
        <v>1</v>
      </c>
      <c r="AH2125">
        <f t="shared" si="711"/>
        <v>0</v>
      </c>
      <c r="AI2125">
        <f t="shared" si="712"/>
        <v>0</v>
      </c>
      <c r="AJ2125">
        <v>5744</v>
      </c>
      <c r="AK2125">
        <v>1</v>
      </c>
      <c r="AL2125" t="s">
        <v>31</v>
      </c>
      <c r="AM2125">
        <f t="shared" si="713"/>
        <v>1</v>
      </c>
      <c r="AN2125">
        <v>11</v>
      </c>
      <c r="AO2125">
        <v>3</v>
      </c>
      <c r="AP2125">
        <v>4</v>
      </c>
      <c r="AQ2125">
        <v>0</v>
      </c>
      <c r="AR2125">
        <v>6</v>
      </c>
      <c r="AS2125">
        <v>3</v>
      </c>
      <c r="AT2125">
        <v>6</v>
      </c>
      <c r="AU2125">
        <v>6</v>
      </c>
    </row>
    <row r="2126" spans="1:47" x14ac:dyDescent="0.35">
      <c r="A2126">
        <v>12213</v>
      </c>
      <c r="B2126">
        <v>55</v>
      </c>
      <c r="C2126" t="s">
        <v>31</v>
      </c>
      <c r="D2126">
        <f t="shared" si="714"/>
        <v>1</v>
      </c>
      <c r="E2126" t="s">
        <v>23</v>
      </c>
      <c r="F2126">
        <f t="shared" si="694"/>
        <v>1</v>
      </c>
      <c r="G2126">
        <f t="shared" si="695"/>
        <v>0</v>
      </c>
      <c r="H2126">
        <f t="shared" si="696"/>
        <v>0</v>
      </c>
      <c r="I2126" t="s">
        <v>24</v>
      </c>
      <c r="J2126">
        <f t="shared" si="697"/>
        <v>0</v>
      </c>
      <c r="K2126">
        <f t="shared" si="698"/>
        <v>0</v>
      </c>
      <c r="L2126">
        <f t="shared" si="699"/>
        <v>1</v>
      </c>
      <c r="M2126">
        <v>13</v>
      </c>
      <c r="N2126">
        <v>4</v>
      </c>
      <c r="O2126">
        <v>1</v>
      </c>
      <c r="P2126" t="s">
        <v>25</v>
      </c>
      <c r="Q2126">
        <f t="shared" si="700"/>
        <v>1</v>
      </c>
      <c r="R2126">
        <v>85</v>
      </c>
      <c r="S2126">
        <v>4</v>
      </c>
      <c r="T2126">
        <v>4</v>
      </c>
      <c r="U2126" t="s">
        <v>26</v>
      </c>
      <c r="V2126">
        <f t="shared" si="701"/>
        <v>0</v>
      </c>
      <c r="W2126">
        <f t="shared" si="702"/>
        <v>0</v>
      </c>
      <c r="X2126">
        <f t="shared" si="703"/>
        <v>0</v>
      </c>
      <c r="Y2126">
        <f t="shared" si="704"/>
        <v>0</v>
      </c>
      <c r="Z2126">
        <f t="shared" si="705"/>
        <v>0</v>
      </c>
      <c r="AA2126">
        <f t="shared" si="706"/>
        <v>0</v>
      </c>
      <c r="AB2126">
        <f t="shared" si="707"/>
        <v>0</v>
      </c>
      <c r="AC2126">
        <f t="shared" si="708"/>
        <v>1</v>
      </c>
      <c r="AD2126">
        <f t="shared" si="709"/>
        <v>0</v>
      </c>
      <c r="AE2126">
        <v>3</v>
      </c>
      <c r="AF2126" t="s">
        <v>35</v>
      </c>
      <c r="AG2126">
        <f t="shared" si="710"/>
        <v>1</v>
      </c>
      <c r="AH2126">
        <f t="shared" si="711"/>
        <v>0</v>
      </c>
      <c r="AI2126">
        <f t="shared" si="712"/>
        <v>0</v>
      </c>
      <c r="AJ2126">
        <v>13695</v>
      </c>
      <c r="AK2126">
        <v>6</v>
      </c>
      <c r="AL2126" t="s">
        <v>31</v>
      </c>
      <c r="AM2126">
        <f t="shared" si="713"/>
        <v>1</v>
      </c>
      <c r="AN2126">
        <v>17</v>
      </c>
      <c r="AO2126">
        <v>3</v>
      </c>
      <c r="AP2126">
        <v>3</v>
      </c>
      <c r="AQ2126">
        <v>0</v>
      </c>
      <c r="AR2126">
        <v>24</v>
      </c>
      <c r="AS2126">
        <v>2</v>
      </c>
      <c r="AT2126">
        <v>19</v>
      </c>
      <c r="AU2126">
        <v>6</v>
      </c>
    </row>
    <row r="2127" spans="1:47" x14ac:dyDescent="0.35">
      <c r="A2127">
        <v>12216</v>
      </c>
      <c r="B2127">
        <v>49</v>
      </c>
      <c r="C2127" t="s">
        <v>31</v>
      </c>
      <c r="D2127">
        <f t="shared" si="714"/>
        <v>1</v>
      </c>
      <c r="E2127" t="s">
        <v>23</v>
      </c>
      <c r="F2127">
        <f t="shared" si="694"/>
        <v>1</v>
      </c>
      <c r="G2127">
        <f t="shared" si="695"/>
        <v>0</v>
      </c>
      <c r="H2127">
        <f t="shared" si="696"/>
        <v>0</v>
      </c>
      <c r="I2127" t="s">
        <v>24</v>
      </c>
      <c r="J2127">
        <f t="shared" si="697"/>
        <v>0</v>
      </c>
      <c r="K2127">
        <f t="shared" si="698"/>
        <v>0</v>
      </c>
      <c r="L2127">
        <f t="shared" si="699"/>
        <v>1</v>
      </c>
      <c r="M2127">
        <v>11</v>
      </c>
      <c r="N2127">
        <v>3</v>
      </c>
      <c r="O2127">
        <v>3</v>
      </c>
      <c r="P2127" t="s">
        <v>30</v>
      </c>
      <c r="Q2127">
        <f t="shared" si="700"/>
        <v>0</v>
      </c>
      <c r="R2127">
        <v>43</v>
      </c>
      <c r="S2127">
        <v>3</v>
      </c>
      <c r="T2127">
        <v>3</v>
      </c>
      <c r="U2127" t="s">
        <v>26</v>
      </c>
      <c r="V2127">
        <f t="shared" si="701"/>
        <v>0</v>
      </c>
      <c r="W2127">
        <f t="shared" si="702"/>
        <v>0</v>
      </c>
      <c r="X2127">
        <f t="shared" si="703"/>
        <v>0</v>
      </c>
      <c r="Y2127">
        <f t="shared" si="704"/>
        <v>0</v>
      </c>
      <c r="Z2127">
        <f t="shared" si="705"/>
        <v>0</v>
      </c>
      <c r="AA2127">
        <f t="shared" si="706"/>
        <v>0</v>
      </c>
      <c r="AB2127">
        <f t="shared" si="707"/>
        <v>0</v>
      </c>
      <c r="AC2127">
        <f t="shared" si="708"/>
        <v>1</v>
      </c>
      <c r="AD2127">
        <f t="shared" si="709"/>
        <v>0</v>
      </c>
      <c r="AE2127">
        <v>4</v>
      </c>
      <c r="AF2127" t="s">
        <v>27</v>
      </c>
      <c r="AG2127">
        <f t="shared" si="710"/>
        <v>0</v>
      </c>
      <c r="AH2127">
        <f t="shared" si="711"/>
        <v>1</v>
      </c>
      <c r="AI2127">
        <f t="shared" si="712"/>
        <v>0</v>
      </c>
      <c r="AJ2127">
        <v>7654</v>
      </c>
      <c r="AK2127">
        <v>1</v>
      </c>
      <c r="AL2127" t="s">
        <v>22</v>
      </c>
      <c r="AM2127">
        <f t="shared" si="713"/>
        <v>0</v>
      </c>
      <c r="AN2127">
        <v>18</v>
      </c>
      <c r="AO2127">
        <v>3</v>
      </c>
      <c r="AP2127">
        <v>1</v>
      </c>
      <c r="AQ2127">
        <v>2</v>
      </c>
      <c r="AR2127">
        <v>9</v>
      </c>
      <c r="AS2127">
        <v>4</v>
      </c>
      <c r="AT2127">
        <v>9</v>
      </c>
      <c r="AU2127">
        <v>6</v>
      </c>
    </row>
    <row r="2128" spans="1:47" x14ac:dyDescent="0.35">
      <c r="A2128">
        <v>12225</v>
      </c>
      <c r="B2128">
        <v>55</v>
      </c>
      <c r="C2128" t="s">
        <v>31</v>
      </c>
      <c r="D2128">
        <f t="shared" si="714"/>
        <v>1</v>
      </c>
      <c r="E2128" t="s">
        <v>23</v>
      </c>
      <c r="F2128">
        <f t="shared" si="694"/>
        <v>1</v>
      </c>
      <c r="G2128">
        <f t="shared" si="695"/>
        <v>0</v>
      </c>
      <c r="H2128">
        <f t="shared" si="696"/>
        <v>0</v>
      </c>
      <c r="I2128" t="s">
        <v>24</v>
      </c>
      <c r="J2128">
        <f t="shared" si="697"/>
        <v>0</v>
      </c>
      <c r="K2128">
        <f t="shared" si="698"/>
        <v>0</v>
      </c>
      <c r="L2128">
        <f t="shared" si="699"/>
        <v>1</v>
      </c>
      <c r="M2128">
        <v>2</v>
      </c>
      <c r="N2128">
        <v>1</v>
      </c>
      <c r="O2128">
        <v>3</v>
      </c>
      <c r="P2128" t="s">
        <v>25</v>
      </c>
      <c r="Q2128">
        <f t="shared" si="700"/>
        <v>1</v>
      </c>
      <c r="R2128">
        <v>37</v>
      </c>
      <c r="S2128">
        <v>3</v>
      </c>
      <c r="T2128">
        <v>2</v>
      </c>
      <c r="U2128" t="s">
        <v>26</v>
      </c>
      <c r="V2128">
        <f t="shared" si="701"/>
        <v>0</v>
      </c>
      <c r="W2128">
        <f t="shared" si="702"/>
        <v>0</v>
      </c>
      <c r="X2128">
        <f t="shared" si="703"/>
        <v>0</v>
      </c>
      <c r="Y2128">
        <f t="shared" si="704"/>
        <v>0</v>
      </c>
      <c r="Z2128">
        <f t="shared" si="705"/>
        <v>0</v>
      </c>
      <c r="AA2128">
        <f t="shared" si="706"/>
        <v>0</v>
      </c>
      <c r="AB2128">
        <f t="shared" si="707"/>
        <v>0</v>
      </c>
      <c r="AC2128">
        <f t="shared" si="708"/>
        <v>1</v>
      </c>
      <c r="AD2128">
        <f t="shared" si="709"/>
        <v>0</v>
      </c>
      <c r="AE2128">
        <v>4</v>
      </c>
      <c r="AF2128" t="s">
        <v>35</v>
      </c>
      <c r="AG2128">
        <f t="shared" si="710"/>
        <v>1</v>
      </c>
      <c r="AH2128">
        <f t="shared" si="711"/>
        <v>0</v>
      </c>
      <c r="AI2128">
        <f t="shared" si="712"/>
        <v>0</v>
      </c>
      <c r="AJ2128">
        <v>5160</v>
      </c>
      <c r="AK2128">
        <v>4</v>
      </c>
      <c r="AL2128" t="s">
        <v>22</v>
      </c>
      <c r="AM2128">
        <f t="shared" si="713"/>
        <v>0</v>
      </c>
      <c r="AN2128">
        <v>16</v>
      </c>
      <c r="AO2128">
        <v>3</v>
      </c>
      <c r="AP2128">
        <v>3</v>
      </c>
      <c r="AQ2128">
        <v>0</v>
      </c>
      <c r="AR2128">
        <v>12</v>
      </c>
      <c r="AS2128">
        <v>2</v>
      </c>
      <c r="AT2128">
        <v>9</v>
      </c>
      <c r="AU2128">
        <v>6</v>
      </c>
    </row>
    <row r="2129" spans="1:47" x14ac:dyDescent="0.35">
      <c r="A2129">
        <v>12230</v>
      </c>
      <c r="B2129">
        <v>35</v>
      </c>
      <c r="C2129" t="s">
        <v>31</v>
      </c>
      <c r="D2129">
        <f t="shared" si="714"/>
        <v>1</v>
      </c>
      <c r="E2129" t="s">
        <v>32</v>
      </c>
      <c r="F2129">
        <f t="shared" si="694"/>
        <v>0</v>
      </c>
      <c r="G2129">
        <f t="shared" si="695"/>
        <v>0</v>
      </c>
      <c r="H2129">
        <f t="shared" si="696"/>
        <v>1</v>
      </c>
      <c r="I2129" t="s">
        <v>24</v>
      </c>
      <c r="J2129">
        <f t="shared" si="697"/>
        <v>0</v>
      </c>
      <c r="K2129">
        <f t="shared" si="698"/>
        <v>0</v>
      </c>
      <c r="L2129">
        <f t="shared" si="699"/>
        <v>1</v>
      </c>
      <c r="M2129">
        <v>18</v>
      </c>
      <c r="N2129">
        <v>4</v>
      </c>
      <c r="O2129">
        <v>4</v>
      </c>
      <c r="P2129" t="s">
        <v>30</v>
      </c>
      <c r="Q2129">
        <f t="shared" si="700"/>
        <v>0</v>
      </c>
      <c r="R2129">
        <v>67</v>
      </c>
      <c r="S2129">
        <v>3</v>
      </c>
      <c r="T2129">
        <v>2</v>
      </c>
      <c r="U2129" t="s">
        <v>26</v>
      </c>
      <c r="V2129">
        <f t="shared" si="701"/>
        <v>0</v>
      </c>
      <c r="W2129">
        <f t="shared" si="702"/>
        <v>0</v>
      </c>
      <c r="X2129">
        <f t="shared" si="703"/>
        <v>0</v>
      </c>
      <c r="Y2129">
        <f t="shared" si="704"/>
        <v>0</v>
      </c>
      <c r="Z2129">
        <f t="shared" si="705"/>
        <v>0</v>
      </c>
      <c r="AA2129">
        <f t="shared" si="706"/>
        <v>0</v>
      </c>
      <c r="AB2129">
        <f t="shared" si="707"/>
        <v>0</v>
      </c>
      <c r="AC2129">
        <f t="shared" si="708"/>
        <v>1</v>
      </c>
      <c r="AD2129">
        <f t="shared" si="709"/>
        <v>0</v>
      </c>
      <c r="AE2129">
        <v>3</v>
      </c>
      <c r="AF2129" t="s">
        <v>27</v>
      </c>
      <c r="AG2129">
        <f t="shared" si="710"/>
        <v>0</v>
      </c>
      <c r="AH2129">
        <f t="shared" si="711"/>
        <v>1</v>
      </c>
      <c r="AI2129">
        <f t="shared" si="712"/>
        <v>0</v>
      </c>
      <c r="AJ2129">
        <v>4614</v>
      </c>
      <c r="AK2129">
        <v>0</v>
      </c>
      <c r="AL2129" t="s">
        <v>31</v>
      </c>
      <c r="AM2129">
        <f t="shared" si="713"/>
        <v>1</v>
      </c>
      <c r="AN2129">
        <v>18</v>
      </c>
      <c r="AO2129">
        <v>3</v>
      </c>
      <c r="AP2129">
        <v>3</v>
      </c>
      <c r="AQ2129">
        <v>1</v>
      </c>
      <c r="AR2129">
        <v>5</v>
      </c>
      <c r="AS2129">
        <v>2</v>
      </c>
      <c r="AT2129">
        <v>4</v>
      </c>
      <c r="AU2129">
        <v>6</v>
      </c>
    </row>
    <row r="2130" spans="1:47" x14ac:dyDescent="0.35">
      <c r="A2130">
        <v>12236</v>
      </c>
      <c r="B2130">
        <v>26</v>
      </c>
      <c r="C2130" t="s">
        <v>31</v>
      </c>
      <c r="D2130">
        <f t="shared" si="714"/>
        <v>1</v>
      </c>
      <c r="E2130" t="s">
        <v>40</v>
      </c>
      <c r="F2130">
        <f t="shared" si="694"/>
        <v>0</v>
      </c>
      <c r="G2130">
        <f t="shared" si="695"/>
        <v>1</v>
      </c>
      <c r="H2130">
        <f t="shared" si="696"/>
        <v>0</v>
      </c>
      <c r="I2130" t="s">
        <v>24</v>
      </c>
      <c r="J2130">
        <f t="shared" si="697"/>
        <v>0</v>
      </c>
      <c r="K2130">
        <f t="shared" si="698"/>
        <v>0</v>
      </c>
      <c r="L2130">
        <f t="shared" si="699"/>
        <v>1</v>
      </c>
      <c r="M2130">
        <v>29</v>
      </c>
      <c r="N2130">
        <v>2</v>
      </c>
      <c r="O2130">
        <v>2</v>
      </c>
      <c r="P2130" t="s">
        <v>25</v>
      </c>
      <c r="Q2130">
        <f t="shared" si="700"/>
        <v>1</v>
      </c>
      <c r="R2130">
        <v>79</v>
      </c>
      <c r="S2130">
        <v>1</v>
      </c>
      <c r="T2130">
        <v>2</v>
      </c>
      <c r="U2130" t="s">
        <v>26</v>
      </c>
      <c r="V2130">
        <f t="shared" si="701"/>
        <v>0</v>
      </c>
      <c r="W2130">
        <f t="shared" si="702"/>
        <v>0</v>
      </c>
      <c r="X2130">
        <f t="shared" si="703"/>
        <v>0</v>
      </c>
      <c r="Y2130">
        <f t="shared" si="704"/>
        <v>0</v>
      </c>
      <c r="Z2130">
        <f t="shared" si="705"/>
        <v>0</v>
      </c>
      <c r="AA2130">
        <f t="shared" si="706"/>
        <v>0</v>
      </c>
      <c r="AB2130">
        <f t="shared" si="707"/>
        <v>0</v>
      </c>
      <c r="AC2130">
        <f t="shared" si="708"/>
        <v>1</v>
      </c>
      <c r="AD2130">
        <f t="shared" si="709"/>
        <v>0</v>
      </c>
      <c r="AE2130">
        <v>1</v>
      </c>
      <c r="AF2130" t="s">
        <v>35</v>
      </c>
      <c r="AG2130">
        <f t="shared" si="710"/>
        <v>1</v>
      </c>
      <c r="AH2130">
        <f t="shared" si="711"/>
        <v>0</v>
      </c>
      <c r="AI2130">
        <f t="shared" si="712"/>
        <v>0</v>
      </c>
      <c r="AJ2130">
        <v>4969</v>
      </c>
      <c r="AK2130">
        <v>8</v>
      </c>
      <c r="AL2130" t="s">
        <v>22</v>
      </c>
      <c r="AM2130">
        <f t="shared" si="713"/>
        <v>0</v>
      </c>
      <c r="AN2130">
        <v>18</v>
      </c>
      <c r="AO2130">
        <v>3</v>
      </c>
      <c r="AP2130">
        <v>4</v>
      </c>
      <c r="AQ2130">
        <v>0</v>
      </c>
      <c r="AR2130">
        <v>7</v>
      </c>
      <c r="AS2130">
        <v>3</v>
      </c>
      <c r="AT2130">
        <v>2</v>
      </c>
      <c r="AU2130">
        <v>6</v>
      </c>
    </row>
    <row r="2131" spans="1:47" x14ac:dyDescent="0.35">
      <c r="A2131">
        <v>12240</v>
      </c>
      <c r="B2131">
        <v>30</v>
      </c>
      <c r="C2131" t="s">
        <v>31</v>
      </c>
      <c r="D2131">
        <f t="shared" si="714"/>
        <v>1</v>
      </c>
      <c r="E2131" t="s">
        <v>32</v>
      </c>
      <c r="F2131">
        <f t="shared" si="694"/>
        <v>0</v>
      </c>
      <c r="G2131">
        <f t="shared" si="695"/>
        <v>0</v>
      </c>
      <c r="H2131">
        <f t="shared" si="696"/>
        <v>1</v>
      </c>
      <c r="I2131" t="s">
        <v>24</v>
      </c>
      <c r="J2131">
        <f t="shared" si="697"/>
        <v>0</v>
      </c>
      <c r="K2131">
        <f t="shared" si="698"/>
        <v>0</v>
      </c>
      <c r="L2131">
        <f t="shared" si="699"/>
        <v>1</v>
      </c>
      <c r="M2131">
        <v>26</v>
      </c>
      <c r="N2131">
        <v>4</v>
      </c>
      <c r="O2131">
        <v>3</v>
      </c>
      <c r="P2131" t="s">
        <v>30</v>
      </c>
      <c r="Q2131">
        <f t="shared" si="700"/>
        <v>0</v>
      </c>
      <c r="R2131">
        <v>52</v>
      </c>
      <c r="S2131">
        <v>2</v>
      </c>
      <c r="T2131">
        <v>2</v>
      </c>
      <c r="U2131" t="s">
        <v>26</v>
      </c>
      <c r="V2131">
        <f t="shared" si="701"/>
        <v>0</v>
      </c>
      <c r="W2131">
        <f t="shared" si="702"/>
        <v>0</v>
      </c>
      <c r="X2131">
        <f t="shared" si="703"/>
        <v>0</v>
      </c>
      <c r="Y2131">
        <f t="shared" si="704"/>
        <v>0</v>
      </c>
      <c r="Z2131">
        <f t="shared" si="705"/>
        <v>0</v>
      </c>
      <c r="AA2131">
        <f t="shared" si="706"/>
        <v>0</v>
      </c>
      <c r="AB2131">
        <f t="shared" si="707"/>
        <v>0</v>
      </c>
      <c r="AC2131">
        <f t="shared" si="708"/>
        <v>1</v>
      </c>
      <c r="AD2131">
        <f t="shared" si="709"/>
        <v>0</v>
      </c>
      <c r="AE2131">
        <v>1</v>
      </c>
      <c r="AF2131" t="s">
        <v>35</v>
      </c>
      <c r="AG2131">
        <f t="shared" si="710"/>
        <v>1</v>
      </c>
      <c r="AH2131">
        <f t="shared" si="711"/>
        <v>0</v>
      </c>
      <c r="AI2131">
        <f t="shared" si="712"/>
        <v>0</v>
      </c>
      <c r="AJ2131">
        <v>6696</v>
      </c>
      <c r="AK2131">
        <v>5</v>
      </c>
      <c r="AL2131" t="s">
        <v>22</v>
      </c>
      <c r="AM2131">
        <f t="shared" si="713"/>
        <v>0</v>
      </c>
      <c r="AN2131">
        <v>15</v>
      </c>
      <c r="AO2131">
        <v>3</v>
      </c>
      <c r="AP2131">
        <v>3</v>
      </c>
      <c r="AQ2131">
        <v>0</v>
      </c>
      <c r="AR2131">
        <v>9</v>
      </c>
      <c r="AS2131">
        <v>2</v>
      </c>
      <c r="AT2131">
        <v>6</v>
      </c>
      <c r="AU2131">
        <v>6</v>
      </c>
    </row>
    <row r="2132" spans="1:47" x14ac:dyDescent="0.35">
      <c r="A2132">
        <v>12246</v>
      </c>
      <c r="B2132">
        <v>25</v>
      </c>
      <c r="C2132" t="s">
        <v>31</v>
      </c>
      <c r="D2132">
        <f t="shared" si="714"/>
        <v>1</v>
      </c>
      <c r="E2132" t="s">
        <v>23</v>
      </c>
      <c r="F2132">
        <f t="shared" si="694"/>
        <v>1</v>
      </c>
      <c r="G2132">
        <f t="shared" si="695"/>
        <v>0</v>
      </c>
      <c r="H2132">
        <f t="shared" si="696"/>
        <v>0</v>
      </c>
      <c r="I2132" t="s">
        <v>24</v>
      </c>
      <c r="J2132">
        <f t="shared" si="697"/>
        <v>0</v>
      </c>
      <c r="K2132">
        <f t="shared" si="698"/>
        <v>0</v>
      </c>
      <c r="L2132">
        <f t="shared" si="699"/>
        <v>1</v>
      </c>
      <c r="M2132">
        <v>19</v>
      </c>
      <c r="N2132">
        <v>2</v>
      </c>
      <c r="O2132">
        <v>3</v>
      </c>
      <c r="P2132" t="s">
        <v>25</v>
      </c>
      <c r="Q2132">
        <f t="shared" si="700"/>
        <v>1</v>
      </c>
      <c r="R2132">
        <v>36</v>
      </c>
      <c r="S2132">
        <v>2</v>
      </c>
      <c r="T2132">
        <v>1</v>
      </c>
      <c r="U2132" t="s">
        <v>33</v>
      </c>
      <c r="V2132">
        <f t="shared" si="701"/>
        <v>0</v>
      </c>
      <c r="W2132">
        <f t="shared" si="702"/>
        <v>0</v>
      </c>
      <c r="X2132">
        <f t="shared" si="703"/>
        <v>0</v>
      </c>
      <c r="Y2132">
        <f t="shared" si="704"/>
        <v>0</v>
      </c>
      <c r="Z2132">
        <f t="shared" si="705"/>
        <v>0</v>
      </c>
      <c r="AA2132">
        <f t="shared" si="706"/>
        <v>0</v>
      </c>
      <c r="AB2132">
        <f t="shared" si="707"/>
        <v>0</v>
      </c>
      <c r="AC2132">
        <f t="shared" si="708"/>
        <v>0</v>
      </c>
      <c r="AD2132">
        <f t="shared" si="709"/>
        <v>1</v>
      </c>
      <c r="AE2132">
        <v>2</v>
      </c>
      <c r="AF2132" t="s">
        <v>27</v>
      </c>
      <c r="AG2132">
        <f t="shared" si="710"/>
        <v>0</v>
      </c>
      <c r="AH2132">
        <f t="shared" si="711"/>
        <v>1</v>
      </c>
      <c r="AI2132">
        <f t="shared" si="712"/>
        <v>0</v>
      </c>
      <c r="AJ2132">
        <v>2413</v>
      </c>
      <c r="AK2132">
        <v>1</v>
      </c>
      <c r="AL2132" t="s">
        <v>31</v>
      </c>
      <c r="AM2132">
        <f t="shared" si="713"/>
        <v>1</v>
      </c>
      <c r="AN2132">
        <v>18</v>
      </c>
      <c r="AO2132">
        <v>3</v>
      </c>
      <c r="AP2132">
        <v>3</v>
      </c>
      <c r="AQ2132">
        <v>3</v>
      </c>
      <c r="AR2132">
        <v>1</v>
      </c>
      <c r="AS2132">
        <v>3</v>
      </c>
      <c r="AT2132">
        <v>1</v>
      </c>
      <c r="AU2132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132"/>
  <sheetViews>
    <sheetView workbookViewId="0">
      <selection activeCell="E12" sqref="E12"/>
    </sheetView>
  </sheetViews>
  <sheetFormatPr defaultRowHeight="14.5" x14ac:dyDescent="0.35"/>
  <cols>
    <col min="1" max="1" width="15.90625" bestFit="1" customWidth="1"/>
    <col min="2" max="2" width="3.90625" bestFit="1" customWidth="1"/>
    <col min="3" max="3" width="7.7265625" bestFit="1" customWidth="1"/>
    <col min="4" max="4" width="12.08984375" bestFit="1" customWidth="1"/>
    <col min="5" max="5" width="10" bestFit="1" customWidth="1"/>
    <col min="6" max="6" width="15.90625" bestFit="1" customWidth="1"/>
    <col min="7" max="7" width="22.08984375" bestFit="1" customWidth="1"/>
    <col min="8" max="8" width="15.90625" bestFit="1" customWidth="1"/>
    <col min="9" max="9" width="5" bestFit="1" customWidth="1"/>
    <col min="10" max="10" width="18.36328125" bestFit="1" customWidth="1"/>
    <col min="11" max="11" width="9.08984375" bestFit="1" customWidth="1"/>
    <col min="12" max="12" width="21.81640625" bestFit="1" customWidth="1"/>
    <col min="13" max="13" width="5" bestFit="1" customWidth="1"/>
    <col min="14" max="14" width="10.08984375" bestFit="1" customWidth="1"/>
    <col min="15" max="15" width="14.08984375" bestFit="1" customWidth="1"/>
    <col min="16" max="16" width="7.81640625" bestFit="1" customWidth="1"/>
    <col min="17" max="17" width="9.1796875" bestFit="1" customWidth="1"/>
    <col min="18" max="18" width="8.26953125" bestFit="1" customWidth="1"/>
    <col min="19" max="19" width="9.1796875" bestFit="1" customWidth="1"/>
    <col min="20" max="20" width="9.26953125" bestFit="1" customWidth="1"/>
    <col min="21" max="21" width="14.08984375" bestFit="1" customWidth="1"/>
    <col min="22" max="22" width="11.453125" bestFit="1" customWidth="1"/>
    <col min="23" max="23" width="13.54296875" bestFit="1" customWidth="1"/>
    <col min="24" max="24" width="9.7265625" bestFit="1" customWidth="1"/>
    <col min="25" max="25" width="9.1796875" bestFit="1" customWidth="1"/>
    <col min="26" max="26" width="13.26953125" bestFit="1" customWidth="1"/>
    <col min="27" max="27" width="5.6328125" bestFit="1" customWidth="1"/>
    <col min="28" max="28" width="7.54296875" bestFit="1" customWidth="1"/>
    <col min="29" max="29" width="8.1796875" bestFit="1" customWidth="1"/>
    <col min="30" max="30" width="14.08984375" bestFit="1" customWidth="1"/>
    <col min="31" max="31" width="20.90625" bestFit="1" customWidth="1"/>
    <col min="32" max="32" width="3.1796875" bestFit="1" customWidth="1"/>
    <col min="33" max="33" width="15.81640625" bestFit="1" customWidth="1"/>
    <col min="34" max="34" width="16.81640625" bestFit="1" customWidth="1"/>
    <col min="35" max="35" width="20.81640625" bestFit="1" customWidth="1"/>
    <col min="36" max="36" width="15.1796875" bestFit="1" customWidth="1"/>
    <col min="37" max="37" width="16.6328125" bestFit="1" customWidth="1"/>
    <col min="38" max="38" width="14.81640625" bestFit="1" customWidth="1"/>
    <col min="39" max="39" width="15.1796875" bestFit="1" customWidth="1"/>
    <col min="40" max="40" width="8" bestFit="1" customWidth="1"/>
  </cols>
  <sheetData>
    <row r="1" spans="1:40" x14ac:dyDescent="0.35">
      <c r="A1" t="s">
        <v>0</v>
      </c>
      <c r="B1" t="s">
        <v>1</v>
      </c>
      <c r="C1" t="s">
        <v>2</v>
      </c>
      <c r="D1" t="s">
        <v>23</v>
      </c>
      <c r="E1" t="s">
        <v>40</v>
      </c>
      <c r="F1" t="s">
        <v>32</v>
      </c>
      <c r="G1" t="s">
        <v>28</v>
      </c>
      <c r="H1" t="s">
        <v>34</v>
      </c>
      <c r="I1" t="s">
        <v>24</v>
      </c>
      <c r="J1" t="s">
        <v>45</v>
      </c>
      <c r="K1" t="s">
        <v>4</v>
      </c>
      <c r="L1" t="s">
        <v>46</v>
      </c>
      <c r="M1" t="s">
        <v>25</v>
      </c>
      <c r="N1" t="s">
        <v>6</v>
      </c>
      <c r="O1" t="s">
        <v>7</v>
      </c>
      <c r="P1" t="s">
        <v>8</v>
      </c>
      <c r="Q1" t="s">
        <v>48</v>
      </c>
      <c r="R1" t="s">
        <v>36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10</v>
      </c>
      <c r="AA1" t="s">
        <v>35</v>
      </c>
      <c r="AB1" t="s">
        <v>27</v>
      </c>
      <c r="AC1" t="s">
        <v>37</v>
      </c>
      <c r="AD1" t="s">
        <v>12</v>
      </c>
      <c r="AE1" t="s">
        <v>13</v>
      </c>
      <c r="AF1" t="s">
        <v>47</v>
      </c>
      <c r="AG1" t="s">
        <v>15</v>
      </c>
      <c r="AH1" t="s">
        <v>16</v>
      </c>
      <c r="AI1" t="s">
        <v>17</v>
      </c>
      <c r="AJ1" t="s">
        <v>18</v>
      </c>
      <c r="AK1" t="s">
        <v>19</v>
      </c>
      <c r="AL1" t="s">
        <v>20</v>
      </c>
      <c r="AM1" t="s">
        <v>21</v>
      </c>
      <c r="AN1" t="s">
        <v>43</v>
      </c>
    </row>
    <row r="2" spans="1:40" x14ac:dyDescent="0.35">
      <c r="A2">
        <v>10102</v>
      </c>
      <c r="B2">
        <v>28</v>
      </c>
      <c r="C2">
        <v>0</v>
      </c>
      <c r="D2">
        <v>1</v>
      </c>
      <c r="E2">
        <v>0</v>
      </c>
      <c r="F2">
        <v>0</v>
      </c>
      <c r="G2">
        <v>1</v>
      </c>
      <c r="H2">
        <v>0</v>
      </c>
      <c r="I2">
        <v>0</v>
      </c>
      <c r="J2">
        <v>2</v>
      </c>
      <c r="K2">
        <v>1</v>
      </c>
      <c r="L2">
        <v>1</v>
      </c>
      <c r="M2">
        <v>1</v>
      </c>
      <c r="N2">
        <v>67</v>
      </c>
      <c r="O2">
        <v>2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>
        <v>0</v>
      </c>
      <c r="AB2">
        <v>1</v>
      </c>
      <c r="AC2">
        <v>0</v>
      </c>
      <c r="AD2">
        <v>3201</v>
      </c>
      <c r="AE2">
        <v>0</v>
      </c>
      <c r="AF2">
        <v>0</v>
      </c>
      <c r="AG2">
        <v>17</v>
      </c>
      <c r="AH2">
        <v>3</v>
      </c>
      <c r="AI2">
        <v>1</v>
      </c>
      <c r="AJ2">
        <v>0</v>
      </c>
      <c r="AK2">
        <v>6</v>
      </c>
      <c r="AL2">
        <v>1</v>
      </c>
      <c r="AM2">
        <v>5</v>
      </c>
      <c r="AN2">
        <v>1</v>
      </c>
    </row>
    <row r="3" spans="1:40" x14ac:dyDescent="0.35">
      <c r="A3">
        <v>10109</v>
      </c>
      <c r="B3">
        <v>40</v>
      </c>
      <c r="C3">
        <v>0</v>
      </c>
      <c r="D3">
        <v>1</v>
      </c>
      <c r="E3">
        <v>0</v>
      </c>
      <c r="F3">
        <v>0</v>
      </c>
      <c r="G3">
        <v>1</v>
      </c>
      <c r="H3">
        <v>0</v>
      </c>
      <c r="I3">
        <v>0</v>
      </c>
      <c r="J3">
        <v>1</v>
      </c>
      <c r="K3">
        <v>4</v>
      </c>
      <c r="L3">
        <v>1</v>
      </c>
      <c r="M3">
        <v>1</v>
      </c>
      <c r="N3">
        <v>98</v>
      </c>
      <c r="O3">
        <v>3</v>
      </c>
      <c r="P3">
        <v>4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1</v>
      </c>
      <c r="AD3">
        <v>16823</v>
      </c>
      <c r="AE3">
        <v>2</v>
      </c>
      <c r="AF3">
        <v>0</v>
      </c>
      <c r="AG3">
        <v>11</v>
      </c>
      <c r="AH3">
        <v>3</v>
      </c>
      <c r="AI3">
        <v>1</v>
      </c>
      <c r="AJ3">
        <v>1</v>
      </c>
      <c r="AK3">
        <v>22</v>
      </c>
      <c r="AL3">
        <v>3</v>
      </c>
      <c r="AM3">
        <v>19</v>
      </c>
      <c r="AN3">
        <v>1</v>
      </c>
    </row>
    <row r="4" spans="1:40" x14ac:dyDescent="0.35">
      <c r="A4">
        <v>10110</v>
      </c>
      <c r="B4">
        <v>37</v>
      </c>
      <c r="C4">
        <v>0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1</v>
      </c>
      <c r="K4">
        <v>2</v>
      </c>
      <c r="L4">
        <v>3</v>
      </c>
      <c r="M4">
        <v>0</v>
      </c>
      <c r="N4">
        <v>83</v>
      </c>
      <c r="O4">
        <v>2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1</v>
      </c>
      <c r="AC4">
        <v>0</v>
      </c>
      <c r="AD4">
        <v>3920</v>
      </c>
      <c r="AE4">
        <v>2</v>
      </c>
      <c r="AF4">
        <v>0</v>
      </c>
      <c r="AG4">
        <v>14</v>
      </c>
      <c r="AH4">
        <v>3</v>
      </c>
      <c r="AI4">
        <v>1</v>
      </c>
      <c r="AJ4">
        <v>1</v>
      </c>
      <c r="AK4">
        <v>17</v>
      </c>
      <c r="AL4">
        <v>2</v>
      </c>
      <c r="AM4">
        <v>3</v>
      </c>
      <c r="AN4">
        <v>1</v>
      </c>
    </row>
    <row r="5" spans="1:40" x14ac:dyDescent="0.35">
      <c r="A5">
        <v>10111</v>
      </c>
      <c r="B5">
        <v>37</v>
      </c>
      <c r="C5">
        <v>0</v>
      </c>
      <c r="D5">
        <v>1</v>
      </c>
      <c r="E5">
        <v>0</v>
      </c>
      <c r="F5">
        <v>0</v>
      </c>
      <c r="G5">
        <v>1</v>
      </c>
      <c r="H5">
        <v>0</v>
      </c>
      <c r="I5">
        <v>0</v>
      </c>
      <c r="J5">
        <v>10</v>
      </c>
      <c r="K5">
        <v>3</v>
      </c>
      <c r="L5">
        <v>3</v>
      </c>
      <c r="M5">
        <v>0</v>
      </c>
      <c r="N5">
        <v>98</v>
      </c>
      <c r="O5">
        <v>3</v>
      </c>
      <c r="P5">
        <v>1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0</v>
      </c>
      <c r="AD5">
        <v>3452</v>
      </c>
      <c r="AE5">
        <v>6</v>
      </c>
      <c r="AF5">
        <v>0</v>
      </c>
      <c r="AG5">
        <v>20</v>
      </c>
      <c r="AH5">
        <v>4</v>
      </c>
      <c r="AI5">
        <v>2</v>
      </c>
      <c r="AJ5">
        <v>1</v>
      </c>
      <c r="AK5">
        <v>17</v>
      </c>
      <c r="AL5">
        <v>3</v>
      </c>
      <c r="AM5">
        <v>5</v>
      </c>
      <c r="AN5">
        <v>1</v>
      </c>
    </row>
    <row r="6" spans="1:40" x14ac:dyDescent="0.35">
      <c r="A6">
        <v>10113</v>
      </c>
      <c r="B6">
        <v>45</v>
      </c>
      <c r="C6">
        <v>0</v>
      </c>
      <c r="D6">
        <v>0</v>
      </c>
      <c r="E6">
        <v>1</v>
      </c>
      <c r="F6">
        <v>0</v>
      </c>
      <c r="G6">
        <v>1</v>
      </c>
      <c r="H6">
        <v>0</v>
      </c>
      <c r="I6">
        <v>0</v>
      </c>
      <c r="J6">
        <v>2</v>
      </c>
      <c r="K6">
        <v>2</v>
      </c>
      <c r="L6">
        <v>1</v>
      </c>
      <c r="M6">
        <v>1</v>
      </c>
      <c r="N6">
        <v>65</v>
      </c>
      <c r="O6">
        <v>2</v>
      </c>
      <c r="P6">
        <v>4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4</v>
      </c>
      <c r="AA6">
        <v>0</v>
      </c>
      <c r="AB6">
        <v>1</v>
      </c>
      <c r="AC6">
        <v>0</v>
      </c>
      <c r="AD6">
        <v>16792</v>
      </c>
      <c r="AE6">
        <v>9</v>
      </c>
      <c r="AF6">
        <v>0</v>
      </c>
      <c r="AG6">
        <v>23</v>
      </c>
      <c r="AH6">
        <v>4</v>
      </c>
      <c r="AI6">
        <v>4</v>
      </c>
      <c r="AJ6">
        <v>1</v>
      </c>
      <c r="AK6">
        <v>22</v>
      </c>
      <c r="AL6">
        <v>3</v>
      </c>
      <c r="AM6">
        <v>20</v>
      </c>
      <c r="AN6">
        <v>1</v>
      </c>
    </row>
    <row r="7" spans="1:40" x14ac:dyDescent="0.35">
      <c r="A7">
        <v>10115</v>
      </c>
      <c r="B7">
        <v>45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7</v>
      </c>
      <c r="K7">
        <v>3</v>
      </c>
      <c r="L7">
        <v>2</v>
      </c>
      <c r="M7">
        <v>1</v>
      </c>
      <c r="N7">
        <v>59</v>
      </c>
      <c r="O7">
        <v>3</v>
      </c>
      <c r="P7">
        <v>3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9724</v>
      </c>
      <c r="AE7">
        <v>2</v>
      </c>
      <c r="AF7">
        <v>0</v>
      </c>
      <c r="AG7">
        <v>17</v>
      </c>
      <c r="AH7">
        <v>3</v>
      </c>
      <c r="AI7">
        <v>3</v>
      </c>
      <c r="AJ7">
        <v>1</v>
      </c>
      <c r="AK7">
        <v>25</v>
      </c>
      <c r="AL7">
        <v>3</v>
      </c>
      <c r="AM7">
        <v>1</v>
      </c>
      <c r="AN7">
        <v>1</v>
      </c>
    </row>
    <row r="8" spans="1:40" x14ac:dyDescent="0.35">
      <c r="A8">
        <v>10116</v>
      </c>
      <c r="B8">
        <v>40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2</v>
      </c>
      <c r="K8">
        <v>2</v>
      </c>
      <c r="L8">
        <v>3</v>
      </c>
      <c r="M8">
        <v>0</v>
      </c>
      <c r="N8">
        <v>99</v>
      </c>
      <c r="O8">
        <v>3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D8">
        <v>3377</v>
      </c>
      <c r="AE8">
        <v>4</v>
      </c>
      <c r="AF8">
        <v>0</v>
      </c>
      <c r="AG8">
        <v>17</v>
      </c>
      <c r="AH8">
        <v>3</v>
      </c>
      <c r="AI8">
        <v>4</v>
      </c>
      <c r="AJ8">
        <v>1</v>
      </c>
      <c r="AK8">
        <v>7</v>
      </c>
      <c r="AL8">
        <v>2</v>
      </c>
      <c r="AM8">
        <v>4</v>
      </c>
      <c r="AN8">
        <v>1</v>
      </c>
    </row>
    <row r="9" spans="1:40" x14ac:dyDescent="0.35">
      <c r="A9">
        <v>10127</v>
      </c>
      <c r="B9">
        <v>26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66</v>
      </c>
      <c r="O9">
        <v>2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</v>
      </c>
      <c r="AA9">
        <v>0</v>
      </c>
      <c r="AB9">
        <v>0</v>
      </c>
      <c r="AC9">
        <v>1</v>
      </c>
      <c r="AD9">
        <v>2007</v>
      </c>
      <c r="AE9">
        <v>1</v>
      </c>
      <c r="AF9">
        <v>0</v>
      </c>
      <c r="AG9">
        <v>13</v>
      </c>
      <c r="AH9">
        <v>3</v>
      </c>
      <c r="AI9">
        <v>3</v>
      </c>
      <c r="AJ9">
        <v>2</v>
      </c>
      <c r="AK9">
        <v>5</v>
      </c>
      <c r="AL9">
        <v>3</v>
      </c>
      <c r="AM9">
        <v>5</v>
      </c>
      <c r="AN9">
        <v>1</v>
      </c>
    </row>
    <row r="10" spans="1:40" x14ac:dyDescent="0.35">
      <c r="A10">
        <v>10131</v>
      </c>
      <c r="B10">
        <v>45</v>
      </c>
      <c r="C10">
        <v>0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4</v>
      </c>
      <c r="K10">
        <v>3</v>
      </c>
      <c r="L10">
        <v>3</v>
      </c>
      <c r="M10">
        <v>0</v>
      </c>
      <c r="N10">
        <v>56</v>
      </c>
      <c r="O10">
        <v>1</v>
      </c>
      <c r="P10">
        <v>3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3</v>
      </c>
      <c r="AA10">
        <v>0</v>
      </c>
      <c r="AB10">
        <v>1</v>
      </c>
      <c r="AC10">
        <v>0</v>
      </c>
      <c r="AD10">
        <v>9756</v>
      </c>
      <c r="AE10">
        <v>4</v>
      </c>
      <c r="AF10">
        <v>0</v>
      </c>
      <c r="AG10">
        <v>21</v>
      </c>
      <c r="AH10">
        <v>4</v>
      </c>
      <c r="AI10">
        <v>3</v>
      </c>
      <c r="AJ10">
        <v>2</v>
      </c>
      <c r="AK10">
        <v>9</v>
      </c>
      <c r="AL10">
        <v>4</v>
      </c>
      <c r="AM10">
        <v>5</v>
      </c>
      <c r="AN10">
        <v>1</v>
      </c>
    </row>
    <row r="11" spans="1:40" x14ac:dyDescent="0.35">
      <c r="A11">
        <v>10133</v>
      </c>
      <c r="B11">
        <v>38</v>
      </c>
      <c r="C11">
        <v>0</v>
      </c>
      <c r="D11">
        <v>1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3</v>
      </c>
      <c r="L11">
        <v>3</v>
      </c>
      <c r="M11">
        <v>1</v>
      </c>
      <c r="N11">
        <v>37</v>
      </c>
      <c r="O11">
        <v>4</v>
      </c>
      <c r="P11">
        <v>1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3</v>
      </c>
      <c r="AA11">
        <v>0</v>
      </c>
      <c r="AB11">
        <v>1</v>
      </c>
      <c r="AC11">
        <v>0</v>
      </c>
      <c r="AD11">
        <v>2844</v>
      </c>
      <c r="AE11">
        <v>1</v>
      </c>
      <c r="AF11">
        <v>0</v>
      </c>
      <c r="AG11">
        <v>13</v>
      </c>
      <c r="AH11">
        <v>3</v>
      </c>
      <c r="AI11">
        <v>4</v>
      </c>
      <c r="AJ11">
        <v>1</v>
      </c>
      <c r="AK11">
        <v>7</v>
      </c>
      <c r="AL11">
        <v>4</v>
      </c>
      <c r="AM11">
        <v>7</v>
      </c>
      <c r="AN11">
        <v>1</v>
      </c>
    </row>
    <row r="12" spans="1:40" x14ac:dyDescent="0.35">
      <c r="A12">
        <v>10134</v>
      </c>
      <c r="B12">
        <v>42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0</v>
      </c>
      <c r="J12">
        <v>10</v>
      </c>
      <c r="K12">
        <v>4</v>
      </c>
      <c r="L12">
        <v>3</v>
      </c>
      <c r="M12">
        <v>1</v>
      </c>
      <c r="N12">
        <v>38</v>
      </c>
      <c r="O12">
        <v>3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</v>
      </c>
      <c r="AA12">
        <v>0</v>
      </c>
      <c r="AB12">
        <v>1</v>
      </c>
      <c r="AC12">
        <v>0</v>
      </c>
      <c r="AD12">
        <v>2936</v>
      </c>
      <c r="AE12">
        <v>3</v>
      </c>
      <c r="AF12">
        <v>0</v>
      </c>
      <c r="AG12">
        <v>22</v>
      </c>
      <c r="AH12">
        <v>4</v>
      </c>
      <c r="AI12">
        <v>2</v>
      </c>
      <c r="AJ12">
        <v>2</v>
      </c>
      <c r="AK12">
        <v>10</v>
      </c>
      <c r="AL12">
        <v>2</v>
      </c>
      <c r="AM12">
        <v>6</v>
      </c>
      <c r="AN12">
        <v>1</v>
      </c>
    </row>
    <row r="13" spans="1:40" x14ac:dyDescent="0.35">
      <c r="A13">
        <v>10136</v>
      </c>
      <c r="B13">
        <v>29</v>
      </c>
      <c r="C13">
        <v>0</v>
      </c>
      <c r="D13">
        <v>1</v>
      </c>
      <c r="E13">
        <v>0</v>
      </c>
      <c r="F13">
        <v>0</v>
      </c>
      <c r="G13">
        <v>1</v>
      </c>
      <c r="H13">
        <v>0</v>
      </c>
      <c r="I13">
        <v>0</v>
      </c>
      <c r="J13">
        <v>2</v>
      </c>
      <c r="K13">
        <v>3</v>
      </c>
      <c r="L13">
        <v>3</v>
      </c>
      <c r="M13">
        <v>1</v>
      </c>
      <c r="N13">
        <v>76</v>
      </c>
      <c r="O13">
        <v>3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1</v>
      </c>
      <c r="AC13">
        <v>0</v>
      </c>
      <c r="AD13">
        <v>2703</v>
      </c>
      <c r="AE13">
        <v>0</v>
      </c>
      <c r="AF13">
        <v>0</v>
      </c>
      <c r="AG13">
        <v>23</v>
      </c>
      <c r="AH13">
        <v>4</v>
      </c>
      <c r="AI13">
        <v>4</v>
      </c>
      <c r="AJ13">
        <v>1</v>
      </c>
      <c r="AK13">
        <v>6</v>
      </c>
      <c r="AL13">
        <v>3</v>
      </c>
      <c r="AM13">
        <v>5</v>
      </c>
      <c r="AN13">
        <v>1</v>
      </c>
    </row>
    <row r="14" spans="1:40" x14ac:dyDescent="0.35">
      <c r="A14">
        <v>10143</v>
      </c>
      <c r="B14">
        <v>43</v>
      </c>
      <c r="C14">
        <v>0</v>
      </c>
      <c r="D14">
        <v>1</v>
      </c>
      <c r="E14">
        <v>0</v>
      </c>
      <c r="F14">
        <v>0</v>
      </c>
      <c r="G14">
        <v>1</v>
      </c>
      <c r="H14">
        <v>0</v>
      </c>
      <c r="I14">
        <v>0</v>
      </c>
      <c r="J14">
        <v>3</v>
      </c>
      <c r="K14">
        <v>3</v>
      </c>
      <c r="L14">
        <v>3</v>
      </c>
      <c r="M14">
        <v>1</v>
      </c>
      <c r="N14">
        <v>96</v>
      </c>
      <c r="O14">
        <v>1</v>
      </c>
      <c r="P14">
        <v>5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4</v>
      </c>
      <c r="AA14">
        <v>0</v>
      </c>
      <c r="AB14">
        <v>1</v>
      </c>
      <c r="AC14">
        <v>0</v>
      </c>
      <c r="AD14">
        <v>19740</v>
      </c>
      <c r="AE14">
        <v>3</v>
      </c>
      <c r="AF14">
        <v>0</v>
      </c>
      <c r="AG14">
        <v>14</v>
      </c>
      <c r="AH14">
        <v>3</v>
      </c>
      <c r="AI14">
        <v>2</v>
      </c>
      <c r="AJ14">
        <v>1</v>
      </c>
      <c r="AK14">
        <v>25</v>
      </c>
      <c r="AL14">
        <v>3</v>
      </c>
      <c r="AM14">
        <v>8</v>
      </c>
      <c r="AN14">
        <v>1</v>
      </c>
    </row>
    <row r="15" spans="1:40" x14ac:dyDescent="0.35">
      <c r="A15">
        <v>10147</v>
      </c>
      <c r="B15">
        <v>29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23</v>
      </c>
      <c r="K15">
        <v>2</v>
      </c>
      <c r="L15">
        <v>3</v>
      </c>
      <c r="M15">
        <v>1</v>
      </c>
      <c r="N15">
        <v>81</v>
      </c>
      <c r="O15">
        <v>4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</v>
      </c>
      <c r="AA15">
        <v>0</v>
      </c>
      <c r="AB15">
        <v>1</v>
      </c>
      <c r="AC15">
        <v>0</v>
      </c>
      <c r="AD15">
        <v>2700</v>
      </c>
      <c r="AE15">
        <v>1</v>
      </c>
      <c r="AF15">
        <v>0</v>
      </c>
      <c r="AG15">
        <v>24</v>
      </c>
      <c r="AH15">
        <v>4</v>
      </c>
      <c r="AI15">
        <v>3</v>
      </c>
      <c r="AJ15">
        <v>1</v>
      </c>
      <c r="AK15">
        <v>10</v>
      </c>
      <c r="AL15">
        <v>3</v>
      </c>
      <c r="AM15">
        <v>10</v>
      </c>
      <c r="AN15">
        <v>1</v>
      </c>
    </row>
    <row r="16" spans="1:40" x14ac:dyDescent="0.35">
      <c r="A16">
        <v>10148</v>
      </c>
      <c r="B16">
        <v>25</v>
      </c>
      <c r="C16">
        <v>0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5</v>
      </c>
      <c r="K16">
        <v>2</v>
      </c>
      <c r="L16">
        <v>2</v>
      </c>
      <c r="M16">
        <v>1</v>
      </c>
      <c r="N16">
        <v>85</v>
      </c>
      <c r="O16">
        <v>4</v>
      </c>
      <c r="P16">
        <v>2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1</v>
      </c>
      <c r="AD16">
        <v>4000</v>
      </c>
      <c r="AE16">
        <v>1</v>
      </c>
      <c r="AF16">
        <v>0</v>
      </c>
      <c r="AG16">
        <v>12</v>
      </c>
      <c r="AH16">
        <v>3</v>
      </c>
      <c r="AI16">
        <v>4</v>
      </c>
      <c r="AJ16">
        <v>2</v>
      </c>
      <c r="AK16">
        <v>6</v>
      </c>
      <c r="AL16">
        <v>3</v>
      </c>
      <c r="AM16">
        <v>6</v>
      </c>
      <c r="AN16">
        <v>1</v>
      </c>
    </row>
    <row r="17" spans="1:40" x14ac:dyDescent="0.35">
      <c r="A17">
        <v>10149</v>
      </c>
      <c r="B17">
        <v>34</v>
      </c>
      <c r="C17">
        <v>0</v>
      </c>
      <c r="D17">
        <v>1</v>
      </c>
      <c r="E17">
        <v>0</v>
      </c>
      <c r="F17">
        <v>0</v>
      </c>
      <c r="G17">
        <v>1</v>
      </c>
      <c r="H17">
        <v>0</v>
      </c>
      <c r="I17">
        <v>0</v>
      </c>
      <c r="J17">
        <v>8</v>
      </c>
      <c r="K17">
        <v>5</v>
      </c>
      <c r="L17">
        <v>2</v>
      </c>
      <c r="M17">
        <v>0</v>
      </c>
      <c r="N17">
        <v>32</v>
      </c>
      <c r="O17">
        <v>3</v>
      </c>
      <c r="P17">
        <v>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1</v>
      </c>
      <c r="AA17">
        <v>0</v>
      </c>
      <c r="AB17">
        <v>0</v>
      </c>
      <c r="AC17">
        <v>1</v>
      </c>
      <c r="AD17">
        <v>5121</v>
      </c>
      <c r="AE17">
        <v>3</v>
      </c>
      <c r="AF17">
        <v>0</v>
      </c>
      <c r="AG17">
        <v>14</v>
      </c>
      <c r="AH17">
        <v>3</v>
      </c>
      <c r="AI17">
        <v>3</v>
      </c>
      <c r="AJ17">
        <v>1</v>
      </c>
      <c r="AK17">
        <v>7</v>
      </c>
      <c r="AL17">
        <v>3</v>
      </c>
      <c r="AM17">
        <v>1</v>
      </c>
      <c r="AN17">
        <v>1</v>
      </c>
    </row>
    <row r="18" spans="1:40" x14ac:dyDescent="0.35">
      <c r="A18">
        <v>10157</v>
      </c>
      <c r="B18">
        <v>30</v>
      </c>
      <c r="C18">
        <v>0</v>
      </c>
      <c r="D18">
        <v>0</v>
      </c>
      <c r="E18">
        <v>0</v>
      </c>
      <c r="F18">
        <v>1</v>
      </c>
      <c r="G18">
        <v>1</v>
      </c>
      <c r="H18">
        <v>0</v>
      </c>
      <c r="I18">
        <v>0</v>
      </c>
      <c r="J18">
        <v>3</v>
      </c>
      <c r="K18">
        <v>3</v>
      </c>
      <c r="L18">
        <v>3</v>
      </c>
      <c r="M18">
        <v>0</v>
      </c>
      <c r="N18">
        <v>71</v>
      </c>
      <c r="O18">
        <v>3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</v>
      </c>
      <c r="AA18">
        <v>0</v>
      </c>
      <c r="AB18">
        <v>0</v>
      </c>
      <c r="AC18">
        <v>1</v>
      </c>
      <c r="AD18">
        <v>2083</v>
      </c>
      <c r="AE18">
        <v>1</v>
      </c>
      <c r="AF18">
        <v>0</v>
      </c>
      <c r="AG18">
        <v>20</v>
      </c>
      <c r="AH18">
        <v>4</v>
      </c>
      <c r="AI18">
        <v>3</v>
      </c>
      <c r="AJ18">
        <v>1</v>
      </c>
      <c r="AK18">
        <v>1</v>
      </c>
      <c r="AL18">
        <v>3</v>
      </c>
      <c r="AM18">
        <v>1</v>
      </c>
      <c r="AN18">
        <v>1</v>
      </c>
    </row>
    <row r="19" spans="1:40" x14ac:dyDescent="0.35">
      <c r="A19">
        <v>10158</v>
      </c>
      <c r="B19">
        <v>38</v>
      </c>
      <c r="C19">
        <v>0</v>
      </c>
      <c r="D19">
        <v>0</v>
      </c>
      <c r="E19">
        <v>0</v>
      </c>
      <c r="F19">
        <v>1</v>
      </c>
      <c r="G19">
        <v>0</v>
      </c>
      <c r="H19">
        <v>1</v>
      </c>
      <c r="I19">
        <v>0</v>
      </c>
      <c r="J19">
        <v>10</v>
      </c>
      <c r="K19">
        <v>4</v>
      </c>
      <c r="L19">
        <v>3</v>
      </c>
      <c r="M19">
        <v>1</v>
      </c>
      <c r="N19">
        <v>71</v>
      </c>
      <c r="O19">
        <v>3</v>
      </c>
      <c r="P19">
        <v>2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1</v>
      </c>
      <c r="AC19">
        <v>0</v>
      </c>
      <c r="AD19">
        <v>6077</v>
      </c>
      <c r="AE19">
        <v>3</v>
      </c>
      <c r="AF19">
        <v>0</v>
      </c>
      <c r="AG19">
        <v>11</v>
      </c>
      <c r="AH19">
        <v>3</v>
      </c>
      <c r="AI19">
        <v>3</v>
      </c>
      <c r="AJ19">
        <v>0</v>
      </c>
      <c r="AK19">
        <v>10</v>
      </c>
      <c r="AL19">
        <v>3</v>
      </c>
      <c r="AM19">
        <v>6</v>
      </c>
      <c r="AN19">
        <v>1</v>
      </c>
    </row>
    <row r="20" spans="1:40" x14ac:dyDescent="0.35">
      <c r="A20">
        <v>10161</v>
      </c>
      <c r="B20">
        <v>52</v>
      </c>
      <c r="C20">
        <v>0</v>
      </c>
      <c r="D20">
        <v>0</v>
      </c>
      <c r="E20">
        <v>0</v>
      </c>
      <c r="F20">
        <v>1</v>
      </c>
      <c r="G20">
        <v>1</v>
      </c>
      <c r="H20">
        <v>0</v>
      </c>
      <c r="I20">
        <v>0</v>
      </c>
      <c r="J20">
        <v>25</v>
      </c>
      <c r="K20">
        <v>4</v>
      </c>
      <c r="L20">
        <v>3</v>
      </c>
      <c r="M20">
        <v>0</v>
      </c>
      <c r="N20">
        <v>81</v>
      </c>
      <c r="O20">
        <v>2</v>
      </c>
      <c r="P20">
        <v>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4</v>
      </c>
      <c r="AA20">
        <v>0</v>
      </c>
      <c r="AB20">
        <v>1</v>
      </c>
      <c r="AC20">
        <v>0</v>
      </c>
      <c r="AD20">
        <v>13826</v>
      </c>
      <c r="AE20">
        <v>3</v>
      </c>
      <c r="AF20">
        <v>0</v>
      </c>
      <c r="AG20">
        <v>22</v>
      </c>
      <c r="AH20">
        <v>4</v>
      </c>
      <c r="AI20">
        <v>3</v>
      </c>
      <c r="AJ20">
        <v>0</v>
      </c>
      <c r="AK20">
        <v>31</v>
      </c>
      <c r="AL20">
        <v>3</v>
      </c>
      <c r="AM20">
        <v>9</v>
      </c>
      <c r="AN20">
        <v>1</v>
      </c>
    </row>
    <row r="21" spans="1:40" x14ac:dyDescent="0.35">
      <c r="A21">
        <v>10173</v>
      </c>
      <c r="B21">
        <v>27</v>
      </c>
      <c r="C21">
        <v>0</v>
      </c>
      <c r="D21">
        <v>1</v>
      </c>
      <c r="E21">
        <v>0</v>
      </c>
      <c r="F21">
        <v>0</v>
      </c>
      <c r="G21">
        <v>1</v>
      </c>
      <c r="H21">
        <v>0</v>
      </c>
      <c r="I21">
        <v>0</v>
      </c>
      <c r="J21">
        <v>6</v>
      </c>
      <c r="K21">
        <v>4</v>
      </c>
      <c r="L21">
        <v>1</v>
      </c>
      <c r="M21">
        <v>0</v>
      </c>
      <c r="N21">
        <v>66</v>
      </c>
      <c r="O21">
        <v>2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3</v>
      </c>
      <c r="AA21">
        <v>0</v>
      </c>
      <c r="AB21">
        <v>0</v>
      </c>
      <c r="AC21">
        <v>1</v>
      </c>
      <c r="AD21">
        <v>2187</v>
      </c>
      <c r="AE21">
        <v>0</v>
      </c>
      <c r="AF21">
        <v>0</v>
      </c>
      <c r="AG21">
        <v>12</v>
      </c>
      <c r="AH21">
        <v>3</v>
      </c>
      <c r="AI21">
        <v>3</v>
      </c>
      <c r="AJ21">
        <v>2</v>
      </c>
      <c r="AK21">
        <v>6</v>
      </c>
      <c r="AL21">
        <v>2</v>
      </c>
      <c r="AM21">
        <v>5</v>
      </c>
      <c r="AN21">
        <v>1</v>
      </c>
    </row>
    <row r="22" spans="1:40" x14ac:dyDescent="0.35">
      <c r="A22">
        <v>10174</v>
      </c>
      <c r="B22">
        <v>47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5</v>
      </c>
      <c r="K22">
        <v>5</v>
      </c>
      <c r="L22">
        <v>4</v>
      </c>
      <c r="M22">
        <v>1</v>
      </c>
      <c r="N22">
        <v>42</v>
      </c>
      <c r="O22">
        <v>3</v>
      </c>
      <c r="P22">
        <v>5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3</v>
      </c>
      <c r="AA22">
        <v>0</v>
      </c>
      <c r="AB22">
        <v>1</v>
      </c>
      <c r="AC22">
        <v>0</v>
      </c>
      <c r="AD22">
        <v>18300</v>
      </c>
      <c r="AE22">
        <v>4</v>
      </c>
      <c r="AF22">
        <v>0</v>
      </c>
      <c r="AG22">
        <v>11</v>
      </c>
      <c r="AH22">
        <v>3</v>
      </c>
      <c r="AI22">
        <v>2</v>
      </c>
      <c r="AJ22">
        <v>1</v>
      </c>
      <c r="AK22">
        <v>21</v>
      </c>
      <c r="AL22">
        <v>3</v>
      </c>
      <c r="AM22">
        <v>3</v>
      </c>
      <c r="AN22">
        <v>1</v>
      </c>
    </row>
    <row r="23" spans="1:40" x14ac:dyDescent="0.35">
      <c r="A23">
        <v>10176</v>
      </c>
      <c r="B23">
        <v>35</v>
      </c>
      <c r="C23">
        <v>0</v>
      </c>
      <c r="D23">
        <v>1</v>
      </c>
      <c r="E23">
        <v>0</v>
      </c>
      <c r="F23">
        <v>0</v>
      </c>
      <c r="G23">
        <v>1</v>
      </c>
      <c r="H23">
        <v>0</v>
      </c>
      <c r="I23">
        <v>0</v>
      </c>
      <c r="J23">
        <v>1</v>
      </c>
      <c r="K23">
        <v>4</v>
      </c>
      <c r="L23">
        <v>4</v>
      </c>
      <c r="M23">
        <v>1</v>
      </c>
      <c r="N23">
        <v>58</v>
      </c>
      <c r="O23">
        <v>2</v>
      </c>
      <c r="P23">
        <v>1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3</v>
      </c>
      <c r="AA23">
        <v>0</v>
      </c>
      <c r="AB23">
        <v>1</v>
      </c>
      <c r="AC23">
        <v>0</v>
      </c>
      <c r="AD23">
        <v>2258</v>
      </c>
      <c r="AE23">
        <v>6</v>
      </c>
      <c r="AF23">
        <v>0</v>
      </c>
      <c r="AG23">
        <v>12</v>
      </c>
      <c r="AH23">
        <v>3</v>
      </c>
      <c r="AI23">
        <v>2</v>
      </c>
      <c r="AJ23">
        <v>1</v>
      </c>
      <c r="AK23">
        <v>10</v>
      </c>
      <c r="AL23">
        <v>3</v>
      </c>
      <c r="AM23">
        <v>8</v>
      </c>
      <c r="AN23">
        <v>1</v>
      </c>
    </row>
    <row r="24" spans="1:40" x14ac:dyDescent="0.35">
      <c r="A24">
        <v>10181</v>
      </c>
      <c r="B24">
        <v>42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v>0</v>
      </c>
      <c r="J24">
        <v>28</v>
      </c>
      <c r="K24">
        <v>4</v>
      </c>
      <c r="L24">
        <v>4</v>
      </c>
      <c r="M24">
        <v>0</v>
      </c>
      <c r="N24">
        <v>88</v>
      </c>
      <c r="O24">
        <v>2</v>
      </c>
      <c r="P24">
        <v>2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4</v>
      </c>
      <c r="AA24">
        <v>0</v>
      </c>
      <c r="AB24">
        <v>1</v>
      </c>
      <c r="AC24">
        <v>0</v>
      </c>
      <c r="AD24">
        <v>4523</v>
      </c>
      <c r="AE24">
        <v>0</v>
      </c>
      <c r="AF24">
        <v>0</v>
      </c>
      <c r="AG24">
        <v>11</v>
      </c>
      <c r="AH24">
        <v>3</v>
      </c>
      <c r="AI24">
        <v>4</v>
      </c>
      <c r="AJ24">
        <v>3</v>
      </c>
      <c r="AK24">
        <v>7</v>
      </c>
      <c r="AL24">
        <v>4</v>
      </c>
      <c r="AM24">
        <v>6</v>
      </c>
      <c r="AN24">
        <v>1</v>
      </c>
    </row>
    <row r="25" spans="1:40" x14ac:dyDescent="0.35">
      <c r="A25">
        <v>10182</v>
      </c>
      <c r="B25">
        <v>53</v>
      </c>
      <c r="C25">
        <v>0</v>
      </c>
      <c r="D25">
        <v>1</v>
      </c>
      <c r="E25">
        <v>0</v>
      </c>
      <c r="F25">
        <v>0</v>
      </c>
      <c r="G25">
        <v>1</v>
      </c>
      <c r="H25">
        <v>0</v>
      </c>
      <c r="I25">
        <v>0</v>
      </c>
      <c r="J25">
        <v>13</v>
      </c>
      <c r="K25">
        <v>2</v>
      </c>
      <c r="L25">
        <v>4</v>
      </c>
      <c r="M25">
        <v>0</v>
      </c>
      <c r="N25">
        <v>57</v>
      </c>
      <c r="O25">
        <v>4</v>
      </c>
      <c r="P25">
        <v>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1</v>
      </c>
      <c r="AA25">
        <v>0</v>
      </c>
      <c r="AB25">
        <v>0</v>
      </c>
      <c r="AC25">
        <v>1</v>
      </c>
      <c r="AD25">
        <v>4450</v>
      </c>
      <c r="AE25">
        <v>1</v>
      </c>
      <c r="AF25">
        <v>0</v>
      </c>
      <c r="AG25">
        <v>11</v>
      </c>
      <c r="AH25">
        <v>3</v>
      </c>
      <c r="AI25">
        <v>3</v>
      </c>
      <c r="AJ25">
        <v>2</v>
      </c>
      <c r="AK25">
        <v>5</v>
      </c>
      <c r="AL25">
        <v>3</v>
      </c>
      <c r="AM25">
        <v>4</v>
      </c>
      <c r="AN25">
        <v>1</v>
      </c>
    </row>
    <row r="26" spans="1:40" x14ac:dyDescent="0.35">
      <c r="A26">
        <v>10184</v>
      </c>
      <c r="B26">
        <v>49</v>
      </c>
      <c r="C26">
        <v>0</v>
      </c>
      <c r="D26">
        <v>1</v>
      </c>
      <c r="E26">
        <v>0</v>
      </c>
      <c r="F26">
        <v>0</v>
      </c>
      <c r="G26">
        <v>1</v>
      </c>
      <c r="H26">
        <v>0</v>
      </c>
      <c r="I26">
        <v>0</v>
      </c>
      <c r="J26">
        <v>7</v>
      </c>
      <c r="K26">
        <v>4</v>
      </c>
      <c r="L26">
        <v>3</v>
      </c>
      <c r="M26">
        <v>1</v>
      </c>
      <c r="N26">
        <v>35</v>
      </c>
      <c r="O26">
        <v>3</v>
      </c>
      <c r="P26">
        <v>3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2</v>
      </c>
      <c r="AA26">
        <v>0</v>
      </c>
      <c r="AB26">
        <v>0</v>
      </c>
      <c r="AC26">
        <v>1</v>
      </c>
      <c r="AD26">
        <v>10466</v>
      </c>
      <c r="AE26">
        <v>3</v>
      </c>
      <c r="AF26">
        <v>0</v>
      </c>
      <c r="AG26">
        <v>14</v>
      </c>
      <c r="AH26">
        <v>3</v>
      </c>
      <c r="AI26">
        <v>2</v>
      </c>
      <c r="AJ26">
        <v>2</v>
      </c>
      <c r="AK26">
        <v>29</v>
      </c>
      <c r="AL26">
        <v>3</v>
      </c>
      <c r="AM26">
        <v>8</v>
      </c>
      <c r="AN26">
        <v>1</v>
      </c>
    </row>
    <row r="27" spans="1:40" x14ac:dyDescent="0.35">
      <c r="A27">
        <v>10191</v>
      </c>
      <c r="B27">
        <v>38</v>
      </c>
      <c r="C27">
        <v>0</v>
      </c>
      <c r="D27">
        <v>1</v>
      </c>
      <c r="E27">
        <v>0</v>
      </c>
      <c r="F27">
        <v>0</v>
      </c>
      <c r="G27">
        <v>1</v>
      </c>
      <c r="H27">
        <v>0</v>
      </c>
      <c r="I27">
        <v>0</v>
      </c>
      <c r="J27">
        <v>25</v>
      </c>
      <c r="K27">
        <v>2</v>
      </c>
      <c r="L27">
        <v>1</v>
      </c>
      <c r="M27">
        <v>0</v>
      </c>
      <c r="N27">
        <v>81</v>
      </c>
      <c r="O27">
        <v>2</v>
      </c>
      <c r="P27">
        <v>3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2</v>
      </c>
      <c r="AA27">
        <v>0</v>
      </c>
      <c r="AB27">
        <v>1</v>
      </c>
      <c r="AC27">
        <v>0</v>
      </c>
      <c r="AD27">
        <v>12061</v>
      </c>
      <c r="AE27">
        <v>3</v>
      </c>
      <c r="AF27">
        <v>0</v>
      </c>
      <c r="AG27">
        <v>17</v>
      </c>
      <c r="AH27">
        <v>3</v>
      </c>
      <c r="AI27">
        <v>3</v>
      </c>
      <c r="AJ27">
        <v>1</v>
      </c>
      <c r="AK27">
        <v>19</v>
      </c>
      <c r="AL27">
        <v>3</v>
      </c>
      <c r="AM27">
        <v>10</v>
      </c>
      <c r="AN27">
        <v>1</v>
      </c>
    </row>
    <row r="28" spans="1:40" x14ac:dyDescent="0.35">
      <c r="A28">
        <v>10201</v>
      </c>
      <c r="B28">
        <v>31</v>
      </c>
      <c r="C28">
        <v>0</v>
      </c>
      <c r="D28">
        <v>1</v>
      </c>
      <c r="E28">
        <v>0</v>
      </c>
      <c r="F28">
        <v>0</v>
      </c>
      <c r="G28">
        <v>1</v>
      </c>
      <c r="H28">
        <v>0</v>
      </c>
      <c r="I28">
        <v>0</v>
      </c>
      <c r="J28">
        <v>7</v>
      </c>
      <c r="K28">
        <v>4</v>
      </c>
      <c r="L28">
        <v>4</v>
      </c>
      <c r="M28">
        <v>1</v>
      </c>
      <c r="N28">
        <v>48</v>
      </c>
      <c r="O28">
        <v>3</v>
      </c>
      <c r="P28">
        <v>2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4</v>
      </c>
      <c r="AA28">
        <v>0</v>
      </c>
      <c r="AB28">
        <v>0</v>
      </c>
      <c r="AC28">
        <v>1</v>
      </c>
      <c r="AD28">
        <v>5915</v>
      </c>
      <c r="AE28">
        <v>3</v>
      </c>
      <c r="AF28">
        <v>0</v>
      </c>
      <c r="AG28">
        <v>22</v>
      </c>
      <c r="AH28">
        <v>4</v>
      </c>
      <c r="AI28">
        <v>4</v>
      </c>
      <c r="AJ28">
        <v>1</v>
      </c>
      <c r="AK28">
        <v>10</v>
      </c>
      <c r="AL28">
        <v>2</v>
      </c>
      <c r="AM28">
        <v>7</v>
      </c>
      <c r="AN28">
        <v>1</v>
      </c>
    </row>
    <row r="29" spans="1:40" x14ac:dyDescent="0.35">
      <c r="A29">
        <v>10203</v>
      </c>
      <c r="B29">
        <v>50</v>
      </c>
      <c r="C29">
        <v>0</v>
      </c>
      <c r="D29">
        <v>0</v>
      </c>
      <c r="E29">
        <v>1</v>
      </c>
      <c r="F29">
        <v>0</v>
      </c>
      <c r="G29">
        <v>1</v>
      </c>
      <c r="H29">
        <v>0</v>
      </c>
      <c r="I29">
        <v>0</v>
      </c>
      <c r="J29">
        <v>2</v>
      </c>
      <c r="K29">
        <v>4</v>
      </c>
      <c r="L29">
        <v>1</v>
      </c>
      <c r="M29">
        <v>1</v>
      </c>
      <c r="N29">
        <v>98</v>
      </c>
      <c r="O29">
        <v>3</v>
      </c>
      <c r="P29">
        <v>4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1</v>
      </c>
      <c r="AD29">
        <v>17924</v>
      </c>
      <c r="AE29">
        <v>1</v>
      </c>
      <c r="AF29">
        <v>0</v>
      </c>
      <c r="AG29">
        <v>11</v>
      </c>
      <c r="AH29">
        <v>3</v>
      </c>
      <c r="AI29">
        <v>4</v>
      </c>
      <c r="AJ29">
        <v>1</v>
      </c>
      <c r="AK29">
        <v>31</v>
      </c>
      <c r="AL29">
        <v>3</v>
      </c>
      <c r="AM29">
        <v>31</v>
      </c>
      <c r="AN29">
        <v>1</v>
      </c>
    </row>
    <row r="30" spans="1:40" x14ac:dyDescent="0.35">
      <c r="A30">
        <v>10207</v>
      </c>
      <c r="B30">
        <v>46</v>
      </c>
      <c r="C30">
        <v>0</v>
      </c>
      <c r="D30">
        <v>1</v>
      </c>
      <c r="E30">
        <v>0</v>
      </c>
      <c r="F30">
        <v>0</v>
      </c>
      <c r="G30">
        <v>1</v>
      </c>
      <c r="H30">
        <v>0</v>
      </c>
      <c r="I30">
        <v>0</v>
      </c>
      <c r="J30">
        <v>2</v>
      </c>
      <c r="K30">
        <v>4</v>
      </c>
      <c r="L30">
        <v>4</v>
      </c>
      <c r="M30">
        <v>1</v>
      </c>
      <c r="N30">
        <v>60</v>
      </c>
      <c r="O30">
        <v>3</v>
      </c>
      <c r="P30">
        <v>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4</v>
      </c>
      <c r="AA30">
        <v>0</v>
      </c>
      <c r="AB30">
        <v>0</v>
      </c>
      <c r="AC30">
        <v>1</v>
      </c>
      <c r="AD30">
        <v>7379</v>
      </c>
      <c r="AE30">
        <v>2</v>
      </c>
      <c r="AF30">
        <v>0</v>
      </c>
      <c r="AG30">
        <v>11</v>
      </c>
      <c r="AH30">
        <v>3</v>
      </c>
      <c r="AI30">
        <v>3</v>
      </c>
      <c r="AJ30">
        <v>1</v>
      </c>
      <c r="AK30">
        <v>12</v>
      </c>
      <c r="AL30">
        <v>2</v>
      </c>
      <c r="AM30">
        <v>6</v>
      </c>
      <c r="AN30">
        <v>1</v>
      </c>
    </row>
    <row r="31" spans="1:40" x14ac:dyDescent="0.35">
      <c r="A31">
        <v>10209</v>
      </c>
      <c r="B31">
        <v>25</v>
      </c>
      <c r="C31">
        <v>0</v>
      </c>
      <c r="D31">
        <v>1</v>
      </c>
      <c r="E31">
        <v>0</v>
      </c>
      <c r="F31">
        <v>0</v>
      </c>
      <c r="G31">
        <v>1</v>
      </c>
      <c r="H31">
        <v>0</v>
      </c>
      <c r="I31">
        <v>0</v>
      </c>
      <c r="J31">
        <v>7</v>
      </c>
      <c r="K31">
        <v>1</v>
      </c>
      <c r="L31">
        <v>4</v>
      </c>
      <c r="M31">
        <v>1</v>
      </c>
      <c r="N31">
        <v>64</v>
      </c>
      <c r="O31">
        <v>2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4</v>
      </c>
      <c r="AA31">
        <v>0</v>
      </c>
      <c r="AB31">
        <v>1</v>
      </c>
      <c r="AC31">
        <v>0</v>
      </c>
      <c r="AD31">
        <v>2889</v>
      </c>
      <c r="AE31">
        <v>1</v>
      </c>
      <c r="AF31">
        <v>0</v>
      </c>
      <c r="AG31">
        <v>11</v>
      </c>
      <c r="AH31">
        <v>3</v>
      </c>
      <c r="AI31">
        <v>3</v>
      </c>
      <c r="AJ31">
        <v>2</v>
      </c>
      <c r="AK31">
        <v>2</v>
      </c>
      <c r="AL31">
        <v>3</v>
      </c>
      <c r="AM31">
        <v>2</v>
      </c>
      <c r="AN31">
        <v>1</v>
      </c>
    </row>
    <row r="32" spans="1:40" x14ac:dyDescent="0.35">
      <c r="A32">
        <v>10212</v>
      </c>
      <c r="B32">
        <v>27</v>
      </c>
      <c r="C32">
        <v>0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2</v>
      </c>
      <c r="K32">
        <v>4</v>
      </c>
      <c r="L32">
        <v>4</v>
      </c>
      <c r="M32">
        <v>0</v>
      </c>
      <c r="N32">
        <v>33</v>
      </c>
      <c r="O32">
        <v>3</v>
      </c>
      <c r="P32">
        <v>1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1</v>
      </c>
      <c r="AD32">
        <v>2341</v>
      </c>
      <c r="AE32">
        <v>1</v>
      </c>
      <c r="AF32">
        <v>0</v>
      </c>
      <c r="AG32">
        <v>13</v>
      </c>
      <c r="AH32">
        <v>3</v>
      </c>
      <c r="AI32">
        <v>4</v>
      </c>
      <c r="AJ32">
        <v>1</v>
      </c>
      <c r="AK32">
        <v>1</v>
      </c>
      <c r="AL32">
        <v>3</v>
      </c>
      <c r="AM32">
        <v>1</v>
      </c>
      <c r="AN32">
        <v>1</v>
      </c>
    </row>
    <row r="33" spans="1:40" x14ac:dyDescent="0.35">
      <c r="A33">
        <v>10213</v>
      </c>
      <c r="B33">
        <v>30</v>
      </c>
      <c r="C33">
        <v>0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2</v>
      </c>
      <c r="K33">
        <v>3</v>
      </c>
      <c r="L33">
        <v>3</v>
      </c>
      <c r="M33">
        <v>1</v>
      </c>
      <c r="N33">
        <v>99</v>
      </c>
      <c r="O33">
        <v>2</v>
      </c>
      <c r="P33">
        <v>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4</v>
      </c>
      <c r="AA33">
        <v>0</v>
      </c>
      <c r="AB33">
        <v>1</v>
      </c>
      <c r="AC33">
        <v>0</v>
      </c>
      <c r="AD33">
        <v>4152</v>
      </c>
      <c r="AE33">
        <v>1</v>
      </c>
      <c r="AF33">
        <v>0</v>
      </c>
      <c r="AG33">
        <v>19</v>
      </c>
      <c r="AH33">
        <v>3</v>
      </c>
      <c r="AI33">
        <v>1</v>
      </c>
      <c r="AJ33">
        <v>3</v>
      </c>
      <c r="AK33">
        <v>11</v>
      </c>
      <c r="AL33">
        <v>3</v>
      </c>
      <c r="AM33">
        <v>11</v>
      </c>
      <c r="AN33">
        <v>1</v>
      </c>
    </row>
    <row r="34" spans="1:40" x14ac:dyDescent="0.35">
      <c r="A34">
        <v>10226</v>
      </c>
      <c r="B34">
        <v>25</v>
      </c>
      <c r="C34">
        <v>0</v>
      </c>
      <c r="D34">
        <v>1</v>
      </c>
      <c r="E34">
        <v>0</v>
      </c>
      <c r="F34">
        <v>0</v>
      </c>
      <c r="G34">
        <v>1</v>
      </c>
      <c r="H34">
        <v>0</v>
      </c>
      <c r="I34">
        <v>0</v>
      </c>
      <c r="J34">
        <v>1</v>
      </c>
      <c r="K34">
        <v>3</v>
      </c>
      <c r="L34">
        <v>1</v>
      </c>
      <c r="M34">
        <v>0</v>
      </c>
      <c r="N34">
        <v>62</v>
      </c>
      <c r="O34">
        <v>3</v>
      </c>
      <c r="P34">
        <v>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3</v>
      </c>
      <c r="AA34">
        <v>0</v>
      </c>
      <c r="AB34">
        <v>1</v>
      </c>
      <c r="AC34">
        <v>0</v>
      </c>
      <c r="AD34">
        <v>4898</v>
      </c>
      <c r="AE34">
        <v>0</v>
      </c>
      <c r="AF34">
        <v>0</v>
      </c>
      <c r="AG34">
        <v>12</v>
      </c>
      <c r="AH34">
        <v>3</v>
      </c>
      <c r="AI34">
        <v>4</v>
      </c>
      <c r="AJ34">
        <v>2</v>
      </c>
      <c r="AK34">
        <v>5</v>
      </c>
      <c r="AL34">
        <v>3</v>
      </c>
      <c r="AM34">
        <v>4</v>
      </c>
      <c r="AN34">
        <v>1</v>
      </c>
    </row>
    <row r="35" spans="1:40" x14ac:dyDescent="0.35">
      <c r="A35">
        <v>10228</v>
      </c>
      <c r="B35">
        <v>33</v>
      </c>
      <c r="C35">
        <v>0</v>
      </c>
      <c r="D35">
        <v>1</v>
      </c>
      <c r="E35">
        <v>0</v>
      </c>
      <c r="F35">
        <v>0</v>
      </c>
      <c r="G35">
        <v>1</v>
      </c>
      <c r="H35">
        <v>0</v>
      </c>
      <c r="I35">
        <v>0</v>
      </c>
      <c r="J35">
        <v>14</v>
      </c>
      <c r="K35">
        <v>3</v>
      </c>
      <c r="L35">
        <v>4</v>
      </c>
      <c r="M35">
        <v>0</v>
      </c>
      <c r="N35">
        <v>72</v>
      </c>
      <c r="O35">
        <v>3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</v>
      </c>
      <c r="AA35">
        <v>0</v>
      </c>
      <c r="AB35">
        <v>1</v>
      </c>
      <c r="AC35">
        <v>0</v>
      </c>
      <c r="AD35">
        <v>2756</v>
      </c>
      <c r="AE35">
        <v>1</v>
      </c>
      <c r="AF35">
        <v>0</v>
      </c>
      <c r="AG35">
        <v>13</v>
      </c>
      <c r="AH35">
        <v>3</v>
      </c>
      <c r="AI35">
        <v>4</v>
      </c>
      <c r="AJ35">
        <v>1</v>
      </c>
      <c r="AK35">
        <v>8</v>
      </c>
      <c r="AL35">
        <v>3</v>
      </c>
      <c r="AM35">
        <v>8</v>
      </c>
      <c r="AN35">
        <v>1</v>
      </c>
    </row>
    <row r="36" spans="1:40" x14ac:dyDescent="0.35">
      <c r="A36">
        <v>10234</v>
      </c>
      <c r="B36">
        <v>41</v>
      </c>
      <c r="C36">
        <v>0</v>
      </c>
      <c r="D36">
        <v>1</v>
      </c>
      <c r="E36">
        <v>0</v>
      </c>
      <c r="F36">
        <v>0</v>
      </c>
      <c r="G36">
        <v>0</v>
      </c>
      <c r="H36">
        <v>1</v>
      </c>
      <c r="I36">
        <v>0</v>
      </c>
      <c r="J36">
        <v>10</v>
      </c>
      <c r="K36">
        <v>4</v>
      </c>
      <c r="L36">
        <v>2</v>
      </c>
      <c r="M36">
        <v>1</v>
      </c>
      <c r="N36">
        <v>73</v>
      </c>
      <c r="O36">
        <v>2</v>
      </c>
      <c r="P36">
        <v>5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4</v>
      </c>
      <c r="AA36">
        <v>0</v>
      </c>
      <c r="AB36">
        <v>0</v>
      </c>
      <c r="AC36">
        <v>1</v>
      </c>
      <c r="AD36">
        <v>19141</v>
      </c>
      <c r="AE36">
        <v>3</v>
      </c>
      <c r="AF36">
        <v>0</v>
      </c>
      <c r="AG36">
        <v>15</v>
      </c>
      <c r="AH36">
        <v>3</v>
      </c>
      <c r="AI36">
        <v>2</v>
      </c>
      <c r="AJ36">
        <v>3</v>
      </c>
      <c r="AK36">
        <v>23</v>
      </c>
      <c r="AL36">
        <v>2</v>
      </c>
      <c r="AM36">
        <v>21</v>
      </c>
      <c r="AN36">
        <v>1</v>
      </c>
    </row>
    <row r="37" spans="1:40" x14ac:dyDescent="0.35">
      <c r="A37">
        <v>10235</v>
      </c>
      <c r="B37">
        <v>51</v>
      </c>
      <c r="C37">
        <v>0</v>
      </c>
      <c r="D37">
        <v>1</v>
      </c>
      <c r="E37">
        <v>0</v>
      </c>
      <c r="F37">
        <v>0</v>
      </c>
      <c r="G37">
        <v>1</v>
      </c>
      <c r="H37">
        <v>0</v>
      </c>
      <c r="I37">
        <v>0</v>
      </c>
      <c r="J37">
        <v>9</v>
      </c>
      <c r="K37">
        <v>4</v>
      </c>
      <c r="L37">
        <v>4</v>
      </c>
      <c r="M37">
        <v>1</v>
      </c>
      <c r="N37">
        <v>96</v>
      </c>
      <c r="O37">
        <v>3</v>
      </c>
      <c r="P37">
        <v>1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</v>
      </c>
      <c r="AA37">
        <v>0</v>
      </c>
      <c r="AB37">
        <v>1</v>
      </c>
      <c r="AC37">
        <v>0</v>
      </c>
      <c r="AD37">
        <v>2075</v>
      </c>
      <c r="AE37">
        <v>3</v>
      </c>
      <c r="AF37">
        <v>0</v>
      </c>
      <c r="AG37">
        <v>23</v>
      </c>
      <c r="AH37">
        <v>4</v>
      </c>
      <c r="AI37">
        <v>2</v>
      </c>
      <c r="AJ37">
        <v>2</v>
      </c>
      <c r="AK37">
        <v>10</v>
      </c>
      <c r="AL37">
        <v>3</v>
      </c>
      <c r="AM37">
        <v>4</v>
      </c>
      <c r="AN37">
        <v>1</v>
      </c>
    </row>
    <row r="38" spans="1:40" x14ac:dyDescent="0.35">
      <c r="A38">
        <v>10242</v>
      </c>
      <c r="B38">
        <v>43</v>
      </c>
      <c r="C38">
        <v>0</v>
      </c>
      <c r="D38">
        <v>0</v>
      </c>
      <c r="E38">
        <v>1</v>
      </c>
      <c r="F38">
        <v>0</v>
      </c>
      <c r="G38">
        <v>1</v>
      </c>
      <c r="H38">
        <v>0</v>
      </c>
      <c r="I38">
        <v>0</v>
      </c>
      <c r="J38">
        <v>7</v>
      </c>
      <c r="K38">
        <v>3</v>
      </c>
      <c r="L38">
        <v>4</v>
      </c>
      <c r="M38">
        <v>1</v>
      </c>
      <c r="N38">
        <v>37</v>
      </c>
      <c r="O38">
        <v>4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</v>
      </c>
      <c r="AA38">
        <v>0</v>
      </c>
      <c r="AB38">
        <v>0</v>
      </c>
      <c r="AC38">
        <v>1</v>
      </c>
      <c r="AD38">
        <v>2089</v>
      </c>
      <c r="AE38">
        <v>4</v>
      </c>
      <c r="AF38">
        <v>0</v>
      </c>
      <c r="AG38">
        <v>14</v>
      </c>
      <c r="AH38">
        <v>3</v>
      </c>
      <c r="AI38">
        <v>4</v>
      </c>
      <c r="AJ38">
        <v>3</v>
      </c>
      <c r="AK38">
        <v>7</v>
      </c>
      <c r="AL38">
        <v>4</v>
      </c>
      <c r="AM38">
        <v>5</v>
      </c>
      <c r="AN38">
        <v>1</v>
      </c>
    </row>
    <row r="39" spans="1:40" x14ac:dyDescent="0.35">
      <c r="A39">
        <v>10246</v>
      </c>
      <c r="B39">
        <v>33</v>
      </c>
      <c r="C39">
        <v>0</v>
      </c>
      <c r="D39">
        <v>0</v>
      </c>
      <c r="E39">
        <v>1</v>
      </c>
      <c r="F39">
        <v>0</v>
      </c>
      <c r="G39">
        <v>1</v>
      </c>
      <c r="H39">
        <v>0</v>
      </c>
      <c r="I39">
        <v>0</v>
      </c>
      <c r="J39">
        <v>4</v>
      </c>
      <c r="K39">
        <v>3</v>
      </c>
      <c r="L39">
        <v>4</v>
      </c>
      <c r="M39">
        <v>1</v>
      </c>
      <c r="N39">
        <v>90</v>
      </c>
      <c r="O39">
        <v>3</v>
      </c>
      <c r="P39">
        <v>2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</v>
      </c>
      <c r="AA39">
        <v>0</v>
      </c>
      <c r="AB39">
        <v>0</v>
      </c>
      <c r="AC39">
        <v>1</v>
      </c>
      <c r="AD39">
        <v>3055</v>
      </c>
      <c r="AE39">
        <v>5</v>
      </c>
      <c r="AF39">
        <v>0</v>
      </c>
      <c r="AG39">
        <v>15</v>
      </c>
      <c r="AH39">
        <v>3</v>
      </c>
      <c r="AI39">
        <v>4</v>
      </c>
      <c r="AJ39">
        <v>2</v>
      </c>
      <c r="AK39">
        <v>11</v>
      </c>
      <c r="AL39">
        <v>2</v>
      </c>
      <c r="AM39">
        <v>9</v>
      </c>
      <c r="AN39">
        <v>1</v>
      </c>
    </row>
    <row r="40" spans="1:40" x14ac:dyDescent="0.35">
      <c r="A40">
        <v>10252</v>
      </c>
      <c r="B40">
        <v>41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1</v>
      </c>
      <c r="K40">
        <v>3</v>
      </c>
      <c r="L40">
        <v>4</v>
      </c>
      <c r="M40">
        <v>1</v>
      </c>
      <c r="N40">
        <v>76</v>
      </c>
      <c r="O40">
        <v>3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4</v>
      </c>
      <c r="AA40">
        <v>0</v>
      </c>
      <c r="AB40">
        <v>1</v>
      </c>
      <c r="AC40">
        <v>0</v>
      </c>
      <c r="AD40">
        <v>2782</v>
      </c>
      <c r="AE40">
        <v>3</v>
      </c>
      <c r="AF40">
        <v>0</v>
      </c>
      <c r="AG40">
        <v>22</v>
      </c>
      <c r="AH40">
        <v>4</v>
      </c>
      <c r="AI40">
        <v>1</v>
      </c>
      <c r="AJ40">
        <v>1</v>
      </c>
      <c r="AK40">
        <v>12</v>
      </c>
      <c r="AL40">
        <v>3</v>
      </c>
      <c r="AM40">
        <v>5</v>
      </c>
      <c r="AN40">
        <v>1</v>
      </c>
    </row>
    <row r="41" spans="1:40" x14ac:dyDescent="0.35">
      <c r="A41">
        <v>10255</v>
      </c>
      <c r="B41">
        <v>24</v>
      </c>
      <c r="C41">
        <v>0</v>
      </c>
      <c r="D41">
        <v>1</v>
      </c>
      <c r="E41">
        <v>0</v>
      </c>
      <c r="F41">
        <v>0</v>
      </c>
      <c r="G41">
        <v>1</v>
      </c>
      <c r="H41">
        <v>0</v>
      </c>
      <c r="I41">
        <v>0</v>
      </c>
      <c r="J41">
        <v>17</v>
      </c>
      <c r="K41">
        <v>2</v>
      </c>
      <c r="L41">
        <v>4</v>
      </c>
      <c r="M41">
        <v>1</v>
      </c>
      <c r="N41">
        <v>94</v>
      </c>
      <c r="O41">
        <v>2</v>
      </c>
      <c r="P41">
        <v>1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</v>
      </c>
      <c r="AA41">
        <v>0</v>
      </c>
      <c r="AB41">
        <v>1</v>
      </c>
      <c r="AC41">
        <v>0</v>
      </c>
      <c r="AD41">
        <v>2127</v>
      </c>
      <c r="AE41">
        <v>1</v>
      </c>
      <c r="AF41">
        <v>0</v>
      </c>
      <c r="AG41">
        <v>21</v>
      </c>
      <c r="AH41">
        <v>4</v>
      </c>
      <c r="AI41">
        <v>4</v>
      </c>
      <c r="AJ41">
        <v>1</v>
      </c>
      <c r="AK41">
        <v>1</v>
      </c>
      <c r="AL41">
        <v>3</v>
      </c>
      <c r="AM41">
        <v>1</v>
      </c>
      <c r="AN41">
        <v>1</v>
      </c>
    </row>
    <row r="42" spans="1:40" x14ac:dyDescent="0.35">
      <c r="A42">
        <v>10257</v>
      </c>
      <c r="B42">
        <v>45</v>
      </c>
      <c r="C42">
        <v>0</v>
      </c>
      <c r="D42">
        <v>1</v>
      </c>
      <c r="E42">
        <v>0</v>
      </c>
      <c r="F42">
        <v>0</v>
      </c>
      <c r="G42">
        <v>1</v>
      </c>
      <c r="H42">
        <v>0</v>
      </c>
      <c r="I42">
        <v>0</v>
      </c>
      <c r="J42">
        <v>2</v>
      </c>
      <c r="K42">
        <v>2</v>
      </c>
      <c r="L42">
        <v>4</v>
      </c>
      <c r="M42">
        <v>0</v>
      </c>
      <c r="N42">
        <v>59</v>
      </c>
      <c r="O42">
        <v>2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4</v>
      </c>
      <c r="AA42">
        <v>0</v>
      </c>
      <c r="AB42">
        <v>0</v>
      </c>
      <c r="AC42">
        <v>1</v>
      </c>
      <c r="AD42">
        <v>5770</v>
      </c>
      <c r="AE42">
        <v>1</v>
      </c>
      <c r="AF42">
        <v>0</v>
      </c>
      <c r="AG42">
        <v>19</v>
      </c>
      <c r="AH42">
        <v>3</v>
      </c>
      <c r="AI42">
        <v>1</v>
      </c>
      <c r="AJ42">
        <v>2</v>
      </c>
      <c r="AK42">
        <v>10</v>
      </c>
      <c r="AL42">
        <v>3</v>
      </c>
      <c r="AM42">
        <v>10</v>
      </c>
      <c r="AN42">
        <v>1</v>
      </c>
    </row>
    <row r="43" spans="1:40" x14ac:dyDescent="0.35">
      <c r="A43">
        <v>10259</v>
      </c>
      <c r="B43">
        <v>28</v>
      </c>
      <c r="C43">
        <v>0</v>
      </c>
      <c r="D43">
        <v>1</v>
      </c>
      <c r="E43">
        <v>0</v>
      </c>
      <c r="F43">
        <v>0</v>
      </c>
      <c r="G43">
        <v>1</v>
      </c>
      <c r="H43">
        <v>0</v>
      </c>
      <c r="I43">
        <v>0</v>
      </c>
      <c r="J43">
        <v>17</v>
      </c>
      <c r="K43">
        <v>2</v>
      </c>
      <c r="L43">
        <v>3</v>
      </c>
      <c r="M43">
        <v>1</v>
      </c>
      <c r="N43">
        <v>79</v>
      </c>
      <c r="O43">
        <v>3</v>
      </c>
      <c r="P43">
        <v>2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1</v>
      </c>
      <c r="AD43">
        <v>4558</v>
      </c>
      <c r="AE43">
        <v>1</v>
      </c>
      <c r="AF43">
        <v>0</v>
      </c>
      <c r="AG43">
        <v>12</v>
      </c>
      <c r="AH43">
        <v>3</v>
      </c>
      <c r="AI43">
        <v>4</v>
      </c>
      <c r="AJ43">
        <v>1</v>
      </c>
      <c r="AK43">
        <v>10</v>
      </c>
      <c r="AL43">
        <v>3</v>
      </c>
      <c r="AM43">
        <v>10</v>
      </c>
      <c r="AN43">
        <v>1</v>
      </c>
    </row>
    <row r="44" spans="1:40" x14ac:dyDescent="0.35">
      <c r="A44">
        <v>10264</v>
      </c>
      <c r="B44">
        <v>24</v>
      </c>
      <c r="C44">
        <v>0</v>
      </c>
      <c r="D44">
        <v>0</v>
      </c>
      <c r="E44">
        <v>1</v>
      </c>
      <c r="F44">
        <v>0</v>
      </c>
      <c r="G44">
        <v>1</v>
      </c>
      <c r="H44">
        <v>0</v>
      </c>
      <c r="I44">
        <v>0</v>
      </c>
      <c r="J44">
        <v>4</v>
      </c>
      <c r="K44">
        <v>1</v>
      </c>
      <c r="L44">
        <v>1</v>
      </c>
      <c r="M44">
        <v>1</v>
      </c>
      <c r="N44">
        <v>46</v>
      </c>
      <c r="O44">
        <v>2</v>
      </c>
      <c r="P44">
        <v>1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4</v>
      </c>
      <c r="AA44">
        <v>0</v>
      </c>
      <c r="AB44">
        <v>1</v>
      </c>
      <c r="AC44">
        <v>0</v>
      </c>
      <c r="AD44">
        <v>3162</v>
      </c>
      <c r="AE44">
        <v>0</v>
      </c>
      <c r="AF44">
        <v>0</v>
      </c>
      <c r="AG44">
        <v>17</v>
      </c>
      <c r="AH44">
        <v>3</v>
      </c>
      <c r="AI44">
        <v>4</v>
      </c>
      <c r="AJ44">
        <v>0</v>
      </c>
      <c r="AK44">
        <v>6</v>
      </c>
      <c r="AL44">
        <v>2</v>
      </c>
      <c r="AM44">
        <v>5</v>
      </c>
      <c r="AN44">
        <v>1</v>
      </c>
    </row>
    <row r="45" spans="1:40" x14ac:dyDescent="0.35">
      <c r="A45">
        <v>10270</v>
      </c>
      <c r="B45">
        <v>36</v>
      </c>
      <c r="C45">
        <v>0</v>
      </c>
      <c r="D45">
        <v>1</v>
      </c>
      <c r="E45">
        <v>0</v>
      </c>
      <c r="F45">
        <v>0</v>
      </c>
      <c r="G45">
        <v>1</v>
      </c>
      <c r="H45">
        <v>0</v>
      </c>
      <c r="I45">
        <v>0</v>
      </c>
      <c r="J45">
        <v>2</v>
      </c>
      <c r="K45">
        <v>3</v>
      </c>
      <c r="L45">
        <v>4</v>
      </c>
      <c r="M45">
        <v>0</v>
      </c>
      <c r="N45">
        <v>96</v>
      </c>
      <c r="O45">
        <v>3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3</v>
      </c>
      <c r="AA45">
        <v>0</v>
      </c>
      <c r="AB45">
        <v>1</v>
      </c>
      <c r="AC45">
        <v>0</v>
      </c>
      <c r="AD45">
        <v>2543</v>
      </c>
      <c r="AE45">
        <v>4</v>
      </c>
      <c r="AF45">
        <v>0</v>
      </c>
      <c r="AG45">
        <v>13</v>
      </c>
      <c r="AH45">
        <v>3</v>
      </c>
      <c r="AI45">
        <v>2</v>
      </c>
      <c r="AJ45">
        <v>1</v>
      </c>
      <c r="AK45">
        <v>6</v>
      </c>
      <c r="AL45">
        <v>3</v>
      </c>
      <c r="AM45">
        <v>2</v>
      </c>
      <c r="AN45">
        <v>1</v>
      </c>
    </row>
    <row r="46" spans="1:40" x14ac:dyDescent="0.35">
      <c r="A46">
        <v>10271</v>
      </c>
      <c r="B46">
        <v>26</v>
      </c>
      <c r="C46">
        <v>0</v>
      </c>
      <c r="D46">
        <v>1</v>
      </c>
      <c r="E46">
        <v>0</v>
      </c>
      <c r="F46">
        <v>0</v>
      </c>
      <c r="G46">
        <v>1</v>
      </c>
      <c r="H46">
        <v>0</v>
      </c>
      <c r="I46">
        <v>0</v>
      </c>
      <c r="J46">
        <v>1</v>
      </c>
      <c r="K46">
        <v>2</v>
      </c>
      <c r="L46">
        <v>1</v>
      </c>
      <c r="M46">
        <v>1</v>
      </c>
      <c r="N46">
        <v>59</v>
      </c>
      <c r="O46">
        <v>2</v>
      </c>
      <c r="P46">
        <v>1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3955</v>
      </c>
      <c r="AE46">
        <v>1</v>
      </c>
      <c r="AF46">
        <v>0</v>
      </c>
      <c r="AG46">
        <v>16</v>
      </c>
      <c r="AH46">
        <v>3</v>
      </c>
      <c r="AI46">
        <v>1</v>
      </c>
      <c r="AJ46">
        <v>2</v>
      </c>
      <c r="AK46">
        <v>6</v>
      </c>
      <c r="AL46">
        <v>3</v>
      </c>
      <c r="AM46">
        <v>5</v>
      </c>
      <c r="AN46">
        <v>1</v>
      </c>
    </row>
    <row r="47" spans="1:40" x14ac:dyDescent="0.35">
      <c r="A47">
        <v>10273</v>
      </c>
      <c r="B47">
        <v>30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16</v>
      </c>
      <c r="K47">
        <v>3</v>
      </c>
      <c r="L47">
        <v>3</v>
      </c>
      <c r="M47">
        <v>1</v>
      </c>
      <c r="N47">
        <v>58</v>
      </c>
      <c r="O47">
        <v>4</v>
      </c>
      <c r="P47">
        <v>2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3</v>
      </c>
      <c r="AA47">
        <v>0</v>
      </c>
      <c r="AB47">
        <v>1</v>
      </c>
      <c r="AC47">
        <v>0</v>
      </c>
      <c r="AD47">
        <v>5294</v>
      </c>
      <c r="AE47">
        <v>3</v>
      </c>
      <c r="AF47">
        <v>0</v>
      </c>
      <c r="AG47">
        <v>16</v>
      </c>
      <c r="AH47">
        <v>3</v>
      </c>
      <c r="AI47">
        <v>3</v>
      </c>
      <c r="AJ47">
        <v>1</v>
      </c>
      <c r="AK47">
        <v>10</v>
      </c>
      <c r="AL47">
        <v>3</v>
      </c>
      <c r="AM47">
        <v>7</v>
      </c>
      <c r="AN47">
        <v>1</v>
      </c>
    </row>
    <row r="48" spans="1:40" x14ac:dyDescent="0.35">
      <c r="A48">
        <v>10276</v>
      </c>
      <c r="B48">
        <v>57</v>
      </c>
      <c r="C48">
        <v>0</v>
      </c>
      <c r="D48">
        <v>1</v>
      </c>
      <c r="E48">
        <v>0</v>
      </c>
      <c r="F48">
        <v>0</v>
      </c>
      <c r="G48">
        <v>1</v>
      </c>
      <c r="H48">
        <v>0</v>
      </c>
      <c r="I48">
        <v>0</v>
      </c>
      <c r="J48">
        <v>1</v>
      </c>
      <c r="K48">
        <v>4</v>
      </c>
      <c r="L48">
        <v>4</v>
      </c>
      <c r="M48">
        <v>1</v>
      </c>
      <c r="N48">
        <v>88</v>
      </c>
      <c r="O48">
        <v>3</v>
      </c>
      <c r="P48">
        <v>2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3</v>
      </c>
      <c r="AA48">
        <v>0</v>
      </c>
      <c r="AB48">
        <v>1</v>
      </c>
      <c r="AC48">
        <v>0</v>
      </c>
      <c r="AD48">
        <v>6755</v>
      </c>
      <c r="AE48">
        <v>2</v>
      </c>
      <c r="AF48">
        <v>0</v>
      </c>
      <c r="AG48">
        <v>11</v>
      </c>
      <c r="AH48">
        <v>3</v>
      </c>
      <c r="AI48">
        <v>3</v>
      </c>
      <c r="AJ48">
        <v>0</v>
      </c>
      <c r="AK48">
        <v>15</v>
      </c>
      <c r="AL48">
        <v>3</v>
      </c>
      <c r="AM48">
        <v>3</v>
      </c>
      <c r="AN48">
        <v>1</v>
      </c>
    </row>
    <row r="49" spans="1:40" x14ac:dyDescent="0.35">
      <c r="A49">
        <v>10284</v>
      </c>
      <c r="B49">
        <v>33</v>
      </c>
      <c r="C49">
        <v>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2</v>
      </c>
      <c r="K49">
        <v>3</v>
      </c>
      <c r="L49">
        <v>2</v>
      </c>
      <c r="M49">
        <v>1</v>
      </c>
      <c r="N49">
        <v>99</v>
      </c>
      <c r="O49">
        <v>3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3</v>
      </c>
      <c r="AA49">
        <v>0</v>
      </c>
      <c r="AB49">
        <v>1</v>
      </c>
      <c r="AC49">
        <v>0</v>
      </c>
      <c r="AD49">
        <v>3600</v>
      </c>
      <c r="AE49">
        <v>1</v>
      </c>
      <c r="AF49">
        <v>0</v>
      </c>
      <c r="AG49">
        <v>13</v>
      </c>
      <c r="AH49">
        <v>3</v>
      </c>
      <c r="AI49">
        <v>4</v>
      </c>
      <c r="AJ49">
        <v>1</v>
      </c>
      <c r="AK49">
        <v>5</v>
      </c>
      <c r="AL49">
        <v>3</v>
      </c>
      <c r="AM49">
        <v>5</v>
      </c>
      <c r="AN49">
        <v>1</v>
      </c>
    </row>
    <row r="50" spans="1:40" x14ac:dyDescent="0.35">
      <c r="A50">
        <v>10287</v>
      </c>
      <c r="B50">
        <v>29</v>
      </c>
      <c r="C50">
        <v>0</v>
      </c>
      <c r="D50">
        <v>1</v>
      </c>
      <c r="E50">
        <v>0</v>
      </c>
      <c r="F50">
        <v>0</v>
      </c>
      <c r="G50">
        <v>1</v>
      </c>
      <c r="H50">
        <v>0</v>
      </c>
      <c r="I50">
        <v>0</v>
      </c>
      <c r="J50">
        <v>3</v>
      </c>
      <c r="K50">
        <v>4</v>
      </c>
      <c r="L50">
        <v>2</v>
      </c>
      <c r="M50">
        <v>1</v>
      </c>
      <c r="N50">
        <v>93</v>
      </c>
      <c r="O50">
        <v>2</v>
      </c>
      <c r="P50">
        <v>3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3</v>
      </c>
      <c r="AA50">
        <v>0</v>
      </c>
      <c r="AB50">
        <v>1</v>
      </c>
      <c r="AC50">
        <v>0</v>
      </c>
      <c r="AD50">
        <v>11935</v>
      </c>
      <c r="AE50">
        <v>1</v>
      </c>
      <c r="AF50">
        <v>0</v>
      </c>
      <c r="AG50">
        <v>18</v>
      </c>
      <c r="AH50">
        <v>3</v>
      </c>
      <c r="AI50">
        <v>3</v>
      </c>
      <c r="AJ50">
        <v>0</v>
      </c>
      <c r="AK50">
        <v>10</v>
      </c>
      <c r="AL50">
        <v>3</v>
      </c>
      <c r="AM50">
        <v>10</v>
      </c>
      <c r="AN50">
        <v>1</v>
      </c>
    </row>
    <row r="51" spans="1:40" x14ac:dyDescent="0.35">
      <c r="A51">
        <v>10292</v>
      </c>
      <c r="B51">
        <v>27</v>
      </c>
      <c r="C51">
        <v>0</v>
      </c>
      <c r="D51">
        <v>1</v>
      </c>
      <c r="E51">
        <v>0</v>
      </c>
      <c r="F51">
        <v>0</v>
      </c>
      <c r="G51">
        <v>1</v>
      </c>
      <c r="H51">
        <v>0</v>
      </c>
      <c r="I51">
        <v>0</v>
      </c>
      <c r="J51">
        <v>1</v>
      </c>
      <c r="K51">
        <v>2</v>
      </c>
      <c r="L51">
        <v>4</v>
      </c>
      <c r="M51">
        <v>1</v>
      </c>
      <c r="N51">
        <v>82</v>
      </c>
      <c r="O51">
        <v>3</v>
      </c>
      <c r="P51">
        <v>1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</v>
      </c>
      <c r="AA51">
        <v>0</v>
      </c>
      <c r="AB51">
        <v>0</v>
      </c>
      <c r="AC51">
        <v>1</v>
      </c>
      <c r="AD51">
        <v>3816</v>
      </c>
      <c r="AE51">
        <v>1</v>
      </c>
      <c r="AF51">
        <v>0</v>
      </c>
      <c r="AG51">
        <v>11</v>
      </c>
      <c r="AH51">
        <v>3</v>
      </c>
      <c r="AI51">
        <v>2</v>
      </c>
      <c r="AJ51">
        <v>1</v>
      </c>
      <c r="AK51">
        <v>5</v>
      </c>
      <c r="AL51">
        <v>3</v>
      </c>
      <c r="AM51">
        <v>5</v>
      </c>
      <c r="AN51">
        <v>1</v>
      </c>
    </row>
    <row r="52" spans="1:40" x14ac:dyDescent="0.35">
      <c r="A52">
        <v>10298</v>
      </c>
      <c r="B52">
        <v>41</v>
      </c>
      <c r="C52">
        <v>0</v>
      </c>
      <c r="D52">
        <v>0</v>
      </c>
      <c r="E52">
        <v>1</v>
      </c>
      <c r="F52">
        <v>0</v>
      </c>
      <c r="G52">
        <v>1</v>
      </c>
      <c r="H52">
        <v>0</v>
      </c>
      <c r="I52">
        <v>0</v>
      </c>
      <c r="J52">
        <v>7</v>
      </c>
      <c r="K52">
        <v>1</v>
      </c>
      <c r="L52">
        <v>2</v>
      </c>
      <c r="M52">
        <v>0</v>
      </c>
      <c r="N52">
        <v>55</v>
      </c>
      <c r="O52">
        <v>1</v>
      </c>
      <c r="P52">
        <v>5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3</v>
      </c>
      <c r="AA52">
        <v>0</v>
      </c>
      <c r="AB52">
        <v>0</v>
      </c>
      <c r="AC52">
        <v>1</v>
      </c>
      <c r="AD52">
        <v>19973</v>
      </c>
      <c r="AE52">
        <v>1</v>
      </c>
      <c r="AF52">
        <v>0</v>
      </c>
      <c r="AG52">
        <v>22</v>
      </c>
      <c r="AH52">
        <v>4</v>
      </c>
      <c r="AI52">
        <v>2</v>
      </c>
      <c r="AJ52">
        <v>2</v>
      </c>
      <c r="AK52">
        <v>21</v>
      </c>
      <c r="AL52">
        <v>3</v>
      </c>
      <c r="AM52">
        <v>21</v>
      </c>
      <c r="AN52">
        <v>1</v>
      </c>
    </row>
    <row r="53" spans="1:40" x14ac:dyDescent="0.35">
      <c r="A53">
        <v>10301</v>
      </c>
      <c r="B53">
        <v>37</v>
      </c>
      <c r="C53">
        <v>0</v>
      </c>
      <c r="D53">
        <v>1</v>
      </c>
      <c r="E53">
        <v>0</v>
      </c>
      <c r="F53">
        <v>0</v>
      </c>
      <c r="G53">
        <v>1</v>
      </c>
      <c r="H53">
        <v>0</v>
      </c>
      <c r="I53">
        <v>0</v>
      </c>
      <c r="J53">
        <v>1</v>
      </c>
      <c r="K53">
        <v>4</v>
      </c>
      <c r="L53">
        <v>1</v>
      </c>
      <c r="M53">
        <v>1</v>
      </c>
      <c r="N53">
        <v>51</v>
      </c>
      <c r="O53">
        <v>2</v>
      </c>
      <c r="P53">
        <v>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3</v>
      </c>
      <c r="AA53">
        <v>0</v>
      </c>
      <c r="AB53">
        <v>0</v>
      </c>
      <c r="AC53">
        <v>1</v>
      </c>
      <c r="AD53">
        <v>5993</v>
      </c>
      <c r="AE53">
        <v>1</v>
      </c>
      <c r="AF53">
        <v>0</v>
      </c>
      <c r="AG53">
        <v>18</v>
      </c>
      <c r="AH53">
        <v>3</v>
      </c>
      <c r="AI53">
        <v>3</v>
      </c>
      <c r="AJ53">
        <v>1</v>
      </c>
      <c r="AK53">
        <v>7</v>
      </c>
      <c r="AL53">
        <v>4</v>
      </c>
      <c r="AM53">
        <v>7</v>
      </c>
      <c r="AN53">
        <v>1</v>
      </c>
    </row>
    <row r="54" spans="1:40" x14ac:dyDescent="0.35">
      <c r="A54">
        <v>10308</v>
      </c>
      <c r="B54">
        <v>40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0</v>
      </c>
      <c r="J54">
        <v>1</v>
      </c>
      <c r="K54">
        <v>4</v>
      </c>
      <c r="L54">
        <v>1</v>
      </c>
      <c r="M54">
        <v>1</v>
      </c>
      <c r="N54">
        <v>83</v>
      </c>
      <c r="O54">
        <v>3</v>
      </c>
      <c r="P54">
        <v>1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</v>
      </c>
      <c r="AA54">
        <v>0</v>
      </c>
      <c r="AB54">
        <v>1</v>
      </c>
      <c r="AC54">
        <v>0</v>
      </c>
      <c r="AD54">
        <v>2406</v>
      </c>
      <c r="AE54">
        <v>8</v>
      </c>
      <c r="AF54">
        <v>0</v>
      </c>
      <c r="AG54">
        <v>19</v>
      </c>
      <c r="AH54">
        <v>3</v>
      </c>
      <c r="AI54">
        <v>3</v>
      </c>
      <c r="AJ54">
        <v>2</v>
      </c>
      <c r="AK54">
        <v>8</v>
      </c>
      <c r="AL54">
        <v>2</v>
      </c>
      <c r="AM54">
        <v>1</v>
      </c>
      <c r="AN54">
        <v>1</v>
      </c>
    </row>
    <row r="55" spans="1:40" x14ac:dyDescent="0.35">
      <c r="A55">
        <v>10313</v>
      </c>
      <c r="B55">
        <v>24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29</v>
      </c>
      <c r="K55">
        <v>1</v>
      </c>
      <c r="L55">
        <v>2</v>
      </c>
      <c r="M55">
        <v>1</v>
      </c>
      <c r="N55">
        <v>91</v>
      </c>
      <c r="O55">
        <v>3</v>
      </c>
      <c r="P55">
        <v>1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1</v>
      </c>
      <c r="AD55">
        <v>3907</v>
      </c>
      <c r="AE55">
        <v>1</v>
      </c>
      <c r="AF55">
        <v>0</v>
      </c>
      <c r="AG55">
        <v>13</v>
      </c>
      <c r="AH55">
        <v>3</v>
      </c>
      <c r="AI55">
        <v>2</v>
      </c>
      <c r="AJ55">
        <v>3</v>
      </c>
      <c r="AK55">
        <v>6</v>
      </c>
      <c r="AL55">
        <v>4</v>
      </c>
      <c r="AM55">
        <v>6</v>
      </c>
      <c r="AN55">
        <v>1</v>
      </c>
    </row>
    <row r="56" spans="1:40" x14ac:dyDescent="0.35">
      <c r="A56">
        <v>10318</v>
      </c>
      <c r="B56">
        <v>42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2</v>
      </c>
      <c r="K56">
        <v>4</v>
      </c>
      <c r="L56">
        <v>3</v>
      </c>
      <c r="M56">
        <v>0</v>
      </c>
      <c r="N56">
        <v>81</v>
      </c>
      <c r="O56">
        <v>3</v>
      </c>
      <c r="P56">
        <v>2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4</v>
      </c>
      <c r="AA56">
        <v>0</v>
      </c>
      <c r="AB56">
        <v>1</v>
      </c>
      <c r="AC56">
        <v>0</v>
      </c>
      <c r="AD56">
        <v>4089</v>
      </c>
      <c r="AE56">
        <v>1</v>
      </c>
      <c r="AF56">
        <v>0</v>
      </c>
      <c r="AG56">
        <v>13</v>
      </c>
      <c r="AH56">
        <v>3</v>
      </c>
      <c r="AI56">
        <v>2</v>
      </c>
      <c r="AJ56">
        <v>2</v>
      </c>
      <c r="AK56">
        <v>10</v>
      </c>
      <c r="AL56">
        <v>3</v>
      </c>
      <c r="AM56">
        <v>10</v>
      </c>
      <c r="AN56">
        <v>1</v>
      </c>
    </row>
    <row r="57" spans="1:40" x14ac:dyDescent="0.35">
      <c r="A57">
        <v>10321</v>
      </c>
      <c r="B57">
        <v>36</v>
      </c>
      <c r="C57">
        <v>0</v>
      </c>
      <c r="D57">
        <v>1</v>
      </c>
      <c r="E57">
        <v>0</v>
      </c>
      <c r="F57">
        <v>0</v>
      </c>
      <c r="G57">
        <v>1</v>
      </c>
      <c r="H57">
        <v>0</v>
      </c>
      <c r="I57">
        <v>0</v>
      </c>
      <c r="J57">
        <v>1</v>
      </c>
      <c r="K57">
        <v>3</v>
      </c>
      <c r="L57">
        <v>3</v>
      </c>
      <c r="M57">
        <v>0</v>
      </c>
      <c r="N57">
        <v>35</v>
      </c>
      <c r="O57">
        <v>3</v>
      </c>
      <c r="P57">
        <v>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2</v>
      </c>
      <c r="AA57">
        <v>0</v>
      </c>
      <c r="AB57">
        <v>1</v>
      </c>
      <c r="AC57">
        <v>0</v>
      </c>
      <c r="AD57">
        <v>5228</v>
      </c>
      <c r="AE57">
        <v>0</v>
      </c>
      <c r="AF57">
        <v>0</v>
      </c>
      <c r="AG57">
        <v>15</v>
      </c>
      <c r="AH57">
        <v>3</v>
      </c>
      <c r="AI57">
        <v>1</v>
      </c>
      <c r="AJ57">
        <v>1</v>
      </c>
      <c r="AK57">
        <v>10</v>
      </c>
      <c r="AL57">
        <v>3</v>
      </c>
      <c r="AM57">
        <v>9</v>
      </c>
      <c r="AN57">
        <v>1</v>
      </c>
    </row>
    <row r="58" spans="1:40" x14ac:dyDescent="0.35">
      <c r="A58">
        <v>10324</v>
      </c>
      <c r="B58">
        <v>28</v>
      </c>
      <c r="C58">
        <v>0</v>
      </c>
      <c r="D58">
        <v>1</v>
      </c>
      <c r="E58">
        <v>0</v>
      </c>
      <c r="F58">
        <v>0</v>
      </c>
      <c r="G58">
        <v>1</v>
      </c>
      <c r="H58">
        <v>0</v>
      </c>
      <c r="I58">
        <v>0</v>
      </c>
      <c r="J58">
        <v>9</v>
      </c>
      <c r="K58">
        <v>3</v>
      </c>
      <c r="L58">
        <v>3</v>
      </c>
      <c r="M58">
        <v>0</v>
      </c>
      <c r="N58">
        <v>77</v>
      </c>
      <c r="O58">
        <v>3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</v>
      </c>
      <c r="AA58">
        <v>0</v>
      </c>
      <c r="AB58">
        <v>0</v>
      </c>
      <c r="AC58">
        <v>1</v>
      </c>
      <c r="AD58">
        <v>2377</v>
      </c>
      <c r="AE58">
        <v>5</v>
      </c>
      <c r="AF58">
        <v>0</v>
      </c>
      <c r="AG58">
        <v>18</v>
      </c>
      <c r="AH58">
        <v>3</v>
      </c>
      <c r="AI58">
        <v>2</v>
      </c>
      <c r="AJ58">
        <v>1</v>
      </c>
      <c r="AK58">
        <v>6</v>
      </c>
      <c r="AL58">
        <v>3</v>
      </c>
      <c r="AM58">
        <v>2</v>
      </c>
      <c r="AN58">
        <v>1</v>
      </c>
    </row>
    <row r="59" spans="1:40" x14ac:dyDescent="0.35">
      <c r="A59">
        <v>10327</v>
      </c>
      <c r="B59">
        <v>27</v>
      </c>
      <c r="C59">
        <v>0</v>
      </c>
      <c r="D59">
        <v>1</v>
      </c>
      <c r="E59">
        <v>0</v>
      </c>
      <c r="F59">
        <v>0</v>
      </c>
      <c r="G59">
        <v>1</v>
      </c>
      <c r="H59">
        <v>0</v>
      </c>
      <c r="I59">
        <v>0</v>
      </c>
      <c r="J59">
        <v>4</v>
      </c>
      <c r="K59">
        <v>2</v>
      </c>
      <c r="L59">
        <v>1</v>
      </c>
      <c r="M59">
        <v>1</v>
      </c>
      <c r="N59">
        <v>76</v>
      </c>
      <c r="O59">
        <v>3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3</v>
      </c>
      <c r="AA59">
        <v>0</v>
      </c>
      <c r="AB59">
        <v>0</v>
      </c>
      <c r="AC59">
        <v>1</v>
      </c>
      <c r="AD59">
        <v>2517</v>
      </c>
      <c r="AE59">
        <v>1</v>
      </c>
      <c r="AF59">
        <v>0</v>
      </c>
      <c r="AG59">
        <v>11</v>
      </c>
      <c r="AH59">
        <v>3</v>
      </c>
      <c r="AI59">
        <v>2</v>
      </c>
      <c r="AJ59">
        <v>3</v>
      </c>
      <c r="AK59">
        <v>5</v>
      </c>
      <c r="AL59">
        <v>3</v>
      </c>
      <c r="AM59">
        <v>5</v>
      </c>
      <c r="AN59">
        <v>1</v>
      </c>
    </row>
    <row r="60" spans="1:40" x14ac:dyDescent="0.35">
      <c r="A60">
        <v>10329</v>
      </c>
      <c r="B60">
        <v>34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19</v>
      </c>
      <c r="K60">
        <v>3</v>
      </c>
      <c r="L60">
        <v>2</v>
      </c>
      <c r="M60">
        <v>0</v>
      </c>
      <c r="N60">
        <v>35</v>
      </c>
      <c r="O60">
        <v>2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4</v>
      </c>
      <c r="AA60">
        <v>0</v>
      </c>
      <c r="AB60">
        <v>1</v>
      </c>
      <c r="AC60">
        <v>0</v>
      </c>
      <c r="AD60">
        <v>2929</v>
      </c>
      <c r="AE60">
        <v>1</v>
      </c>
      <c r="AF60">
        <v>0</v>
      </c>
      <c r="AG60">
        <v>12</v>
      </c>
      <c r="AH60">
        <v>3</v>
      </c>
      <c r="AI60">
        <v>2</v>
      </c>
      <c r="AJ60">
        <v>0</v>
      </c>
      <c r="AK60">
        <v>10</v>
      </c>
      <c r="AL60">
        <v>3</v>
      </c>
      <c r="AM60">
        <v>10</v>
      </c>
      <c r="AN60">
        <v>1</v>
      </c>
    </row>
    <row r="61" spans="1:40" x14ac:dyDescent="0.35">
      <c r="A61">
        <v>10333</v>
      </c>
      <c r="B61">
        <v>36</v>
      </c>
      <c r="C61">
        <v>0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5</v>
      </c>
      <c r="K61">
        <v>4</v>
      </c>
      <c r="L61">
        <v>2</v>
      </c>
      <c r="M61">
        <v>0</v>
      </c>
      <c r="N61">
        <v>42</v>
      </c>
      <c r="O61">
        <v>3</v>
      </c>
      <c r="P61">
        <v>3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1</v>
      </c>
      <c r="AC61">
        <v>0</v>
      </c>
      <c r="AD61">
        <v>8008</v>
      </c>
      <c r="AE61">
        <v>4</v>
      </c>
      <c r="AF61">
        <v>0</v>
      </c>
      <c r="AG61">
        <v>12</v>
      </c>
      <c r="AH61">
        <v>3</v>
      </c>
      <c r="AI61">
        <v>3</v>
      </c>
      <c r="AJ61">
        <v>2</v>
      </c>
      <c r="AK61">
        <v>9</v>
      </c>
      <c r="AL61">
        <v>3</v>
      </c>
      <c r="AM61">
        <v>3</v>
      </c>
      <c r="AN61">
        <v>1</v>
      </c>
    </row>
    <row r="62" spans="1:40" x14ac:dyDescent="0.35">
      <c r="A62">
        <v>10334</v>
      </c>
      <c r="B62">
        <v>34</v>
      </c>
      <c r="C62">
        <v>0</v>
      </c>
      <c r="D62">
        <v>1</v>
      </c>
      <c r="E62">
        <v>0</v>
      </c>
      <c r="F62">
        <v>0</v>
      </c>
      <c r="G62">
        <v>1</v>
      </c>
      <c r="H62">
        <v>0</v>
      </c>
      <c r="I62">
        <v>0</v>
      </c>
      <c r="J62">
        <v>5</v>
      </c>
      <c r="K62">
        <v>2</v>
      </c>
      <c r="L62">
        <v>2</v>
      </c>
      <c r="M62">
        <v>1</v>
      </c>
      <c r="N62">
        <v>57</v>
      </c>
      <c r="O62">
        <v>2</v>
      </c>
      <c r="P62">
        <v>2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4</v>
      </c>
      <c r="AA62">
        <v>0</v>
      </c>
      <c r="AB62">
        <v>1</v>
      </c>
      <c r="AC62">
        <v>0</v>
      </c>
      <c r="AD62">
        <v>3986</v>
      </c>
      <c r="AE62">
        <v>1</v>
      </c>
      <c r="AF62">
        <v>0</v>
      </c>
      <c r="AG62">
        <v>14</v>
      </c>
      <c r="AH62">
        <v>3</v>
      </c>
      <c r="AI62">
        <v>3</v>
      </c>
      <c r="AJ62">
        <v>1</v>
      </c>
      <c r="AK62">
        <v>15</v>
      </c>
      <c r="AL62">
        <v>4</v>
      </c>
      <c r="AM62">
        <v>15</v>
      </c>
      <c r="AN62">
        <v>1</v>
      </c>
    </row>
    <row r="63" spans="1:40" x14ac:dyDescent="0.35">
      <c r="A63">
        <v>10340</v>
      </c>
      <c r="B63">
        <v>40</v>
      </c>
      <c r="C63">
        <v>0</v>
      </c>
      <c r="D63">
        <v>1</v>
      </c>
      <c r="E63">
        <v>0</v>
      </c>
      <c r="F63">
        <v>0</v>
      </c>
      <c r="G63">
        <v>1</v>
      </c>
      <c r="H63">
        <v>0</v>
      </c>
      <c r="I63">
        <v>0</v>
      </c>
      <c r="J63">
        <v>24</v>
      </c>
      <c r="K63">
        <v>2</v>
      </c>
      <c r="L63">
        <v>1</v>
      </c>
      <c r="M63">
        <v>1</v>
      </c>
      <c r="N63">
        <v>62</v>
      </c>
      <c r="O63">
        <v>3</v>
      </c>
      <c r="P63">
        <v>2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4</v>
      </c>
      <c r="AA63">
        <v>0</v>
      </c>
      <c r="AB63">
        <v>0</v>
      </c>
      <c r="AC63">
        <v>1</v>
      </c>
      <c r="AD63">
        <v>3319</v>
      </c>
      <c r="AE63">
        <v>1</v>
      </c>
      <c r="AF63">
        <v>0</v>
      </c>
      <c r="AG63">
        <v>17</v>
      </c>
      <c r="AH63">
        <v>3</v>
      </c>
      <c r="AI63">
        <v>1</v>
      </c>
      <c r="AJ63">
        <v>2</v>
      </c>
      <c r="AK63">
        <v>9</v>
      </c>
      <c r="AL63">
        <v>3</v>
      </c>
      <c r="AM63">
        <v>9</v>
      </c>
      <c r="AN63">
        <v>1</v>
      </c>
    </row>
    <row r="64" spans="1:40" x14ac:dyDescent="0.35">
      <c r="A64">
        <v>10341</v>
      </c>
      <c r="B64">
        <v>54</v>
      </c>
      <c r="C64">
        <v>0</v>
      </c>
      <c r="D64">
        <v>1</v>
      </c>
      <c r="E64">
        <v>0</v>
      </c>
      <c r="F64">
        <v>0</v>
      </c>
      <c r="G64">
        <v>1</v>
      </c>
      <c r="H64">
        <v>0</v>
      </c>
      <c r="I64">
        <v>0</v>
      </c>
      <c r="J64">
        <v>17</v>
      </c>
      <c r="K64">
        <v>3</v>
      </c>
      <c r="L64">
        <v>3</v>
      </c>
      <c r="M64">
        <v>0</v>
      </c>
      <c r="N64">
        <v>56</v>
      </c>
      <c r="O64">
        <v>3</v>
      </c>
      <c r="P64">
        <v>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3</v>
      </c>
      <c r="AA64">
        <v>0</v>
      </c>
      <c r="AB64">
        <v>1</v>
      </c>
      <c r="AC64">
        <v>0</v>
      </c>
      <c r="AD64">
        <v>10739</v>
      </c>
      <c r="AE64">
        <v>8</v>
      </c>
      <c r="AF64">
        <v>0</v>
      </c>
      <c r="AG64">
        <v>11</v>
      </c>
      <c r="AH64">
        <v>3</v>
      </c>
      <c r="AI64">
        <v>3</v>
      </c>
      <c r="AJ64">
        <v>1</v>
      </c>
      <c r="AK64">
        <v>22</v>
      </c>
      <c r="AL64">
        <v>3</v>
      </c>
      <c r="AM64">
        <v>10</v>
      </c>
      <c r="AN64">
        <v>1</v>
      </c>
    </row>
    <row r="65" spans="1:40" x14ac:dyDescent="0.35">
      <c r="A65">
        <v>10347</v>
      </c>
      <c r="B65">
        <v>40</v>
      </c>
      <c r="C65">
        <v>0</v>
      </c>
      <c r="D65">
        <v>1</v>
      </c>
      <c r="E65">
        <v>0</v>
      </c>
      <c r="F65">
        <v>0</v>
      </c>
      <c r="G65">
        <v>1</v>
      </c>
      <c r="H65">
        <v>0</v>
      </c>
      <c r="I65">
        <v>0</v>
      </c>
      <c r="J65">
        <v>20</v>
      </c>
      <c r="K65">
        <v>4</v>
      </c>
      <c r="L65">
        <v>1</v>
      </c>
      <c r="M65">
        <v>1</v>
      </c>
      <c r="N65">
        <v>61</v>
      </c>
      <c r="O65">
        <v>3</v>
      </c>
      <c r="P65">
        <v>3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4</v>
      </c>
      <c r="AA65">
        <v>0</v>
      </c>
      <c r="AB65">
        <v>1</v>
      </c>
      <c r="AC65">
        <v>0</v>
      </c>
      <c r="AD65">
        <v>10322</v>
      </c>
      <c r="AE65">
        <v>4</v>
      </c>
      <c r="AF65">
        <v>0</v>
      </c>
      <c r="AG65">
        <v>20</v>
      </c>
      <c r="AH65">
        <v>4</v>
      </c>
      <c r="AI65">
        <v>4</v>
      </c>
      <c r="AJ65">
        <v>1</v>
      </c>
      <c r="AK65">
        <v>14</v>
      </c>
      <c r="AL65">
        <v>3</v>
      </c>
      <c r="AM65">
        <v>11</v>
      </c>
      <c r="AN65">
        <v>1</v>
      </c>
    </row>
    <row r="66" spans="1:40" x14ac:dyDescent="0.35">
      <c r="A66">
        <v>10349</v>
      </c>
      <c r="B66">
        <v>49</v>
      </c>
      <c r="C66">
        <v>0</v>
      </c>
      <c r="D66">
        <v>1</v>
      </c>
      <c r="E66">
        <v>0</v>
      </c>
      <c r="F66">
        <v>0</v>
      </c>
      <c r="G66">
        <v>1</v>
      </c>
      <c r="H66">
        <v>0</v>
      </c>
      <c r="I66">
        <v>0</v>
      </c>
      <c r="J66">
        <v>4</v>
      </c>
      <c r="K66">
        <v>2</v>
      </c>
      <c r="L66">
        <v>1</v>
      </c>
      <c r="M66">
        <v>1</v>
      </c>
      <c r="N66">
        <v>85</v>
      </c>
      <c r="O66">
        <v>2</v>
      </c>
      <c r="P66">
        <v>5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</v>
      </c>
      <c r="AA66">
        <v>0</v>
      </c>
      <c r="AB66">
        <v>1</v>
      </c>
      <c r="AC66">
        <v>0</v>
      </c>
      <c r="AD66">
        <v>18711</v>
      </c>
      <c r="AE66">
        <v>2</v>
      </c>
      <c r="AF66">
        <v>0</v>
      </c>
      <c r="AG66">
        <v>13</v>
      </c>
      <c r="AH66">
        <v>3</v>
      </c>
      <c r="AI66">
        <v>3</v>
      </c>
      <c r="AJ66">
        <v>1</v>
      </c>
      <c r="AK66">
        <v>23</v>
      </c>
      <c r="AL66">
        <v>4</v>
      </c>
      <c r="AM66">
        <v>1</v>
      </c>
      <c r="AN66">
        <v>1</v>
      </c>
    </row>
    <row r="67" spans="1:40" x14ac:dyDescent="0.35">
      <c r="A67">
        <v>10350</v>
      </c>
      <c r="B67">
        <v>29</v>
      </c>
      <c r="C67">
        <v>0</v>
      </c>
      <c r="D67">
        <v>0</v>
      </c>
      <c r="E67">
        <v>0</v>
      </c>
      <c r="F67">
        <v>1</v>
      </c>
      <c r="G67">
        <v>1</v>
      </c>
      <c r="H67">
        <v>0</v>
      </c>
      <c r="I67">
        <v>0</v>
      </c>
      <c r="J67">
        <v>1</v>
      </c>
      <c r="K67">
        <v>4</v>
      </c>
      <c r="L67">
        <v>2</v>
      </c>
      <c r="M67">
        <v>1</v>
      </c>
      <c r="N67">
        <v>76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4</v>
      </c>
      <c r="AA67">
        <v>0</v>
      </c>
      <c r="AB67">
        <v>0</v>
      </c>
      <c r="AC67">
        <v>1</v>
      </c>
      <c r="AD67">
        <v>2720</v>
      </c>
      <c r="AE67">
        <v>1</v>
      </c>
      <c r="AF67">
        <v>0</v>
      </c>
      <c r="AG67">
        <v>18</v>
      </c>
      <c r="AH67">
        <v>3</v>
      </c>
      <c r="AI67">
        <v>4</v>
      </c>
      <c r="AJ67">
        <v>1</v>
      </c>
      <c r="AK67">
        <v>10</v>
      </c>
      <c r="AL67">
        <v>3</v>
      </c>
      <c r="AM67">
        <v>10</v>
      </c>
      <c r="AN67">
        <v>1</v>
      </c>
    </row>
    <row r="68" spans="1:40" x14ac:dyDescent="0.35">
      <c r="A68">
        <v>10358</v>
      </c>
      <c r="B68">
        <v>30</v>
      </c>
      <c r="C68">
        <v>0</v>
      </c>
      <c r="D68">
        <v>1</v>
      </c>
      <c r="E68">
        <v>0</v>
      </c>
      <c r="F68">
        <v>0</v>
      </c>
      <c r="G68">
        <v>1</v>
      </c>
      <c r="H68">
        <v>0</v>
      </c>
      <c r="I68">
        <v>0</v>
      </c>
      <c r="J68">
        <v>1</v>
      </c>
      <c r="K68">
        <v>2</v>
      </c>
      <c r="L68">
        <v>4</v>
      </c>
      <c r="M68">
        <v>1</v>
      </c>
      <c r="N68">
        <v>76</v>
      </c>
      <c r="O68">
        <v>3</v>
      </c>
      <c r="P68">
        <v>1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</v>
      </c>
      <c r="AA68">
        <v>0</v>
      </c>
      <c r="AB68">
        <v>1</v>
      </c>
      <c r="AC68">
        <v>0</v>
      </c>
      <c r="AD68">
        <v>3748</v>
      </c>
      <c r="AE68">
        <v>1</v>
      </c>
      <c r="AF68">
        <v>0</v>
      </c>
      <c r="AG68">
        <v>13</v>
      </c>
      <c r="AH68">
        <v>3</v>
      </c>
      <c r="AI68">
        <v>3</v>
      </c>
      <c r="AJ68">
        <v>0</v>
      </c>
      <c r="AK68">
        <v>12</v>
      </c>
      <c r="AL68">
        <v>2</v>
      </c>
      <c r="AM68">
        <v>12</v>
      </c>
      <c r="AN68">
        <v>1</v>
      </c>
    </row>
    <row r="69" spans="1:40" x14ac:dyDescent="0.35">
      <c r="A69">
        <v>10363</v>
      </c>
      <c r="B69">
        <v>34</v>
      </c>
      <c r="C69">
        <v>0</v>
      </c>
      <c r="D69">
        <v>1</v>
      </c>
      <c r="E69">
        <v>0</v>
      </c>
      <c r="F69">
        <v>0</v>
      </c>
      <c r="G69">
        <v>1</v>
      </c>
      <c r="H69">
        <v>0</v>
      </c>
      <c r="I69">
        <v>0</v>
      </c>
      <c r="J69">
        <v>9</v>
      </c>
      <c r="K69">
        <v>3</v>
      </c>
      <c r="L69">
        <v>4</v>
      </c>
      <c r="M69">
        <v>1</v>
      </c>
      <c r="N69">
        <v>86</v>
      </c>
      <c r="O69">
        <v>3</v>
      </c>
      <c r="P69">
        <v>3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4</v>
      </c>
      <c r="AA69">
        <v>0</v>
      </c>
      <c r="AB69">
        <v>0</v>
      </c>
      <c r="AC69">
        <v>1</v>
      </c>
      <c r="AD69">
        <v>8500</v>
      </c>
      <c r="AE69">
        <v>0</v>
      </c>
      <c r="AF69">
        <v>0</v>
      </c>
      <c r="AG69">
        <v>11</v>
      </c>
      <c r="AH69">
        <v>3</v>
      </c>
      <c r="AI69">
        <v>4</v>
      </c>
      <c r="AJ69">
        <v>1</v>
      </c>
      <c r="AK69">
        <v>10</v>
      </c>
      <c r="AL69">
        <v>2</v>
      </c>
      <c r="AM69">
        <v>9</v>
      </c>
      <c r="AN69">
        <v>1</v>
      </c>
    </row>
    <row r="70" spans="1:40" x14ac:dyDescent="0.35">
      <c r="A70">
        <v>10370</v>
      </c>
      <c r="B70">
        <v>38</v>
      </c>
      <c r="C70">
        <v>0</v>
      </c>
      <c r="D70">
        <v>1</v>
      </c>
      <c r="E70">
        <v>0</v>
      </c>
      <c r="F70">
        <v>0</v>
      </c>
      <c r="G70">
        <v>1</v>
      </c>
      <c r="H70">
        <v>0</v>
      </c>
      <c r="I70">
        <v>0</v>
      </c>
      <c r="J70">
        <v>9</v>
      </c>
      <c r="K70">
        <v>2</v>
      </c>
      <c r="L70">
        <v>2</v>
      </c>
      <c r="M70">
        <v>1</v>
      </c>
      <c r="N70">
        <v>71</v>
      </c>
      <c r="O70">
        <v>3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4</v>
      </c>
      <c r="AA70">
        <v>0</v>
      </c>
      <c r="AB70">
        <v>0</v>
      </c>
      <c r="AC70">
        <v>1</v>
      </c>
      <c r="AD70">
        <v>4771</v>
      </c>
      <c r="AE70">
        <v>2</v>
      </c>
      <c r="AF70">
        <v>0</v>
      </c>
      <c r="AG70">
        <v>19</v>
      </c>
      <c r="AH70">
        <v>3</v>
      </c>
      <c r="AI70">
        <v>4</v>
      </c>
      <c r="AJ70">
        <v>2</v>
      </c>
      <c r="AK70">
        <v>10</v>
      </c>
      <c r="AL70">
        <v>4</v>
      </c>
      <c r="AM70">
        <v>5</v>
      </c>
      <c r="AN70">
        <v>1</v>
      </c>
    </row>
    <row r="71" spans="1:40" x14ac:dyDescent="0.35">
      <c r="A71">
        <v>10373</v>
      </c>
      <c r="B71">
        <v>35</v>
      </c>
      <c r="C71">
        <v>0</v>
      </c>
      <c r="D71">
        <v>0</v>
      </c>
      <c r="E71">
        <v>1</v>
      </c>
      <c r="F71">
        <v>0</v>
      </c>
      <c r="G71">
        <v>1</v>
      </c>
      <c r="H71">
        <v>0</v>
      </c>
      <c r="I71">
        <v>0</v>
      </c>
      <c r="J71">
        <v>3</v>
      </c>
      <c r="K71">
        <v>3</v>
      </c>
      <c r="L71">
        <v>3</v>
      </c>
      <c r="M71">
        <v>1</v>
      </c>
      <c r="N71">
        <v>41</v>
      </c>
      <c r="O71">
        <v>2</v>
      </c>
      <c r="P71">
        <v>1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3</v>
      </c>
      <c r="AA71">
        <v>0</v>
      </c>
      <c r="AB71">
        <v>1</v>
      </c>
      <c r="AC71">
        <v>0</v>
      </c>
      <c r="AD71">
        <v>1281</v>
      </c>
      <c r="AE71">
        <v>1</v>
      </c>
      <c r="AF71">
        <v>0</v>
      </c>
      <c r="AG71">
        <v>18</v>
      </c>
      <c r="AH71">
        <v>3</v>
      </c>
      <c r="AI71">
        <v>3</v>
      </c>
      <c r="AJ71">
        <v>2</v>
      </c>
      <c r="AK71">
        <v>1</v>
      </c>
      <c r="AL71">
        <v>3</v>
      </c>
      <c r="AM71">
        <v>1</v>
      </c>
      <c r="AN71">
        <v>1</v>
      </c>
    </row>
    <row r="72" spans="1:40" x14ac:dyDescent="0.35">
      <c r="A72">
        <v>10376</v>
      </c>
      <c r="B72">
        <v>50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0</v>
      </c>
      <c r="J72">
        <v>29</v>
      </c>
      <c r="K72">
        <v>4</v>
      </c>
      <c r="L72">
        <v>2</v>
      </c>
      <c r="M72">
        <v>1</v>
      </c>
      <c r="N72">
        <v>88</v>
      </c>
      <c r="O72">
        <v>2</v>
      </c>
      <c r="P72">
        <v>4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3</v>
      </c>
      <c r="AA72">
        <v>0</v>
      </c>
      <c r="AB72">
        <v>1</v>
      </c>
      <c r="AC72">
        <v>0</v>
      </c>
      <c r="AD72">
        <v>17046</v>
      </c>
      <c r="AE72">
        <v>0</v>
      </c>
      <c r="AF72">
        <v>0</v>
      </c>
      <c r="AG72">
        <v>15</v>
      </c>
      <c r="AH72">
        <v>3</v>
      </c>
      <c r="AI72">
        <v>2</v>
      </c>
      <c r="AJ72">
        <v>1</v>
      </c>
      <c r="AK72">
        <v>28</v>
      </c>
      <c r="AL72">
        <v>3</v>
      </c>
      <c r="AM72">
        <v>27</v>
      </c>
      <c r="AN72">
        <v>1</v>
      </c>
    </row>
    <row r="73" spans="1:40" x14ac:dyDescent="0.35">
      <c r="A73">
        <v>10378</v>
      </c>
      <c r="B73">
        <v>31</v>
      </c>
      <c r="C73">
        <v>0</v>
      </c>
      <c r="D73">
        <v>0</v>
      </c>
      <c r="E73">
        <v>0</v>
      </c>
      <c r="F73">
        <v>1</v>
      </c>
      <c r="G73">
        <v>1</v>
      </c>
      <c r="H73">
        <v>0</v>
      </c>
      <c r="I73">
        <v>0</v>
      </c>
      <c r="J73">
        <v>7</v>
      </c>
      <c r="K73">
        <v>2</v>
      </c>
      <c r="L73">
        <v>3</v>
      </c>
      <c r="M73">
        <v>0</v>
      </c>
      <c r="N73">
        <v>48</v>
      </c>
      <c r="O73">
        <v>2</v>
      </c>
      <c r="P73">
        <v>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3</v>
      </c>
      <c r="AA73">
        <v>0</v>
      </c>
      <c r="AB73">
        <v>1</v>
      </c>
      <c r="AC73">
        <v>0</v>
      </c>
      <c r="AD73">
        <v>8943</v>
      </c>
      <c r="AE73">
        <v>1</v>
      </c>
      <c r="AF73">
        <v>0</v>
      </c>
      <c r="AG73">
        <v>24</v>
      </c>
      <c r="AH73">
        <v>4</v>
      </c>
      <c r="AI73">
        <v>1</v>
      </c>
      <c r="AJ73">
        <v>1</v>
      </c>
      <c r="AK73">
        <v>10</v>
      </c>
      <c r="AL73">
        <v>3</v>
      </c>
      <c r="AM73">
        <v>10</v>
      </c>
      <c r="AN73">
        <v>1</v>
      </c>
    </row>
    <row r="74" spans="1:40" x14ac:dyDescent="0.35">
      <c r="A74">
        <v>10381</v>
      </c>
      <c r="B74">
        <v>40</v>
      </c>
      <c r="C74">
        <v>0</v>
      </c>
      <c r="D74">
        <v>1</v>
      </c>
      <c r="E74">
        <v>0</v>
      </c>
      <c r="F74">
        <v>0</v>
      </c>
      <c r="G74">
        <v>1</v>
      </c>
      <c r="H74">
        <v>0</v>
      </c>
      <c r="I74">
        <v>0</v>
      </c>
      <c r="J74">
        <v>4</v>
      </c>
      <c r="K74">
        <v>1</v>
      </c>
      <c r="L74">
        <v>4</v>
      </c>
      <c r="M74">
        <v>0</v>
      </c>
      <c r="N74">
        <v>46</v>
      </c>
      <c r="O74">
        <v>3</v>
      </c>
      <c r="P74">
        <v>5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3</v>
      </c>
      <c r="AA74">
        <v>0</v>
      </c>
      <c r="AB74">
        <v>1</v>
      </c>
      <c r="AC74">
        <v>0</v>
      </c>
      <c r="AD74">
        <v>19033</v>
      </c>
      <c r="AE74">
        <v>1</v>
      </c>
      <c r="AF74">
        <v>0</v>
      </c>
      <c r="AG74">
        <v>14</v>
      </c>
      <c r="AH74">
        <v>3</v>
      </c>
      <c r="AI74">
        <v>2</v>
      </c>
      <c r="AJ74">
        <v>1</v>
      </c>
      <c r="AK74">
        <v>21</v>
      </c>
      <c r="AL74">
        <v>3</v>
      </c>
      <c r="AM74">
        <v>20</v>
      </c>
      <c r="AN74">
        <v>1</v>
      </c>
    </row>
    <row r="75" spans="1:40" x14ac:dyDescent="0.35">
      <c r="A75">
        <v>10383</v>
      </c>
      <c r="B75">
        <v>37</v>
      </c>
      <c r="C75">
        <v>0</v>
      </c>
      <c r="D75">
        <v>1</v>
      </c>
      <c r="E75">
        <v>0</v>
      </c>
      <c r="F75">
        <v>0</v>
      </c>
      <c r="G75">
        <v>1</v>
      </c>
      <c r="H75">
        <v>0</v>
      </c>
      <c r="I75">
        <v>0</v>
      </c>
      <c r="J75">
        <v>19</v>
      </c>
      <c r="K75">
        <v>2</v>
      </c>
      <c r="L75">
        <v>2</v>
      </c>
      <c r="M75">
        <v>1</v>
      </c>
      <c r="N75">
        <v>73</v>
      </c>
      <c r="O75">
        <v>3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</v>
      </c>
      <c r="AA75">
        <v>0</v>
      </c>
      <c r="AB75">
        <v>1</v>
      </c>
      <c r="AC75">
        <v>0</v>
      </c>
      <c r="AD75">
        <v>3022</v>
      </c>
      <c r="AE75">
        <v>4</v>
      </c>
      <c r="AF75">
        <v>0</v>
      </c>
      <c r="AG75">
        <v>21</v>
      </c>
      <c r="AH75">
        <v>4</v>
      </c>
      <c r="AI75">
        <v>1</v>
      </c>
      <c r="AJ75">
        <v>0</v>
      </c>
      <c r="AK75">
        <v>8</v>
      </c>
      <c r="AL75">
        <v>3</v>
      </c>
      <c r="AM75">
        <v>1</v>
      </c>
      <c r="AN75">
        <v>1</v>
      </c>
    </row>
    <row r="76" spans="1:40" x14ac:dyDescent="0.35">
      <c r="A76">
        <v>10386</v>
      </c>
      <c r="B76">
        <v>42</v>
      </c>
      <c r="C76">
        <v>0</v>
      </c>
      <c r="D76">
        <v>1</v>
      </c>
      <c r="E76">
        <v>0</v>
      </c>
      <c r="F76">
        <v>0</v>
      </c>
      <c r="G76">
        <v>0</v>
      </c>
      <c r="H76">
        <v>1</v>
      </c>
      <c r="I76">
        <v>0</v>
      </c>
      <c r="J76">
        <v>10</v>
      </c>
      <c r="K76">
        <v>3</v>
      </c>
      <c r="L76">
        <v>3</v>
      </c>
      <c r="M76">
        <v>0</v>
      </c>
      <c r="N76">
        <v>31</v>
      </c>
      <c r="O76">
        <v>3</v>
      </c>
      <c r="P76">
        <v>4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16799</v>
      </c>
      <c r="AE76">
        <v>0</v>
      </c>
      <c r="AF76">
        <v>0</v>
      </c>
      <c r="AG76">
        <v>14</v>
      </c>
      <c r="AH76">
        <v>3</v>
      </c>
      <c r="AI76">
        <v>3</v>
      </c>
      <c r="AJ76">
        <v>1</v>
      </c>
      <c r="AK76">
        <v>21</v>
      </c>
      <c r="AL76">
        <v>3</v>
      </c>
      <c r="AM76">
        <v>20</v>
      </c>
      <c r="AN76">
        <v>1</v>
      </c>
    </row>
    <row r="77" spans="1:40" x14ac:dyDescent="0.35">
      <c r="A77">
        <v>10391</v>
      </c>
      <c r="B77">
        <v>35</v>
      </c>
      <c r="C77">
        <v>0</v>
      </c>
      <c r="D77">
        <v>0</v>
      </c>
      <c r="E77">
        <v>1</v>
      </c>
      <c r="F77">
        <v>0</v>
      </c>
      <c r="G77">
        <v>1</v>
      </c>
      <c r="H77">
        <v>0</v>
      </c>
      <c r="I77">
        <v>0</v>
      </c>
      <c r="J77">
        <v>8</v>
      </c>
      <c r="K77">
        <v>4</v>
      </c>
      <c r="L77">
        <v>3</v>
      </c>
      <c r="M77">
        <v>0</v>
      </c>
      <c r="N77">
        <v>52</v>
      </c>
      <c r="O77">
        <v>3</v>
      </c>
      <c r="P77">
        <v>2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3</v>
      </c>
      <c r="AA77">
        <v>0</v>
      </c>
      <c r="AB77">
        <v>1</v>
      </c>
      <c r="AC77">
        <v>0</v>
      </c>
      <c r="AD77">
        <v>4148</v>
      </c>
      <c r="AE77">
        <v>1</v>
      </c>
      <c r="AF77">
        <v>0</v>
      </c>
      <c r="AG77">
        <v>12</v>
      </c>
      <c r="AH77">
        <v>3</v>
      </c>
      <c r="AI77">
        <v>4</v>
      </c>
      <c r="AJ77">
        <v>1</v>
      </c>
      <c r="AK77">
        <v>15</v>
      </c>
      <c r="AL77">
        <v>3</v>
      </c>
      <c r="AM77">
        <v>14</v>
      </c>
      <c r="AN77">
        <v>1</v>
      </c>
    </row>
    <row r="78" spans="1:40" x14ac:dyDescent="0.35">
      <c r="A78">
        <v>10392</v>
      </c>
      <c r="B78">
        <v>32</v>
      </c>
      <c r="C78">
        <v>0</v>
      </c>
      <c r="D78">
        <v>0</v>
      </c>
      <c r="E78">
        <v>0</v>
      </c>
      <c r="F78">
        <v>1</v>
      </c>
      <c r="G78">
        <v>1</v>
      </c>
      <c r="H78">
        <v>0</v>
      </c>
      <c r="I78">
        <v>0</v>
      </c>
      <c r="J78">
        <v>7</v>
      </c>
      <c r="K78">
        <v>3</v>
      </c>
      <c r="L78">
        <v>2</v>
      </c>
      <c r="M78">
        <v>1</v>
      </c>
      <c r="N78">
        <v>100</v>
      </c>
      <c r="O78">
        <v>4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</v>
      </c>
      <c r="AA78">
        <v>0</v>
      </c>
      <c r="AB78">
        <v>1</v>
      </c>
      <c r="AC78">
        <v>0</v>
      </c>
      <c r="AD78">
        <v>2794</v>
      </c>
      <c r="AE78">
        <v>1</v>
      </c>
      <c r="AF78">
        <v>0</v>
      </c>
      <c r="AG78">
        <v>20</v>
      </c>
      <c r="AH78">
        <v>4</v>
      </c>
      <c r="AI78">
        <v>3</v>
      </c>
      <c r="AJ78">
        <v>0</v>
      </c>
      <c r="AK78">
        <v>5</v>
      </c>
      <c r="AL78">
        <v>1</v>
      </c>
      <c r="AM78">
        <v>5</v>
      </c>
      <c r="AN78">
        <v>1</v>
      </c>
    </row>
    <row r="79" spans="1:40" x14ac:dyDescent="0.35">
      <c r="A79">
        <v>10394</v>
      </c>
      <c r="B79">
        <v>30</v>
      </c>
      <c r="C79">
        <v>0</v>
      </c>
      <c r="D79">
        <v>1</v>
      </c>
      <c r="E79">
        <v>0</v>
      </c>
      <c r="F79">
        <v>0</v>
      </c>
      <c r="G79">
        <v>1</v>
      </c>
      <c r="H79">
        <v>0</v>
      </c>
      <c r="I79">
        <v>0</v>
      </c>
      <c r="J79">
        <v>6</v>
      </c>
      <c r="K79">
        <v>3</v>
      </c>
      <c r="L79">
        <v>1</v>
      </c>
      <c r="M79">
        <v>0</v>
      </c>
      <c r="N79">
        <v>48</v>
      </c>
      <c r="O79">
        <v>2</v>
      </c>
      <c r="P79">
        <v>2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4</v>
      </c>
      <c r="AA79">
        <v>0</v>
      </c>
      <c r="AB79">
        <v>1</v>
      </c>
      <c r="AC79">
        <v>0</v>
      </c>
      <c r="AD79">
        <v>4627</v>
      </c>
      <c r="AE79">
        <v>0</v>
      </c>
      <c r="AF79">
        <v>0</v>
      </c>
      <c r="AG79">
        <v>12</v>
      </c>
      <c r="AH79">
        <v>3</v>
      </c>
      <c r="AI79">
        <v>1</v>
      </c>
      <c r="AJ79">
        <v>1</v>
      </c>
      <c r="AK79">
        <v>10</v>
      </c>
      <c r="AL79">
        <v>3</v>
      </c>
      <c r="AM79">
        <v>9</v>
      </c>
      <c r="AN79">
        <v>1</v>
      </c>
    </row>
    <row r="80" spans="1:40" x14ac:dyDescent="0.35">
      <c r="A80">
        <v>10399</v>
      </c>
      <c r="B80">
        <v>28</v>
      </c>
      <c r="C80">
        <v>0</v>
      </c>
      <c r="D80">
        <v>1</v>
      </c>
      <c r="E80">
        <v>0</v>
      </c>
      <c r="F80">
        <v>0</v>
      </c>
      <c r="G80">
        <v>1</v>
      </c>
      <c r="H80">
        <v>0</v>
      </c>
      <c r="I80">
        <v>0</v>
      </c>
      <c r="J80">
        <v>3</v>
      </c>
      <c r="K80">
        <v>3</v>
      </c>
      <c r="L80">
        <v>4</v>
      </c>
      <c r="M80">
        <v>0</v>
      </c>
      <c r="N80">
        <v>93</v>
      </c>
      <c r="O80">
        <v>3</v>
      </c>
      <c r="P80">
        <v>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2</v>
      </c>
      <c r="AA80">
        <v>0</v>
      </c>
      <c r="AB80">
        <v>0</v>
      </c>
      <c r="AC80">
        <v>1</v>
      </c>
      <c r="AD80">
        <v>7655</v>
      </c>
      <c r="AE80">
        <v>0</v>
      </c>
      <c r="AF80">
        <v>0</v>
      </c>
      <c r="AG80">
        <v>17</v>
      </c>
      <c r="AH80">
        <v>3</v>
      </c>
      <c r="AI80">
        <v>2</v>
      </c>
      <c r="AJ80">
        <v>3</v>
      </c>
      <c r="AK80">
        <v>10</v>
      </c>
      <c r="AL80">
        <v>2</v>
      </c>
      <c r="AM80">
        <v>9</v>
      </c>
      <c r="AN80">
        <v>1</v>
      </c>
    </row>
    <row r="81" spans="1:40" x14ac:dyDescent="0.35">
      <c r="A81">
        <v>10404</v>
      </c>
      <c r="B81">
        <v>49</v>
      </c>
      <c r="C81">
        <v>0</v>
      </c>
      <c r="D81">
        <v>1</v>
      </c>
      <c r="E81">
        <v>0</v>
      </c>
      <c r="F81">
        <v>0</v>
      </c>
      <c r="G81">
        <v>1</v>
      </c>
      <c r="H81">
        <v>0</v>
      </c>
      <c r="I81">
        <v>0</v>
      </c>
      <c r="J81">
        <v>8</v>
      </c>
      <c r="K81">
        <v>2</v>
      </c>
      <c r="L81">
        <v>1</v>
      </c>
      <c r="M81">
        <v>0</v>
      </c>
      <c r="N81">
        <v>51</v>
      </c>
      <c r="O81">
        <v>3</v>
      </c>
      <c r="P81">
        <v>3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1</v>
      </c>
      <c r="AC81">
        <v>0</v>
      </c>
      <c r="AD81">
        <v>7403</v>
      </c>
      <c r="AE81">
        <v>4</v>
      </c>
      <c r="AF81">
        <v>0</v>
      </c>
      <c r="AG81">
        <v>11</v>
      </c>
      <c r="AH81">
        <v>3</v>
      </c>
      <c r="AI81">
        <v>3</v>
      </c>
      <c r="AJ81">
        <v>1</v>
      </c>
      <c r="AK81">
        <v>29</v>
      </c>
      <c r="AL81">
        <v>2</v>
      </c>
      <c r="AM81">
        <v>26</v>
      </c>
      <c r="AN81">
        <v>1</v>
      </c>
    </row>
    <row r="82" spans="1:40" x14ac:dyDescent="0.35">
      <c r="A82">
        <v>10406</v>
      </c>
      <c r="B82">
        <v>36</v>
      </c>
      <c r="C82">
        <v>0</v>
      </c>
      <c r="D82">
        <v>0</v>
      </c>
      <c r="E82">
        <v>1</v>
      </c>
      <c r="F82">
        <v>0</v>
      </c>
      <c r="G82">
        <v>1</v>
      </c>
      <c r="H82">
        <v>0</v>
      </c>
      <c r="I82">
        <v>0</v>
      </c>
      <c r="J82">
        <v>24</v>
      </c>
      <c r="K82">
        <v>4</v>
      </c>
      <c r="L82">
        <v>2</v>
      </c>
      <c r="M82">
        <v>0</v>
      </c>
      <c r="N82">
        <v>47</v>
      </c>
      <c r="O82">
        <v>3</v>
      </c>
      <c r="P82">
        <v>2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0</v>
      </c>
      <c r="AB82">
        <v>1</v>
      </c>
      <c r="AC82">
        <v>0</v>
      </c>
      <c r="AD82">
        <v>5674</v>
      </c>
      <c r="AE82">
        <v>7</v>
      </c>
      <c r="AF82">
        <v>0</v>
      </c>
      <c r="AG82">
        <v>15</v>
      </c>
      <c r="AH82">
        <v>3</v>
      </c>
      <c r="AI82">
        <v>3</v>
      </c>
      <c r="AJ82">
        <v>1</v>
      </c>
      <c r="AK82">
        <v>11</v>
      </c>
      <c r="AL82">
        <v>3</v>
      </c>
      <c r="AM82">
        <v>9</v>
      </c>
      <c r="AN82">
        <v>1</v>
      </c>
    </row>
    <row r="83" spans="1:40" x14ac:dyDescent="0.35">
      <c r="A83">
        <v>10421</v>
      </c>
      <c r="B83">
        <v>53</v>
      </c>
      <c r="C83">
        <v>0</v>
      </c>
      <c r="D83">
        <v>1</v>
      </c>
      <c r="E83">
        <v>0</v>
      </c>
      <c r="F83">
        <v>0</v>
      </c>
      <c r="G83">
        <v>1</v>
      </c>
      <c r="H83">
        <v>0</v>
      </c>
      <c r="I83">
        <v>0</v>
      </c>
      <c r="J83">
        <v>7</v>
      </c>
      <c r="K83">
        <v>3</v>
      </c>
      <c r="L83">
        <v>3</v>
      </c>
      <c r="M83">
        <v>1</v>
      </c>
      <c r="N83">
        <v>59</v>
      </c>
      <c r="O83">
        <v>4</v>
      </c>
      <c r="P83">
        <v>4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3</v>
      </c>
      <c r="AA83">
        <v>0</v>
      </c>
      <c r="AB83">
        <v>1</v>
      </c>
      <c r="AC83">
        <v>0</v>
      </c>
      <c r="AD83">
        <v>14814</v>
      </c>
      <c r="AE83">
        <v>3</v>
      </c>
      <c r="AF83">
        <v>0</v>
      </c>
      <c r="AG83">
        <v>19</v>
      </c>
      <c r="AH83">
        <v>3</v>
      </c>
      <c r="AI83">
        <v>3</v>
      </c>
      <c r="AJ83">
        <v>0</v>
      </c>
      <c r="AK83">
        <v>32</v>
      </c>
      <c r="AL83">
        <v>3</v>
      </c>
      <c r="AM83">
        <v>5</v>
      </c>
      <c r="AN83">
        <v>1</v>
      </c>
    </row>
    <row r="84" spans="1:40" x14ac:dyDescent="0.35">
      <c r="A84">
        <v>10433</v>
      </c>
      <c r="B84">
        <v>43</v>
      </c>
      <c r="C84">
        <v>0</v>
      </c>
      <c r="D84">
        <v>0</v>
      </c>
      <c r="E84">
        <v>0</v>
      </c>
      <c r="F84">
        <v>1</v>
      </c>
      <c r="G84">
        <v>1</v>
      </c>
      <c r="H84">
        <v>0</v>
      </c>
      <c r="I84">
        <v>0</v>
      </c>
      <c r="J84">
        <v>21</v>
      </c>
      <c r="K84">
        <v>3</v>
      </c>
      <c r="L84">
        <v>4</v>
      </c>
      <c r="M84">
        <v>1</v>
      </c>
      <c r="N84">
        <v>61</v>
      </c>
      <c r="O84">
        <v>3</v>
      </c>
      <c r="P84">
        <v>1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4</v>
      </c>
      <c r="AA84">
        <v>0</v>
      </c>
      <c r="AB84">
        <v>1</v>
      </c>
      <c r="AC84">
        <v>0</v>
      </c>
      <c r="AD84">
        <v>2258</v>
      </c>
      <c r="AE84">
        <v>7</v>
      </c>
      <c r="AF84">
        <v>0</v>
      </c>
      <c r="AG84">
        <v>20</v>
      </c>
      <c r="AH84">
        <v>4</v>
      </c>
      <c r="AI84">
        <v>1</v>
      </c>
      <c r="AJ84">
        <v>1</v>
      </c>
      <c r="AK84">
        <v>8</v>
      </c>
      <c r="AL84">
        <v>3</v>
      </c>
      <c r="AM84">
        <v>3</v>
      </c>
      <c r="AN84">
        <v>1</v>
      </c>
    </row>
    <row r="85" spans="1:40" x14ac:dyDescent="0.35">
      <c r="A85">
        <v>10440</v>
      </c>
      <c r="B85">
        <v>29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0</v>
      </c>
      <c r="J85">
        <v>29</v>
      </c>
      <c r="K85">
        <v>1</v>
      </c>
      <c r="L85">
        <v>4</v>
      </c>
      <c r="M85">
        <v>1</v>
      </c>
      <c r="N85">
        <v>93</v>
      </c>
      <c r="O85">
        <v>1</v>
      </c>
      <c r="P85">
        <v>2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3</v>
      </c>
      <c r="AA85">
        <v>0</v>
      </c>
      <c r="AB85">
        <v>0</v>
      </c>
      <c r="AC85">
        <v>1</v>
      </c>
      <c r="AD85">
        <v>6384</v>
      </c>
      <c r="AE85">
        <v>8</v>
      </c>
      <c r="AF85">
        <v>0</v>
      </c>
      <c r="AG85">
        <v>17</v>
      </c>
      <c r="AH85">
        <v>3</v>
      </c>
      <c r="AI85">
        <v>4</v>
      </c>
      <c r="AJ85">
        <v>2</v>
      </c>
      <c r="AK85">
        <v>11</v>
      </c>
      <c r="AL85">
        <v>3</v>
      </c>
      <c r="AM85">
        <v>7</v>
      </c>
      <c r="AN85">
        <v>1</v>
      </c>
    </row>
    <row r="86" spans="1:40" x14ac:dyDescent="0.35">
      <c r="A86">
        <v>10445</v>
      </c>
      <c r="B86">
        <v>41</v>
      </c>
      <c r="C86">
        <v>0</v>
      </c>
      <c r="D86">
        <v>0</v>
      </c>
      <c r="E86">
        <v>0</v>
      </c>
      <c r="F86">
        <v>1</v>
      </c>
      <c r="G86">
        <v>1</v>
      </c>
      <c r="H86">
        <v>0</v>
      </c>
      <c r="I86">
        <v>0</v>
      </c>
      <c r="J86">
        <v>10</v>
      </c>
      <c r="K86">
        <v>3</v>
      </c>
      <c r="L86">
        <v>4</v>
      </c>
      <c r="M86">
        <v>1</v>
      </c>
      <c r="N86">
        <v>91</v>
      </c>
      <c r="O86">
        <v>2</v>
      </c>
      <c r="P86">
        <v>4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1</v>
      </c>
      <c r="AD86">
        <v>17181</v>
      </c>
      <c r="AE86">
        <v>4</v>
      </c>
      <c r="AF86">
        <v>0</v>
      </c>
      <c r="AG86">
        <v>13</v>
      </c>
      <c r="AH86">
        <v>3</v>
      </c>
      <c r="AI86">
        <v>2</v>
      </c>
      <c r="AJ86">
        <v>1</v>
      </c>
      <c r="AK86">
        <v>21</v>
      </c>
      <c r="AL86">
        <v>2</v>
      </c>
      <c r="AM86">
        <v>7</v>
      </c>
      <c r="AN86">
        <v>1</v>
      </c>
    </row>
    <row r="87" spans="1:40" x14ac:dyDescent="0.35">
      <c r="A87">
        <v>10451</v>
      </c>
      <c r="B87">
        <v>45</v>
      </c>
      <c r="C87">
        <v>0</v>
      </c>
      <c r="D87">
        <v>1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>
        <v>4</v>
      </c>
      <c r="L87">
        <v>1</v>
      </c>
      <c r="M87">
        <v>1</v>
      </c>
      <c r="N87">
        <v>66</v>
      </c>
      <c r="O87">
        <v>3</v>
      </c>
      <c r="P87">
        <v>3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2</v>
      </c>
      <c r="AA87">
        <v>0</v>
      </c>
      <c r="AB87">
        <v>0</v>
      </c>
      <c r="AC87">
        <v>1</v>
      </c>
      <c r="AD87">
        <v>7441</v>
      </c>
      <c r="AE87">
        <v>1</v>
      </c>
      <c r="AF87">
        <v>0</v>
      </c>
      <c r="AG87">
        <v>12</v>
      </c>
      <c r="AH87">
        <v>3</v>
      </c>
      <c r="AI87">
        <v>1</v>
      </c>
      <c r="AJ87">
        <v>3</v>
      </c>
      <c r="AK87">
        <v>10</v>
      </c>
      <c r="AL87">
        <v>3</v>
      </c>
      <c r="AM87">
        <v>10</v>
      </c>
      <c r="AN87">
        <v>1</v>
      </c>
    </row>
    <row r="88" spans="1:40" x14ac:dyDescent="0.35">
      <c r="A88">
        <v>10458</v>
      </c>
      <c r="B88">
        <v>26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6</v>
      </c>
      <c r="K88">
        <v>3</v>
      </c>
      <c r="L88">
        <v>3</v>
      </c>
      <c r="M88">
        <v>0</v>
      </c>
      <c r="N88">
        <v>46</v>
      </c>
      <c r="O88">
        <v>2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</v>
      </c>
      <c r="AA88">
        <v>0</v>
      </c>
      <c r="AB88">
        <v>1</v>
      </c>
      <c r="AC88">
        <v>0</v>
      </c>
      <c r="AD88">
        <v>2368</v>
      </c>
      <c r="AE88">
        <v>1</v>
      </c>
      <c r="AF88">
        <v>0</v>
      </c>
      <c r="AG88">
        <v>19</v>
      </c>
      <c r="AH88">
        <v>3</v>
      </c>
      <c r="AI88">
        <v>3</v>
      </c>
      <c r="AJ88">
        <v>0</v>
      </c>
      <c r="AK88">
        <v>5</v>
      </c>
      <c r="AL88">
        <v>2</v>
      </c>
      <c r="AM88">
        <v>5</v>
      </c>
      <c r="AN88">
        <v>1</v>
      </c>
    </row>
    <row r="89" spans="1:40" x14ac:dyDescent="0.35">
      <c r="A89">
        <v>10462</v>
      </c>
      <c r="B89">
        <v>31</v>
      </c>
      <c r="C89">
        <v>0</v>
      </c>
      <c r="D89">
        <v>0</v>
      </c>
      <c r="E89">
        <v>0</v>
      </c>
      <c r="F89">
        <v>1</v>
      </c>
      <c r="G89">
        <v>1</v>
      </c>
      <c r="H89">
        <v>0</v>
      </c>
      <c r="I89">
        <v>0</v>
      </c>
      <c r="J89">
        <v>3</v>
      </c>
      <c r="K89">
        <v>4</v>
      </c>
      <c r="L89">
        <v>2</v>
      </c>
      <c r="M89">
        <v>1</v>
      </c>
      <c r="N89">
        <v>73</v>
      </c>
      <c r="O89">
        <v>3</v>
      </c>
      <c r="P89">
        <v>3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>
        <v>1</v>
      </c>
      <c r="AD89">
        <v>13675</v>
      </c>
      <c r="AE89">
        <v>9</v>
      </c>
      <c r="AF89">
        <v>0</v>
      </c>
      <c r="AG89">
        <v>12</v>
      </c>
      <c r="AH89">
        <v>3</v>
      </c>
      <c r="AI89">
        <v>1</v>
      </c>
      <c r="AJ89">
        <v>1</v>
      </c>
      <c r="AK89">
        <v>9</v>
      </c>
      <c r="AL89">
        <v>3</v>
      </c>
      <c r="AM89">
        <v>2</v>
      </c>
      <c r="AN89">
        <v>1</v>
      </c>
    </row>
    <row r="90" spans="1:40" x14ac:dyDescent="0.35">
      <c r="A90">
        <v>10468</v>
      </c>
      <c r="B90">
        <v>31</v>
      </c>
      <c r="C90">
        <v>0</v>
      </c>
      <c r="D90">
        <v>1</v>
      </c>
      <c r="E90">
        <v>0</v>
      </c>
      <c r="F90">
        <v>0</v>
      </c>
      <c r="G90">
        <v>1</v>
      </c>
      <c r="H90">
        <v>0</v>
      </c>
      <c r="I90">
        <v>0</v>
      </c>
      <c r="J90">
        <v>1</v>
      </c>
      <c r="K90">
        <v>2</v>
      </c>
      <c r="L90">
        <v>4</v>
      </c>
      <c r="M90">
        <v>1</v>
      </c>
      <c r="N90">
        <v>98</v>
      </c>
      <c r="O90">
        <v>2</v>
      </c>
      <c r="P90">
        <v>1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1</v>
      </c>
      <c r="AC90">
        <v>0</v>
      </c>
      <c r="AD90">
        <v>2218</v>
      </c>
      <c r="AE90">
        <v>1</v>
      </c>
      <c r="AF90">
        <v>0</v>
      </c>
      <c r="AG90">
        <v>12</v>
      </c>
      <c r="AH90">
        <v>3</v>
      </c>
      <c r="AI90">
        <v>3</v>
      </c>
      <c r="AJ90">
        <v>1</v>
      </c>
      <c r="AK90">
        <v>4</v>
      </c>
      <c r="AL90">
        <v>3</v>
      </c>
      <c r="AM90">
        <v>4</v>
      </c>
      <c r="AN90">
        <v>1</v>
      </c>
    </row>
    <row r="91" spans="1:40" x14ac:dyDescent="0.35">
      <c r="A91">
        <v>10469</v>
      </c>
      <c r="B91">
        <v>54</v>
      </c>
      <c r="C91">
        <v>0</v>
      </c>
      <c r="D91">
        <v>1</v>
      </c>
      <c r="E91">
        <v>0</v>
      </c>
      <c r="F91">
        <v>0</v>
      </c>
      <c r="G91">
        <v>1</v>
      </c>
      <c r="H91">
        <v>0</v>
      </c>
      <c r="I91">
        <v>0</v>
      </c>
      <c r="J91">
        <v>3</v>
      </c>
      <c r="K91">
        <v>3</v>
      </c>
      <c r="L91">
        <v>4</v>
      </c>
      <c r="M91">
        <v>1</v>
      </c>
      <c r="N91">
        <v>85</v>
      </c>
      <c r="O91">
        <v>3</v>
      </c>
      <c r="P91">
        <v>4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4</v>
      </c>
      <c r="AA91">
        <v>0</v>
      </c>
      <c r="AB91">
        <v>1</v>
      </c>
      <c r="AC91">
        <v>0</v>
      </c>
      <c r="AD91">
        <v>17779</v>
      </c>
      <c r="AE91">
        <v>3</v>
      </c>
      <c r="AF91">
        <v>0</v>
      </c>
      <c r="AG91">
        <v>14</v>
      </c>
      <c r="AH91">
        <v>3</v>
      </c>
      <c r="AI91">
        <v>1</v>
      </c>
      <c r="AJ91">
        <v>0</v>
      </c>
      <c r="AK91">
        <v>36</v>
      </c>
      <c r="AL91">
        <v>3</v>
      </c>
      <c r="AM91">
        <v>10</v>
      </c>
      <c r="AN91">
        <v>1</v>
      </c>
    </row>
    <row r="92" spans="1:40" x14ac:dyDescent="0.35">
      <c r="A92">
        <v>10470</v>
      </c>
      <c r="B92">
        <v>31</v>
      </c>
      <c r="C92">
        <v>0</v>
      </c>
      <c r="D92">
        <v>1</v>
      </c>
      <c r="E92">
        <v>0</v>
      </c>
      <c r="F92">
        <v>0</v>
      </c>
      <c r="G92">
        <v>1</v>
      </c>
      <c r="H92">
        <v>0</v>
      </c>
      <c r="I92">
        <v>0</v>
      </c>
      <c r="J92">
        <v>2</v>
      </c>
      <c r="K92">
        <v>4</v>
      </c>
      <c r="L92">
        <v>2</v>
      </c>
      <c r="M92">
        <v>1</v>
      </c>
      <c r="N92">
        <v>69</v>
      </c>
      <c r="O92">
        <v>3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3</v>
      </c>
      <c r="AA92">
        <v>0</v>
      </c>
      <c r="AB92">
        <v>1</v>
      </c>
      <c r="AC92">
        <v>0</v>
      </c>
      <c r="AD92">
        <v>3477</v>
      </c>
      <c r="AE92">
        <v>1</v>
      </c>
      <c r="AF92">
        <v>0</v>
      </c>
      <c r="AG92">
        <v>14</v>
      </c>
      <c r="AH92">
        <v>3</v>
      </c>
      <c r="AI92">
        <v>4</v>
      </c>
      <c r="AJ92">
        <v>1</v>
      </c>
      <c r="AK92">
        <v>6</v>
      </c>
      <c r="AL92">
        <v>4</v>
      </c>
      <c r="AM92">
        <v>5</v>
      </c>
      <c r="AN92">
        <v>1</v>
      </c>
    </row>
    <row r="93" spans="1:40" x14ac:dyDescent="0.35">
      <c r="A93">
        <v>10479</v>
      </c>
      <c r="B93">
        <v>23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26</v>
      </c>
      <c r="K93">
        <v>1</v>
      </c>
      <c r="L93">
        <v>3</v>
      </c>
      <c r="M93">
        <v>1</v>
      </c>
      <c r="N93">
        <v>83</v>
      </c>
      <c r="O93">
        <v>3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4</v>
      </c>
      <c r="AA93">
        <v>0</v>
      </c>
      <c r="AB93">
        <v>0</v>
      </c>
      <c r="AC93">
        <v>1</v>
      </c>
      <c r="AD93">
        <v>2904</v>
      </c>
      <c r="AE93">
        <v>1</v>
      </c>
      <c r="AF93">
        <v>0</v>
      </c>
      <c r="AG93">
        <v>12</v>
      </c>
      <c r="AH93">
        <v>3</v>
      </c>
      <c r="AI93">
        <v>3</v>
      </c>
      <c r="AJ93">
        <v>2</v>
      </c>
      <c r="AK93">
        <v>4</v>
      </c>
      <c r="AL93">
        <v>2</v>
      </c>
      <c r="AM93">
        <v>4</v>
      </c>
      <c r="AN93">
        <v>1</v>
      </c>
    </row>
    <row r="94" spans="1:40" x14ac:dyDescent="0.35">
      <c r="A94">
        <v>10480</v>
      </c>
      <c r="B94">
        <v>28</v>
      </c>
      <c r="C94">
        <v>0</v>
      </c>
      <c r="D94">
        <v>1</v>
      </c>
      <c r="E94">
        <v>0</v>
      </c>
      <c r="F94">
        <v>0</v>
      </c>
      <c r="G94">
        <v>1</v>
      </c>
      <c r="H94">
        <v>0</v>
      </c>
      <c r="I94">
        <v>0</v>
      </c>
      <c r="J94">
        <v>1</v>
      </c>
      <c r="K94">
        <v>3</v>
      </c>
      <c r="L94">
        <v>3</v>
      </c>
      <c r="M94">
        <v>1</v>
      </c>
      <c r="N94">
        <v>82</v>
      </c>
      <c r="O94">
        <v>3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4</v>
      </c>
      <c r="AA94">
        <v>0</v>
      </c>
      <c r="AB94">
        <v>1</v>
      </c>
      <c r="AC94">
        <v>0</v>
      </c>
      <c r="AD94">
        <v>2044</v>
      </c>
      <c r="AE94">
        <v>1</v>
      </c>
      <c r="AF94">
        <v>0</v>
      </c>
      <c r="AG94">
        <v>11</v>
      </c>
      <c r="AH94">
        <v>3</v>
      </c>
      <c r="AI94">
        <v>3</v>
      </c>
      <c r="AJ94">
        <v>1</v>
      </c>
      <c r="AK94">
        <v>5</v>
      </c>
      <c r="AL94">
        <v>4</v>
      </c>
      <c r="AM94">
        <v>5</v>
      </c>
      <c r="AN94">
        <v>1</v>
      </c>
    </row>
    <row r="95" spans="1:40" x14ac:dyDescent="0.35">
      <c r="A95">
        <v>10497</v>
      </c>
      <c r="B95">
        <v>35</v>
      </c>
      <c r="C95">
        <v>0</v>
      </c>
      <c r="D95">
        <v>1</v>
      </c>
      <c r="E95">
        <v>0</v>
      </c>
      <c r="F95">
        <v>0</v>
      </c>
      <c r="G95">
        <v>1</v>
      </c>
      <c r="H95">
        <v>0</v>
      </c>
      <c r="I95">
        <v>0</v>
      </c>
      <c r="J95">
        <v>27</v>
      </c>
      <c r="K95">
        <v>4</v>
      </c>
      <c r="L95">
        <v>4</v>
      </c>
      <c r="M95">
        <v>1</v>
      </c>
      <c r="N95">
        <v>49</v>
      </c>
      <c r="O95">
        <v>3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3</v>
      </c>
      <c r="AA95">
        <v>0</v>
      </c>
      <c r="AB95">
        <v>1</v>
      </c>
      <c r="AC95">
        <v>0</v>
      </c>
      <c r="AD95">
        <v>6883</v>
      </c>
      <c r="AE95">
        <v>2</v>
      </c>
      <c r="AF95">
        <v>0</v>
      </c>
      <c r="AG95">
        <v>16</v>
      </c>
      <c r="AH95">
        <v>3</v>
      </c>
      <c r="AI95">
        <v>2</v>
      </c>
      <c r="AJ95">
        <v>1</v>
      </c>
      <c r="AK95">
        <v>17</v>
      </c>
      <c r="AL95">
        <v>3</v>
      </c>
      <c r="AM95">
        <v>7</v>
      </c>
      <c r="AN95">
        <v>1</v>
      </c>
    </row>
    <row r="96" spans="1:40" x14ac:dyDescent="0.35">
      <c r="A96">
        <v>10498</v>
      </c>
      <c r="B96">
        <v>22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6</v>
      </c>
      <c r="K96">
        <v>1</v>
      </c>
      <c r="L96">
        <v>1</v>
      </c>
      <c r="M96">
        <v>1</v>
      </c>
      <c r="N96">
        <v>69</v>
      </c>
      <c r="O96">
        <v>3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3</v>
      </c>
      <c r="AA96">
        <v>0</v>
      </c>
      <c r="AB96">
        <v>1</v>
      </c>
      <c r="AC96">
        <v>0</v>
      </c>
      <c r="AD96">
        <v>2773</v>
      </c>
      <c r="AE96">
        <v>0</v>
      </c>
      <c r="AF96">
        <v>0</v>
      </c>
      <c r="AG96">
        <v>20</v>
      </c>
      <c r="AH96">
        <v>4</v>
      </c>
      <c r="AI96">
        <v>4</v>
      </c>
      <c r="AJ96">
        <v>0</v>
      </c>
      <c r="AK96">
        <v>3</v>
      </c>
      <c r="AL96">
        <v>3</v>
      </c>
      <c r="AM96">
        <v>2</v>
      </c>
      <c r="AN96">
        <v>1</v>
      </c>
    </row>
    <row r="97" spans="1:40" x14ac:dyDescent="0.35">
      <c r="A97">
        <v>10503</v>
      </c>
      <c r="B97">
        <v>56</v>
      </c>
      <c r="C97">
        <v>0</v>
      </c>
      <c r="D97">
        <v>1</v>
      </c>
      <c r="E97">
        <v>0</v>
      </c>
      <c r="F97">
        <v>0</v>
      </c>
      <c r="G97">
        <v>1</v>
      </c>
      <c r="H97">
        <v>0</v>
      </c>
      <c r="I97">
        <v>0</v>
      </c>
      <c r="J97">
        <v>4</v>
      </c>
      <c r="K97">
        <v>4</v>
      </c>
      <c r="L97">
        <v>4</v>
      </c>
      <c r="M97">
        <v>0</v>
      </c>
      <c r="N97">
        <v>92</v>
      </c>
      <c r="O97">
        <v>3</v>
      </c>
      <c r="P97">
        <v>5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1</v>
      </c>
      <c r="AD97">
        <v>19943</v>
      </c>
      <c r="AE97">
        <v>4</v>
      </c>
      <c r="AF97">
        <v>0</v>
      </c>
      <c r="AG97">
        <v>13</v>
      </c>
      <c r="AH97">
        <v>3</v>
      </c>
      <c r="AI97">
        <v>4</v>
      </c>
      <c r="AJ97">
        <v>1</v>
      </c>
      <c r="AK97">
        <v>28</v>
      </c>
      <c r="AL97">
        <v>3</v>
      </c>
      <c r="AM97">
        <v>5</v>
      </c>
      <c r="AN97">
        <v>1</v>
      </c>
    </row>
    <row r="98" spans="1:40" x14ac:dyDescent="0.35">
      <c r="A98">
        <v>10508</v>
      </c>
      <c r="B98">
        <v>59</v>
      </c>
      <c r="C98">
        <v>0</v>
      </c>
      <c r="D98">
        <v>1</v>
      </c>
      <c r="E98">
        <v>0</v>
      </c>
      <c r="F98">
        <v>0</v>
      </c>
      <c r="G98">
        <v>0</v>
      </c>
      <c r="H98">
        <v>1</v>
      </c>
      <c r="I98">
        <v>0</v>
      </c>
      <c r="J98">
        <v>6</v>
      </c>
      <c r="K98">
        <v>2</v>
      </c>
      <c r="L98">
        <v>2</v>
      </c>
      <c r="M98">
        <v>1</v>
      </c>
      <c r="N98">
        <v>52</v>
      </c>
      <c r="O98">
        <v>3</v>
      </c>
      <c r="P98">
        <v>1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3</v>
      </c>
      <c r="AA98">
        <v>0</v>
      </c>
      <c r="AB98">
        <v>1</v>
      </c>
      <c r="AC98">
        <v>0</v>
      </c>
      <c r="AD98">
        <v>2267</v>
      </c>
      <c r="AE98">
        <v>8</v>
      </c>
      <c r="AF98">
        <v>0</v>
      </c>
      <c r="AG98">
        <v>17</v>
      </c>
      <c r="AH98">
        <v>3</v>
      </c>
      <c r="AI98">
        <v>4</v>
      </c>
      <c r="AJ98">
        <v>0</v>
      </c>
      <c r="AK98">
        <v>7</v>
      </c>
      <c r="AL98">
        <v>2</v>
      </c>
      <c r="AM98">
        <v>2</v>
      </c>
      <c r="AN98">
        <v>1</v>
      </c>
    </row>
    <row r="99" spans="1:40" x14ac:dyDescent="0.35">
      <c r="A99">
        <v>10512</v>
      </c>
      <c r="B99">
        <v>27</v>
      </c>
      <c r="C99">
        <v>0</v>
      </c>
      <c r="D99">
        <v>0</v>
      </c>
      <c r="E99">
        <v>1</v>
      </c>
      <c r="F99">
        <v>0</v>
      </c>
      <c r="G99">
        <v>1</v>
      </c>
      <c r="H99">
        <v>0</v>
      </c>
      <c r="I99">
        <v>0</v>
      </c>
      <c r="J99">
        <v>9</v>
      </c>
      <c r="K99">
        <v>3</v>
      </c>
      <c r="L99">
        <v>4</v>
      </c>
      <c r="M99">
        <v>1</v>
      </c>
      <c r="N99">
        <v>57</v>
      </c>
      <c r="O99">
        <v>3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</v>
      </c>
      <c r="AA99">
        <v>0</v>
      </c>
      <c r="AB99">
        <v>0</v>
      </c>
      <c r="AC99">
        <v>1</v>
      </c>
      <c r="AD99">
        <v>2024</v>
      </c>
      <c r="AE99">
        <v>6</v>
      </c>
      <c r="AF99">
        <v>0</v>
      </c>
      <c r="AG99">
        <v>18</v>
      </c>
      <c r="AH99">
        <v>3</v>
      </c>
      <c r="AI99">
        <v>4</v>
      </c>
      <c r="AJ99">
        <v>1</v>
      </c>
      <c r="AK99">
        <v>6</v>
      </c>
      <c r="AL99">
        <v>1</v>
      </c>
      <c r="AM99">
        <v>2</v>
      </c>
      <c r="AN99">
        <v>1</v>
      </c>
    </row>
    <row r="100" spans="1:40" x14ac:dyDescent="0.35">
      <c r="A100">
        <v>10522</v>
      </c>
      <c r="B100">
        <v>22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8</v>
      </c>
      <c r="K100">
        <v>1</v>
      </c>
      <c r="L100">
        <v>2</v>
      </c>
      <c r="M100">
        <v>1</v>
      </c>
      <c r="N100">
        <v>94</v>
      </c>
      <c r="O100">
        <v>1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1</v>
      </c>
      <c r="AC100">
        <v>0</v>
      </c>
      <c r="AD100">
        <v>2451</v>
      </c>
      <c r="AE100">
        <v>1</v>
      </c>
      <c r="AF100">
        <v>0</v>
      </c>
      <c r="AG100">
        <v>15</v>
      </c>
      <c r="AH100">
        <v>3</v>
      </c>
      <c r="AI100">
        <v>1</v>
      </c>
      <c r="AJ100">
        <v>1</v>
      </c>
      <c r="AK100">
        <v>4</v>
      </c>
      <c r="AL100">
        <v>2</v>
      </c>
      <c r="AM100">
        <v>4</v>
      </c>
      <c r="AN100">
        <v>1</v>
      </c>
    </row>
    <row r="101" spans="1:40" x14ac:dyDescent="0.35">
      <c r="A101">
        <v>10524</v>
      </c>
      <c r="B101">
        <v>55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2</v>
      </c>
      <c r="K101">
        <v>2</v>
      </c>
      <c r="L101">
        <v>4</v>
      </c>
      <c r="M101">
        <v>0</v>
      </c>
      <c r="N101">
        <v>58</v>
      </c>
      <c r="O101">
        <v>1</v>
      </c>
      <c r="P101">
        <v>5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3</v>
      </c>
      <c r="AA101">
        <v>0</v>
      </c>
      <c r="AB101">
        <v>1</v>
      </c>
      <c r="AC101">
        <v>0</v>
      </c>
      <c r="AD101">
        <v>19187</v>
      </c>
      <c r="AE101">
        <v>4</v>
      </c>
      <c r="AF101">
        <v>0</v>
      </c>
      <c r="AG101">
        <v>14</v>
      </c>
      <c r="AH101">
        <v>3</v>
      </c>
      <c r="AI101">
        <v>4</v>
      </c>
      <c r="AJ101">
        <v>1</v>
      </c>
      <c r="AK101">
        <v>23</v>
      </c>
      <c r="AL101">
        <v>3</v>
      </c>
      <c r="AM101">
        <v>19</v>
      </c>
      <c r="AN101">
        <v>1</v>
      </c>
    </row>
    <row r="102" spans="1:40" x14ac:dyDescent="0.35">
      <c r="A102">
        <v>10526</v>
      </c>
      <c r="B102">
        <v>30</v>
      </c>
      <c r="C102">
        <v>0</v>
      </c>
      <c r="D102">
        <v>1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1</v>
      </c>
      <c r="K102">
        <v>3</v>
      </c>
      <c r="L102">
        <v>4</v>
      </c>
      <c r="M102">
        <v>1</v>
      </c>
      <c r="N102">
        <v>38</v>
      </c>
      <c r="O102">
        <v>1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3</v>
      </c>
      <c r="AA102">
        <v>0</v>
      </c>
      <c r="AB102">
        <v>1</v>
      </c>
      <c r="AC102">
        <v>0</v>
      </c>
      <c r="AD102">
        <v>3833</v>
      </c>
      <c r="AE102">
        <v>3</v>
      </c>
      <c r="AF102">
        <v>0</v>
      </c>
      <c r="AG102">
        <v>21</v>
      </c>
      <c r="AH102">
        <v>4</v>
      </c>
      <c r="AI102">
        <v>3</v>
      </c>
      <c r="AJ102">
        <v>2</v>
      </c>
      <c r="AK102">
        <v>7</v>
      </c>
      <c r="AL102">
        <v>3</v>
      </c>
      <c r="AM102">
        <v>2</v>
      </c>
      <c r="AN102">
        <v>1</v>
      </c>
    </row>
    <row r="103" spans="1:40" x14ac:dyDescent="0.35">
      <c r="A103">
        <v>10535</v>
      </c>
      <c r="B103">
        <v>26</v>
      </c>
      <c r="C103">
        <v>0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23</v>
      </c>
      <c r="K103">
        <v>3</v>
      </c>
      <c r="L103">
        <v>1</v>
      </c>
      <c r="M103">
        <v>0</v>
      </c>
      <c r="N103">
        <v>90</v>
      </c>
      <c r="O103">
        <v>3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4</v>
      </c>
      <c r="AA103">
        <v>0</v>
      </c>
      <c r="AB103">
        <v>0</v>
      </c>
      <c r="AC103">
        <v>1</v>
      </c>
      <c r="AD103">
        <v>2886</v>
      </c>
      <c r="AE103">
        <v>1</v>
      </c>
      <c r="AF103">
        <v>0</v>
      </c>
      <c r="AG103">
        <v>22</v>
      </c>
      <c r="AH103">
        <v>4</v>
      </c>
      <c r="AI103">
        <v>2</v>
      </c>
      <c r="AJ103">
        <v>2</v>
      </c>
      <c r="AK103">
        <v>3</v>
      </c>
      <c r="AL103">
        <v>1</v>
      </c>
      <c r="AM103">
        <v>3</v>
      </c>
      <c r="AN103">
        <v>1</v>
      </c>
    </row>
    <row r="104" spans="1:40" x14ac:dyDescent="0.35">
      <c r="A104">
        <v>10552</v>
      </c>
      <c r="B104">
        <v>55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4</v>
      </c>
      <c r="L104">
        <v>2</v>
      </c>
      <c r="M104">
        <v>1</v>
      </c>
      <c r="N104">
        <v>81</v>
      </c>
      <c r="O104">
        <v>4</v>
      </c>
      <c r="P104">
        <v>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4</v>
      </c>
      <c r="AA104">
        <v>0</v>
      </c>
      <c r="AB104">
        <v>0</v>
      </c>
      <c r="AC104">
        <v>1</v>
      </c>
      <c r="AD104">
        <v>14732</v>
      </c>
      <c r="AE104">
        <v>2</v>
      </c>
      <c r="AF104">
        <v>0</v>
      </c>
      <c r="AG104">
        <v>13</v>
      </c>
      <c r="AH104">
        <v>3</v>
      </c>
      <c r="AI104">
        <v>4</v>
      </c>
      <c r="AJ104">
        <v>2</v>
      </c>
      <c r="AK104">
        <v>31</v>
      </c>
      <c r="AL104">
        <v>4</v>
      </c>
      <c r="AM104">
        <v>7</v>
      </c>
      <c r="AN104">
        <v>1</v>
      </c>
    </row>
    <row r="105" spans="1:40" x14ac:dyDescent="0.35">
      <c r="A105">
        <v>10563</v>
      </c>
      <c r="B105">
        <v>37</v>
      </c>
      <c r="C105">
        <v>0</v>
      </c>
      <c r="D105">
        <v>1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10</v>
      </c>
      <c r="K105">
        <v>3</v>
      </c>
      <c r="L105">
        <v>2</v>
      </c>
      <c r="M105">
        <v>0</v>
      </c>
      <c r="N105">
        <v>71</v>
      </c>
      <c r="O105">
        <v>3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>
        <v>0</v>
      </c>
      <c r="AB105">
        <v>1</v>
      </c>
      <c r="AC105">
        <v>0</v>
      </c>
      <c r="AD105">
        <v>3936</v>
      </c>
      <c r="AE105">
        <v>1</v>
      </c>
      <c r="AF105">
        <v>0</v>
      </c>
      <c r="AG105">
        <v>11</v>
      </c>
      <c r="AH105">
        <v>3</v>
      </c>
      <c r="AI105">
        <v>1</v>
      </c>
      <c r="AJ105">
        <v>1</v>
      </c>
      <c r="AK105">
        <v>8</v>
      </c>
      <c r="AL105">
        <v>1</v>
      </c>
      <c r="AM105">
        <v>8</v>
      </c>
      <c r="AN105">
        <v>1</v>
      </c>
    </row>
    <row r="106" spans="1:40" x14ac:dyDescent="0.35">
      <c r="A106">
        <v>10564</v>
      </c>
      <c r="B106">
        <v>29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0</v>
      </c>
      <c r="I106">
        <v>0</v>
      </c>
      <c r="J106">
        <v>2</v>
      </c>
      <c r="K106">
        <v>1</v>
      </c>
      <c r="L106">
        <v>4</v>
      </c>
      <c r="M106">
        <v>0</v>
      </c>
      <c r="N106">
        <v>97</v>
      </c>
      <c r="O106">
        <v>3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</v>
      </c>
      <c r="AA106">
        <v>0</v>
      </c>
      <c r="AB106">
        <v>1</v>
      </c>
      <c r="AC106">
        <v>0</v>
      </c>
      <c r="AD106">
        <v>3180</v>
      </c>
      <c r="AE106">
        <v>0</v>
      </c>
      <c r="AF106">
        <v>0</v>
      </c>
      <c r="AG106">
        <v>13</v>
      </c>
      <c r="AH106">
        <v>3</v>
      </c>
      <c r="AI106">
        <v>3</v>
      </c>
      <c r="AJ106">
        <v>3</v>
      </c>
      <c r="AK106">
        <v>4</v>
      </c>
      <c r="AL106">
        <v>3</v>
      </c>
      <c r="AM106">
        <v>3</v>
      </c>
      <c r="AN106">
        <v>1</v>
      </c>
    </row>
    <row r="107" spans="1:40" x14ac:dyDescent="0.35">
      <c r="A107">
        <v>10566</v>
      </c>
      <c r="B107">
        <v>27</v>
      </c>
      <c r="C107">
        <v>0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2</v>
      </c>
      <c r="L107">
        <v>3</v>
      </c>
      <c r="M107">
        <v>0</v>
      </c>
      <c r="N107">
        <v>68</v>
      </c>
      <c r="O107">
        <v>3</v>
      </c>
      <c r="P107">
        <v>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7412</v>
      </c>
      <c r="AE107">
        <v>1</v>
      </c>
      <c r="AF107">
        <v>0</v>
      </c>
      <c r="AG107">
        <v>11</v>
      </c>
      <c r="AH107">
        <v>3</v>
      </c>
      <c r="AI107">
        <v>4</v>
      </c>
      <c r="AJ107">
        <v>0</v>
      </c>
      <c r="AK107">
        <v>9</v>
      </c>
      <c r="AL107">
        <v>3</v>
      </c>
      <c r="AM107">
        <v>9</v>
      </c>
      <c r="AN107">
        <v>1</v>
      </c>
    </row>
    <row r="108" spans="1:40" x14ac:dyDescent="0.35">
      <c r="A108">
        <v>10576</v>
      </c>
      <c r="B108">
        <v>24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11</v>
      </c>
      <c r="K108">
        <v>2</v>
      </c>
      <c r="L108">
        <v>1</v>
      </c>
      <c r="M108">
        <v>0</v>
      </c>
      <c r="N108">
        <v>96</v>
      </c>
      <c r="O108">
        <v>4</v>
      </c>
      <c r="P108">
        <v>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3</v>
      </c>
      <c r="AA108">
        <v>0</v>
      </c>
      <c r="AB108">
        <v>0</v>
      </c>
      <c r="AC108">
        <v>1</v>
      </c>
      <c r="AD108">
        <v>4011</v>
      </c>
      <c r="AE108">
        <v>0</v>
      </c>
      <c r="AF108">
        <v>0</v>
      </c>
      <c r="AG108">
        <v>18</v>
      </c>
      <c r="AH108">
        <v>3</v>
      </c>
      <c r="AI108">
        <v>4</v>
      </c>
      <c r="AJ108">
        <v>1</v>
      </c>
      <c r="AK108">
        <v>5</v>
      </c>
      <c r="AL108">
        <v>2</v>
      </c>
      <c r="AM108">
        <v>4</v>
      </c>
      <c r="AN108">
        <v>1</v>
      </c>
    </row>
    <row r="109" spans="1:40" x14ac:dyDescent="0.35">
      <c r="A109">
        <v>10579</v>
      </c>
      <c r="B109">
        <v>33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5</v>
      </c>
      <c r="K109">
        <v>4</v>
      </c>
      <c r="L109">
        <v>4</v>
      </c>
      <c r="M109">
        <v>0</v>
      </c>
      <c r="N109">
        <v>74</v>
      </c>
      <c r="O109">
        <v>3</v>
      </c>
      <c r="P109">
        <v>3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>
        <v>0</v>
      </c>
      <c r="AB109">
        <v>1</v>
      </c>
      <c r="AC109">
        <v>0</v>
      </c>
      <c r="AD109">
        <v>11878</v>
      </c>
      <c r="AE109">
        <v>6</v>
      </c>
      <c r="AF109">
        <v>0</v>
      </c>
      <c r="AG109">
        <v>11</v>
      </c>
      <c r="AH109">
        <v>3</v>
      </c>
      <c r="AI109">
        <v>2</v>
      </c>
      <c r="AJ109">
        <v>2</v>
      </c>
      <c r="AK109">
        <v>12</v>
      </c>
      <c r="AL109">
        <v>3</v>
      </c>
      <c r="AM109">
        <v>10</v>
      </c>
      <c r="AN109">
        <v>1</v>
      </c>
    </row>
    <row r="110" spans="1:40" x14ac:dyDescent="0.35">
      <c r="A110">
        <v>10580</v>
      </c>
      <c r="B110">
        <v>37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3</v>
      </c>
      <c r="K110">
        <v>3</v>
      </c>
      <c r="L110">
        <v>3</v>
      </c>
      <c r="M110">
        <v>1</v>
      </c>
      <c r="N110">
        <v>36</v>
      </c>
      <c r="O110">
        <v>3</v>
      </c>
      <c r="P110">
        <v>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3</v>
      </c>
      <c r="AA110">
        <v>0</v>
      </c>
      <c r="AB110">
        <v>1</v>
      </c>
      <c r="AC110">
        <v>0</v>
      </c>
      <c r="AD110">
        <v>9434</v>
      </c>
      <c r="AE110">
        <v>1</v>
      </c>
      <c r="AF110">
        <v>0</v>
      </c>
      <c r="AG110">
        <v>15</v>
      </c>
      <c r="AH110">
        <v>3</v>
      </c>
      <c r="AI110">
        <v>3</v>
      </c>
      <c r="AJ110">
        <v>1</v>
      </c>
      <c r="AK110">
        <v>10</v>
      </c>
      <c r="AL110">
        <v>3</v>
      </c>
      <c r="AM110">
        <v>10</v>
      </c>
      <c r="AN110">
        <v>1</v>
      </c>
    </row>
    <row r="111" spans="1:40" x14ac:dyDescent="0.35">
      <c r="A111">
        <v>10589</v>
      </c>
      <c r="B111">
        <v>39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7</v>
      </c>
      <c r="K111">
        <v>2</v>
      </c>
      <c r="L111">
        <v>3</v>
      </c>
      <c r="M111">
        <v>1</v>
      </c>
      <c r="N111">
        <v>54</v>
      </c>
      <c r="O111">
        <v>2</v>
      </c>
      <c r="P111">
        <v>5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4</v>
      </c>
      <c r="AA111">
        <v>0</v>
      </c>
      <c r="AB111">
        <v>1</v>
      </c>
      <c r="AC111">
        <v>0</v>
      </c>
      <c r="AD111">
        <v>19272</v>
      </c>
      <c r="AE111">
        <v>1</v>
      </c>
      <c r="AF111">
        <v>0</v>
      </c>
      <c r="AG111">
        <v>15</v>
      </c>
      <c r="AH111">
        <v>3</v>
      </c>
      <c r="AI111">
        <v>1</v>
      </c>
      <c r="AJ111">
        <v>1</v>
      </c>
      <c r="AK111">
        <v>21</v>
      </c>
      <c r="AL111">
        <v>3</v>
      </c>
      <c r="AM111">
        <v>21</v>
      </c>
      <c r="AN111">
        <v>1</v>
      </c>
    </row>
    <row r="112" spans="1:40" x14ac:dyDescent="0.35">
      <c r="A112">
        <v>10607</v>
      </c>
      <c r="B112">
        <v>41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3</v>
      </c>
      <c r="L112">
        <v>4</v>
      </c>
      <c r="M112">
        <v>1</v>
      </c>
      <c r="N112">
        <v>59</v>
      </c>
      <c r="O112">
        <v>2</v>
      </c>
      <c r="P112">
        <v>5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3</v>
      </c>
      <c r="AA112">
        <v>0</v>
      </c>
      <c r="AB112">
        <v>1</v>
      </c>
      <c r="AC112">
        <v>0</v>
      </c>
      <c r="AD112">
        <v>19189</v>
      </c>
      <c r="AE112">
        <v>1</v>
      </c>
      <c r="AF112">
        <v>0</v>
      </c>
      <c r="AG112">
        <v>12</v>
      </c>
      <c r="AH112">
        <v>3</v>
      </c>
      <c r="AI112">
        <v>2</v>
      </c>
      <c r="AJ112">
        <v>1</v>
      </c>
      <c r="AK112">
        <v>22</v>
      </c>
      <c r="AL112">
        <v>3</v>
      </c>
      <c r="AM112">
        <v>22</v>
      </c>
      <c r="AN112">
        <v>1</v>
      </c>
    </row>
    <row r="113" spans="1:40" x14ac:dyDescent="0.35">
      <c r="A113">
        <v>10608</v>
      </c>
      <c r="B113">
        <v>51</v>
      </c>
      <c r="C113">
        <v>0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8</v>
      </c>
      <c r="K113">
        <v>4</v>
      </c>
      <c r="L113">
        <v>2</v>
      </c>
      <c r="M113">
        <v>1</v>
      </c>
      <c r="N113">
        <v>81</v>
      </c>
      <c r="O113">
        <v>2</v>
      </c>
      <c r="P113">
        <v>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2</v>
      </c>
      <c r="AA113">
        <v>0</v>
      </c>
      <c r="AB113">
        <v>1</v>
      </c>
      <c r="AC113">
        <v>0</v>
      </c>
      <c r="AD113">
        <v>12490</v>
      </c>
      <c r="AE113">
        <v>5</v>
      </c>
      <c r="AF113">
        <v>0</v>
      </c>
      <c r="AG113">
        <v>16</v>
      </c>
      <c r="AH113">
        <v>3</v>
      </c>
      <c r="AI113">
        <v>4</v>
      </c>
      <c r="AJ113">
        <v>2</v>
      </c>
      <c r="AK113">
        <v>16</v>
      </c>
      <c r="AL113">
        <v>1</v>
      </c>
      <c r="AM113">
        <v>10</v>
      </c>
      <c r="AN113">
        <v>1</v>
      </c>
    </row>
    <row r="114" spans="1:40" x14ac:dyDescent="0.35">
      <c r="A114">
        <v>10610</v>
      </c>
      <c r="B114">
        <v>40</v>
      </c>
      <c r="C114">
        <v>0</v>
      </c>
      <c r="D114">
        <v>1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15</v>
      </c>
      <c r="K114">
        <v>3</v>
      </c>
      <c r="L114">
        <v>1</v>
      </c>
      <c r="M114">
        <v>0</v>
      </c>
      <c r="N114">
        <v>80</v>
      </c>
      <c r="O114">
        <v>2</v>
      </c>
      <c r="P114">
        <v>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3</v>
      </c>
      <c r="AA114">
        <v>0</v>
      </c>
      <c r="AB114">
        <v>1</v>
      </c>
      <c r="AC114">
        <v>0</v>
      </c>
      <c r="AD114">
        <v>10435</v>
      </c>
      <c r="AE114">
        <v>1</v>
      </c>
      <c r="AF114">
        <v>0</v>
      </c>
      <c r="AG114">
        <v>13</v>
      </c>
      <c r="AH114">
        <v>3</v>
      </c>
      <c r="AI114">
        <v>4</v>
      </c>
      <c r="AJ114">
        <v>2</v>
      </c>
      <c r="AK114">
        <v>18</v>
      </c>
      <c r="AL114">
        <v>3</v>
      </c>
      <c r="AM114">
        <v>18</v>
      </c>
      <c r="AN114">
        <v>1</v>
      </c>
    </row>
    <row r="115" spans="1:40" x14ac:dyDescent="0.35">
      <c r="A115">
        <v>10624</v>
      </c>
      <c r="B115">
        <v>32</v>
      </c>
      <c r="C115">
        <v>0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2</v>
      </c>
      <c r="K115">
        <v>3</v>
      </c>
      <c r="L115">
        <v>4</v>
      </c>
      <c r="M115">
        <v>1</v>
      </c>
      <c r="N115">
        <v>45</v>
      </c>
      <c r="O115">
        <v>3</v>
      </c>
      <c r="P115">
        <v>2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</v>
      </c>
      <c r="AA115">
        <v>0</v>
      </c>
      <c r="AB115">
        <v>0</v>
      </c>
      <c r="AC115">
        <v>1</v>
      </c>
      <c r="AD115">
        <v>5470</v>
      </c>
      <c r="AE115">
        <v>0</v>
      </c>
      <c r="AF115">
        <v>0</v>
      </c>
      <c r="AG115">
        <v>13</v>
      </c>
      <c r="AH115">
        <v>3</v>
      </c>
      <c r="AI115">
        <v>3</v>
      </c>
      <c r="AJ115">
        <v>2</v>
      </c>
      <c r="AK115">
        <v>10</v>
      </c>
      <c r="AL115">
        <v>2</v>
      </c>
      <c r="AM115">
        <v>9</v>
      </c>
      <c r="AN115">
        <v>1</v>
      </c>
    </row>
    <row r="116" spans="1:40" x14ac:dyDescent="0.35">
      <c r="A116">
        <v>10631</v>
      </c>
      <c r="B116">
        <v>39</v>
      </c>
      <c r="C116">
        <v>0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9</v>
      </c>
      <c r="K116">
        <v>2</v>
      </c>
      <c r="L116">
        <v>1</v>
      </c>
      <c r="M116">
        <v>1</v>
      </c>
      <c r="N116">
        <v>87</v>
      </c>
      <c r="O116">
        <v>3</v>
      </c>
      <c r="P116">
        <v>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5151</v>
      </c>
      <c r="AE116">
        <v>1</v>
      </c>
      <c r="AF116">
        <v>0</v>
      </c>
      <c r="AG116">
        <v>25</v>
      </c>
      <c r="AH116">
        <v>4</v>
      </c>
      <c r="AI116">
        <v>4</v>
      </c>
      <c r="AJ116">
        <v>1</v>
      </c>
      <c r="AK116">
        <v>10</v>
      </c>
      <c r="AL116">
        <v>3</v>
      </c>
      <c r="AM116">
        <v>10</v>
      </c>
      <c r="AN116">
        <v>1</v>
      </c>
    </row>
    <row r="117" spans="1:40" x14ac:dyDescent="0.35">
      <c r="A117">
        <v>10633</v>
      </c>
      <c r="B117">
        <v>45</v>
      </c>
      <c r="C117">
        <v>0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9</v>
      </c>
      <c r="K117">
        <v>3</v>
      </c>
      <c r="L117">
        <v>2</v>
      </c>
      <c r="M117">
        <v>1</v>
      </c>
      <c r="N117">
        <v>60</v>
      </c>
      <c r="O117">
        <v>3</v>
      </c>
      <c r="P117">
        <v>2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</v>
      </c>
      <c r="AA117">
        <v>0</v>
      </c>
      <c r="AB117">
        <v>0</v>
      </c>
      <c r="AC117">
        <v>1</v>
      </c>
      <c r="AD117">
        <v>2348</v>
      </c>
      <c r="AE117">
        <v>8</v>
      </c>
      <c r="AF117">
        <v>0</v>
      </c>
      <c r="AG117">
        <v>18</v>
      </c>
      <c r="AH117">
        <v>3</v>
      </c>
      <c r="AI117">
        <v>3</v>
      </c>
      <c r="AJ117">
        <v>1</v>
      </c>
      <c r="AK117">
        <v>20</v>
      </c>
      <c r="AL117">
        <v>1</v>
      </c>
      <c r="AM117">
        <v>17</v>
      </c>
      <c r="AN117">
        <v>1</v>
      </c>
    </row>
    <row r="118" spans="1:40" x14ac:dyDescent="0.35">
      <c r="A118">
        <v>10639</v>
      </c>
      <c r="B118">
        <v>50</v>
      </c>
      <c r="C118">
        <v>0</v>
      </c>
      <c r="D118">
        <v>1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1</v>
      </c>
      <c r="K118">
        <v>3</v>
      </c>
      <c r="L118">
        <v>3</v>
      </c>
      <c r="M118">
        <v>1</v>
      </c>
      <c r="N118">
        <v>86</v>
      </c>
      <c r="O118">
        <v>2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3</v>
      </c>
      <c r="AA118">
        <v>0</v>
      </c>
      <c r="AB118">
        <v>1</v>
      </c>
      <c r="AC118">
        <v>0</v>
      </c>
      <c r="AD118">
        <v>3690</v>
      </c>
      <c r="AE118">
        <v>2</v>
      </c>
      <c r="AF118">
        <v>0</v>
      </c>
      <c r="AG118">
        <v>15</v>
      </c>
      <c r="AH118">
        <v>3</v>
      </c>
      <c r="AI118">
        <v>4</v>
      </c>
      <c r="AJ118">
        <v>1</v>
      </c>
      <c r="AK118">
        <v>5</v>
      </c>
      <c r="AL118">
        <v>2</v>
      </c>
      <c r="AM118">
        <v>3</v>
      </c>
      <c r="AN118">
        <v>1</v>
      </c>
    </row>
    <row r="119" spans="1:40" x14ac:dyDescent="0.35">
      <c r="A119">
        <v>10642</v>
      </c>
      <c r="B119">
        <v>35</v>
      </c>
      <c r="C119">
        <v>0</v>
      </c>
      <c r="D119">
        <v>1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22</v>
      </c>
      <c r="K119">
        <v>3</v>
      </c>
      <c r="L119">
        <v>2</v>
      </c>
      <c r="M119">
        <v>0</v>
      </c>
      <c r="N119">
        <v>71</v>
      </c>
      <c r="O119">
        <v>4</v>
      </c>
      <c r="P119">
        <v>3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</v>
      </c>
      <c r="AA119">
        <v>0</v>
      </c>
      <c r="AB119">
        <v>0</v>
      </c>
      <c r="AC119">
        <v>1</v>
      </c>
      <c r="AD119">
        <v>11996</v>
      </c>
      <c r="AE119">
        <v>7</v>
      </c>
      <c r="AF119">
        <v>0</v>
      </c>
      <c r="AG119">
        <v>18</v>
      </c>
      <c r="AH119">
        <v>3</v>
      </c>
      <c r="AI119">
        <v>2</v>
      </c>
      <c r="AJ119">
        <v>1</v>
      </c>
      <c r="AK119">
        <v>10</v>
      </c>
      <c r="AL119">
        <v>2</v>
      </c>
      <c r="AM119">
        <v>7</v>
      </c>
      <c r="AN119">
        <v>1</v>
      </c>
    </row>
    <row r="120" spans="1:40" x14ac:dyDescent="0.35">
      <c r="A120">
        <v>10643</v>
      </c>
      <c r="B120">
        <v>49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0</v>
      </c>
      <c r="I120">
        <v>0</v>
      </c>
      <c r="J120">
        <v>2</v>
      </c>
      <c r="K120">
        <v>1</v>
      </c>
      <c r="L120">
        <v>2</v>
      </c>
      <c r="M120">
        <v>1</v>
      </c>
      <c r="N120">
        <v>42</v>
      </c>
      <c r="O120">
        <v>3</v>
      </c>
      <c r="P120">
        <v>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4</v>
      </c>
      <c r="AA120">
        <v>0</v>
      </c>
      <c r="AB120">
        <v>1</v>
      </c>
      <c r="AC120">
        <v>0</v>
      </c>
      <c r="AD120">
        <v>19161</v>
      </c>
      <c r="AE120">
        <v>3</v>
      </c>
      <c r="AF120">
        <v>0</v>
      </c>
      <c r="AG120">
        <v>15</v>
      </c>
      <c r="AH120">
        <v>3</v>
      </c>
      <c r="AI120">
        <v>4</v>
      </c>
      <c r="AJ120">
        <v>0</v>
      </c>
      <c r="AK120">
        <v>28</v>
      </c>
      <c r="AL120">
        <v>3</v>
      </c>
      <c r="AM120">
        <v>5</v>
      </c>
      <c r="AN120">
        <v>1</v>
      </c>
    </row>
    <row r="121" spans="1:40" x14ac:dyDescent="0.35">
      <c r="A121">
        <v>10650</v>
      </c>
      <c r="B121">
        <v>27</v>
      </c>
      <c r="C121">
        <v>0</v>
      </c>
      <c r="D121">
        <v>1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19</v>
      </c>
      <c r="K121">
        <v>3</v>
      </c>
      <c r="L121">
        <v>4</v>
      </c>
      <c r="M121">
        <v>1</v>
      </c>
      <c r="N121">
        <v>67</v>
      </c>
      <c r="O121">
        <v>2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1</v>
      </c>
      <c r="AD121">
        <v>4066</v>
      </c>
      <c r="AE121">
        <v>1</v>
      </c>
      <c r="AF121">
        <v>0</v>
      </c>
      <c r="AG121">
        <v>11</v>
      </c>
      <c r="AH121">
        <v>3</v>
      </c>
      <c r="AI121">
        <v>1</v>
      </c>
      <c r="AJ121">
        <v>2</v>
      </c>
      <c r="AK121">
        <v>7</v>
      </c>
      <c r="AL121">
        <v>3</v>
      </c>
      <c r="AM121">
        <v>7</v>
      </c>
      <c r="AN121">
        <v>1</v>
      </c>
    </row>
    <row r="122" spans="1:40" x14ac:dyDescent="0.35">
      <c r="A122">
        <v>10653</v>
      </c>
      <c r="B122">
        <v>29</v>
      </c>
      <c r="C122">
        <v>0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1</v>
      </c>
      <c r="K122">
        <v>3</v>
      </c>
      <c r="L122">
        <v>4</v>
      </c>
      <c r="M122">
        <v>0</v>
      </c>
      <c r="N122">
        <v>87</v>
      </c>
      <c r="O122">
        <v>2</v>
      </c>
      <c r="P122">
        <v>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4</v>
      </c>
      <c r="AA122">
        <v>0</v>
      </c>
      <c r="AB122">
        <v>0</v>
      </c>
      <c r="AC122">
        <v>1</v>
      </c>
      <c r="AD122">
        <v>16124</v>
      </c>
      <c r="AE122">
        <v>3</v>
      </c>
      <c r="AF122">
        <v>0</v>
      </c>
      <c r="AG122">
        <v>14</v>
      </c>
      <c r="AH122">
        <v>3</v>
      </c>
      <c r="AI122">
        <v>2</v>
      </c>
      <c r="AJ122">
        <v>2</v>
      </c>
      <c r="AK122">
        <v>9</v>
      </c>
      <c r="AL122">
        <v>2</v>
      </c>
      <c r="AM122">
        <v>7</v>
      </c>
      <c r="AN122">
        <v>1</v>
      </c>
    </row>
    <row r="123" spans="1:40" x14ac:dyDescent="0.35">
      <c r="A123">
        <v>10654</v>
      </c>
      <c r="B123">
        <v>38</v>
      </c>
      <c r="C123">
        <v>0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23</v>
      </c>
      <c r="K123">
        <v>4</v>
      </c>
      <c r="L123">
        <v>4</v>
      </c>
      <c r="M123">
        <v>1</v>
      </c>
      <c r="N123">
        <v>82</v>
      </c>
      <c r="O123">
        <v>3</v>
      </c>
      <c r="P123">
        <v>2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4</v>
      </c>
      <c r="AA123">
        <v>0</v>
      </c>
      <c r="AB123">
        <v>0</v>
      </c>
      <c r="AC123">
        <v>1</v>
      </c>
      <c r="AD123">
        <v>5745</v>
      </c>
      <c r="AE123">
        <v>9</v>
      </c>
      <c r="AF123">
        <v>0</v>
      </c>
      <c r="AG123">
        <v>14</v>
      </c>
      <c r="AH123">
        <v>3</v>
      </c>
      <c r="AI123">
        <v>2</v>
      </c>
      <c r="AJ123">
        <v>1</v>
      </c>
      <c r="AK123">
        <v>10</v>
      </c>
      <c r="AL123">
        <v>3</v>
      </c>
      <c r="AM123">
        <v>2</v>
      </c>
      <c r="AN123">
        <v>1</v>
      </c>
    </row>
    <row r="124" spans="1:40" x14ac:dyDescent="0.35">
      <c r="A124">
        <v>10657</v>
      </c>
      <c r="B124">
        <v>46</v>
      </c>
      <c r="C124">
        <v>0</v>
      </c>
      <c r="D124">
        <v>1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7</v>
      </c>
      <c r="K124">
        <v>2</v>
      </c>
      <c r="L124">
        <v>4</v>
      </c>
      <c r="M124">
        <v>1</v>
      </c>
      <c r="N124">
        <v>75</v>
      </c>
      <c r="O124">
        <v>3</v>
      </c>
      <c r="P124">
        <v>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3</v>
      </c>
      <c r="AA124">
        <v>0</v>
      </c>
      <c r="AB124">
        <v>0</v>
      </c>
      <c r="AC124">
        <v>1</v>
      </c>
      <c r="AD124">
        <v>10845</v>
      </c>
      <c r="AE124">
        <v>6</v>
      </c>
      <c r="AF124">
        <v>0</v>
      </c>
      <c r="AG124">
        <v>13</v>
      </c>
      <c r="AH124">
        <v>3</v>
      </c>
      <c r="AI124">
        <v>2</v>
      </c>
      <c r="AJ124">
        <v>1</v>
      </c>
      <c r="AK124">
        <v>13</v>
      </c>
      <c r="AL124">
        <v>3</v>
      </c>
      <c r="AM124">
        <v>8</v>
      </c>
      <c r="AN124">
        <v>1</v>
      </c>
    </row>
    <row r="125" spans="1:40" x14ac:dyDescent="0.35">
      <c r="A125">
        <v>10661</v>
      </c>
      <c r="B125">
        <v>30</v>
      </c>
      <c r="C125">
        <v>0</v>
      </c>
      <c r="D125">
        <v>0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7</v>
      </c>
      <c r="K125">
        <v>3</v>
      </c>
      <c r="L125">
        <v>3</v>
      </c>
      <c r="M125">
        <v>1</v>
      </c>
      <c r="N125">
        <v>64</v>
      </c>
      <c r="O125">
        <v>3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3</v>
      </c>
      <c r="AA125">
        <v>0</v>
      </c>
      <c r="AB125">
        <v>0</v>
      </c>
      <c r="AC125">
        <v>1</v>
      </c>
      <c r="AD125">
        <v>1274</v>
      </c>
      <c r="AE125">
        <v>1</v>
      </c>
      <c r="AF125">
        <v>0</v>
      </c>
      <c r="AG125">
        <v>13</v>
      </c>
      <c r="AH125">
        <v>3</v>
      </c>
      <c r="AI125">
        <v>2</v>
      </c>
      <c r="AJ125">
        <v>2</v>
      </c>
      <c r="AK125">
        <v>1</v>
      </c>
      <c r="AL125">
        <v>2</v>
      </c>
      <c r="AM125">
        <v>1</v>
      </c>
      <c r="AN125">
        <v>1</v>
      </c>
    </row>
    <row r="126" spans="1:40" x14ac:dyDescent="0.35">
      <c r="A126">
        <v>10673</v>
      </c>
      <c r="B126">
        <v>40</v>
      </c>
      <c r="C126">
        <v>0</v>
      </c>
      <c r="D126">
        <v>1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2</v>
      </c>
      <c r="K126">
        <v>4</v>
      </c>
      <c r="L126">
        <v>3</v>
      </c>
      <c r="M126">
        <v>0</v>
      </c>
      <c r="N126">
        <v>98</v>
      </c>
      <c r="O126">
        <v>3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</v>
      </c>
      <c r="AA126">
        <v>0</v>
      </c>
      <c r="AB126">
        <v>1</v>
      </c>
      <c r="AC126">
        <v>0</v>
      </c>
      <c r="AD126">
        <v>2001</v>
      </c>
      <c r="AE126">
        <v>2</v>
      </c>
      <c r="AF126">
        <v>0</v>
      </c>
      <c r="AG126">
        <v>14</v>
      </c>
      <c r="AH126">
        <v>3</v>
      </c>
      <c r="AI126">
        <v>2</v>
      </c>
      <c r="AJ126">
        <v>3</v>
      </c>
      <c r="AK126">
        <v>20</v>
      </c>
      <c r="AL126">
        <v>3</v>
      </c>
      <c r="AM126">
        <v>5</v>
      </c>
      <c r="AN126">
        <v>1</v>
      </c>
    </row>
    <row r="127" spans="1:40" x14ac:dyDescent="0.35">
      <c r="A127">
        <v>10674</v>
      </c>
      <c r="B127">
        <v>35</v>
      </c>
      <c r="C127">
        <v>0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28</v>
      </c>
      <c r="K127">
        <v>3</v>
      </c>
      <c r="L127">
        <v>2</v>
      </c>
      <c r="M127">
        <v>1</v>
      </c>
      <c r="N127">
        <v>46</v>
      </c>
      <c r="O127">
        <v>4</v>
      </c>
      <c r="P127">
        <v>2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3</v>
      </c>
      <c r="AA127">
        <v>0</v>
      </c>
      <c r="AB127">
        <v>1</v>
      </c>
      <c r="AC127">
        <v>0</v>
      </c>
      <c r="AD127">
        <v>3407</v>
      </c>
      <c r="AE127">
        <v>1</v>
      </c>
      <c r="AF127">
        <v>0</v>
      </c>
      <c r="AG127">
        <v>17</v>
      </c>
      <c r="AH127">
        <v>3</v>
      </c>
      <c r="AI127">
        <v>4</v>
      </c>
      <c r="AJ127">
        <v>2</v>
      </c>
      <c r="AK127">
        <v>10</v>
      </c>
      <c r="AL127">
        <v>2</v>
      </c>
      <c r="AM127">
        <v>10</v>
      </c>
      <c r="AN127">
        <v>1</v>
      </c>
    </row>
    <row r="128" spans="1:40" x14ac:dyDescent="0.35">
      <c r="A128">
        <v>10681</v>
      </c>
      <c r="B128">
        <v>52</v>
      </c>
      <c r="C128">
        <v>0</v>
      </c>
      <c r="D128">
        <v>1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1</v>
      </c>
      <c r="K128">
        <v>2</v>
      </c>
      <c r="L128">
        <v>4</v>
      </c>
      <c r="M128">
        <v>1</v>
      </c>
      <c r="N128">
        <v>70</v>
      </c>
      <c r="O128">
        <v>3</v>
      </c>
      <c r="P128">
        <v>4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4</v>
      </c>
      <c r="AA128">
        <v>0</v>
      </c>
      <c r="AB128">
        <v>1</v>
      </c>
      <c r="AC128">
        <v>0</v>
      </c>
      <c r="AD128">
        <v>17099</v>
      </c>
      <c r="AE128">
        <v>2</v>
      </c>
      <c r="AF128">
        <v>0</v>
      </c>
      <c r="AG128">
        <v>15</v>
      </c>
      <c r="AH128">
        <v>3</v>
      </c>
      <c r="AI128">
        <v>2</v>
      </c>
      <c r="AJ128">
        <v>1</v>
      </c>
      <c r="AK128">
        <v>26</v>
      </c>
      <c r="AL128">
        <v>2</v>
      </c>
      <c r="AM128">
        <v>9</v>
      </c>
      <c r="AN128">
        <v>1</v>
      </c>
    </row>
    <row r="129" spans="1:40" x14ac:dyDescent="0.35">
      <c r="A129">
        <v>10683</v>
      </c>
      <c r="B129">
        <v>26</v>
      </c>
      <c r="C129">
        <v>0</v>
      </c>
      <c r="D129">
        <v>1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3</v>
      </c>
      <c r="K129">
        <v>3</v>
      </c>
      <c r="L129">
        <v>1</v>
      </c>
      <c r="M129">
        <v>0</v>
      </c>
      <c r="N129">
        <v>89</v>
      </c>
      <c r="O129">
        <v>3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4</v>
      </c>
      <c r="AA129">
        <v>0</v>
      </c>
      <c r="AB129">
        <v>1</v>
      </c>
      <c r="AC129">
        <v>0</v>
      </c>
      <c r="AD129">
        <v>2061</v>
      </c>
      <c r="AE129">
        <v>1</v>
      </c>
      <c r="AF129">
        <v>0</v>
      </c>
      <c r="AG129">
        <v>21</v>
      </c>
      <c r="AH129">
        <v>4</v>
      </c>
      <c r="AI129">
        <v>1</v>
      </c>
      <c r="AJ129">
        <v>0</v>
      </c>
      <c r="AK129">
        <v>1</v>
      </c>
      <c r="AL129">
        <v>3</v>
      </c>
      <c r="AM129">
        <v>1</v>
      </c>
      <c r="AN129">
        <v>1</v>
      </c>
    </row>
    <row r="130" spans="1:40" x14ac:dyDescent="0.35">
      <c r="A130">
        <v>10692</v>
      </c>
      <c r="B130">
        <v>52</v>
      </c>
      <c r="C130">
        <v>0</v>
      </c>
      <c r="D130">
        <v>1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11</v>
      </c>
      <c r="K130">
        <v>4</v>
      </c>
      <c r="L130">
        <v>4</v>
      </c>
      <c r="M130">
        <v>0</v>
      </c>
      <c r="N130">
        <v>82</v>
      </c>
      <c r="O130">
        <v>3</v>
      </c>
      <c r="P130">
        <v>2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3</v>
      </c>
      <c r="AA130">
        <v>0</v>
      </c>
      <c r="AB130">
        <v>1</v>
      </c>
      <c r="AC130">
        <v>0</v>
      </c>
      <c r="AD130">
        <v>3149</v>
      </c>
      <c r="AE130">
        <v>8</v>
      </c>
      <c r="AF130">
        <v>0</v>
      </c>
      <c r="AG130">
        <v>20</v>
      </c>
      <c r="AH130">
        <v>4</v>
      </c>
      <c r="AI130">
        <v>2</v>
      </c>
      <c r="AJ130">
        <v>1</v>
      </c>
      <c r="AK130">
        <v>9</v>
      </c>
      <c r="AL130">
        <v>3</v>
      </c>
      <c r="AM130">
        <v>5</v>
      </c>
      <c r="AN130">
        <v>1</v>
      </c>
    </row>
    <row r="131" spans="1:40" x14ac:dyDescent="0.35">
      <c r="A131">
        <v>10695</v>
      </c>
      <c r="B131">
        <v>33</v>
      </c>
      <c r="C131">
        <v>0</v>
      </c>
      <c r="D131">
        <v>1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4</v>
      </c>
      <c r="K131">
        <v>4</v>
      </c>
      <c r="L131">
        <v>3</v>
      </c>
      <c r="M131">
        <v>0</v>
      </c>
      <c r="N131">
        <v>47</v>
      </c>
      <c r="O131">
        <v>2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</v>
      </c>
      <c r="AA131">
        <v>0</v>
      </c>
      <c r="AB131">
        <v>1</v>
      </c>
      <c r="AC131">
        <v>0</v>
      </c>
      <c r="AD131">
        <v>2622</v>
      </c>
      <c r="AE131">
        <v>6</v>
      </c>
      <c r="AF131">
        <v>0</v>
      </c>
      <c r="AG131">
        <v>21</v>
      </c>
      <c r="AH131">
        <v>4</v>
      </c>
      <c r="AI131">
        <v>4</v>
      </c>
      <c r="AJ131">
        <v>0</v>
      </c>
      <c r="AK131">
        <v>7</v>
      </c>
      <c r="AL131">
        <v>3</v>
      </c>
      <c r="AM131">
        <v>3</v>
      </c>
      <c r="AN131">
        <v>1</v>
      </c>
    </row>
    <row r="132" spans="1:40" x14ac:dyDescent="0.35">
      <c r="A132">
        <v>10703</v>
      </c>
      <c r="B132">
        <v>56</v>
      </c>
      <c r="C132">
        <v>0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9</v>
      </c>
      <c r="K132">
        <v>3</v>
      </c>
      <c r="L132">
        <v>3</v>
      </c>
      <c r="M132">
        <v>1</v>
      </c>
      <c r="N132">
        <v>81</v>
      </c>
      <c r="O132">
        <v>3</v>
      </c>
      <c r="P132">
        <v>4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4</v>
      </c>
      <c r="AA132">
        <v>0</v>
      </c>
      <c r="AB132">
        <v>1</v>
      </c>
      <c r="AC132">
        <v>0</v>
      </c>
      <c r="AD132">
        <v>11103</v>
      </c>
      <c r="AE132">
        <v>7</v>
      </c>
      <c r="AF132">
        <v>0</v>
      </c>
      <c r="AG132">
        <v>11</v>
      </c>
      <c r="AH132">
        <v>3</v>
      </c>
      <c r="AI132">
        <v>3</v>
      </c>
      <c r="AJ132">
        <v>0</v>
      </c>
      <c r="AK132">
        <v>30</v>
      </c>
      <c r="AL132">
        <v>2</v>
      </c>
      <c r="AM132">
        <v>10</v>
      </c>
      <c r="AN132">
        <v>1</v>
      </c>
    </row>
    <row r="133" spans="1:40" x14ac:dyDescent="0.35">
      <c r="A133">
        <v>10712</v>
      </c>
      <c r="B133">
        <v>41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4</v>
      </c>
      <c r="K133">
        <v>3</v>
      </c>
      <c r="L133">
        <v>3</v>
      </c>
      <c r="M133">
        <v>1</v>
      </c>
      <c r="N133">
        <v>60</v>
      </c>
      <c r="O133">
        <v>1</v>
      </c>
      <c r="P133">
        <v>2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</v>
      </c>
      <c r="AA133">
        <v>0</v>
      </c>
      <c r="AB133">
        <v>1</v>
      </c>
      <c r="AC133">
        <v>0</v>
      </c>
      <c r="AD133">
        <v>6430</v>
      </c>
      <c r="AE133">
        <v>6</v>
      </c>
      <c r="AF133">
        <v>0</v>
      </c>
      <c r="AG133">
        <v>19</v>
      </c>
      <c r="AH133">
        <v>3</v>
      </c>
      <c r="AI133">
        <v>2</v>
      </c>
      <c r="AJ133">
        <v>1</v>
      </c>
      <c r="AK133">
        <v>10</v>
      </c>
      <c r="AL133">
        <v>3</v>
      </c>
      <c r="AM133">
        <v>3</v>
      </c>
      <c r="AN133">
        <v>1</v>
      </c>
    </row>
    <row r="134" spans="1:40" x14ac:dyDescent="0.35">
      <c r="A134">
        <v>10716</v>
      </c>
      <c r="B134">
        <v>50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2</v>
      </c>
      <c r="L134">
        <v>4</v>
      </c>
      <c r="M134">
        <v>1</v>
      </c>
      <c r="N134">
        <v>66</v>
      </c>
      <c r="O134">
        <v>3</v>
      </c>
      <c r="P134">
        <v>4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4</v>
      </c>
      <c r="AA134">
        <v>0</v>
      </c>
      <c r="AB134">
        <v>0</v>
      </c>
      <c r="AC134">
        <v>1</v>
      </c>
      <c r="AD134">
        <v>17399</v>
      </c>
      <c r="AE134">
        <v>9</v>
      </c>
      <c r="AF134">
        <v>0</v>
      </c>
      <c r="AG134">
        <v>22</v>
      </c>
      <c r="AH134">
        <v>4</v>
      </c>
      <c r="AI134">
        <v>3</v>
      </c>
      <c r="AJ134">
        <v>1</v>
      </c>
      <c r="AK134">
        <v>32</v>
      </c>
      <c r="AL134">
        <v>2</v>
      </c>
      <c r="AM134">
        <v>5</v>
      </c>
      <c r="AN134">
        <v>1</v>
      </c>
    </row>
    <row r="135" spans="1:40" x14ac:dyDescent="0.35">
      <c r="A135">
        <v>10718</v>
      </c>
      <c r="B135">
        <v>35</v>
      </c>
      <c r="C135">
        <v>0</v>
      </c>
      <c r="D135">
        <v>1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2</v>
      </c>
      <c r="K135">
        <v>3</v>
      </c>
      <c r="L135">
        <v>3</v>
      </c>
      <c r="M135">
        <v>1</v>
      </c>
      <c r="N135">
        <v>44</v>
      </c>
      <c r="O135">
        <v>2</v>
      </c>
      <c r="P135">
        <v>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2</v>
      </c>
      <c r="AA135">
        <v>0</v>
      </c>
      <c r="AB135">
        <v>0</v>
      </c>
      <c r="AC135">
        <v>1</v>
      </c>
      <c r="AD135">
        <v>10274</v>
      </c>
      <c r="AE135">
        <v>2</v>
      </c>
      <c r="AF135">
        <v>0</v>
      </c>
      <c r="AG135">
        <v>18</v>
      </c>
      <c r="AH135">
        <v>3</v>
      </c>
      <c r="AI135">
        <v>2</v>
      </c>
      <c r="AJ135">
        <v>1</v>
      </c>
      <c r="AK135">
        <v>15</v>
      </c>
      <c r="AL135">
        <v>4</v>
      </c>
      <c r="AM135">
        <v>7</v>
      </c>
      <c r="AN135">
        <v>1</v>
      </c>
    </row>
    <row r="136" spans="1:40" x14ac:dyDescent="0.35">
      <c r="A136">
        <v>10722</v>
      </c>
      <c r="B136">
        <v>49</v>
      </c>
      <c r="C136">
        <v>0</v>
      </c>
      <c r="D136">
        <v>1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3</v>
      </c>
      <c r="K136">
        <v>2</v>
      </c>
      <c r="L136">
        <v>3</v>
      </c>
      <c r="M136">
        <v>0</v>
      </c>
      <c r="N136">
        <v>43</v>
      </c>
      <c r="O136">
        <v>2</v>
      </c>
      <c r="P136">
        <v>2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1</v>
      </c>
      <c r="AC136">
        <v>0</v>
      </c>
      <c r="AD136">
        <v>4789</v>
      </c>
      <c r="AE136">
        <v>4</v>
      </c>
      <c r="AF136">
        <v>0</v>
      </c>
      <c r="AG136">
        <v>25</v>
      </c>
      <c r="AH136">
        <v>4</v>
      </c>
      <c r="AI136">
        <v>1</v>
      </c>
      <c r="AJ136">
        <v>1</v>
      </c>
      <c r="AK136">
        <v>10</v>
      </c>
      <c r="AL136">
        <v>3</v>
      </c>
      <c r="AM136">
        <v>3</v>
      </c>
      <c r="AN136">
        <v>1</v>
      </c>
    </row>
    <row r="137" spans="1:40" x14ac:dyDescent="0.35">
      <c r="A137">
        <v>10731</v>
      </c>
      <c r="B137">
        <v>38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0</v>
      </c>
      <c r="I137">
        <v>0</v>
      </c>
      <c r="J137">
        <v>1</v>
      </c>
      <c r="K137">
        <v>3</v>
      </c>
      <c r="L137">
        <v>4</v>
      </c>
      <c r="M137">
        <v>1</v>
      </c>
      <c r="N137">
        <v>90</v>
      </c>
      <c r="O137">
        <v>3</v>
      </c>
      <c r="P137">
        <v>2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4</v>
      </c>
      <c r="AA137">
        <v>0</v>
      </c>
      <c r="AB137">
        <v>1</v>
      </c>
      <c r="AC137">
        <v>0</v>
      </c>
      <c r="AD137">
        <v>4735</v>
      </c>
      <c r="AE137">
        <v>7</v>
      </c>
      <c r="AF137">
        <v>0</v>
      </c>
      <c r="AG137">
        <v>15</v>
      </c>
      <c r="AH137">
        <v>3</v>
      </c>
      <c r="AI137">
        <v>4</v>
      </c>
      <c r="AJ137">
        <v>2</v>
      </c>
      <c r="AK137">
        <v>19</v>
      </c>
      <c r="AL137">
        <v>4</v>
      </c>
      <c r="AM137">
        <v>13</v>
      </c>
      <c r="AN137">
        <v>1</v>
      </c>
    </row>
    <row r="138" spans="1:40" x14ac:dyDescent="0.35">
      <c r="A138">
        <v>10732</v>
      </c>
      <c r="B138">
        <v>35</v>
      </c>
      <c r="C138">
        <v>0</v>
      </c>
      <c r="D138">
        <v>0</v>
      </c>
      <c r="E138">
        <v>0</v>
      </c>
      <c r="F138">
        <v>1</v>
      </c>
      <c r="G138">
        <v>1</v>
      </c>
      <c r="H138">
        <v>0</v>
      </c>
      <c r="I138">
        <v>0</v>
      </c>
      <c r="J138">
        <v>4</v>
      </c>
      <c r="K138">
        <v>4</v>
      </c>
      <c r="L138">
        <v>4</v>
      </c>
      <c r="M138">
        <v>1</v>
      </c>
      <c r="N138">
        <v>47</v>
      </c>
      <c r="O138">
        <v>2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4</v>
      </c>
      <c r="AA138">
        <v>0</v>
      </c>
      <c r="AB138">
        <v>1</v>
      </c>
      <c r="AC138">
        <v>0</v>
      </c>
      <c r="AD138">
        <v>2376</v>
      </c>
      <c r="AE138">
        <v>1</v>
      </c>
      <c r="AF138">
        <v>0</v>
      </c>
      <c r="AG138">
        <v>13</v>
      </c>
      <c r="AH138">
        <v>3</v>
      </c>
      <c r="AI138">
        <v>2</v>
      </c>
      <c r="AJ138">
        <v>1</v>
      </c>
      <c r="AK138">
        <v>2</v>
      </c>
      <c r="AL138">
        <v>4</v>
      </c>
      <c r="AM138">
        <v>2</v>
      </c>
      <c r="AN138">
        <v>1</v>
      </c>
    </row>
    <row r="139" spans="1:40" x14ac:dyDescent="0.35">
      <c r="A139">
        <v>10733</v>
      </c>
      <c r="B139">
        <v>43</v>
      </c>
      <c r="C139">
        <v>0</v>
      </c>
      <c r="D139">
        <v>1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2</v>
      </c>
      <c r="K139">
        <v>2</v>
      </c>
      <c r="L139">
        <v>4</v>
      </c>
      <c r="M139">
        <v>0</v>
      </c>
      <c r="N139">
        <v>72</v>
      </c>
      <c r="O139">
        <v>4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3</v>
      </c>
      <c r="AA139">
        <v>0</v>
      </c>
      <c r="AB139">
        <v>0</v>
      </c>
      <c r="AC139">
        <v>1</v>
      </c>
      <c r="AD139">
        <v>2645</v>
      </c>
      <c r="AE139">
        <v>1</v>
      </c>
      <c r="AF139">
        <v>0</v>
      </c>
      <c r="AG139">
        <v>12</v>
      </c>
      <c r="AH139">
        <v>3</v>
      </c>
      <c r="AI139">
        <v>4</v>
      </c>
      <c r="AJ139">
        <v>2</v>
      </c>
      <c r="AK139">
        <v>6</v>
      </c>
      <c r="AL139">
        <v>2</v>
      </c>
      <c r="AM139">
        <v>5</v>
      </c>
      <c r="AN139">
        <v>1</v>
      </c>
    </row>
    <row r="140" spans="1:40" x14ac:dyDescent="0.35">
      <c r="A140">
        <v>10738</v>
      </c>
      <c r="B140">
        <v>33</v>
      </c>
      <c r="C140">
        <v>0</v>
      </c>
      <c r="D140">
        <v>1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5</v>
      </c>
      <c r="K140">
        <v>4</v>
      </c>
      <c r="L140">
        <v>3</v>
      </c>
      <c r="M140">
        <v>0</v>
      </c>
      <c r="N140">
        <v>63</v>
      </c>
      <c r="O140">
        <v>2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4</v>
      </c>
      <c r="AA140">
        <v>0</v>
      </c>
      <c r="AB140">
        <v>1</v>
      </c>
      <c r="AC140">
        <v>0</v>
      </c>
      <c r="AD140">
        <v>2911</v>
      </c>
      <c r="AE140">
        <v>1</v>
      </c>
      <c r="AF140">
        <v>0</v>
      </c>
      <c r="AG140">
        <v>13</v>
      </c>
      <c r="AH140">
        <v>3</v>
      </c>
      <c r="AI140">
        <v>3</v>
      </c>
      <c r="AJ140">
        <v>1</v>
      </c>
      <c r="AK140">
        <v>2</v>
      </c>
      <c r="AL140">
        <v>2</v>
      </c>
      <c r="AM140">
        <v>2</v>
      </c>
      <c r="AN140">
        <v>1</v>
      </c>
    </row>
    <row r="141" spans="1:40" x14ac:dyDescent="0.35">
      <c r="A141">
        <v>10739</v>
      </c>
      <c r="B141">
        <v>36</v>
      </c>
      <c r="C141">
        <v>0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8</v>
      </c>
      <c r="K141">
        <v>3</v>
      </c>
      <c r="L141">
        <v>1</v>
      </c>
      <c r="M141">
        <v>0</v>
      </c>
      <c r="N141">
        <v>63</v>
      </c>
      <c r="O141">
        <v>4</v>
      </c>
      <c r="P141">
        <v>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1</v>
      </c>
      <c r="AC141">
        <v>0</v>
      </c>
      <c r="AD141">
        <v>11713</v>
      </c>
      <c r="AE141">
        <v>9</v>
      </c>
      <c r="AF141">
        <v>0</v>
      </c>
      <c r="AG141">
        <v>14</v>
      </c>
      <c r="AH141">
        <v>3</v>
      </c>
      <c r="AI141">
        <v>1</v>
      </c>
      <c r="AJ141">
        <v>1</v>
      </c>
      <c r="AK141">
        <v>10</v>
      </c>
      <c r="AL141">
        <v>3</v>
      </c>
      <c r="AM141">
        <v>8</v>
      </c>
      <c r="AN141">
        <v>1</v>
      </c>
    </row>
    <row r="142" spans="1:40" x14ac:dyDescent="0.35">
      <c r="A142">
        <v>10745</v>
      </c>
      <c r="B142">
        <v>45</v>
      </c>
      <c r="C142">
        <v>0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3</v>
      </c>
      <c r="L142">
        <v>3</v>
      </c>
      <c r="M142">
        <v>1</v>
      </c>
      <c r="N142">
        <v>70</v>
      </c>
      <c r="O142">
        <v>4</v>
      </c>
      <c r="P142">
        <v>5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4</v>
      </c>
      <c r="AA142">
        <v>0</v>
      </c>
      <c r="AB142">
        <v>1</v>
      </c>
      <c r="AC142">
        <v>0</v>
      </c>
      <c r="AD142">
        <v>19202</v>
      </c>
      <c r="AE142">
        <v>0</v>
      </c>
      <c r="AF142">
        <v>0</v>
      </c>
      <c r="AG142">
        <v>11</v>
      </c>
      <c r="AH142">
        <v>3</v>
      </c>
      <c r="AI142">
        <v>3</v>
      </c>
      <c r="AJ142">
        <v>1</v>
      </c>
      <c r="AK142">
        <v>25</v>
      </c>
      <c r="AL142">
        <v>3</v>
      </c>
      <c r="AM142">
        <v>24</v>
      </c>
      <c r="AN142">
        <v>1</v>
      </c>
    </row>
    <row r="143" spans="1:40" x14ac:dyDescent="0.35">
      <c r="A143">
        <v>10746</v>
      </c>
      <c r="B143">
        <v>50</v>
      </c>
      <c r="C143">
        <v>0</v>
      </c>
      <c r="D143">
        <v>1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2</v>
      </c>
      <c r="K143">
        <v>3</v>
      </c>
      <c r="L143">
        <v>3</v>
      </c>
      <c r="M143">
        <v>1</v>
      </c>
      <c r="N143">
        <v>64</v>
      </c>
      <c r="O143">
        <v>3</v>
      </c>
      <c r="P143">
        <v>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3</v>
      </c>
      <c r="AA143">
        <v>0</v>
      </c>
      <c r="AB143">
        <v>1</v>
      </c>
      <c r="AC143">
        <v>0</v>
      </c>
      <c r="AD143">
        <v>17639</v>
      </c>
      <c r="AE143">
        <v>5</v>
      </c>
      <c r="AF143">
        <v>0</v>
      </c>
      <c r="AG143">
        <v>16</v>
      </c>
      <c r="AH143">
        <v>3</v>
      </c>
      <c r="AI143">
        <v>4</v>
      </c>
      <c r="AJ143">
        <v>0</v>
      </c>
      <c r="AK143">
        <v>30</v>
      </c>
      <c r="AL143">
        <v>3</v>
      </c>
      <c r="AM143">
        <v>4</v>
      </c>
      <c r="AN143">
        <v>1</v>
      </c>
    </row>
    <row r="144" spans="1:40" x14ac:dyDescent="0.35">
      <c r="A144">
        <v>10747</v>
      </c>
      <c r="B144">
        <v>43</v>
      </c>
      <c r="C144">
        <v>0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8</v>
      </c>
      <c r="K144">
        <v>3</v>
      </c>
      <c r="L144">
        <v>1</v>
      </c>
      <c r="M144">
        <v>0</v>
      </c>
      <c r="N144">
        <v>55</v>
      </c>
      <c r="O144">
        <v>3</v>
      </c>
      <c r="P144">
        <v>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2</v>
      </c>
      <c r="AA144">
        <v>0</v>
      </c>
      <c r="AB144">
        <v>0</v>
      </c>
      <c r="AC144">
        <v>1</v>
      </c>
      <c r="AD144">
        <v>4765</v>
      </c>
      <c r="AE144">
        <v>4</v>
      </c>
      <c r="AF144">
        <v>0</v>
      </c>
      <c r="AG144">
        <v>21</v>
      </c>
      <c r="AH144">
        <v>4</v>
      </c>
      <c r="AI144">
        <v>3</v>
      </c>
      <c r="AJ144">
        <v>1</v>
      </c>
      <c r="AK144">
        <v>4</v>
      </c>
      <c r="AL144">
        <v>4</v>
      </c>
      <c r="AM144">
        <v>1</v>
      </c>
      <c r="AN144">
        <v>1</v>
      </c>
    </row>
    <row r="145" spans="1:40" x14ac:dyDescent="0.35">
      <c r="A145">
        <v>10748</v>
      </c>
      <c r="B145">
        <v>32</v>
      </c>
      <c r="C145">
        <v>0</v>
      </c>
      <c r="D145">
        <v>1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2</v>
      </c>
      <c r="K145">
        <v>3</v>
      </c>
      <c r="L145">
        <v>3</v>
      </c>
      <c r="M145">
        <v>0</v>
      </c>
      <c r="N145">
        <v>75</v>
      </c>
      <c r="O145">
        <v>3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</v>
      </c>
      <c r="AA145">
        <v>0</v>
      </c>
      <c r="AB145">
        <v>1</v>
      </c>
      <c r="AC145">
        <v>0</v>
      </c>
      <c r="AD145">
        <v>2370</v>
      </c>
      <c r="AE145">
        <v>1</v>
      </c>
      <c r="AF145">
        <v>0</v>
      </c>
      <c r="AG145">
        <v>13</v>
      </c>
      <c r="AH145">
        <v>3</v>
      </c>
      <c r="AI145">
        <v>3</v>
      </c>
      <c r="AJ145">
        <v>1</v>
      </c>
      <c r="AK145">
        <v>8</v>
      </c>
      <c r="AL145">
        <v>3</v>
      </c>
      <c r="AM145">
        <v>8</v>
      </c>
      <c r="AN145">
        <v>1</v>
      </c>
    </row>
    <row r="146" spans="1:40" x14ac:dyDescent="0.35">
      <c r="A146">
        <v>10753</v>
      </c>
      <c r="B146">
        <v>54</v>
      </c>
      <c r="C146">
        <v>0</v>
      </c>
      <c r="D146">
        <v>1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5</v>
      </c>
      <c r="K146">
        <v>2</v>
      </c>
      <c r="L146">
        <v>1</v>
      </c>
      <c r="M146">
        <v>1</v>
      </c>
      <c r="N146">
        <v>86</v>
      </c>
      <c r="O146">
        <v>3</v>
      </c>
      <c r="P146">
        <v>5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19406</v>
      </c>
      <c r="AE146">
        <v>4</v>
      </c>
      <c r="AF146">
        <v>0</v>
      </c>
      <c r="AG146">
        <v>11</v>
      </c>
      <c r="AH146">
        <v>3</v>
      </c>
      <c r="AI146">
        <v>3</v>
      </c>
      <c r="AJ146">
        <v>1</v>
      </c>
      <c r="AK146">
        <v>24</v>
      </c>
      <c r="AL146">
        <v>2</v>
      </c>
      <c r="AM146">
        <v>4</v>
      </c>
      <c r="AN146">
        <v>1</v>
      </c>
    </row>
    <row r="147" spans="1:40" x14ac:dyDescent="0.35">
      <c r="A147">
        <v>10756</v>
      </c>
      <c r="B147">
        <v>53</v>
      </c>
      <c r="C147">
        <v>0</v>
      </c>
      <c r="D147">
        <v>1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7</v>
      </c>
      <c r="K147">
        <v>2</v>
      </c>
      <c r="L147">
        <v>4</v>
      </c>
      <c r="M147">
        <v>0</v>
      </c>
      <c r="N147">
        <v>50</v>
      </c>
      <c r="O147">
        <v>3</v>
      </c>
      <c r="P147">
        <v>5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3</v>
      </c>
      <c r="AA147">
        <v>0</v>
      </c>
      <c r="AB147">
        <v>0</v>
      </c>
      <c r="AC147">
        <v>1</v>
      </c>
      <c r="AD147">
        <v>18606</v>
      </c>
      <c r="AE147">
        <v>3</v>
      </c>
      <c r="AF147">
        <v>0</v>
      </c>
      <c r="AG147">
        <v>18</v>
      </c>
      <c r="AH147">
        <v>3</v>
      </c>
      <c r="AI147">
        <v>2</v>
      </c>
      <c r="AJ147">
        <v>1</v>
      </c>
      <c r="AK147">
        <v>26</v>
      </c>
      <c r="AL147">
        <v>3</v>
      </c>
      <c r="AM147">
        <v>7</v>
      </c>
      <c r="AN147">
        <v>1</v>
      </c>
    </row>
    <row r="148" spans="1:40" x14ac:dyDescent="0.35">
      <c r="A148">
        <v>10762</v>
      </c>
      <c r="B148">
        <v>43</v>
      </c>
      <c r="C148">
        <v>0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27</v>
      </c>
      <c r="K148">
        <v>3</v>
      </c>
      <c r="L148">
        <v>4</v>
      </c>
      <c r="M148">
        <v>1</v>
      </c>
      <c r="N148">
        <v>87</v>
      </c>
      <c r="O148">
        <v>4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</v>
      </c>
      <c r="AA148">
        <v>0</v>
      </c>
      <c r="AB148">
        <v>0</v>
      </c>
      <c r="AC148">
        <v>1</v>
      </c>
      <c r="AD148">
        <v>4876</v>
      </c>
      <c r="AE148">
        <v>5</v>
      </c>
      <c r="AF148">
        <v>0</v>
      </c>
      <c r="AG148">
        <v>12</v>
      </c>
      <c r="AH148">
        <v>3</v>
      </c>
      <c r="AI148">
        <v>3</v>
      </c>
      <c r="AJ148">
        <v>1</v>
      </c>
      <c r="AK148">
        <v>8</v>
      </c>
      <c r="AL148">
        <v>3</v>
      </c>
      <c r="AM148">
        <v>6</v>
      </c>
      <c r="AN148">
        <v>1</v>
      </c>
    </row>
    <row r="149" spans="1:40" x14ac:dyDescent="0.35">
      <c r="A149">
        <v>10765</v>
      </c>
      <c r="B149">
        <v>43</v>
      </c>
      <c r="C149">
        <v>0</v>
      </c>
      <c r="D149">
        <v>1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12</v>
      </c>
      <c r="K149">
        <v>3</v>
      </c>
      <c r="L149">
        <v>1</v>
      </c>
      <c r="M149">
        <v>1</v>
      </c>
      <c r="N149">
        <v>59</v>
      </c>
      <c r="O149">
        <v>2</v>
      </c>
      <c r="P149">
        <v>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2</v>
      </c>
      <c r="AA149">
        <v>0</v>
      </c>
      <c r="AB149">
        <v>0</v>
      </c>
      <c r="AC149">
        <v>1</v>
      </c>
      <c r="AD149">
        <v>14336</v>
      </c>
      <c r="AE149">
        <v>1</v>
      </c>
      <c r="AF149">
        <v>0</v>
      </c>
      <c r="AG149">
        <v>11</v>
      </c>
      <c r="AH149">
        <v>3</v>
      </c>
      <c r="AI149">
        <v>3</v>
      </c>
      <c r="AJ149">
        <v>1</v>
      </c>
      <c r="AK149">
        <v>25</v>
      </c>
      <c r="AL149">
        <v>3</v>
      </c>
      <c r="AM149">
        <v>25</v>
      </c>
      <c r="AN149">
        <v>1</v>
      </c>
    </row>
    <row r="150" spans="1:40" x14ac:dyDescent="0.35">
      <c r="A150">
        <v>10767</v>
      </c>
      <c r="B150">
        <v>40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4</v>
      </c>
      <c r="L150">
        <v>3</v>
      </c>
      <c r="M150">
        <v>1</v>
      </c>
      <c r="N150">
        <v>78</v>
      </c>
      <c r="O150">
        <v>2</v>
      </c>
      <c r="P150">
        <v>4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2</v>
      </c>
      <c r="AA150">
        <v>0</v>
      </c>
      <c r="AB150">
        <v>1</v>
      </c>
      <c r="AC150">
        <v>0</v>
      </c>
      <c r="AD150">
        <v>13503</v>
      </c>
      <c r="AE150">
        <v>1</v>
      </c>
      <c r="AF150">
        <v>0</v>
      </c>
      <c r="AG150">
        <v>22</v>
      </c>
      <c r="AH150">
        <v>4</v>
      </c>
      <c r="AI150">
        <v>4</v>
      </c>
      <c r="AJ150">
        <v>1</v>
      </c>
      <c r="AK150">
        <v>22</v>
      </c>
      <c r="AL150">
        <v>2</v>
      </c>
      <c r="AM150">
        <v>22</v>
      </c>
      <c r="AN150">
        <v>1</v>
      </c>
    </row>
    <row r="151" spans="1:40" x14ac:dyDescent="0.35">
      <c r="A151">
        <v>10774</v>
      </c>
      <c r="B151">
        <v>36</v>
      </c>
      <c r="C151">
        <v>0</v>
      </c>
      <c r="D151">
        <v>1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6</v>
      </c>
      <c r="K151">
        <v>4</v>
      </c>
      <c r="L151">
        <v>3</v>
      </c>
      <c r="M151">
        <v>1</v>
      </c>
      <c r="N151">
        <v>60</v>
      </c>
      <c r="O151">
        <v>1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3</v>
      </c>
      <c r="AA151">
        <v>0</v>
      </c>
      <c r="AB151">
        <v>0</v>
      </c>
      <c r="AC151">
        <v>1</v>
      </c>
      <c r="AD151">
        <v>2741</v>
      </c>
      <c r="AE151">
        <v>1</v>
      </c>
      <c r="AF151">
        <v>0</v>
      </c>
      <c r="AG151">
        <v>14</v>
      </c>
      <c r="AH151">
        <v>3</v>
      </c>
      <c r="AI151">
        <v>3</v>
      </c>
      <c r="AJ151">
        <v>1</v>
      </c>
      <c r="AK151">
        <v>7</v>
      </c>
      <c r="AL151">
        <v>3</v>
      </c>
      <c r="AM151">
        <v>7</v>
      </c>
      <c r="AN151">
        <v>1</v>
      </c>
    </row>
    <row r="152" spans="1:40" x14ac:dyDescent="0.35">
      <c r="A152">
        <v>10780</v>
      </c>
      <c r="B152">
        <v>46</v>
      </c>
      <c r="C152">
        <v>0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2</v>
      </c>
      <c r="K152">
        <v>2</v>
      </c>
      <c r="L152">
        <v>4</v>
      </c>
      <c r="M152">
        <v>1</v>
      </c>
      <c r="N152">
        <v>82</v>
      </c>
      <c r="O152">
        <v>3</v>
      </c>
      <c r="P152">
        <v>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4</v>
      </c>
      <c r="AA152">
        <v>0</v>
      </c>
      <c r="AB152">
        <v>0</v>
      </c>
      <c r="AC152">
        <v>1</v>
      </c>
      <c r="AD152">
        <v>8578</v>
      </c>
      <c r="AE152">
        <v>3</v>
      </c>
      <c r="AF152">
        <v>0</v>
      </c>
      <c r="AG152">
        <v>14</v>
      </c>
      <c r="AH152">
        <v>3</v>
      </c>
      <c r="AI152">
        <v>3</v>
      </c>
      <c r="AJ152">
        <v>1</v>
      </c>
      <c r="AK152">
        <v>12</v>
      </c>
      <c r="AL152">
        <v>2</v>
      </c>
      <c r="AM152">
        <v>9</v>
      </c>
      <c r="AN152">
        <v>1</v>
      </c>
    </row>
    <row r="153" spans="1:40" x14ac:dyDescent="0.35">
      <c r="A153">
        <v>10787</v>
      </c>
      <c r="B153">
        <v>24</v>
      </c>
      <c r="C153">
        <v>0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17</v>
      </c>
      <c r="K153">
        <v>1</v>
      </c>
      <c r="L153">
        <v>4</v>
      </c>
      <c r="M153">
        <v>0</v>
      </c>
      <c r="N153">
        <v>41</v>
      </c>
      <c r="O153">
        <v>2</v>
      </c>
      <c r="P153">
        <v>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3</v>
      </c>
      <c r="AA153">
        <v>0</v>
      </c>
      <c r="AB153">
        <v>0</v>
      </c>
      <c r="AC153">
        <v>1</v>
      </c>
      <c r="AD153">
        <v>4377</v>
      </c>
      <c r="AE153">
        <v>1</v>
      </c>
      <c r="AF153">
        <v>0</v>
      </c>
      <c r="AG153">
        <v>15</v>
      </c>
      <c r="AH153">
        <v>3</v>
      </c>
      <c r="AI153">
        <v>2</v>
      </c>
      <c r="AJ153">
        <v>2</v>
      </c>
      <c r="AK153">
        <v>5</v>
      </c>
      <c r="AL153">
        <v>3</v>
      </c>
      <c r="AM153">
        <v>4</v>
      </c>
      <c r="AN153">
        <v>1</v>
      </c>
    </row>
    <row r="154" spans="1:40" x14ac:dyDescent="0.35">
      <c r="A154">
        <v>10789</v>
      </c>
      <c r="B154">
        <v>24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10</v>
      </c>
      <c r="K154">
        <v>3</v>
      </c>
      <c r="L154">
        <v>1</v>
      </c>
      <c r="M154">
        <v>1</v>
      </c>
      <c r="N154">
        <v>59</v>
      </c>
      <c r="O154">
        <v>3</v>
      </c>
      <c r="P154">
        <v>1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4</v>
      </c>
      <c r="AA154">
        <v>0</v>
      </c>
      <c r="AB154">
        <v>1</v>
      </c>
      <c r="AC154">
        <v>0</v>
      </c>
      <c r="AD154">
        <v>2145</v>
      </c>
      <c r="AE154">
        <v>0</v>
      </c>
      <c r="AF154">
        <v>0</v>
      </c>
      <c r="AG154">
        <v>14</v>
      </c>
      <c r="AH154">
        <v>3</v>
      </c>
      <c r="AI154">
        <v>4</v>
      </c>
      <c r="AJ154">
        <v>1</v>
      </c>
      <c r="AK154">
        <v>3</v>
      </c>
      <c r="AL154">
        <v>3</v>
      </c>
      <c r="AM154">
        <v>2</v>
      </c>
      <c r="AN154">
        <v>1</v>
      </c>
    </row>
    <row r="155" spans="1:40" x14ac:dyDescent="0.35">
      <c r="A155">
        <v>10790</v>
      </c>
      <c r="B155">
        <v>36</v>
      </c>
      <c r="C155">
        <v>0</v>
      </c>
      <c r="D155">
        <v>1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3</v>
      </c>
      <c r="K155">
        <v>2</v>
      </c>
      <c r="L155">
        <v>1</v>
      </c>
      <c r="M155">
        <v>0</v>
      </c>
      <c r="N155">
        <v>39</v>
      </c>
      <c r="O155">
        <v>3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4</v>
      </c>
      <c r="AA155">
        <v>0</v>
      </c>
      <c r="AB155">
        <v>0</v>
      </c>
      <c r="AC155">
        <v>1</v>
      </c>
      <c r="AD155">
        <v>2835</v>
      </c>
      <c r="AE155">
        <v>5</v>
      </c>
      <c r="AF155">
        <v>0</v>
      </c>
      <c r="AG155">
        <v>22</v>
      </c>
      <c r="AH155">
        <v>4</v>
      </c>
      <c r="AI155">
        <v>1</v>
      </c>
      <c r="AJ155">
        <v>1</v>
      </c>
      <c r="AK155">
        <v>7</v>
      </c>
      <c r="AL155">
        <v>3</v>
      </c>
      <c r="AM155">
        <v>1</v>
      </c>
      <c r="AN155">
        <v>1</v>
      </c>
    </row>
    <row r="156" spans="1:40" x14ac:dyDescent="0.35">
      <c r="A156">
        <v>10796</v>
      </c>
      <c r="B156">
        <v>56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4</v>
      </c>
      <c r="L156">
        <v>3</v>
      </c>
      <c r="M156">
        <v>1</v>
      </c>
      <c r="N156">
        <v>57</v>
      </c>
      <c r="O156">
        <v>3</v>
      </c>
      <c r="P156">
        <v>2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3</v>
      </c>
      <c r="AA156">
        <v>0</v>
      </c>
      <c r="AB156">
        <v>0</v>
      </c>
      <c r="AC156">
        <v>1</v>
      </c>
      <c r="AD156">
        <v>6306</v>
      </c>
      <c r="AE156">
        <v>1</v>
      </c>
      <c r="AF156">
        <v>0</v>
      </c>
      <c r="AG156">
        <v>21</v>
      </c>
      <c r="AH156">
        <v>4</v>
      </c>
      <c r="AI156">
        <v>1</v>
      </c>
      <c r="AJ156">
        <v>1</v>
      </c>
      <c r="AK156">
        <v>13</v>
      </c>
      <c r="AL156">
        <v>2</v>
      </c>
      <c r="AM156">
        <v>13</v>
      </c>
      <c r="AN156">
        <v>1</v>
      </c>
    </row>
    <row r="157" spans="1:40" x14ac:dyDescent="0.35">
      <c r="A157">
        <v>10804</v>
      </c>
      <c r="B157">
        <v>30</v>
      </c>
      <c r="C157">
        <v>0</v>
      </c>
      <c r="D157">
        <v>0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3</v>
      </c>
      <c r="K157">
        <v>3</v>
      </c>
      <c r="L157">
        <v>3</v>
      </c>
      <c r="M157">
        <v>1</v>
      </c>
      <c r="N157">
        <v>53</v>
      </c>
      <c r="O157">
        <v>3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4</v>
      </c>
      <c r="AA157">
        <v>0</v>
      </c>
      <c r="AB157">
        <v>1</v>
      </c>
      <c r="AC157">
        <v>0</v>
      </c>
      <c r="AD157">
        <v>2097</v>
      </c>
      <c r="AE157">
        <v>4</v>
      </c>
      <c r="AF157">
        <v>0</v>
      </c>
      <c r="AG157">
        <v>15</v>
      </c>
      <c r="AH157">
        <v>3</v>
      </c>
      <c r="AI157">
        <v>3</v>
      </c>
      <c r="AJ157">
        <v>1</v>
      </c>
      <c r="AK157">
        <v>9</v>
      </c>
      <c r="AL157">
        <v>1</v>
      </c>
      <c r="AM157">
        <v>5</v>
      </c>
      <c r="AN157">
        <v>1</v>
      </c>
    </row>
    <row r="158" spans="1:40" x14ac:dyDescent="0.35">
      <c r="A158">
        <v>10806</v>
      </c>
      <c r="B158">
        <v>36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0</v>
      </c>
      <c r="I158">
        <v>0</v>
      </c>
      <c r="J158">
        <v>23</v>
      </c>
      <c r="K158">
        <v>2</v>
      </c>
      <c r="L158">
        <v>3</v>
      </c>
      <c r="M158">
        <v>1</v>
      </c>
      <c r="N158">
        <v>41</v>
      </c>
      <c r="O158">
        <v>4</v>
      </c>
      <c r="P158">
        <v>2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4</v>
      </c>
      <c r="AA158">
        <v>0</v>
      </c>
      <c r="AB158">
        <v>1</v>
      </c>
      <c r="AC158">
        <v>0</v>
      </c>
      <c r="AD158">
        <v>2571</v>
      </c>
      <c r="AE158">
        <v>4</v>
      </c>
      <c r="AF158">
        <v>0</v>
      </c>
      <c r="AG158">
        <v>17</v>
      </c>
      <c r="AH158">
        <v>3</v>
      </c>
      <c r="AI158">
        <v>3</v>
      </c>
      <c r="AJ158">
        <v>1</v>
      </c>
      <c r="AK158">
        <v>17</v>
      </c>
      <c r="AL158">
        <v>3</v>
      </c>
      <c r="AM158">
        <v>5</v>
      </c>
      <c r="AN158">
        <v>1</v>
      </c>
    </row>
    <row r="159" spans="1:40" x14ac:dyDescent="0.35">
      <c r="A159">
        <v>10813</v>
      </c>
      <c r="B159">
        <v>34</v>
      </c>
      <c r="C159">
        <v>0</v>
      </c>
      <c r="D159">
        <v>1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19</v>
      </c>
      <c r="K159">
        <v>2</v>
      </c>
      <c r="L159">
        <v>2</v>
      </c>
      <c r="M159">
        <v>1</v>
      </c>
      <c r="N159">
        <v>93</v>
      </c>
      <c r="O159">
        <v>3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4</v>
      </c>
      <c r="AA159">
        <v>0</v>
      </c>
      <c r="AB159">
        <v>0</v>
      </c>
      <c r="AC159">
        <v>1</v>
      </c>
      <c r="AD159">
        <v>2661</v>
      </c>
      <c r="AE159">
        <v>0</v>
      </c>
      <c r="AF159">
        <v>0</v>
      </c>
      <c r="AG159">
        <v>11</v>
      </c>
      <c r="AH159">
        <v>3</v>
      </c>
      <c r="AI159">
        <v>3</v>
      </c>
      <c r="AJ159">
        <v>1</v>
      </c>
      <c r="AK159">
        <v>3</v>
      </c>
      <c r="AL159">
        <v>3</v>
      </c>
      <c r="AM159">
        <v>2</v>
      </c>
      <c r="AN159">
        <v>1</v>
      </c>
    </row>
    <row r="160" spans="1:40" x14ac:dyDescent="0.35">
      <c r="A160">
        <v>10814</v>
      </c>
      <c r="B160">
        <v>59</v>
      </c>
      <c r="C160">
        <v>0</v>
      </c>
      <c r="D160">
        <v>1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3</v>
      </c>
      <c r="K160">
        <v>3</v>
      </c>
      <c r="L160">
        <v>3</v>
      </c>
      <c r="M160">
        <v>1</v>
      </c>
      <c r="N160">
        <v>70</v>
      </c>
      <c r="O160">
        <v>2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4</v>
      </c>
      <c r="AA160">
        <v>0</v>
      </c>
      <c r="AB160">
        <v>1</v>
      </c>
      <c r="AC160">
        <v>0</v>
      </c>
      <c r="AD160">
        <v>2177</v>
      </c>
      <c r="AE160">
        <v>3</v>
      </c>
      <c r="AF160">
        <v>0</v>
      </c>
      <c r="AG160">
        <v>17</v>
      </c>
      <c r="AH160">
        <v>3</v>
      </c>
      <c r="AI160">
        <v>1</v>
      </c>
      <c r="AJ160">
        <v>1</v>
      </c>
      <c r="AK160">
        <v>7</v>
      </c>
      <c r="AL160">
        <v>3</v>
      </c>
      <c r="AM160">
        <v>1</v>
      </c>
      <c r="AN160">
        <v>1</v>
      </c>
    </row>
    <row r="161" spans="1:40" x14ac:dyDescent="0.35">
      <c r="A161">
        <v>10816</v>
      </c>
      <c r="B161">
        <v>29</v>
      </c>
      <c r="C161">
        <v>0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1</v>
      </c>
      <c r="K161">
        <v>3</v>
      </c>
      <c r="L161">
        <v>1</v>
      </c>
      <c r="M161">
        <v>0</v>
      </c>
      <c r="N161">
        <v>97</v>
      </c>
      <c r="O161">
        <v>3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4</v>
      </c>
      <c r="AA161">
        <v>0</v>
      </c>
      <c r="AB161">
        <v>0</v>
      </c>
      <c r="AC161">
        <v>1</v>
      </c>
      <c r="AD161">
        <v>3760</v>
      </c>
      <c r="AE161">
        <v>1</v>
      </c>
      <c r="AF161">
        <v>0</v>
      </c>
      <c r="AG161">
        <v>15</v>
      </c>
      <c r="AH161">
        <v>3</v>
      </c>
      <c r="AI161">
        <v>1</v>
      </c>
      <c r="AJ161">
        <v>3</v>
      </c>
      <c r="AK161">
        <v>3</v>
      </c>
      <c r="AL161">
        <v>3</v>
      </c>
      <c r="AM161">
        <v>3</v>
      </c>
      <c r="AN161">
        <v>1</v>
      </c>
    </row>
    <row r="162" spans="1:40" x14ac:dyDescent="0.35">
      <c r="A162">
        <v>10817</v>
      </c>
      <c r="B162">
        <v>37</v>
      </c>
      <c r="C162">
        <v>0</v>
      </c>
      <c r="D162">
        <v>1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13</v>
      </c>
      <c r="K162">
        <v>3</v>
      </c>
      <c r="L162">
        <v>1</v>
      </c>
      <c r="M162">
        <v>1</v>
      </c>
      <c r="N162">
        <v>47</v>
      </c>
      <c r="O162">
        <v>3</v>
      </c>
      <c r="P162">
        <v>2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4</v>
      </c>
      <c r="AA162">
        <v>0</v>
      </c>
      <c r="AB162">
        <v>1</v>
      </c>
      <c r="AC162">
        <v>0</v>
      </c>
      <c r="AD162">
        <v>4285</v>
      </c>
      <c r="AE162">
        <v>1</v>
      </c>
      <c r="AF162">
        <v>0</v>
      </c>
      <c r="AG162">
        <v>17</v>
      </c>
      <c r="AH162">
        <v>3</v>
      </c>
      <c r="AI162">
        <v>1</v>
      </c>
      <c r="AJ162">
        <v>0</v>
      </c>
      <c r="AK162">
        <v>10</v>
      </c>
      <c r="AL162">
        <v>3</v>
      </c>
      <c r="AM162">
        <v>10</v>
      </c>
      <c r="AN162">
        <v>1</v>
      </c>
    </row>
    <row r="163" spans="1:40" x14ac:dyDescent="0.35">
      <c r="A163">
        <v>10835</v>
      </c>
      <c r="B163">
        <v>54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7</v>
      </c>
      <c r="K163">
        <v>4</v>
      </c>
      <c r="L163">
        <v>4</v>
      </c>
      <c r="M163">
        <v>0</v>
      </c>
      <c r="N163">
        <v>68</v>
      </c>
      <c r="O163">
        <v>3</v>
      </c>
      <c r="P163">
        <v>2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4</v>
      </c>
      <c r="AA163">
        <v>0</v>
      </c>
      <c r="AB163">
        <v>1</v>
      </c>
      <c r="AC163">
        <v>0</v>
      </c>
      <c r="AD163">
        <v>6854</v>
      </c>
      <c r="AE163">
        <v>4</v>
      </c>
      <c r="AF163">
        <v>0</v>
      </c>
      <c r="AG163">
        <v>15</v>
      </c>
      <c r="AH163">
        <v>3</v>
      </c>
      <c r="AI163">
        <v>2</v>
      </c>
      <c r="AJ163">
        <v>1</v>
      </c>
      <c r="AK163">
        <v>14</v>
      </c>
      <c r="AL163">
        <v>2</v>
      </c>
      <c r="AM163">
        <v>7</v>
      </c>
      <c r="AN163">
        <v>1</v>
      </c>
    </row>
    <row r="164" spans="1:40" x14ac:dyDescent="0.35">
      <c r="A164">
        <v>10840</v>
      </c>
      <c r="B164">
        <v>38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4</v>
      </c>
      <c r="K164">
        <v>2</v>
      </c>
      <c r="L164">
        <v>4</v>
      </c>
      <c r="M164">
        <v>0</v>
      </c>
      <c r="N164">
        <v>87</v>
      </c>
      <c r="O164">
        <v>3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</v>
      </c>
      <c r="AA164">
        <v>0</v>
      </c>
      <c r="AB164">
        <v>1</v>
      </c>
      <c r="AC164">
        <v>0</v>
      </c>
      <c r="AD164">
        <v>3306</v>
      </c>
      <c r="AE164">
        <v>7</v>
      </c>
      <c r="AF164">
        <v>0</v>
      </c>
      <c r="AG164">
        <v>19</v>
      </c>
      <c r="AH164">
        <v>3</v>
      </c>
      <c r="AI164">
        <v>4</v>
      </c>
      <c r="AJ164">
        <v>1</v>
      </c>
      <c r="AK164">
        <v>7</v>
      </c>
      <c r="AL164">
        <v>2</v>
      </c>
      <c r="AM164">
        <v>1</v>
      </c>
      <c r="AN164">
        <v>1</v>
      </c>
    </row>
    <row r="165" spans="1:40" x14ac:dyDescent="0.35">
      <c r="A165">
        <v>10841</v>
      </c>
      <c r="B165">
        <v>49</v>
      </c>
      <c r="C165">
        <v>0</v>
      </c>
      <c r="D165">
        <v>1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25</v>
      </c>
      <c r="K165">
        <v>4</v>
      </c>
      <c r="L165">
        <v>3</v>
      </c>
      <c r="M165">
        <v>0</v>
      </c>
      <c r="N165">
        <v>84</v>
      </c>
      <c r="O165">
        <v>3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1</v>
      </c>
      <c r="AC165">
        <v>0</v>
      </c>
      <c r="AD165">
        <v>3211</v>
      </c>
      <c r="AE165">
        <v>1</v>
      </c>
      <c r="AF165">
        <v>0</v>
      </c>
      <c r="AG165">
        <v>14</v>
      </c>
      <c r="AH165">
        <v>3</v>
      </c>
      <c r="AI165">
        <v>4</v>
      </c>
      <c r="AJ165">
        <v>1</v>
      </c>
      <c r="AK165">
        <v>10</v>
      </c>
      <c r="AL165">
        <v>2</v>
      </c>
      <c r="AM165">
        <v>9</v>
      </c>
      <c r="AN165">
        <v>1</v>
      </c>
    </row>
    <row r="166" spans="1:40" x14ac:dyDescent="0.35">
      <c r="A166">
        <v>10844</v>
      </c>
      <c r="B166">
        <v>25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0</v>
      </c>
      <c r="J166">
        <v>2</v>
      </c>
      <c r="K166">
        <v>1</v>
      </c>
      <c r="L166">
        <v>4</v>
      </c>
      <c r="M166">
        <v>1</v>
      </c>
      <c r="N166">
        <v>77</v>
      </c>
      <c r="O166">
        <v>4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3</v>
      </c>
      <c r="AA166">
        <v>0</v>
      </c>
      <c r="AB166">
        <v>0</v>
      </c>
      <c r="AC166">
        <v>1</v>
      </c>
      <c r="AD166">
        <v>5206</v>
      </c>
      <c r="AE166">
        <v>1</v>
      </c>
      <c r="AF166">
        <v>0</v>
      </c>
      <c r="AG166">
        <v>17</v>
      </c>
      <c r="AH166">
        <v>3</v>
      </c>
      <c r="AI166">
        <v>3</v>
      </c>
      <c r="AJ166">
        <v>2</v>
      </c>
      <c r="AK166">
        <v>7</v>
      </c>
      <c r="AL166">
        <v>3</v>
      </c>
      <c r="AM166">
        <v>7</v>
      </c>
      <c r="AN166">
        <v>1</v>
      </c>
    </row>
    <row r="167" spans="1:40" x14ac:dyDescent="0.35">
      <c r="A167">
        <v>10859</v>
      </c>
      <c r="B167">
        <v>27</v>
      </c>
      <c r="C167">
        <v>0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8</v>
      </c>
      <c r="K167">
        <v>3</v>
      </c>
      <c r="L167">
        <v>2</v>
      </c>
      <c r="M167">
        <v>0</v>
      </c>
      <c r="N167">
        <v>86</v>
      </c>
      <c r="O167">
        <v>4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3</v>
      </c>
      <c r="AA167">
        <v>0</v>
      </c>
      <c r="AB167">
        <v>1</v>
      </c>
      <c r="AC167">
        <v>0</v>
      </c>
      <c r="AD167">
        <v>3517</v>
      </c>
      <c r="AE167">
        <v>7</v>
      </c>
      <c r="AF167">
        <v>0</v>
      </c>
      <c r="AG167">
        <v>17</v>
      </c>
      <c r="AH167">
        <v>3</v>
      </c>
      <c r="AI167">
        <v>1</v>
      </c>
      <c r="AJ167">
        <v>0</v>
      </c>
      <c r="AK167">
        <v>5</v>
      </c>
      <c r="AL167">
        <v>3</v>
      </c>
      <c r="AM167">
        <v>3</v>
      </c>
      <c r="AN167">
        <v>1</v>
      </c>
    </row>
    <row r="168" spans="1:40" x14ac:dyDescent="0.35">
      <c r="A168">
        <v>10864</v>
      </c>
      <c r="B168">
        <v>43</v>
      </c>
      <c r="C168">
        <v>0</v>
      </c>
      <c r="D168">
        <v>1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7</v>
      </c>
      <c r="K168">
        <v>3</v>
      </c>
      <c r="L168">
        <v>3</v>
      </c>
      <c r="M168">
        <v>0</v>
      </c>
      <c r="N168">
        <v>43</v>
      </c>
      <c r="O168">
        <v>3</v>
      </c>
      <c r="P168">
        <v>3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9985</v>
      </c>
      <c r="AE168">
        <v>8</v>
      </c>
      <c r="AF168">
        <v>0</v>
      </c>
      <c r="AG168">
        <v>16</v>
      </c>
      <c r="AH168">
        <v>3</v>
      </c>
      <c r="AI168">
        <v>1</v>
      </c>
      <c r="AJ168">
        <v>1</v>
      </c>
      <c r="AK168">
        <v>10</v>
      </c>
      <c r="AL168">
        <v>2</v>
      </c>
      <c r="AM168">
        <v>1</v>
      </c>
      <c r="AN168">
        <v>1</v>
      </c>
    </row>
    <row r="169" spans="1:40" x14ac:dyDescent="0.35">
      <c r="A169">
        <v>10874</v>
      </c>
      <c r="B169">
        <v>27</v>
      </c>
      <c r="C169">
        <v>0</v>
      </c>
      <c r="D169">
        <v>1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2</v>
      </c>
      <c r="K169">
        <v>4</v>
      </c>
      <c r="L169">
        <v>2</v>
      </c>
      <c r="M169">
        <v>1</v>
      </c>
      <c r="N169">
        <v>41</v>
      </c>
      <c r="O169">
        <v>3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</v>
      </c>
      <c r="AA169">
        <v>0</v>
      </c>
      <c r="AB169">
        <v>1</v>
      </c>
      <c r="AC169">
        <v>0</v>
      </c>
      <c r="AD169">
        <v>2226</v>
      </c>
      <c r="AE169">
        <v>1</v>
      </c>
      <c r="AF169">
        <v>0</v>
      </c>
      <c r="AG169">
        <v>11</v>
      </c>
      <c r="AH169">
        <v>3</v>
      </c>
      <c r="AI169">
        <v>3</v>
      </c>
      <c r="AJ169">
        <v>1</v>
      </c>
      <c r="AK169">
        <v>6</v>
      </c>
      <c r="AL169">
        <v>2</v>
      </c>
      <c r="AM169">
        <v>5</v>
      </c>
      <c r="AN169">
        <v>1</v>
      </c>
    </row>
    <row r="170" spans="1:40" x14ac:dyDescent="0.35">
      <c r="A170">
        <v>10875</v>
      </c>
      <c r="B170">
        <v>36</v>
      </c>
      <c r="C170">
        <v>0</v>
      </c>
      <c r="D170">
        <v>1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27</v>
      </c>
      <c r="K170">
        <v>3</v>
      </c>
      <c r="L170">
        <v>3</v>
      </c>
      <c r="M170">
        <v>1</v>
      </c>
      <c r="N170">
        <v>94</v>
      </c>
      <c r="O170">
        <v>3</v>
      </c>
      <c r="P170">
        <v>2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3</v>
      </c>
      <c r="AA170">
        <v>0</v>
      </c>
      <c r="AB170">
        <v>1</v>
      </c>
      <c r="AC170">
        <v>0</v>
      </c>
      <c r="AD170">
        <v>5237</v>
      </c>
      <c r="AE170">
        <v>6</v>
      </c>
      <c r="AF170">
        <v>0</v>
      </c>
      <c r="AG170">
        <v>13</v>
      </c>
      <c r="AH170">
        <v>3</v>
      </c>
      <c r="AI170">
        <v>2</v>
      </c>
      <c r="AJ170">
        <v>2</v>
      </c>
      <c r="AK170">
        <v>17</v>
      </c>
      <c r="AL170">
        <v>2</v>
      </c>
      <c r="AM170">
        <v>7</v>
      </c>
      <c r="AN170">
        <v>1</v>
      </c>
    </row>
    <row r="171" spans="1:40" x14ac:dyDescent="0.35">
      <c r="A171">
        <v>10876</v>
      </c>
      <c r="B171">
        <v>37</v>
      </c>
      <c r="C171">
        <v>0</v>
      </c>
      <c r="D171">
        <v>0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2</v>
      </c>
      <c r="K171">
        <v>2</v>
      </c>
      <c r="L171">
        <v>3</v>
      </c>
      <c r="M171">
        <v>1</v>
      </c>
      <c r="N171">
        <v>100</v>
      </c>
      <c r="O171">
        <v>2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4</v>
      </c>
      <c r="AA171">
        <v>0</v>
      </c>
      <c r="AB171">
        <v>0</v>
      </c>
      <c r="AC171">
        <v>1</v>
      </c>
      <c r="AD171">
        <v>5163</v>
      </c>
      <c r="AE171">
        <v>5</v>
      </c>
      <c r="AF171">
        <v>0</v>
      </c>
      <c r="AG171">
        <v>14</v>
      </c>
      <c r="AH171">
        <v>3</v>
      </c>
      <c r="AI171">
        <v>4</v>
      </c>
      <c r="AJ171">
        <v>1</v>
      </c>
      <c r="AK171">
        <v>17</v>
      </c>
      <c r="AL171">
        <v>4</v>
      </c>
      <c r="AM171">
        <v>1</v>
      </c>
      <c r="AN171">
        <v>1</v>
      </c>
    </row>
    <row r="172" spans="1:40" x14ac:dyDescent="0.35">
      <c r="A172">
        <v>10885</v>
      </c>
      <c r="B172">
        <v>38</v>
      </c>
      <c r="C172">
        <v>0</v>
      </c>
      <c r="D172">
        <v>1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2</v>
      </c>
      <c r="K172">
        <v>4</v>
      </c>
      <c r="L172">
        <v>4</v>
      </c>
      <c r="M172">
        <v>1</v>
      </c>
      <c r="N172">
        <v>88</v>
      </c>
      <c r="O172">
        <v>3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3</v>
      </c>
      <c r="AA172">
        <v>0</v>
      </c>
      <c r="AB172">
        <v>1</v>
      </c>
      <c r="AC172">
        <v>0</v>
      </c>
      <c r="AD172">
        <v>6553</v>
      </c>
      <c r="AE172">
        <v>9</v>
      </c>
      <c r="AF172">
        <v>0</v>
      </c>
      <c r="AG172">
        <v>14</v>
      </c>
      <c r="AH172">
        <v>3</v>
      </c>
      <c r="AI172">
        <v>2</v>
      </c>
      <c r="AJ172">
        <v>0</v>
      </c>
      <c r="AK172">
        <v>14</v>
      </c>
      <c r="AL172">
        <v>3</v>
      </c>
      <c r="AM172">
        <v>1</v>
      </c>
      <c r="AN172">
        <v>1</v>
      </c>
    </row>
    <row r="173" spans="1:40" x14ac:dyDescent="0.35">
      <c r="A173">
        <v>10889</v>
      </c>
      <c r="B173">
        <v>42</v>
      </c>
      <c r="C173">
        <v>0</v>
      </c>
      <c r="D173">
        <v>1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2</v>
      </c>
      <c r="K173">
        <v>3</v>
      </c>
      <c r="L173">
        <v>1</v>
      </c>
      <c r="M173">
        <v>1</v>
      </c>
      <c r="N173">
        <v>56</v>
      </c>
      <c r="O173">
        <v>3</v>
      </c>
      <c r="P173">
        <v>5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3</v>
      </c>
      <c r="AA173">
        <v>0</v>
      </c>
      <c r="AB173">
        <v>1</v>
      </c>
      <c r="AC173">
        <v>0</v>
      </c>
      <c r="AD173">
        <v>18880</v>
      </c>
      <c r="AE173">
        <v>5</v>
      </c>
      <c r="AF173">
        <v>0</v>
      </c>
      <c r="AG173">
        <v>11</v>
      </c>
      <c r="AH173">
        <v>3</v>
      </c>
      <c r="AI173">
        <v>1</v>
      </c>
      <c r="AJ173">
        <v>0</v>
      </c>
      <c r="AK173">
        <v>24</v>
      </c>
      <c r="AL173">
        <v>2</v>
      </c>
      <c r="AM173">
        <v>22</v>
      </c>
      <c r="AN173">
        <v>1</v>
      </c>
    </row>
    <row r="174" spans="1:40" x14ac:dyDescent="0.35">
      <c r="A174">
        <v>10893</v>
      </c>
      <c r="B174">
        <v>34</v>
      </c>
      <c r="C174">
        <v>0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2</v>
      </c>
      <c r="L174">
        <v>1</v>
      </c>
      <c r="M174">
        <v>1</v>
      </c>
      <c r="N174">
        <v>94</v>
      </c>
      <c r="O174">
        <v>3</v>
      </c>
      <c r="P174">
        <v>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2</v>
      </c>
      <c r="AA174">
        <v>0</v>
      </c>
      <c r="AB174">
        <v>1</v>
      </c>
      <c r="AC174">
        <v>0</v>
      </c>
      <c r="AD174">
        <v>4325</v>
      </c>
      <c r="AE174">
        <v>1</v>
      </c>
      <c r="AF174">
        <v>0</v>
      </c>
      <c r="AG174">
        <v>15</v>
      </c>
      <c r="AH174">
        <v>3</v>
      </c>
      <c r="AI174">
        <v>3</v>
      </c>
      <c r="AJ174">
        <v>0</v>
      </c>
      <c r="AK174">
        <v>5</v>
      </c>
      <c r="AL174">
        <v>3</v>
      </c>
      <c r="AM174">
        <v>5</v>
      </c>
      <c r="AN174">
        <v>1</v>
      </c>
    </row>
    <row r="175" spans="1:40" x14ac:dyDescent="0.35">
      <c r="A175">
        <v>10898</v>
      </c>
      <c r="B175">
        <v>33</v>
      </c>
      <c r="C175">
        <v>0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4</v>
      </c>
      <c r="K175">
        <v>4</v>
      </c>
      <c r="L175">
        <v>1</v>
      </c>
      <c r="M175">
        <v>0</v>
      </c>
      <c r="N175">
        <v>82</v>
      </c>
      <c r="O175">
        <v>2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</v>
      </c>
      <c r="AA175">
        <v>0</v>
      </c>
      <c r="AB175">
        <v>1</v>
      </c>
      <c r="AC175">
        <v>0</v>
      </c>
      <c r="AD175">
        <v>3838</v>
      </c>
      <c r="AE175">
        <v>8</v>
      </c>
      <c r="AF175">
        <v>0</v>
      </c>
      <c r="AG175">
        <v>11</v>
      </c>
      <c r="AH175">
        <v>3</v>
      </c>
      <c r="AI175">
        <v>4</v>
      </c>
      <c r="AJ175">
        <v>0</v>
      </c>
      <c r="AK175">
        <v>8</v>
      </c>
      <c r="AL175">
        <v>3</v>
      </c>
      <c r="AM175">
        <v>5</v>
      </c>
      <c r="AN175">
        <v>1</v>
      </c>
    </row>
    <row r="176" spans="1:40" x14ac:dyDescent="0.35">
      <c r="A176">
        <v>10901</v>
      </c>
      <c r="B176">
        <v>31</v>
      </c>
      <c r="C176">
        <v>0</v>
      </c>
      <c r="D176">
        <v>1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20</v>
      </c>
      <c r="K176">
        <v>3</v>
      </c>
      <c r="L176">
        <v>2</v>
      </c>
      <c r="M176">
        <v>1</v>
      </c>
      <c r="N176">
        <v>89</v>
      </c>
      <c r="O176">
        <v>3</v>
      </c>
      <c r="P176">
        <v>2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3</v>
      </c>
      <c r="AA176">
        <v>0</v>
      </c>
      <c r="AB176">
        <v>0</v>
      </c>
      <c r="AC176">
        <v>1</v>
      </c>
      <c r="AD176">
        <v>4197</v>
      </c>
      <c r="AE176">
        <v>1</v>
      </c>
      <c r="AF176">
        <v>0</v>
      </c>
      <c r="AG176">
        <v>11</v>
      </c>
      <c r="AH176">
        <v>3</v>
      </c>
      <c r="AI176">
        <v>1</v>
      </c>
      <c r="AJ176">
        <v>1</v>
      </c>
      <c r="AK176">
        <v>10</v>
      </c>
      <c r="AL176">
        <v>3</v>
      </c>
      <c r="AM176">
        <v>10</v>
      </c>
      <c r="AN176">
        <v>1</v>
      </c>
    </row>
    <row r="177" spans="1:40" x14ac:dyDescent="0.35">
      <c r="A177">
        <v>10907</v>
      </c>
      <c r="B177">
        <v>27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0</v>
      </c>
      <c r="I177">
        <v>0</v>
      </c>
      <c r="J177">
        <v>15</v>
      </c>
      <c r="K177">
        <v>3</v>
      </c>
      <c r="L177">
        <v>4</v>
      </c>
      <c r="M177">
        <v>0</v>
      </c>
      <c r="N177">
        <v>77</v>
      </c>
      <c r="O177">
        <v>2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1</v>
      </c>
      <c r="AC177">
        <v>0</v>
      </c>
      <c r="AD177">
        <v>4774</v>
      </c>
      <c r="AE177">
        <v>0</v>
      </c>
      <c r="AF177">
        <v>0</v>
      </c>
      <c r="AG177">
        <v>19</v>
      </c>
      <c r="AH177">
        <v>3</v>
      </c>
      <c r="AI177">
        <v>4</v>
      </c>
      <c r="AJ177">
        <v>1</v>
      </c>
      <c r="AK177">
        <v>8</v>
      </c>
      <c r="AL177">
        <v>2</v>
      </c>
      <c r="AM177">
        <v>7</v>
      </c>
      <c r="AN177">
        <v>1</v>
      </c>
    </row>
    <row r="178" spans="1:40" x14ac:dyDescent="0.35">
      <c r="A178">
        <v>10908</v>
      </c>
      <c r="B178">
        <v>43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3</v>
      </c>
      <c r="L178">
        <v>4</v>
      </c>
      <c r="M178">
        <v>0</v>
      </c>
      <c r="N178">
        <v>33</v>
      </c>
      <c r="O178">
        <v>3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4</v>
      </c>
      <c r="AA178">
        <v>0</v>
      </c>
      <c r="AB178">
        <v>1</v>
      </c>
      <c r="AC178">
        <v>0</v>
      </c>
      <c r="AD178">
        <v>5562</v>
      </c>
      <c r="AE178">
        <v>4</v>
      </c>
      <c r="AF178">
        <v>0</v>
      </c>
      <c r="AG178">
        <v>13</v>
      </c>
      <c r="AH178">
        <v>3</v>
      </c>
      <c r="AI178">
        <v>2</v>
      </c>
      <c r="AJ178">
        <v>1</v>
      </c>
      <c r="AK178">
        <v>12</v>
      </c>
      <c r="AL178">
        <v>2</v>
      </c>
      <c r="AM178">
        <v>5</v>
      </c>
      <c r="AN178">
        <v>1</v>
      </c>
    </row>
    <row r="179" spans="1:40" x14ac:dyDescent="0.35">
      <c r="A179">
        <v>10922</v>
      </c>
      <c r="B179">
        <v>32</v>
      </c>
      <c r="C179">
        <v>0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3</v>
      </c>
      <c r="L179">
        <v>3</v>
      </c>
      <c r="M179">
        <v>0</v>
      </c>
      <c r="N179">
        <v>70</v>
      </c>
      <c r="O179">
        <v>2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2</v>
      </c>
      <c r="AA179">
        <v>0</v>
      </c>
      <c r="AB179">
        <v>1</v>
      </c>
      <c r="AC179">
        <v>0</v>
      </c>
      <c r="AD179">
        <v>2332</v>
      </c>
      <c r="AE179">
        <v>6</v>
      </c>
      <c r="AF179">
        <v>0</v>
      </c>
      <c r="AG179">
        <v>20</v>
      </c>
      <c r="AH179">
        <v>4</v>
      </c>
      <c r="AI179">
        <v>3</v>
      </c>
      <c r="AJ179">
        <v>0</v>
      </c>
      <c r="AK179">
        <v>5</v>
      </c>
      <c r="AL179">
        <v>3</v>
      </c>
      <c r="AM179">
        <v>3</v>
      </c>
      <c r="AN179">
        <v>1</v>
      </c>
    </row>
    <row r="180" spans="1:40" x14ac:dyDescent="0.35">
      <c r="A180">
        <v>10926</v>
      </c>
      <c r="B180">
        <v>38</v>
      </c>
      <c r="C180">
        <v>0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29</v>
      </c>
      <c r="K180">
        <v>3</v>
      </c>
      <c r="L180">
        <v>4</v>
      </c>
      <c r="M180">
        <v>1</v>
      </c>
      <c r="N180">
        <v>54</v>
      </c>
      <c r="O180">
        <v>3</v>
      </c>
      <c r="P180">
        <v>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4</v>
      </c>
      <c r="AA180">
        <v>0</v>
      </c>
      <c r="AB180">
        <v>1</v>
      </c>
      <c r="AC180">
        <v>0</v>
      </c>
      <c r="AD180">
        <v>6261</v>
      </c>
      <c r="AE180">
        <v>3</v>
      </c>
      <c r="AF180">
        <v>0</v>
      </c>
      <c r="AG180">
        <v>18</v>
      </c>
      <c r="AH180">
        <v>3</v>
      </c>
      <c r="AI180">
        <v>1</v>
      </c>
      <c r="AJ180">
        <v>1</v>
      </c>
      <c r="AK180">
        <v>9</v>
      </c>
      <c r="AL180">
        <v>1</v>
      </c>
      <c r="AM180">
        <v>7</v>
      </c>
      <c r="AN180">
        <v>1</v>
      </c>
    </row>
    <row r="181" spans="1:40" x14ac:dyDescent="0.35">
      <c r="A181">
        <v>10929</v>
      </c>
      <c r="B181">
        <v>32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0</v>
      </c>
      <c r="I181">
        <v>0</v>
      </c>
      <c r="J181">
        <v>24</v>
      </c>
      <c r="K181">
        <v>4</v>
      </c>
      <c r="L181">
        <v>1</v>
      </c>
      <c r="M181">
        <v>1</v>
      </c>
      <c r="N181">
        <v>80</v>
      </c>
      <c r="O181">
        <v>3</v>
      </c>
      <c r="P181">
        <v>2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4</v>
      </c>
      <c r="AA181">
        <v>0</v>
      </c>
      <c r="AB181">
        <v>1</v>
      </c>
      <c r="AC181">
        <v>0</v>
      </c>
      <c r="AD181">
        <v>5309</v>
      </c>
      <c r="AE181">
        <v>1</v>
      </c>
      <c r="AF181">
        <v>0</v>
      </c>
      <c r="AG181">
        <v>15</v>
      </c>
      <c r="AH181">
        <v>3</v>
      </c>
      <c r="AI181">
        <v>4</v>
      </c>
      <c r="AJ181">
        <v>2</v>
      </c>
      <c r="AK181">
        <v>10</v>
      </c>
      <c r="AL181">
        <v>3</v>
      </c>
      <c r="AM181">
        <v>10</v>
      </c>
      <c r="AN181">
        <v>1</v>
      </c>
    </row>
    <row r="182" spans="1:40" x14ac:dyDescent="0.35">
      <c r="A182">
        <v>10939</v>
      </c>
      <c r="B182">
        <v>38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0</v>
      </c>
      <c r="I182">
        <v>0</v>
      </c>
      <c r="J182">
        <v>10</v>
      </c>
      <c r="K182">
        <v>1</v>
      </c>
      <c r="L182">
        <v>3</v>
      </c>
      <c r="M182">
        <v>1</v>
      </c>
      <c r="N182">
        <v>66</v>
      </c>
      <c r="O182">
        <v>3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3</v>
      </c>
      <c r="AA182">
        <v>0</v>
      </c>
      <c r="AB182">
        <v>1</v>
      </c>
      <c r="AC182">
        <v>0</v>
      </c>
      <c r="AD182">
        <v>2684</v>
      </c>
      <c r="AE182">
        <v>0</v>
      </c>
      <c r="AF182">
        <v>0</v>
      </c>
      <c r="AG182">
        <v>17</v>
      </c>
      <c r="AH182">
        <v>3</v>
      </c>
      <c r="AI182">
        <v>2</v>
      </c>
      <c r="AJ182">
        <v>1</v>
      </c>
      <c r="AK182">
        <v>3</v>
      </c>
      <c r="AL182">
        <v>2</v>
      </c>
      <c r="AM182">
        <v>2</v>
      </c>
      <c r="AN182">
        <v>1</v>
      </c>
    </row>
    <row r="183" spans="1:40" x14ac:dyDescent="0.35">
      <c r="A183">
        <v>10943</v>
      </c>
      <c r="B183">
        <v>38</v>
      </c>
      <c r="C183">
        <v>0</v>
      </c>
      <c r="D183">
        <v>1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6</v>
      </c>
      <c r="K183">
        <v>2</v>
      </c>
      <c r="L183">
        <v>4</v>
      </c>
      <c r="M183">
        <v>0</v>
      </c>
      <c r="N183">
        <v>40</v>
      </c>
      <c r="O183">
        <v>2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3</v>
      </c>
      <c r="AA183">
        <v>0</v>
      </c>
      <c r="AB183">
        <v>1</v>
      </c>
      <c r="AC183">
        <v>0</v>
      </c>
      <c r="AD183">
        <v>3702</v>
      </c>
      <c r="AE183">
        <v>1</v>
      </c>
      <c r="AF183">
        <v>0</v>
      </c>
      <c r="AG183">
        <v>11</v>
      </c>
      <c r="AH183">
        <v>3</v>
      </c>
      <c r="AI183">
        <v>2</v>
      </c>
      <c r="AJ183">
        <v>1</v>
      </c>
      <c r="AK183">
        <v>5</v>
      </c>
      <c r="AL183">
        <v>3</v>
      </c>
      <c r="AM183">
        <v>5</v>
      </c>
      <c r="AN183">
        <v>1</v>
      </c>
    </row>
    <row r="184" spans="1:40" x14ac:dyDescent="0.35">
      <c r="A184">
        <v>10952</v>
      </c>
      <c r="B184">
        <v>28</v>
      </c>
      <c r="C184">
        <v>0</v>
      </c>
      <c r="D184">
        <v>1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21</v>
      </c>
      <c r="K184">
        <v>3</v>
      </c>
      <c r="L184">
        <v>3</v>
      </c>
      <c r="M184">
        <v>1</v>
      </c>
      <c r="N184">
        <v>42</v>
      </c>
      <c r="O184">
        <v>3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4</v>
      </c>
      <c r="AA184">
        <v>0</v>
      </c>
      <c r="AB184">
        <v>1</v>
      </c>
      <c r="AC184">
        <v>0</v>
      </c>
      <c r="AD184">
        <v>2713</v>
      </c>
      <c r="AE184">
        <v>1</v>
      </c>
      <c r="AF184">
        <v>0</v>
      </c>
      <c r="AG184">
        <v>11</v>
      </c>
      <c r="AH184">
        <v>3</v>
      </c>
      <c r="AI184">
        <v>3</v>
      </c>
      <c r="AJ184">
        <v>1</v>
      </c>
      <c r="AK184">
        <v>5</v>
      </c>
      <c r="AL184">
        <v>1</v>
      </c>
      <c r="AM184">
        <v>5</v>
      </c>
      <c r="AN184">
        <v>1</v>
      </c>
    </row>
    <row r="185" spans="1:40" x14ac:dyDescent="0.35">
      <c r="A185">
        <v>10959</v>
      </c>
      <c r="B185">
        <v>32</v>
      </c>
      <c r="C185">
        <v>0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4</v>
      </c>
      <c r="L185">
        <v>4</v>
      </c>
      <c r="M185">
        <v>1</v>
      </c>
      <c r="N185">
        <v>62</v>
      </c>
      <c r="O185">
        <v>3</v>
      </c>
      <c r="P185">
        <v>2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4087</v>
      </c>
      <c r="AE185">
        <v>4</v>
      </c>
      <c r="AF185">
        <v>0</v>
      </c>
      <c r="AG185">
        <v>14</v>
      </c>
      <c r="AH185">
        <v>3</v>
      </c>
      <c r="AI185">
        <v>2</v>
      </c>
      <c r="AJ185">
        <v>1</v>
      </c>
      <c r="AK185">
        <v>9</v>
      </c>
      <c r="AL185">
        <v>2</v>
      </c>
      <c r="AM185">
        <v>6</v>
      </c>
      <c r="AN185">
        <v>1</v>
      </c>
    </row>
    <row r="186" spans="1:40" x14ac:dyDescent="0.35">
      <c r="A186">
        <v>10962</v>
      </c>
      <c r="B186">
        <v>43</v>
      </c>
      <c r="C186">
        <v>0</v>
      </c>
      <c r="D186">
        <v>1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6</v>
      </c>
      <c r="K186">
        <v>3</v>
      </c>
      <c r="L186">
        <v>1</v>
      </c>
      <c r="M186">
        <v>0</v>
      </c>
      <c r="N186">
        <v>81</v>
      </c>
      <c r="O186">
        <v>2</v>
      </c>
      <c r="P186">
        <v>5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3</v>
      </c>
      <c r="AA186">
        <v>0</v>
      </c>
      <c r="AB186">
        <v>1</v>
      </c>
      <c r="AC186">
        <v>0</v>
      </c>
      <c r="AD186">
        <v>19392</v>
      </c>
      <c r="AE186">
        <v>7</v>
      </c>
      <c r="AF186">
        <v>0</v>
      </c>
      <c r="AG186">
        <v>13</v>
      </c>
      <c r="AH186">
        <v>3</v>
      </c>
      <c r="AI186">
        <v>4</v>
      </c>
      <c r="AJ186">
        <v>0</v>
      </c>
      <c r="AK186">
        <v>21</v>
      </c>
      <c r="AL186">
        <v>3</v>
      </c>
      <c r="AM186">
        <v>16</v>
      </c>
      <c r="AN186">
        <v>1</v>
      </c>
    </row>
    <row r="187" spans="1:40" x14ac:dyDescent="0.35">
      <c r="A187">
        <v>10964</v>
      </c>
      <c r="B187">
        <v>29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6</v>
      </c>
      <c r="K187">
        <v>1</v>
      </c>
      <c r="L187">
        <v>4</v>
      </c>
      <c r="M187">
        <v>1</v>
      </c>
      <c r="N187">
        <v>87</v>
      </c>
      <c r="O187">
        <v>2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0</v>
      </c>
      <c r="AB187">
        <v>1</v>
      </c>
      <c r="AC187">
        <v>0</v>
      </c>
      <c r="AD187">
        <v>2804</v>
      </c>
      <c r="AE187">
        <v>1</v>
      </c>
      <c r="AF187">
        <v>0</v>
      </c>
      <c r="AG187">
        <v>11</v>
      </c>
      <c r="AH187">
        <v>3</v>
      </c>
      <c r="AI187">
        <v>4</v>
      </c>
      <c r="AJ187">
        <v>0</v>
      </c>
      <c r="AK187">
        <v>1</v>
      </c>
      <c r="AL187">
        <v>3</v>
      </c>
      <c r="AM187">
        <v>1</v>
      </c>
      <c r="AN187">
        <v>1</v>
      </c>
    </row>
    <row r="188" spans="1:40" x14ac:dyDescent="0.35">
      <c r="A188">
        <v>10968</v>
      </c>
      <c r="B188">
        <v>34</v>
      </c>
      <c r="C188">
        <v>0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1</v>
      </c>
      <c r="K188">
        <v>4</v>
      </c>
      <c r="L188">
        <v>2</v>
      </c>
      <c r="M188">
        <v>1</v>
      </c>
      <c r="N188">
        <v>45</v>
      </c>
      <c r="O188">
        <v>3</v>
      </c>
      <c r="P188">
        <v>2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4</v>
      </c>
      <c r="AA188">
        <v>0</v>
      </c>
      <c r="AB188">
        <v>1</v>
      </c>
      <c r="AC188">
        <v>0</v>
      </c>
      <c r="AD188">
        <v>5484</v>
      </c>
      <c r="AE188">
        <v>9</v>
      </c>
      <c r="AF188">
        <v>0</v>
      </c>
      <c r="AG188">
        <v>17</v>
      </c>
      <c r="AH188">
        <v>3</v>
      </c>
      <c r="AI188">
        <v>2</v>
      </c>
      <c r="AJ188">
        <v>1</v>
      </c>
      <c r="AK188">
        <v>9</v>
      </c>
      <c r="AL188">
        <v>2</v>
      </c>
      <c r="AM188">
        <v>2</v>
      </c>
      <c r="AN188">
        <v>1</v>
      </c>
    </row>
    <row r="189" spans="1:40" x14ac:dyDescent="0.35">
      <c r="A189">
        <v>10970</v>
      </c>
      <c r="B189">
        <v>32</v>
      </c>
      <c r="C189">
        <v>0</v>
      </c>
      <c r="D189">
        <v>0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1</v>
      </c>
      <c r="K189">
        <v>3</v>
      </c>
      <c r="L189">
        <v>4</v>
      </c>
      <c r="M189">
        <v>1</v>
      </c>
      <c r="N189">
        <v>61</v>
      </c>
      <c r="O189">
        <v>3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>
        <v>1</v>
      </c>
      <c r="AD189">
        <v>2314</v>
      </c>
      <c r="AE189">
        <v>0</v>
      </c>
      <c r="AF189">
        <v>0</v>
      </c>
      <c r="AG189">
        <v>12</v>
      </c>
      <c r="AH189">
        <v>3</v>
      </c>
      <c r="AI189">
        <v>2</v>
      </c>
      <c r="AJ189">
        <v>1</v>
      </c>
      <c r="AK189">
        <v>4</v>
      </c>
      <c r="AL189">
        <v>3</v>
      </c>
      <c r="AM189">
        <v>3</v>
      </c>
      <c r="AN189">
        <v>1</v>
      </c>
    </row>
    <row r="190" spans="1:40" x14ac:dyDescent="0.35">
      <c r="A190">
        <v>10972</v>
      </c>
      <c r="B190">
        <v>27</v>
      </c>
      <c r="C190">
        <v>0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8</v>
      </c>
      <c r="K190">
        <v>5</v>
      </c>
      <c r="L190">
        <v>1</v>
      </c>
      <c r="M190">
        <v>1</v>
      </c>
      <c r="N190">
        <v>87</v>
      </c>
      <c r="O190">
        <v>1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</v>
      </c>
      <c r="AA190">
        <v>0</v>
      </c>
      <c r="AB190">
        <v>1</v>
      </c>
      <c r="AC190">
        <v>0</v>
      </c>
      <c r="AD190">
        <v>4621</v>
      </c>
      <c r="AE190">
        <v>1</v>
      </c>
      <c r="AF190">
        <v>0</v>
      </c>
      <c r="AG190">
        <v>19</v>
      </c>
      <c r="AH190">
        <v>3</v>
      </c>
      <c r="AI190">
        <v>4</v>
      </c>
      <c r="AJ190">
        <v>3</v>
      </c>
      <c r="AK190">
        <v>3</v>
      </c>
      <c r="AL190">
        <v>3</v>
      </c>
      <c r="AM190">
        <v>3</v>
      </c>
      <c r="AN190">
        <v>1</v>
      </c>
    </row>
    <row r="191" spans="1:40" x14ac:dyDescent="0.35">
      <c r="A191">
        <v>10974</v>
      </c>
      <c r="B191">
        <v>26</v>
      </c>
      <c r="C191">
        <v>0</v>
      </c>
      <c r="D191">
        <v>1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17</v>
      </c>
      <c r="K191">
        <v>4</v>
      </c>
      <c r="L191">
        <v>4</v>
      </c>
      <c r="M191">
        <v>1</v>
      </c>
      <c r="N191">
        <v>62</v>
      </c>
      <c r="O191">
        <v>1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</v>
      </c>
      <c r="AA191">
        <v>0</v>
      </c>
      <c r="AB191">
        <v>1</v>
      </c>
      <c r="AC191">
        <v>0</v>
      </c>
      <c r="AD191">
        <v>2305</v>
      </c>
      <c r="AE191">
        <v>1</v>
      </c>
      <c r="AF191">
        <v>0</v>
      </c>
      <c r="AG191">
        <v>15</v>
      </c>
      <c r="AH191">
        <v>3</v>
      </c>
      <c r="AI191">
        <v>3</v>
      </c>
      <c r="AJ191">
        <v>3</v>
      </c>
      <c r="AK191">
        <v>3</v>
      </c>
      <c r="AL191">
        <v>4</v>
      </c>
      <c r="AM191">
        <v>3</v>
      </c>
      <c r="AN191">
        <v>1</v>
      </c>
    </row>
    <row r="192" spans="1:40" x14ac:dyDescent="0.35">
      <c r="A192">
        <v>10982</v>
      </c>
      <c r="B192">
        <v>49</v>
      </c>
      <c r="C192">
        <v>0</v>
      </c>
      <c r="D192">
        <v>1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20</v>
      </c>
      <c r="K192">
        <v>4</v>
      </c>
      <c r="L192">
        <v>3</v>
      </c>
      <c r="M192">
        <v>0</v>
      </c>
      <c r="N192">
        <v>96</v>
      </c>
      <c r="O192">
        <v>3</v>
      </c>
      <c r="P192">
        <v>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1</v>
      </c>
      <c r="AA192">
        <v>0</v>
      </c>
      <c r="AB192">
        <v>1</v>
      </c>
      <c r="AC192">
        <v>0</v>
      </c>
      <c r="AD192">
        <v>6567</v>
      </c>
      <c r="AE192">
        <v>1</v>
      </c>
      <c r="AF192">
        <v>0</v>
      </c>
      <c r="AG192">
        <v>14</v>
      </c>
      <c r="AH192">
        <v>3</v>
      </c>
      <c r="AI192">
        <v>3</v>
      </c>
      <c r="AJ192">
        <v>0</v>
      </c>
      <c r="AK192">
        <v>16</v>
      </c>
      <c r="AL192">
        <v>2</v>
      </c>
      <c r="AM192">
        <v>15</v>
      </c>
      <c r="AN192">
        <v>1</v>
      </c>
    </row>
    <row r="193" spans="1:40" x14ac:dyDescent="0.35">
      <c r="A193">
        <v>10987</v>
      </c>
      <c r="B193">
        <v>32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0</v>
      </c>
      <c r="I193">
        <v>0</v>
      </c>
      <c r="J193">
        <v>13</v>
      </c>
      <c r="K193">
        <v>3</v>
      </c>
      <c r="L193">
        <v>3</v>
      </c>
      <c r="M193">
        <v>0</v>
      </c>
      <c r="N193">
        <v>77</v>
      </c>
      <c r="O193">
        <v>2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</v>
      </c>
      <c r="AA193">
        <v>0</v>
      </c>
      <c r="AB193">
        <v>1</v>
      </c>
      <c r="AC193">
        <v>0</v>
      </c>
      <c r="AD193">
        <v>2743</v>
      </c>
      <c r="AE193">
        <v>1</v>
      </c>
      <c r="AF193">
        <v>0</v>
      </c>
      <c r="AG193">
        <v>20</v>
      </c>
      <c r="AH193">
        <v>4</v>
      </c>
      <c r="AI193">
        <v>3</v>
      </c>
      <c r="AJ193">
        <v>1</v>
      </c>
      <c r="AK193">
        <v>2</v>
      </c>
      <c r="AL193">
        <v>3</v>
      </c>
      <c r="AM193">
        <v>2</v>
      </c>
      <c r="AN193">
        <v>1</v>
      </c>
    </row>
    <row r="194" spans="1:40" x14ac:dyDescent="0.35">
      <c r="A194">
        <v>10989</v>
      </c>
      <c r="B194">
        <v>32</v>
      </c>
      <c r="C194">
        <v>0</v>
      </c>
      <c r="D194">
        <v>1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8</v>
      </c>
      <c r="K194">
        <v>2</v>
      </c>
      <c r="L194">
        <v>3</v>
      </c>
      <c r="M194">
        <v>0</v>
      </c>
      <c r="N194">
        <v>91</v>
      </c>
      <c r="O194">
        <v>4</v>
      </c>
      <c r="P194">
        <v>2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3</v>
      </c>
      <c r="AA194">
        <v>0</v>
      </c>
      <c r="AB194">
        <v>1</v>
      </c>
      <c r="AC194">
        <v>0</v>
      </c>
      <c r="AD194">
        <v>5175</v>
      </c>
      <c r="AE194">
        <v>5</v>
      </c>
      <c r="AF194">
        <v>0</v>
      </c>
      <c r="AG194">
        <v>12</v>
      </c>
      <c r="AH194">
        <v>3</v>
      </c>
      <c r="AI194">
        <v>3</v>
      </c>
      <c r="AJ194">
        <v>1</v>
      </c>
      <c r="AK194">
        <v>9</v>
      </c>
      <c r="AL194">
        <v>2</v>
      </c>
      <c r="AM194">
        <v>5</v>
      </c>
      <c r="AN194">
        <v>1</v>
      </c>
    </row>
    <row r="195" spans="1:40" x14ac:dyDescent="0.35">
      <c r="A195">
        <v>10991</v>
      </c>
      <c r="B195">
        <v>40</v>
      </c>
      <c r="C195">
        <v>0</v>
      </c>
      <c r="D195">
        <v>1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2</v>
      </c>
      <c r="K195">
        <v>2</v>
      </c>
      <c r="L195">
        <v>1</v>
      </c>
      <c r="M195">
        <v>1</v>
      </c>
      <c r="N195">
        <v>49</v>
      </c>
      <c r="O195">
        <v>3</v>
      </c>
      <c r="P195">
        <v>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3</v>
      </c>
      <c r="AA195">
        <v>0</v>
      </c>
      <c r="AB195">
        <v>0</v>
      </c>
      <c r="AC195">
        <v>1</v>
      </c>
      <c r="AD195">
        <v>19436</v>
      </c>
      <c r="AE195">
        <v>0</v>
      </c>
      <c r="AF195">
        <v>0</v>
      </c>
      <c r="AG195">
        <v>19</v>
      </c>
      <c r="AH195">
        <v>3</v>
      </c>
      <c r="AI195">
        <v>4</v>
      </c>
      <c r="AJ195">
        <v>1</v>
      </c>
      <c r="AK195">
        <v>22</v>
      </c>
      <c r="AL195">
        <v>3</v>
      </c>
      <c r="AM195">
        <v>21</v>
      </c>
      <c r="AN195">
        <v>1</v>
      </c>
    </row>
    <row r="196" spans="1:40" x14ac:dyDescent="0.35">
      <c r="A196">
        <v>10996</v>
      </c>
      <c r="B196">
        <v>42</v>
      </c>
      <c r="C196">
        <v>0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1</v>
      </c>
      <c r="K196">
        <v>4</v>
      </c>
      <c r="L196">
        <v>2</v>
      </c>
      <c r="M196">
        <v>0</v>
      </c>
      <c r="N196">
        <v>95</v>
      </c>
      <c r="O196">
        <v>3</v>
      </c>
      <c r="P196">
        <v>1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2576</v>
      </c>
      <c r="AE196">
        <v>3</v>
      </c>
      <c r="AF196">
        <v>0</v>
      </c>
      <c r="AG196">
        <v>16</v>
      </c>
      <c r="AH196">
        <v>3</v>
      </c>
      <c r="AI196">
        <v>2</v>
      </c>
      <c r="AJ196">
        <v>1</v>
      </c>
      <c r="AK196">
        <v>8</v>
      </c>
      <c r="AL196">
        <v>3</v>
      </c>
      <c r="AM196">
        <v>5</v>
      </c>
      <c r="AN196">
        <v>1</v>
      </c>
    </row>
    <row r="197" spans="1:40" x14ac:dyDescent="0.35">
      <c r="A197">
        <v>11012</v>
      </c>
      <c r="B197">
        <v>26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0</v>
      </c>
      <c r="I197">
        <v>0</v>
      </c>
      <c r="J197">
        <v>1</v>
      </c>
      <c r="K197">
        <v>3</v>
      </c>
      <c r="L197">
        <v>3</v>
      </c>
      <c r="M197">
        <v>0</v>
      </c>
      <c r="N197">
        <v>84</v>
      </c>
      <c r="O197">
        <v>3</v>
      </c>
      <c r="P197">
        <v>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2</v>
      </c>
      <c r="AA197">
        <v>0</v>
      </c>
      <c r="AB197">
        <v>0</v>
      </c>
      <c r="AC197">
        <v>1</v>
      </c>
      <c r="AD197">
        <v>6397</v>
      </c>
      <c r="AE197">
        <v>1</v>
      </c>
      <c r="AF197">
        <v>0</v>
      </c>
      <c r="AG197">
        <v>20</v>
      </c>
      <c r="AH197">
        <v>4</v>
      </c>
      <c r="AI197">
        <v>1</v>
      </c>
      <c r="AJ197">
        <v>1</v>
      </c>
      <c r="AK197">
        <v>6</v>
      </c>
      <c r="AL197">
        <v>1</v>
      </c>
      <c r="AM197">
        <v>6</v>
      </c>
      <c r="AN197">
        <v>1</v>
      </c>
    </row>
    <row r="198" spans="1:40" x14ac:dyDescent="0.35">
      <c r="A198">
        <v>11017</v>
      </c>
      <c r="B198">
        <v>43</v>
      </c>
      <c r="C198">
        <v>0</v>
      </c>
      <c r="D198">
        <v>1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14</v>
      </c>
      <c r="K198">
        <v>2</v>
      </c>
      <c r="L198">
        <v>2</v>
      </c>
      <c r="M198">
        <v>1</v>
      </c>
      <c r="N198">
        <v>94</v>
      </c>
      <c r="O198">
        <v>3</v>
      </c>
      <c r="P198">
        <v>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17159</v>
      </c>
      <c r="AE198">
        <v>6</v>
      </c>
      <c r="AF198">
        <v>0</v>
      </c>
      <c r="AG198">
        <v>24</v>
      </c>
      <c r="AH198">
        <v>4</v>
      </c>
      <c r="AI198">
        <v>3</v>
      </c>
      <c r="AJ198">
        <v>1</v>
      </c>
      <c r="AK198">
        <v>22</v>
      </c>
      <c r="AL198">
        <v>3</v>
      </c>
      <c r="AM198">
        <v>4</v>
      </c>
      <c r="AN198">
        <v>1</v>
      </c>
    </row>
    <row r="199" spans="1:40" x14ac:dyDescent="0.35">
      <c r="A199">
        <v>11019</v>
      </c>
      <c r="B199">
        <v>37</v>
      </c>
      <c r="C199">
        <v>0</v>
      </c>
      <c r="D199">
        <v>1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5</v>
      </c>
      <c r="K199">
        <v>2</v>
      </c>
      <c r="L199">
        <v>4</v>
      </c>
      <c r="M199">
        <v>1</v>
      </c>
      <c r="N199">
        <v>61</v>
      </c>
      <c r="O199">
        <v>3</v>
      </c>
      <c r="P199">
        <v>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4</v>
      </c>
      <c r="AA199">
        <v>0</v>
      </c>
      <c r="AB199">
        <v>0</v>
      </c>
      <c r="AC199">
        <v>1</v>
      </c>
      <c r="AD199">
        <v>6347</v>
      </c>
      <c r="AE199">
        <v>7</v>
      </c>
      <c r="AF199">
        <v>0</v>
      </c>
      <c r="AG199">
        <v>16</v>
      </c>
      <c r="AH199">
        <v>3</v>
      </c>
      <c r="AI199">
        <v>3</v>
      </c>
      <c r="AJ199">
        <v>2</v>
      </c>
      <c r="AK199">
        <v>8</v>
      </c>
      <c r="AL199">
        <v>2</v>
      </c>
      <c r="AM199">
        <v>6</v>
      </c>
      <c r="AN199">
        <v>1</v>
      </c>
    </row>
    <row r="200" spans="1:40" x14ac:dyDescent="0.35">
      <c r="A200">
        <v>11024</v>
      </c>
      <c r="B200">
        <v>22</v>
      </c>
      <c r="C200">
        <v>0</v>
      </c>
      <c r="D200">
        <v>1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2</v>
      </c>
      <c r="K200">
        <v>1</v>
      </c>
      <c r="L200">
        <v>3</v>
      </c>
      <c r="M200">
        <v>1</v>
      </c>
      <c r="N200">
        <v>100</v>
      </c>
      <c r="O200">
        <v>3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4</v>
      </c>
      <c r="AA200">
        <v>0</v>
      </c>
      <c r="AB200">
        <v>1</v>
      </c>
      <c r="AC200">
        <v>0</v>
      </c>
      <c r="AD200">
        <v>2523</v>
      </c>
      <c r="AE200">
        <v>0</v>
      </c>
      <c r="AF200">
        <v>0</v>
      </c>
      <c r="AG200">
        <v>14</v>
      </c>
      <c r="AH200">
        <v>3</v>
      </c>
      <c r="AI200">
        <v>3</v>
      </c>
      <c r="AJ200">
        <v>1</v>
      </c>
      <c r="AK200">
        <v>3</v>
      </c>
      <c r="AL200">
        <v>3</v>
      </c>
      <c r="AM200">
        <v>2</v>
      </c>
      <c r="AN200">
        <v>1</v>
      </c>
    </row>
    <row r="201" spans="1:40" x14ac:dyDescent="0.35">
      <c r="A201">
        <v>11026</v>
      </c>
      <c r="B201">
        <v>32</v>
      </c>
      <c r="C201">
        <v>0</v>
      </c>
      <c r="D201">
        <v>1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5</v>
      </c>
      <c r="K201">
        <v>4</v>
      </c>
      <c r="L201">
        <v>2</v>
      </c>
      <c r="M201">
        <v>0</v>
      </c>
      <c r="N201">
        <v>35</v>
      </c>
      <c r="O201">
        <v>4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4</v>
      </c>
      <c r="AA201">
        <v>0</v>
      </c>
      <c r="AB201">
        <v>1</v>
      </c>
      <c r="AC201">
        <v>0</v>
      </c>
      <c r="AD201">
        <v>3312</v>
      </c>
      <c r="AE201">
        <v>3</v>
      </c>
      <c r="AF201">
        <v>0</v>
      </c>
      <c r="AG201">
        <v>17</v>
      </c>
      <c r="AH201">
        <v>3</v>
      </c>
      <c r="AI201">
        <v>4</v>
      </c>
      <c r="AJ201">
        <v>2</v>
      </c>
      <c r="AK201">
        <v>6</v>
      </c>
      <c r="AL201">
        <v>3</v>
      </c>
      <c r="AM201">
        <v>3</v>
      </c>
      <c r="AN201">
        <v>1</v>
      </c>
    </row>
    <row r="202" spans="1:40" x14ac:dyDescent="0.35">
      <c r="A202">
        <v>11029</v>
      </c>
      <c r="B202">
        <v>31</v>
      </c>
      <c r="C202">
        <v>0</v>
      </c>
      <c r="D202">
        <v>1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23</v>
      </c>
      <c r="K202">
        <v>3</v>
      </c>
      <c r="L202">
        <v>2</v>
      </c>
      <c r="M202">
        <v>1</v>
      </c>
      <c r="N202">
        <v>64</v>
      </c>
      <c r="O202">
        <v>2</v>
      </c>
      <c r="P202">
        <v>2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4</v>
      </c>
      <c r="AA202">
        <v>0</v>
      </c>
      <c r="AB202">
        <v>1</v>
      </c>
      <c r="AC202">
        <v>0</v>
      </c>
      <c r="AD202">
        <v>5582</v>
      </c>
      <c r="AE202">
        <v>0</v>
      </c>
      <c r="AF202">
        <v>0</v>
      </c>
      <c r="AG202">
        <v>21</v>
      </c>
      <c r="AH202">
        <v>4</v>
      </c>
      <c r="AI202">
        <v>2</v>
      </c>
      <c r="AJ202">
        <v>1</v>
      </c>
      <c r="AK202">
        <v>10</v>
      </c>
      <c r="AL202">
        <v>3</v>
      </c>
      <c r="AM202">
        <v>9</v>
      </c>
      <c r="AN202">
        <v>1</v>
      </c>
    </row>
    <row r="203" spans="1:40" x14ac:dyDescent="0.35">
      <c r="A203">
        <v>11031</v>
      </c>
      <c r="B203">
        <v>26</v>
      </c>
      <c r="C203">
        <v>0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3</v>
      </c>
      <c r="K203">
        <v>4</v>
      </c>
      <c r="L203">
        <v>1</v>
      </c>
      <c r="M203">
        <v>1</v>
      </c>
      <c r="N203">
        <v>82</v>
      </c>
      <c r="O203">
        <v>4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4</v>
      </c>
      <c r="AA203">
        <v>0</v>
      </c>
      <c r="AB203">
        <v>1</v>
      </c>
      <c r="AC203">
        <v>0</v>
      </c>
      <c r="AD203">
        <v>4420</v>
      </c>
      <c r="AE203">
        <v>1</v>
      </c>
      <c r="AF203">
        <v>0</v>
      </c>
      <c r="AG203">
        <v>22</v>
      </c>
      <c r="AH203">
        <v>4</v>
      </c>
      <c r="AI203">
        <v>2</v>
      </c>
      <c r="AJ203">
        <v>1</v>
      </c>
      <c r="AK203">
        <v>8</v>
      </c>
      <c r="AL203">
        <v>3</v>
      </c>
      <c r="AM203">
        <v>8</v>
      </c>
      <c r="AN203">
        <v>1</v>
      </c>
    </row>
    <row r="204" spans="1:40" x14ac:dyDescent="0.35">
      <c r="A204">
        <v>11035</v>
      </c>
      <c r="B204">
        <v>47</v>
      </c>
      <c r="C204">
        <v>0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1</v>
      </c>
      <c r="L204">
        <v>3</v>
      </c>
      <c r="M204">
        <v>0</v>
      </c>
      <c r="N204">
        <v>98</v>
      </c>
      <c r="O204">
        <v>3</v>
      </c>
      <c r="P204">
        <v>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2</v>
      </c>
      <c r="AA204">
        <v>0</v>
      </c>
      <c r="AB204">
        <v>1</v>
      </c>
      <c r="AC204">
        <v>0</v>
      </c>
      <c r="AD204">
        <v>11957</v>
      </c>
      <c r="AE204">
        <v>0</v>
      </c>
      <c r="AF204">
        <v>0</v>
      </c>
      <c r="AG204">
        <v>18</v>
      </c>
      <c r="AH204">
        <v>3</v>
      </c>
      <c r="AI204">
        <v>1</v>
      </c>
      <c r="AJ204">
        <v>2</v>
      </c>
      <c r="AK204">
        <v>14</v>
      </c>
      <c r="AL204">
        <v>1</v>
      </c>
      <c r="AM204">
        <v>13</v>
      </c>
      <c r="AN204">
        <v>1</v>
      </c>
    </row>
    <row r="205" spans="1:40" x14ac:dyDescent="0.35">
      <c r="A205">
        <v>11039</v>
      </c>
      <c r="B205">
        <v>35</v>
      </c>
      <c r="C205">
        <v>0</v>
      </c>
      <c r="D205">
        <v>1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25</v>
      </c>
      <c r="K205">
        <v>3</v>
      </c>
      <c r="L205">
        <v>4</v>
      </c>
      <c r="M205">
        <v>1</v>
      </c>
      <c r="N205">
        <v>78</v>
      </c>
      <c r="O205">
        <v>2</v>
      </c>
      <c r="P205">
        <v>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2</v>
      </c>
      <c r="AA205">
        <v>0</v>
      </c>
      <c r="AB205">
        <v>1</v>
      </c>
      <c r="AC205">
        <v>0</v>
      </c>
      <c r="AD205">
        <v>10903</v>
      </c>
      <c r="AE205">
        <v>3</v>
      </c>
      <c r="AF205">
        <v>0</v>
      </c>
      <c r="AG205">
        <v>16</v>
      </c>
      <c r="AH205">
        <v>3</v>
      </c>
      <c r="AI205">
        <v>1</v>
      </c>
      <c r="AJ205">
        <v>0</v>
      </c>
      <c r="AK205">
        <v>16</v>
      </c>
      <c r="AL205">
        <v>3</v>
      </c>
      <c r="AM205">
        <v>13</v>
      </c>
      <c r="AN205">
        <v>1</v>
      </c>
    </row>
    <row r="206" spans="1:40" x14ac:dyDescent="0.35">
      <c r="A206">
        <v>11041</v>
      </c>
      <c r="B206">
        <v>40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9</v>
      </c>
      <c r="K206">
        <v>4</v>
      </c>
      <c r="L206">
        <v>3</v>
      </c>
      <c r="M206">
        <v>1</v>
      </c>
      <c r="N206">
        <v>81</v>
      </c>
      <c r="O206">
        <v>3</v>
      </c>
      <c r="P206">
        <v>2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</v>
      </c>
      <c r="AA206">
        <v>0</v>
      </c>
      <c r="AB206">
        <v>0</v>
      </c>
      <c r="AC206">
        <v>1</v>
      </c>
      <c r="AD206">
        <v>3975</v>
      </c>
      <c r="AE206">
        <v>3</v>
      </c>
      <c r="AF206">
        <v>0</v>
      </c>
      <c r="AG206">
        <v>11</v>
      </c>
      <c r="AH206">
        <v>3</v>
      </c>
      <c r="AI206">
        <v>3</v>
      </c>
      <c r="AJ206">
        <v>2</v>
      </c>
      <c r="AK206">
        <v>11</v>
      </c>
      <c r="AL206">
        <v>4</v>
      </c>
      <c r="AM206">
        <v>8</v>
      </c>
      <c r="AN206">
        <v>1</v>
      </c>
    </row>
    <row r="207" spans="1:40" x14ac:dyDescent="0.35">
      <c r="A207">
        <v>11044</v>
      </c>
      <c r="B207">
        <v>24</v>
      </c>
      <c r="C207">
        <v>0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21</v>
      </c>
      <c r="K207">
        <v>2</v>
      </c>
      <c r="L207">
        <v>3</v>
      </c>
      <c r="M207">
        <v>1</v>
      </c>
      <c r="N207">
        <v>57</v>
      </c>
      <c r="O207">
        <v>2</v>
      </c>
      <c r="P207">
        <v>1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1</v>
      </c>
      <c r="AD207">
        <v>2296</v>
      </c>
      <c r="AE207">
        <v>0</v>
      </c>
      <c r="AF207">
        <v>0</v>
      </c>
      <c r="AG207">
        <v>14</v>
      </c>
      <c r="AH207">
        <v>3</v>
      </c>
      <c r="AI207">
        <v>2</v>
      </c>
      <c r="AJ207">
        <v>3</v>
      </c>
      <c r="AK207">
        <v>2</v>
      </c>
      <c r="AL207">
        <v>3</v>
      </c>
      <c r="AM207">
        <v>1</v>
      </c>
      <c r="AN207">
        <v>1</v>
      </c>
    </row>
    <row r="208" spans="1:40" x14ac:dyDescent="0.35">
      <c r="A208">
        <v>11045</v>
      </c>
      <c r="B208">
        <v>35</v>
      </c>
      <c r="C208">
        <v>0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16</v>
      </c>
      <c r="K208">
        <v>3</v>
      </c>
      <c r="L208">
        <v>1</v>
      </c>
      <c r="M208">
        <v>1</v>
      </c>
      <c r="N208">
        <v>84</v>
      </c>
      <c r="O208">
        <v>4</v>
      </c>
      <c r="P208">
        <v>1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</v>
      </c>
      <c r="AA208">
        <v>0</v>
      </c>
      <c r="AB208">
        <v>1</v>
      </c>
      <c r="AC208">
        <v>0</v>
      </c>
      <c r="AD208">
        <v>2426</v>
      </c>
      <c r="AE208">
        <v>0</v>
      </c>
      <c r="AF208">
        <v>0</v>
      </c>
      <c r="AG208">
        <v>13</v>
      </c>
      <c r="AH208">
        <v>3</v>
      </c>
      <c r="AI208">
        <v>3</v>
      </c>
      <c r="AJ208">
        <v>1</v>
      </c>
      <c r="AK208">
        <v>6</v>
      </c>
      <c r="AL208">
        <v>3</v>
      </c>
      <c r="AM208">
        <v>5</v>
      </c>
      <c r="AN208">
        <v>1</v>
      </c>
    </row>
    <row r="209" spans="1:40" x14ac:dyDescent="0.35">
      <c r="A209">
        <v>11047</v>
      </c>
      <c r="B209">
        <v>51</v>
      </c>
      <c r="C209">
        <v>0</v>
      </c>
      <c r="D209">
        <v>1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3</v>
      </c>
      <c r="K209">
        <v>3</v>
      </c>
      <c r="L209">
        <v>1</v>
      </c>
      <c r="M209">
        <v>0</v>
      </c>
      <c r="N209">
        <v>53</v>
      </c>
      <c r="O209">
        <v>3</v>
      </c>
      <c r="P209">
        <v>3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3</v>
      </c>
      <c r="AA209">
        <v>0</v>
      </c>
      <c r="AB209">
        <v>1</v>
      </c>
      <c r="AC209">
        <v>0</v>
      </c>
      <c r="AD209">
        <v>13116</v>
      </c>
      <c r="AE209">
        <v>2</v>
      </c>
      <c r="AF209">
        <v>0</v>
      </c>
      <c r="AG209">
        <v>11</v>
      </c>
      <c r="AH209">
        <v>3</v>
      </c>
      <c r="AI209">
        <v>4</v>
      </c>
      <c r="AJ209">
        <v>0</v>
      </c>
      <c r="AK209">
        <v>15</v>
      </c>
      <c r="AL209">
        <v>3</v>
      </c>
      <c r="AM209">
        <v>2</v>
      </c>
      <c r="AN209">
        <v>1</v>
      </c>
    </row>
    <row r="210" spans="1:40" x14ac:dyDescent="0.35">
      <c r="A210">
        <v>11058</v>
      </c>
      <c r="B210">
        <v>41</v>
      </c>
      <c r="C210">
        <v>0</v>
      </c>
      <c r="D210">
        <v>1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28</v>
      </c>
      <c r="K210">
        <v>4</v>
      </c>
      <c r="L210">
        <v>1</v>
      </c>
      <c r="M210">
        <v>0</v>
      </c>
      <c r="N210">
        <v>60</v>
      </c>
      <c r="O210">
        <v>2</v>
      </c>
      <c r="P210">
        <v>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2</v>
      </c>
      <c r="AA210">
        <v>0</v>
      </c>
      <c r="AB210">
        <v>1</v>
      </c>
      <c r="AC210">
        <v>0</v>
      </c>
      <c r="AD210">
        <v>13570</v>
      </c>
      <c r="AE210">
        <v>0</v>
      </c>
      <c r="AF210">
        <v>0</v>
      </c>
      <c r="AG210">
        <v>23</v>
      </c>
      <c r="AH210">
        <v>4</v>
      </c>
      <c r="AI210">
        <v>3</v>
      </c>
      <c r="AJ210">
        <v>1</v>
      </c>
      <c r="AK210">
        <v>21</v>
      </c>
      <c r="AL210">
        <v>3</v>
      </c>
      <c r="AM210">
        <v>20</v>
      </c>
      <c r="AN210">
        <v>1</v>
      </c>
    </row>
    <row r="211" spans="1:40" x14ac:dyDescent="0.35">
      <c r="A211">
        <v>11060</v>
      </c>
      <c r="B211">
        <v>49</v>
      </c>
      <c r="C211">
        <v>0</v>
      </c>
      <c r="D211">
        <v>1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22</v>
      </c>
      <c r="K211">
        <v>4</v>
      </c>
      <c r="L211">
        <v>1</v>
      </c>
      <c r="M211">
        <v>0</v>
      </c>
      <c r="N211">
        <v>72</v>
      </c>
      <c r="O211">
        <v>3</v>
      </c>
      <c r="P211">
        <v>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2</v>
      </c>
      <c r="AA211">
        <v>0</v>
      </c>
      <c r="AB211">
        <v>1</v>
      </c>
      <c r="AC211">
        <v>0</v>
      </c>
      <c r="AD211">
        <v>16413</v>
      </c>
      <c r="AE211">
        <v>3</v>
      </c>
      <c r="AF211">
        <v>0</v>
      </c>
      <c r="AG211">
        <v>16</v>
      </c>
      <c r="AH211">
        <v>3</v>
      </c>
      <c r="AI211">
        <v>2</v>
      </c>
      <c r="AJ211">
        <v>2</v>
      </c>
      <c r="AK211">
        <v>27</v>
      </c>
      <c r="AL211">
        <v>3</v>
      </c>
      <c r="AM211">
        <v>4</v>
      </c>
      <c r="AN211">
        <v>1</v>
      </c>
    </row>
    <row r="212" spans="1:40" x14ac:dyDescent="0.35">
      <c r="A212">
        <v>11072</v>
      </c>
      <c r="B212">
        <v>52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19</v>
      </c>
      <c r="K212">
        <v>4</v>
      </c>
      <c r="L212">
        <v>4</v>
      </c>
      <c r="M212">
        <v>1</v>
      </c>
      <c r="N212">
        <v>41</v>
      </c>
      <c r="O212">
        <v>3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4</v>
      </c>
      <c r="AA212">
        <v>0</v>
      </c>
      <c r="AB212">
        <v>1</v>
      </c>
      <c r="AC212">
        <v>0</v>
      </c>
      <c r="AD212">
        <v>4258</v>
      </c>
      <c r="AE212">
        <v>0</v>
      </c>
      <c r="AF212">
        <v>0</v>
      </c>
      <c r="AG212">
        <v>18</v>
      </c>
      <c r="AH212">
        <v>3</v>
      </c>
      <c r="AI212">
        <v>1</v>
      </c>
      <c r="AJ212">
        <v>1</v>
      </c>
      <c r="AK212">
        <v>5</v>
      </c>
      <c r="AL212">
        <v>3</v>
      </c>
      <c r="AM212">
        <v>4</v>
      </c>
      <c r="AN212">
        <v>1</v>
      </c>
    </row>
    <row r="213" spans="1:40" x14ac:dyDescent="0.35">
      <c r="A213">
        <v>11080</v>
      </c>
      <c r="B213">
        <v>36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6</v>
      </c>
      <c r="K213">
        <v>3</v>
      </c>
      <c r="L213">
        <v>4</v>
      </c>
      <c r="M213">
        <v>1</v>
      </c>
      <c r="N213">
        <v>47</v>
      </c>
      <c r="O213">
        <v>3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4</v>
      </c>
      <c r="AA213">
        <v>0</v>
      </c>
      <c r="AB213">
        <v>1</v>
      </c>
      <c r="AC213">
        <v>0</v>
      </c>
      <c r="AD213">
        <v>3210</v>
      </c>
      <c r="AE213">
        <v>0</v>
      </c>
      <c r="AF213">
        <v>0</v>
      </c>
      <c r="AG213">
        <v>11</v>
      </c>
      <c r="AH213">
        <v>3</v>
      </c>
      <c r="AI213">
        <v>3</v>
      </c>
      <c r="AJ213">
        <v>1</v>
      </c>
      <c r="AK213">
        <v>16</v>
      </c>
      <c r="AL213">
        <v>3</v>
      </c>
      <c r="AM213">
        <v>15</v>
      </c>
      <c r="AN213">
        <v>1</v>
      </c>
    </row>
    <row r="214" spans="1:40" x14ac:dyDescent="0.35">
      <c r="A214">
        <v>11084</v>
      </c>
      <c r="B214">
        <v>39</v>
      </c>
      <c r="C214">
        <v>0</v>
      </c>
      <c r="D214">
        <v>1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1</v>
      </c>
      <c r="K214">
        <v>3</v>
      </c>
      <c r="L214">
        <v>3</v>
      </c>
      <c r="M214">
        <v>1</v>
      </c>
      <c r="N214">
        <v>48</v>
      </c>
      <c r="O214">
        <v>4</v>
      </c>
      <c r="P214">
        <v>3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>
        <v>1</v>
      </c>
      <c r="AD214">
        <v>9613</v>
      </c>
      <c r="AE214">
        <v>0</v>
      </c>
      <c r="AF214">
        <v>0</v>
      </c>
      <c r="AG214">
        <v>17</v>
      </c>
      <c r="AH214">
        <v>3</v>
      </c>
      <c r="AI214">
        <v>1</v>
      </c>
      <c r="AJ214">
        <v>3</v>
      </c>
      <c r="AK214">
        <v>19</v>
      </c>
      <c r="AL214">
        <v>2</v>
      </c>
      <c r="AM214">
        <v>18</v>
      </c>
      <c r="AN214">
        <v>1</v>
      </c>
    </row>
    <row r="215" spans="1:40" x14ac:dyDescent="0.35">
      <c r="A215">
        <v>11085</v>
      </c>
      <c r="B215">
        <v>29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v>0</v>
      </c>
      <c r="J215">
        <v>2</v>
      </c>
      <c r="K215">
        <v>1</v>
      </c>
      <c r="L215">
        <v>1</v>
      </c>
      <c r="M215">
        <v>1</v>
      </c>
      <c r="N215">
        <v>87</v>
      </c>
      <c r="O215">
        <v>3</v>
      </c>
      <c r="P215">
        <v>2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4</v>
      </c>
      <c r="AA215">
        <v>0</v>
      </c>
      <c r="AB215">
        <v>0</v>
      </c>
      <c r="AC215">
        <v>1</v>
      </c>
      <c r="AD215">
        <v>8853</v>
      </c>
      <c r="AE215">
        <v>1</v>
      </c>
      <c r="AF215">
        <v>0</v>
      </c>
      <c r="AG215">
        <v>19</v>
      </c>
      <c r="AH215">
        <v>3</v>
      </c>
      <c r="AI215">
        <v>4</v>
      </c>
      <c r="AJ215">
        <v>1</v>
      </c>
      <c r="AK215">
        <v>6</v>
      </c>
      <c r="AL215">
        <v>4</v>
      </c>
      <c r="AM215">
        <v>6</v>
      </c>
      <c r="AN215">
        <v>1</v>
      </c>
    </row>
    <row r="216" spans="1:40" x14ac:dyDescent="0.35">
      <c r="A216">
        <v>11088</v>
      </c>
      <c r="B216">
        <v>29</v>
      </c>
      <c r="C216">
        <v>0</v>
      </c>
      <c r="D216">
        <v>1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8</v>
      </c>
      <c r="K216">
        <v>1</v>
      </c>
      <c r="L216">
        <v>3</v>
      </c>
      <c r="M216">
        <v>0</v>
      </c>
      <c r="N216">
        <v>39</v>
      </c>
      <c r="O216">
        <v>1</v>
      </c>
      <c r="P216">
        <v>2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9715</v>
      </c>
      <c r="AE216">
        <v>3</v>
      </c>
      <c r="AF216">
        <v>0</v>
      </c>
      <c r="AG216">
        <v>13</v>
      </c>
      <c r="AH216">
        <v>3</v>
      </c>
      <c r="AI216">
        <v>3</v>
      </c>
      <c r="AJ216">
        <v>1</v>
      </c>
      <c r="AK216">
        <v>9</v>
      </c>
      <c r="AL216">
        <v>3</v>
      </c>
      <c r="AM216">
        <v>7</v>
      </c>
      <c r="AN216">
        <v>1</v>
      </c>
    </row>
    <row r="217" spans="1:40" x14ac:dyDescent="0.35">
      <c r="A217">
        <v>11089</v>
      </c>
      <c r="B217">
        <v>40</v>
      </c>
      <c r="C217">
        <v>0</v>
      </c>
      <c r="D217">
        <v>1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2</v>
      </c>
      <c r="K217">
        <v>3</v>
      </c>
      <c r="L217">
        <v>3</v>
      </c>
      <c r="M217">
        <v>1</v>
      </c>
      <c r="N217">
        <v>68</v>
      </c>
      <c r="O217">
        <v>3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3</v>
      </c>
      <c r="AA217">
        <v>0</v>
      </c>
      <c r="AB217">
        <v>0</v>
      </c>
      <c r="AC217">
        <v>1</v>
      </c>
      <c r="AD217">
        <v>2345</v>
      </c>
      <c r="AE217">
        <v>2</v>
      </c>
      <c r="AF217">
        <v>0</v>
      </c>
      <c r="AG217">
        <v>14</v>
      </c>
      <c r="AH217">
        <v>3</v>
      </c>
      <c r="AI217">
        <v>3</v>
      </c>
      <c r="AJ217">
        <v>1</v>
      </c>
      <c r="AK217">
        <v>8</v>
      </c>
      <c r="AL217">
        <v>4</v>
      </c>
      <c r="AM217">
        <v>3</v>
      </c>
      <c r="AN217">
        <v>1</v>
      </c>
    </row>
    <row r="218" spans="1:40" x14ac:dyDescent="0.35">
      <c r="A218">
        <v>11094</v>
      </c>
      <c r="B218">
        <v>38</v>
      </c>
      <c r="C218">
        <v>0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10</v>
      </c>
      <c r="K218">
        <v>3</v>
      </c>
      <c r="L218">
        <v>2</v>
      </c>
      <c r="M218">
        <v>0</v>
      </c>
      <c r="N218">
        <v>99</v>
      </c>
      <c r="O218">
        <v>1</v>
      </c>
      <c r="P218">
        <v>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3</v>
      </c>
      <c r="AA218">
        <v>0</v>
      </c>
      <c r="AB218">
        <v>1</v>
      </c>
      <c r="AC218">
        <v>0</v>
      </c>
      <c r="AD218">
        <v>13206</v>
      </c>
      <c r="AE218">
        <v>3</v>
      </c>
      <c r="AF218">
        <v>0</v>
      </c>
      <c r="AG218">
        <v>12</v>
      </c>
      <c r="AH218">
        <v>3</v>
      </c>
      <c r="AI218">
        <v>1</v>
      </c>
      <c r="AJ218">
        <v>1</v>
      </c>
      <c r="AK218">
        <v>20</v>
      </c>
      <c r="AL218">
        <v>3</v>
      </c>
      <c r="AM218">
        <v>18</v>
      </c>
      <c r="AN218">
        <v>1</v>
      </c>
    </row>
    <row r="219" spans="1:40" x14ac:dyDescent="0.35">
      <c r="A219">
        <v>11097</v>
      </c>
      <c r="B219">
        <v>48</v>
      </c>
      <c r="C219">
        <v>0</v>
      </c>
      <c r="D219">
        <v>1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10</v>
      </c>
      <c r="K219">
        <v>3</v>
      </c>
      <c r="L219">
        <v>4</v>
      </c>
      <c r="M219">
        <v>1</v>
      </c>
      <c r="N219">
        <v>91</v>
      </c>
      <c r="O219">
        <v>2</v>
      </c>
      <c r="P219">
        <v>5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2</v>
      </c>
      <c r="AA219">
        <v>0</v>
      </c>
      <c r="AB219">
        <v>1</v>
      </c>
      <c r="AC219">
        <v>0</v>
      </c>
      <c r="AD219">
        <v>19665</v>
      </c>
      <c r="AE219">
        <v>4</v>
      </c>
      <c r="AF219">
        <v>0</v>
      </c>
      <c r="AG219">
        <v>12</v>
      </c>
      <c r="AH219">
        <v>3</v>
      </c>
      <c r="AI219">
        <v>4</v>
      </c>
      <c r="AJ219">
        <v>0</v>
      </c>
      <c r="AK219">
        <v>29</v>
      </c>
      <c r="AL219">
        <v>3</v>
      </c>
      <c r="AM219">
        <v>22</v>
      </c>
      <c r="AN219">
        <v>1</v>
      </c>
    </row>
    <row r="220" spans="1:40" x14ac:dyDescent="0.35">
      <c r="A220">
        <v>11105</v>
      </c>
      <c r="B220">
        <v>28</v>
      </c>
      <c r="C220">
        <v>0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3</v>
      </c>
      <c r="L220">
        <v>3</v>
      </c>
      <c r="M220">
        <v>0</v>
      </c>
      <c r="N220">
        <v>55</v>
      </c>
      <c r="O220">
        <v>1</v>
      </c>
      <c r="P220">
        <v>2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4</v>
      </c>
      <c r="AA220">
        <v>0</v>
      </c>
      <c r="AB220">
        <v>1</v>
      </c>
      <c r="AC220">
        <v>0</v>
      </c>
      <c r="AD220">
        <v>6674</v>
      </c>
      <c r="AE220">
        <v>0</v>
      </c>
      <c r="AF220">
        <v>0</v>
      </c>
      <c r="AG220">
        <v>11</v>
      </c>
      <c r="AH220">
        <v>3</v>
      </c>
      <c r="AI220">
        <v>1</v>
      </c>
      <c r="AJ220">
        <v>3</v>
      </c>
      <c r="AK220">
        <v>10</v>
      </c>
      <c r="AL220">
        <v>3</v>
      </c>
      <c r="AM220">
        <v>9</v>
      </c>
      <c r="AN220">
        <v>1</v>
      </c>
    </row>
    <row r="221" spans="1:40" x14ac:dyDescent="0.35">
      <c r="A221">
        <v>11108</v>
      </c>
      <c r="B221">
        <v>52</v>
      </c>
      <c r="C221">
        <v>0</v>
      </c>
      <c r="D221">
        <v>1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4</v>
      </c>
      <c r="K221">
        <v>2</v>
      </c>
      <c r="L221">
        <v>4</v>
      </c>
      <c r="M221">
        <v>0</v>
      </c>
      <c r="N221">
        <v>30</v>
      </c>
      <c r="O221">
        <v>3</v>
      </c>
      <c r="P221">
        <v>4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4</v>
      </c>
      <c r="AA221">
        <v>0</v>
      </c>
      <c r="AB221">
        <v>1</v>
      </c>
      <c r="AC221">
        <v>0</v>
      </c>
      <c r="AD221">
        <v>16555</v>
      </c>
      <c r="AE221">
        <v>2</v>
      </c>
      <c r="AF221">
        <v>0</v>
      </c>
      <c r="AG221">
        <v>13</v>
      </c>
      <c r="AH221">
        <v>3</v>
      </c>
      <c r="AI221">
        <v>4</v>
      </c>
      <c r="AJ221">
        <v>0</v>
      </c>
      <c r="AK221">
        <v>31</v>
      </c>
      <c r="AL221">
        <v>1</v>
      </c>
      <c r="AM221">
        <v>5</v>
      </c>
      <c r="AN221">
        <v>1</v>
      </c>
    </row>
    <row r="222" spans="1:40" x14ac:dyDescent="0.35">
      <c r="A222">
        <v>11113</v>
      </c>
      <c r="B222">
        <v>34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2</v>
      </c>
      <c r="K222">
        <v>4</v>
      </c>
      <c r="L222">
        <v>4</v>
      </c>
      <c r="M222">
        <v>1</v>
      </c>
      <c r="N222">
        <v>84</v>
      </c>
      <c r="O222">
        <v>2</v>
      </c>
      <c r="P222">
        <v>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1</v>
      </c>
      <c r="AA222">
        <v>0</v>
      </c>
      <c r="AB222">
        <v>1</v>
      </c>
      <c r="AC222">
        <v>0</v>
      </c>
      <c r="AD222">
        <v>5957</v>
      </c>
      <c r="AE222">
        <v>6</v>
      </c>
      <c r="AF222">
        <v>0</v>
      </c>
      <c r="AG222">
        <v>13</v>
      </c>
      <c r="AH222">
        <v>3</v>
      </c>
      <c r="AI222">
        <v>2</v>
      </c>
      <c r="AJ222">
        <v>1</v>
      </c>
      <c r="AK222">
        <v>13</v>
      </c>
      <c r="AL222">
        <v>3</v>
      </c>
      <c r="AM222">
        <v>11</v>
      </c>
      <c r="AN222">
        <v>1</v>
      </c>
    </row>
    <row r="223" spans="1:40" x14ac:dyDescent="0.35">
      <c r="A223">
        <v>11119</v>
      </c>
      <c r="B223">
        <v>30</v>
      </c>
      <c r="C223">
        <v>0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5</v>
      </c>
      <c r="K223">
        <v>3</v>
      </c>
      <c r="L223">
        <v>4</v>
      </c>
      <c r="M223">
        <v>0</v>
      </c>
      <c r="N223">
        <v>84</v>
      </c>
      <c r="O223">
        <v>3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3204</v>
      </c>
      <c r="AE223">
        <v>5</v>
      </c>
      <c r="AF223">
        <v>0</v>
      </c>
      <c r="AG223">
        <v>14</v>
      </c>
      <c r="AH223">
        <v>3</v>
      </c>
      <c r="AI223">
        <v>4</v>
      </c>
      <c r="AJ223">
        <v>1</v>
      </c>
      <c r="AK223">
        <v>8</v>
      </c>
      <c r="AL223">
        <v>3</v>
      </c>
      <c r="AM223">
        <v>3</v>
      </c>
      <c r="AN223">
        <v>1</v>
      </c>
    </row>
    <row r="224" spans="1:40" x14ac:dyDescent="0.35">
      <c r="A224">
        <v>11125</v>
      </c>
      <c r="B224">
        <v>44</v>
      </c>
      <c r="C224">
        <v>0</v>
      </c>
      <c r="D224">
        <v>1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4</v>
      </c>
      <c r="K224">
        <v>2</v>
      </c>
      <c r="L224">
        <v>3</v>
      </c>
      <c r="M224">
        <v>1</v>
      </c>
      <c r="N224">
        <v>92</v>
      </c>
      <c r="O224">
        <v>4</v>
      </c>
      <c r="P224">
        <v>5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19190</v>
      </c>
      <c r="AE224">
        <v>1</v>
      </c>
      <c r="AF224">
        <v>0</v>
      </c>
      <c r="AG224">
        <v>14</v>
      </c>
      <c r="AH224">
        <v>3</v>
      </c>
      <c r="AI224">
        <v>4</v>
      </c>
      <c r="AJ224">
        <v>2</v>
      </c>
      <c r="AK224">
        <v>26</v>
      </c>
      <c r="AL224">
        <v>2</v>
      </c>
      <c r="AM224">
        <v>25</v>
      </c>
      <c r="AN224">
        <v>1</v>
      </c>
    </row>
    <row r="225" spans="1:40" x14ac:dyDescent="0.35">
      <c r="A225">
        <v>11128</v>
      </c>
      <c r="B225">
        <v>34</v>
      </c>
      <c r="C225">
        <v>0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10</v>
      </c>
      <c r="K225">
        <v>3</v>
      </c>
      <c r="L225">
        <v>2</v>
      </c>
      <c r="M225">
        <v>1</v>
      </c>
      <c r="N225">
        <v>83</v>
      </c>
      <c r="O225">
        <v>3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</v>
      </c>
      <c r="AA225">
        <v>0</v>
      </c>
      <c r="AB225">
        <v>0</v>
      </c>
      <c r="AC225">
        <v>1</v>
      </c>
      <c r="AD225">
        <v>2008</v>
      </c>
      <c r="AE225">
        <v>1</v>
      </c>
      <c r="AF225">
        <v>0</v>
      </c>
      <c r="AG225">
        <v>14</v>
      </c>
      <c r="AH225">
        <v>3</v>
      </c>
      <c r="AI225">
        <v>2</v>
      </c>
      <c r="AJ225">
        <v>2</v>
      </c>
      <c r="AK225">
        <v>1</v>
      </c>
      <c r="AL225">
        <v>3</v>
      </c>
      <c r="AM225">
        <v>1</v>
      </c>
      <c r="AN225">
        <v>1</v>
      </c>
    </row>
    <row r="226" spans="1:40" x14ac:dyDescent="0.35">
      <c r="A226">
        <v>11130</v>
      </c>
      <c r="B226">
        <v>34</v>
      </c>
      <c r="C226">
        <v>0</v>
      </c>
      <c r="D226">
        <v>0</v>
      </c>
      <c r="E226">
        <v>0</v>
      </c>
      <c r="F226">
        <v>1</v>
      </c>
      <c r="G226">
        <v>1</v>
      </c>
      <c r="H226">
        <v>0</v>
      </c>
      <c r="I226">
        <v>0</v>
      </c>
      <c r="J226">
        <v>2</v>
      </c>
      <c r="K226">
        <v>1</v>
      </c>
      <c r="L226">
        <v>4</v>
      </c>
      <c r="M226">
        <v>1</v>
      </c>
      <c r="N226">
        <v>45</v>
      </c>
      <c r="O226">
        <v>2</v>
      </c>
      <c r="P226">
        <v>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3</v>
      </c>
      <c r="AA226">
        <v>0</v>
      </c>
      <c r="AB226">
        <v>1</v>
      </c>
      <c r="AC226">
        <v>0</v>
      </c>
      <c r="AD226">
        <v>9547</v>
      </c>
      <c r="AE226">
        <v>1</v>
      </c>
      <c r="AF226">
        <v>0</v>
      </c>
      <c r="AG226">
        <v>17</v>
      </c>
      <c r="AH226">
        <v>3</v>
      </c>
      <c r="AI226">
        <v>3</v>
      </c>
      <c r="AJ226">
        <v>0</v>
      </c>
      <c r="AK226">
        <v>10</v>
      </c>
      <c r="AL226">
        <v>2</v>
      </c>
      <c r="AM226">
        <v>10</v>
      </c>
      <c r="AN226">
        <v>1</v>
      </c>
    </row>
    <row r="227" spans="1:40" x14ac:dyDescent="0.35">
      <c r="A227">
        <v>11141</v>
      </c>
      <c r="B227">
        <v>34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11</v>
      </c>
      <c r="K227">
        <v>3</v>
      </c>
      <c r="L227">
        <v>3</v>
      </c>
      <c r="M227">
        <v>1</v>
      </c>
      <c r="N227">
        <v>56</v>
      </c>
      <c r="O227">
        <v>2</v>
      </c>
      <c r="P227">
        <v>2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</v>
      </c>
      <c r="AA227">
        <v>0</v>
      </c>
      <c r="AB227">
        <v>1</v>
      </c>
      <c r="AC227">
        <v>0</v>
      </c>
      <c r="AD227">
        <v>4490</v>
      </c>
      <c r="AE227">
        <v>4</v>
      </c>
      <c r="AF227">
        <v>0</v>
      </c>
      <c r="AG227">
        <v>11</v>
      </c>
      <c r="AH227">
        <v>3</v>
      </c>
      <c r="AI227">
        <v>4</v>
      </c>
      <c r="AJ227">
        <v>2</v>
      </c>
      <c r="AK227">
        <v>14</v>
      </c>
      <c r="AL227">
        <v>4</v>
      </c>
      <c r="AM227">
        <v>10</v>
      </c>
      <c r="AN227">
        <v>1</v>
      </c>
    </row>
    <row r="228" spans="1:40" x14ac:dyDescent="0.35">
      <c r="A228">
        <v>11142</v>
      </c>
      <c r="B228">
        <v>34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6</v>
      </c>
      <c r="K228">
        <v>4</v>
      </c>
      <c r="L228">
        <v>3</v>
      </c>
      <c r="M228">
        <v>0</v>
      </c>
      <c r="N228">
        <v>45</v>
      </c>
      <c r="O228">
        <v>2</v>
      </c>
      <c r="P228">
        <v>2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</v>
      </c>
      <c r="AA228">
        <v>0</v>
      </c>
      <c r="AB228">
        <v>0</v>
      </c>
      <c r="AC228">
        <v>1</v>
      </c>
      <c r="AD228">
        <v>4505</v>
      </c>
      <c r="AE228">
        <v>6</v>
      </c>
      <c r="AF228">
        <v>0</v>
      </c>
      <c r="AG228">
        <v>15</v>
      </c>
      <c r="AH228">
        <v>3</v>
      </c>
      <c r="AI228">
        <v>3</v>
      </c>
      <c r="AJ228">
        <v>1</v>
      </c>
      <c r="AK228">
        <v>12</v>
      </c>
      <c r="AL228">
        <v>3</v>
      </c>
      <c r="AM228">
        <v>1</v>
      </c>
      <c r="AN228">
        <v>1</v>
      </c>
    </row>
    <row r="229" spans="1:40" x14ac:dyDescent="0.35">
      <c r="A229">
        <v>11145</v>
      </c>
      <c r="B229">
        <v>42</v>
      </c>
      <c r="C229">
        <v>0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4</v>
      </c>
      <c r="K229">
        <v>2</v>
      </c>
      <c r="L229">
        <v>3</v>
      </c>
      <c r="M229">
        <v>1</v>
      </c>
      <c r="N229">
        <v>58</v>
      </c>
      <c r="O229">
        <v>3</v>
      </c>
      <c r="P229">
        <v>5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4</v>
      </c>
      <c r="AA229">
        <v>0</v>
      </c>
      <c r="AB229">
        <v>1</v>
      </c>
      <c r="AC229">
        <v>0</v>
      </c>
      <c r="AD229">
        <v>19232</v>
      </c>
      <c r="AE229">
        <v>1</v>
      </c>
      <c r="AF229">
        <v>0</v>
      </c>
      <c r="AG229">
        <v>11</v>
      </c>
      <c r="AH229">
        <v>3</v>
      </c>
      <c r="AI229">
        <v>4</v>
      </c>
      <c r="AJ229">
        <v>0</v>
      </c>
      <c r="AK229">
        <v>22</v>
      </c>
      <c r="AL229">
        <v>3</v>
      </c>
      <c r="AM229">
        <v>22</v>
      </c>
      <c r="AN229">
        <v>1</v>
      </c>
    </row>
    <row r="230" spans="1:40" x14ac:dyDescent="0.35">
      <c r="A230">
        <v>11150</v>
      </c>
      <c r="B230">
        <v>42</v>
      </c>
      <c r="C230">
        <v>0</v>
      </c>
      <c r="D230">
        <v>0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21</v>
      </c>
      <c r="K230">
        <v>2</v>
      </c>
      <c r="L230">
        <v>3</v>
      </c>
      <c r="M230">
        <v>0</v>
      </c>
      <c r="N230">
        <v>36</v>
      </c>
      <c r="O230">
        <v>3</v>
      </c>
      <c r="P230">
        <v>2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3</v>
      </c>
      <c r="AA230">
        <v>0</v>
      </c>
      <c r="AB230">
        <v>0</v>
      </c>
      <c r="AC230">
        <v>1</v>
      </c>
      <c r="AD230">
        <v>5265</v>
      </c>
      <c r="AE230">
        <v>2</v>
      </c>
      <c r="AF230">
        <v>0</v>
      </c>
      <c r="AG230">
        <v>16</v>
      </c>
      <c r="AH230">
        <v>3</v>
      </c>
      <c r="AI230">
        <v>2</v>
      </c>
      <c r="AJ230">
        <v>1</v>
      </c>
      <c r="AK230">
        <v>11</v>
      </c>
      <c r="AL230">
        <v>3</v>
      </c>
      <c r="AM230">
        <v>5</v>
      </c>
      <c r="AN230">
        <v>1</v>
      </c>
    </row>
    <row r="231" spans="1:40" x14ac:dyDescent="0.35">
      <c r="A231">
        <v>11159</v>
      </c>
      <c r="B231">
        <v>42</v>
      </c>
      <c r="C231">
        <v>0</v>
      </c>
      <c r="D231">
        <v>1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6</v>
      </c>
      <c r="K231">
        <v>3</v>
      </c>
      <c r="L231">
        <v>3</v>
      </c>
      <c r="M231">
        <v>1</v>
      </c>
      <c r="N231">
        <v>83</v>
      </c>
      <c r="O231">
        <v>3</v>
      </c>
      <c r="P231">
        <v>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13348</v>
      </c>
      <c r="AE231">
        <v>9</v>
      </c>
      <c r="AF231">
        <v>0</v>
      </c>
      <c r="AG231">
        <v>13</v>
      </c>
      <c r="AH231">
        <v>3</v>
      </c>
      <c r="AI231">
        <v>2</v>
      </c>
      <c r="AJ231">
        <v>1</v>
      </c>
      <c r="AK231">
        <v>18</v>
      </c>
      <c r="AL231">
        <v>4</v>
      </c>
      <c r="AM231">
        <v>13</v>
      </c>
      <c r="AN231">
        <v>1</v>
      </c>
    </row>
    <row r="232" spans="1:40" x14ac:dyDescent="0.35">
      <c r="A232">
        <v>11162</v>
      </c>
      <c r="B232">
        <v>36</v>
      </c>
      <c r="C232">
        <v>0</v>
      </c>
      <c r="D232">
        <v>1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6</v>
      </c>
      <c r="K232">
        <v>2</v>
      </c>
      <c r="L232">
        <v>2</v>
      </c>
      <c r="M232">
        <v>1</v>
      </c>
      <c r="N232">
        <v>84</v>
      </c>
      <c r="O232">
        <v>3</v>
      </c>
      <c r="P232">
        <v>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2</v>
      </c>
      <c r="AA232">
        <v>0</v>
      </c>
      <c r="AB232">
        <v>0</v>
      </c>
      <c r="AC232">
        <v>1</v>
      </c>
      <c r="AD232">
        <v>4941</v>
      </c>
      <c r="AE232">
        <v>6</v>
      </c>
      <c r="AF232">
        <v>0</v>
      </c>
      <c r="AG232">
        <v>20</v>
      </c>
      <c r="AH232">
        <v>4</v>
      </c>
      <c r="AI232">
        <v>4</v>
      </c>
      <c r="AJ232">
        <v>2</v>
      </c>
      <c r="AK232">
        <v>7</v>
      </c>
      <c r="AL232">
        <v>3</v>
      </c>
      <c r="AM232">
        <v>3</v>
      </c>
      <c r="AN232">
        <v>1</v>
      </c>
    </row>
    <row r="233" spans="1:40" x14ac:dyDescent="0.35">
      <c r="A233">
        <v>11166</v>
      </c>
      <c r="B233">
        <v>34</v>
      </c>
      <c r="C233">
        <v>0</v>
      </c>
      <c r="D233">
        <v>0</v>
      </c>
      <c r="E233">
        <v>1</v>
      </c>
      <c r="F233">
        <v>0</v>
      </c>
      <c r="G233">
        <v>1</v>
      </c>
      <c r="H233">
        <v>0</v>
      </c>
      <c r="I233">
        <v>0</v>
      </c>
      <c r="J233">
        <v>26</v>
      </c>
      <c r="K233">
        <v>1</v>
      </c>
      <c r="L233">
        <v>1</v>
      </c>
      <c r="M233">
        <v>0</v>
      </c>
      <c r="N233">
        <v>92</v>
      </c>
      <c r="O233">
        <v>2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3</v>
      </c>
      <c r="AA233">
        <v>0</v>
      </c>
      <c r="AB233">
        <v>0</v>
      </c>
      <c r="AC233">
        <v>1</v>
      </c>
      <c r="AD233">
        <v>2029</v>
      </c>
      <c r="AE233">
        <v>1</v>
      </c>
      <c r="AF233">
        <v>0</v>
      </c>
      <c r="AG233">
        <v>20</v>
      </c>
      <c r="AH233">
        <v>4</v>
      </c>
      <c r="AI233">
        <v>3</v>
      </c>
      <c r="AJ233">
        <v>3</v>
      </c>
      <c r="AK233">
        <v>5</v>
      </c>
      <c r="AL233">
        <v>3</v>
      </c>
      <c r="AM233">
        <v>5</v>
      </c>
      <c r="AN233">
        <v>1</v>
      </c>
    </row>
    <row r="234" spans="1:40" x14ac:dyDescent="0.35">
      <c r="A234">
        <v>11172</v>
      </c>
      <c r="B234">
        <v>41</v>
      </c>
      <c r="C234">
        <v>0</v>
      </c>
      <c r="D234">
        <v>1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19</v>
      </c>
      <c r="K234">
        <v>2</v>
      </c>
      <c r="L234">
        <v>3</v>
      </c>
      <c r="M234">
        <v>1</v>
      </c>
      <c r="N234">
        <v>36</v>
      </c>
      <c r="O234">
        <v>3</v>
      </c>
      <c r="P234">
        <v>2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3072</v>
      </c>
      <c r="AE234">
        <v>2</v>
      </c>
      <c r="AF234">
        <v>0</v>
      </c>
      <c r="AG234">
        <v>16</v>
      </c>
      <c r="AH234">
        <v>3</v>
      </c>
      <c r="AI234">
        <v>1</v>
      </c>
      <c r="AJ234">
        <v>2</v>
      </c>
      <c r="AK234">
        <v>17</v>
      </c>
      <c r="AL234">
        <v>2</v>
      </c>
      <c r="AM234">
        <v>1</v>
      </c>
      <c r="AN234">
        <v>1</v>
      </c>
    </row>
    <row r="235" spans="1:40" x14ac:dyDescent="0.35">
      <c r="A235">
        <v>11175</v>
      </c>
      <c r="B235">
        <v>40</v>
      </c>
      <c r="C235">
        <v>0</v>
      </c>
      <c r="D235">
        <v>0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16</v>
      </c>
      <c r="K235">
        <v>2</v>
      </c>
      <c r="L235">
        <v>3</v>
      </c>
      <c r="M235">
        <v>1</v>
      </c>
      <c r="N235">
        <v>74</v>
      </c>
      <c r="O235">
        <v>3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3</v>
      </c>
      <c r="AA235">
        <v>0</v>
      </c>
      <c r="AB235">
        <v>0</v>
      </c>
      <c r="AC235">
        <v>1</v>
      </c>
      <c r="AD235">
        <v>3544</v>
      </c>
      <c r="AE235">
        <v>9</v>
      </c>
      <c r="AF235">
        <v>0</v>
      </c>
      <c r="AG235">
        <v>16</v>
      </c>
      <c r="AH235">
        <v>3</v>
      </c>
      <c r="AI235">
        <v>2</v>
      </c>
      <c r="AJ235">
        <v>1</v>
      </c>
      <c r="AK235">
        <v>6</v>
      </c>
      <c r="AL235">
        <v>3</v>
      </c>
      <c r="AM235">
        <v>4</v>
      </c>
      <c r="AN235">
        <v>1</v>
      </c>
    </row>
    <row r="236" spans="1:40" x14ac:dyDescent="0.35">
      <c r="A236">
        <v>11179</v>
      </c>
      <c r="B236">
        <v>35</v>
      </c>
      <c r="C236">
        <v>0</v>
      </c>
      <c r="D236">
        <v>1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1</v>
      </c>
      <c r="K236">
        <v>3</v>
      </c>
      <c r="L236">
        <v>4</v>
      </c>
      <c r="M236">
        <v>0</v>
      </c>
      <c r="N236">
        <v>60</v>
      </c>
      <c r="O236">
        <v>2</v>
      </c>
      <c r="P236">
        <v>2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4</v>
      </c>
      <c r="AA236">
        <v>0</v>
      </c>
      <c r="AB236">
        <v>1</v>
      </c>
      <c r="AC236">
        <v>0</v>
      </c>
      <c r="AD236">
        <v>5363</v>
      </c>
      <c r="AE236">
        <v>0</v>
      </c>
      <c r="AF236">
        <v>0</v>
      </c>
      <c r="AG236">
        <v>12</v>
      </c>
      <c r="AH236">
        <v>3</v>
      </c>
      <c r="AI236">
        <v>2</v>
      </c>
      <c r="AJ236">
        <v>1</v>
      </c>
      <c r="AK236">
        <v>10</v>
      </c>
      <c r="AL236">
        <v>3</v>
      </c>
      <c r="AM236">
        <v>9</v>
      </c>
      <c r="AN236">
        <v>1</v>
      </c>
    </row>
    <row r="237" spans="1:40" x14ac:dyDescent="0.35">
      <c r="A237">
        <v>11184</v>
      </c>
      <c r="B237">
        <v>34</v>
      </c>
      <c r="C237">
        <v>0</v>
      </c>
      <c r="D237">
        <v>0</v>
      </c>
      <c r="E237">
        <v>0</v>
      </c>
      <c r="F237">
        <v>1</v>
      </c>
      <c r="G237">
        <v>1</v>
      </c>
      <c r="H237">
        <v>0</v>
      </c>
      <c r="I237">
        <v>0</v>
      </c>
      <c r="J237">
        <v>19</v>
      </c>
      <c r="K237">
        <v>3</v>
      </c>
      <c r="L237">
        <v>3</v>
      </c>
      <c r="M237">
        <v>0</v>
      </c>
      <c r="N237">
        <v>46</v>
      </c>
      <c r="O237">
        <v>3</v>
      </c>
      <c r="P237">
        <v>2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</v>
      </c>
      <c r="AA237">
        <v>0</v>
      </c>
      <c r="AB237">
        <v>0</v>
      </c>
      <c r="AC237">
        <v>1</v>
      </c>
      <c r="AD237">
        <v>4444</v>
      </c>
      <c r="AE237">
        <v>4</v>
      </c>
      <c r="AF237">
        <v>0</v>
      </c>
      <c r="AG237">
        <v>13</v>
      </c>
      <c r="AH237">
        <v>3</v>
      </c>
      <c r="AI237">
        <v>3</v>
      </c>
      <c r="AJ237">
        <v>2</v>
      </c>
      <c r="AK237">
        <v>15</v>
      </c>
      <c r="AL237">
        <v>4</v>
      </c>
      <c r="AM237">
        <v>11</v>
      </c>
      <c r="AN237">
        <v>1</v>
      </c>
    </row>
    <row r="238" spans="1:40" x14ac:dyDescent="0.35">
      <c r="A238">
        <v>11189</v>
      </c>
      <c r="B238">
        <v>47</v>
      </c>
      <c r="C238">
        <v>0</v>
      </c>
      <c r="D238">
        <v>0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14</v>
      </c>
      <c r="K238">
        <v>4</v>
      </c>
      <c r="L238">
        <v>3</v>
      </c>
      <c r="M238">
        <v>1</v>
      </c>
      <c r="N238">
        <v>64</v>
      </c>
      <c r="O238">
        <v>3</v>
      </c>
      <c r="P238">
        <v>2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</v>
      </c>
      <c r="AA238">
        <v>0</v>
      </c>
      <c r="AB238">
        <v>1</v>
      </c>
      <c r="AC238">
        <v>0</v>
      </c>
      <c r="AD238">
        <v>5467</v>
      </c>
      <c r="AE238">
        <v>8</v>
      </c>
      <c r="AF238">
        <v>0</v>
      </c>
      <c r="AG238">
        <v>18</v>
      </c>
      <c r="AH238">
        <v>3</v>
      </c>
      <c r="AI238">
        <v>3</v>
      </c>
      <c r="AJ238">
        <v>1</v>
      </c>
      <c r="AK238">
        <v>16</v>
      </c>
      <c r="AL238">
        <v>4</v>
      </c>
      <c r="AM238">
        <v>8</v>
      </c>
      <c r="AN238">
        <v>1</v>
      </c>
    </row>
    <row r="239" spans="1:40" x14ac:dyDescent="0.35">
      <c r="A239">
        <v>11191</v>
      </c>
      <c r="B239">
        <v>37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19</v>
      </c>
      <c r="K239">
        <v>3</v>
      </c>
      <c r="L239">
        <v>3</v>
      </c>
      <c r="M239">
        <v>1</v>
      </c>
      <c r="N239">
        <v>85</v>
      </c>
      <c r="O239">
        <v>3</v>
      </c>
      <c r="P239">
        <v>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3</v>
      </c>
      <c r="AA239">
        <v>0</v>
      </c>
      <c r="AB239">
        <v>1</v>
      </c>
      <c r="AC239">
        <v>0</v>
      </c>
      <c r="AD239">
        <v>5768</v>
      </c>
      <c r="AE239">
        <v>3</v>
      </c>
      <c r="AF239">
        <v>0</v>
      </c>
      <c r="AG239">
        <v>17</v>
      </c>
      <c r="AH239">
        <v>3</v>
      </c>
      <c r="AI239">
        <v>1</v>
      </c>
      <c r="AJ239">
        <v>3</v>
      </c>
      <c r="AK239">
        <v>9</v>
      </c>
      <c r="AL239">
        <v>2</v>
      </c>
      <c r="AM239">
        <v>4</v>
      </c>
      <c r="AN239">
        <v>1</v>
      </c>
    </row>
    <row r="240" spans="1:40" x14ac:dyDescent="0.35">
      <c r="A240">
        <v>11200</v>
      </c>
      <c r="B240">
        <v>36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0</v>
      </c>
      <c r="I240">
        <v>0</v>
      </c>
      <c r="J240">
        <v>4</v>
      </c>
      <c r="K240">
        <v>2</v>
      </c>
      <c r="L240">
        <v>4</v>
      </c>
      <c r="M240">
        <v>0</v>
      </c>
      <c r="N240">
        <v>97</v>
      </c>
      <c r="O240">
        <v>3</v>
      </c>
      <c r="P240">
        <v>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2</v>
      </c>
      <c r="AA240">
        <v>0</v>
      </c>
      <c r="AB240">
        <v>0</v>
      </c>
      <c r="AC240">
        <v>1</v>
      </c>
      <c r="AD240">
        <v>5131</v>
      </c>
      <c r="AE240">
        <v>7</v>
      </c>
      <c r="AF240">
        <v>0</v>
      </c>
      <c r="AG240">
        <v>13</v>
      </c>
      <c r="AH240">
        <v>3</v>
      </c>
      <c r="AI240">
        <v>2</v>
      </c>
      <c r="AJ240">
        <v>3</v>
      </c>
      <c r="AK240">
        <v>18</v>
      </c>
      <c r="AL240">
        <v>3</v>
      </c>
      <c r="AM240">
        <v>4</v>
      </c>
      <c r="AN240">
        <v>1</v>
      </c>
    </row>
    <row r="241" spans="1:40" x14ac:dyDescent="0.35">
      <c r="A241">
        <v>11203</v>
      </c>
      <c r="B241">
        <v>31</v>
      </c>
      <c r="C241">
        <v>0</v>
      </c>
      <c r="D241">
        <v>0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1</v>
      </c>
      <c r="K241">
        <v>4</v>
      </c>
      <c r="L241">
        <v>3</v>
      </c>
      <c r="M241">
        <v>1</v>
      </c>
      <c r="N241">
        <v>90</v>
      </c>
      <c r="O241">
        <v>1</v>
      </c>
      <c r="P241">
        <v>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3</v>
      </c>
      <c r="AA241">
        <v>0</v>
      </c>
      <c r="AB241">
        <v>1</v>
      </c>
      <c r="AC241">
        <v>0</v>
      </c>
      <c r="AD241">
        <v>4345</v>
      </c>
      <c r="AE241">
        <v>0</v>
      </c>
      <c r="AF241">
        <v>0</v>
      </c>
      <c r="AG241">
        <v>12</v>
      </c>
      <c r="AH241">
        <v>3</v>
      </c>
      <c r="AI241">
        <v>4</v>
      </c>
      <c r="AJ241">
        <v>1</v>
      </c>
      <c r="AK241">
        <v>6</v>
      </c>
      <c r="AL241">
        <v>3</v>
      </c>
      <c r="AM241">
        <v>5</v>
      </c>
      <c r="AN241">
        <v>1</v>
      </c>
    </row>
    <row r="242" spans="1:40" x14ac:dyDescent="0.35">
      <c r="A242">
        <v>11206</v>
      </c>
      <c r="B242">
        <v>57</v>
      </c>
      <c r="C242">
        <v>0</v>
      </c>
      <c r="D242">
        <v>1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1</v>
      </c>
      <c r="K242">
        <v>2</v>
      </c>
      <c r="L242">
        <v>2</v>
      </c>
      <c r="M242">
        <v>1</v>
      </c>
      <c r="N242">
        <v>93</v>
      </c>
      <c r="O242">
        <v>4</v>
      </c>
      <c r="P242">
        <v>2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</v>
      </c>
      <c r="AA242">
        <v>0</v>
      </c>
      <c r="AB242">
        <v>1</v>
      </c>
      <c r="AC242">
        <v>0</v>
      </c>
      <c r="AD242">
        <v>4900</v>
      </c>
      <c r="AE242">
        <v>0</v>
      </c>
      <c r="AF242">
        <v>0</v>
      </c>
      <c r="AG242">
        <v>24</v>
      </c>
      <c r="AH242">
        <v>4</v>
      </c>
      <c r="AI242">
        <v>1</v>
      </c>
      <c r="AJ242">
        <v>1</v>
      </c>
      <c r="AK242">
        <v>13</v>
      </c>
      <c r="AL242">
        <v>2</v>
      </c>
      <c r="AM242">
        <v>12</v>
      </c>
      <c r="AN242">
        <v>1</v>
      </c>
    </row>
    <row r="243" spans="1:40" x14ac:dyDescent="0.35">
      <c r="A243">
        <v>11207</v>
      </c>
      <c r="B243">
        <v>34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0</v>
      </c>
      <c r="I243">
        <v>0</v>
      </c>
      <c r="J243">
        <v>10</v>
      </c>
      <c r="K243">
        <v>4</v>
      </c>
      <c r="L243">
        <v>4</v>
      </c>
      <c r="M243">
        <v>1</v>
      </c>
      <c r="N243">
        <v>92</v>
      </c>
      <c r="O243">
        <v>2</v>
      </c>
      <c r="P243">
        <v>2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3</v>
      </c>
      <c r="AA243">
        <v>0</v>
      </c>
      <c r="AB243">
        <v>1</v>
      </c>
      <c r="AC243">
        <v>0</v>
      </c>
      <c r="AD243">
        <v>5063</v>
      </c>
      <c r="AE243">
        <v>1</v>
      </c>
      <c r="AF243">
        <v>0</v>
      </c>
      <c r="AG243">
        <v>14</v>
      </c>
      <c r="AH243">
        <v>3</v>
      </c>
      <c r="AI243">
        <v>2</v>
      </c>
      <c r="AJ243">
        <v>1</v>
      </c>
      <c r="AK243">
        <v>8</v>
      </c>
      <c r="AL243">
        <v>2</v>
      </c>
      <c r="AM243">
        <v>8</v>
      </c>
      <c r="AN243">
        <v>1</v>
      </c>
    </row>
    <row r="244" spans="1:40" x14ac:dyDescent="0.35">
      <c r="A244">
        <v>11214</v>
      </c>
      <c r="B244">
        <v>25</v>
      </c>
      <c r="C244">
        <v>0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1</v>
      </c>
      <c r="K244">
        <v>3</v>
      </c>
      <c r="L244">
        <v>1</v>
      </c>
      <c r="M244">
        <v>1</v>
      </c>
      <c r="N244">
        <v>81</v>
      </c>
      <c r="O244">
        <v>3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4</v>
      </c>
      <c r="AA244">
        <v>0</v>
      </c>
      <c r="AB244">
        <v>1</v>
      </c>
      <c r="AC244">
        <v>0</v>
      </c>
      <c r="AD244">
        <v>3229</v>
      </c>
      <c r="AE244">
        <v>4</v>
      </c>
      <c r="AF244">
        <v>0</v>
      </c>
      <c r="AG244">
        <v>11</v>
      </c>
      <c r="AH244">
        <v>3</v>
      </c>
      <c r="AI244">
        <v>2</v>
      </c>
      <c r="AJ244">
        <v>1</v>
      </c>
      <c r="AK244">
        <v>7</v>
      </c>
      <c r="AL244">
        <v>2</v>
      </c>
      <c r="AM244">
        <v>3</v>
      </c>
      <c r="AN244">
        <v>1</v>
      </c>
    </row>
    <row r="245" spans="1:40" x14ac:dyDescent="0.35">
      <c r="A245">
        <v>11220</v>
      </c>
      <c r="B245">
        <v>51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1</v>
      </c>
      <c r="K245">
        <v>3</v>
      </c>
      <c r="L245">
        <v>3</v>
      </c>
      <c r="M245">
        <v>1</v>
      </c>
      <c r="N245">
        <v>96</v>
      </c>
      <c r="O245">
        <v>3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4</v>
      </c>
      <c r="AA245">
        <v>0</v>
      </c>
      <c r="AB245">
        <v>1</v>
      </c>
      <c r="AC245">
        <v>0</v>
      </c>
      <c r="AD245">
        <v>2723</v>
      </c>
      <c r="AE245">
        <v>1</v>
      </c>
      <c r="AF245">
        <v>0</v>
      </c>
      <c r="AG245">
        <v>11</v>
      </c>
      <c r="AH245">
        <v>3</v>
      </c>
      <c r="AI245">
        <v>2</v>
      </c>
      <c r="AJ245">
        <v>0</v>
      </c>
      <c r="AK245">
        <v>1</v>
      </c>
      <c r="AL245">
        <v>2</v>
      </c>
      <c r="AM245">
        <v>1</v>
      </c>
      <c r="AN245">
        <v>1</v>
      </c>
    </row>
    <row r="246" spans="1:40" x14ac:dyDescent="0.35">
      <c r="A246">
        <v>11223</v>
      </c>
      <c r="B246">
        <v>35</v>
      </c>
      <c r="C246">
        <v>0</v>
      </c>
      <c r="D246">
        <v>1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4</v>
      </c>
      <c r="K246">
        <v>2</v>
      </c>
      <c r="L246">
        <v>3</v>
      </c>
      <c r="M246">
        <v>1</v>
      </c>
      <c r="N246">
        <v>75</v>
      </c>
      <c r="O246">
        <v>3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4</v>
      </c>
      <c r="AA246">
        <v>0</v>
      </c>
      <c r="AB246">
        <v>0</v>
      </c>
      <c r="AC246">
        <v>1</v>
      </c>
      <c r="AD246">
        <v>1951</v>
      </c>
      <c r="AE246">
        <v>1</v>
      </c>
      <c r="AF246">
        <v>0</v>
      </c>
      <c r="AG246">
        <v>12</v>
      </c>
      <c r="AH246">
        <v>3</v>
      </c>
      <c r="AI246">
        <v>3</v>
      </c>
      <c r="AJ246">
        <v>1</v>
      </c>
      <c r="AK246">
        <v>1</v>
      </c>
      <c r="AL246">
        <v>3</v>
      </c>
      <c r="AM246">
        <v>1</v>
      </c>
      <c r="AN246">
        <v>1</v>
      </c>
    </row>
    <row r="247" spans="1:40" x14ac:dyDescent="0.35">
      <c r="A247">
        <v>11226</v>
      </c>
      <c r="B247">
        <v>36</v>
      </c>
      <c r="C247">
        <v>0</v>
      </c>
      <c r="D247">
        <v>0</v>
      </c>
      <c r="E247">
        <v>1</v>
      </c>
      <c r="F247">
        <v>0</v>
      </c>
      <c r="G247">
        <v>1</v>
      </c>
      <c r="H247">
        <v>0</v>
      </c>
      <c r="I247">
        <v>0</v>
      </c>
      <c r="J247">
        <v>9</v>
      </c>
      <c r="K247">
        <v>4</v>
      </c>
      <c r="L247">
        <v>1</v>
      </c>
      <c r="M247">
        <v>1</v>
      </c>
      <c r="N247">
        <v>66</v>
      </c>
      <c r="O247">
        <v>4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</v>
      </c>
      <c r="AA247">
        <v>0</v>
      </c>
      <c r="AB247">
        <v>1</v>
      </c>
      <c r="AC247">
        <v>0</v>
      </c>
      <c r="AD247">
        <v>2810</v>
      </c>
      <c r="AE247">
        <v>1</v>
      </c>
      <c r="AF247">
        <v>0</v>
      </c>
      <c r="AG247">
        <v>22</v>
      </c>
      <c r="AH247">
        <v>4</v>
      </c>
      <c r="AI247">
        <v>2</v>
      </c>
      <c r="AJ247">
        <v>0</v>
      </c>
      <c r="AK247">
        <v>5</v>
      </c>
      <c r="AL247">
        <v>3</v>
      </c>
      <c r="AM247">
        <v>5</v>
      </c>
      <c r="AN247">
        <v>1</v>
      </c>
    </row>
    <row r="248" spans="1:40" x14ac:dyDescent="0.35">
      <c r="A248">
        <v>11230</v>
      </c>
      <c r="B248">
        <v>30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16</v>
      </c>
      <c r="K248">
        <v>1</v>
      </c>
      <c r="L248">
        <v>2</v>
      </c>
      <c r="M248">
        <v>1</v>
      </c>
      <c r="N248">
        <v>33</v>
      </c>
      <c r="O248">
        <v>3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4</v>
      </c>
      <c r="AA248">
        <v>0</v>
      </c>
      <c r="AB248">
        <v>1</v>
      </c>
      <c r="AC248">
        <v>0</v>
      </c>
      <c r="AD248">
        <v>2862</v>
      </c>
      <c r="AE248">
        <v>1</v>
      </c>
      <c r="AF248">
        <v>0</v>
      </c>
      <c r="AG248">
        <v>12</v>
      </c>
      <c r="AH248">
        <v>3</v>
      </c>
      <c r="AI248">
        <v>2</v>
      </c>
      <c r="AJ248">
        <v>1</v>
      </c>
      <c r="AK248">
        <v>10</v>
      </c>
      <c r="AL248">
        <v>2</v>
      </c>
      <c r="AM248">
        <v>10</v>
      </c>
      <c r="AN248">
        <v>1</v>
      </c>
    </row>
    <row r="249" spans="1:40" x14ac:dyDescent="0.35">
      <c r="A249">
        <v>11233</v>
      </c>
      <c r="B249">
        <v>34</v>
      </c>
      <c r="C249">
        <v>0</v>
      </c>
      <c r="D249">
        <v>0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10</v>
      </c>
      <c r="K249">
        <v>4</v>
      </c>
      <c r="L249">
        <v>3</v>
      </c>
      <c r="M249">
        <v>1</v>
      </c>
      <c r="N249">
        <v>42</v>
      </c>
      <c r="O249">
        <v>4</v>
      </c>
      <c r="P249">
        <v>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4</v>
      </c>
      <c r="AA249">
        <v>0</v>
      </c>
      <c r="AB249">
        <v>0</v>
      </c>
      <c r="AC249">
        <v>1</v>
      </c>
      <c r="AD249">
        <v>4724</v>
      </c>
      <c r="AE249">
        <v>1</v>
      </c>
      <c r="AF249">
        <v>0</v>
      </c>
      <c r="AG249">
        <v>13</v>
      </c>
      <c r="AH249">
        <v>3</v>
      </c>
      <c r="AI249">
        <v>1</v>
      </c>
      <c r="AJ249">
        <v>1</v>
      </c>
      <c r="AK249">
        <v>9</v>
      </c>
      <c r="AL249">
        <v>3</v>
      </c>
      <c r="AM249">
        <v>9</v>
      </c>
      <c r="AN249">
        <v>1</v>
      </c>
    </row>
    <row r="250" spans="1:40" x14ac:dyDescent="0.35">
      <c r="A250">
        <v>11240</v>
      </c>
      <c r="B250">
        <v>33</v>
      </c>
      <c r="C250">
        <v>0</v>
      </c>
      <c r="D250">
        <v>1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9</v>
      </c>
      <c r="K250">
        <v>3</v>
      </c>
      <c r="L250">
        <v>1</v>
      </c>
      <c r="M250">
        <v>1</v>
      </c>
      <c r="N250">
        <v>60</v>
      </c>
      <c r="O250">
        <v>3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4</v>
      </c>
      <c r="AA250">
        <v>0</v>
      </c>
      <c r="AB250">
        <v>1</v>
      </c>
      <c r="AC250">
        <v>0</v>
      </c>
      <c r="AD250">
        <v>2781</v>
      </c>
      <c r="AE250">
        <v>0</v>
      </c>
      <c r="AF250">
        <v>0</v>
      </c>
      <c r="AG250">
        <v>13</v>
      </c>
      <c r="AH250">
        <v>3</v>
      </c>
      <c r="AI250">
        <v>2</v>
      </c>
      <c r="AJ250">
        <v>1</v>
      </c>
      <c r="AK250">
        <v>15</v>
      </c>
      <c r="AL250">
        <v>3</v>
      </c>
      <c r="AM250">
        <v>14</v>
      </c>
      <c r="AN250">
        <v>1</v>
      </c>
    </row>
    <row r="251" spans="1:40" x14ac:dyDescent="0.35">
      <c r="A251">
        <v>11243</v>
      </c>
      <c r="B251">
        <v>38</v>
      </c>
      <c r="C251">
        <v>0</v>
      </c>
      <c r="D251">
        <v>1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1</v>
      </c>
      <c r="K251">
        <v>3</v>
      </c>
      <c r="L251">
        <v>4</v>
      </c>
      <c r="M251">
        <v>0</v>
      </c>
      <c r="N251">
        <v>80</v>
      </c>
      <c r="O251">
        <v>3</v>
      </c>
      <c r="P251">
        <v>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1</v>
      </c>
      <c r="AC251">
        <v>0</v>
      </c>
      <c r="AD251">
        <v>13582</v>
      </c>
      <c r="AE251">
        <v>1</v>
      </c>
      <c r="AF251">
        <v>0</v>
      </c>
      <c r="AG251">
        <v>13</v>
      </c>
      <c r="AH251">
        <v>3</v>
      </c>
      <c r="AI251">
        <v>2</v>
      </c>
      <c r="AJ251">
        <v>1</v>
      </c>
      <c r="AK251">
        <v>15</v>
      </c>
      <c r="AL251">
        <v>3</v>
      </c>
      <c r="AM251">
        <v>15</v>
      </c>
      <c r="AN251">
        <v>1</v>
      </c>
    </row>
    <row r="252" spans="1:40" x14ac:dyDescent="0.35">
      <c r="A252">
        <v>11244</v>
      </c>
      <c r="B252">
        <v>24</v>
      </c>
      <c r="C252">
        <v>0</v>
      </c>
      <c r="D252">
        <v>0</v>
      </c>
      <c r="E252">
        <v>1</v>
      </c>
      <c r="F252">
        <v>0</v>
      </c>
      <c r="G252">
        <v>1</v>
      </c>
      <c r="H252">
        <v>0</v>
      </c>
      <c r="I252">
        <v>0</v>
      </c>
      <c r="J252">
        <v>9</v>
      </c>
      <c r="K252">
        <v>3</v>
      </c>
      <c r="L252">
        <v>3</v>
      </c>
      <c r="M252">
        <v>1</v>
      </c>
      <c r="N252">
        <v>60</v>
      </c>
      <c r="O252">
        <v>2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</v>
      </c>
      <c r="AA252">
        <v>0</v>
      </c>
      <c r="AB252">
        <v>0</v>
      </c>
      <c r="AC252">
        <v>1</v>
      </c>
      <c r="AD252">
        <v>2694</v>
      </c>
      <c r="AE252">
        <v>1</v>
      </c>
      <c r="AF252">
        <v>0</v>
      </c>
      <c r="AG252">
        <v>11</v>
      </c>
      <c r="AH252">
        <v>3</v>
      </c>
      <c r="AI252">
        <v>3</v>
      </c>
      <c r="AJ252">
        <v>3</v>
      </c>
      <c r="AK252">
        <v>1</v>
      </c>
      <c r="AL252">
        <v>3</v>
      </c>
      <c r="AM252">
        <v>1</v>
      </c>
      <c r="AN252">
        <v>1</v>
      </c>
    </row>
    <row r="253" spans="1:40" x14ac:dyDescent="0.35">
      <c r="A253">
        <v>11245</v>
      </c>
      <c r="B253">
        <v>26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0</v>
      </c>
      <c r="I253">
        <v>0</v>
      </c>
      <c r="J253">
        <v>6</v>
      </c>
      <c r="K253">
        <v>3</v>
      </c>
      <c r="L253">
        <v>3</v>
      </c>
      <c r="M253">
        <v>1</v>
      </c>
      <c r="N253">
        <v>61</v>
      </c>
      <c r="O253">
        <v>4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4</v>
      </c>
      <c r="AA253">
        <v>0</v>
      </c>
      <c r="AB253">
        <v>1</v>
      </c>
      <c r="AC253">
        <v>0</v>
      </c>
      <c r="AD253">
        <v>2544</v>
      </c>
      <c r="AE253">
        <v>0</v>
      </c>
      <c r="AF253">
        <v>0</v>
      </c>
      <c r="AG253">
        <v>18</v>
      </c>
      <c r="AH253">
        <v>3</v>
      </c>
      <c r="AI253">
        <v>1</v>
      </c>
      <c r="AJ253">
        <v>1</v>
      </c>
      <c r="AK253">
        <v>8</v>
      </c>
      <c r="AL253">
        <v>3</v>
      </c>
      <c r="AM253">
        <v>7</v>
      </c>
      <c r="AN253">
        <v>1</v>
      </c>
    </row>
    <row r="254" spans="1:40" x14ac:dyDescent="0.35">
      <c r="A254">
        <v>11247</v>
      </c>
      <c r="B254">
        <v>29</v>
      </c>
      <c r="C254">
        <v>0</v>
      </c>
      <c r="D254">
        <v>0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20</v>
      </c>
      <c r="K254">
        <v>1</v>
      </c>
      <c r="L254">
        <v>4</v>
      </c>
      <c r="M254">
        <v>1</v>
      </c>
      <c r="N254">
        <v>40</v>
      </c>
      <c r="O254">
        <v>3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4</v>
      </c>
      <c r="AA254">
        <v>0</v>
      </c>
      <c r="AB254">
        <v>1</v>
      </c>
      <c r="AC254">
        <v>0</v>
      </c>
      <c r="AD254">
        <v>3812</v>
      </c>
      <c r="AE254">
        <v>1</v>
      </c>
      <c r="AF254">
        <v>0</v>
      </c>
      <c r="AG254">
        <v>13</v>
      </c>
      <c r="AH254">
        <v>3</v>
      </c>
      <c r="AI254">
        <v>2</v>
      </c>
      <c r="AJ254">
        <v>0</v>
      </c>
      <c r="AK254">
        <v>11</v>
      </c>
      <c r="AL254">
        <v>4</v>
      </c>
      <c r="AM254">
        <v>11</v>
      </c>
      <c r="AN254">
        <v>1</v>
      </c>
    </row>
    <row r="255" spans="1:40" x14ac:dyDescent="0.35">
      <c r="A255">
        <v>11249</v>
      </c>
      <c r="B255">
        <v>46</v>
      </c>
      <c r="C255">
        <v>0</v>
      </c>
      <c r="D255">
        <v>0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7</v>
      </c>
      <c r="K255">
        <v>4</v>
      </c>
      <c r="L255">
        <v>3</v>
      </c>
      <c r="M255">
        <v>0</v>
      </c>
      <c r="N255">
        <v>30</v>
      </c>
      <c r="O255">
        <v>3</v>
      </c>
      <c r="P255">
        <v>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3</v>
      </c>
      <c r="AA255">
        <v>0</v>
      </c>
      <c r="AB255">
        <v>1</v>
      </c>
      <c r="AC255">
        <v>0</v>
      </c>
      <c r="AD255">
        <v>5258</v>
      </c>
      <c r="AE255">
        <v>2</v>
      </c>
      <c r="AF255">
        <v>0</v>
      </c>
      <c r="AG255">
        <v>14</v>
      </c>
      <c r="AH255">
        <v>3</v>
      </c>
      <c r="AI255">
        <v>3</v>
      </c>
      <c r="AJ255">
        <v>0</v>
      </c>
      <c r="AK255">
        <v>7</v>
      </c>
      <c r="AL255">
        <v>4</v>
      </c>
      <c r="AM255">
        <v>1</v>
      </c>
      <c r="AN255">
        <v>1</v>
      </c>
    </row>
    <row r="256" spans="1:40" x14ac:dyDescent="0.35">
      <c r="A256">
        <v>11251</v>
      </c>
      <c r="B256">
        <v>39</v>
      </c>
      <c r="C256">
        <v>0</v>
      </c>
      <c r="D256">
        <v>1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19</v>
      </c>
      <c r="K256">
        <v>4</v>
      </c>
      <c r="L256">
        <v>4</v>
      </c>
      <c r="M256">
        <v>1</v>
      </c>
      <c r="N256">
        <v>41</v>
      </c>
      <c r="O256">
        <v>3</v>
      </c>
      <c r="P256">
        <v>2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4</v>
      </c>
      <c r="AA256">
        <v>0</v>
      </c>
      <c r="AB256">
        <v>0</v>
      </c>
      <c r="AC256">
        <v>1</v>
      </c>
      <c r="AD256">
        <v>3902</v>
      </c>
      <c r="AE256">
        <v>8</v>
      </c>
      <c r="AF256">
        <v>0</v>
      </c>
      <c r="AG256">
        <v>14</v>
      </c>
      <c r="AH256">
        <v>3</v>
      </c>
      <c r="AI256">
        <v>2</v>
      </c>
      <c r="AJ256">
        <v>3</v>
      </c>
      <c r="AK256">
        <v>7</v>
      </c>
      <c r="AL256">
        <v>3</v>
      </c>
      <c r="AM256">
        <v>2</v>
      </c>
      <c r="AN256">
        <v>1</v>
      </c>
    </row>
    <row r="257" spans="1:40" x14ac:dyDescent="0.35">
      <c r="A257">
        <v>11252</v>
      </c>
      <c r="B257">
        <v>29</v>
      </c>
      <c r="C257">
        <v>0</v>
      </c>
      <c r="D257">
        <v>1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6</v>
      </c>
      <c r="K257">
        <v>1</v>
      </c>
      <c r="L257">
        <v>2</v>
      </c>
      <c r="M257">
        <v>0</v>
      </c>
      <c r="N257">
        <v>54</v>
      </c>
      <c r="O257">
        <v>3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4</v>
      </c>
      <c r="AA257">
        <v>0</v>
      </c>
      <c r="AB257">
        <v>1</v>
      </c>
      <c r="AC257">
        <v>0</v>
      </c>
      <c r="AD257">
        <v>3131</v>
      </c>
      <c r="AE257">
        <v>1</v>
      </c>
      <c r="AF257">
        <v>0</v>
      </c>
      <c r="AG257">
        <v>13</v>
      </c>
      <c r="AH257">
        <v>3</v>
      </c>
      <c r="AI257">
        <v>1</v>
      </c>
      <c r="AJ257">
        <v>1</v>
      </c>
      <c r="AK257">
        <v>10</v>
      </c>
      <c r="AL257">
        <v>3</v>
      </c>
      <c r="AM257">
        <v>10</v>
      </c>
      <c r="AN257">
        <v>1</v>
      </c>
    </row>
    <row r="258" spans="1:40" x14ac:dyDescent="0.35">
      <c r="A258">
        <v>11253</v>
      </c>
      <c r="B258">
        <v>54</v>
      </c>
      <c r="C258">
        <v>0</v>
      </c>
      <c r="D258">
        <v>1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2</v>
      </c>
      <c r="K258">
        <v>4</v>
      </c>
      <c r="L258">
        <v>1</v>
      </c>
      <c r="M258">
        <v>0</v>
      </c>
      <c r="N258">
        <v>60</v>
      </c>
      <c r="O258">
        <v>3</v>
      </c>
      <c r="P258">
        <v>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3</v>
      </c>
      <c r="AA258">
        <v>0</v>
      </c>
      <c r="AB258">
        <v>1</v>
      </c>
      <c r="AC258">
        <v>0</v>
      </c>
      <c r="AD258">
        <v>13549</v>
      </c>
      <c r="AE258">
        <v>9</v>
      </c>
      <c r="AF258">
        <v>0</v>
      </c>
      <c r="AG258">
        <v>12</v>
      </c>
      <c r="AH258">
        <v>3</v>
      </c>
      <c r="AI258">
        <v>1</v>
      </c>
      <c r="AJ258">
        <v>1</v>
      </c>
      <c r="AK258">
        <v>16</v>
      </c>
      <c r="AL258">
        <v>1</v>
      </c>
      <c r="AM258">
        <v>4</v>
      </c>
      <c r="AN258">
        <v>1</v>
      </c>
    </row>
    <row r="259" spans="1:40" x14ac:dyDescent="0.35">
      <c r="A259">
        <v>11257</v>
      </c>
      <c r="B259">
        <v>48</v>
      </c>
      <c r="C259">
        <v>0</v>
      </c>
      <c r="D259">
        <v>1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20</v>
      </c>
      <c r="K259">
        <v>4</v>
      </c>
      <c r="L259">
        <v>4</v>
      </c>
      <c r="M259">
        <v>1</v>
      </c>
      <c r="N259">
        <v>51</v>
      </c>
      <c r="O259">
        <v>3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3</v>
      </c>
      <c r="AA259">
        <v>0</v>
      </c>
      <c r="AB259">
        <v>1</v>
      </c>
      <c r="AC259">
        <v>0</v>
      </c>
      <c r="AD259">
        <v>2259</v>
      </c>
      <c r="AE259">
        <v>4</v>
      </c>
      <c r="AF259">
        <v>0</v>
      </c>
      <c r="AG259">
        <v>17</v>
      </c>
      <c r="AH259">
        <v>3</v>
      </c>
      <c r="AI259">
        <v>1</v>
      </c>
      <c r="AJ259">
        <v>2</v>
      </c>
      <c r="AK259">
        <v>13</v>
      </c>
      <c r="AL259">
        <v>2</v>
      </c>
      <c r="AM259">
        <v>1</v>
      </c>
      <c r="AN259">
        <v>1</v>
      </c>
    </row>
    <row r="260" spans="1:40" x14ac:dyDescent="0.35">
      <c r="A260">
        <v>11264</v>
      </c>
      <c r="B260">
        <v>36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3</v>
      </c>
      <c r="K260">
        <v>3</v>
      </c>
      <c r="L260">
        <v>3</v>
      </c>
      <c r="M260">
        <v>1</v>
      </c>
      <c r="N260">
        <v>46</v>
      </c>
      <c r="O260">
        <v>3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</v>
      </c>
      <c r="AA260">
        <v>0</v>
      </c>
      <c r="AB260">
        <v>1</v>
      </c>
      <c r="AC260">
        <v>0</v>
      </c>
      <c r="AD260">
        <v>3692</v>
      </c>
      <c r="AE260">
        <v>1</v>
      </c>
      <c r="AF260">
        <v>0</v>
      </c>
      <c r="AG260">
        <v>12</v>
      </c>
      <c r="AH260">
        <v>3</v>
      </c>
      <c r="AI260">
        <v>3</v>
      </c>
      <c r="AJ260">
        <v>0</v>
      </c>
      <c r="AK260">
        <v>12</v>
      </c>
      <c r="AL260">
        <v>2</v>
      </c>
      <c r="AM260">
        <v>11</v>
      </c>
      <c r="AN260">
        <v>1</v>
      </c>
    </row>
    <row r="261" spans="1:40" x14ac:dyDescent="0.35">
      <c r="A261">
        <v>11275</v>
      </c>
      <c r="B261">
        <v>43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0</v>
      </c>
      <c r="I261">
        <v>0</v>
      </c>
      <c r="J261">
        <v>27</v>
      </c>
      <c r="K261">
        <v>3</v>
      </c>
      <c r="L261">
        <v>3</v>
      </c>
      <c r="M261">
        <v>0</v>
      </c>
      <c r="N261">
        <v>83</v>
      </c>
      <c r="O261">
        <v>3</v>
      </c>
      <c r="P261">
        <v>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1</v>
      </c>
      <c r="AC261">
        <v>0</v>
      </c>
      <c r="AD261">
        <v>10820</v>
      </c>
      <c r="AE261">
        <v>8</v>
      </c>
      <c r="AF261">
        <v>0</v>
      </c>
      <c r="AG261">
        <v>11</v>
      </c>
      <c r="AH261">
        <v>3</v>
      </c>
      <c r="AI261">
        <v>3</v>
      </c>
      <c r="AJ261">
        <v>1</v>
      </c>
      <c r="AK261">
        <v>18</v>
      </c>
      <c r="AL261">
        <v>3</v>
      </c>
      <c r="AM261">
        <v>8</v>
      </c>
      <c r="AN261">
        <v>1</v>
      </c>
    </row>
    <row r="262" spans="1:40" x14ac:dyDescent="0.35">
      <c r="A262">
        <v>11290</v>
      </c>
      <c r="B262">
        <v>24</v>
      </c>
      <c r="C262">
        <v>0</v>
      </c>
      <c r="D262">
        <v>1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18</v>
      </c>
      <c r="K262">
        <v>1</v>
      </c>
      <c r="L262">
        <v>2</v>
      </c>
      <c r="M262">
        <v>1</v>
      </c>
      <c r="N262">
        <v>52</v>
      </c>
      <c r="O262">
        <v>3</v>
      </c>
      <c r="P262">
        <v>1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3</v>
      </c>
      <c r="AA262">
        <v>0</v>
      </c>
      <c r="AB262">
        <v>1</v>
      </c>
      <c r="AC262">
        <v>0</v>
      </c>
      <c r="AD262">
        <v>2774</v>
      </c>
      <c r="AE262">
        <v>0</v>
      </c>
      <c r="AF262">
        <v>0</v>
      </c>
      <c r="AG262">
        <v>12</v>
      </c>
      <c r="AH262">
        <v>3</v>
      </c>
      <c r="AI262">
        <v>3</v>
      </c>
      <c r="AJ262">
        <v>1</v>
      </c>
      <c r="AK262">
        <v>6</v>
      </c>
      <c r="AL262">
        <v>3</v>
      </c>
      <c r="AM262">
        <v>5</v>
      </c>
      <c r="AN262">
        <v>1</v>
      </c>
    </row>
    <row r="263" spans="1:40" x14ac:dyDescent="0.35">
      <c r="A263">
        <v>11296</v>
      </c>
      <c r="B263">
        <v>34</v>
      </c>
      <c r="C263">
        <v>0</v>
      </c>
      <c r="D263">
        <v>1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29</v>
      </c>
      <c r="K263">
        <v>3</v>
      </c>
      <c r="L263">
        <v>2</v>
      </c>
      <c r="M263">
        <v>1</v>
      </c>
      <c r="N263">
        <v>86</v>
      </c>
      <c r="O263">
        <v>3</v>
      </c>
      <c r="P263">
        <v>2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3</v>
      </c>
      <c r="AA263">
        <v>0</v>
      </c>
      <c r="AB263">
        <v>1</v>
      </c>
      <c r="AC263">
        <v>0</v>
      </c>
      <c r="AD263">
        <v>5429</v>
      </c>
      <c r="AE263">
        <v>4</v>
      </c>
      <c r="AF263">
        <v>0</v>
      </c>
      <c r="AG263">
        <v>13</v>
      </c>
      <c r="AH263">
        <v>3</v>
      </c>
      <c r="AI263">
        <v>1</v>
      </c>
      <c r="AJ263">
        <v>2</v>
      </c>
      <c r="AK263">
        <v>10</v>
      </c>
      <c r="AL263">
        <v>3</v>
      </c>
      <c r="AM263">
        <v>8</v>
      </c>
      <c r="AN263">
        <v>1</v>
      </c>
    </row>
    <row r="264" spans="1:40" x14ac:dyDescent="0.35">
      <c r="A264">
        <v>11297</v>
      </c>
      <c r="B264">
        <v>38</v>
      </c>
      <c r="C264">
        <v>0</v>
      </c>
      <c r="D264">
        <v>0</v>
      </c>
      <c r="E264">
        <v>0</v>
      </c>
      <c r="F264">
        <v>1</v>
      </c>
      <c r="G264">
        <v>1</v>
      </c>
      <c r="H264">
        <v>0</v>
      </c>
      <c r="I264">
        <v>0</v>
      </c>
      <c r="J264">
        <v>2</v>
      </c>
      <c r="K264">
        <v>2</v>
      </c>
      <c r="L264">
        <v>3</v>
      </c>
      <c r="M264">
        <v>0</v>
      </c>
      <c r="N264">
        <v>75</v>
      </c>
      <c r="O264">
        <v>2</v>
      </c>
      <c r="P264">
        <v>1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</v>
      </c>
      <c r="AA264">
        <v>0</v>
      </c>
      <c r="AB264">
        <v>1</v>
      </c>
      <c r="AC264">
        <v>0</v>
      </c>
      <c r="AD264">
        <v>2468</v>
      </c>
      <c r="AE264">
        <v>4</v>
      </c>
      <c r="AF264">
        <v>0</v>
      </c>
      <c r="AG264">
        <v>14</v>
      </c>
      <c r="AH264">
        <v>3</v>
      </c>
      <c r="AI264">
        <v>2</v>
      </c>
      <c r="AJ264">
        <v>1</v>
      </c>
      <c r="AK264">
        <v>9</v>
      </c>
      <c r="AL264">
        <v>2</v>
      </c>
      <c r="AM264">
        <v>6</v>
      </c>
      <c r="AN264">
        <v>1</v>
      </c>
    </row>
    <row r="265" spans="1:40" x14ac:dyDescent="0.35">
      <c r="A265">
        <v>11299</v>
      </c>
      <c r="B265">
        <v>56</v>
      </c>
      <c r="C265">
        <v>0</v>
      </c>
      <c r="D265">
        <v>1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1</v>
      </c>
      <c r="K265">
        <v>2</v>
      </c>
      <c r="L265">
        <v>1</v>
      </c>
      <c r="M265">
        <v>0</v>
      </c>
      <c r="N265">
        <v>90</v>
      </c>
      <c r="O265">
        <v>3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1</v>
      </c>
      <c r="AC265">
        <v>0</v>
      </c>
      <c r="AD265">
        <v>2066</v>
      </c>
      <c r="AE265">
        <v>2</v>
      </c>
      <c r="AF265">
        <v>0</v>
      </c>
      <c r="AG265">
        <v>22</v>
      </c>
      <c r="AH265">
        <v>4</v>
      </c>
      <c r="AI265">
        <v>4</v>
      </c>
      <c r="AJ265">
        <v>1</v>
      </c>
      <c r="AK265">
        <v>5</v>
      </c>
      <c r="AL265">
        <v>4</v>
      </c>
      <c r="AM265">
        <v>3</v>
      </c>
      <c r="AN265">
        <v>1</v>
      </c>
    </row>
    <row r="266" spans="1:40" x14ac:dyDescent="0.35">
      <c r="A266">
        <v>11327</v>
      </c>
      <c r="B266">
        <v>53</v>
      </c>
      <c r="C266">
        <v>0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24</v>
      </c>
      <c r="K266">
        <v>4</v>
      </c>
      <c r="L266">
        <v>2</v>
      </c>
      <c r="M266">
        <v>1</v>
      </c>
      <c r="N266">
        <v>48</v>
      </c>
      <c r="O266">
        <v>4</v>
      </c>
      <c r="P266">
        <v>3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4</v>
      </c>
      <c r="AA266">
        <v>0</v>
      </c>
      <c r="AB266">
        <v>1</v>
      </c>
      <c r="AC266">
        <v>0</v>
      </c>
      <c r="AD266">
        <v>7005</v>
      </c>
      <c r="AE266">
        <v>3</v>
      </c>
      <c r="AF266">
        <v>0</v>
      </c>
      <c r="AG266">
        <v>15</v>
      </c>
      <c r="AH266">
        <v>3</v>
      </c>
      <c r="AI266">
        <v>3</v>
      </c>
      <c r="AJ266">
        <v>0</v>
      </c>
      <c r="AK266">
        <v>11</v>
      </c>
      <c r="AL266">
        <v>3</v>
      </c>
      <c r="AM266">
        <v>4</v>
      </c>
      <c r="AN266">
        <v>1</v>
      </c>
    </row>
    <row r="267" spans="1:40" x14ac:dyDescent="0.35">
      <c r="A267">
        <v>11334</v>
      </c>
      <c r="B267">
        <v>43</v>
      </c>
      <c r="C267">
        <v>0</v>
      </c>
      <c r="D267">
        <v>1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15</v>
      </c>
      <c r="K267">
        <v>2</v>
      </c>
      <c r="L267">
        <v>3</v>
      </c>
      <c r="M267">
        <v>1</v>
      </c>
      <c r="N267">
        <v>65</v>
      </c>
      <c r="O267">
        <v>2</v>
      </c>
      <c r="P267">
        <v>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3</v>
      </c>
      <c r="AA267">
        <v>0</v>
      </c>
      <c r="AB267">
        <v>1</v>
      </c>
      <c r="AC267">
        <v>0</v>
      </c>
      <c r="AD267">
        <v>17603</v>
      </c>
      <c r="AE267">
        <v>1</v>
      </c>
      <c r="AF267">
        <v>0</v>
      </c>
      <c r="AG267">
        <v>24</v>
      </c>
      <c r="AH267">
        <v>4</v>
      </c>
      <c r="AI267">
        <v>1</v>
      </c>
      <c r="AJ267">
        <v>1</v>
      </c>
      <c r="AK267">
        <v>14</v>
      </c>
      <c r="AL267">
        <v>3</v>
      </c>
      <c r="AM267">
        <v>14</v>
      </c>
      <c r="AN267">
        <v>1</v>
      </c>
    </row>
    <row r="268" spans="1:40" x14ac:dyDescent="0.35">
      <c r="A268">
        <v>11338</v>
      </c>
      <c r="B268">
        <v>36</v>
      </c>
      <c r="C268">
        <v>0</v>
      </c>
      <c r="D268">
        <v>1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3</v>
      </c>
      <c r="K268">
        <v>2</v>
      </c>
      <c r="L268">
        <v>4</v>
      </c>
      <c r="M268">
        <v>1</v>
      </c>
      <c r="N268">
        <v>79</v>
      </c>
      <c r="O268">
        <v>4</v>
      </c>
      <c r="P268">
        <v>2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1</v>
      </c>
      <c r="AD268">
        <v>6842</v>
      </c>
      <c r="AE268">
        <v>6</v>
      </c>
      <c r="AF268">
        <v>0</v>
      </c>
      <c r="AG268">
        <v>20</v>
      </c>
      <c r="AH268">
        <v>4</v>
      </c>
      <c r="AI268">
        <v>1</v>
      </c>
      <c r="AJ268">
        <v>1</v>
      </c>
      <c r="AK268">
        <v>13</v>
      </c>
      <c r="AL268">
        <v>3</v>
      </c>
      <c r="AM268">
        <v>5</v>
      </c>
      <c r="AN268">
        <v>1</v>
      </c>
    </row>
    <row r="269" spans="1:40" x14ac:dyDescent="0.35">
      <c r="A269">
        <v>11354</v>
      </c>
      <c r="B269">
        <v>46</v>
      </c>
      <c r="C269">
        <v>0</v>
      </c>
      <c r="D269">
        <v>1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1</v>
      </c>
      <c r="K269">
        <v>4</v>
      </c>
      <c r="L269">
        <v>4</v>
      </c>
      <c r="M269">
        <v>1</v>
      </c>
      <c r="N269">
        <v>40</v>
      </c>
      <c r="O269">
        <v>3</v>
      </c>
      <c r="P269">
        <v>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4</v>
      </c>
      <c r="AA269">
        <v>0</v>
      </c>
      <c r="AB269">
        <v>0</v>
      </c>
      <c r="AC269">
        <v>1</v>
      </c>
      <c r="AD269">
        <v>19627</v>
      </c>
      <c r="AE269">
        <v>9</v>
      </c>
      <c r="AF269">
        <v>0</v>
      </c>
      <c r="AG269">
        <v>17</v>
      </c>
      <c r="AH269">
        <v>3</v>
      </c>
      <c r="AI269">
        <v>4</v>
      </c>
      <c r="AJ269">
        <v>2</v>
      </c>
      <c r="AK269">
        <v>23</v>
      </c>
      <c r="AL269">
        <v>3</v>
      </c>
      <c r="AM269">
        <v>2</v>
      </c>
      <c r="AN269">
        <v>1</v>
      </c>
    </row>
    <row r="270" spans="1:40" x14ac:dyDescent="0.35">
      <c r="A270">
        <v>11357</v>
      </c>
      <c r="B270">
        <v>45</v>
      </c>
      <c r="C270">
        <v>0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1</v>
      </c>
      <c r="K270">
        <v>4</v>
      </c>
      <c r="L270">
        <v>4</v>
      </c>
      <c r="M270">
        <v>0</v>
      </c>
      <c r="N270">
        <v>91</v>
      </c>
      <c r="O270">
        <v>3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4</v>
      </c>
      <c r="AA270">
        <v>0</v>
      </c>
      <c r="AB270">
        <v>0</v>
      </c>
      <c r="AC270">
        <v>1</v>
      </c>
      <c r="AD270">
        <v>2270</v>
      </c>
      <c r="AE270">
        <v>3</v>
      </c>
      <c r="AF270">
        <v>0</v>
      </c>
      <c r="AG270">
        <v>14</v>
      </c>
      <c r="AH270">
        <v>3</v>
      </c>
      <c r="AI270">
        <v>4</v>
      </c>
      <c r="AJ270">
        <v>2</v>
      </c>
      <c r="AK270">
        <v>8</v>
      </c>
      <c r="AL270">
        <v>3</v>
      </c>
      <c r="AM270">
        <v>5</v>
      </c>
      <c r="AN270">
        <v>1</v>
      </c>
    </row>
    <row r="271" spans="1:40" x14ac:dyDescent="0.35">
      <c r="A271">
        <v>11360</v>
      </c>
      <c r="B271">
        <v>46</v>
      </c>
      <c r="C271">
        <v>0</v>
      </c>
      <c r="D271">
        <v>1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18</v>
      </c>
      <c r="K271">
        <v>3</v>
      </c>
      <c r="L271">
        <v>3</v>
      </c>
      <c r="M271">
        <v>0</v>
      </c>
      <c r="N271">
        <v>87</v>
      </c>
      <c r="O271">
        <v>3</v>
      </c>
      <c r="P271">
        <v>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3</v>
      </c>
      <c r="AA271">
        <v>0</v>
      </c>
      <c r="AB271">
        <v>0</v>
      </c>
      <c r="AC271">
        <v>1</v>
      </c>
      <c r="AD271">
        <v>4810</v>
      </c>
      <c r="AE271">
        <v>2</v>
      </c>
      <c r="AF271">
        <v>0</v>
      </c>
      <c r="AG271">
        <v>14</v>
      </c>
      <c r="AH271">
        <v>3</v>
      </c>
      <c r="AI271">
        <v>3</v>
      </c>
      <c r="AJ271">
        <v>1</v>
      </c>
      <c r="AK271">
        <v>19</v>
      </c>
      <c r="AL271">
        <v>2</v>
      </c>
      <c r="AM271">
        <v>10</v>
      </c>
      <c r="AN271">
        <v>1</v>
      </c>
    </row>
    <row r="272" spans="1:40" x14ac:dyDescent="0.35">
      <c r="A272">
        <v>11361</v>
      </c>
      <c r="B272">
        <v>38</v>
      </c>
      <c r="C272">
        <v>0</v>
      </c>
      <c r="D272">
        <v>0</v>
      </c>
      <c r="E272">
        <v>0</v>
      </c>
      <c r="F272">
        <v>1</v>
      </c>
      <c r="G272">
        <v>1</v>
      </c>
      <c r="H272">
        <v>0</v>
      </c>
      <c r="I272">
        <v>0</v>
      </c>
      <c r="J272">
        <v>12</v>
      </c>
      <c r="K272">
        <v>3</v>
      </c>
      <c r="L272">
        <v>1</v>
      </c>
      <c r="M272">
        <v>1</v>
      </c>
      <c r="N272">
        <v>45</v>
      </c>
      <c r="O272">
        <v>2</v>
      </c>
      <c r="P272">
        <v>2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1</v>
      </c>
      <c r="AD272">
        <v>6288</v>
      </c>
      <c r="AE272">
        <v>2</v>
      </c>
      <c r="AF272">
        <v>0</v>
      </c>
      <c r="AG272">
        <v>15</v>
      </c>
      <c r="AH272">
        <v>3</v>
      </c>
      <c r="AI272">
        <v>3</v>
      </c>
      <c r="AJ272">
        <v>1</v>
      </c>
      <c r="AK272">
        <v>13</v>
      </c>
      <c r="AL272">
        <v>2</v>
      </c>
      <c r="AM272">
        <v>4</v>
      </c>
      <c r="AN272">
        <v>1</v>
      </c>
    </row>
    <row r="273" spans="1:40" x14ac:dyDescent="0.35">
      <c r="A273">
        <v>11375</v>
      </c>
      <c r="B273">
        <v>47</v>
      </c>
      <c r="C273">
        <v>0</v>
      </c>
      <c r="D273">
        <v>1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2</v>
      </c>
      <c r="K273">
        <v>2</v>
      </c>
      <c r="L273">
        <v>1</v>
      </c>
      <c r="M273">
        <v>0</v>
      </c>
      <c r="N273">
        <v>65</v>
      </c>
      <c r="O273">
        <v>3</v>
      </c>
      <c r="P273">
        <v>2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4</v>
      </c>
      <c r="AA273">
        <v>0</v>
      </c>
      <c r="AB273">
        <v>0</v>
      </c>
      <c r="AC273">
        <v>1</v>
      </c>
      <c r="AD273">
        <v>5070</v>
      </c>
      <c r="AE273">
        <v>5</v>
      </c>
      <c r="AF273">
        <v>0</v>
      </c>
      <c r="AG273">
        <v>13</v>
      </c>
      <c r="AH273">
        <v>3</v>
      </c>
      <c r="AI273">
        <v>3</v>
      </c>
      <c r="AJ273">
        <v>3</v>
      </c>
      <c r="AK273">
        <v>20</v>
      </c>
      <c r="AL273">
        <v>3</v>
      </c>
      <c r="AM273">
        <v>5</v>
      </c>
      <c r="AN273">
        <v>1</v>
      </c>
    </row>
    <row r="274" spans="1:40" x14ac:dyDescent="0.35">
      <c r="A274">
        <v>11377</v>
      </c>
      <c r="B274">
        <v>46</v>
      </c>
      <c r="C274">
        <v>0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1</v>
      </c>
      <c r="K274">
        <v>4</v>
      </c>
      <c r="L274">
        <v>4</v>
      </c>
      <c r="M274">
        <v>1</v>
      </c>
      <c r="N274">
        <v>97</v>
      </c>
      <c r="O274">
        <v>3</v>
      </c>
      <c r="P274">
        <v>3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1</v>
      </c>
      <c r="AD274">
        <v>9396</v>
      </c>
      <c r="AE274">
        <v>7</v>
      </c>
      <c r="AF274">
        <v>0</v>
      </c>
      <c r="AG274">
        <v>16</v>
      </c>
      <c r="AH274">
        <v>3</v>
      </c>
      <c r="AI274">
        <v>3</v>
      </c>
      <c r="AJ274">
        <v>1</v>
      </c>
      <c r="AK274">
        <v>17</v>
      </c>
      <c r="AL274">
        <v>3</v>
      </c>
      <c r="AM274">
        <v>4</v>
      </c>
      <c r="AN274">
        <v>1</v>
      </c>
    </row>
    <row r="275" spans="1:40" x14ac:dyDescent="0.35">
      <c r="A275">
        <v>11378</v>
      </c>
      <c r="B275">
        <v>44</v>
      </c>
      <c r="C275">
        <v>0</v>
      </c>
      <c r="D275">
        <v>0</v>
      </c>
      <c r="E275">
        <v>1</v>
      </c>
      <c r="F275">
        <v>0</v>
      </c>
      <c r="G275">
        <v>1</v>
      </c>
      <c r="H275">
        <v>0</v>
      </c>
      <c r="I275">
        <v>0</v>
      </c>
      <c r="J275">
        <v>23</v>
      </c>
      <c r="K275">
        <v>3</v>
      </c>
      <c r="L275">
        <v>2</v>
      </c>
      <c r="M275">
        <v>1</v>
      </c>
      <c r="N275">
        <v>67</v>
      </c>
      <c r="O275">
        <v>3</v>
      </c>
      <c r="P275">
        <v>2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</v>
      </c>
      <c r="AA275">
        <v>0</v>
      </c>
      <c r="AB275">
        <v>1</v>
      </c>
      <c r="AC275">
        <v>0</v>
      </c>
      <c r="AD275">
        <v>2042</v>
      </c>
      <c r="AE275">
        <v>4</v>
      </c>
      <c r="AF275">
        <v>0</v>
      </c>
      <c r="AG275">
        <v>12</v>
      </c>
      <c r="AH275">
        <v>3</v>
      </c>
      <c r="AI275">
        <v>3</v>
      </c>
      <c r="AJ275">
        <v>1</v>
      </c>
      <c r="AK275">
        <v>17</v>
      </c>
      <c r="AL275">
        <v>4</v>
      </c>
      <c r="AM275">
        <v>3</v>
      </c>
      <c r="AN275">
        <v>1</v>
      </c>
    </row>
    <row r="276" spans="1:40" x14ac:dyDescent="0.35">
      <c r="A276">
        <v>11380</v>
      </c>
      <c r="B276">
        <v>27</v>
      </c>
      <c r="C276">
        <v>0</v>
      </c>
      <c r="D276">
        <v>1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16</v>
      </c>
      <c r="K276">
        <v>4</v>
      </c>
      <c r="L276">
        <v>3</v>
      </c>
      <c r="M276">
        <v>0</v>
      </c>
      <c r="N276">
        <v>37</v>
      </c>
      <c r="O276">
        <v>3</v>
      </c>
      <c r="P276">
        <v>1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</v>
      </c>
      <c r="AA276">
        <v>0</v>
      </c>
      <c r="AB276">
        <v>1</v>
      </c>
      <c r="AC276">
        <v>0</v>
      </c>
      <c r="AD276">
        <v>2811</v>
      </c>
      <c r="AE276">
        <v>9</v>
      </c>
      <c r="AF276">
        <v>0</v>
      </c>
      <c r="AG276">
        <v>14</v>
      </c>
      <c r="AH276">
        <v>3</v>
      </c>
      <c r="AI276">
        <v>2</v>
      </c>
      <c r="AJ276">
        <v>1</v>
      </c>
      <c r="AK276">
        <v>4</v>
      </c>
      <c r="AL276">
        <v>3</v>
      </c>
      <c r="AM276">
        <v>2</v>
      </c>
      <c r="AN276">
        <v>1</v>
      </c>
    </row>
    <row r="277" spans="1:40" x14ac:dyDescent="0.35">
      <c r="A277">
        <v>11382</v>
      </c>
      <c r="B277">
        <v>47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26</v>
      </c>
      <c r="K277">
        <v>4</v>
      </c>
      <c r="L277">
        <v>4</v>
      </c>
      <c r="M277">
        <v>0</v>
      </c>
      <c r="N277">
        <v>98</v>
      </c>
      <c r="O277">
        <v>3</v>
      </c>
      <c r="P277">
        <v>5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3</v>
      </c>
      <c r="AA277">
        <v>0</v>
      </c>
      <c r="AB277">
        <v>1</v>
      </c>
      <c r="AC277">
        <v>0</v>
      </c>
      <c r="AD277">
        <v>19658</v>
      </c>
      <c r="AE277">
        <v>3</v>
      </c>
      <c r="AF277">
        <v>0</v>
      </c>
      <c r="AG277">
        <v>11</v>
      </c>
      <c r="AH277">
        <v>3</v>
      </c>
      <c r="AI277">
        <v>3</v>
      </c>
      <c r="AJ277">
        <v>1</v>
      </c>
      <c r="AK277">
        <v>27</v>
      </c>
      <c r="AL277">
        <v>3</v>
      </c>
      <c r="AM277">
        <v>5</v>
      </c>
      <c r="AN277">
        <v>1</v>
      </c>
    </row>
    <row r="278" spans="1:40" x14ac:dyDescent="0.35">
      <c r="A278">
        <v>11390</v>
      </c>
      <c r="B278">
        <v>44</v>
      </c>
      <c r="C278">
        <v>0</v>
      </c>
      <c r="D278">
        <v>1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1</v>
      </c>
      <c r="K278">
        <v>4</v>
      </c>
      <c r="L278">
        <v>2</v>
      </c>
      <c r="M278">
        <v>1</v>
      </c>
      <c r="N278">
        <v>78</v>
      </c>
      <c r="O278">
        <v>4</v>
      </c>
      <c r="P278">
        <v>2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5033</v>
      </c>
      <c r="AE278">
        <v>2</v>
      </c>
      <c r="AF278">
        <v>0</v>
      </c>
      <c r="AG278">
        <v>15</v>
      </c>
      <c r="AH278">
        <v>3</v>
      </c>
      <c r="AI278">
        <v>4</v>
      </c>
      <c r="AJ278">
        <v>1</v>
      </c>
      <c r="AK278">
        <v>10</v>
      </c>
      <c r="AL278">
        <v>3</v>
      </c>
      <c r="AM278">
        <v>2</v>
      </c>
      <c r="AN278">
        <v>1</v>
      </c>
    </row>
    <row r="279" spans="1:40" x14ac:dyDescent="0.35">
      <c r="A279">
        <v>11392</v>
      </c>
      <c r="B279">
        <v>34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3</v>
      </c>
      <c r="K279">
        <v>2</v>
      </c>
      <c r="L279">
        <v>3</v>
      </c>
      <c r="M279">
        <v>1</v>
      </c>
      <c r="N279">
        <v>88</v>
      </c>
      <c r="O279">
        <v>3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4</v>
      </c>
      <c r="AA279">
        <v>0</v>
      </c>
      <c r="AB279">
        <v>1</v>
      </c>
      <c r="AC279">
        <v>0</v>
      </c>
      <c r="AD279">
        <v>3737</v>
      </c>
      <c r="AE279">
        <v>0</v>
      </c>
      <c r="AF279">
        <v>0</v>
      </c>
      <c r="AG279">
        <v>19</v>
      </c>
      <c r="AH279">
        <v>3</v>
      </c>
      <c r="AI279">
        <v>3</v>
      </c>
      <c r="AJ279">
        <v>1</v>
      </c>
      <c r="AK279">
        <v>4</v>
      </c>
      <c r="AL279">
        <v>1</v>
      </c>
      <c r="AM279">
        <v>3</v>
      </c>
      <c r="AN279">
        <v>1</v>
      </c>
    </row>
    <row r="280" spans="1:40" x14ac:dyDescent="0.35">
      <c r="A280">
        <v>11394</v>
      </c>
      <c r="B280">
        <v>34</v>
      </c>
      <c r="C280">
        <v>0</v>
      </c>
      <c r="D280">
        <v>1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2</v>
      </c>
      <c r="K280">
        <v>4</v>
      </c>
      <c r="L280">
        <v>4</v>
      </c>
      <c r="M280">
        <v>1</v>
      </c>
      <c r="N280">
        <v>62</v>
      </c>
      <c r="O280">
        <v>2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</v>
      </c>
      <c r="AA280">
        <v>0</v>
      </c>
      <c r="AB280">
        <v>0</v>
      </c>
      <c r="AC280">
        <v>1</v>
      </c>
      <c r="AD280">
        <v>2768</v>
      </c>
      <c r="AE280">
        <v>3</v>
      </c>
      <c r="AF280">
        <v>0</v>
      </c>
      <c r="AG280">
        <v>12</v>
      </c>
      <c r="AH280">
        <v>3</v>
      </c>
      <c r="AI280">
        <v>3</v>
      </c>
      <c r="AJ280">
        <v>1</v>
      </c>
      <c r="AK280">
        <v>14</v>
      </c>
      <c r="AL280">
        <v>3</v>
      </c>
      <c r="AM280">
        <v>7</v>
      </c>
      <c r="AN280">
        <v>1</v>
      </c>
    </row>
    <row r="281" spans="1:40" x14ac:dyDescent="0.35">
      <c r="A281">
        <v>11404</v>
      </c>
      <c r="B281">
        <v>35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1</v>
      </c>
      <c r="K281">
        <v>3</v>
      </c>
      <c r="L281">
        <v>2</v>
      </c>
      <c r="M281">
        <v>1</v>
      </c>
      <c r="N281">
        <v>79</v>
      </c>
      <c r="O281">
        <v>3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0</v>
      </c>
      <c r="AD281">
        <v>2194</v>
      </c>
      <c r="AE281">
        <v>4</v>
      </c>
      <c r="AF281">
        <v>0</v>
      </c>
      <c r="AG281">
        <v>13</v>
      </c>
      <c r="AH281">
        <v>3</v>
      </c>
      <c r="AI281">
        <v>4</v>
      </c>
      <c r="AJ281">
        <v>1</v>
      </c>
      <c r="AK281">
        <v>5</v>
      </c>
      <c r="AL281">
        <v>2</v>
      </c>
      <c r="AM281">
        <v>3</v>
      </c>
      <c r="AN281">
        <v>1</v>
      </c>
    </row>
    <row r="282" spans="1:40" x14ac:dyDescent="0.35">
      <c r="A282">
        <v>11406</v>
      </c>
      <c r="B282">
        <v>37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8</v>
      </c>
      <c r="K282">
        <v>2</v>
      </c>
      <c r="L282">
        <v>3</v>
      </c>
      <c r="M282">
        <v>1</v>
      </c>
      <c r="N282">
        <v>89</v>
      </c>
      <c r="O282">
        <v>3</v>
      </c>
      <c r="P282">
        <v>2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</v>
      </c>
      <c r="AA282">
        <v>0</v>
      </c>
      <c r="AB282">
        <v>0</v>
      </c>
      <c r="AC282">
        <v>1</v>
      </c>
      <c r="AD282">
        <v>4071</v>
      </c>
      <c r="AE282">
        <v>2</v>
      </c>
      <c r="AF282">
        <v>0</v>
      </c>
      <c r="AG282">
        <v>13</v>
      </c>
      <c r="AH282">
        <v>3</v>
      </c>
      <c r="AI282">
        <v>3</v>
      </c>
      <c r="AJ282">
        <v>0</v>
      </c>
      <c r="AK282">
        <v>19</v>
      </c>
      <c r="AL282">
        <v>2</v>
      </c>
      <c r="AM282">
        <v>10</v>
      </c>
      <c r="AN282">
        <v>1</v>
      </c>
    </row>
    <row r="283" spans="1:40" x14ac:dyDescent="0.35">
      <c r="A283">
        <v>11407</v>
      </c>
      <c r="B283">
        <v>35</v>
      </c>
      <c r="C283">
        <v>0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10</v>
      </c>
      <c r="K283">
        <v>3</v>
      </c>
      <c r="L283">
        <v>2</v>
      </c>
      <c r="M283">
        <v>1</v>
      </c>
      <c r="N283">
        <v>45</v>
      </c>
      <c r="O283">
        <v>3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4</v>
      </c>
      <c r="AA283">
        <v>0</v>
      </c>
      <c r="AB283">
        <v>0</v>
      </c>
      <c r="AC283">
        <v>1</v>
      </c>
      <c r="AD283">
        <v>3917</v>
      </c>
      <c r="AE283">
        <v>1</v>
      </c>
      <c r="AF283">
        <v>0</v>
      </c>
      <c r="AG283">
        <v>20</v>
      </c>
      <c r="AH283">
        <v>4</v>
      </c>
      <c r="AI283">
        <v>1</v>
      </c>
      <c r="AJ283">
        <v>1</v>
      </c>
      <c r="AK283">
        <v>3</v>
      </c>
      <c r="AL283">
        <v>2</v>
      </c>
      <c r="AM283">
        <v>3</v>
      </c>
      <c r="AN283">
        <v>1</v>
      </c>
    </row>
    <row r="284" spans="1:40" x14ac:dyDescent="0.35">
      <c r="A284">
        <v>11409</v>
      </c>
      <c r="B284">
        <v>50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1</v>
      </c>
      <c r="I284">
        <v>0</v>
      </c>
      <c r="J284">
        <v>3</v>
      </c>
      <c r="K284">
        <v>3</v>
      </c>
      <c r="L284">
        <v>1</v>
      </c>
      <c r="M284">
        <v>1</v>
      </c>
      <c r="N284">
        <v>99</v>
      </c>
      <c r="O284">
        <v>3</v>
      </c>
      <c r="P284">
        <v>5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</v>
      </c>
      <c r="AA284">
        <v>0</v>
      </c>
      <c r="AB284">
        <v>1</v>
      </c>
      <c r="AC284">
        <v>0</v>
      </c>
      <c r="AD284">
        <v>18200</v>
      </c>
      <c r="AE284">
        <v>1</v>
      </c>
      <c r="AF284">
        <v>0</v>
      </c>
      <c r="AG284">
        <v>11</v>
      </c>
      <c r="AH284">
        <v>3</v>
      </c>
      <c r="AI284">
        <v>3</v>
      </c>
      <c r="AJ284">
        <v>1</v>
      </c>
      <c r="AK284">
        <v>32</v>
      </c>
      <c r="AL284">
        <v>3</v>
      </c>
      <c r="AM284">
        <v>32</v>
      </c>
      <c r="AN284">
        <v>1</v>
      </c>
    </row>
    <row r="285" spans="1:40" x14ac:dyDescent="0.35">
      <c r="A285">
        <v>11412</v>
      </c>
      <c r="B285">
        <v>49</v>
      </c>
      <c r="C285">
        <v>0</v>
      </c>
      <c r="D285">
        <v>1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5</v>
      </c>
      <c r="K285">
        <v>4</v>
      </c>
      <c r="L285">
        <v>1</v>
      </c>
      <c r="M285">
        <v>1</v>
      </c>
      <c r="N285">
        <v>96</v>
      </c>
      <c r="O285">
        <v>3</v>
      </c>
      <c r="P285">
        <v>2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3</v>
      </c>
      <c r="AA285">
        <v>0</v>
      </c>
      <c r="AB285">
        <v>1</v>
      </c>
      <c r="AC285">
        <v>0</v>
      </c>
      <c r="AD285">
        <v>6651</v>
      </c>
      <c r="AE285">
        <v>2</v>
      </c>
      <c r="AF285">
        <v>0</v>
      </c>
      <c r="AG285">
        <v>14</v>
      </c>
      <c r="AH285">
        <v>3</v>
      </c>
      <c r="AI285">
        <v>2</v>
      </c>
      <c r="AJ285">
        <v>1</v>
      </c>
      <c r="AK285">
        <v>20</v>
      </c>
      <c r="AL285">
        <v>2</v>
      </c>
      <c r="AM285">
        <v>3</v>
      </c>
      <c r="AN285">
        <v>1</v>
      </c>
    </row>
    <row r="286" spans="1:40" x14ac:dyDescent="0.35">
      <c r="A286">
        <v>11415</v>
      </c>
      <c r="B286">
        <v>50</v>
      </c>
      <c r="C286">
        <v>0</v>
      </c>
      <c r="D286">
        <v>1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9</v>
      </c>
      <c r="K286">
        <v>3</v>
      </c>
      <c r="L286">
        <v>1</v>
      </c>
      <c r="M286">
        <v>1</v>
      </c>
      <c r="N286">
        <v>64</v>
      </c>
      <c r="O286">
        <v>3</v>
      </c>
      <c r="P286">
        <v>1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4</v>
      </c>
      <c r="AA286">
        <v>0</v>
      </c>
      <c r="AB286">
        <v>1</v>
      </c>
      <c r="AC286">
        <v>0</v>
      </c>
      <c r="AD286">
        <v>2380</v>
      </c>
      <c r="AE286">
        <v>4</v>
      </c>
      <c r="AF286">
        <v>0</v>
      </c>
      <c r="AG286">
        <v>18</v>
      </c>
      <c r="AH286">
        <v>3</v>
      </c>
      <c r="AI286">
        <v>2</v>
      </c>
      <c r="AJ286">
        <v>0</v>
      </c>
      <c r="AK286">
        <v>8</v>
      </c>
      <c r="AL286">
        <v>3</v>
      </c>
      <c r="AM286">
        <v>1</v>
      </c>
      <c r="AN286">
        <v>1</v>
      </c>
    </row>
    <row r="287" spans="1:40" x14ac:dyDescent="0.35">
      <c r="A287">
        <v>11421</v>
      </c>
      <c r="B287">
        <v>23</v>
      </c>
      <c r="C287">
        <v>0</v>
      </c>
      <c r="D287">
        <v>1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4</v>
      </c>
      <c r="K287">
        <v>3</v>
      </c>
      <c r="L287">
        <v>1</v>
      </c>
      <c r="M287">
        <v>1</v>
      </c>
      <c r="N287">
        <v>58</v>
      </c>
      <c r="O287">
        <v>4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1</v>
      </c>
      <c r="AC287">
        <v>0</v>
      </c>
      <c r="AD287">
        <v>2819</v>
      </c>
      <c r="AE287">
        <v>2</v>
      </c>
      <c r="AF287">
        <v>0</v>
      </c>
      <c r="AG287">
        <v>16</v>
      </c>
      <c r="AH287">
        <v>3</v>
      </c>
      <c r="AI287">
        <v>1</v>
      </c>
      <c r="AJ287">
        <v>1</v>
      </c>
      <c r="AK287">
        <v>5</v>
      </c>
      <c r="AL287">
        <v>4</v>
      </c>
      <c r="AM287">
        <v>3</v>
      </c>
      <c r="AN287">
        <v>1</v>
      </c>
    </row>
    <row r="288" spans="1:40" x14ac:dyDescent="0.35">
      <c r="A288">
        <v>11428</v>
      </c>
      <c r="B288">
        <v>33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7</v>
      </c>
      <c r="K288">
        <v>3</v>
      </c>
      <c r="L288">
        <v>3</v>
      </c>
      <c r="M288">
        <v>1</v>
      </c>
      <c r="N288">
        <v>49</v>
      </c>
      <c r="O288">
        <v>3</v>
      </c>
      <c r="P288">
        <v>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3</v>
      </c>
      <c r="AA288">
        <v>0</v>
      </c>
      <c r="AB288">
        <v>1</v>
      </c>
      <c r="AC288">
        <v>0</v>
      </c>
      <c r="AD288">
        <v>11691</v>
      </c>
      <c r="AE288">
        <v>0</v>
      </c>
      <c r="AF288">
        <v>0</v>
      </c>
      <c r="AG288">
        <v>11</v>
      </c>
      <c r="AH288">
        <v>3</v>
      </c>
      <c r="AI288">
        <v>4</v>
      </c>
      <c r="AJ288">
        <v>0</v>
      </c>
      <c r="AK288">
        <v>14</v>
      </c>
      <c r="AL288">
        <v>4</v>
      </c>
      <c r="AM288">
        <v>13</v>
      </c>
      <c r="AN288">
        <v>1</v>
      </c>
    </row>
    <row r="289" spans="1:40" x14ac:dyDescent="0.35">
      <c r="A289">
        <v>11431</v>
      </c>
      <c r="B289">
        <v>32</v>
      </c>
      <c r="C289">
        <v>0</v>
      </c>
      <c r="D289">
        <v>1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3</v>
      </c>
      <c r="K289">
        <v>4</v>
      </c>
      <c r="L289">
        <v>3</v>
      </c>
      <c r="M289">
        <v>0</v>
      </c>
      <c r="N289">
        <v>93</v>
      </c>
      <c r="O289">
        <v>3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1</v>
      </c>
      <c r="AC289">
        <v>0</v>
      </c>
      <c r="AD289">
        <v>6725</v>
      </c>
      <c r="AE289">
        <v>1</v>
      </c>
      <c r="AF289">
        <v>0</v>
      </c>
      <c r="AG289">
        <v>12</v>
      </c>
      <c r="AH289">
        <v>3</v>
      </c>
      <c r="AI289">
        <v>3</v>
      </c>
      <c r="AJ289">
        <v>1</v>
      </c>
      <c r="AK289">
        <v>8</v>
      </c>
      <c r="AL289">
        <v>4</v>
      </c>
      <c r="AM289">
        <v>8</v>
      </c>
      <c r="AN289">
        <v>1</v>
      </c>
    </row>
    <row r="290" spans="1:40" x14ac:dyDescent="0.35">
      <c r="A290">
        <v>11439</v>
      </c>
      <c r="B290">
        <v>54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9</v>
      </c>
      <c r="K290">
        <v>2</v>
      </c>
      <c r="L290">
        <v>1</v>
      </c>
      <c r="M290">
        <v>0</v>
      </c>
      <c r="N290">
        <v>67</v>
      </c>
      <c r="O290">
        <v>3</v>
      </c>
      <c r="P290">
        <v>2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</v>
      </c>
      <c r="AA290">
        <v>0</v>
      </c>
      <c r="AB290">
        <v>1</v>
      </c>
      <c r="AC290">
        <v>0</v>
      </c>
      <c r="AD290">
        <v>2897</v>
      </c>
      <c r="AE290">
        <v>3</v>
      </c>
      <c r="AF290">
        <v>0</v>
      </c>
      <c r="AG290">
        <v>11</v>
      </c>
      <c r="AH290">
        <v>3</v>
      </c>
      <c r="AI290">
        <v>3</v>
      </c>
      <c r="AJ290">
        <v>2</v>
      </c>
      <c r="AK290">
        <v>9</v>
      </c>
      <c r="AL290">
        <v>2</v>
      </c>
      <c r="AM290">
        <v>4</v>
      </c>
      <c r="AN290">
        <v>1</v>
      </c>
    </row>
    <row r="291" spans="1:40" x14ac:dyDescent="0.35">
      <c r="A291">
        <v>11440</v>
      </c>
      <c r="B291">
        <v>54</v>
      </c>
      <c r="C291">
        <v>0</v>
      </c>
      <c r="D291">
        <v>1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22</v>
      </c>
      <c r="K291">
        <v>5</v>
      </c>
      <c r="L291">
        <v>2</v>
      </c>
      <c r="M291">
        <v>0</v>
      </c>
      <c r="N291">
        <v>91</v>
      </c>
      <c r="O291">
        <v>3</v>
      </c>
      <c r="P291">
        <v>4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</v>
      </c>
      <c r="AA291">
        <v>0</v>
      </c>
      <c r="AB291">
        <v>1</v>
      </c>
      <c r="AC291">
        <v>0</v>
      </c>
      <c r="AD291">
        <v>17426</v>
      </c>
      <c r="AE291">
        <v>3</v>
      </c>
      <c r="AF291">
        <v>0</v>
      </c>
      <c r="AG291">
        <v>25</v>
      </c>
      <c r="AH291">
        <v>4</v>
      </c>
      <c r="AI291">
        <v>3</v>
      </c>
      <c r="AJ291">
        <v>1</v>
      </c>
      <c r="AK291">
        <v>36</v>
      </c>
      <c r="AL291">
        <v>3</v>
      </c>
      <c r="AM291">
        <v>10</v>
      </c>
      <c r="AN291">
        <v>1</v>
      </c>
    </row>
    <row r="292" spans="1:40" x14ac:dyDescent="0.35">
      <c r="A292">
        <v>11442</v>
      </c>
      <c r="B292">
        <v>22</v>
      </c>
      <c r="C292">
        <v>0</v>
      </c>
      <c r="D292">
        <v>1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1</v>
      </c>
      <c r="K292">
        <v>2</v>
      </c>
      <c r="L292">
        <v>4</v>
      </c>
      <c r="M292">
        <v>1</v>
      </c>
      <c r="N292">
        <v>33</v>
      </c>
      <c r="O292">
        <v>2</v>
      </c>
      <c r="P292">
        <v>2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4</v>
      </c>
      <c r="AA292">
        <v>0</v>
      </c>
      <c r="AB292">
        <v>1</v>
      </c>
      <c r="AC292">
        <v>0</v>
      </c>
      <c r="AD292">
        <v>4775</v>
      </c>
      <c r="AE292">
        <v>6</v>
      </c>
      <c r="AF292">
        <v>0</v>
      </c>
      <c r="AG292">
        <v>22</v>
      </c>
      <c r="AH292">
        <v>4</v>
      </c>
      <c r="AI292">
        <v>1</v>
      </c>
      <c r="AJ292">
        <v>2</v>
      </c>
      <c r="AK292">
        <v>4</v>
      </c>
      <c r="AL292">
        <v>1</v>
      </c>
      <c r="AM292">
        <v>2</v>
      </c>
      <c r="AN292">
        <v>1</v>
      </c>
    </row>
    <row r="293" spans="1:40" x14ac:dyDescent="0.35">
      <c r="A293">
        <v>11445</v>
      </c>
      <c r="B293">
        <v>40</v>
      </c>
      <c r="C293">
        <v>0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1</v>
      </c>
      <c r="K293">
        <v>3</v>
      </c>
      <c r="L293">
        <v>3</v>
      </c>
      <c r="M293">
        <v>0</v>
      </c>
      <c r="N293">
        <v>52</v>
      </c>
      <c r="O293">
        <v>3</v>
      </c>
      <c r="P293">
        <v>2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4</v>
      </c>
      <c r="AA293">
        <v>0</v>
      </c>
      <c r="AB293">
        <v>0</v>
      </c>
      <c r="AC293">
        <v>1</v>
      </c>
      <c r="AD293">
        <v>6513</v>
      </c>
      <c r="AE293">
        <v>4</v>
      </c>
      <c r="AF293">
        <v>0</v>
      </c>
      <c r="AG293">
        <v>17</v>
      </c>
      <c r="AH293">
        <v>3</v>
      </c>
      <c r="AI293">
        <v>4</v>
      </c>
      <c r="AJ293">
        <v>1</v>
      </c>
      <c r="AK293">
        <v>12</v>
      </c>
      <c r="AL293">
        <v>3</v>
      </c>
      <c r="AM293">
        <v>5</v>
      </c>
      <c r="AN293">
        <v>1</v>
      </c>
    </row>
    <row r="294" spans="1:40" x14ac:dyDescent="0.35">
      <c r="A294">
        <v>11447</v>
      </c>
      <c r="B294">
        <v>25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2</v>
      </c>
      <c r="K294">
        <v>3</v>
      </c>
      <c r="L294">
        <v>3</v>
      </c>
      <c r="M294">
        <v>0</v>
      </c>
      <c r="N294">
        <v>82</v>
      </c>
      <c r="O294">
        <v>3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</v>
      </c>
      <c r="AA294">
        <v>0</v>
      </c>
      <c r="AB294">
        <v>1</v>
      </c>
      <c r="AC294">
        <v>0</v>
      </c>
      <c r="AD294">
        <v>2187</v>
      </c>
      <c r="AE294">
        <v>4</v>
      </c>
      <c r="AF294">
        <v>0</v>
      </c>
      <c r="AG294">
        <v>14</v>
      </c>
      <c r="AH294">
        <v>3</v>
      </c>
      <c r="AI294">
        <v>3</v>
      </c>
      <c r="AJ294">
        <v>0</v>
      </c>
      <c r="AK294">
        <v>6</v>
      </c>
      <c r="AL294">
        <v>3</v>
      </c>
      <c r="AM294">
        <v>2</v>
      </c>
      <c r="AN294">
        <v>1</v>
      </c>
    </row>
    <row r="295" spans="1:40" x14ac:dyDescent="0.35">
      <c r="A295">
        <v>11449</v>
      </c>
      <c r="B295">
        <v>36</v>
      </c>
      <c r="C295">
        <v>0</v>
      </c>
      <c r="D295">
        <v>1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6</v>
      </c>
      <c r="K295">
        <v>3</v>
      </c>
      <c r="L295">
        <v>2</v>
      </c>
      <c r="M295">
        <v>0</v>
      </c>
      <c r="N295">
        <v>55</v>
      </c>
      <c r="O295">
        <v>4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4</v>
      </c>
      <c r="AA295">
        <v>0</v>
      </c>
      <c r="AB295">
        <v>1</v>
      </c>
      <c r="AC295">
        <v>0</v>
      </c>
      <c r="AD295">
        <v>3038</v>
      </c>
      <c r="AE295">
        <v>3</v>
      </c>
      <c r="AF295">
        <v>0</v>
      </c>
      <c r="AG295">
        <v>12</v>
      </c>
      <c r="AH295">
        <v>3</v>
      </c>
      <c r="AI295">
        <v>2</v>
      </c>
      <c r="AJ295">
        <v>0</v>
      </c>
      <c r="AK295">
        <v>5</v>
      </c>
      <c r="AL295">
        <v>3</v>
      </c>
      <c r="AM295">
        <v>1</v>
      </c>
      <c r="AN295">
        <v>1</v>
      </c>
    </row>
    <row r="296" spans="1:40" x14ac:dyDescent="0.35">
      <c r="A296">
        <v>11451</v>
      </c>
      <c r="B296">
        <v>39</v>
      </c>
      <c r="C296">
        <v>0</v>
      </c>
      <c r="D296">
        <v>0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25</v>
      </c>
      <c r="K296">
        <v>2</v>
      </c>
      <c r="L296">
        <v>3</v>
      </c>
      <c r="M296">
        <v>1</v>
      </c>
      <c r="N296">
        <v>71</v>
      </c>
      <c r="O296">
        <v>3</v>
      </c>
      <c r="P296">
        <v>3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3</v>
      </c>
      <c r="AA296">
        <v>0</v>
      </c>
      <c r="AB296">
        <v>1</v>
      </c>
      <c r="AC296">
        <v>0</v>
      </c>
      <c r="AD296">
        <v>10920</v>
      </c>
      <c r="AE296">
        <v>3</v>
      </c>
      <c r="AF296">
        <v>0</v>
      </c>
      <c r="AG296">
        <v>21</v>
      </c>
      <c r="AH296">
        <v>4</v>
      </c>
      <c r="AI296">
        <v>2</v>
      </c>
      <c r="AJ296">
        <v>1</v>
      </c>
      <c r="AK296">
        <v>13</v>
      </c>
      <c r="AL296">
        <v>3</v>
      </c>
      <c r="AM296">
        <v>6</v>
      </c>
      <c r="AN296">
        <v>1</v>
      </c>
    </row>
    <row r="297" spans="1:40" x14ac:dyDescent="0.35">
      <c r="A297">
        <v>11453</v>
      </c>
      <c r="B297">
        <v>49</v>
      </c>
      <c r="C297">
        <v>0</v>
      </c>
      <c r="D297">
        <v>1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1</v>
      </c>
      <c r="K297">
        <v>3</v>
      </c>
      <c r="L297">
        <v>3</v>
      </c>
      <c r="M297">
        <v>0</v>
      </c>
      <c r="N297">
        <v>36</v>
      </c>
      <c r="O297">
        <v>3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1</v>
      </c>
      <c r="AC297">
        <v>0</v>
      </c>
      <c r="AD297">
        <v>3580</v>
      </c>
      <c r="AE297">
        <v>2</v>
      </c>
      <c r="AF297">
        <v>0</v>
      </c>
      <c r="AG297">
        <v>16</v>
      </c>
      <c r="AH297">
        <v>3</v>
      </c>
      <c r="AI297">
        <v>2</v>
      </c>
      <c r="AJ297">
        <v>1</v>
      </c>
      <c r="AK297">
        <v>7</v>
      </c>
      <c r="AL297">
        <v>3</v>
      </c>
      <c r="AM297">
        <v>4</v>
      </c>
      <c r="AN297">
        <v>1</v>
      </c>
    </row>
    <row r="298" spans="1:40" x14ac:dyDescent="0.35">
      <c r="A298">
        <v>11454</v>
      </c>
      <c r="B298">
        <v>45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7</v>
      </c>
      <c r="K298">
        <v>3</v>
      </c>
      <c r="L298">
        <v>1</v>
      </c>
      <c r="M298">
        <v>1</v>
      </c>
      <c r="N298">
        <v>97</v>
      </c>
      <c r="O298">
        <v>3</v>
      </c>
      <c r="P298">
        <v>3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1</v>
      </c>
      <c r="AD298">
        <v>5210</v>
      </c>
      <c r="AE298">
        <v>1</v>
      </c>
      <c r="AF298">
        <v>0</v>
      </c>
      <c r="AG298">
        <v>18</v>
      </c>
      <c r="AH298">
        <v>3</v>
      </c>
      <c r="AI298">
        <v>1</v>
      </c>
      <c r="AJ298">
        <v>1</v>
      </c>
      <c r="AK298">
        <v>24</v>
      </c>
      <c r="AL298">
        <v>3</v>
      </c>
      <c r="AM298">
        <v>24</v>
      </c>
      <c r="AN298">
        <v>1</v>
      </c>
    </row>
    <row r="299" spans="1:40" x14ac:dyDescent="0.35">
      <c r="A299">
        <v>11456</v>
      </c>
      <c r="B299">
        <v>30</v>
      </c>
      <c r="C299">
        <v>0</v>
      </c>
      <c r="D299">
        <v>0</v>
      </c>
      <c r="E299">
        <v>0</v>
      </c>
      <c r="F299">
        <v>1</v>
      </c>
      <c r="G299">
        <v>1</v>
      </c>
      <c r="H299">
        <v>0</v>
      </c>
      <c r="I299">
        <v>0</v>
      </c>
      <c r="J299">
        <v>5</v>
      </c>
      <c r="K299">
        <v>4</v>
      </c>
      <c r="L299">
        <v>2</v>
      </c>
      <c r="M299">
        <v>1</v>
      </c>
      <c r="N299">
        <v>75</v>
      </c>
      <c r="O299">
        <v>2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4</v>
      </c>
      <c r="AA299">
        <v>0</v>
      </c>
      <c r="AB299">
        <v>0</v>
      </c>
      <c r="AC299">
        <v>1</v>
      </c>
      <c r="AD299">
        <v>3761</v>
      </c>
      <c r="AE299">
        <v>9</v>
      </c>
      <c r="AF299">
        <v>0</v>
      </c>
      <c r="AG299">
        <v>12</v>
      </c>
      <c r="AH299">
        <v>3</v>
      </c>
      <c r="AI299">
        <v>2</v>
      </c>
      <c r="AJ299">
        <v>1</v>
      </c>
      <c r="AK299">
        <v>10</v>
      </c>
      <c r="AL299">
        <v>2</v>
      </c>
      <c r="AM299">
        <v>5</v>
      </c>
      <c r="AN299">
        <v>1</v>
      </c>
    </row>
    <row r="300" spans="1:40" x14ac:dyDescent="0.35">
      <c r="A300">
        <v>11459</v>
      </c>
      <c r="B300">
        <v>29</v>
      </c>
      <c r="C300">
        <v>0</v>
      </c>
      <c r="D300">
        <v>1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27</v>
      </c>
      <c r="K300">
        <v>3</v>
      </c>
      <c r="L300">
        <v>2</v>
      </c>
      <c r="M300">
        <v>0</v>
      </c>
      <c r="N300">
        <v>66</v>
      </c>
      <c r="O300">
        <v>3</v>
      </c>
      <c r="P300">
        <v>2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3</v>
      </c>
      <c r="AA300">
        <v>0</v>
      </c>
      <c r="AB300">
        <v>1</v>
      </c>
      <c r="AC300">
        <v>0</v>
      </c>
      <c r="AD300">
        <v>4335</v>
      </c>
      <c r="AE300">
        <v>4</v>
      </c>
      <c r="AF300">
        <v>0</v>
      </c>
      <c r="AG300">
        <v>12</v>
      </c>
      <c r="AH300">
        <v>3</v>
      </c>
      <c r="AI300">
        <v>1</v>
      </c>
      <c r="AJ300">
        <v>1</v>
      </c>
      <c r="AK300">
        <v>11</v>
      </c>
      <c r="AL300">
        <v>2</v>
      </c>
      <c r="AM300">
        <v>8</v>
      </c>
      <c r="AN300">
        <v>1</v>
      </c>
    </row>
    <row r="301" spans="1:40" x14ac:dyDescent="0.35">
      <c r="A301">
        <v>11464</v>
      </c>
      <c r="B301">
        <v>31</v>
      </c>
      <c r="C301">
        <v>0</v>
      </c>
      <c r="D301">
        <v>0</v>
      </c>
      <c r="E301">
        <v>0</v>
      </c>
      <c r="F301">
        <v>1</v>
      </c>
      <c r="G301">
        <v>1</v>
      </c>
      <c r="H301">
        <v>0</v>
      </c>
      <c r="I301">
        <v>0</v>
      </c>
      <c r="J301">
        <v>1</v>
      </c>
      <c r="K301">
        <v>1</v>
      </c>
      <c r="L301">
        <v>3</v>
      </c>
      <c r="M301">
        <v>0</v>
      </c>
      <c r="N301">
        <v>96</v>
      </c>
      <c r="O301">
        <v>3</v>
      </c>
      <c r="P301">
        <v>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1</v>
      </c>
      <c r="AA301">
        <v>0</v>
      </c>
      <c r="AB301">
        <v>1</v>
      </c>
      <c r="AC301">
        <v>0</v>
      </c>
      <c r="AD301">
        <v>4148</v>
      </c>
      <c r="AE301">
        <v>1</v>
      </c>
      <c r="AF301">
        <v>0</v>
      </c>
      <c r="AG301">
        <v>12</v>
      </c>
      <c r="AH301">
        <v>3</v>
      </c>
      <c r="AI301">
        <v>3</v>
      </c>
      <c r="AJ301">
        <v>1</v>
      </c>
      <c r="AK301">
        <v>4</v>
      </c>
      <c r="AL301">
        <v>3</v>
      </c>
      <c r="AM301">
        <v>4</v>
      </c>
      <c r="AN301">
        <v>1</v>
      </c>
    </row>
    <row r="302" spans="1:40" x14ac:dyDescent="0.35">
      <c r="A302">
        <v>11467</v>
      </c>
      <c r="B302">
        <v>31</v>
      </c>
      <c r="C302">
        <v>0</v>
      </c>
      <c r="D302">
        <v>1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4</v>
      </c>
      <c r="K302">
        <v>3</v>
      </c>
      <c r="L302">
        <v>1</v>
      </c>
      <c r="M302">
        <v>0</v>
      </c>
      <c r="N302">
        <v>62</v>
      </c>
      <c r="O302">
        <v>4</v>
      </c>
      <c r="P302">
        <v>1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3</v>
      </c>
      <c r="AA302">
        <v>0</v>
      </c>
      <c r="AB302">
        <v>0</v>
      </c>
      <c r="AC302">
        <v>1</v>
      </c>
      <c r="AD302">
        <v>3978</v>
      </c>
      <c r="AE302">
        <v>8</v>
      </c>
      <c r="AF302">
        <v>0</v>
      </c>
      <c r="AG302">
        <v>12</v>
      </c>
      <c r="AH302">
        <v>3</v>
      </c>
      <c r="AI302">
        <v>2</v>
      </c>
      <c r="AJ302">
        <v>1</v>
      </c>
      <c r="AK302">
        <v>4</v>
      </c>
      <c r="AL302">
        <v>2</v>
      </c>
      <c r="AM302">
        <v>2</v>
      </c>
      <c r="AN302">
        <v>1</v>
      </c>
    </row>
    <row r="303" spans="1:40" x14ac:dyDescent="0.35">
      <c r="A303">
        <v>11468</v>
      </c>
      <c r="B303">
        <v>54</v>
      </c>
      <c r="C303">
        <v>0</v>
      </c>
      <c r="D303">
        <v>0</v>
      </c>
      <c r="E303">
        <v>0</v>
      </c>
      <c r="F303">
        <v>1</v>
      </c>
      <c r="G303">
        <v>1</v>
      </c>
      <c r="H303">
        <v>0</v>
      </c>
      <c r="I303">
        <v>0</v>
      </c>
      <c r="J303">
        <v>11</v>
      </c>
      <c r="K303">
        <v>4</v>
      </c>
      <c r="L303">
        <v>2</v>
      </c>
      <c r="M303">
        <v>0</v>
      </c>
      <c r="N303">
        <v>87</v>
      </c>
      <c r="O303">
        <v>3</v>
      </c>
      <c r="P303">
        <v>4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4</v>
      </c>
      <c r="AA303">
        <v>0</v>
      </c>
      <c r="AB303">
        <v>0</v>
      </c>
      <c r="AC303">
        <v>1</v>
      </c>
      <c r="AD303">
        <v>16032</v>
      </c>
      <c r="AE303">
        <v>3</v>
      </c>
      <c r="AF303">
        <v>0</v>
      </c>
      <c r="AG303">
        <v>20</v>
      </c>
      <c r="AH303">
        <v>4</v>
      </c>
      <c r="AI303">
        <v>1</v>
      </c>
      <c r="AJ303">
        <v>1</v>
      </c>
      <c r="AK303">
        <v>26</v>
      </c>
      <c r="AL303">
        <v>3</v>
      </c>
      <c r="AM303">
        <v>14</v>
      </c>
      <c r="AN303">
        <v>1</v>
      </c>
    </row>
    <row r="304" spans="1:40" x14ac:dyDescent="0.35">
      <c r="A304">
        <v>11471</v>
      </c>
      <c r="B304">
        <v>27</v>
      </c>
      <c r="C304">
        <v>0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6</v>
      </c>
      <c r="K304">
        <v>3</v>
      </c>
      <c r="L304">
        <v>4</v>
      </c>
      <c r="M304">
        <v>1</v>
      </c>
      <c r="N304">
        <v>55</v>
      </c>
      <c r="O304">
        <v>2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3</v>
      </c>
      <c r="AA304">
        <v>0</v>
      </c>
      <c r="AB304">
        <v>1</v>
      </c>
      <c r="AC304">
        <v>0</v>
      </c>
      <c r="AD304">
        <v>2539</v>
      </c>
      <c r="AE304">
        <v>1</v>
      </c>
      <c r="AF304">
        <v>0</v>
      </c>
      <c r="AG304">
        <v>13</v>
      </c>
      <c r="AH304">
        <v>3</v>
      </c>
      <c r="AI304">
        <v>3</v>
      </c>
      <c r="AJ304">
        <v>1</v>
      </c>
      <c r="AK304">
        <v>4</v>
      </c>
      <c r="AL304">
        <v>3</v>
      </c>
      <c r="AM304">
        <v>4</v>
      </c>
      <c r="AN304">
        <v>1</v>
      </c>
    </row>
    <row r="305" spans="1:40" x14ac:dyDescent="0.35">
      <c r="A305">
        <v>11481</v>
      </c>
      <c r="B305">
        <v>40</v>
      </c>
      <c r="C305">
        <v>0</v>
      </c>
      <c r="D305">
        <v>1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2</v>
      </c>
      <c r="K305">
        <v>3</v>
      </c>
      <c r="L305">
        <v>2</v>
      </c>
      <c r="M305">
        <v>0</v>
      </c>
      <c r="N305">
        <v>78</v>
      </c>
      <c r="O305">
        <v>2</v>
      </c>
      <c r="P305">
        <v>2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3</v>
      </c>
      <c r="AA305">
        <v>0</v>
      </c>
      <c r="AB305">
        <v>1</v>
      </c>
      <c r="AC305">
        <v>0</v>
      </c>
      <c r="AD305">
        <v>3448</v>
      </c>
      <c r="AE305">
        <v>6</v>
      </c>
      <c r="AF305">
        <v>0</v>
      </c>
      <c r="AG305">
        <v>22</v>
      </c>
      <c r="AH305">
        <v>4</v>
      </c>
      <c r="AI305">
        <v>2</v>
      </c>
      <c r="AJ305">
        <v>1</v>
      </c>
      <c r="AK305">
        <v>20</v>
      </c>
      <c r="AL305">
        <v>3</v>
      </c>
      <c r="AM305">
        <v>1</v>
      </c>
      <c r="AN305">
        <v>1</v>
      </c>
    </row>
    <row r="306" spans="1:40" x14ac:dyDescent="0.35">
      <c r="A306">
        <v>11492</v>
      </c>
      <c r="B306">
        <v>41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14</v>
      </c>
      <c r="K306">
        <v>3</v>
      </c>
      <c r="L306">
        <v>1</v>
      </c>
      <c r="M306">
        <v>1</v>
      </c>
      <c r="N306">
        <v>56</v>
      </c>
      <c r="O306">
        <v>3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3</v>
      </c>
      <c r="AA306">
        <v>0</v>
      </c>
      <c r="AB306">
        <v>0</v>
      </c>
      <c r="AC306">
        <v>1</v>
      </c>
      <c r="AD306">
        <v>2451</v>
      </c>
      <c r="AE306">
        <v>4</v>
      </c>
      <c r="AF306">
        <v>0</v>
      </c>
      <c r="AG306">
        <v>12</v>
      </c>
      <c r="AH306">
        <v>3</v>
      </c>
      <c r="AI306">
        <v>1</v>
      </c>
      <c r="AJ306">
        <v>1</v>
      </c>
      <c r="AK306">
        <v>13</v>
      </c>
      <c r="AL306">
        <v>3</v>
      </c>
      <c r="AM306">
        <v>9</v>
      </c>
      <c r="AN306">
        <v>1</v>
      </c>
    </row>
    <row r="307" spans="1:40" x14ac:dyDescent="0.35">
      <c r="A307">
        <v>11498</v>
      </c>
      <c r="B307">
        <v>37</v>
      </c>
      <c r="C307">
        <v>0</v>
      </c>
      <c r="D307">
        <v>1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25</v>
      </c>
      <c r="K307">
        <v>2</v>
      </c>
      <c r="L307">
        <v>3</v>
      </c>
      <c r="M307">
        <v>0</v>
      </c>
      <c r="N307">
        <v>52</v>
      </c>
      <c r="O307">
        <v>2</v>
      </c>
      <c r="P307">
        <v>2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4</v>
      </c>
      <c r="AA307">
        <v>0</v>
      </c>
      <c r="AB307">
        <v>0</v>
      </c>
      <c r="AC307">
        <v>1</v>
      </c>
      <c r="AD307">
        <v>5731</v>
      </c>
      <c r="AE307">
        <v>7</v>
      </c>
      <c r="AF307">
        <v>0</v>
      </c>
      <c r="AG307">
        <v>13</v>
      </c>
      <c r="AH307">
        <v>3</v>
      </c>
      <c r="AI307">
        <v>3</v>
      </c>
      <c r="AJ307">
        <v>2</v>
      </c>
      <c r="AK307">
        <v>9</v>
      </c>
      <c r="AL307">
        <v>3</v>
      </c>
      <c r="AM307">
        <v>6</v>
      </c>
      <c r="AN307">
        <v>1</v>
      </c>
    </row>
    <row r="308" spans="1:40" x14ac:dyDescent="0.35">
      <c r="A308">
        <v>11504</v>
      </c>
      <c r="B308">
        <v>33</v>
      </c>
      <c r="C308">
        <v>0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8</v>
      </c>
      <c r="K308">
        <v>4</v>
      </c>
      <c r="L308">
        <v>4</v>
      </c>
      <c r="M308">
        <v>1</v>
      </c>
      <c r="N308">
        <v>90</v>
      </c>
      <c r="O308">
        <v>4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3143</v>
      </c>
      <c r="AE308">
        <v>6</v>
      </c>
      <c r="AF308">
        <v>0</v>
      </c>
      <c r="AG308">
        <v>19</v>
      </c>
      <c r="AH308">
        <v>3</v>
      </c>
      <c r="AI308">
        <v>2</v>
      </c>
      <c r="AJ308">
        <v>1</v>
      </c>
      <c r="AK308">
        <v>14</v>
      </c>
      <c r="AL308">
        <v>3</v>
      </c>
      <c r="AM308">
        <v>10</v>
      </c>
      <c r="AN308">
        <v>1</v>
      </c>
    </row>
    <row r="309" spans="1:40" x14ac:dyDescent="0.35">
      <c r="A309">
        <v>11507</v>
      </c>
      <c r="B309">
        <v>38</v>
      </c>
      <c r="C309">
        <v>0</v>
      </c>
      <c r="D309">
        <v>0</v>
      </c>
      <c r="E309">
        <v>0</v>
      </c>
      <c r="F309">
        <v>1</v>
      </c>
      <c r="G309">
        <v>1</v>
      </c>
      <c r="H309">
        <v>0</v>
      </c>
      <c r="I309">
        <v>0</v>
      </c>
      <c r="J309">
        <v>7</v>
      </c>
      <c r="K309">
        <v>3</v>
      </c>
      <c r="L309">
        <v>4</v>
      </c>
      <c r="M309">
        <v>1</v>
      </c>
      <c r="N309">
        <v>57</v>
      </c>
      <c r="O309">
        <v>4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3</v>
      </c>
      <c r="AA309">
        <v>0</v>
      </c>
      <c r="AB309">
        <v>0</v>
      </c>
      <c r="AC309">
        <v>1</v>
      </c>
      <c r="AD309">
        <v>2610</v>
      </c>
      <c r="AE309">
        <v>1</v>
      </c>
      <c r="AF309">
        <v>0</v>
      </c>
      <c r="AG309">
        <v>11</v>
      </c>
      <c r="AH309">
        <v>3</v>
      </c>
      <c r="AI309">
        <v>4</v>
      </c>
      <c r="AJ309">
        <v>3</v>
      </c>
      <c r="AK309">
        <v>4</v>
      </c>
      <c r="AL309">
        <v>3</v>
      </c>
      <c r="AM309">
        <v>4</v>
      </c>
      <c r="AN309">
        <v>1</v>
      </c>
    </row>
    <row r="310" spans="1:40" x14ac:dyDescent="0.35">
      <c r="A310">
        <v>11509</v>
      </c>
      <c r="B310">
        <v>36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8</v>
      </c>
      <c r="K310">
        <v>3</v>
      </c>
      <c r="L310">
        <v>1</v>
      </c>
      <c r="M310">
        <v>1</v>
      </c>
      <c r="N310">
        <v>77</v>
      </c>
      <c r="O310">
        <v>2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1</v>
      </c>
      <c r="AC310">
        <v>0</v>
      </c>
      <c r="AD310">
        <v>2342</v>
      </c>
      <c r="AE310">
        <v>0</v>
      </c>
      <c r="AF310">
        <v>0</v>
      </c>
      <c r="AG310">
        <v>21</v>
      </c>
      <c r="AH310">
        <v>4</v>
      </c>
      <c r="AI310">
        <v>3</v>
      </c>
      <c r="AJ310">
        <v>0</v>
      </c>
      <c r="AK310">
        <v>6</v>
      </c>
      <c r="AL310">
        <v>3</v>
      </c>
      <c r="AM310">
        <v>5</v>
      </c>
      <c r="AN310">
        <v>1</v>
      </c>
    </row>
    <row r="311" spans="1:40" x14ac:dyDescent="0.35">
      <c r="A311">
        <v>11511</v>
      </c>
      <c r="B311">
        <v>34</v>
      </c>
      <c r="C311">
        <v>0</v>
      </c>
      <c r="D311">
        <v>1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1</v>
      </c>
      <c r="K311">
        <v>3</v>
      </c>
      <c r="L311">
        <v>4</v>
      </c>
      <c r="M311">
        <v>0</v>
      </c>
      <c r="N311">
        <v>86</v>
      </c>
      <c r="O311">
        <v>2</v>
      </c>
      <c r="P311">
        <v>1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0</v>
      </c>
      <c r="AB311">
        <v>1</v>
      </c>
      <c r="AC311">
        <v>0</v>
      </c>
      <c r="AD311">
        <v>3294</v>
      </c>
      <c r="AE311">
        <v>5</v>
      </c>
      <c r="AF311">
        <v>0</v>
      </c>
      <c r="AG311">
        <v>17</v>
      </c>
      <c r="AH311">
        <v>3</v>
      </c>
      <c r="AI311">
        <v>1</v>
      </c>
      <c r="AJ311">
        <v>1</v>
      </c>
      <c r="AK311">
        <v>7</v>
      </c>
      <c r="AL311">
        <v>2</v>
      </c>
      <c r="AM311">
        <v>5</v>
      </c>
      <c r="AN311">
        <v>1</v>
      </c>
    </row>
    <row r="312" spans="1:40" x14ac:dyDescent="0.35">
      <c r="A312">
        <v>11531</v>
      </c>
      <c r="B312">
        <v>28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2</v>
      </c>
      <c r="L312">
        <v>3</v>
      </c>
      <c r="M312">
        <v>1</v>
      </c>
      <c r="N312">
        <v>43</v>
      </c>
      <c r="O312">
        <v>3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4</v>
      </c>
      <c r="AA312">
        <v>0</v>
      </c>
      <c r="AB312">
        <v>0</v>
      </c>
      <c r="AC312">
        <v>1</v>
      </c>
      <c r="AD312">
        <v>2706</v>
      </c>
      <c r="AE312">
        <v>1</v>
      </c>
      <c r="AF312">
        <v>0</v>
      </c>
      <c r="AG312">
        <v>15</v>
      </c>
      <c r="AH312">
        <v>3</v>
      </c>
      <c r="AI312">
        <v>2</v>
      </c>
      <c r="AJ312">
        <v>1</v>
      </c>
      <c r="AK312">
        <v>3</v>
      </c>
      <c r="AL312">
        <v>3</v>
      </c>
      <c r="AM312">
        <v>3</v>
      </c>
      <c r="AN312">
        <v>1</v>
      </c>
    </row>
    <row r="313" spans="1:40" x14ac:dyDescent="0.35">
      <c r="A313">
        <v>11538</v>
      </c>
      <c r="B313">
        <v>35</v>
      </c>
      <c r="C313">
        <v>0</v>
      </c>
      <c r="D313">
        <v>0</v>
      </c>
      <c r="E313">
        <v>1</v>
      </c>
      <c r="F313">
        <v>0</v>
      </c>
      <c r="G313">
        <v>1</v>
      </c>
      <c r="H313">
        <v>0</v>
      </c>
      <c r="I313">
        <v>0</v>
      </c>
      <c r="J313">
        <v>2</v>
      </c>
      <c r="K313">
        <v>4</v>
      </c>
      <c r="L313">
        <v>4</v>
      </c>
      <c r="M313">
        <v>0</v>
      </c>
      <c r="N313">
        <v>61</v>
      </c>
      <c r="O313">
        <v>3</v>
      </c>
      <c r="P313">
        <v>2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1</v>
      </c>
      <c r="AD313">
        <v>5093</v>
      </c>
      <c r="AE313">
        <v>2</v>
      </c>
      <c r="AF313">
        <v>0</v>
      </c>
      <c r="AG313">
        <v>11</v>
      </c>
      <c r="AH313">
        <v>3</v>
      </c>
      <c r="AI313">
        <v>1</v>
      </c>
      <c r="AJ313">
        <v>1</v>
      </c>
      <c r="AK313">
        <v>16</v>
      </c>
      <c r="AL313">
        <v>4</v>
      </c>
      <c r="AM313">
        <v>1</v>
      </c>
      <c r="AN313">
        <v>1</v>
      </c>
    </row>
    <row r="314" spans="1:40" x14ac:dyDescent="0.35">
      <c r="A314">
        <v>11551</v>
      </c>
      <c r="B314">
        <v>22</v>
      </c>
      <c r="C314">
        <v>0</v>
      </c>
      <c r="D314">
        <v>1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19</v>
      </c>
      <c r="K314">
        <v>1</v>
      </c>
      <c r="L314">
        <v>3</v>
      </c>
      <c r="M314">
        <v>1</v>
      </c>
      <c r="N314">
        <v>80</v>
      </c>
      <c r="O314">
        <v>3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4</v>
      </c>
      <c r="AA314">
        <v>0</v>
      </c>
      <c r="AB314">
        <v>1</v>
      </c>
      <c r="AC314">
        <v>0</v>
      </c>
      <c r="AD314">
        <v>2323</v>
      </c>
      <c r="AE314">
        <v>1</v>
      </c>
      <c r="AF314">
        <v>0</v>
      </c>
      <c r="AG314">
        <v>24</v>
      </c>
      <c r="AH314">
        <v>4</v>
      </c>
      <c r="AI314">
        <v>1</v>
      </c>
      <c r="AJ314">
        <v>2</v>
      </c>
      <c r="AK314">
        <v>2</v>
      </c>
      <c r="AL314">
        <v>3</v>
      </c>
      <c r="AM314">
        <v>2</v>
      </c>
      <c r="AN314">
        <v>1</v>
      </c>
    </row>
    <row r="315" spans="1:40" x14ac:dyDescent="0.35">
      <c r="A315">
        <v>11553</v>
      </c>
      <c r="B315">
        <v>45</v>
      </c>
      <c r="C315">
        <v>0</v>
      </c>
      <c r="D315">
        <v>1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10</v>
      </c>
      <c r="K315">
        <v>2</v>
      </c>
      <c r="L315">
        <v>1</v>
      </c>
      <c r="M315">
        <v>1</v>
      </c>
      <c r="N315">
        <v>69</v>
      </c>
      <c r="O315">
        <v>3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4</v>
      </c>
      <c r="AA315">
        <v>0</v>
      </c>
      <c r="AB315">
        <v>1</v>
      </c>
      <c r="AC315">
        <v>0</v>
      </c>
      <c r="AD315">
        <v>2654</v>
      </c>
      <c r="AE315">
        <v>3</v>
      </c>
      <c r="AF315">
        <v>0</v>
      </c>
      <c r="AG315">
        <v>21</v>
      </c>
      <c r="AH315">
        <v>4</v>
      </c>
      <c r="AI315">
        <v>4</v>
      </c>
      <c r="AJ315">
        <v>2</v>
      </c>
      <c r="AK315">
        <v>8</v>
      </c>
      <c r="AL315">
        <v>2</v>
      </c>
      <c r="AM315">
        <v>2</v>
      </c>
      <c r="AN315">
        <v>1</v>
      </c>
    </row>
    <row r="316" spans="1:40" x14ac:dyDescent="0.35">
      <c r="A316">
        <v>11556</v>
      </c>
      <c r="B316">
        <v>50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0</v>
      </c>
      <c r="I316">
        <v>0</v>
      </c>
      <c r="J316">
        <v>2</v>
      </c>
      <c r="K316">
        <v>3</v>
      </c>
      <c r="L316">
        <v>4</v>
      </c>
      <c r="M316">
        <v>0</v>
      </c>
      <c r="N316">
        <v>30</v>
      </c>
      <c r="O316">
        <v>3</v>
      </c>
      <c r="P316">
        <v>4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17856</v>
      </c>
      <c r="AE316">
        <v>2</v>
      </c>
      <c r="AF316">
        <v>0</v>
      </c>
      <c r="AG316">
        <v>22</v>
      </c>
      <c r="AH316">
        <v>4</v>
      </c>
      <c r="AI316">
        <v>3</v>
      </c>
      <c r="AJ316">
        <v>1</v>
      </c>
      <c r="AK316">
        <v>32</v>
      </c>
      <c r="AL316">
        <v>3</v>
      </c>
      <c r="AM316">
        <v>2</v>
      </c>
      <c r="AN316">
        <v>1</v>
      </c>
    </row>
    <row r="317" spans="1:40" x14ac:dyDescent="0.35">
      <c r="A317">
        <v>11562</v>
      </c>
      <c r="B317">
        <v>28</v>
      </c>
      <c r="C317">
        <v>0</v>
      </c>
      <c r="D317">
        <v>1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29</v>
      </c>
      <c r="K317">
        <v>1</v>
      </c>
      <c r="L317">
        <v>3</v>
      </c>
      <c r="M317">
        <v>1</v>
      </c>
      <c r="N317">
        <v>96</v>
      </c>
      <c r="O317">
        <v>1</v>
      </c>
      <c r="P317">
        <v>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2</v>
      </c>
      <c r="AA317">
        <v>0</v>
      </c>
      <c r="AB317">
        <v>1</v>
      </c>
      <c r="AC317">
        <v>0</v>
      </c>
      <c r="AD317">
        <v>6549</v>
      </c>
      <c r="AE317">
        <v>1</v>
      </c>
      <c r="AF317">
        <v>0</v>
      </c>
      <c r="AG317">
        <v>14</v>
      </c>
      <c r="AH317">
        <v>3</v>
      </c>
      <c r="AI317">
        <v>2</v>
      </c>
      <c r="AJ317">
        <v>2</v>
      </c>
      <c r="AK317">
        <v>8</v>
      </c>
      <c r="AL317">
        <v>2</v>
      </c>
      <c r="AM317">
        <v>8</v>
      </c>
      <c r="AN317">
        <v>1</v>
      </c>
    </row>
    <row r="318" spans="1:40" x14ac:dyDescent="0.35">
      <c r="A318">
        <v>11565</v>
      </c>
      <c r="B318">
        <v>38</v>
      </c>
      <c r="C318">
        <v>0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17</v>
      </c>
      <c r="K318">
        <v>1</v>
      </c>
      <c r="L318">
        <v>3</v>
      </c>
      <c r="M318">
        <v>0</v>
      </c>
      <c r="N318">
        <v>65</v>
      </c>
      <c r="O318">
        <v>2</v>
      </c>
      <c r="P318">
        <v>3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3</v>
      </c>
      <c r="AA318">
        <v>0</v>
      </c>
      <c r="AB318">
        <v>1</v>
      </c>
      <c r="AC318">
        <v>0</v>
      </c>
      <c r="AD318">
        <v>8823</v>
      </c>
      <c r="AE318">
        <v>0</v>
      </c>
      <c r="AF318">
        <v>0</v>
      </c>
      <c r="AG318">
        <v>18</v>
      </c>
      <c r="AH318">
        <v>3</v>
      </c>
      <c r="AI318">
        <v>1</v>
      </c>
      <c r="AJ318">
        <v>1</v>
      </c>
      <c r="AK318">
        <v>20</v>
      </c>
      <c r="AL318">
        <v>2</v>
      </c>
      <c r="AM318">
        <v>19</v>
      </c>
      <c r="AN318">
        <v>1</v>
      </c>
    </row>
    <row r="319" spans="1:40" x14ac:dyDescent="0.35">
      <c r="A319">
        <v>11567</v>
      </c>
      <c r="B319">
        <v>22</v>
      </c>
      <c r="C319">
        <v>0</v>
      </c>
      <c r="D319">
        <v>1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11</v>
      </c>
      <c r="K319">
        <v>3</v>
      </c>
      <c r="L319">
        <v>1</v>
      </c>
      <c r="M319">
        <v>0</v>
      </c>
      <c r="N319">
        <v>43</v>
      </c>
      <c r="O319">
        <v>3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</v>
      </c>
      <c r="AA319">
        <v>0</v>
      </c>
      <c r="AB319">
        <v>1</v>
      </c>
      <c r="AC319">
        <v>0</v>
      </c>
      <c r="AD319">
        <v>2244</v>
      </c>
      <c r="AE319">
        <v>1</v>
      </c>
      <c r="AF319">
        <v>0</v>
      </c>
      <c r="AG319">
        <v>13</v>
      </c>
      <c r="AH319">
        <v>3</v>
      </c>
      <c r="AI319">
        <v>4</v>
      </c>
      <c r="AJ319">
        <v>1</v>
      </c>
      <c r="AK319">
        <v>2</v>
      </c>
      <c r="AL319">
        <v>3</v>
      </c>
      <c r="AM319">
        <v>2</v>
      </c>
      <c r="AN319">
        <v>1</v>
      </c>
    </row>
    <row r="320" spans="1:40" x14ac:dyDescent="0.35">
      <c r="A320">
        <v>11568</v>
      </c>
      <c r="B320">
        <v>34</v>
      </c>
      <c r="C320">
        <v>0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3</v>
      </c>
      <c r="K320">
        <v>3</v>
      </c>
      <c r="L320">
        <v>4</v>
      </c>
      <c r="M320">
        <v>0</v>
      </c>
      <c r="N320">
        <v>66</v>
      </c>
      <c r="O320">
        <v>3</v>
      </c>
      <c r="P320">
        <v>2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</v>
      </c>
      <c r="AA320">
        <v>0</v>
      </c>
      <c r="AB320">
        <v>0</v>
      </c>
      <c r="AC320">
        <v>1</v>
      </c>
      <c r="AD320">
        <v>5433</v>
      </c>
      <c r="AE320">
        <v>1</v>
      </c>
      <c r="AF320">
        <v>0</v>
      </c>
      <c r="AG320">
        <v>12</v>
      </c>
      <c r="AH320">
        <v>3</v>
      </c>
      <c r="AI320">
        <v>3</v>
      </c>
      <c r="AJ320">
        <v>1</v>
      </c>
      <c r="AK320">
        <v>11</v>
      </c>
      <c r="AL320">
        <v>3</v>
      </c>
      <c r="AM320">
        <v>11</v>
      </c>
      <c r="AN320">
        <v>1</v>
      </c>
    </row>
    <row r="321" spans="1:40" x14ac:dyDescent="0.35">
      <c r="A321">
        <v>11572</v>
      </c>
      <c r="B321">
        <v>55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0</v>
      </c>
      <c r="I321">
        <v>0</v>
      </c>
      <c r="J321">
        <v>2</v>
      </c>
      <c r="K321">
        <v>1</v>
      </c>
      <c r="L321">
        <v>4</v>
      </c>
      <c r="M321">
        <v>1</v>
      </c>
      <c r="N321">
        <v>65</v>
      </c>
      <c r="O321">
        <v>3</v>
      </c>
      <c r="P321">
        <v>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2</v>
      </c>
      <c r="AA321">
        <v>0</v>
      </c>
      <c r="AB321">
        <v>1</v>
      </c>
      <c r="AC321">
        <v>0</v>
      </c>
      <c r="AD321">
        <v>10976</v>
      </c>
      <c r="AE321">
        <v>3</v>
      </c>
      <c r="AF321">
        <v>0</v>
      </c>
      <c r="AG321">
        <v>18</v>
      </c>
      <c r="AH321">
        <v>3</v>
      </c>
      <c r="AI321">
        <v>2</v>
      </c>
      <c r="AJ321">
        <v>1</v>
      </c>
      <c r="AK321">
        <v>23</v>
      </c>
      <c r="AL321">
        <v>3</v>
      </c>
      <c r="AM321">
        <v>3</v>
      </c>
      <c r="AN321">
        <v>1</v>
      </c>
    </row>
    <row r="322" spans="1:40" x14ac:dyDescent="0.35">
      <c r="A322">
        <v>11574</v>
      </c>
      <c r="B322">
        <v>27</v>
      </c>
      <c r="C322">
        <v>0</v>
      </c>
      <c r="D322">
        <v>1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11</v>
      </c>
      <c r="K322">
        <v>1</v>
      </c>
      <c r="L322">
        <v>2</v>
      </c>
      <c r="M322">
        <v>1</v>
      </c>
      <c r="N322">
        <v>91</v>
      </c>
      <c r="O322">
        <v>3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1</v>
      </c>
      <c r="AC322">
        <v>0</v>
      </c>
      <c r="AD322">
        <v>2099</v>
      </c>
      <c r="AE322">
        <v>0</v>
      </c>
      <c r="AF322">
        <v>0</v>
      </c>
      <c r="AG322">
        <v>14</v>
      </c>
      <c r="AH322">
        <v>3</v>
      </c>
      <c r="AI322">
        <v>2</v>
      </c>
      <c r="AJ322">
        <v>0</v>
      </c>
      <c r="AK322">
        <v>6</v>
      </c>
      <c r="AL322">
        <v>4</v>
      </c>
      <c r="AM322">
        <v>5</v>
      </c>
      <c r="AN322">
        <v>1</v>
      </c>
    </row>
    <row r="323" spans="1:40" x14ac:dyDescent="0.35">
      <c r="A323">
        <v>11575</v>
      </c>
      <c r="B323">
        <v>30</v>
      </c>
      <c r="C323">
        <v>0</v>
      </c>
      <c r="D323">
        <v>1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28</v>
      </c>
      <c r="K323">
        <v>2</v>
      </c>
      <c r="L323">
        <v>4</v>
      </c>
      <c r="M323">
        <v>0</v>
      </c>
      <c r="N323">
        <v>64</v>
      </c>
      <c r="O323">
        <v>3</v>
      </c>
      <c r="P323">
        <v>2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4</v>
      </c>
      <c r="AA323">
        <v>0</v>
      </c>
      <c r="AB323">
        <v>1</v>
      </c>
      <c r="AC323">
        <v>0</v>
      </c>
      <c r="AD323">
        <v>5775</v>
      </c>
      <c r="AE323">
        <v>1</v>
      </c>
      <c r="AF323">
        <v>0</v>
      </c>
      <c r="AG323">
        <v>13</v>
      </c>
      <c r="AH323">
        <v>3</v>
      </c>
      <c r="AI323">
        <v>4</v>
      </c>
      <c r="AJ323">
        <v>2</v>
      </c>
      <c r="AK323">
        <v>11</v>
      </c>
      <c r="AL323">
        <v>3</v>
      </c>
      <c r="AM323">
        <v>10</v>
      </c>
      <c r="AN323">
        <v>1</v>
      </c>
    </row>
    <row r="324" spans="1:40" x14ac:dyDescent="0.35">
      <c r="A324">
        <v>11576</v>
      </c>
      <c r="B324">
        <v>55</v>
      </c>
      <c r="C324">
        <v>0</v>
      </c>
      <c r="D324">
        <v>1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2</v>
      </c>
      <c r="K324">
        <v>3</v>
      </c>
      <c r="L324">
        <v>3</v>
      </c>
      <c r="M324">
        <v>1</v>
      </c>
      <c r="N324">
        <v>60</v>
      </c>
      <c r="O324">
        <v>2</v>
      </c>
      <c r="P324">
        <v>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19038</v>
      </c>
      <c r="AE324">
        <v>8</v>
      </c>
      <c r="AF324">
        <v>0</v>
      </c>
      <c r="AG324">
        <v>12</v>
      </c>
      <c r="AH324">
        <v>3</v>
      </c>
      <c r="AI324">
        <v>2</v>
      </c>
      <c r="AJ324">
        <v>3</v>
      </c>
      <c r="AK324">
        <v>34</v>
      </c>
      <c r="AL324">
        <v>3</v>
      </c>
      <c r="AM324">
        <v>1</v>
      </c>
      <c r="AN324">
        <v>1</v>
      </c>
    </row>
    <row r="325" spans="1:40" x14ac:dyDescent="0.35">
      <c r="A325">
        <v>11589</v>
      </c>
      <c r="B325">
        <v>48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0</v>
      </c>
      <c r="I325">
        <v>0</v>
      </c>
      <c r="J325">
        <v>22</v>
      </c>
      <c r="K325">
        <v>3</v>
      </c>
      <c r="L325">
        <v>4</v>
      </c>
      <c r="M325">
        <v>0</v>
      </c>
      <c r="N325">
        <v>58</v>
      </c>
      <c r="O325">
        <v>3</v>
      </c>
      <c r="P325">
        <v>4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4</v>
      </c>
      <c r="AA325">
        <v>0</v>
      </c>
      <c r="AB325">
        <v>0</v>
      </c>
      <c r="AC325">
        <v>1</v>
      </c>
      <c r="AD325">
        <v>17174</v>
      </c>
      <c r="AE325">
        <v>3</v>
      </c>
      <c r="AF325">
        <v>0</v>
      </c>
      <c r="AG325">
        <v>11</v>
      </c>
      <c r="AH325">
        <v>3</v>
      </c>
      <c r="AI325">
        <v>2</v>
      </c>
      <c r="AJ325">
        <v>1</v>
      </c>
      <c r="AK325">
        <v>24</v>
      </c>
      <c r="AL325">
        <v>3</v>
      </c>
      <c r="AM325">
        <v>22</v>
      </c>
      <c r="AN325">
        <v>1</v>
      </c>
    </row>
    <row r="326" spans="1:40" x14ac:dyDescent="0.35">
      <c r="A326">
        <v>11592</v>
      </c>
      <c r="B326">
        <v>42</v>
      </c>
      <c r="C326">
        <v>0</v>
      </c>
      <c r="D326">
        <v>0</v>
      </c>
      <c r="E326">
        <v>0</v>
      </c>
      <c r="F326">
        <v>1</v>
      </c>
      <c r="G326">
        <v>1</v>
      </c>
      <c r="H326">
        <v>0</v>
      </c>
      <c r="I326">
        <v>0</v>
      </c>
      <c r="J326">
        <v>5</v>
      </c>
      <c r="K326">
        <v>2</v>
      </c>
      <c r="L326">
        <v>2</v>
      </c>
      <c r="M326">
        <v>1</v>
      </c>
      <c r="N326">
        <v>97</v>
      </c>
      <c r="O326">
        <v>3</v>
      </c>
      <c r="P326">
        <v>1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3</v>
      </c>
      <c r="AA326">
        <v>0</v>
      </c>
      <c r="AB326">
        <v>1</v>
      </c>
      <c r="AC326">
        <v>0</v>
      </c>
      <c r="AD326">
        <v>2093</v>
      </c>
      <c r="AE326">
        <v>4</v>
      </c>
      <c r="AF326">
        <v>0</v>
      </c>
      <c r="AG326">
        <v>17</v>
      </c>
      <c r="AH326">
        <v>3</v>
      </c>
      <c r="AI326">
        <v>4</v>
      </c>
      <c r="AJ326">
        <v>1</v>
      </c>
      <c r="AK326">
        <v>8</v>
      </c>
      <c r="AL326">
        <v>3</v>
      </c>
      <c r="AM326">
        <v>2</v>
      </c>
      <c r="AN326">
        <v>1</v>
      </c>
    </row>
    <row r="327" spans="1:40" x14ac:dyDescent="0.35">
      <c r="A327">
        <v>11598</v>
      </c>
      <c r="B327">
        <v>60</v>
      </c>
      <c r="C327">
        <v>0</v>
      </c>
      <c r="D327">
        <v>1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1</v>
      </c>
      <c r="K327">
        <v>4</v>
      </c>
      <c r="L327">
        <v>3</v>
      </c>
      <c r="M327">
        <v>1</v>
      </c>
      <c r="N327">
        <v>92</v>
      </c>
      <c r="O327">
        <v>1</v>
      </c>
      <c r="P327">
        <v>3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4</v>
      </c>
      <c r="AA327">
        <v>0</v>
      </c>
      <c r="AB327">
        <v>0</v>
      </c>
      <c r="AC327">
        <v>1</v>
      </c>
      <c r="AD327">
        <v>10883</v>
      </c>
      <c r="AE327">
        <v>3</v>
      </c>
      <c r="AF327">
        <v>0</v>
      </c>
      <c r="AG327">
        <v>20</v>
      </c>
      <c r="AH327">
        <v>4</v>
      </c>
      <c r="AI327">
        <v>3</v>
      </c>
      <c r="AJ327">
        <v>1</v>
      </c>
      <c r="AK327">
        <v>19</v>
      </c>
      <c r="AL327">
        <v>4</v>
      </c>
      <c r="AM327">
        <v>1</v>
      </c>
      <c r="AN327">
        <v>1</v>
      </c>
    </row>
    <row r="328" spans="1:40" x14ac:dyDescent="0.35">
      <c r="A328">
        <v>11599</v>
      </c>
      <c r="B328">
        <v>27</v>
      </c>
      <c r="C328">
        <v>0</v>
      </c>
      <c r="D328">
        <v>0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10</v>
      </c>
      <c r="K328">
        <v>2</v>
      </c>
      <c r="L328">
        <v>4</v>
      </c>
      <c r="M328">
        <v>1</v>
      </c>
      <c r="N328">
        <v>32</v>
      </c>
      <c r="O328">
        <v>3</v>
      </c>
      <c r="P328">
        <v>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1</v>
      </c>
      <c r="AD328">
        <v>8793</v>
      </c>
      <c r="AE328">
        <v>1</v>
      </c>
      <c r="AF328">
        <v>0</v>
      </c>
      <c r="AG328">
        <v>21</v>
      </c>
      <c r="AH328">
        <v>4</v>
      </c>
      <c r="AI328">
        <v>3</v>
      </c>
      <c r="AJ328">
        <v>2</v>
      </c>
      <c r="AK328">
        <v>9</v>
      </c>
      <c r="AL328">
        <v>2</v>
      </c>
      <c r="AM328">
        <v>9</v>
      </c>
      <c r="AN328">
        <v>1</v>
      </c>
    </row>
    <row r="329" spans="1:40" x14ac:dyDescent="0.35">
      <c r="A329">
        <v>11607</v>
      </c>
      <c r="B329">
        <v>29</v>
      </c>
      <c r="C329">
        <v>0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4</v>
      </c>
      <c r="M329">
        <v>1</v>
      </c>
      <c r="N329">
        <v>41</v>
      </c>
      <c r="O329">
        <v>3</v>
      </c>
      <c r="P329">
        <v>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3</v>
      </c>
      <c r="AA329">
        <v>0</v>
      </c>
      <c r="AB329">
        <v>1</v>
      </c>
      <c r="AC329">
        <v>0</v>
      </c>
      <c r="AD329">
        <v>4319</v>
      </c>
      <c r="AE329">
        <v>1</v>
      </c>
      <c r="AF329">
        <v>0</v>
      </c>
      <c r="AG329">
        <v>13</v>
      </c>
      <c r="AH329">
        <v>3</v>
      </c>
      <c r="AI329">
        <v>1</v>
      </c>
      <c r="AJ329">
        <v>1</v>
      </c>
      <c r="AK329">
        <v>10</v>
      </c>
      <c r="AL329">
        <v>3</v>
      </c>
      <c r="AM329">
        <v>10</v>
      </c>
      <c r="AN329">
        <v>1</v>
      </c>
    </row>
    <row r="330" spans="1:40" x14ac:dyDescent="0.35">
      <c r="A330">
        <v>11608</v>
      </c>
      <c r="B330">
        <v>42</v>
      </c>
      <c r="C330">
        <v>0</v>
      </c>
      <c r="D330">
        <v>0</v>
      </c>
      <c r="E330">
        <v>0</v>
      </c>
      <c r="F330">
        <v>1</v>
      </c>
      <c r="G330">
        <v>1</v>
      </c>
      <c r="H330">
        <v>0</v>
      </c>
      <c r="I330">
        <v>0</v>
      </c>
      <c r="J330">
        <v>8</v>
      </c>
      <c r="K330">
        <v>3</v>
      </c>
      <c r="L330">
        <v>2</v>
      </c>
      <c r="M330">
        <v>1</v>
      </c>
      <c r="N330">
        <v>66</v>
      </c>
      <c r="O330">
        <v>3</v>
      </c>
      <c r="P330">
        <v>5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4</v>
      </c>
      <c r="AA330">
        <v>0</v>
      </c>
      <c r="AB330">
        <v>0</v>
      </c>
      <c r="AC330">
        <v>1</v>
      </c>
      <c r="AD330">
        <v>18430</v>
      </c>
      <c r="AE330">
        <v>1</v>
      </c>
      <c r="AF330">
        <v>0</v>
      </c>
      <c r="AG330">
        <v>13</v>
      </c>
      <c r="AH330">
        <v>3</v>
      </c>
      <c r="AI330">
        <v>2</v>
      </c>
      <c r="AJ330">
        <v>1</v>
      </c>
      <c r="AK330">
        <v>24</v>
      </c>
      <c r="AL330">
        <v>2</v>
      </c>
      <c r="AM330">
        <v>24</v>
      </c>
      <c r="AN330">
        <v>1</v>
      </c>
    </row>
    <row r="331" spans="1:40" x14ac:dyDescent="0.35">
      <c r="A331">
        <v>11609</v>
      </c>
      <c r="B331">
        <v>29</v>
      </c>
      <c r="C331">
        <v>0</v>
      </c>
      <c r="D331">
        <v>1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1</v>
      </c>
      <c r="K331">
        <v>3</v>
      </c>
      <c r="L331">
        <v>1</v>
      </c>
      <c r="M331">
        <v>1</v>
      </c>
      <c r="N331">
        <v>89</v>
      </c>
      <c r="O331">
        <v>3</v>
      </c>
      <c r="P331">
        <v>2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5373</v>
      </c>
      <c r="AE331">
        <v>0</v>
      </c>
      <c r="AF331">
        <v>0</v>
      </c>
      <c r="AG331">
        <v>12</v>
      </c>
      <c r="AH331">
        <v>3</v>
      </c>
      <c r="AI331">
        <v>1</v>
      </c>
      <c r="AJ331">
        <v>1</v>
      </c>
      <c r="AK331">
        <v>6</v>
      </c>
      <c r="AL331">
        <v>2</v>
      </c>
      <c r="AM331">
        <v>5</v>
      </c>
      <c r="AN331">
        <v>1</v>
      </c>
    </row>
    <row r="332" spans="1:40" x14ac:dyDescent="0.35">
      <c r="A332">
        <v>11612</v>
      </c>
      <c r="B332">
        <v>45</v>
      </c>
      <c r="C332">
        <v>0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8</v>
      </c>
      <c r="K332">
        <v>4</v>
      </c>
      <c r="L332">
        <v>4</v>
      </c>
      <c r="M332">
        <v>1</v>
      </c>
      <c r="N332">
        <v>75</v>
      </c>
      <c r="O332">
        <v>3</v>
      </c>
      <c r="P332">
        <v>2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4</v>
      </c>
      <c r="AA332">
        <v>0</v>
      </c>
      <c r="AB332">
        <v>1</v>
      </c>
      <c r="AC332">
        <v>0</v>
      </c>
      <c r="AD332">
        <v>3697</v>
      </c>
      <c r="AE332">
        <v>9</v>
      </c>
      <c r="AF332">
        <v>0</v>
      </c>
      <c r="AG332">
        <v>14</v>
      </c>
      <c r="AH332">
        <v>3</v>
      </c>
      <c r="AI332">
        <v>1</v>
      </c>
      <c r="AJ332">
        <v>2</v>
      </c>
      <c r="AK332">
        <v>12</v>
      </c>
      <c r="AL332">
        <v>3</v>
      </c>
      <c r="AM332">
        <v>10</v>
      </c>
      <c r="AN332">
        <v>1</v>
      </c>
    </row>
    <row r="333" spans="1:40" x14ac:dyDescent="0.35">
      <c r="A333">
        <v>11619</v>
      </c>
      <c r="B333">
        <v>46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0</v>
      </c>
      <c r="I333">
        <v>0</v>
      </c>
      <c r="J333">
        <v>18</v>
      </c>
      <c r="K333">
        <v>1</v>
      </c>
      <c r="L333">
        <v>1</v>
      </c>
      <c r="M333">
        <v>0</v>
      </c>
      <c r="N333">
        <v>86</v>
      </c>
      <c r="O333">
        <v>3</v>
      </c>
      <c r="P333">
        <v>3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3</v>
      </c>
      <c r="AA333">
        <v>0</v>
      </c>
      <c r="AB333">
        <v>1</v>
      </c>
      <c r="AC333">
        <v>0</v>
      </c>
      <c r="AD333">
        <v>10527</v>
      </c>
      <c r="AE333">
        <v>5</v>
      </c>
      <c r="AF333">
        <v>0</v>
      </c>
      <c r="AG333">
        <v>11</v>
      </c>
      <c r="AH333">
        <v>3</v>
      </c>
      <c r="AI333">
        <v>4</v>
      </c>
      <c r="AJ333">
        <v>0</v>
      </c>
      <c r="AK333">
        <v>28</v>
      </c>
      <c r="AL333">
        <v>2</v>
      </c>
      <c r="AM333">
        <v>2</v>
      </c>
      <c r="AN333">
        <v>1</v>
      </c>
    </row>
    <row r="334" spans="1:40" x14ac:dyDescent="0.35">
      <c r="A334">
        <v>11620</v>
      </c>
      <c r="B334">
        <v>42</v>
      </c>
      <c r="C334">
        <v>0</v>
      </c>
      <c r="D334">
        <v>1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2</v>
      </c>
      <c r="K334">
        <v>3</v>
      </c>
      <c r="L334">
        <v>3</v>
      </c>
      <c r="M334">
        <v>1</v>
      </c>
      <c r="N334">
        <v>68</v>
      </c>
      <c r="O334">
        <v>2</v>
      </c>
      <c r="P334">
        <v>1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</v>
      </c>
      <c r="AA334">
        <v>0</v>
      </c>
      <c r="AB334">
        <v>1</v>
      </c>
      <c r="AC334">
        <v>0</v>
      </c>
      <c r="AD334">
        <v>4841</v>
      </c>
      <c r="AE334">
        <v>4</v>
      </c>
      <c r="AF334">
        <v>0</v>
      </c>
      <c r="AG334">
        <v>14</v>
      </c>
      <c r="AH334">
        <v>3</v>
      </c>
      <c r="AI334">
        <v>2</v>
      </c>
      <c r="AJ334">
        <v>1</v>
      </c>
      <c r="AK334">
        <v>4</v>
      </c>
      <c r="AL334">
        <v>3</v>
      </c>
      <c r="AM334">
        <v>1</v>
      </c>
      <c r="AN334">
        <v>1</v>
      </c>
    </row>
    <row r="335" spans="1:40" x14ac:dyDescent="0.35">
      <c r="A335">
        <v>11622</v>
      </c>
      <c r="B335">
        <v>36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0</v>
      </c>
      <c r="I335">
        <v>0</v>
      </c>
      <c r="J335">
        <v>18</v>
      </c>
      <c r="K335">
        <v>4</v>
      </c>
      <c r="L335">
        <v>3</v>
      </c>
      <c r="M335">
        <v>1</v>
      </c>
      <c r="N335">
        <v>81</v>
      </c>
      <c r="O335">
        <v>4</v>
      </c>
      <c r="P335">
        <v>1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4</v>
      </c>
      <c r="AA335">
        <v>0</v>
      </c>
      <c r="AB335">
        <v>1</v>
      </c>
      <c r="AC335">
        <v>0</v>
      </c>
      <c r="AD335">
        <v>3688</v>
      </c>
      <c r="AE335">
        <v>4</v>
      </c>
      <c r="AF335">
        <v>0</v>
      </c>
      <c r="AG335">
        <v>18</v>
      </c>
      <c r="AH335">
        <v>3</v>
      </c>
      <c r="AI335">
        <v>4</v>
      </c>
      <c r="AJ335">
        <v>2</v>
      </c>
      <c r="AK335">
        <v>4</v>
      </c>
      <c r="AL335">
        <v>3</v>
      </c>
      <c r="AM335">
        <v>1</v>
      </c>
      <c r="AN335">
        <v>1</v>
      </c>
    </row>
    <row r="336" spans="1:40" x14ac:dyDescent="0.35">
      <c r="A336">
        <v>11626</v>
      </c>
      <c r="B336">
        <v>39</v>
      </c>
      <c r="C336">
        <v>0</v>
      </c>
      <c r="D336">
        <v>1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12</v>
      </c>
      <c r="K336">
        <v>3</v>
      </c>
      <c r="L336">
        <v>4</v>
      </c>
      <c r="M336">
        <v>1</v>
      </c>
      <c r="N336">
        <v>66</v>
      </c>
      <c r="O336">
        <v>3</v>
      </c>
      <c r="P336">
        <v>2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2</v>
      </c>
      <c r="AA336">
        <v>0</v>
      </c>
      <c r="AB336">
        <v>1</v>
      </c>
      <c r="AC336">
        <v>0</v>
      </c>
      <c r="AD336">
        <v>5295</v>
      </c>
      <c r="AE336">
        <v>4</v>
      </c>
      <c r="AF336">
        <v>0</v>
      </c>
      <c r="AG336">
        <v>21</v>
      </c>
      <c r="AH336">
        <v>4</v>
      </c>
      <c r="AI336">
        <v>3</v>
      </c>
      <c r="AJ336">
        <v>0</v>
      </c>
      <c r="AK336">
        <v>7</v>
      </c>
      <c r="AL336">
        <v>3</v>
      </c>
      <c r="AM336">
        <v>5</v>
      </c>
      <c r="AN336">
        <v>1</v>
      </c>
    </row>
    <row r="337" spans="1:40" x14ac:dyDescent="0.35">
      <c r="A337">
        <v>11627</v>
      </c>
      <c r="B337">
        <v>35</v>
      </c>
      <c r="C337">
        <v>0</v>
      </c>
      <c r="D337">
        <v>1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23</v>
      </c>
      <c r="K337">
        <v>4</v>
      </c>
      <c r="L337">
        <v>2</v>
      </c>
      <c r="M337">
        <v>1</v>
      </c>
      <c r="N337">
        <v>91</v>
      </c>
      <c r="O337">
        <v>1</v>
      </c>
      <c r="P337">
        <v>1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3</v>
      </c>
      <c r="AA337">
        <v>0</v>
      </c>
      <c r="AB337">
        <v>1</v>
      </c>
      <c r="AC337">
        <v>0</v>
      </c>
      <c r="AD337">
        <v>2705</v>
      </c>
      <c r="AE337">
        <v>0</v>
      </c>
      <c r="AF337">
        <v>0</v>
      </c>
      <c r="AG337">
        <v>16</v>
      </c>
      <c r="AH337">
        <v>3</v>
      </c>
      <c r="AI337">
        <v>2</v>
      </c>
      <c r="AJ337">
        <v>1</v>
      </c>
      <c r="AK337">
        <v>6</v>
      </c>
      <c r="AL337">
        <v>4</v>
      </c>
      <c r="AM337">
        <v>5</v>
      </c>
      <c r="AN337">
        <v>1</v>
      </c>
    </row>
    <row r="338" spans="1:40" x14ac:dyDescent="0.35">
      <c r="A338">
        <v>11628</v>
      </c>
      <c r="B338">
        <v>39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0</v>
      </c>
      <c r="I338">
        <v>0</v>
      </c>
      <c r="J338">
        <v>8</v>
      </c>
      <c r="K338">
        <v>1</v>
      </c>
      <c r="L338">
        <v>3</v>
      </c>
      <c r="M338">
        <v>0</v>
      </c>
      <c r="N338">
        <v>48</v>
      </c>
      <c r="O338">
        <v>3</v>
      </c>
      <c r="P338">
        <v>1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3</v>
      </c>
      <c r="AA338">
        <v>0</v>
      </c>
      <c r="AB338">
        <v>1</v>
      </c>
      <c r="AC338">
        <v>0</v>
      </c>
      <c r="AD338">
        <v>3755</v>
      </c>
      <c r="AE338">
        <v>1</v>
      </c>
      <c r="AF338">
        <v>0</v>
      </c>
      <c r="AG338">
        <v>11</v>
      </c>
      <c r="AH338">
        <v>3</v>
      </c>
      <c r="AI338">
        <v>1</v>
      </c>
      <c r="AJ338">
        <v>1</v>
      </c>
      <c r="AK338">
        <v>8</v>
      </c>
      <c r="AL338">
        <v>3</v>
      </c>
      <c r="AM338">
        <v>8</v>
      </c>
      <c r="AN338">
        <v>1</v>
      </c>
    </row>
    <row r="339" spans="1:40" x14ac:dyDescent="0.35">
      <c r="A339">
        <v>11634</v>
      </c>
      <c r="B339">
        <v>50</v>
      </c>
      <c r="C339">
        <v>0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17</v>
      </c>
      <c r="K339">
        <v>5</v>
      </c>
      <c r="L339">
        <v>4</v>
      </c>
      <c r="M339">
        <v>0</v>
      </c>
      <c r="N339">
        <v>50</v>
      </c>
      <c r="O339">
        <v>2</v>
      </c>
      <c r="P339">
        <v>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1</v>
      </c>
      <c r="AD339">
        <v>13269</v>
      </c>
      <c r="AE339">
        <v>5</v>
      </c>
      <c r="AF339">
        <v>0</v>
      </c>
      <c r="AG339">
        <v>15</v>
      </c>
      <c r="AH339">
        <v>3</v>
      </c>
      <c r="AI339">
        <v>3</v>
      </c>
      <c r="AJ339">
        <v>3</v>
      </c>
      <c r="AK339">
        <v>19</v>
      </c>
      <c r="AL339">
        <v>3</v>
      </c>
      <c r="AM339">
        <v>14</v>
      </c>
      <c r="AN339">
        <v>1</v>
      </c>
    </row>
    <row r="340" spans="1:40" x14ac:dyDescent="0.35">
      <c r="A340">
        <v>11637</v>
      </c>
      <c r="B340">
        <v>45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0</v>
      </c>
      <c r="I340">
        <v>0</v>
      </c>
      <c r="J340">
        <v>7</v>
      </c>
      <c r="K340">
        <v>4</v>
      </c>
      <c r="L340">
        <v>1</v>
      </c>
      <c r="M340">
        <v>1</v>
      </c>
      <c r="N340">
        <v>77</v>
      </c>
      <c r="O340">
        <v>4</v>
      </c>
      <c r="P340">
        <v>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3</v>
      </c>
      <c r="AA340">
        <v>0</v>
      </c>
      <c r="AB340">
        <v>1</v>
      </c>
      <c r="AC340">
        <v>0</v>
      </c>
      <c r="AD340">
        <v>6434</v>
      </c>
      <c r="AE340">
        <v>4</v>
      </c>
      <c r="AF340">
        <v>0</v>
      </c>
      <c r="AG340">
        <v>17</v>
      </c>
      <c r="AH340">
        <v>3</v>
      </c>
      <c r="AI340">
        <v>4</v>
      </c>
      <c r="AJ340">
        <v>1</v>
      </c>
      <c r="AK340">
        <v>9</v>
      </c>
      <c r="AL340">
        <v>3</v>
      </c>
      <c r="AM340">
        <v>3</v>
      </c>
      <c r="AN340">
        <v>1</v>
      </c>
    </row>
    <row r="341" spans="1:40" x14ac:dyDescent="0.35">
      <c r="A341">
        <v>11638</v>
      </c>
      <c r="B341">
        <v>23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10</v>
      </c>
      <c r="K341">
        <v>3</v>
      </c>
      <c r="L341">
        <v>4</v>
      </c>
      <c r="M341">
        <v>1</v>
      </c>
      <c r="N341">
        <v>45</v>
      </c>
      <c r="O341">
        <v>4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3</v>
      </c>
      <c r="AA341">
        <v>0</v>
      </c>
      <c r="AB341">
        <v>1</v>
      </c>
      <c r="AC341">
        <v>0</v>
      </c>
      <c r="AD341">
        <v>2073</v>
      </c>
      <c r="AE341">
        <v>2</v>
      </c>
      <c r="AF341">
        <v>0</v>
      </c>
      <c r="AG341">
        <v>16</v>
      </c>
      <c r="AH341">
        <v>3</v>
      </c>
      <c r="AI341">
        <v>4</v>
      </c>
      <c r="AJ341">
        <v>1</v>
      </c>
      <c r="AK341">
        <v>4</v>
      </c>
      <c r="AL341">
        <v>3</v>
      </c>
      <c r="AM341">
        <v>2</v>
      </c>
      <c r="AN341">
        <v>1</v>
      </c>
    </row>
    <row r="342" spans="1:40" x14ac:dyDescent="0.35">
      <c r="A342">
        <v>11648</v>
      </c>
      <c r="B342">
        <v>31</v>
      </c>
      <c r="C342">
        <v>0</v>
      </c>
      <c r="D342">
        <v>0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10</v>
      </c>
      <c r="K342">
        <v>3</v>
      </c>
      <c r="L342">
        <v>3</v>
      </c>
      <c r="M342">
        <v>0</v>
      </c>
      <c r="N342">
        <v>40</v>
      </c>
      <c r="O342">
        <v>3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3</v>
      </c>
      <c r="AA342">
        <v>0</v>
      </c>
      <c r="AB342">
        <v>1</v>
      </c>
      <c r="AC342">
        <v>0</v>
      </c>
      <c r="AD342">
        <v>11031</v>
      </c>
      <c r="AE342">
        <v>4</v>
      </c>
      <c r="AF342">
        <v>0</v>
      </c>
      <c r="AG342">
        <v>20</v>
      </c>
      <c r="AH342">
        <v>4</v>
      </c>
      <c r="AI342">
        <v>3</v>
      </c>
      <c r="AJ342">
        <v>1</v>
      </c>
      <c r="AK342">
        <v>13</v>
      </c>
      <c r="AL342">
        <v>4</v>
      </c>
      <c r="AM342">
        <v>11</v>
      </c>
      <c r="AN342">
        <v>1</v>
      </c>
    </row>
    <row r="343" spans="1:40" x14ac:dyDescent="0.35">
      <c r="A343">
        <v>11650</v>
      </c>
      <c r="B343">
        <v>32</v>
      </c>
      <c r="C343">
        <v>0</v>
      </c>
      <c r="D343">
        <v>0</v>
      </c>
      <c r="E343">
        <v>1</v>
      </c>
      <c r="F343">
        <v>0</v>
      </c>
      <c r="G343">
        <v>1</v>
      </c>
      <c r="H343">
        <v>0</v>
      </c>
      <c r="I343">
        <v>0</v>
      </c>
      <c r="J343">
        <v>15</v>
      </c>
      <c r="K343">
        <v>4</v>
      </c>
      <c r="L343">
        <v>3</v>
      </c>
      <c r="M343">
        <v>0</v>
      </c>
      <c r="N343">
        <v>34</v>
      </c>
      <c r="O343">
        <v>3</v>
      </c>
      <c r="P343">
        <v>2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4</v>
      </c>
      <c r="AA343">
        <v>0</v>
      </c>
      <c r="AB343">
        <v>0</v>
      </c>
      <c r="AC343">
        <v>1</v>
      </c>
      <c r="AD343">
        <v>6667</v>
      </c>
      <c r="AE343">
        <v>5</v>
      </c>
      <c r="AF343">
        <v>0</v>
      </c>
      <c r="AG343">
        <v>18</v>
      </c>
      <c r="AH343">
        <v>3</v>
      </c>
      <c r="AI343">
        <v>2</v>
      </c>
      <c r="AJ343">
        <v>1</v>
      </c>
      <c r="AK343">
        <v>9</v>
      </c>
      <c r="AL343">
        <v>3</v>
      </c>
      <c r="AM343">
        <v>5</v>
      </c>
      <c r="AN343">
        <v>1</v>
      </c>
    </row>
    <row r="344" spans="1:40" x14ac:dyDescent="0.35">
      <c r="A344">
        <v>11652</v>
      </c>
      <c r="B344">
        <v>34</v>
      </c>
      <c r="C344">
        <v>0</v>
      </c>
      <c r="D344">
        <v>0</v>
      </c>
      <c r="E344">
        <v>0</v>
      </c>
      <c r="F344">
        <v>1</v>
      </c>
      <c r="G344">
        <v>1</v>
      </c>
      <c r="H344">
        <v>0</v>
      </c>
      <c r="I344">
        <v>0</v>
      </c>
      <c r="J344">
        <v>15</v>
      </c>
      <c r="K344">
        <v>3</v>
      </c>
      <c r="L344">
        <v>2</v>
      </c>
      <c r="M344">
        <v>1</v>
      </c>
      <c r="N344">
        <v>71</v>
      </c>
      <c r="O344">
        <v>3</v>
      </c>
      <c r="P344">
        <v>4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1</v>
      </c>
      <c r="AD344">
        <v>17007</v>
      </c>
      <c r="AE344">
        <v>7</v>
      </c>
      <c r="AF344">
        <v>0</v>
      </c>
      <c r="AG344">
        <v>14</v>
      </c>
      <c r="AH344">
        <v>3</v>
      </c>
      <c r="AI344">
        <v>4</v>
      </c>
      <c r="AJ344">
        <v>2</v>
      </c>
      <c r="AK344">
        <v>16</v>
      </c>
      <c r="AL344">
        <v>2</v>
      </c>
      <c r="AM344">
        <v>14</v>
      </c>
      <c r="AN344">
        <v>1</v>
      </c>
    </row>
    <row r="345" spans="1:40" x14ac:dyDescent="0.35">
      <c r="A345">
        <v>11655</v>
      </c>
      <c r="B345">
        <v>36</v>
      </c>
      <c r="C345">
        <v>0</v>
      </c>
      <c r="D345">
        <v>0</v>
      </c>
      <c r="E345">
        <v>1</v>
      </c>
      <c r="F345">
        <v>0</v>
      </c>
      <c r="G345">
        <v>1</v>
      </c>
      <c r="H345">
        <v>0</v>
      </c>
      <c r="I345">
        <v>0</v>
      </c>
      <c r="J345">
        <v>1</v>
      </c>
      <c r="K345">
        <v>4</v>
      </c>
      <c r="L345">
        <v>4</v>
      </c>
      <c r="M345">
        <v>0</v>
      </c>
      <c r="N345">
        <v>33</v>
      </c>
      <c r="O345">
        <v>2</v>
      </c>
      <c r="P345">
        <v>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3</v>
      </c>
      <c r="AA345">
        <v>0</v>
      </c>
      <c r="AB345">
        <v>1</v>
      </c>
      <c r="AC345">
        <v>0</v>
      </c>
      <c r="AD345">
        <v>4374</v>
      </c>
      <c r="AE345">
        <v>0</v>
      </c>
      <c r="AF345">
        <v>0</v>
      </c>
      <c r="AG345">
        <v>15</v>
      </c>
      <c r="AH345">
        <v>3</v>
      </c>
      <c r="AI345">
        <v>3</v>
      </c>
      <c r="AJ345">
        <v>0</v>
      </c>
      <c r="AK345">
        <v>4</v>
      </c>
      <c r="AL345">
        <v>3</v>
      </c>
      <c r="AM345">
        <v>3</v>
      </c>
      <c r="AN345">
        <v>1</v>
      </c>
    </row>
    <row r="346" spans="1:40" x14ac:dyDescent="0.35">
      <c r="A346">
        <v>11657</v>
      </c>
      <c r="B346">
        <v>38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0</v>
      </c>
      <c r="I346">
        <v>0</v>
      </c>
      <c r="J346">
        <v>6</v>
      </c>
      <c r="K346">
        <v>4</v>
      </c>
      <c r="L346">
        <v>1</v>
      </c>
      <c r="M346">
        <v>1</v>
      </c>
      <c r="N346">
        <v>72</v>
      </c>
      <c r="O346">
        <v>2</v>
      </c>
      <c r="P346">
        <v>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3</v>
      </c>
      <c r="AA346">
        <v>0</v>
      </c>
      <c r="AB346">
        <v>1</v>
      </c>
      <c r="AC346">
        <v>0</v>
      </c>
      <c r="AD346">
        <v>5321</v>
      </c>
      <c r="AE346">
        <v>2</v>
      </c>
      <c r="AF346">
        <v>0</v>
      </c>
      <c r="AG346">
        <v>11</v>
      </c>
      <c r="AH346">
        <v>3</v>
      </c>
      <c r="AI346">
        <v>4</v>
      </c>
      <c r="AJ346">
        <v>1</v>
      </c>
      <c r="AK346">
        <v>10</v>
      </c>
      <c r="AL346">
        <v>3</v>
      </c>
      <c r="AM346">
        <v>8</v>
      </c>
      <c r="AN346">
        <v>1</v>
      </c>
    </row>
    <row r="347" spans="1:40" x14ac:dyDescent="0.35">
      <c r="A347">
        <v>11667</v>
      </c>
      <c r="B347">
        <v>43</v>
      </c>
      <c r="C347">
        <v>0</v>
      </c>
      <c r="D347">
        <v>1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11</v>
      </c>
      <c r="K347">
        <v>3</v>
      </c>
      <c r="L347">
        <v>1</v>
      </c>
      <c r="M347">
        <v>1</v>
      </c>
      <c r="N347">
        <v>30</v>
      </c>
      <c r="O347">
        <v>3</v>
      </c>
      <c r="P347">
        <v>3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3</v>
      </c>
      <c r="AA347">
        <v>0</v>
      </c>
      <c r="AB347">
        <v>1</v>
      </c>
      <c r="AC347">
        <v>0</v>
      </c>
      <c r="AD347">
        <v>7510</v>
      </c>
      <c r="AE347">
        <v>1</v>
      </c>
      <c r="AF347">
        <v>0</v>
      </c>
      <c r="AG347">
        <v>17</v>
      </c>
      <c r="AH347">
        <v>3</v>
      </c>
      <c r="AI347">
        <v>2</v>
      </c>
      <c r="AJ347">
        <v>1</v>
      </c>
      <c r="AK347">
        <v>10</v>
      </c>
      <c r="AL347">
        <v>3</v>
      </c>
      <c r="AM347">
        <v>10</v>
      </c>
      <c r="AN347">
        <v>1</v>
      </c>
    </row>
    <row r="348" spans="1:40" x14ac:dyDescent="0.35">
      <c r="A348">
        <v>11671</v>
      </c>
      <c r="B348">
        <v>34</v>
      </c>
      <c r="C348">
        <v>0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20</v>
      </c>
      <c r="K348">
        <v>3</v>
      </c>
      <c r="L348">
        <v>3</v>
      </c>
      <c r="M348">
        <v>0</v>
      </c>
      <c r="N348">
        <v>89</v>
      </c>
      <c r="O348">
        <v>4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3</v>
      </c>
      <c r="AA348">
        <v>0</v>
      </c>
      <c r="AB348">
        <v>1</v>
      </c>
      <c r="AC348">
        <v>0</v>
      </c>
      <c r="AD348">
        <v>2585</v>
      </c>
      <c r="AE348">
        <v>0</v>
      </c>
      <c r="AF348">
        <v>0</v>
      </c>
      <c r="AG348">
        <v>17</v>
      </c>
      <c r="AH348">
        <v>3</v>
      </c>
      <c r="AI348">
        <v>4</v>
      </c>
      <c r="AJ348">
        <v>0</v>
      </c>
      <c r="AK348">
        <v>2</v>
      </c>
      <c r="AL348">
        <v>2</v>
      </c>
      <c r="AM348">
        <v>1</v>
      </c>
      <c r="AN348">
        <v>1</v>
      </c>
    </row>
    <row r="349" spans="1:40" x14ac:dyDescent="0.35">
      <c r="A349">
        <v>11672</v>
      </c>
      <c r="B349">
        <v>33</v>
      </c>
      <c r="C349">
        <v>0</v>
      </c>
      <c r="D349">
        <v>0</v>
      </c>
      <c r="E349">
        <v>0</v>
      </c>
      <c r="F349">
        <v>1</v>
      </c>
      <c r="G349">
        <v>1</v>
      </c>
      <c r="H349">
        <v>0</v>
      </c>
      <c r="I349">
        <v>0</v>
      </c>
      <c r="J349">
        <v>6</v>
      </c>
      <c r="K349">
        <v>3</v>
      </c>
      <c r="L349">
        <v>3</v>
      </c>
      <c r="M349">
        <v>1</v>
      </c>
      <c r="N349">
        <v>30</v>
      </c>
      <c r="O349">
        <v>3</v>
      </c>
      <c r="P349">
        <v>2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4</v>
      </c>
      <c r="AA349">
        <v>0</v>
      </c>
      <c r="AB349">
        <v>0</v>
      </c>
      <c r="AC349">
        <v>1</v>
      </c>
      <c r="AD349">
        <v>7725</v>
      </c>
      <c r="AE349">
        <v>3</v>
      </c>
      <c r="AF349">
        <v>0</v>
      </c>
      <c r="AG349">
        <v>23</v>
      </c>
      <c r="AH349">
        <v>4</v>
      </c>
      <c r="AI349">
        <v>3</v>
      </c>
      <c r="AJ349">
        <v>1</v>
      </c>
      <c r="AK349">
        <v>15</v>
      </c>
      <c r="AL349">
        <v>1</v>
      </c>
      <c r="AM349">
        <v>13</v>
      </c>
      <c r="AN349">
        <v>1</v>
      </c>
    </row>
    <row r="350" spans="1:40" x14ac:dyDescent="0.35">
      <c r="A350">
        <v>11675</v>
      </c>
      <c r="B350">
        <v>42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2</v>
      </c>
      <c r="K350">
        <v>5</v>
      </c>
      <c r="L350">
        <v>4</v>
      </c>
      <c r="M350">
        <v>1</v>
      </c>
      <c r="N350">
        <v>79</v>
      </c>
      <c r="O350">
        <v>4</v>
      </c>
      <c r="P350">
        <v>2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1</v>
      </c>
      <c r="AC350">
        <v>0</v>
      </c>
      <c r="AD350">
        <v>6272</v>
      </c>
      <c r="AE350">
        <v>7</v>
      </c>
      <c r="AF350">
        <v>0</v>
      </c>
      <c r="AG350">
        <v>16</v>
      </c>
      <c r="AH350">
        <v>3</v>
      </c>
      <c r="AI350">
        <v>1</v>
      </c>
      <c r="AJ350">
        <v>1</v>
      </c>
      <c r="AK350">
        <v>10</v>
      </c>
      <c r="AL350">
        <v>4</v>
      </c>
      <c r="AM350">
        <v>4</v>
      </c>
      <c r="AN350">
        <v>1</v>
      </c>
    </row>
    <row r="351" spans="1:40" x14ac:dyDescent="0.35">
      <c r="A351">
        <v>11691</v>
      </c>
      <c r="B351">
        <v>31</v>
      </c>
      <c r="C351">
        <v>0</v>
      </c>
      <c r="D351">
        <v>1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7</v>
      </c>
      <c r="K351">
        <v>2</v>
      </c>
      <c r="L351">
        <v>2</v>
      </c>
      <c r="M351">
        <v>0</v>
      </c>
      <c r="N351">
        <v>31</v>
      </c>
      <c r="O351">
        <v>3</v>
      </c>
      <c r="P351">
        <v>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4306</v>
      </c>
      <c r="AE351">
        <v>1</v>
      </c>
      <c r="AF351">
        <v>0</v>
      </c>
      <c r="AG351">
        <v>12</v>
      </c>
      <c r="AH351">
        <v>3</v>
      </c>
      <c r="AI351">
        <v>2</v>
      </c>
      <c r="AJ351">
        <v>1</v>
      </c>
      <c r="AK351">
        <v>13</v>
      </c>
      <c r="AL351">
        <v>1</v>
      </c>
      <c r="AM351">
        <v>13</v>
      </c>
      <c r="AN351">
        <v>1</v>
      </c>
    </row>
    <row r="352" spans="1:40" x14ac:dyDescent="0.35">
      <c r="A352">
        <v>11692</v>
      </c>
      <c r="B352">
        <v>26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2</v>
      </c>
      <c r="L352">
        <v>1</v>
      </c>
      <c r="M352">
        <v>0</v>
      </c>
      <c r="N352">
        <v>71</v>
      </c>
      <c r="O352">
        <v>1</v>
      </c>
      <c r="P352">
        <v>1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4</v>
      </c>
      <c r="AA352">
        <v>0</v>
      </c>
      <c r="AB352">
        <v>0</v>
      </c>
      <c r="AC352">
        <v>1</v>
      </c>
      <c r="AD352">
        <v>4364</v>
      </c>
      <c r="AE352">
        <v>3</v>
      </c>
      <c r="AF352">
        <v>0</v>
      </c>
      <c r="AG352">
        <v>14</v>
      </c>
      <c r="AH352">
        <v>3</v>
      </c>
      <c r="AI352">
        <v>1</v>
      </c>
      <c r="AJ352">
        <v>1</v>
      </c>
      <c r="AK352">
        <v>5</v>
      </c>
      <c r="AL352">
        <v>3</v>
      </c>
      <c r="AM352">
        <v>2</v>
      </c>
      <c r="AN352">
        <v>1</v>
      </c>
    </row>
    <row r="353" spans="1:40" x14ac:dyDescent="0.35">
      <c r="A353">
        <v>11695</v>
      </c>
      <c r="B353">
        <v>26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25</v>
      </c>
      <c r="K353">
        <v>1</v>
      </c>
      <c r="L353">
        <v>3</v>
      </c>
      <c r="M353">
        <v>0</v>
      </c>
      <c r="N353">
        <v>61</v>
      </c>
      <c r="O353">
        <v>3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3</v>
      </c>
      <c r="AA353">
        <v>0</v>
      </c>
      <c r="AB353">
        <v>1</v>
      </c>
      <c r="AC353">
        <v>0</v>
      </c>
      <c r="AD353">
        <v>2942</v>
      </c>
      <c r="AE353">
        <v>1</v>
      </c>
      <c r="AF353">
        <v>0</v>
      </c>
      <c r="AG353">
        <v>23</v>
      </c>
      <c r="AH353">
        <v>4</v>
      </c>
      <c r="AI353">
        <v>4</v>
      </c>
      <c r="AJ353">
        <v>1</v>
      </c>
      <c r="AK353">
        <v>8</v>
      </c>
      <c r="AL353">
        <v>3</v>
      </c>
      <c r="AM353">
        <v>8</v>
      </c>
      <c r="AN353">
        <v>1</v>
      </c>
    </row>
    <row r="354" spans="1:40" x14ac:dyDescent="0.35">
      <c r="A354">
        <v>11700</v>
      </c>
      <c r="B354">
        <v>40</v>
      </c>
      <c r="C354">
        <v>0</v>
      </c>
      <c r="D354">
        <v>0</v>
      </c>
      <c r="E354">
        <v>1</v>
      </c>
      <c r="F354">
        <v>0</v>
      </c>
      <c r="G354">
        <v>1</v>
      </c>
      <c r="H354">
        <v>0</v>
      </c>
      <c r="I354">
        <v>0</v>
      </c>
      <c r="J354">
        <v>8</v>
      </c>
      <c r="K354">
        <v>1</v>
      </c>
      <c r="L354">
        <v>4</v>
      </c>
      <c r="M354">
        <v>1</v>
      </c>
      <c r="N354">
        <v>55</v>
      </c>
      <c r="O354">
        <v>2</v>
      </c>
      <c r="P354">
        <v>3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2</v>
      </c>
      <c r="AA354">
        <v>0</v>
      </c>
      <c r="AB354">
        <v>0</v>
      </c>
      <c r="AC354">
        <v>1</v>
      </c>
      <c r="AD354">
        <v>13757</v>
      </c>
      <c r="AE354">
        <v>2</v>
      </c>
      <c r="AF354">
        <v>0</v>
      </c>
      <c r="AG354">
        <v>11</v>
      </c>
      <c r="AH354">
        <v>3</v>
      </c>
      <c r="AI354">
        <v>3</v>
      </c>
      <c r="AJ354">
        <v>1</v>
      </c>
      <c r="AK354">
        <v>16</v>
      </c>
      <c r="AL354">
        <v>3</v>
      </c>
      <c r="AM354">
        <v>9</v>
      </c>
      <c r="AN354">
        <v>1</v>
      </c>
    </row>
    <row r="355" spans="1:40" x14ac:dyDescent="0.35">
      <c r="A355">
        <v>11702</v>
      </c>
      <c r="B355">
        <v>40</v>
      </c>
      <c r="C355">
        <v>0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9</v>
      </c>
      <c r="K355">
        <v>5</v>
      </c>
      <c r="L355">
        <v>4</v>
      </c>
      <c r="M355">
        <v>1</v>
      </c>
      <c r="N355">
        <v>63</v>
      </c>
      <c r="O355">
        <v>2</v>
      </c>
      <c r="P355">
        <v>2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4</v>
      </c>
      <c r="AA355">
        <v>0</v>
      </c>
      <c r="AB355">
        <v>1</v>
      </c>
      <c r="AC355">
        <v>0</v>
      </c>
      <c r="AD355">
        <v>4876</v>
      </c>
      <c r="AE355">
        <v>9</v>
      </c>
      <c r="AF355">
        <v>0</v>
      </c>
      <c r="AG355">
        <v>14</v>
      </c>
      <c r="AH355">
        <v>3</v>
      </c>
      <c r="AI355">
        <v>4</v>
      </c>
      <c r="AJ355">
        <v>1</v>
      </c>
      <c r="AK355">
        <v>5</v>
      </c>
      <c r="AL355">
        <v>1</v>
      </c>
      <c r="AM355">
        <v>3</v>
      </c>
      <c r="AN355">
        <v>1</v>
      </c>
    </row>
    <row r="356" spans="1:40" x14ac:dyDescent="0.35">
      <c r="A356">
        <v>11703</v>
      </c>
      <c r="B356">
        <v>44</v>
      </c>
      <c r="C356">
        <v>0</v>
      </c>
      <c r="D356">
        <v>1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7</v>
      </c>
      <c r="K356">
        <v>4</v>
      </c>
      <c r="L356">
        <v>1</v>
      </c>
      <c r="M356">
        <v>0</v>
      </c>
      <c r="N356">
        <v>42</v>
      </c>
      <c r="O356">
        <v>2</v>
      </c>
      <c r="P356">
        <v>3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4</v>
      </c>
      <c r="AA356">
        <v>0</v>
      </c>
      <c r="AB356">
        <v>1</v>
      </c>
      <c r="AC356">
        <v>0</v>
      </c>
      <c r="AD356">
        <v>10248</v>
      </c>
      <c r="AE356">
        <v>3</v>
      </c>
      <c r="AF356">
        <v>0</v>
      </c>
      <c r="AG356">
        <v>14</v>
      </c>
      <c r="AH356">
        <v>3</v>
      </c>
      <c r="AI356">
        <v>4</v>
      </c>
      <c r="AJ356">
        <v>1</v>
      </c>
      <c r="AK356">
        <v>24</v>
      </c>
      <c r="AL356">
        <v>3</v>
      </c>
      <c r="AM356">
        <v>22</v>
      </c>
      <c r="AN356">
        <v>1</v>
      </c>
    </row>
    <row r="357" spans="1:40" x14ac:dyDescent="0.35">
      <c r="A357">
        <v>11711</v>
      </c>
      <c r="B357">
        <v>39</v>
      </c>
      <c r="C357">
        <v>0</v>
      </c>
      <c r="D357">
        <v>1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10</v>
      </c>
      <c r="K357">
        <v>5</v>
      </c>
      <c r="L357">
        <v>2</v>
      </c>
      <c r="M357">
        <v>1</v>
      </c>
      <c r="N357">
        <v>76</v>
      </c>
      <c r="O357">
        <v>3</v>
      </c>
      <c r="P357">
        <v>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1</v>
      </c>
      <c r="AA357">
        <v>0</v>
      </c>
      <c r="AB357">
        <v>1</v>
      </c>
      <c r="AC357">
        <v>0</v>
      </c>
      <c r="AD357">
        <v>5377</v>
      </c>
      <c r="AE357">
        <v>2</v>
      </c>
      <c r="AF357">
        <v>0</v>
      </c>
      <c r="AG357">
        <v>13</v>
      </c>
      <c r="AH357">
        <v>3</v>
      </c>
      <c r="AI357">
        <v>4</v>
      </c>
      <c r="AJ357">
        <v>3</v>
      </c>
      <c r="AK357">
        <v>10</v>
      </c>
      <c r="AL357">
        <v>3</v>
      </c>
      <c r="AM357">
        <v>7</v>
      </c>
      <c r="AN357">
        <v>1</v>
      </c>
    </row>
    <row r="358" spans="1:40" x14ac:dyDescent="0.35">
      <c r="A358">
        <v>11718</v>
      </c>
      <c r="B358">
        <v>33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5</v>
      </c>
      <c r="L358">
        <v>1</v>
      </c>
      <c r="M358">
        <v>0</v>
      </c>
      <c r="N358">
        <v>95</v>
      </c>
      <c r="O358">
        <v>4</v>
      </c>
      <c r="P358">
        <v>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3</v>
      </c>
      <c r="AA358">
        <v>0</v>
      </c>
      <c r="AB358">
        <v>0</v>
      </c>
      <c r="AC358">
        <v>1</v>
      </c>
      <c r="AD358">
        <v>16184</v>
      </c>
      <c r="AE358">
        <v>4</v>
      </c>
      <c r="AF358">
        <v>0</v>
      </c>
      <c r="AG358">
        <v>19</v>
      </c>
      <c r="AH358">
        <v>3</v>
      </c>
      <c r="AI358">
        <v>3</v>
      </c>
      <c r="AJ358">
        <v>1</v>
      </c>
      <c r="AK358">
        <v>10</v>
      </c>
      <c r="AL358">
        <v>3</v>
      </c>
      <c r="AM358">
        <v>6</v>
      </c>
      <c r="AN358">
        <v>1</v>
      </c>
    </row>
    <row r="359" spans="1:40" x14ac:dyDescent="0.35">
      <c r="A359">
        <v>11734</v>
      </c>
      <c r="B359">
        <v>44</v>
      </c>
      <c r="C359">
        <v>0</v>
      </c>
      <c r="D359">
        <v>1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28</v>
      </c>
      <c r="K359">
        <v>3</v>
      </c>
      <c r="L359">
        <v>4</v>
      </c>
      <c r="M359">
        <v>1</v>
      </c>
      <c r="N359">
        <v>32</v>
      </c>
      <c r="O359">
        <v>3</v>
      </c>
      <c r="P359">
        <v>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16328</v>
      </c>
      <c r="AE359">
        <v>3</v>
      </c>
      <c r="AF359">
        <v>0</v>
      </c>
      <c r="AG359">
        <v>13</v>
      </c>
      <c r="AH359">
        <v>3</v>
      </c>
      <c r="AI359">
        <v>3</v>
      </c>
      <c r="AJ359">
        <v>1</v>
      </c>
      <c r="AK359">
        <v>24</v>
      </c>
      <c r="AL359">
        <v>4</v>
      </c>
      <c r="AM359">
        <v>20</v>
      </c>
      <c r="AN359">
        <v>1</v>
      </c>
    </row>
    <row r="360" spans="1:40" x14ac:dyDescent="0.35">
      <c r="A360">
        <v>11735</v>
      </c>
      <c r="B360">
        <v>31</v>
      </c>
      <c r="C360">
        <v>0</v>
      </c>
      <c r="D360">
        <v>1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9</v>
      </c>
      <c r="K360">
        <v>1</v>
      </c>
      <c r="L360">
        <v>3</v>
      </c>
      <c r="M360">
        <v>1</v>
      </c>
      <c r="N360">
        <v>33</v>
      </c>
      <c r="O360">
        <v>3</v>
      </c>
      <c r="P360">
        <v>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2</v>
      </c>
      <c r="AA360">
        <v>0</v>
      </c>
      <c r="AB360">
        <v>0</v>
      </c>
      <c r="AC360">
        <v>1</v>
      </c>
      <c r="AD360">
        <v>10648</v>
      </c>
      <c r="AE360">
        <v>1</v>
      </c>
      <c r="AF360">
        <v>0</v>
      </c>
      <c r="AG360">
        <v>25</v>
      </c>
      <c r="AH360">
        <v>4</v>
      </c>
      <c r="AI360">
        <v>4</v>
      </c>
      <c r="AJ360">
        <v>1</v>
      </c>
      <c r="AK360">
        <v>13</v>
      </c>
      <c r="AL360">
        <v>4</v>
      </c>
      <c r="AM360">
        <v>13</v>
      </c>
      <c r="AN360">
        <v>1</v>
      </c>
    </row>
    <row r="361" spans="1:40" x14ac:dyDescent="0.35">
      <c r="A361">
        <v>11739</v>
      </c>
      <c r="B361">
        <v>32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0</v>
      </c>
      <c r="I361">
        <v>0</v>
      </c>
      <c r="J361">
        <v>10</v>
      </c>
      <c r="K361">
        <v>3</v>
      </c>
      <c r="L361">
        <v>1</v>
      </c>
      <c r="M361">
        <v>1</v>
      </c>
      <c r="N361">
        <v>56</v>
      </c>
      <c r="O361">
        <v>3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3</v>
      </c>
      <c r="AA361">
        <v>0</v>
      </c>
      <c r="AB361">
        <v>1</v>
      </c>
      <c r="AC361">
        <v>0</v>
      </c>
      <c r="AD361">
        <v>3433</v>
      </c>
      <c r="AE361">
        <v>6</v>
      </c>
      <c r="AF361">
        <v>0</v>
      </c>
      <c r="AG361">
        <v>13</v>
      </c>
      <c r="AH361">
        <v>3</v>
      </c>
      <c r="AI361">
        <v>1</v>
      </c>
      <c r="AJ361">
        <v>1</v>
      </c>
      <c r="AK361">
        <v>10</v>
      </c>
      <c r="AL361">
        <v>2</v>
      </c>
      <c r="AM361">
        <v>5</v>
      </c>
      <c r="AN361">
        <v>1</v>
      </c>
    </row>
    <row r="362" spans="1:40" x14ac:dyDescent="0.35">
      <c r="A362">
        <v>11742</v>
      </c>
      <c r="B362">
        <v>41</v>
      </c>
      <c r="C362">
        <v>0</v>
      </c>
      <c r="D362">
        <v>1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9</v>
      </c>
      <c r="K362">
        <v>4</v>
      </c>
      <c r="L362">
        <v>3</v>
      </c>
      <c r="M362">
        <v>1</v>
      </c>
      <c r="N362">
        <v>94</v>
      </c>
      <c r="O362">
        <v>3</v>
      </c>
      <c r="P362">
        <v>1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0</v>
      </c>
      <c r="AD362">
        <v>2238</v>
      </c>
      <c r="AE362">
        <v>2</v>
      </c>
      <c r="AF362">
        <v>0</v>
      </c>
      <c r="AG362">
        <v>21</v>
      </c>
      <c r="AH362">
        <v>4</v>
      </c>
      <c r="AI362">
        <v>4</v>
      </c>
      <c r="AJ362">
        <v>1</v>
      </c>
      <c r="AK362">
        <v>7</v>
      </c>
      <c r="AL362">
        <v>3</v>
      </c>
      <c r="AM362">
        <v>5</v>
      </c>
      <c r="AN362">
        <v>1</v>
      </c>
    </row>
    <row r="363" spans="1:40" x14ac:dyDescent="0.35">
      <c r="A363">
        <v>11749</v>
      </c>
      <c r="B363">
        <v>40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0</v>
      </c>
      <c r="I363">
        <v>0</v>
      </c>
      <c r="J363">
        <v>2</v>
      </c>
      <c r="K363">
        <v>2</v>
      </c>
      <c r="L363">
        <v>3</v>
      </c>
      <c r="M363">
        <v>0</v>
      </c>
      <c r="N363">
        <v>38</v>
      </c>
      <c r="O363">
        <v>4</v>
      </c>
      <c r="P363">
        <v>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0</v>
      </c>
      <c r="AB363">
        <v>1</v>
      </c>
      <c r="AC363">
        <v>0</v>
      </c>
      <c r="AD363">
        <v>4244</v>
      </c>
      <c r="AE363">
        <v>1</v>
      </c>
      <c r="AF363">
        <v>0</v>
      </c>
      <c r="AG363">
        <v>24</v>
      </c>
      <c r="AH363">
        <v>4</v>
      </c>
      <c r="AI363">
        <v>4</v>
      </c>
      <c r="AJ363">
        <v>1</v>
      </c>
      <c r="AK363">
        <v>8</v>
      </c>
      <c r="AL363">
        <v>3</v>
      </c>
      <c r="AM363">
        <v>8</v>
      </c>
      <c r="AN363">
        <v>1</v>
      </c>
    </row>
    <row r="364" spans="1:40" x14ac:dyDescent="0.35">
      <c r="A364">
        <v>11751</v>
      </c>
      <c r="B364">
        <v>28</v>
      </c>
      <c r="C364">
        <v>0</v>
      </c>
      <c r="D364">
        <v>1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1</v>
      </c>
      <c r="K364">
        <v>3</v>
      </c>
      <c r="L364">
        <v>1</v>
      </c>
      <c r="M364">
        <v>1</v>
      </c>
      <c r="N364">
        <v>72</v>
      </c>
      <c r="O364">
        <v>2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3</v>
      </c>
      <c r="AA364">
        <v>0</v>
      </c>
      <c r="AB364">
        <v>0</v>
      </c>
      <c r="AC364">
        <v>1</v>
      </c>
      <c r="AD364">
        <v>1563</v>
      </c>
      <c r="AE364">
        <v>1</v>
      </c>
      <c r="AF364">
        <v>0</v>
      </c>
      <c r="AG364">
        <v>14</v>
      </c>
      <c r="AH364">
        <v>3</v>
      </c>
      <c r="AI364">
        <v>4</v>
      </c>
      <c r="AJ364">
        <v>1</v>
      </c>
      <c r="AK364">
        <v>1</v>
      </c>
      <c r="AL364">
        <v>1</v>
      </c>
      <c r="AM364">
        <v>1</v>
      </c>
      <c r="AN364">
        <v>1</v>
      </c>
    </row>
    <row r="365" spans="1:40" x14ac:dyDescent="0.35">
      <c r="A365">
        <v>11752</v>
      </c>
      <c r="B365">
        <v>27</v>
      </c>
      <c r="C365">
        <v>0</v>
      </c>
      <c r="D365">
        <v>1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2</v>
      </c>
      <c r="K365">
        <v>4</v>
      </c>
      <c r="L365">
        <v>1</v>
      </c>
      <c r="M365">
        <v>0</v>
      </c>
      <c r="N365">
        <v>47</v>
      </c>
      <c r="O365">
        <v>3</v>
      </c>
      <c r="P365">
        <v>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4</v>
      </c>
      <c r="AA365">
        <v>0</v>
      </c>
      <c r="AB365">
        <v>1</v>
      </c>
      <c r="AC365">
        <v>0</v>
      </c>
      <c r="AD365">
        <v>4227</v>
      </c>
      <c r="AE365">
        <v>0</v>
      </c>
      <c r="AF365">
        <v>0</v>
      </c>
      <c r="AG365">
        <v>18</v>
      </c>
      <c r="AH365">
        <v>3</v>
      </c>
      <c r="AI365">
        <v>2</v>
      </c>
      <c r="AJ365">
        <v>1</v>
      </c>
      <c r="AK365">
        <v>4</v>
      </c>
      <c r="AL365">
        <v>3</v>
      </c>
      <c r="AM365">
        <v>3</v>
      </c>
      <c r="AN365">
        <v>1</v>
      </c>
    </row>
    <row r="366" spans="1:40" x14ac:dyDescent="0.35">
      <c r="A366">
        <v>11757</v>
      </c>
      <c r="B366">
        <v>48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0</v>
      </c>
      <c r="I366">
        <v>0</v>
      </c>
      <c r="J366">
        <v>4</v>
      </c>
      <c r="K366">
        <v>5</v>
      </c>
      <c r="L366">
        <v>3</v>
      </c>
      <c r="M366">
        <v>1</v>
      </c>
      <c r="N366">
        <v>89</v>
      </c>
      <c r="O366">
        <v>2</v>
      </c>
      <c r="P366">
        <v>4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4</v>
      </c>
      <c r="AA366">
        <v>0</v>
      </c>
      <c r="AB366">
        <v>1</v>
      </c>
      <c r="AC366">
        <v>0</v>
      </c>
      <c r="AD366">
        <v>15202</v>
      </c>
      <c r="AE366">
        <v>2</v>
      </c>
      <c r="AF366">
        <v>0</v>
      </c>
      <c r="AG366">
        <v>25</v>
      </c>
      <c r="AH366">
        <v>4</v>
      </c>
      <c r="AI366">
        <v>2</v>
      </c>
      <c r="AJ366">
        <v>1</v>
      </c>
      <c r="AK366">
        <v>23</v>
      </c>
      <c r="AL366">
        <v>3</v>
      </c>
      <c r="AM366">
        <v>2</v>
      </c>
      <c r="AN366">
        <v>1</v>
      </c>
    </row>
    <row r="367" spans="1:40" x14ac:dyDescent="0.35">
      <c r="A367">
        <v>11774</v>
      </c>
      <c r="B367">
        <v>47</v>
      </c>
      <c r="C367">
        <v>0</v>
      </c>
      <c r="D367">
        <v>1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3</v>
      </c>
      <c r="L367">
        <v>1</v>
      </c>
      <c r="M367">
        <v>1</v>
      </c>
      <c r="N367">
        <v>74</v>
      </c>
      <c r="O367">
        <v>3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4</v>
      </c>
      <c r="AA367">
        <v>0</v>
      </c>
      <c r="AB367">
        <v>1</v>
      </c>
      <c r="AC367">
        <v>0</v>
      </c>
      <c r="AD367">
        <v>3420</v>
      </c>
      <c r="AE367">
        <v>7</v>
      </c>
      <c r="AF367">
        <v>0</v>
      </c>
      <c r="AG367">
        <v>12</v>
      </c>
      <c r="AH367">
        <v>3</v>
      </c>
      <c r="AI367">
        <v>3</v>
      </c>
      <c r="AJ367">
        <v>1</v>
      </c>
      <c r="AK367">
        <v>17</v>
      </c>
      <c r="AL367">
        <v>2</v>
      </c>
      <c r="AM367">
        <v>6</v>
      </c>
      <c r="AN367">
        <v>1</v>
      </c>
    </row>
    <row r="368" spans="1:40" x14ac:dyDescent="0.35">
      <c r="A368">
        <v>11777</v>
      </c>
      <c r="B368">
        <v>35</v>
      </c>
      <c r="C368">
        <v>0</v>
      </c>
      <c r="D368">
        <v>1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8</v>
      </c>
      <c r="K368">
        <v>1</v>
      </c>
      <c r="L368">
        <v>4</v>
      </c>
      <c r="M368">
        <v>1</v>
      </c>
      <c r="N368">
        <v>36</v>
      </c>
      <c r="O368">
        <v>4</v>
      </c>
      <c r="P368">
        <v>1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4</v>
      </c>
      <c r="AA368">
        <v>0</v>
      </c>
      <c r="AB368">
        <v>1</v>
      </c>
      <c r="AC368">
        <v>0</v>
      </c>
      <c r="AD368">
        <v>2269</v>
      </c>
      <c r="AE368">
        <v>1</v>
      </c>
      <c r="AF368">
        <v>0</v>
      </c>
      <c r="AG368">
        <v>19</v>
      </c>
      <c r="AH368">
        <v>3</v>
      </c>
      <c r="AI368">
        <v>4</v>
      </c>
      <c r="AJ368">
        <v>0</v>
      </c>
      <c r="AK368">
        <v>1</v>
      </c>
      <c r="AL368">
        <v>3</v>
      </c>
      <c r="AM368">
        <v>1</v>
      </c>
      <c r="AN368">
        <v>1</v>
      </c>
    </row>
    <row r="369" spans="1:40" x14ac:dyDescent="0.35">
      <c r="A369">
        <v>11778</v>
      </c>
      <c r="B369">
        <v>44</v>
      </c>
      <c r="C369">
        <v>0</v>
      </c>
      <c r="D369">
        <v>1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2</v>
      </c>
      <c r="K369">
        <v>1</v>
      </c>
      <c r="L369">
        <v>1</v>
      </c>
      <c r="M369">
        <v>0</v>
      </c>
      <c r="N369">
        <v>72</v>
      </c>
      <c r="O369">
        <v>4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4</v>
      </c>
      <c r="AA369">
        <v>0</v>
      </c>
      <c r="AB369">
        <v>1</v>
      </c>
      <c r="AC369">
        <v>0</v>
      </c>
      <c r="AD369">
        <v>2011</v>
      </c>
      <c r="AE369">
        <v>1</v>
      </c>
      <c r="AF369">
        <v>0</v>
      </c>
      <c r="AG369">
        <v>13</v>
      </c>
      <c r="AH369">
        <v>3</v>
      </c>
      <c r="AI369">
        <v>4</v>
      </c>
      <c r="AJ369">
        <v>1</v>
      </c>
      <c r="AK369">
        <v>10</v>
      </c>
      <c r="AL369">
        <v>3</v>
      </c>
      <c r="AM369">
        <v>10</v>
      </c>
      <c r="AN369">
        <v>1</v>
      </c>
    </row>
    <row r="370" spans="1:40" x14ac:dyDescent="0.35">
      <c r="A370">
        <v>11785</v>
      </c>
      <c r="B370">
        <v>33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2</v>
      </c>
      <c r="L370">
        <v>2</v>
      </c>
      <c r="M370">
        <v>1</v>
      </c>
      <c r="N370">
        <v>59</v>
      </c>
      <c r="O370">
        <v>2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3</v>
      </c>
      <c r="AA370">
        <v>0</v>
      </c>
      <c r="AB370">
        <v>0</v>
      </c>
      <c r="AC370">
        <v>1</v>
      </c>
      <c r="AD370">
        <v>2008</v>
      </c>
      <c r="AE370">
        <v>1</v>
      </c>
      <c r="AF370">
        <v>0</v>
      </c>
      <c r="AG370">
        <v>12</v>
      </c>
      <c r="AH370">
        <v>3</v>
      </c>
      <c r="AI370">
        <v>3</v>
      </c>
      <c r="AJ370">
        <v>3</v>
      </c>
      <c r="AK370">
        <v>1</v>
      </c>
      <c r="AL370">
        <v>2</v>
      </c>
      <c r="AM370">
        <v>1</v>
      </c>
      <c r="AN370">
        <v>1</v>
      </c>
    </row>
    <row r="371" spans="1:40" x14ac:dyDescent="0.35">
      <c r="A371">
        <v>11792</v>
      </c>
      <c r="B371">
        <v>38</v>
      </c>
      <c r="C371">
        <v>0</v>
      </c>
      <c r="D371">
        <v>1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10</v>
      </c>
      <c r="K371">
        <v>3</v>
      </c>
      <c r="L371">
        <v>3</v>
      </c>
      <c r="M371">
        <v>0</v>
      </c>
      <c r="N371">
        <v>76</v>
      </c>
      <c r="O371">
        <v>3</v>
      </c>
      <c r="P371">
        <v>2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3</v>
      </c>
      <c r="AA371">
        <v>0</v>
      </c>
      <c r="AB371">
        <v>1</v>
      </c>
      <c r="AC371">
        <v>0</v>
      </c>
      <c r="AD371">
        <v>9824</v>
      </c>
      <c r="AE371">
        <v>3</v>
      </c>
      <c r="AF371">
        <v>0</v>
      </c>
      <c r="AG371">
        <v>19</v>
      </c>
      <c r="AH371">
        <v>3</v>
      </c>
      <c r="AI371">
        <v>3</v>
      </c>
      <c r="AJ371">
        <v>1</v>
      </c>
      <c r="AK371">
        <v>18</v>
      </c>
      <c r="AL371">
        <v>3</v>
      </c>
      <c r="AM371">
        <v>1</v>
      </c>
      <c r="AN371">
        <v>1</v>
      </c>
    </row>
    <row r="372" spans="1:40" x14ac:dyDescent="0.35">
      <c r="A372">
        <v>11797</v>
      </c>
      <c r="B372">
        <v>39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3</v>
      </c>
      <c r="K372">
        <v>3</v>
      </c>
      <c r="L372">
        <v>3</v>
      </c>
      <c r="M372">
        <v>0</v>
      </c>
      <c r="N372">
        <v>44</v>
      </c>
      <c r="O372">
        <v>4</v>
      </c>
      <c r="P372">
        <v>2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2</v>
      </c>
      <c r="AA372">
        <v>0</v>
      </c>
      <c r="AB372">
        <v>1</v>
      </c>
      <c r="AC372">
        <v>0</v>
      </c>
      <c r="AD372">
        <v>6389</v>
      </c>
      <c r="AE372">
        <v>9</v>
      </c>
      <c r="AF372">
        <v>0</v>
      </c>
      <c r="AG372">
        <v>15</v>
      </c>
      <c r="AH372">
        <v>3</v>
      </c>
      <c r="AI372">
        <v>3</v>
      </c>
      <c r="AJ372">
        <v>1</v>
      </c>
      <c r="AK372">
        <v>12</v>
      </c>
      <c r="AL372">
        <v>1</v>
      </c>
      <c r="AM372">
        <v>8</v>
      </c>
      <c r="AN372">
        <v>1</v>
      </c>
    </row>
    <row r="373" spans="1:40" x14ac:dyDescent="0.35">
      <c r="A373">
        <v>11799</v>
      </c>
      <c r="B373">
        <v>58</v>
      </c>
      <c r="C373">
        <v>0</v>
      </c>
      <c r="D373">
        <v>1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23</v>
      </c>
      <c r="K373">
        <v>4</v>
      </c>
      <c r="L373">
        <v>1</v>
      </c>
      <c r="M373">
        <v>1</v>
      </c>
      <c r="N373">
        <v>88</v>
      </c>
      <c r="O373">
        <v>3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3</v>
      </c>
      <c r="AA373">
        <v>0</v>
      </c>
      <c r="AB373">
        <v>0</v>
      </c>
      <c r="AC373">
        <v>1</v>
      </c>
      <c r="AD373">
        <v>2372</v>
      </c>
      <c r="AE373">
        <v>1</v>
      </c>
      <c r="AF373">
        <v>0</v>
      </c>
      <c r="AG373">
        <v>12</v>
      </c>
      <c r="AH373">
        <v>3</v>
      </c>
      <c r="AI373">
        <v>4</v>
      </c>
      <c r="AJ373">
        <v>2</v>
      </c>
      <c r="AK373">
        <v>2</v>
      </c>
      <c r="AL373">
        <v>3</v>
      </c>
      <c r="AM373">
        <v>2</v>
      </c>
      <c r="AN373">
        <v>1</v>
      </c>
    </row>
    <row r="374" spans="1:40" x14ac:dyDescent="0.35">
      <c r="A374">
        <v>11803</v>
      </c>
      <c r="B374">
        <v>46</v>
      </c>
      <c r="C374">
        <v>0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15</v>
      </c>
      <c r="K374">
        <v>2</v>
      </c>
      <c r="L374">
        <v>4</v>
      </c>
      <c r="M374">
        <v>1</v>
      </c>
      <c r="N374">
        <v>52</v>
      </c>
      <c r="O374">
        <v>3</v>
      </c>
      <c r="P374">
        <v>5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2</v>
      </c>
      <c r="AA374">
        <v>0</v>
      </c>
      <c r="AB374">
        <v>1</v>
      </c>
      <c r="AC374">
        <v>0</v>
      </c>
      <c r="AD374">
        <v>19081</v>
      </c>
      <c r="AE374">
        <v>5</v>
      </c>
      <c r="AF374">
        <v>0</v>
      </c>
      <c r="AG374">
        <v>11</v>
      </c>
      <c r="AH374">
        <v>3</v>
      </c>
      <c r="AI374">
        <v>1</v>
      </c>
      <c r="AJ374">
        <v>1</v>
      </c>
      <c r="AK374">
        <v>25</v>
      </c>
      <c r="AL374">
        <v>3</v>
      </c>
      <c r="AM374">
        <v>4</v>
      </c>
      <c r="AN374">
        <v>1</v>
      </c>
    </row>
    <row r="375" spans="1:40" x14ac:dyDescent="0.35">
      <c r="A375">
        <v>11804</v>
      </c>
      <c r="B375">
        <v>37</v>
      </c>
      <c r="C375">
        <v>0</v>
      </c>
      <c r="D375">
        <v>1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14</v>
      </c>
      <c r="K375">
        <v>3</v>
      </c>
      <c r="L375">
        <v>4</v>
      </c>
      <c r="M375">
        <v>0</v>
      </c>
      <c r="N375">
        <v>95</v>
      </c>
      <c r="O375">
        <v>3</v>
      </c>
      <c r="P375">
        <v>1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1</v>
      </c>
      <c r="AD375">
        <v>3034</v>
      </c>
      <c r="AE375">
        <v>1</v>
      </c>
      <c r="AF375">
        <v>0</v>
      </c>
      <c r="AG375">
        <v>12</v>
      </c>
      <c r="AH375">
        <v>3</v>
      </c>
      <c r="AI375">
        <v>3</v>
      </c>
      <c r="AJ375">
        <v>1</v>
      </c>
      <c r="AK375">
        <v>18</v>
      </c>
      <c r="AL375">
        <v>2</v>
      </c>
      <c r="AM375">
        <v>18</v>
      </c>
      <c r="AN375">
        <v>1</v>
      </c>
    </row>
    <row r="376" spans="1:40" x14ac:dyDescent="0.35">
      <c r="A376">
        <v>11815</v>
      </c>
      <c r="B376">
        <v>56</v>
      </c>
      <c r="C376">
        <v>0</v>
      </c>
      <c r="D376">
        <v>0</v>
      </c>
      <c r="E376">
        <v>0</v>
      </c>
      <c r="F376">
        <v>1</v>
      </c>
      <c r="G376">
        <v>1</v>
      </c>
      <c r="H376">
        <v>0</v>
      </c>
      <c r="I376">
        <v>0</v>
      </c>
      <c r="J376">
        <v>9</v>
      </c>
      <c r="K376">
        <v>3</v>
      </c>
      <c r="L376">
        <v>1</v>
      </c>
      <c r="M376">
        <v>0</v>
      </c>
      <c r="N376">
        <v>63</v>
      </c>
      <c r="O376">
        <v>3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3</v>
      </c>
      <c r="AA376">
        <v>0</v>
      </c>
      <c r="AB376">
        <v>1</v>
      </c>
      <c r="AC376">
        <v>0</v>
      </c>
      <c r="AD376">
        <v>2942</v>
      </c>
      <c r="AE376">
        <v>2</v>
      </c>
      <c r="AF376">
        <v>0</v>
      </c>
      <c r="AG376">
        <v>19</v>
      </c>
      <c r="AH376">
        <v>3</v>
      </c>
      <c r="AI376">
        <v>2</v>
      </c>
      <c r="AJ376">
        <v>1</v>
      </c>
      <c r="AK376">
        <v>18</v>
      </c>
      <c r="AL376">
        <v>3</v>
      </c>
      <c r="AM376">
        <v>5</v>
      </c>
      <c r="AN376">
        <v>1</v>
      </c>
    </row>
    <row r="377" spans="1:40" x14ac:dyDescent="0.35">
      <c r="A377">
        <v>11826</v>
      </c>
      <c r="B377">
        <v>38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2</v>
      </c>
      <c r="K377">
        <v>3</v>
      </c>
      <c r="L377">
        <v>1</v>
      </c>
      <c r="M377">
        <v>1</v>
      </c>
      <c r="N377">
        <v>100</v>
      </c>
      <c r="O377">
        <v>3</v>
      </c>
      <c r="P377">
        <v>1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0</v>
      </c>
      <c r="AB377">
        <v>0</v>
      </c>
      <c r="AC377">
        <v>1</v>
      </c>
      <c r="AD377">
        <v>2592</v>
      </c>
      <c r="AE377">
        <v>5</v>
      </c>
      <c r="AF377">
        <v>0</v>
      </c>
      <c r="AG377">
        <v>13</v>
      </c>
      <c r="AH377">
        <v>3</v>
      </c>
      <c r="AI377">
        <v>4</v>
      </c>
      <c r="AJ377">
        <v>3</v>
      </c>
      <c r="AK377">
        <v>13</v>
      </c>
      <c r="AL377">
        <v>3</v>
      </c>
      <c r="AM377">
        <v>11</v>
      </c>
      <c r="AN377">
        <v>1</v>
      </c>
    </row>
    <row r="378" spans="1:40" x14ac:dyDescent="0.35">
      <c r="A378">
        <v>11827</v>
      </c>
      <c r="B378">
        <v>36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8</v>
      </c>
      <c r="K378">
        <v>3</v>
      </c>
      <c r="L378">
        <v>3</v>
      </c>
      <c r="M378">
        <v>0</v>
      </c>
      <c r="N378">
        <v>59</v>
      </c>
      <c r="O378">
        <v>3</v>
      </c>
      <c r="P378">
        <v>3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3</v>
      </c>
      <c r="AA378">
        <v>0</v>
      </c>
      <c r="AB378">
        <v>0</v>
      </c>
      <c r="AC378">
        <v>1</v>
      </c>
      <c r="AD378">
        <v>10096</v>
      </c>
      <c r="AE378">
        <v>1</v>
      </c>
      <c r="AF378">
        <v>0</v>
      </c>
      <c r="AG378">
        <v>13</v>
      </c>
      <c r="AH378">
        <v>3</v>
      </c>
      <c r="AI378">
        <v>2</v>
      </c>
      <c r="AJ378">
        <v>3</v>
      </c>
      <c r="AK378">
        <v>17</v>
      </c>
      <c r="AL378">
        <v>3</v>
      </c>
      <c r="AM378">
        <v>17</v>
      </c>
      <c r="AN378">
        <v>1</v>
      </c>
    </row>
    <row r="379" spans="1:40" x14ac:dyDescent="0.35">
      <c r="A379">
        <v>11830</v>
      </c>
      <c r="B379">
        <v>29</v>
      </c>
      <c r="C379">
        <v>0</v>
      </c>
      <c r="D379">
        <v>1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21</v>
      </c>
      <c r="K379">
        <v>4</v>
      </c>
      <c r="L379">
        <v>2</v>
      </c>
      <c r="M379">
        <v>0</v>
      </c>
      <c r="N379">
        <v>51</v>
      </c>
      <c r="O379">
        <v>4</v>
      </c>
      <c r="P379">
        <v>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1</v>
      </c>
      <c r="AD379">
        <v>9980</v>
      </c>
      <c r="AE379">
        <v>1</v>
      </c>
      <c r="AF379">
        <v>0</v>
      </c>
      <c r="AG379">
        <v>11</v>
      </c>
      <c r="AH379">
        <v>3</v>
      </c>
      <c r="AI379">
        <v>3</v>
      </c>
      <c r="AJ379">
        <v>1</v>
      </c>
      <c r="AK379">
        <v>10</v>
      </c>
      <c r="AL379">
        <v>3</v>
      </c>
      <c r="AM379">
        <v>10</v>
      </c>
      <c r="AN379">
        <v>1</v>
      </c>
    </row>
    <row r="380" spans="1:40" x14ac:dyDescent="0.35">
      <c r="A380">
        <v>11839</v>
      </c>
      <c r="B380">
        <v>45</v>
      </c>
      <c r="C380">
        <v>0</v>
      </c>
      <c r="D380">
        <v>1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28</v>
      </c>
      <c r="K380">
        <v>3</v>
      </c>
      <c r="L380">
        <v>4</v>
      </c>
      <c r="M380">
        <v>1</v>
      </c>
      <c r="N380">
        <v>97</v>
      </c>
      <c r="O380">
        <v>3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4</v>
      </c>
      <c r="AA380">
        <v>0</v>
      </c>
      <c r="AB380">
        <v>1</v>
      </c>
      <c r="AC380">
        <v>0</v>
      </c>
      <c r="AD380">
        <v>2132</v>
      </c>
      <c r="AE380">
        <v>4</v>
      </c>
      <c r="AF380">
        <v>0</v>
      </c>
      <c r="AG380">
        <v>20</v>
      </c>
      <c r="AH380">
        <v>4</v>
      </c>
      <c r="AI380">
        <v>4</v>
      </c>
      <c r="AJ380">
        <v>1</v>
      </c>
      <c r="AK380">
        <v>8</v>
      </c>
      <c r="AL380">
        <v>3</v>
      </c>
      <c r="AM380">
        <v>5</v>
      </c>
      <c r="AN380">
        <v>1</v>
      </c>
    </row>
    <row r="381" spans="1:40" x14ac:dyDescent="0.35">
      <c r="A381">
        <v>11840</v>
      </c>
      <c r="B381">
        <v>33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0</v>
      </c>
      <c r="I381">
        <v>0</v>
      </c>
      <c r="J381">
        <v>7</v>
      </c>
      <c r="K381">
        <v>2</v>
      </c>
      <c r="L381">
        <v>4</v>
      </c>
      <c r="M381">
        <v>1</v>
      </c>
      <c r="N381">
        <v>36</v>
      </c>
      <c r="O381">
        <v>3</v>
      </c>
      <c r="P381">
        <v>2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3</v>
      </c>
      <c r="AA381">
        <v>0</v>
      </c>
      <c r="AB381">
        <v>0</v>
      </c>
      <c r="AC381">
        <v>1</v>
      </c>
      <c r="AD381">
        <v>5968</v>
      </c>
      <c r="AE381">
        <v>1</v>
      </c>
      <c r="AF381">
        <v>0</v>
      </c>
      <c r="AG381">
        <v>20</v>
      </c>
      <c r="AH381">
        <v>4</v>
      </c>
      <c r="AI381">
        <v>3</v>
      </c>
      <c r="AJ381">
        <v>3</v>
      </c>
      <c r="AK381">
        <v>9</v>
      </c>
      <c r="AL381">
        <v>3</v>
      </c>
      <c r="AM381">
        <v>9</v>
      </c>
      <c r="AN381">
        <v>1</v>
      </c>
    </row>
    <row r="382" spans="1:40" x14ac:dyDescent="0.35">
      <c r="A382">
        <v>11841</v>
      </c>
      <c r="B382">
        <v>32</v>
      </c>
      <c r="C382">
        <v>0</v>
      </c>
      <c r="D382">
        <v>1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4</v>
      </c>
      <c r="K382">
        <v>3</v>
      </c>
      <c r="L382">
        <v>3</v>
      </c>
      <c r="M382">
        <v>0</v>
      </c>
      <c r="N382">
        <v>98</v>
      </c>
      <c r="O382">
        <v>2</v>
      </c>
      <c r="P382">
        <v>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3</v>
      </c>
      <c r="AA382">
        <v>0</v>
      </c>
      <c r="AB382">
        <v>1</v>
      </c>
      <c r="AC382">
        <v>0</v>
      </c>
      <c r="AD382">
        <v>6162</v>
      </c>
      <c r="AE382">
        <v>1</v>
      </c>
      <c r="AF382">
        <v>0</v>
      </c>
      <c r="AG382">
        <v>12</v>
      </c>
      <c r="AH382">
        <v>3</v>
      </c>
      <c r="AI382">
        <v>3</v>
      </c>
      <c r="AJ382">
        <v>1</v>
      </c>
      <c r="AK382">
        <v>14</v>
      </c>
      <c r="AL382">
        <v>3</v>
      </c>
      <c r="AM382">
        <v>14</v>
      </c>
      <c r="AN382">
        <v>1</v>
      </c>
    </row>
    <row r="383" spans="1:40" x14ac:dyDescent="0.35">
      <c r="A383">
        <v>11850</v>
      </c>
      <c r="B383">
        <v>47</v>
      </c>
      <c r="C383">
        <v>0</v>
      </c>
      <c r="D383">
        <v>1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2</v>
      </c>
      <c r="K383">
        <v>4</v>
      </c>
      <c r="L383">
        <v>1</v>
      </c>
      <c r="M383">
        <v>0</v>
      </c>
      <c r="N383">
        <v>82</v>
      </c>
      <c r="O383">
        <v>3</v>
      </c>
      <c r="P383">
        <v>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3</v>
      </c>
      <c r="AA383">
        <v>0</v>
      </c>
      <c r="AB383">
        <v>1</v>
      </c>
      <c r="AC383">
        <v>0</v>
      </c>
      <c r="AD383">
        <v>17169</v>
      </c>
      <c r="AE383">
        <v>3</v>
      </c>
      <c r="AF383">
        <v>0</v>
      </c>
      <c r="AG383">
        <v>19</v>
      </c>
      <c r="AH383">
        <v>3</v>
      </c>
      <c r="AI383">
        <v>2</v>
      </c>
      <c r="AJ383">
        <v>2</v>
      </c>
      <c r="AK383">
        <v>26</v>
      </c>
      <c r="AL383">
        <v>4</v>
      </c>
      <c r="AM383">
        <v>20</v>
      </c>
      <c r="AN383">
        <v>1</v>
      </c>
    </row>
    <row r="384" spans="1:40" x14ac:dyDescent="0.35">
      <c r="A384">
        <v>11854</v>
      </c>
      <c r="B384">
        <v>59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2</v>
      </c>
      <c r="K384">
        <v>4</v>
      </c>
      <c r="L384">
        <v>3</v>
      </c>
      <c r="M384">
        <v>0</v>
      </c>
      <c r="N384">
        <v>32</v>
      </c>
      <c r="O384">
        <v>2</v>
      </c>
      <c r="P384">
        <v>5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4</v>
      </c>
      <c r="AA384">
        <v>0</v>
      </c>
      <c r="AB384">
        <v>1</v>
      </c>
      <c r="AC384">
        <v>0</v>
      </c>
      <c r="AD384">
        <v>18844</v>
      </c>
      <c r="AE384">
        <v>9</v>
      </c>
      <c r="AF384">
        <v>0</v>
      </c>
      <c r="AG384">
        <v>21</v>
      </c>
      <c r="AH384">
        <v>4</v>
      </c>
      <c r="AI384">
        <v>4</v>
      </c>
      <c r="AJ384">
        <v>1</v>
      </c>
      <c r="AK384">
        <v>30</v>
      </c>
      <c r="AL384">
        <v>3</v>
      </c>
      <c r="AM384">
        <v>3</v>
      </c>
      <c r="AN384">
        <v>1</v>
      </c>
    </row>
    <row r="385" spans="1:40" x14ac:dyDescent="0.35">
      <c r="A385">
        <v>11856</v>
      </c>
      <c r="B385">
        <v>48</v>
      </c>
      <c r="C385">
        <v>0</v>
      </c>
      <c r="D385">
        <v>1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1</v>
      </c>
      <c r="K385">
        <v>4</v>
      </c>
      <c r="L385">
        <v>4</v>
      </c>
      <c r="M385">
        <v>0</v>
      </c>
      <c r="N385">
        <v>40</v>
      </c>
      <c r="O385">
        <v>2</v>
      </c>
      <c r="P385">
        <v>4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15402</v>
      </c>
      <c r="AE385">
        <v>7</v>
      </c>
      <c r="AF385">
        <v>0</v>
      </c>
      <c r="AG385">
        <v>11</v>
      </c>
      <c r="AH385">
        <v>3</v>
      </c>
      <c r="AI385">
        <v>1</v>
      </c>
      <c r="AJ385">
        <v>1</v>
      </c>
      <c r="AK385">
        <v>21</v>
      </c>
      <c r="AL385">
        <v>1</v>
      </c>
      <c r="AM385">
        <v>3</v>
      </c>
      <c r="AN385">
        <v>1</v>
      </c>
    </row>
    <row r="386" spans="1:40" x14ac:dyDescent="0.35">
      <c r="A386">
        <v>11865</v>
      </c>
      <c r="B386">
        <v>31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0</v>
      </c>
      <c r="I386">
        <v>0</v>
      </c>
      <c r="J386">
        <v>1</v>
      </c>
      <c r="K386">
        <v>3</v>
      </c>
      <c r="L386">
        <v>4</v>
      </c>
      <c r="M386">
        <v>1</v>
      </c>
      <c r="N386">
        <v>48</v>
      </c>
      <c r="O386">
        <v>1</v>
      </c>
      <c r="P386">
        <v>2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1</v>
      </c>
      <c r="AC386">
        <v>0</v>
      </c>
      <c r="AD386">
        <v>5003</v>
      </c>
      <c r="AE386">
        <v>1</v>
      </c>
      <c r="AF386">
        <v>0</v>
      </c>
      <c r="AG386">
        <v>21</v>
      </c>
      <c r="AH386">
        <v>4</v>
      </c>
      <c r="AI386">
        <v>2</v>
      </c>
      <c r="AJ386">
        <v>0</v>
      </c>
      <c r="AK386">
        <v>10</v>
      </c>
      <c r="AL386">
        <v>3</v>
      </c>
      <c r="AM386">
        <v>10</v>
      </c>
      <c r="AN386">
        <v>1</v>
      </c>
    </row>
    <row r="387" spans="1:40" x14ac:dyDescent="0.35">
      <c r="A387">
        <v>11870</v>
      </c>
      <c r="B387">
        <v>41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0</v>
      </c>
      <c r="I387">
        <v>0</v>
      </c>
      <c r="J387">
        <v>9</v>
      </c>
      <c r="K387">
        <v>3</v>
      </c>
      <c r="L387">
        <v>1</v>
      </c>
      <c r="M387">
        <v>1</v>
      </c>
      <c r="N387">
        <v>64</v>
      </c>
      <c r="O387">
        <v>3</v>
      </c>
      <c r="P387">
        <v>5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3</v>
      </c>
      <c r="AA387">
        <v>0</v>
      </c>
      <c r="AB387">
        <v>0</v>
      </c>
      <c r="AC387">
        <v>1</v>
      </c>
      <c r="AD387">
        <v>19419</v>
      </c>
      <c r="AE387">
        <v>2</v>
      </c>
      <c r="AF387">
        <v>0</v>
      </c>
      <c r="AG387">
        <v>17</v>
      </c>
      <c r="AH387">
        <v>3</v>
      </c>
      <c r="AI387">
        <v>2</v>
      </c>
      <c r="AJ387">
        <v>1</v>
      </c>
      <c r="AK387">
        <v>21</v>
      </c>
      <c r="AL387">
        <v>4</v>
      </c>
      <c r="AM387">
        <v>18</v>
      </c>
      <c r="AN387">
        <v>1</v>
      </c>
    </row>
    <row r="388" spans="1:40" x14ac:dyDescent="0.35">
      <c r="A388">
        <v>11875</v>
      </c>
      <c r="B388">
        <v>36</v>
      </c>
      <c r="C388">
        <v>0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10</v>
      </c>
      <c r="K388">
        <v>4</v>
      </c>
      <c r="L388">
        <v>4</v>
      </c>
      <c r="M388">
        <v>0</v>
      </c>
      <c r="N388">
        <v>63</v>
      </c>
      <c r="O388">
        <v>3</v>
      </c>
      <c r="P388">
        <v>3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3</v>
      </c>
      <c r="AA388">
        <v>0</v>
      </c>
      <c r="AB388">
        <v>1</v>
      </c>
      <c r="AC388">
        <v>0</v>
      </c>
      <c r="AD388">
        <v>7094</v>
      </c>
      <c r="AE388">
        <v>3</v>
      </c>
      <c r="AF388">
        <v>0</v>
      </c>
      <c r="AG388">
        <v>12</v>
      </c>
      <c r="AH388">
        <v>3</v>
      </c>
      <c r="AI388">
        <v>1</v>
      </c>
      <c r="AJ388">
        <v>0</v>
      </c>
      <c r="AK388">
        <v>10</v>
      </c>
      <c r="AL388">
        <v>3</v>
      </c>
      <c r="AM388">
        <v>7</v>
      </c>
      <c r="AN388">
        <v>1</v>
      </c>
    </row>
    <row r="389" spans="1:40" x14ac:dyDescent="0.35">
      <c r="A389">
        <v>11877</v>
      </c>
      <c r="B389">
        <v>45</v>
      </c>
      <c r="C389">
        <v>0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25</v>
      </c>
      <c r="K389">
        <v>2</v>
      </c>
      <c r="L389">
        <v>2</v>
      </c>
      <c r="M389">
        <v>0</v>
      </c>
      <c r="N389">
        <v>93</v>
      </c>
      <c r="O389">
        <v>2</v>
      </c>
      <c r="P389">
        <v>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4</v>
      </c>
      <c r="AA389">
        <v>0</v>
      </c>
      <c r="AB389">
        <v>1</v>
      </c>
      <c r="AC389">
        <v>0</v>
      </c>
      <c r="AD389">
        <v>5906</v>
      </c>
      <c r="AE389">
        <v>0</v>
      </c>
      <c r="AF389">
        <v>0</v>
      </c>
      <c r="AG389">
        <v>13</v>
      </c>
      <c r="AH389">
        <v>3</v>
      </c>
      <c r="AI389">
        <v>4</v>
      </c>
      <c r="AJ389">
        <v>2</v>
      </c>
      <c r="AK389">
        <v>10</v>
      </c>
      <c r="AL389">
        <v>2</v>
      </c>
      <c r="AM389">
        <v>9</v>
      </c>
      <c r="AN389">
        <v>1</v>
      </c>
    </row>
    <row r="390" spans="1:40" x14ac:dyDescent="0.35">
      <c r="A390">
        <v>11879</v>
      </c>
      <c r="B390">
        <v>39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2</v>
      </c>
      <c r="K390">
        <v>3</v>
      </c>
      <c r="L390">
        <v>4</v>
      </c>
      <c r="M390">
        <v>0</v>
      </c>
      <c r="N390">
        <v>42</v>
      </c>
      <c r="O390">
        <v>2</v>
      </c>
      <c r="P390">
        <v>2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4</v>
      </c>
      <c r="AA390">
        <v>0</v>
      </c>
      <c r="AB390">
        <v>1</v>
      </c>
      <c r="AC390">
        <v>0</v>
      </c>
      <c r="AD390">
        <v>5204</v>
      </c>
      <c r="AE390">
        <v>8</v>
      </c>
      <c r="AF390">
        <v>0</v>
      </c>
      <c r="AG390">
        <v>11</v>
      </c>
      <c r="AH390">
        <v>3</v>
      </c>
      <c r="AI390">
        <v>3</v>
      </c>
      <c r="AJ390">
        <v>2</v>
      </c>
      <c r="AK390">
        <v>13</v>
      </c>
      <c r="AL390">
        <v>3</v>
      </c>
      <c r="AM390">
        <v>5</v>
      </c>
      <c r="AN390">
        <v>1</v>
      </c>
    </row>
    <row r="391" spans="1:40" x14ac:dyDescent="0.35">
      <c r="A391">
        <v>11880</v>
      </c>
      <c r="B391">
        <v>31</v>
      </c>
      <c r="C391">
        <v>0</v>
      </c>
      <c r="D391">
        <v>1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26</v>
      </c>
      <c r="K391">
        <v>1</v>
      </c>
      <c r="L391">
        <v>1</v>
      </c>
      <c r="M391">
        <v>1</v>
      </c>
      <c r="N391">
        <v>31</v>
      </c>
      <c r="O391">
        <v>3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3</v>
      </c>
      <c r="AA391">
        <v>0</v>
      </c>
      <c r="AB391">
        <v>0</v>
      </c>
      <c r="AC391">
        <v>1</v>
      </c>
      <c r="AD391">
        <v>2911</v>
      </c>
      <c r="AE391">
        <v>1</v>
      </c>
      <c r="AF391">
        <v>0</v>
      </c>
      <c r="AG391">
        <v>17</v>
      </c>
      <c r="AH391">
        <v>3</v>
      </c>
      <c r="AI391">
        <v>4</v>
      </c>
      <c r="AJ391">
        <v>1</v>
      </c>
      <c r="AK391">
        <v>5</v>
      </c>
      <c r="AL391">
        <v>2</v>
      </c>
      <c r="AM391">
        <v>5</v>
      </c>
      <c r="AN391">
        <v>1</v>
      </c>
    </row>
    <row r="392" spans="1:40" x14ac:dyDescent="0.35">
      <c r="A392">
        <v>11904</v>
      </c>
      <c r="B392">
        <v>41</v>
      </c>
      <c r="C392">
        <v>0</v>
      </c>
      <c r="D392">
        <v>1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7</v>
      </c>
      <c r="K392">
        <v>2</v>
      </c>
      <c r="L392">
        <v>2</v>
      </c>
      <c r="M392">
        <v>0</v>
      </c>
      <c r="N392">
        <v>43</v>
      </c>
      <c r="O392">
        <v>4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3</v>
      </c>
      <c r="AA392">
        <v>0</v>
      </c>
      <c r="AB392">
        <v>1</v>
      </c>
      <c r="AC392">
        <v>0</v>
      </c>
      <c r="AD392">
        <v>3376</v>
      </c>
      <c r="AE392">
        <v>1</v>
      </c>
      <c r="AF392">
        <v>0</v>
      </c>
      <c r="AG392">
        <v>13</v>
      </c>
      <c r="AH392">
        <v>3</v>
      </c>
      <c r="AI392">
        <v>3</v>
      </c>
      <c r="AJ392">
        <v>0</v>
      </c>
      <c r="AK392">
        <v>10</v>
      </c>
      <c r="AL392">
        <v>3</v>
      </c>
      <c r="AM392">
        <v>10</v>
      </c>
      <c r="AN392">
        <v>1</v>
      </c>
    </row>
    <row r="393" spans="1:40" x14ac:dyDescent="0.35">
      <c r="A393">
        <v>11908</v>
      </c>
      <c r="B393">
        <v>39</v>
      </c>
      <c r="C393">
        <v>0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6</v>
      </c>
      <c r="K393">
        <v>1</v>
      </c>
      <c r="L393">
        <v>4</v>
      </c>
      <c r="M393">
        <v>1</v>
      </c>
      <c r="N393">
        <v>42</v>
      </c>
      <c r="O393">
        <v>2</v>
      </c>
      <c r="P393">
        <v>3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0</v>
      </c>
      <c r="AD393">
        <v>9991</v>
      </c>
      <c r="AE393">
        <v>4</v>
      </c>
      <c r="AF393">
        <v>0</v>
      </c>
      <c r="AG393">
        <v>15</v>
      </c>
      <c r="AH393">
        <v>3</v>
      </c>
      <c r="AI393">
        <v>1</v>
      </c>
      <c r="AJ393">
        <v>1</v>
      </c>
      <c r="AK393">
        <v>9</v>
      </c>
      <c r="AL393">
        <v>3</v>
      </c>
      <c r="AM393">
        <v>7</v>
      </c>
      <c r="AN393">
        <v>1</v>
      </c>
    </row>
    <row r="394" spans="1:40" x14ac:dyDescent="0.35">
      <c r="A394">
        <v>11909</v>
      </c>
      <c r="B394">
        <v>35</v>
      </c>
      <c r="C394">
        <v>0</v>
      </c>
      <c r="D394">
        <v>1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18</v>
      </c>
      <c r="K394">
        <v>5</v>
      </c>
      <c r="L394">
        <v>2</v>
      </c>
      <c r="M394">
        <v>1</v>
      </c>
      <c r="N394">
        <v>48</v>
      </c>
      <c r="O394">
        <v>4</v>
      </c>
      <c r="P394">
        <v>2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5208</v>
      </c>
      <c r="AE394">
        <v>1</v>
      </c>
      <c r="AF394">
        <v>0</v>
      </c>
      <c r="AG394">
        <v>11</v>
      </c>
      <c r="AH394">
        <v>3</v>
      </c>
      <c r="AI394">
        <v>4</v>
      </c>
      <c r="AJ394">
        <v>0</v>
      </c>
      <c r="AK394">
        <v>16</v>
      </c>
      <c r="AL394">
        <v>3</v>
      </c>
      <c r="AM394">
        <v>16</v>
      </c>
      <c r="AN394">
        <v>1</v>
      </c>
    </row>
    <row r="395" spans="1:40" x14ac:dyDescent="0.35">
      <c r="A395">
        <v>11910</v>
      </c>
      <c r="B395">
        <v>45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1</v>
      </c>
      <c r="L395">
        <v>3</v>
      </c>
      <c r="M395">
        <v>1</v>
      </c>
      <c r="N395">
        <v>74</v>
      </c>
      <c r="O395">
        <v>2</v>
      </c>
      <c r="P395">
        <v>3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3</v>
      </c>
      <c r="AA395">
        <v>0</v>
      </c>
      <c r="AB395">
        <v>1</v>
      </c>
      <c r="AC395">
        <v>0</v>
      </c>
      <c r="AD395">
        <v>10748</v>
      </c>
      <c r="AE395">
        <v>3</v>
      </c>
      <c r="AF395">
        <v>0</v>
      </c>
      <c r="AG395">
        <v>23</v>
      </c>
      <c r="AH395">
        <v>4</v>
      </c>
      <c r="AI395">
        <v>4</v>
      </c>
      <c r="AJ395">
        <v>1</v>
      </c>
      <c r="AK395">
        <v>25</v>
      </c>
      <c r="AL395">
        <v>2</v>
      </c>
      <c r="AM395">
        <v>23</v>
      </c>
      <c r="AN395">
        <v>1</v>
      </c>
    </row>
    <row r="396" spans="1:40" x14ac:dyDescent="0.35">
      <c r="A396">
        <v>11911</v>
      </c>
      <c r="B396">
        <v>40</v>
      </c>
      <c r="C396">
        <v>0</v>
      </c>
      <c r="D396">
        <v>1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12</v>
      </c>
      <c r="K396">
        <v>3</v>
      </c>
      <c r="L396">
        <v>2</v>
      </c>
      <c r="M396">
        <v>0</v>
      </c>
      <c r="N396">
        <v>47</v>
      </c>
      <c r="O396">
        <v>3</v>
      </c>
      <c r="P396">
        <v>2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1</v>
      </c>
      <c r="AD396">
        <v>4448</v>
      </c>
      <c r="AE396">
        <v>2</v>
      </c>
      <c r="AF396">
        <v>0</v>
      </c>
      <c r="AG396">
        <v>12</v>
      </c>
      <c r="AH396">
        <v>3</v>
      </c>
      <c r="AI396">
        <v>2</v>
      </c>
      <c r="AJ396">
        <v>1</v>
      </c>
      <c r="AK396">
        <v>15</v>
      </c>
      <c r="AL396">
        <v>3</v>
      </c>
      <c r="AM396">
        <v>7</v>
      </c>
      <c r="AN396">
        <v>1</v>
      </c>
    </row>
    <row r="397" spans="1:40" x14ac:dyDescent="0.35">
      <c r="A397">
        <v>11913</v>
      </c>
      <c r="B397">
        <v>37</v>
      </c>
      <c r="C397">
        <v>0</v>
      </c>
      <c r="D397">
        <v>1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1</v>
      </c>
      <c r="K397">
        <v>3</v>
      </c>
      <c r="L397">
        <v>4</v>
      </c>
      <c r="M397">
        <v>0</v>
      </c>
      <c r="N397">
        <v>56</v>
      </c>
      <c r="O397">
        <v>2</v>
      </c>
      <c r="P397">
        <v>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4</v>
      </c>
      <c r="AA397">
        <v>0</v>
      </c>
      <c r="AB397">
        <v>1</v>
      </c>
      <c r="AC397">
        <v>0</v>
      </c>
      <c r="AD397">
        <v>6474</v>
      </c>
      <c r="AE397">
        <v>1</v>
      </c>
      <c r="AF397">
        <v>0</v>
      </c>
      <c r="AG397">
        <v>13</v>
      </c>
      <c r="AH397">
        <v>3</v>
      </c>
      <c r="AI397">
        <v>2</v>
      </c>
      <c r="AJ397">
        <v>1</v>
      </c>
      <c r="AK397">
        <v>14</v>
      </c>
      <c r="AL397">
        <v>2</v>
      </c>
      <c r="AM397">
        <v>14</v>
      </c>
      <c r="AN397">
        <v>1</v>
      </c>
    </row>
    <row r="398" spans="1:40" x14ac:dyDescent="0.35">
      <c r="A398">
        <v>11919</v>
      </c>
      <c r="B398">
        <v>34</v>
      </c>
      <c r="C398">
        <v>0</v>
      </c>
      <c r="D398">
        <v>1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8</v>
      </c>
      <c r="K398">
        <v>3</v>
      </c>
      <c r="L398">
        <v>2</v>
      </c>
      <c r="M398">
        <v>1</v>
      </c>
      <c r="N398">
        <v>82</v>
      </c>
      <c r="O398">
        <v>4</v>
      </c>
      <c r="P398">
        <v>2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3</v>
      </c>
      <c r="AA398">
        <v>0</v>
      </c>
      <c r="AB398">
        <v>1</v>
      </c>
      <c r="AC398">
        <v>0</v>
      </c>
      <c r="AD398">
        <v>4404</v>
      </c>
      <c r="AE398">
        <v>2</v>
      </c>
      <c r="AF398">
        <v>0</v>
      </c>
      <c r="AG398">
        <v>12</v>
      </c>
      <c r="AH398">
        <v>3</v>
      </c>
      <c r="AI398">
        <v>1</v>
      </c>
      <c r="AJ398">
        <v>0</v>
      </c>
      <c r="AK398">
        <v>6</v>
      </c>
      <c r="AL398">
        <v>4</v>
      </c>
      <c r="AM398">
        <v>4</v>
      </c>
      <c r="AN398">
        <v>1</v>
      </c>
    </row>
    <row r="399" spans="1:40" x14ac:dyDescent="0.35">
      <c r="A399">
        <v>11926</v>
      </c>
      <c r="B399">
        <v>35</v>
      </c>
      <c r="C399">
        <v>0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2</v>
      </c>
      <c r="K399">
        <v>2</v>
      </c>
      <c r="L399">
        <v>2</v>
      </c>
      <c r="M399">
        <v>1</v>
      </c>
      <c r="N399">
        <v>90</v>
      </c>
      <c r="O399">
        <v>3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4</v>
      </c>
      <c r="AA399">
        <v>0</v>
      </c>
      <c r="AB399">
        <v>0</v>
      </c>
      <c r="AC399">
        <v>1</v>
      </c>
      <c r="AD399">
        <v>5762</v>
      </c>
      <c r="AE399">
        <v>2</v>
      </c>
      <c r="AF399">
        <v>0</v>
      </c>
      <c r="AG399">
        <v>14</v>
      </c>
      <c r="AH399">
        <v>3</v>
      </c>
      <c r="AI399">
        <v>3</v>
      </c>
      <c r="AJ399">
        <v>1</v>
      </c>
      <c r="AK399">
        <v>15</v>
      </c>
      <c r="AL399">
        <v>3</v>
      </c>
      <c r="AM399">
        <v>7</v>
      </c>
      <c r="AN399">
        <v>1</v>
      </c>
    </row>
    <row r="400" spans="1:40" x14ac:dyDescent="0.35">
      <c r="A400">
        <v>11929</v>
      </c>
      <c r="B400">
        <v>23</v>
      </c>
      <c r="C400">
        <v>0</v>
      </c>
      <c r="D400">
        <v>1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9</v>
      </c>
      <c r="K400">
        <v>1</v>
      </c>
      <c r="L400">
        <v>2</v>
      </c>
      <c r="M400">
        <v>1</v>
      </c>
      <c r="N400">
        <v>37</v>
      </c>
      <c r="O400">
        <v>3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0</v>
      </c>
      <c r="AD400">
        <v>2500</v>
      </c>
      <c r="AE400">
        <v>1</v>
      </c>
      <c r="AF400">
        <v>0</v>
      </c>
      <c r="AG400">
        <v>14</v>
      </c>
      <c r="AH400">
        <v>3</v>
      </c>
      <c r="AI400">
        <v>4</v>
      </c>
      <c r="AJ400">
        <v>1</v>
      </c>
      <c r="AK400">
        <v>5</v>
      </c>
      <c r="AL400">
        <v>4</v>
      </c>
      <c r="AM400">
        <v>4</v>
      </c>
      <c r="AN400">
        <v>1</v>
      </c>
    </row>
    <row r="401" spans="1:40" x14ac:dyDescent="0.35">
      <c r="A401">
        <v>11930</v>
      </c>
      <c r="B401">
        <v>29</v>
      </c>
      <c r="C401">
        <v>0</v>
      </c>
      <c r="D401">
        <v>1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28</v>
      </c>
      <c r="K401">
        <v>4</v>
      </c>
      <c r="L401">
        <v>3</v>
      </c>
      <c r="M401">
        <v>0</v>
      </c>
      <c r="N401">
        <v>93</v>
      </c>
      <c r="O401">
        <v>3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4</v>
      </c>
      <c r="AA401">
        <v>0</v>
      </c>
      <c r="AB401">
        <v>0</v>
      </c>
      <c r="AC401">
        <v>1</v>
      </c>
      <c r="AD401">
        <v>2514</v>
      </c>
      <c r="AE401">
        <v>4</v>
      </c>
      <c r="AF401">
        <v>0</v>
      </c>
      <c r="AG401">
        <v>22</v>
      </c>
      <c r="AH401">
        <v>4</v>
      </c>
      <c r="AI401">
        <v>1</v>
      </c>
      <c r="AJ401">
        <v>1</v>
      </c>
      <c r="AK401">
        <v>11</v>
      </c>
      <c r="AL401">
        <v>3</v>
      </c>
      <c r="AM401">
        <v>7</v>
      </c>
      <c r="AN401">
        <v>1</v>
      </c>
    </row>
    <row r="402" spans="1:40" x14ac:dyDescent="0.35">
      <c r="A402">
        <v>11933</v>
      </c>
      <c r="B402">
        <v>30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7</v>
      </c>
      <c r="K402">
        <v>3</v>
      </c>
      <c r="L402">
        <v>2</v>
      </c>
      <c r="M402">
        <v>1</v>
      </c>
      <c r="N402">
        <v>48</v>
      </c>
      <c r="O402">
        <v>2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</v>
      </c>
      <c r="AA402">
        <v>0</v>
      </c>
      <c r="AB402">
        <v>1</v>
      </c>
      <c r="AC402">
        <v>0</v>
      </c>
      <c r="AD402">
        <v>2141</v>
      </c>
      <c r="AE402">
        <v>1</v>
      </c>
      <c r="AF402">
        <v>0</v>
      </c>
      <c r="AG402">
        <v>12</v>
      </c>
      <c r="AH402">
        <v>3</v>
      </c>
      <c r="AI402">
        <v>2</v>
      </c>
      <c r="AJ402">
        <v>1</v>
      </c>
      <c r="AK402">
        <v>6</v>
      </c>
      <c r="AL402">
        <v>2</v>
      </c>
      <c r="AM402">
        <v>6</v>
      </c>
      <c r="AN402">
        <v>1</v>
      </c>
    </row>
    <row r="403" spans="1:40" x14ac:dyDescent="0.35">
      <c r="A403">
        <v>11937</v>
      </c>
      <c r="B403">
        <v>42</v>
      </c>
      <c r="C403">
        <v>0</v>
      </c>
      <c r="D403">
        <v>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13</v>
      </c>
      <c r="K403">
        <v>3</v>
      </c>
      <c r="L403">
        <v>2</v>
      </c>
      <c r="M403">
        <v>1</v>
      </c>
      <c r="N403">
        <v>95</v>
      </c>
      <c r="O403">
        <v>4</v>
      </c>
      <c r="P403">
        <v>2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5538</v>
      </c>
      <c r="AE403">
        <v>5</v>
      </c>
      <c r="AF403">
        <v>0</v>
      </c>
      <c r="AG403">
        <v>18</v>
      </c>
      <c r="AH403">
        <v>3</v>
      </c>
      <c r="AI403">
        <v>3</v>
      </c>
      <c r="AJ403">
        <v>2</v>
      </c>
      <c r="AK403">
        <v>10</v>
      </c>
      <c r="AL403">
        <v>2</v>
      </c>
      <c r="AM403">
        <v>1</v>
      </c>
      <c r="AN403">
        <v>1</v>
      </c>
    </row>
    <row r="404" spans="1:40" x14ac:dyDescent="0.35">
      <c r="A404">
        <v>11947</v>
      </c>
      <c r="B404">
        <v>42</v>
      </c>
      <c r="C404">
        <v>0</v>
      </c>
      <c r="D404">
        <v>1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12</v>
      </c>
      <c r="K404">
        <v>3</v>
      </c>
      <c r="L404">
        <v>2</v>
      </c>
      <c r="M404">
        <v>1</v>
      </c>
      <c r="N404">
        <v>57</v>
      </c>
      <c r="O404">
        <v>3</v>
      </c>
      <c r="P404">
        <v>1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</v>
      </c>
      <c r="AA404">
        <v>0</v>
      </c>
      <c r="AB404">
        <v>0</v>
      </c>
      <c r="AC404">
        <v>1</v>
      </c>
      <c r="AD404">
        <v>2766</v>
      </c>
      <c r="AE404">
        <v>8</v>
      </c>
      <c r="AF404">
        <v>0</v>
      </c>
      <c r="AG404">
        <v>22</v>
      </c>
      <c r="AH404">
        <v>4</v>
      </c>
      <c r="AI404">
        <v>2</v>
      </c>
      <c r="AJ404">
        <v>3</v>
      </c>
      <c r="AK404">
        <v>7</v>
      </c>
      <c r="AL404">
        <v>2</v>
      </c>
      <c r="AM404">
        <v>5</v>
      </c>
      <c r="AN404">
        <v>1</v>
      </c>
    </row>
    <row r="405" spans="1:40" x14ac:dyDescent="0.35">
      <c r="A405">
        <v>11956</v>
      </c>
      <c r="B405">
        <v>34</v>
      </c>
      <c r="C405">
        <v>0</v>
      </c>
      <c r="D405">
        <v>0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3</v>
      </c>
      <c r="K405">
        <v>4</v>
      </c>
      <c r="L405">
        <v>3</v>
      </c>
      <c r="M405">
        <v>1</v>
      </c>
      <c r="N405">
        <v>40</v>
      </c>
      <c r="O405">
        <v>2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4</v>
      </c>
      <c r="AA405">
        <v>0</v>
      </c>
      <c r="AB405">
        <v>1</v>
      </c>
      <c r="AC405">
        <v>0</v>
      </c>
      <c r="AD405">
        <v>2979</v>
      </c>
      <c r="AE405">
        <v>3</v>
      </c>
      <c r="AF405">
        <v>0</v>
      </c>
      <c r="AG405">
        <v>17</v>
      </c>
      <c r="AH405">
        <v>3</v>
      </c>
      <c r="AI405">
        <v>4</v>
      </c>
      <c r="AJ405">
        <v>3</v>
      </c>
      <c r="AK405">
        <v>6</v>
      </c>
      <c r="AL405">
        <v>3</v>
      </c>
      <c r="AM405">
        <v>1</v>
      </c>
      <c r="AN405">
        <v>1</v>
      </c>
    </row>
    <row r="406" spans="1:40" x14ac:dyDescent="0.35">
      <c r="A406">
        <v>11957</v>
      </c>
      <c r="B406">
        <v>32</v>
      </c>
      <c r="C406">
        <v>0</v>
      </c>
      <c r="D406">
        <v>1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5</v>
      </c>
      <c r="K406">
        <v>2</v>
      </c>
      <c r="L406">
        <v>4</v>
      </c>
      <c r="M406">
        <v>0</v>
      </c>
      <c r="N406">
        <v>67</v>
      </c>
      <c r="O406">
        <v>2</v>
      </c>
      <c r="P406">
        <v>2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</v>
      </c>
      <c r="AA406">
        <v>0</v>
      </c>
      <c r="AB406">
        <v>1</v>
      </c>
      <c r="AC406">
        <v>0</v>
      </c>
      <c r="AD406">
        <v>5878</v>
      </c>
      <c r="AE406">
        <v>3</v>
      </c>
      <c r="AF406">
        <v>0</v>
      </c>
      <c r="AG406">
        <v>12</v>
      </c>
      <c r="AH406">
        <v>3</v>
      </c>
      <c r="AI406">
        <v>1</v>
      </c>
      <c r="AJ406">
        <v>1</v>
      </c>
      <c r="AK406">
        <v>12</v>
      </c>
      <c r="AL406">
        <v>3</v>
      </c>
      <c r="AM406">
        <v>7</v>
      </c>
      <c r="AN406">
        <v>1</v>
      </c>
    </row>
    <row r="407" spans="1:40" x14ac:dyDescent="0.35">
      <c r="A407">
        <v>11959</v>
      </c>
      <c r="B407">
        <v>39</v>
      </c>
      <c r="C407">
        <v>0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4</v>
      </c>
      <c r="M407">
        <v>0</v>
      </c>
      <c r="N407">
        <v>65</v>
      </c>
      <c r="O407">
        <v>2</v>
      </c>
      <c r="P407">
        <v>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4</v>
      </c>
      <c r="AA407">
        <v>0</v>
      </c>
      <c r="AB407">
        <v>1</v>
      </c>
      <c r="AC407">
        <v>0</v>
      </c>
      <c r="AD407">
        <v>12742</v>
      </c>
      <c r="AE407">
        <v>1</v>
      </c>
      <c r="AF407">
        <v>0</v>
      </c>
      <c r="AG407">
        <v>16</v>
      </c>
      <c r="AH407">
        <v>3</v>
      </c>
      <c r="AI407">
        <v>3</v>
      </c>
      <c r="AJ407">
        <v>1</v>
      </c>
      <c r="AK407">
        <v>21</v>
      </c>
      <c r="AL407">
        <v>3</v>
      </c>
      <c r="AM407">
        <v>21</v>
      </c>
      <c r="AN407">
        <v>1</v>
      </c>
    </row>
    <row r="408" spans="1:40" x14ac:dyDescent="0.35">
      <c r="A408">
        <v>11963</v>
      </c>
      <c r="B408">
        <v>31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2</v>
      </c>
      <c r="K408">
        <v>3</v>
      </c>
      <c r="L408">
        <v>1</v>
      </c>
      <c r="M408">
        <v>1</v>
      </c>
      <c r="N408">
        <v>62</v>
      </c>
      <c r="O408">
        <v>2</v>
      </c>
      <c r="P408">
        <v>2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6410</v>
      </c>
      <c r="AE408">
        <v>3</v>
      </c>
      <c r="AF408">
        <v>0</v>
      </c>
      <c r="AG408">
        <v>12</v>
      </c>
      <c r="AH408">
        <v>3</v>
      </c>
      <c r="AI408">
        <v>4</v>
      </c>
      <c r="AJ408">
        <v>0</v>
      </c>
      <c r="AK408">
        <v>9</v>
      </c>
      <c r="AL408">
        <v>3</v>
      </c>
      <c r="AM408">
        <v>2</v>
      </c>
      <c r="AN408">
        <v>1</v>
      </c>
    </row>
    <row r="409" spans="1:40" x14ac:dyDescent="0.35">
      <c r="A409">
        <v>11964</v>
      </c>
      <c r="B409">
        <v>30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0</v>
      </c>
      <c r="I409">
        <v>0</v>
      </c>
      <c r="J409">
        <v>23</v>
      </c>
      <c r="K409">
        <v>3</v>
      </c>
      <c r="L409">
        <v>1</v>
      </c>
      <c r="M409">
        <v>1</v>
      </c>
      <c r="N409">
        <v>96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3</v>
      </c>
      <c r="AA409">
        <v>0</v>
      </c>
      <c r="AB409">
        <v>0</v>
      </c>
      <c r="AC409">
        <v>1</v>
      </c>
      <c r="AD409">
        <v>2613</v>
      </c>
      <c r="AE409">
        <v>1</v>
      </c>
      <c r="AF409">
        <v>0</v>
      </c>
      <c r="AG409">
        <v>25</v>
      </c>
      <c r="AH409">
        <v>4</v>
      </c>
      <c r="AI409">
        <v>3</v>
      </c>
      <c r="AJ409">
        <v>3</v>
      </c>
      <c r="AK409">
        <v>10</v>
      </c>
      <c r="AL409">
        <v>2</v>
      </c>
      <c r="AM409">
        <v>10</v>
      </c>
      <c r="AN409">
        <v>1</v>
      </c>
    </row>
    <row r="410" spans="1:40" x14ac:dyDescent="0.35">
      <c r="A410">
        <v>11973</v>
      </c>
      <c r="B410">
        <v>48</v>
      </c>
      <c r="C410">
        <v>0</v>
      </c>
      <c r="D410">
        <v>1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15</v>
      </c>
      <c r="K410">
        <v>4</v>
      </c>
      <c r="L410">
        <v>3</v>
      </c>
      <c r="M410">
        <v>0</v>
      </c>
      <c r="N410">
        <v>65</v>
      </c>
      <c r="O410">
        <v>3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2367</v>
      </c>
      <c r="AE410">
        <v>8</v>
      </c>
      <c r="AF410">
        <v>0</v>
      </c>
      <c r="AG410">
        <v>12</v>
      </c>
      <c r="AH410">
        <v>3</v>
      </c>
      <c r="AI410">
        <v>4</v>
      </c>
      <c r="AJ410">
        <v>1</v>
      </c>
      <c r="AK410">
        <v>10</v>
      </c>
      <c r="AL410">
        <v>2</v>
      </c>
      <c r="AM410">
        <v>8</v>
      </c>
      <c r="AN410">
        <v>1</v>
      </c>
    </row>
    <row r="411" spans="1:40" x14ac:dyDescent="0.35">
      <c r="A411">
        <v>11979</v>
      </c>
      <c r="B411">
        <v>45</v>
      </c>
      <c r="C411">
        <v>0</v>
      </c>
      <c r="D411">
        <v>0</v>
      </c>
      <c r="E411">
        <v>1</v>
      </c>
      <c r="F411">
        <v>0</v>
      </c>
      <c r="G411">
        <v>1</v>
      </c>
      <c r="H411">
        <v>0</v>
      </c>
      <c r="I411">
        <v>0</v>
      </c>
      <c r="J411">
        <v>4</v>
      </c>
      <c r="K411">
        <v>2</v>
      </c>
      <c r="L411">
        <v>3</v>
      </c>
      <c r="M411">
        <v>1</v>
      </c>
      <c r="N411">
        <v>57</v>
      </c>
      <c r="O411">
        <v>3</v>
      </c>
      <c r="P411">
        <v>2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</v>
      </c>
      <c r="AA411">
        <v>0</v>
      </c>
      <c r="AB411">
        <v>1</v>
      </c>
      <c r="AC411">
        <v>0</v>
      </c>
      <c r="AD411">
        <v>4447</v>
      </c>
      <c r="AE411">
        <v>1</v>
      </c>
      <c r="AF411">
        <v>0</v>
      </c>
      <c r="AG411">
        <v>12</v>
      </c>
      <c r="AH411">
        <v>3</v>
      </c>
      <c r="AI411">
        <v>2</v>
      </c>
      <c r="AJ411">
        <v>0</v>
      </c>
      <c r="AK411">
        <v>9</v>
      </c>
      <c r="AL411">
        <v>2</v>
      </c>
      <c r="AM411">
        <v>9</v>
      </c>
      <c r="AN411">
        <v>1</v>
      </c>
    </row>
    <row r="412" spans="1:40" x14ac:dyDescent="0.35">
      <c r="A412">
        <v>11989</v>
      </c>
      <c r="B412">
        <v>30</v>
      </c>
      <c r="C412">
        <v>0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7</v>
      </c>
      <c r="K412">
        <v>4</v>
      </c>
      <c r="L412">
        <v>3</v>
      </c>
      <c r="M412">
        <v>1</v>
      </c>
      <c r="N412">
        <v>49</v>
      </c>
      <c r="O412">
        <v>3</v>
      </c>
      <c r="P412">
        <v>2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3</v>
      </c>
      <c r="AA412">
        <v>0</v>
      </c>
      <c r="AB412">
        <v>0</v>
      </c>
      <c r="AC412">
        <v>1</v>
      </c>
      <c r="AD412">
        <v>3491</v>
      </c>
      <c r="AE412">
        <v>1</v>
      </c>
      <c r="AF412">
        <v>0</v>
      </c>
      <c r="AG412">
        <v>13</v>
      </c>
      <c r="AH412">
        <v>3</v>
      </c>
      <c r="AI412">
        <v>1</v>
      </c>
      <c r="AJ412">
        <v>3</v>
      </c>
      <c r="AK412">
        <v>10</v>
      </c>
      <c r="AL412">
        <v>2</v>
      </c>
      <c r="AM412">
        <v>10</v>
      </c>
      <c r="AN412">
        <v>1</v>
      </c>
    </row>
    <row r="413" spans="1:40" x14ac:dyDescent="0.35">
      <c r="A413">
        <v>11992</v>
      </c>
      <c r="B413">
        <v>53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5</v>
      </c>
      <c r="K413">
        <v>3</v>
      </c>
      <c r="L413">
        <v>3</v>
      </c>
      <c r="M413">
        <v>0</v>
      </c>
      <c r="N413">
        <v>58</v>
      </c>
      <c r="O413">
        <v>3</v>
      </c>
      <c r="P413">
        <v>5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3</v>
      </c>
      <c r="AA413">
        <v>0</v>
      </c>
      <c r="AB413">
        <v>0</v>
      </c>
      <c r="AC413">
        <v>1</v>
      </c>
      <c r="AD413">
        <v>19094</v>
      </c>
      <c r="AE413">
        <v>4</v>
      </c>
      <c r="AF413">
        <v>0</v>
      </c>
      <c r="AG413">
        <v>11</v>
      </c>
      <c r="AH413">
        <v>3</v>
      </c>
      <c r="AI413">
        <v>4</v>
      </c>
      <c r="AJ413">
        <v>1</v>
      </c>
      <c r="AK413">
        <v>26</v>
      </c>
      <c r="AL413">
        <v>2</v>
      </c>
      <c r="AM413">
        <v>14</v>
      </c>
      <c r="AN413">
        <v>1</v>
      </c>
    </row>
    <row r="414" spans="1:40" x14ac:dyDescent="0.35">
      <c r="A414">
        <v>11996</v>
      </c>
      <c r="B414">
        <v>29</v>
      </c>
      <c r="C414">
        <v>0</v>
      </c>
      <c r="D414">
        <v>1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9</v>
      </c>
      <c r="K414">
        <v>3</v>
      </c>
      <c r="L414">
        <v>3</v>
      </c>
      <c r="M414">
        <v>1</v>
      </c>
      <c r="N414">
        <v>91</v>
      </c>
      <c r="O414">
        <v>4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3</v>
      </c>
      <c r="AA414">
        <v>0</v>
      </c>
      <c r="AB414">
        <v>1</v>
      </c>
      <c r="AC414">
        <v>0</v>
      </c>
      <c r="AD414">
        <v>2451</v>
      </c>
      <c r="AE414">
        <v>6</v>
      </c>
      <c r="AF414">
        <v>0</v>
      </c>
      <c r="AG414">
        <v>18</v>
      </c>
      <c r="AH414">
        <v>3</v>
      </c>
      <c r="AI414">
        <v>1</v>
      </c>
      <c r="AJ414">
        <v>2</v>
      </c>
      <c r="AK414">
        <v>5</v>
      </c>
      <c r="AL414">
        <v>2</v>
      </c>
      <c r="AM414">
        <v>1</v>
      </c>
      <c r="AN414">
        <v>1</v>
      </c>
    </row>
    <row r="415" spans="1:40" x14ac:dyDescent="0.35">
      <c r="A415">
        <v>12001</v>
      </c>
      <c r="B415">
        <v>24</v>
      </c>
      <c r="C415">
        <v>0</v>
      </c>
      <c r="D415">
        <v>1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9</v>
      </c>
      <c r="K415">
        <v>3</v>
      </c>
      <c r="L415">
        <v>3</v>
      </c>
      <c r="M415">
        <v>1</v>
      </c>
      <c r="N415">
        <v>62</v>
      </c>
      <c r="O415">
        <v>4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3</v>
      </c>
      <c r="AA415">
        <v>0</v>
      </c>
      <c r="AB415">
        <v>1</v>
      </c>
      <c r="AC415">
        <v>0</v>
      </c>
      <c r="AD415">
        <v>4401</v>
      </c>
      <c r="AE415">
        <v>1</v>
      </c>
      <c r="AF415">
        <v>0</v>
      </c>
      <c r="AG415">
        <v>16</v>
      </c>
      <c r="AH415">
        <v>3</v>
      </c>
      <c r="AI415">
        <v>4</v>
      </c>
      <c r="AJ415">
        <v>1</v>
      </c>
      <c r="AK415">
        <v>5</v>
      </c>
      <c r="AL415">
        <v>3</v>
      </c>
      <c r="AM415">
        <v>5</v>
      </c>
      <c r="AN415">
        <v>1</v>
      </c>
    </row>
    <row r="416" spans="1:40" x14ac:dyDescent="0.35">
      <c r="A416">
        <v>12002</v>
      </c>
      <c r="B416">
        <v>55</v>
      </c>
      <c r="C416">
        <v>0</v>
      </c>
      <c r="D416">
        <v>1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2</v>
      </c>
      <c r="K416">
        <v>4</v>
      </c>
      <c r="L416">
        <v>2</v>
      </c>
      <c r="M416">
        <v>1</v>
      </c>
      <c r="N416">
        <v>98</v>
      </c>
      <c r="O416">
        <v>2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4</v>
      </c>
      <c r="AA416">
        <v>0</v>
      </c>
      <c r="AB416">
        <v>1</v>
      </c>
      <c r="AC416">
        <v>0</v>
      </c>
      <c r="AD416">
        <v>2662</v>
      </c>
      <c r="AE416">
        <v>8</v>
      </c>
      <c r="AF416">
        <v>0</v>
      </c>
      <c r="AG416">
        <v>20</v>
      </c>
      <c r="AH416">
        <v>4</v>
      </c>
      <c r="AI416">
        <v>2</v>
      </c>
      <c r="AJ416">
        <v>1</v>
      </c>
      <c r="AK416">
        <v>19</v>
      </c>
      <c r="AL416">
        <v>4</v>
      </c>
      <c r="AM416">
        <v>5</v>
      </c>
      <c r="AN416">
        <v>1</v>
      </c>
    </row>
    <row r="417" spans="1:40" x14ac:dyDescent="0.35">
      <c r="A417">
        <v>12003</v>
      </c>
      <c r="B417">
        <v>40</v>
      </c>
      <c r="C417">
        <v>0</v>
      </c>
      <c r="D417">
        <v>0</v>
      </c>
      <c r="E417">
        <v>0</v>
      </c>
      <c r="F417">
        <v>1</v>
      </c>
      <c r="G417">
        <v>1</v>
      </c>
      <c r="H417">
        <v>0</v>
      </c>
      <c r="I417">
        <v>0</v>
      </c>
      <c r="J417">
        <v>11</v>
      </c>
      <c r="K417">
        <v>3</v>
      </c>
      <c r="L417">
        <v>4</v>
      </c>
      <c r="M417">
        <v>0</v>
      </c>
      <c r="N417">
        <v>73</v>
      </c>
      <c r="O417">
        <v>3</v>
      </c>
      <c r="P417">
        <v>2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3</v>
      </c>
      <c r="AA417">
        <v>0</v>
      </c>
      <c r="AB417">
        <v>1</v>
      </c>
      <c r="AC417">
        <v>0</v>
      </c>
      <c r="AD417">
        <v>6323</v>
      </c>
      <c r="AE417">
        <v>1</v>
      </c>
      <c r="AF417">
        <v>0</v>
      </c>
      <c r="AG417">
        <v>11</v>
      </c>
      <c r="AH417">
        <v>3</v>
      </c>
      <c r="AI417">
        <v>1</v>
      </c>
      <c r="AJ417">
        <v>1</v>
      </c>
      <c r="AK417">
        <v>10</v>
      </c>
      <c r="AL417">
        <v>4</v>
      </c>
      <c r="AM417">
        <v>10</v>
      </c>
      <c r="AN417">
        <v>1</v>
      </c>
    </row>
    <row r="418" spans="1:40" x14ac:dyDescent="0.35">
      <c r="A418">
        <v>12013</v>
      </c>
      <c r="B418">
        <v>36</v>
      </c>
      <c r="C418">
        <v>0</v>
      </c>
      <c r="D418">
        <v>1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26</v>
      </c>
      <c r="K418">
        <v>4</v>
      </c>
      <c r="L418">
        <v>1</v>
      </c>
      <c r="M418">
        <v>1</v>
      </c>
      <c r="N418">
        <v>80</v>
      </c>
      <c r="O418">
        <v>3</v>
      </c>
      <c r="P418">
        <v>2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3</v>
      </c>
      <c r="AA418">
        <v>0</v>
      </c>
      <c r="AB418">
        <v>1</v>
      </c>
      <c r="AC418">
        <v>0</v>
      </c>
      <c r="AD418">
        <v>5347</v>
      </c>
      <c r="AE418">
        <v>6</v>
      </c>
      <c r="AF418">
        <v>0</v>
      </c>
      <c r="AG418">
        <v>14</v>
      </c>
      <c r="AH418">
        <v>3</v>
      </c>
      <c r="AI418">
        <v>2</v>
      </c>
      <c r="AJ418">
        <v>2</v>
      </c>
      <c r="AK418">
        <v>10</v>
      </c>
      <c r="AL418">
        <v>2</v>
      </c>
      <c r="AM418">
        <v>3</v>
      </c>
      <c r="AN418">
        <v>1</v>
      </c>
    </row>
    <row r="419" spans="1:40" x14ac:dyDescent="0.35">
      <c r="A419">
        <v>12017</v>
      </c>
      <c r="B419">
        <v>41</v>
      </c>
      <c r="C419">
        <v>0</v>
      </c>
      <c r="D419">
        <v>1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9</v>
      </c>
      <c r="K419">
        <v>4</v>
      </c>
      <c r="L419">
        <v>3</v>
      </c>
      <c r="M419">
        <v>1</v>
      </c>
      <c r="N419">
        <v>94</v>
      </c>
      <c r="O419">
        <v>3</v>
      </c>
      <c r="P419">
        <v>1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1</v>
      </c>
      <c r="AD419">
        <v>2289</v>
      </c>
      <c r="AE419">
        <v>1</v>
      </c>
      <c r="AF419">
        <v>0</v>
      </c>
      <c r="AG419">
        <v>20</v>
      </c>
      <c r="AH419">
        <v>4</v>
      </c>
      <c r="AI419">
        <v>2</v>
      </c>
      <c r="AJ419">
        <v>2</v>
      </c>
      <c r="AK419">
        <v>5</v>
      </c>
      <c r="AL419">
        <v>3</v>
      </c>
      <c r="AM419">
        <v>5</v>
      </c>
      <c r="AN419">
        <v>1</v>
      </c>
    </row>
    <row r="420" spans="1:40" x14ac:dyDescent="0.35">
      <c r="A420">
        <v>12018</v>
      </c>
      <c r="B420">
        <v>52</v>
      </c>
      <c r="C420">
        <v>0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1</v>
      </c>
      <c r="K420">
        <v>4</v>
      </c>
      <c r="L420">
        <v>3</v>
      </c>
      <c r="M420">
        <v>1</v>
      </c>
      <c r="N420">
        <v>65</v>
      </c>
      <c r="O420">
        <v>2</v>
      </c>
      <c r="P420">
        <v>5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3</v>
      </c>
      <c r="AA420">
        <v>0</v>
      </c>
      <c r="AB420">
        <v>1</v>
      </c>
      <c r="AC420">
        <v>0</v>
      </c>
      <c r="AD420">
        <v>19999</v>
      </c>
      <c r="AE420">
        <v>0</v>
      </c>
      <c r="AF420">
        <v>0</v>
      </c>
      <c r="AG420">
        <v>14</v>
      </c>
      <c r="AH420">
        <v>3</v>
      </c>
      <c r="AI420">
        <v>1</v>
      </c>
      <c r="AJ420">
        <v>1</v>
      </c>
      <c r="AK420">
        <v>34</v>
      </c>
      <c r="AL420">
        <v>3</v>
      </c>
      <c r="AM420">
        <v>33</v>
      </c>
      <c r="AN420">
        <v>1</v>
      </c>
    </row>
    <row r="421" spans="1:40" x14ac:dyDescent="0.35">
      <c r="A421">
        <v>12023</v>
      </c>
      <c r="B421">
        <v>34</v>
      </c>
      <c r="C421">
        <v>0</v>
      </c>
      <c r="D421">
        <v>1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1</v>
      </c>
      <c r="K421">
        <v>5</v>
      </c>
      <c r="L421">
        <v>2</v>
      </c>
      <c r="M421">
        <v>1</v>
      </c>
      <c r="N421">
        <v>42</v>
      </c>
      <c r="O421">
        <v>3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4</v>
      </c>
      <c r="AA421">
        <v>0</v>
      </c>
      <c r="AB421">
        <v>1</v>
      </c>
      <c r="AC421">
        <v>0</v>
      </c>
      <c r="AD421">
        <v>2691</v>
      </c>
      <c r="AE421">
        <v>1</v>
      </c>
      <c r="AF421">
        <v>0</v>
      </c>
      <c r="AG421">
        <v>12</v>
      </c>
      <c r="AH421">
        <v>3</v>
      </c>
      <c r="AI421">
        <v>4</v>
      </c>
      <c r="AJ421">
        <v>1</v>
      </c>
      <c r="AK421">
        <v>10</v>
      </c>
      <c r="AL421">
        <v>2</v>
      </c>
      <c r="AM421">
        <v>10</v>
      </c>
      <c r="AN421">
        <v>1</v>
      </c>
    </row>
    <row r="422" spans="1:40" x14ac:dyDescent="0.35">
      <c r="A422">
        <v>12029</v>
      </c>
      <c r="B422">
        <v>49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0</v>
      </c>
      <c r="I422">
        <v>0</v>
      </c>
      <c r="J422">
        <v>8</v>
      </c>
      <c r="K422">
        <v>1</v>
      </c>
      <c r="L422">
        <v>3</v>
      </c>
      <c r="M422">
        <v>1</v>
      </c>
      <c r="N422">
        <v>61</v>
      </c>
      <c r="O422">
        <v>2</v>
      </c>
      <c r="P422">
        <v>2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2</v>
      </c>
      <c r="AA422">
        <v>0</v>
      </c>
      <c r="AB422">
        <v>1</v>
      </c>
      <c r="AC422">
        <v>0</v>
      </c>
      <c r="AD422">
        <v>5130</v>
      </c>
      <c r="AE422">
        <v>1</v>
      </c>
      <c r="AF422">
        <v>0</v>
      </c>
      <c r="AG422">
        <v>23</v>
      </c>
      <c r="AH422">
        <v>4</v>
      </c>
      <c r="AI422">
        <v>4</v>
      </c>
      <c r="AJ422">
        <v>1</v>
      </c>
      <c r="AK422">
        <v>10</v>
      </c>
      <c r="AL422">
        <v>3</v>
      </c>
      <c r="AM422">
        <v>10</v>
      </c>
      <c r="AN422">
        <v>1</v>
      </c>
    </row>
    <row r="423" spans="1:40" x14ac:dyDescent="0.35">
      <c r="A423">
        <v>12033</v>
      </c>
      <c r="B423">
        <v>30</v>
      </c>
      <c r="C423">
        <v>0</v>
      </c>
      <c r="D423">
        <v>1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24</v>
      </c>
      <c r="K423">
        <v>1</v>
      </c>
      <c r="L423">
        <v>4</v>
      </c>
      <c r="M423">
        <v>1</v>
      </c>
      <c r="N423">
        <v>67</v>
      </c>
      <c r="O423">
        <v>3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3</v>
      </c>
      <c r="AA423">
        <v>0</v>
      </c>
      <c r="AB423">
        <v>0</v>
      </c>
      <c r="AC423">
        <v>1</v>
      </c>
      <c r="AD423">
        <v>2693</v>
      </c>
      <c r="AE423">
        <v>1</v>
      </c>
      <c r="AF423">
        <v>0</v>
      </c>
      <c r="AG423">
        <v>22</v>
      </c>
      <c r="AH423">
        <v>4</v>
      </c>
      <c r="AI423">
        <v>2</v>
      </c>
      <c r="AJ423">
        <v>1</v>
      </c>
      <c r="AK423">
        <v>1</v>
      </c>
      <c r="AL423">
        <v>3</v>
      </c>
      <c r="AM423">
        <v>1</v>
      </c>
      <c r="AN423">
        <v>1</v>
      </c>
    </row>
    <row r="424" spans="1:40" x14ac:dyDescent="0.35">
      <c r="A424">
        <v>12035</v>
      </c>
      <c r="B424">
        <v>60</v>
      </c>
      <c r="C424">
        <v>0</v>
      </c>
      <c r="D424">
        <v>1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7</v>
      </c>
      <c r="K424">
        <v>3</v>
      </c>
      <c r="L424">
        <v>1</v>
      </c>
      <c r="M424">
        <v>0</v>
      </c>
      <c r="N424">
        <v>41</v>
      </c>
      <c r="O424">
        <v>3</v>
      </c>
      <c r="P424">
        <v>5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0</v>
      </c>
      <c r="AD424">
        <v>19566</v>
      </c>
      <c r="AE424">
        <v>5</v>
      </c>
      <c r="AF424">
        <v>0</v>
      </c>
      <c r="AG424">
        <v>11</v>
      </c>
      <c r="AH424">
        <v>3</v>
      </c>
      <c r="AI424">
        <v>4</v>
      </c>
      <c r="AJ424">
        <v>0</v>
      </c>
      <c r="AK424">
        <v>33</v>
      </c>
      <c r="AL424">
        <v>1</v>
      </c>
      <c r="AM424">
        <v>29</v>
      </c>
      <c r="AN424">
        <v>1</v>
      </c>
    </row>
    <row r="425" spans="1:40" x14ac:dyDescent="0.35">
      <c r="A425">
        <v>12041</v>
      </c>
      <c r="B425">
        <v>39</v>
      </c>
      <c r="C425">
        <v>0</v>
      </c>
      <c r="D425">
        <v>1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3</v>
      </c>
      <c r="K425">
        <v>2</v>
      </c>
      <c r="L425">
        <v>3</v>
      </c>
      <c r="M425">
        <v>1</v>
      </c>
      <c r="N425">
        <v>76</v>
      </c>
      <c r="O425">
        <v>2</v>
      </c>
      <c r="P425">
        <v>2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3</v>
      </c>
      <c r="AA425">
        <v>0</v>
      </c>
      <c r="AB425">
        <v>0</v>
      </c>
      <c r="AC425">
        <v>1</v>
      </c>
      <c r="AD425">
        <v>3069</v>
      </c>
      <c r="AE425">
        <v>0</v>
      </c>
      <c r="AF425">
        <v>0</v>
      </c>
      <c r="AG425">
        <v>15</v>
      </c>
      <c r="AH425">
        <v>3</v>
      </c>
      <c r="AI425">
        <v>4</v>
      </c>
      <c r="AJ425">
        <v>1</v>
      </c>
      <c r="AK425">
        <v>11</v>
      </c>
      <c r="AL425">
        <v>3</v>
      </c>
      <c r="AM425">
        <v>10</v>
      </c>
      <c r="AN425">
        <v>1</v>
      </c>
    </row>
    <row r="426" spans="1:40" x14ac:dyDescent="0.35">
      <c r="A426">
        <v>12044</v>
      </c>
      <c r="B426">
        <v>42</v>
      </c>
      <c r="C426">
        <v>0</v>
      </c>
      <c r="D426">
        <v>1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2</v>
      </c>
      <c r="K426">
        <v>2</v>
      </c>
      <c r="L426">
        <v>4</v>
      </c>
      <c r="M426">
        <v>1</v>
      </c>
      <c r="N426">
        <v>35</v>
      </c>
      <c r="O426">
        <v>3</v>
      </c>
      <c r="P426">
        <v>4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17665</v>
      </c>
      <c r="AE426">
        <v>0</v>
      </c>
      <c r="AF426">
        <v>0</v>
      </c>
      <c r="AG426">
        <v>17</v>
      </c>
      <c r="AH426">
        <v>3</v>
      </c>
      <c r="AI426">
        <v>4</v>
      </c>
      <c r="AJ426">
        <v>1</v>
      </c>
      <c r="AK426">
        <v>23</v>
      </c>
      <c r="AL426">
        <v>3</v>
      </c>
      <c r="AM426">
        <v>22</v>
      </c>
      <c r="AN426">
        <v>1</v>
      </c>
    </row>
    <row r="427" spans="1:40" x14ac:dyDescent="0.35">
      <c r="A427">
        <v>12047</v>
      </c>
      <c r="B427">
        <v>36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13</v>
      </c>
      <c r="K427">
        <v>3</v>
      </c>
      <c r="L427">
        <v>3</v>
      </c>
      <c r="M427">
        <v>1</v>
      </c>
      <c r="N427">
        <v>36</v>
      </c>
      <c r="O427">
        <v>3</v>
      </c>
      <c r="P427">
        <v>1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</v>
      </c>
      <c r="AA427">
        <v>0</v>
      </c>
      <c r="AB427">
        <v>1</v>
      </c>
      <c r="AC427">
        <v>0</v>
      </c>
      <c r="AD427">
        <v>2143</v>
      </c>
      <c r="AE427">
        <v>4</v>
      </c>
      <c r="AF427">
        <v>0</v>
      </c>
      <c r="AG427">
        <v>13</v>
      </c>
      <c r="AH427">
        <v>3</v>
      </c>
      <c r="AI427">
        <v>2</v>
      </c>
      <c r="AJ427">
        <v>1</v>
      </c>
      <c r="AK427">
        <v>8</v>
      </c>
      <c r="AL427">
        <v>3</v>
      </c>
      <c r="AM427">
        <v>5</v>
      </c>
      <c r="AN427">
        <v>1</v>
      </c>
    </row>
    <row r="428" spans="1:40" x14ac:dyDescent="0.35">
      <c r="A428">
        <v>12048</v>
      </c>
      <c r="B428">
        <v>35</v>
      </c>
      <c r="C428">
        <v>0</v>
      </c>
      <c r="D428">
        <v>1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7</v>
      </c>
      <c r="K428">
        <v>2</v>
      </c>
      <c r="L428">
        <v>3</v>
      </c>
      <c r="M428">
        <v>1</v>
      </c>
      <c r="N428">
        <v>63</v>
      </c>
      <c r="O428">
        <v>2</v>
      </c>
      <c r="P428">
        <v>1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4</v>
      </c>
      <c r="AA428">
        <v>0</v>
      </c>
      <c r="AB428">
        <v>1</v>
      </c>
      <c r="AC428">
        <v>0</v>
      </c>
      <c r="AD428">
        <v>2690</v>
      </c>
      <c r="AE428">
        <v>1</v>
      </c>
      <c r="AF428">
        <v>0</v>
      </c>
      <c r="AG428">
        <v>18</v>
      </c>
      <c r="AH428">
        <v>3</v>
      </c>
      <c r="AI428">
        <v>4</v>
      </c>
      <c r="AJ428">
        <v>1</v>
      </c>
      <c r="AK428">
        <v>1</v>
      </c>
      <c r="AL428">
        <v>2</v>
      </c>
      <c r="AM428">
        <v>1</v>
      </c>
      <c r="AN428">
        <v>1</v>
      </c>
    </row>
    <row r="429" spans="1:40" x14ac:dyDescent="0.35">
      <c r="A429">
        <v>12054</v>
      </c>
      <c r="B429">
        <v>29</v>
      </c>
      <c r="C429">
        <v>0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19</v>
      </c>
      <c r="K429">
        <v>3</v>
      </c>
      <c r="L429">
        <v>4</v>
      </c>
      <c r="M429">
        <v>1</v>
      </c>
      <c r="N429">
        <v>34</v>
      </c>
      <c r="O429">
        <v>3</v>
      </c>
      <c r="P429">
        <v>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4</v>
      </c>
      <c r="AA429">
        <v>0</v>
      </c>
      <c r="AB429">
        <v>0</v>
      </c>
      <c r="AC429">
        <v>1</v>
      </c>
      <c r="AD429">
        <v>4262</v>
      </c>
      <c r="AE429">
        <v>4</v>
      </c>
      <c r="AF429">
        <v>0</v>
      </c>
      <c r="AG429">
        <v>12</v>
      </c>
      <c r="AH429">
        <v>3</v>
      </c>
      <c r="AI429">
        <v>2</v>
      </c>
      <c r="AJ429">
        <v>2</v>
      </c>
      <c r="AK429">
        <v>8</v>
      </c>
      <c r="AL429">
        <v>4</v>
      </c>
      <c r="AM429">
        <v>3</v>
      </c>
      <c r="AN429">
        <v>1</v>
      </c>
    </row>
    <row r="430" spans="1:40" x14ac:dyDescent="0.35">
      <c r="A430">
        <v>12062</v>
      </c>
      <c r="B430">
        <v>28</v>
      </c>
      <c r="C430">
        <v>0</v>
      </c>
      <c r="D430">
        <v>1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27</v>
      </c>
      <c r="K430">
        <v>3</v>
      </c>
      <c r="L430">
        <v>2</v>
      </c>
      <c r="M430">
        <v>0</v>
      </c>
      <c r="N430">
        <v>39</v>
      </c>
      <c r="O430">
        <v>1</v>
      </c>
      <c r="P430">
        <v>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1</v>
      </c>
      <c r="AD430">
        <v>4877</v>
      </c>
      <c r="AE430">
        <v>0</v>
      </c>
      <c r="AF430">
        <v>0</v>
      </c>
      <c r="AG430">
        <v>21</v>
      </c>
      <c r="AH430">
        <v>4</v>
      </c>
      <c r="AI430">
        <v>2</v>
      </c>
      <c r="AJ430">
        <v>1</v>
      </c>
      <c r="AK430">
        <v>6</v>
      </c>
      <c r="AL430">
        <v>2</v>
      </c>
      <c r="AM430">
        <v>5</v>
      </c>
      <c r="AN430">
        <v>1</v>
      </c>
    </row>
    <row r="431" spans="1:40" x14ac:dyDescent="0.35">
      <c r="A431">
        <v>12063</v>
      </c>
      <c r="B431">
        <v>27</v>
      </c>
      <c r="C431">
        <v>0</v>
      </c>
      <c r="D431">
        <v>1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2</v>
      </c>
      <c r="K431">
        <v>1</v>
      </c>
      <c r="L431">
        <v>1</v>
      </c>
      <c r="M431">
        <v>1</v>
      </c>
      <c r="N431">
        <v>40</v>
      </c>
      <c r="O431">
        <v>3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2</v>
      </c>
      <c r="AA431">
        <v>0</v>
      </c>
      <c r="AB431">
        <v>1</v>
      </c>
      <c r="AC431">
        <v>0</v>
      </c>
      <c r="AD431">
        <v>3468</v>
      </c>
      <c r="AE431">
        <v>9</v>
      </c>
      <c r="AF431">
        <v>0</v>
      </c>
      <c r="AG431">
        <v>12</v>
      </c>
      <c r="AH431">
        <v>3</v>
      </c>
      <c r="AI431">
        <v>4</v>
      </c>
      <c r="AJ431">
        <v>1</v>
      </c>
      <c r="AK431">
        <v>6</v>
      </c>
      <c r="AL431">
        <v>3</v>
      </c>
      <c r="AM431">
        <v>2</v>
      </c>
      <c r="AN431">
        <v>1</v>
      </c>
    </row>
    <row r="432" spans="1:40" x14ac:dyDescent="0.35">
      <c r="A432">
        <v>12070</v>
      </c>
      <c r="B432">
        <v>27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3</v>
      </c>
      <c r="M432">
        <v>1</v>
      </c>
      <c r="N432">
        <v>60</v>
      </c>
      <c r="O432">
        <v>2</v>
      </c>
      <c r="P432">
        <v>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4298</v>
      </c>
      <c r="AE432">
        <v>5</v>
      </c>
      <c r="AF432">
        <v>0</v>
      </c>
      <c r="AG432">
        <v>19</v>
      </c>
      <c r="AH432">
        <v>3</v>
      </c>
      <c r="AI432">
        <v>3</v>
      </c>
      <c r="AJ432">
        <v>1</v>
      </c>
      <c r="AK432">
        <v>6</v>
      </c>
      <c r="AL432">
        <v>3</v>
      </c>
      <c r="AM432">
        <v>2</v>
      </c>
      <c r="AN432">
        <v>1</v>
      </c>
    </row>
    <row r="433" spans="1:40" x14ac:dyDescent="0.35">
      <c r="A433">
        <v>12071</v>
      </c>
      <c r="B433">
        <v>28</v>
      </c>
      <c r="C433">
        <v>0</v>
      </c>
      <c r="D433">
        <v>1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15</v>
      </c>
      <c r="K433">
        <v>2</v>
      </c>
      <c r="L433">
        <v>1</v>
      </c>
      <c r="M433">
        <v>1</v>
      </c>
      <c r="N433">
        <v>50</v>
      </c>
      <c r="O433">
        <v>3</v>
      </c>
      <c r="P433">
        <v>1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3</v>
      </c>
      <c r="AA433">
        <v>0</v>
      </c>
      <c r="AB433">
        <v>0</v>
      </c>
      <c r="AC433">
        <v>1</v>
      </c>
      <c r="AD433">
        <v>2207</v>
      </c>
      <c r="AE433">
        <v>1</v>
      </c>
      <c r="AF433">
        <v>0</v>
      </c>
      <c r="AG433">
        <v>16</v>
      </c>
      <c r="AH433">
        <v>3</v>
      </c>
      <c r="AI433">
        <v>4</v>
      </c>
      <c r="AJ433">
        <v>1</v>
      </c>
      <c r="AK433">
        <v>4</v>
      </c>
      <c r="AL433">
        <v>2</v>
      </c>
      <c r="AM433">
        <v>4</v>
      </c>
      <c r="AN433">
        <v>1</v>
      </c>
    </row>
    <row r="434" spans="1:40" x14ac:dyDescent="0.35">
      <c r="A434">
        <v>12075</v>
      </c>
      <c r="B434">
        <v>40</v>
      </c>
      <c r="C434">
        <v>0</v>
      </c>
      <c r="D434">
        <v>1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2</v>
      </c>
      <c r="K434">
        <v>1</v>
      </c>
      <c r="L434">
        <v>2</v>
      </c>
      <c r="M434">
        <v>0</v>
      </c>
      <c r="N434">
        <v>89</v>
      </c>
      <c r="O434">
        <v>4</v>
      </c>
      <c r="P434">
        <v>2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3</v>
      </c>
      <c r="AA434">
        <v>0</v>
      </c>
      <c r="AB434">
        <v>0</v>
      </c>
      <c r="AC434">
        <v>1</v>
      </c>
      <c r="AD434">
        <v>6377</v>
      </c>
      <c r="AE434">
        <v>5</v>
      </c>
      <c r="AF434">
        <v>0</v>
      </c>
      <c r="AG434">
        <v>20</v>
      </c>
      <c r="AH434">
        <v>4</v>
      </c>
      <c r="AI434">
        <v>2</v>
      </c>
      <c r="AJ434">
        <v>3</v>
      </c>
      <c r="AK434">
        <v>15</v>
      </c>
      <c r="AL434">
        <v>3</v>
      </c>
      <c r="AM434">
        <v>12</v>
      </c>
      <c r="AN434">
        <v>1</v>
      </c>
    </row>
    <row r="435" spans="1:40" x14ac:dyDescent="0.35">
      <c r="A435">
        <v>12078</v>
      </c>
      <c r="B435">
        <v>40</v>
      </c>
      <c r="C435">
        <v>0</v>
      </c>
      <c r="D435">
        <v>0</v>
      </c>
      <c r="E435">
        <v>0</v>
      </c>
      <c r="F435">
        <v>1</v>
      </c>
      <c r="G435">
        <v>1</v>
      </c>
      <c r="H435">
        <v>0</v>
      </c>
      <c r="I435">
        <v>0</v>
      </c>
      <c r="J435">
        <v>26</v>
      </c>
      <c r="K435">
        <v>3</v>
      </c>
      <c r="L435">
        <v>2</v>
      </c>
      <c r="M435">
        <v>0</v>
      </c>
      <c r="N435">
        <v>54</v>
      </c>
      <c r="O435">
        <v>3</v>
      </c>
      <c r="P435">
        <v>2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</v>
      </c>
      <c r="AA435">
        <v>0</v>
      </c>
      <c r="AB435">
        <v>0</v>
      </c>
      <c r="AC435">
        <v>1</v>
      </c>
      <c r="AD435">
        <v>5605</v>
      </c>
      <c r="AE435">
        <v>1</v>
      </c>
      <c r="AF435">
        <v>0</v>
      </c>
      <c r="AG435">
        <v>11</v>
      </c>
      <c r="AH435">
        <v>3</v>
      </c>
      <c r="AI435">
        <v>1</v>
      </c>
      <c r="AJ435">
        <v>1</v>
      </c>
      <c r="AK435">
        <v>20</v>
      </c>
      <c r="AL435">
        <v>3</v>
      </c>
      <c r="AM435">
        <v>20</v>
      </c>
      <c r="AN435">
        <v>1</v>
      </c>
    </row>
    <row r="436" spans="1:40" x14ac:dyDescent="0.35">
      <c r="A436">
        <v>12083</v>
      </c>
      <c r="B436">
        <v>50</v>
      </c>
      <c r="C436">
        <v>0</v>
      </c>
      <c r="D436">
        <v>1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4</v>
      </c>
      <c r="K436">
        <v>1</v>
      </c>
      <c r="L436">
        <v>1</v>
      </c>
      <c r="M436">
        <v>1</v>
      </c>
      <c r="N436">
        <v>96</v>
      </c>
      <c r="O436">
        <v>3</v>
      </c>
      <c r="P436">
        <v>5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2</v>
      </c>
      <c r="AA436">
        <v>0</v>
      </c>
      <c r="AB436">
        <v>0</v>
      </c>
      <c r="AC436">
        <v>1</v>
      </c>
      <c r="AD436">
        <v>19144</v>
      </c>
      <c r="AE436">
        <v>3</v>
      </c>
      <c r="AF436">
        <v>0</v>
      </c>
      <c r="AG436">
        <v>14</v>
      </c>
      <c r="AH436">
        <v>3</v>
      </c>
      <c r="AI436">
        <v>1</v>
      </c>
      <c r="AJ436">
        <v>2</v>
      </c>
      <c r="AK436">
        <v>28</v>
      </c>
      <c r="AL436">
        <v>2</v>
      </c>
      <c r="AM436">
        <v>10</v>
      </c>
      <c r="AN436">
        <v>1</v>
      </c>
    </row>
    <row r="437" spans="1:40" x14ac:dyDescent="0.35">
      <c r="A437">
        <v>12085</v>
      </c>
      <c r="B437">
        <v>30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3</v>
      </c>
      <c r="L437">
        <v>3</v>
      </c>
      <c r="M437">
        <v>1</v>
      </c>
      <c r="N437">
        <v>46</v>
      </c>
      <c r="O437">
        <v>3</v>
      </c>
      <c r="P437">
        <v>1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3</v>
      </c>
      <c r="AA437">
        <v>0</v>
      </c>
      <c r="AB437">
        <v>0</v>
      </c>
      <c r="AC437">
        <v>1</v>
      </c>
      <c r="AD437">
        <v>2064</v>
      </c>
      <c r="AE437">
        <v>0</v>
      </c>
      <c r="AF437">
        <v>0</v>
      </c>
      <c r="AG437">
        <v>21</v>
      </c>
      <c r="AH437">
        <v>4</v>
      </c>
      <c r="AI437">
        <v>1</v>
      </c>
      <c r="AJ437">
        <v>1</v>
      </c>
      <c r="AK437">
        <v>6</v>
      </c>
      <c r="AL437">
        <v>4</v>
      </c>
      <c r="AM437">
        <v>5</v>
      </c>
      <c r="AN437">
        <v>1</v>
      </c>
    </row>
    <row r="438" spans="1:40" x14ac:dyDescent="0.35">
      <c r="A438">
        <v>12088</v>
      </c>
      <c r="B438">
        <v>35</v>
      </c>
      <c r="C438">
        <v>0</v>
      </c>
      <c r="D438">
        <v>1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1</v>
      </c>
      <c r="K438">
        <v>4</v>
      </c>
      <c r="L438">
        <v>3</v>
      </c>
      <c r="M438">
        <v>0</v>
      </c>
      <c r="N438">
        <v>62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4</v>
      </c>
      <c r="AA438">
        <v>0</v>
      </c>
      <c r="AB438">
        <v>1</v>
      </c>
      <c r="AC438">
        <v>0</v>
      </c>
      <c r="AD438">
        <v>2977</v>
      </c>
      <c r="AE438">
        <v>1</v>
      </c>
      <c r="AF438">
        <v>0</v>
      </c>
      <c r="AG438">
        <v>12</v>
      </c>
      <c r="AH438">
        <v>3</v>
      </c>
      <c r="AI438">
        <v>4</v>
      </c>
      <c r="AJ438">
        <v>1</v>
      </c>
      <c r="AK438">
        <v>4</v>
      </c>
      <c r="AL438">
        <v>3</v>
      </c>
      <c r="AM438">
        <v>4</v>
      </c>
      <c r="AN438">
        <v>1</v>
      </c>
    </row>
    <row r="439" spans="1:40" x14ac:dyDescent="0.35">
      <c r="A439">
        <v>12098</v>
      </c>
      <c r="B439">
        <v>30</v>
      </c>
      <c r="C439">
        <v>0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9</v>
      </c>
      <c r="K439">
        <v>3</v>
      </c>
      <c r="L439">
        <v>3</v>
      </c>
      <c r="M439">
        <v>1</v>
      </c>
      <c r="N439">
        <v>66</v>
      </c>
      <c r="O439">
        <v>3</v>
      </c>
      <c r="P439">
        <v>2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1</v>
      </c>
      <c r="AD439">
        <v>3072</v>
      </c>
      <c r="AE439">
        <v>1</v>
      </c>
      <c r="AF439">
        <v>0</v>
      </c>
      <c r="AG439">
        <v>11</v>
      </c>
      <c r="AH439">
        <v>3</v>
      </c>
      <c r="AI439">
        <v>3</v>
      </c>
      <c r="AJ439">
        <v>2</v>
      </c>
      <c r="AK439">
        <v>12</v>
      </c>
      <c r="AL439">
        <v>3</v>
      </c>
      <c r="AM439">
        <v>12</v>
      </c>
      <c r="AN439">
        <v>1</v>
      </c>
    </row>
    <row r="440" spans="1:40" x14ac:dyDescent="0.35">
      <c r="A440">
        <v>12111</v>
      </c>
      <c r="B440">
        <v>28</v>
      </c>
      <c r="C440">
        <v>0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19</v>
      </c>
      <c r="K440">
        <v>4</v>
      </c>
      <c r="L440">
        <v>4</v>
      </c>
      <c r="M440">
        <v>1</v>
      </c>
      <c r="N440">
        <v>78</v>
      </c>
      <c r="O440">
        <v>2</v>
      </c>
      <c r="P440">
        <v>1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3196</v>
      </c>
      <c r="AE440">
        <v>1</v>
      </c>
      <c r="AF440">
        <v>0</v>
      </c>
      <c r="AG440">
        <v>12</v>
      </c>
      <c r="AH440">
        <v>3</v>
      </c>
      <c r="AI440">
        <v>3</v>
      </c>
      <c r="AJ440">
        <v>3</v>
      </c>
      <c r="AK440">
        <v>6</v>
      </c>
      <c r="AL440">
        <v>3</v>
      </c>
      <c r="AM440">
        <v>6</v>
      </c>
      <c r="AN440">
        <v>1</v>
      </c>
    </row>
    <row r="441" spans="1:40" x14ac:dyDescent="0.35">
      <c r="A441">
        <v>12113</v>
      </c>
      <c r="B441">
        <v>28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8</v>
      </c>
      <c r="K441">
        <v>2</v>
      </c>
      <c r="L441">
        <v>2</v>
      </c>
      <c r="M441">
        <v>1</v>
      </c>
      <c r="N441">
        <v>63</v>
      </c>
      <c r="O441">
        <v>2</v>
      </c>
      <c r="P441">
        <v>1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4</v>
      </c>
      <c r="AA441">
        <v>0</v>
      </c>
      <c r="AB441">
        <v>0</v>
      </c>
      <c r="AC441">
        <v>1</v>
      </c>
      <c r="AD441">
        <v>4936</v>
      </c>
      <c r="AE441">
        <v>1</v>
      </c>
      <c r="AF441">
        <v>0</v>
      </c>
      <c r="AG441">
        <v>13</v>
      </c>
      <c r="AH441">
        <v>3</v>
      </c>
      <c r="AI441">
        <v>4</v>
      </c>
      <c r="AJ441">
        <v>1</v>
      </c>
      <c r="AK441">
        <v>6</v>
      </c>
      <c r="AL441">
        <v>3</v>
      </c>
      <c r="AM441">
        <v>5</v>
      </c>
      <c r="AN441">
        <v>1</v>
      </c>
    </row>
    <row r="442" spans="1:40" x14ac:dyDescent="0.35">
      <c r="A442">
        <v>12118</v>
      </c>
      <c r="B442">
        <v>52</v>
      </c>
      <c r="C442">
        <v>0</v>
      </c>
      <c r="D442">
        <v>1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8</v>
      </c>
      <c r="K442">
        <v>4</v>
      </c>
      <c r="L442">
        <v>3</v>
      </c>
      <c r="M442">
        <v>0</v>
      </c>
      <c r="N442">
        <v>54</v>
      </c>
      <c r="O442">
        <v>3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0</v>
      </c>
      <c r="AD442">
        <v>2950</v>
      </c>
      <c r="AE442">
        <v>9</v>
      </c>
      <c r="AF442">
        <v>0</v>
      </c>
      <c r="AG442">
        <v>13</v>
      </c>
      <c r="AH442">
        <v>3</v>
      </c>
      <c r="AI442">
        <v>3</v>
      </c>
      <c r="AJ442">
        <v>0</v>
      </c>
      <c r="AK442">
        <v>12</v>
      </c>
      <c r="AL442">
        <v>1</v>
      </c>
      <c r="AM442">
        <v>5</v>
      </c>
      <c r="AN442">
        <v>1</v>
      </c>
    </row>
    <row r="443" spans="1:40" x14ac:dyDescent="0.35">
      <c r="A443">
        <v>12127</v>
      </c>
      <c r="B443">
        <v>43</v>
      </c>
      <c r="C443">
        <v>0</v>
      </c>
      <c r="D443">
        <v>0</v>
      </c>
      <c r="E443">
        <v>0</v>
      </c>
      <c r="F443">
        <v>1</v>
      </c>
      <c r="G443">
        <v>1</v>
      </c>
      <c r="H443">
        <v>0</v>
      </c>
      <c r="I443">
        <v>0</v>
      </c>
      <c r="J443">
        <v>10</v>
      </c>
      <c r="K443">
        <v>4</v>
      </c>
      <c r="L443">
        <v>3</v>
      </c>
      <c r="M443">
        <v>0</v>
      </c>
      <c r="N443">
        <v>82</v>
      </c>
      <c r="O443">
        <v>2</v>
      </c>
      <c r="P443">
        <v>2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3</v>
      </c>
      <c r="AA443">
        <v>0</v>
      </c>
      <c r="AB443">
        <v>0</v>
      </c>
      <c r="AC443">
        <v>1</v>
      </c>
      <c r="AD443">
        <v>5257</v>
      </c>
      <c r="AE443">
        <v>1</v>
      </c>
      <c r="AF443">
        <v>0</v>
      </c>
      <c r="AG443">
        <v>11</v>
      </c>
      <c r="AH443">
        <v>3</v>
      </c>
      <c r="AI443">
        <v>2</v>
      </c>
      <c r="AJ443">
        <v>1</v>
      </c>
      <c r="AK443">
        <v>9</v>
      </c>
      <c r="AL443">
        <v>4</v>
      </c>
      <c r="AM443">
        <v>9</v>
      </c>
      <c r="AN443">
        <v>1</v>
      </c>
    </row>
    <row r="444" spans="1:40" x14ac:dyDescent="0.35">
      <c r="A444">
        <v>12130</v>
      </c>
      <c r="B444">
        <v>51</v>
      </c>
      <c r="C444">
        <v>0</v>
      </c>
      <c r="D444">
        <v>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7</v>
      </c>
      <c r="K444">
        <v>4</v>
      </c>
      <c r="L444">
        <v>2</v>
      </c>
      <c r="M444">
        <v>1</v>
      </c>
      <c r="N444">
        <v>34</v>
      </c>
      <c r="O444">
        <v>2</v>
      </c>
      <c r="P444">
        <v>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3</v>
      </c>
      <c r="AA444">
        <v>0</v>
      </c>
      <c r="AB444">
        <v>1</v>
      </c>
      <c r="AC444">
        <v>0</v>
      </c>
      <c r="AD444">
        <v>6132</v>
      </c>
      <c r="AE444">
        <v>2</v>
      </c>
      <c r="AF444">
        <v>0</v>
      </c>
      <c r="AG444">
        <v>17</v>
      </c>
      <c r="AH444">
        <v>3</v>
      </c>
      <c r="AI444">
        <v>3</v>
      </c>
      <c r="AJ444">
        <v>0</v>
      </c>
      <c r="AK444">
        <v>10</v>
      </c>
      <c r="AL444">
        <v>3</v>
      </c>
      <c r="AM444">
        <v>1</v>
      </c>
      <c r="AN444">
        <v>1</v>
      </c>
    </row>
    <row r="445" spans="1:40" x14ac:dyDescent="0.35">
      <c r="A445">
        <v>12134</v>
      </c>
      <c r="B445">
        <v>54</v>
      </c>
      <c r="C445">
        <v>0</v>
      </c>
      <c r="D445">
        <v>0</v>
      </c>
      <c r="E445">
        <v>0</v>
      </c>
      <c r="F445">
        <v>1</v>
      </c>
      <c r="G445">
        <v>1</v>
      </c>
      <c r="H445">
        <v>0</v>
      </c>
      <c r="I445">
        <v>0</v>
      </c>
      <c r="J445">
        <v>1</v>
      </c>
      <c r="K445">
        <v>4</v>
      </c>
      <c r="L445">
        <v>4</v>
      </c>
      <c r="M445">
        <v>0</v>
      </c>
      <c r="N445">
        <v>53</v>
      </c>
      <c r="O445">
        <v>3</v>
      </c>
      <c r="P445">
        <v>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3</v>
      </c>
      <c r="AA445">
        <v>0</v>
      </c>
      <c r="AB445">
        <v>0</v>
      </c>
      <c r="AC445">
        <v>1</v>
      </c>
      <c r="AD445">
        <v>10502</v>
      </c>
      <c r="AE445">
        <v>7</v>
      </c>
      <c r="AF445">
        <v>0</v>
      </c>
      <c r="AG445">
        <v>17</v>
      </c>
      <c r="AH445">
        <v>3</v>
      </c>
      <c r="AI445">
        <v>1</v>
      </c>
      <c r="AJ445">
        <v>1</v>
      </c>
      <c r="AK445">
        <v>33</v>
      </c>
      <c r="AL445">
        <v>1</v>
      </c>
      <c r="AM445">
        <v>5</v>
      </c>
      <c r="AN445">
        <v>1</v>
      </c>
    </row>
    <row r="446" spans="1:40" x14ac:dyDescent="0.35">
      <c r="A446">
        <v>12136</v>
      </c>
      <c r="B446">
        <v>42</v>
      </c>
      <c r="C446">
        <v>0</v>
      </c>
      <c r="D446">
        <v>0</v>
      </c>
      <c r="E446">
        <v>0</v>
      </c>
      <c r="F446">
        <v>1</v>
      </c>
      <c r="G446">
        <v>1</v>
      </c>
      <c r="H446">
        <v>0</v>
      </c>
      <c r="I446">
        <v>0</v>
      </c>
      <c r="J446">
        <v>29</v>
      </c>
      <c r="K446">
        <v>2</v>
      </c>
      <c r="L446">
        <v>1</v>
      </c>
      <c r="M446">
        <v>0</v>
      </c>
      <c r="N446">
        <v>92</v>
      </c>
      <c r="O446">
        <v>3</v>
      </c>
      <c r="P446">
        <v>2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3</v>
      </c>
      <c r="AA446">
        <v>0</v>
      </c>
      <c r="AB446">
        <v>0</v>
      </c>
      <c r="AC446">
        <v>1</v>
      </c>
      <c r="AD446">
        <v>4556</v>
      </c>
      <c r="AE446">
        <v>2</v>
      </c>
      <c r="AF446">
        <v>0</v>
      </c>
      <c r="AG446">
        <v>11</v>
      </c>
      <c r="AH446">
        <v>3</v>
      </c>
      <c r="AI446">
        <v>2</v>
      </c>
      <c r="AJ446">
        <v>1</v>
      </c>
      <c r="AK446">
        <v>19</v>
      </c>
      <c r="AL446">
        <v>3</v>
      </c>
      <c r="AM446">
        <v>5</v>
      </c>
      <c r="AN446">
        <v>1</v>
      </c>
    </row>
    <row r="447" spans="1:40" x14ac:dyDescent="0.35">
      <c r="A447">
        <v>12139</v>
      </c>
      <c r="B447">
        <v>29</v>
      </c>
      <c r="C447">
        <v>0</v>
      </c>
      <c r="D447">
        <v>1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9</v>
      </c>
      <c r="K447">
        <v>4</v>
      </c>
      <c r="L447">
        <v>4</v>
      </c>
      <c r="M447">
        <v>0</v>
      </c>
      <c r="N447">
        <v>43</v>
      </c>
      <c r="O447">
        <v>3</v>
      </c>
      <c r="P447">
        <v>1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3</v>
      </c>
      <c r="AA447">
        <v>0</v>
      </c>
      <c r="AB447">
        <v>1</v>
      </c>
      <c r="AC447">
        <v>0</v>
      </c>
      <c r="AD447">
        <v>2974</v>
      </c>
      <c r="AE447">
        <v>9</v>
      </c>
      <c r="AF447">
        <v>0</v>
      </c>
      <c r="AG447">
        <v>17</v>
      </c>
      <c r="AH447">
        <v>3</v>
      </c>
      <c r="AI447">
        <v>3</v>
      </c>
      <c r="AJ447">
        <v>1</v>
      </c>
      <c r="AK447">
        <v>9</v>
      </c>
      <c r="AL447">
        <v>3</v>
      </c>
      <c r="AM447">
        <v>5</v>
      </c>
      <c r="AN447">
        <v>1</v>
      </c>
    </row>
    <row r="448" spans="1:40" x14ac:dyDescent="0.35">
      <c r="A448">
        <v>12157</v>
      </c>
      <c r="B448">
        <v>29</v>
      </c>
      <c r="C448">
        <v>0</v>
      </c>
      <c r="D448">
        <v>1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4</v>
      </c>
      <c r="K448">
        <v>3</v>
      </c>
      <c r="L448">
        <v>4</v>
      </c>
      <c r="M448">
        <v>0</v>
      </c>
      <c r="N448">
        <v>91</v>
      </c>
      <c r="O448">
        <v>2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1</v>
      </c>
      <c r="AD448">
        <v>2109</v>
      </c>
      <c r="AE448">
        <v>1</v>
      </c>
      <c r="AF448">
        <v>0</v>
      </c>
      <c r="AG448">
        <v>13</v>
      </c>
      <c r="AH448">
        <v>3</v>
      </c>
      <c r="AI448">
        <v>3</v>
      </c>
      <c r="AJ448">
        <v>1</v>
      </c>
      <c r="AK448">
        <v>1</v>
      </c>
      <c r="AL448">
        <v>3</v>
      </c>
      <c r="AM448">
        <v>1</v>
      </c>
      <c r="AN448">
        <v>1</v>
      </c>
    </row>
    <row r="449" spans="1:40" x14ac:dyDescent="0.35">
      <c r="A449">
        <v>12158</v>
      </c>
      <c r="B449">
        <v>46</v>
      </c>
      <c r="C449">
        <v>0</v>
      </c>
      <c r="D449">
        <v>1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2</v>
      </c>
      <c r="K449">
        <v>3</v>
      </c>
      <c r="L449">
        <v>1</v>
      </c>
      <c r="M449">
        <v>1</v>
      </c>
      <c r="N449">
        <v>51</v>
      </c>
      <c r="O449">
        <v>3</v>
      </c>
      <c r="P449">
        <v>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3</v>
      </c>
      <c r="AA449">
        <v>0</v>
      </c>
      <c r="AB449">
        <v>1</v>
      </c>
      <c r="AC449">
        <v>0</v>
      </c>
      <c r="AD449">
        <v>17861</v>
      </c>
      <c r="AE449">
        <v>6</v>
      </c>
      <c r="AF449">
        <v>0</v>
      </c>
      <c r="AG449">
        <v>13</v>
      </c>
      <c r="AH449">
        <v>3</v>
      </c>
      <c r="AI449">
        <v>3</v>
      </c>
      <c r="AJ449">
        <v>0</v>
      </c>
      <c r="AK449">
        <v>26</v>
      </c>
      <c r="AL449">
        <v>1</v>
      </c>
      <c r="AM449">
        <v>3</v>
      </c>
      <c r="AN449">
        <v>1</v>
      </c>
    </row>
    <row r="450" spans="1:40" x14ac:dyDescent="0.35">
      <c r="A450">
        <v>12164</v>
      </c>
      <c r="B450">
        <v>26</v>
      </c>
      <c r="C450">
        <v>0</v>
      </c>
      <c r="D450">
        <v>1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2</v>
      </c>
      <c r="K450">
        <v>2</v>
      </c>
      <c r="L450">
        <v>4</v>
      </c>
      <c r="M450">
        <v>1</v>
      </c>
      <c r="N450">
        <v>32</v>
      </c>
      <c r="O450">
        <v>4</v>
      </c>
      <c r="P450">
        <v>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4</v>
      </c>
      <c r="AA450">
        <v>0</v>
      </c>
      <c r="AB450">
        <v>1</v>
      </c>
      <c r="AC450">
        <v>0</v>
      </c>
      <c r="AD450">
        <v>5472</v>
      </c>
      <c r="AE450">
        <v>1</v>
      </c>
      <c r="AF450">
        <v>0</v>
      </c>
      <c r="AG450">
        <v>12</v>
      </c>
      <c r="AH450">
        <v>3</v>
      </c>
      <c r="AI450">
        <v>2</v>
      </c>
      <c r="AJ450">
        <v>0</v>
      </c>
      <c r="AK450">
        <v>8</v>
      </c>
      <c r="AL450">
        <v>3</v>
      </c>
      <c r="AM450">
        <v>8</v>
      </c>
      <c r="AN450">
        <v>1</v>
      </c>
    </row>
    <row r="451" spans="1:40" x14ac:dyDescent="0.35">
      <c r="A451">
        <v>12166</v>
      </c>
      <c r="B451">
        <v>40</v>
      </c>
      <c r="C451">
        <v>0</v>
      </c>
      <c r="D451">
        <v>1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1</v>
      </c>
      <c r="K451">
        <v>4</v>
      </c>
      <c r="L451">
        <v>2</v>
      </c>
      <c r="M451">
        <v>1</v>
      </c>
      <c r="N451">
        <v>88</v>
      </c>
      <c r="O451">
        <v>3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2</v>
      </c>
      <c r="AA451">
        <v>0</v>
      </c>
      <c r="AB451">
        <v>1</v>
      </c>
      <c r="AC451">
        <v>0</v>
      </c>
      <c r="AD451">
        <v>2387</v>
      </c>
      <c r="AE451">
        <v>3</v>
      </c>
      <c r="AF451">
        <v>0</v>
      </c>
      <c r="AG451">
        <v>22</v>
      </c>
      <c r="AH451">
        <v>4</v>
      </c>
      <c r="AI451">
        <v>3</v>
      </c>
      <c r="AJ451">
        <v>1</v>
      </c>
      <c r="AK451">
        <v>7</v>
      </c>
      <c r="AL451">
        <v>3</v>
      </c>
      <c r="AM451">
        <v>4</v>
      </c>
      <c r="AN451">
        <v>1</v>
      </c>
    </row>
    <row r="452" spans="1:40" x14ac:dyDescent="0.35">
      <c r="A452">
        <v>12169</v>
      </c>
      <c r="B452">
        <v>30</v>
      </c>
      <c r="C452">
        <v>0</v>
      </c>
      <c r="D452">
        <v>1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20</v>
      </c>
      <c r="K452">
        <v>3</v>
      </c>
      <c r="L452">
        <v>3</v>
      </c>
      <c r="M452">
        <v>1</v>
      </c>
      <c r="N452">
        <v>85</v>
      </c>
      <c r="O452">
        <v>3</v>
      </c>
      <c r="P452">
        <v>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9957</v>
      </c>
      <c r="AE452">
        <v>0</v>
      </c>
      <c r="AF452">
        <v>0</v>
      </c>
      <c r="AG452">
        <v>15</v>
      </c>
      <c r="AH452">
        <v>3</v>
      </c>
      <c r="AI452">
        <v>3</v>
      </c>
      <c r="AJ452">
        <v>1</v>
      </c>
      <c r="AK452">
        <v>7</v>
      </c>
      <c r="AL452">
        <v>2</v>
      </c>
      <c r="AM452">
        <v>6</v>
      </c>
      <c r="AN452">
        <v>1</v>
      </c>
    </row>
    <row r="453" spans="1:40" x14ac:dyDescent="0.35">
      <c r="A453">
        <v>12173</v>
      </c>
      <c r="B453">
        <v>29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0</v>
      </c>
      <c r="I453">
        <v>0</v>
      </c>
      <c r="J453">
        <v>10</v>
      </c>
      <c r="K453">
        <v>3</v>
      </c>
      <c r="L453">
        <v>4</v>
      </c>
      <c r="M453">
        <v>0</v>
      </c>
      <c r="N453">
        <v>61</v>
      </c>
      <c r="O453">
        <v>3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</v>
      </c>
      <c r="AA453">
        <v>0</v>
      </c>
      <c r="AB453">
        <v>0</v>
      </c>
      <c r="AC453">
        <v>1</v>
      </c>
      <c r="AD453">
        <v>3291</v>
      </c>
      <c r="AE453">
        <v>0</v>
      </c>
      <c r="AF453">
        <v>0</v>
      </c>
      <c r="AG453">
        <v>14</v>
      </c>
      <c r="AH453">
        <v>3</v>
      </c>
      <c r="AI453">
        <v>4</v>
      </c>
      <c r="AJ453">
        <v>2</v>
      </c>
      <c r="AK453">
        <v>8</v>
      </c>
      <c r="AL453">
        <v>2</v>
      </c>
      <c r="AM453">
        <v>7</v>
      </c>
      <c r="AN453">
        <v>1</v>
      </c>
    </row>
    <row r="454" spans="1:40" x14ac:dyDescent="0.35">
      <c r="A454">
        <v>12178</v>
      </c>
      <c r="B454">
        <v>55</v>
      </c>
      <c r="C454">
        <v>0</v>
      </c>
      <c r="D454">
        <v>1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22</v>
      </c>
      <c r="K454">
        <v>3</v>
      </c>
      <c r="L454">
        <v>1</v>
      </c>
      <c r="M454">
        <v>1</v>
      </c>
      <c r="N454">
        <v>94</v>
      </c>
      <c r="O454">
        <v>2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</v>
      </c>
      <c r="AA454">
        <v>0</v>
      </c>
      <c r="AB454">
        <v>0</v>
      </c>
      <c r="AC454">
        <v>1</v>
      </c>
      <c r="AD454">
        <v>3537</v>
      </c>
      <c r="AE454">
        <v>5</v>
      </c>
      <c r="AF454">
        <v>0</v>
      </c>
      <c r="AG454">
        <v>12</v>
      </c>
      <c r="AH454">
        <v>3</v>
      </c>
      <c r="AI454">
        <v>4</v>
      </c>
      <c r="AJ454">
        <v>1</v>
      </c>
      <c r="AK454">
        <v>8</v>
      </c>
      <c r="AL454">
        <v>3</v>
      </c>
      <c r="AM454">
        <v>4</v>
      </c>
      <c r="AN454">
        <v>1</v>
      </c>
    </row>
    <row r="455" spans="1:40" x14ac:dyDescent="0.35">
      <c r="A455">
        <v>12180</v>
      </c>
      <c r="B455">
        <v>23</v>
      </c>
      <c r="C455">
        <v>0</v>
      </c>
      <c r="D455">
        <v>1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1</v>
      </c>
      <c r="K455">
        <v>2</v>
      </c>
      <c r="L455">
        <v>4</v>
      </c>
      <c r="M455">
        <v>1</v>
      </c>
      <c r="N455">
        <v>47</v>
      </c>
      <c r="O455">
        <v>3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3</v>
      </c>
      <c r="AA455">
        <v>0</v>
      </c>
      <c r="AB455">
        <v>1</v>
      </c>
      <c r="AC455">
        <v>0</v>
      </c>
      <c r="AD455">
        <v>1223</v>
      </c>
      <c r="AE455">
        <v>1</v>
      </c>
      <c r="AF455">
        <v>0</v>
      </c>
      <c r="AG455">
        <v>22</v>
      </c>
      <c r="AH455">
        <v>4</v>
      </c>
      <c r="AI455">
        <v>4</v>
      </c>
      <c r="AJ455">
        <v>1</v>
      </c>
      <c r="AK455">
        <v>1</v>
      </c>
      <c r="AL455">
        <v>3</v>
      </c>
      <c r="AM455">
        <v>1</v>
      </c>
      <c r="AN455">
        <v>1</v>
      </c>
    </row>
    <row r="456" spans="1:40" x14ac:dyDescent="0.35">
      <c r="A456">
        <v>12183</v>
      </c>
      <c r="B456">
        <v>29</v>
      </c>
      <c r="C456">
        <v>0</v>
      </c>
      <c r="D456">
        <v>1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7</v>
      </c>
      <c r="K456">
        <v>1</v>
      </c>
      <c r="L456">
        <v>1</v>
      </c>
      <c r="M456">
        <v>0</v>
      </c>
      <c r="N456">
        <v>62</v>
      </c>
      <c r="O456">
        <v>2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4</v>
      </c>
      <c r="AA456">
        <v>0</v>
      </c>
      <c r="AB456">
        <v>0</v>
      </c>
      <c r="AC456">
        <v>1</v>
      </c>
      <c r="AD456">
        <v>2532</v>
      </c>
      <c r="AE456">
        <v>6</v>
      </c>
      <c r="AF456">
        <v>0</v>
      </c>
      <c r="AG456">
        <v>14</v>
      </c>
      <c r="AH456">
        <v>3</v>
      </c>
      <c r="AI456">
        <v>3</v>
      </c>
      <c r="AJ456">
        <v>3</v>
      </c>
      <c r="AK456">
        <v>8</v>
      </c>
      <c r="AL456">
        <v>3</v>
      </c>
      <c r="AM456">
        <v>4</v>
      </c>
      <c r="AN456">
        <v>1</v>
      </c>
    </row>
    <row r="457" spans="1:40" x14ac:dyDescent="0.35">
      <c r="A457">
        <v>12189</v>
      </c>
      <c r="B457">
        <v>38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0</v>
      </c>
      <c r="I457">
        <v>0</v>
      </c>
      <c r="J457">
        <v>3</v>
      </c>
      <c r="K457">
        <v>4</v>
      </c>
      <c r="L457">
        <v>3</v>
      </c>
      <c r="M457">
        <v>1</v>
      </c>
      <c r="N457">
        <v>44</v>
      </c>
      <c r="O457">
        <v>3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3</v>
      </c>
      <c r="AA457">
        <v>0</v>
      </c>
      <c r="AB457">
        <v>1</v>
      </c>
      <c r="AC457">
        <v>0</v>
      </c>
      <c r="AD457">
        <v>2821</v>
      </c>
      <c r="AE457">
        <v>3</v>
      </c>
      <c r="AF457">
        <v>0</v>
      </c>
      <c r="AG457">
        <v>16</v>
      </c>
      <c r="AH457">
        <v>3</v>
      </c>
      <c r="AI457">
        <v>1</v>
      </c>
      <c r="AJ457">
        <v>1</v>
      </c>
      <c r="AK457">
        <v>8</v>
      </c>
      <c r="AL457">
        <v>3</v>
      </c>
      <c r="AM457">
        <v>2</v>
      </c>
      <c r="AN457">
        <v>1</v>
      </c>
    </row>
    <row r="458" spans="1:40" x14ac:dyDescent="0.35">
      <c r="A458">
        <v>12192</v>
      </c>
      <c r="B458">
        <v>51</v>
      </c>
      <c r="C458">
        <v>0</v>
      </c>
      <c r="D458">
        <v>1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2</v>
      </c>
      <c r="K458">
        <v>3</v>
      </c>
      <c r="L458">
        <v>4</v>
      </c>
      <c r="M458">
        <v>1</v>
      </c>
      <c r="N458">
        <v>84</v>
      </c>
      <c r="O458">
        <v>1</v>
      </c>
      <c r="P458">
        <v>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2</v>
      </c>
      <c r="AA458">
        <v>0</v>
      </c>
      <c r="AB458">
        <v>0</v>
      </c>
      <c r="AC458">
        <v>1</v>
      </c>
      <c r="AD458">
        <v>5482</v>
      </c>
      <c r="AE458">
        <v>5</v>
      </c>
      <c r="AF458">
        <v>0</v>
      </c>
      <c r="AG458">
        <v>18</v>
      </c>
      <c r="AH458">
        <v>3</v>
      </c>
      <c r="AI458">
        <v>4</v>
      </c>
      <c r="AJ458">
        <v>1</v>
      </c>
      <c r="AK458">
        <v>13</v>
      </c>
      <c r="AL458">
        <v>3</v>
      </c>
      <c r="AM458">
        <v>4</v>
      </c>
      <c r="AN458">
        <v>1</v>
      </c>
    </row>
    <row r="459" spans="1:40" x14ac:dyDescent="0.35">
      <c r="A459">
        <v>12194</v>
      </c>
      <c r="B459">
        <v>39</v>
      </c>
      <c r="C459">
        <v>0</v>
      </c>
      <c r="D459">
        <v>1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1</v>
      </c>
      <c r="K459">
        <v>4</v>
      </c>
      <c r="L459">
        <v>3</v>
      </c>
      <c r="M459">
        <v>0</v>
      </c>
      <c r="N459">
        <v>96</v>
      </c>
      <c r="O459">
        <v>3</v>
      </c>
      <c r="P459">
        <v>1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3</v>
      </c>
      <c r="AA459">
        <v>0</v>
      </c>
      <c r="AB459">
        <v>0</v>
      </c>
      <c r="AC459">
        <v>1</v>
      </c>
      <c r="AD459">
        <v>2232</v>
      </c>
      <c r="AE459">
        <v>7</v>
      </c>
      <c r="AF459">
        <v>0</v>
      </c>
      <c r="AG459">
        <v>14</v>
      </c>
      <c r="AH459">
        <v>3</v>
      </c>
      <c r="AI459">
        <v>3</v>
      </c>
      <c r="AJ459">
        <v>3</v>
      </c>
      <c r="AK459">
        <v>7</v>
      </c>
      <c r="AL459">
        <v>3</v>
      </c>
      <c r="AM459">
        <v>3</v>
      </c>
      <c r="AN459">
        <v>1</v>
      </c>
    </row>
    <row r="460" spans="1:40" x14ac:dyDescent="0.35">
      <c r="A460">
        <v>12196</v>
      </c>
      <c r="B460">
        <v>37</v>
      </c>
      <c r="C460">
        <v>0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1</v>
      </c>
      <c r="K460">
        <v>4</v>
      </c>
      <c r="L460">
        <v>2</v>
      </c>
      <c r="M460">
        <v>0</v>
      </c>
      <c r="N460">
        <v>65</v>
      </c>
      <c r="O460">
        <v>3</v>
      </c>
      <c r="P460">
        <v>2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2</v>
      </c>
      <c r="AA460">
        <v>0</v>
      </c>
      <c r="AB460">
        <v>1</v>
      </c>
      <c r="AC460">
        <v>0</v>
      </c>
      <c r="AD460">
        <v>6447</v>
      </c>
      <c r="AE460">
        <v>6</v>
      </c>
      <c r="AF460">
        <v>0</v>
      </c>
      <c r="AG460">
        <v>12</v>
      </c>
      <c r="AH460">
        <v>3</v>
      </c>
      <c r="AI460">
        <v>2</v>
      </c>
      <c r="AJ460">
        <v>1</v>
      </c>
      <c r="AK460">
        <v>8</v>
      </c>
      <c r="AL460">
        <v>2</v>
      </c>
      <c r="AM460">
        <v>6</v>
      </c>
      <c r="AN460">
        <v>1</v>
      </c>
    </row>
    <row r="461" spans="1:40" x14ac:dyDescent="0.35">
      <c r="A461">
        <v>12204</v>
      </c>
      <c r="B461">
        <v>33</v>
      </c>
      <c r="C461">
        <v>0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21</v>
      </c>
      <c r="K461">
        <v>3</v>
      </c>
      <c r="L461">
        <v>2</v>
      </c>
      <c r="M461">
        <v>1</v>
      </c>
      <c r="N461">
        <v>79</v>
      </c>
      <c r="O461">
        <v>4</v>
      </c>
      <c r="P461">
        <v>1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</v>
      </c>
      <c r="AA461">
        <v>0</v>
      </c>
      <c r="AB461">
        <v>1</v>
      </c>
      <c r="AC461">
        <v>0</v>
      </c>
      <c r="AD461">
        <v>2028</v>
      </c>
      <c r="AE461">
        <v>1</v>
      </c>
      <c r="AF461">
        <v>0</v>
      </c>
      <c r="AG461">
        <v>18</v>
      </c>
      <c r="AH461">
        <v>3</v>
      </c>
      <c r="AI461">
        <v>4</v>
      </c>
      <c r="AJ461">
        <v>3</v>
      </c>
      <c r="AK461">
        <v>14</v>
      </c>
      <c r="AL461">
        <v>3</v>
      </c>
      <c r="AM461">
        <v>14</v>
      </c>
      <c r="AN461">
        <v>1</v>
      </c>
    </row>
    <row r="462" spans="1:40" x14ac:dyDescent="0.35">
      <c r="A462">
        <v>12208</v>
      </c>
      <c r="B462">
        <v>42</v>
      </c>
      <c r="C462">
        <v>0</v>
      </c>
      <c r="D462">
        <v>1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29</v>
      </c>
      <c r="K462">
        <v>3</v>
      </c>
      <c r="L462">
        <v>2</v>
      </c>
      <c r="M462">
        <v>1</v>
      </c>
      <c r="N462">
        <v>98</v>
      </c>
      <c r="O462">
        <v>3</v>
      </c>
      <c r="P462">
        <v>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2</v>
      </c>
      <c r="AA462">
        <v>0</v>
      </c>
      <c r="AB462">
        <v>1</v>
      </c>
      <c r="AC462">
        <v>0</v>
      </c>
      <c r="AD462">
        <v>4434</v>
      </c>
      <c r="AE462">
        <v>1</v>
      </c>
      <c r="AF462">
        <v>0</v>
      </c>
      <c r="AG462">
        <v>13</v>
      </c>
      <c r="AH462">
        <v>3</v>
      </c>
      <c r="AI462">
        <v>4</v>
      </c>
      <c r="AJ462">
        <v>1</v>
      </c>
      <c r="AK462">
        <v>10</v>
      </c>
      <c r="AL462">
        <v>2</v>
      </c>
      <c r="AM462">
        <v>9</v>
      </c>
      <c r="AN462">
        <v>1</v>
      </c>
    </row>
    <row r="463" spans="1:40" x14ac:dyDescent="0.35">
      <c r="A463">
        <v>12221</v>
      </c>
      <c r="B463">
        <v>28</v>
      </c>
      <c r="C463">
        <v>0</v>
      </c>
      <c r="D463">
        <v>1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1</v>
      </c>
      <c r="K463">
        <v>3</v>
      </c>
      <c r="L463">
        <v>3</v>
      </c>
      <c r="M463">
        <v>0</v>
      </c>
      <c r="N463">
        <v>67</v>
      </c>
      <c r="O463">
        <v>3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1</v>
      </c>
      <c r="AC463">
        <v>0</v>
      </c>
      <c r="AD463">
        <v>3591</v>
      </c>
      <c r="AE463">
        <v>1</v>
      </c>
      <c r="AF463">
        <v>0</v>
      </c>
      <c r="AG463">
        <v>25</v>
      </c>
      <c r="AH463">
        <v>4</v>
      </c>
      <c r="AI463">
        <v>3</v>
      </c>
      <c r="AJ463">
        <v>1</v>
      </c>
      <c r="AK463">
        <v>3</v>
      </c>
      <c r="AL463">
        <v>3</v>
      </c>
      <c r="AM463">
        <v>3</v>
      </c>
      <c r="AN463">
        <v>1</v>
      </c>
    </row>
    <row r="464" spans="1:40" x14ac:dyDescent="0.35">
      <c r="A464">
        <v>12223</v>
      </c>
      <c r="B464">
        <v>54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19</v>
      </c>
      <c r="K464">
        <v>4</v>
      </c>
      <c r="L464">
        <v>3</v>
      </c>
      <c r="M464">
        <v>1</v>
      </c>
      <c r="N464">
        <v>88</v>
      </c>
      <c r="O464">
        <v>3</v>
      </c>
      <c r="P464">
        <v>3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</v>
      </c>
      <c r="AA464">
        <v>0</v>
      </c>
      <c r="AB464">
        <v>1</v>
      </c>
      <c r="AC464">
        <v>0</v>
      </c>
      <c r="AD464">
        <v>10725</v>
      </c>
      <c r="AE464">
        <v>2</v>
      </c>
      <c r="AF464">
        <v>0</v>
      </c>
      <c r="AG464">
        <v>15</v>
      </c>
      <c r="AH464">
        <v>3</v>
      </c>
      <c r="AI464">
        <v>3</v>
      </c>
      <c r="AJ464">
        <v>1</v>
      </c>
      <c r="AK464">
        <v>16</v>
      </c>
      <c r="AL464">
        <v>4</v>
      </c>
      <c r="AM464">
        <v>9</v>
      </c>
      <c r="AN464">
        <v>1</v>
      </c>
    </row>
    <row r="465" spans="1:40" x14ac:dyDescent="0.35">
      <c r="A465">
        <v>12232</v>
      </c>
      <c r="B465">
        <v>32</v>
      </c>
      <c r="C465">
        <v>0</v>
      </c>
      <c r="D465">
        <v>1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1</v>
      </c>
      <c r="K465">
        <v>3</v>
      </c>
      <c r="L465">
        <v>2</v>
      </c>
      <c r="M465">
        <v>1</v>
      </c>
      <c r="N465">
        <v>66</v>
      </c>
      <c r="O465">
        <v>3</v>
      </c>
      <c r="P465">
        <v>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2</v>
      </c>
      <c r="AA465">
        <v>0</v>
      </c>
      <c r="AB465">
        <v>1</v>
      </c>
      <c r="AC465">
        <v>0</v>
      </c>
      <c r="AD465">
        <v>6220</v>
      </c>
      <c r="AE465">
        <v>1</v>
      </c>
      <c r="AF465">
        <v>0</v>
      </c>
      <c r="AG465">
        <v>17</v>
      </c>
      <c r="AH465">
        <v>3</v>
      </c>
      <c r="AI465">
        <v>2</v>
      </c>
      <c r="AJ465">
        <v>2</v>
      </c>
      <c r="AK465">
        <v>10</v>
      </c>
      <c r="AL465">
        <v>3</v>
      </c>
      <c r="AM465">
        <v>10</v>
      </c>
      <c r="AN465">
        <v>1</v>
      </c>
    </row>
    <row r="466" spans="1:40" x14ac:dyDescent="0.35">
      <c r="A466">
        <v>12233</v>
      </c>
      <c r="B466">
        <v>25</v>
      </c>
      <c r="C466">
        <v>0</v>
      </c>
      <c r="D466">
        <v>1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19</v>
      </c>
      <c r="K466">
        <v>1</v>
      </c>
      <c r="L466">
        <v>4</v>
      </c>
      <c r="M466">
        <v>1</v>
      </c>
      <c r="N466">
        <v>67</v>
      </c>
      <c r="O466">
        <v>3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4</v>
      </c>
      <c r="AA466">
        <v>0</v>
      </c>
      <c r="AB466">
        <v>1</v>
      </c>
      <c r="AC466">
        <v>0</v>
      </c>
      <c r="AD466">
        <v>3669</v>
      </c>
      <c r="AE466">
        <v>3</v>
      </c>
      <c r="AF466">
        <v>0</v>
      </c>
      <c r="AG466">
        <v>11</v>
      </c>
      <c r="AH466">
        <v>3</v>
      </c>
      <c r="AI466">
        <v>3</v>
      </c>
      <c r="AJ466">
        <v>3</v>
      </c>
      <c r="AK466">
        <v>7</v>
      </c>
      <c r="AL466">
        <v>2</v>
      </c>
      <c r="AM466">
        <v>3</v>
      </c>
      <c r="AN466">
        <v>1</v>
      </c>
    </row>
    <row r="467" spans="1:40" x14ac:dyDescent="0.35">
      <c r="A467">
        <v>12238</v>
      </c>
      <c r="B467">
        <v>33</v>
      </c>
      <c r="C467">
        <v>0</v>
      </c>
      <c r="D467">
        <v>1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5</v>
      </c>
      <c r="K467">
        <v>3</v>
      </c>
      <c r="L467">
        <v>4</v>
      </c>
      <c r="M467">
        <v>1</v>
      </c>
      <c r="N467">
        <v>34</v>
      </c>
      <c r="O467">
        <v>2</v>
      </c>
      <c r="P467">
        <v>3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4</v>
      </c>
      <c r="AA467">
        <v>0</v>
      </c>
      <c r="AB467">
        <v>0</v>
      </c>
      <c r="AC467">
        <v>1</v>
      </c>
      <c r="AD467">
        <v>7119</v>
      </c>
      <c r="AE467">
        <v>4</v>
      </c>
      <c r="AF467">
        <v>0</v>
      </c>
      <c r="AG467">
        <v>15</v>
      </c>
      <c r="AH467">
        <v>3</v>
      </c>
      <c r="AI467">
        <v>3</v>
      </c>
      <c r="AJ467">
        <v>1</v>
      </c>
      <c r="AK467">
        <v>9</v>
      </c>
      <c r="AL467">
        <v>3</v>
      </c>
      <c r="AM467">
        <v>3</v>
      </c>
      <c r="AN467">
        <v>1</v>
      </c>
    </row>
    <row r="468" spans="1:40" x14ac:dyDescent="0.35">
      <c r="A468">
        <v>12241</v>
      </c>
      <c r="B468">
        <v>34</v>
      </c>
      <c r="C468">
        <v>0</v>
      </c>
      <c r="D468">
        <v>0</v>
      </c>
      <c r="E468">
        <v>0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4</v>
      </c>
      <c r="L468">
        <v>4</v>
      </c>
      <c r="M468">
        <v>1</v>
      </c>
      <c r="N468">
        <v>91</v>
      </c>
      <c r="O468">
        <v>3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1</v>
      </c>
      <c r="AD468">
        <v>2996</v>
      </c>
      <c r="AE468">
        <v>5</v>
      </c>
      <c r="AF468">
        <v>0</v>
      </c>
      <c r="AG468">
        <v>14</v>
      </c>
      <c r="AH468">
        <v>3</v>
      </c>
      <c r="AI468">
        <v>3</v>
      </c>
      <c r="AJ468">
        <v>2</v>
      </c>
      <c r="AK468">
        <v>10</v>
      </c>
      <c r="AL468">
        <v>3</v>
      </c>
      <c r="AM468">
        <v>4</v>
      </c>
      <c r="AN468">
        <v>1</v>
      </c>
    </row>
    <row r="469" spans="1:40" x14ac:dyDescent="0.35">
      <c r="A469">
        <v>12247</v>
      </c>
      <c r="B469">
        <v>28</v>
      </c>
      <c r="C469">
        <v>0</v>
      </c>
      <c r="D469">
        <v>1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9</v>
      </c>
      <c r="K469">
        <v>3</v>
      </c>
      <c r="L469">
        <v>4</v>
      </c>
      <c r="M469">
        <v>1</v>
      </c>
      <c r="N469">
        <v>94</v>
      </c>
      <c r="O469">
        <v>3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4</v>
      </c>
      <c r="AA469">
        <v>0</v>
      </c>
      <c r="AB469">
        <v>1</v>
      </c>
      <c r="AC469">
        <v>0</v>
      </c>
      <c r="AD469">
        <v>2070</v>
      </c>
      <c r="AE469">
        <v>1</v>
      </c>
      <c r="AF469">
        <v>0</v>
      </c>
      <c r="AG469">
        <v>23</v>
      </c>
      <c r="AH469">
        <v>4</v>
      </c>
      <c r="AI469">
        <v>4</v>
      </c>
      <c r="AJ469">
        <v>1</v>
      </c>
      <c r="AK469">
        <v>5</v>
      </c>
      <c r="AL469">
        <v>2</v>
      </c>
      <c r="AM469">
        <v>5</v>
      </c>
      <c r="AN469">
        <v>1</v>
      </c>
    </row>
    <row r="470" spans="1:40" x14ac:dyDescent="0.35">
      <c r="A470">
        <v>10106</v>
      </c>
      <c r="B470">
        <v>31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8</v>
      </c>
      <c r="K470">
        <v>2</v>
      </c>
      <c r="L470">
        <v>4</v>
      </c>
      <c r="M470">
        <v>0</v>
      </c>
      <c r="N470">
        <v>96</v>
      </c>
      <c r="O470">
        <v>4</v>
      </c>
      <c r="P470">
        <v>1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</v>
      </c>
      <c r="AA470">
        <v>1</v>
      </c>
      <c r="AB470">
        <v>0</v>
      </c>
      <c r="AC470">
        <v>0</v>
      </c>
      <c r="AD470">
        <v>2109</v>
      </c>
      <c r="AE470">
        <v>9</v>
      </c>
      <c r="AF470">
        <v>0</v>
      </c>
      <c r="AG470">
        <v>18</v>
      </c>
      <c r="AH470">
        <v>3</v>
      </c>
      <c r="AI470">
        <v>4</v>
      </c>
      <c r="AJ470">
        <v>0</v>
      </c>
      <c r="AK470">
        <v>8</v>
      </c>
      <c r="AL470">
        <v>3</v>
      </c>
      <c r="AM470">
        <v>3</v>
      </c>
      <c r="AN470">
        <v>2</v>
      </c>
    </row>
    <row r="471" spans="1:40" x14ac:dyDescent="0.35">
      <c r="A471">
        <v>10112</v>
      </c>
      <c r="B471">
        <v>48</v>
      </c>
      <c r="C471">
        <v>0</v>
      </c>
      <c r="D471">
        <v>1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1</v>
      </c>
      <c r="K471">
        <v>3</v>
      </c>
      <c r="L471">
        <v>4</v>
      </c>
      <c r="M471">
        <v>1</v>
      </c>
      <c r="N471">
        <v>76</v>
      </c>
      <c r="O471">
        <v>2</v>
      </c>
      <c r="P471">
        <v>5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4</v>
      </c>
      <c r="AA471">
        <v>1</v>
      </c>
      <c r="AB471">
        <v>0</v>
      </c>
      <c r="AC471">
        <v>0</v>
      </c>
      <c r="AD471">
        <v>18265</v>
      </c>
      <c r="AE471">
        <v>6</v>
      </c>
      <c r="AF471">
        <v>0</v>
      </c>
      <c r="AG471">
        <v>12</v>
      </c>
      <c r="AH471">
        <v>3</v>
      </c>
      <c r="AI471">
        <v>3</v>
      </c>
      <c r="AJ471">
        <v>0</v>
      </c>
      <c r="AK471">
        <v>25</v>
      </c>
      <c r="AL471">
        <v>4</v>
      </c>
      <c r="AM471">
        <v>1</v>
      </c>
      <c r="AN471">
        <v>2</v>
      </c>
    </row>
    <row r="472" spans="1:40" x14ac:dyDescent="0.35">
      <c r="A472">
        <v>10114</v>
      </c>
      <c r="B472">
        <v>37</v>
      </c>
      <c r="C472">
        <v>0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7</v>
      </c>
      <c r="K472">
        <v>4</v>
      </c>
      <c r="L472">
        <v>4</v>
      </c>
      <c r="M472">
        <v>1</v>
      </c>
      <c r="N472">
        <v>78</v>
      </c>
      <c r="O472">
        <v>3</v>
      </c>
      <c r="P472">
        <v>2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1</v>
      </c>
      <c r="AC472">
        <v>0</v>
      </c>
      <c r="AD472">
        <v>4284</v>
      </c>
      <c r="AE472">
        <v>5</v>
      </c>
      <c r="AF472">
        <v>1</v>
      </c>
      <c r="AG472">
        <v>22</v>
      </c>
      <c r="AH472">
        <v>4</v>
      </c>
      <c r="AI472">
        <v>3</v>
      </c>
      <c r="AJ472">
        <v>1</v>
      </c>
      <c r="AK472">
        <v>16</v>
      </c>
      <c r="AL472">
        <v>3</v>
      </c>
      <c r="AM472">
        <v>5</v>
      </c>
      <c r="AN472">
        <v>2</v>
      </c>
    </row>
    <row r="473" spans="1:40" x14ac:dyDescent="0.35">
      <c r="A473">
        <v>10118</v>
      </c>
      <c r="B473">
        <v>22</v>
      </c>
      <c r="C473">
        <v>0</v>
      </c>
      <c r="D473">
        <v>1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15</v>
      </c>
      <c r="K473">
        <v>3</v>
      </c>
      <c r="L473">
        <v>2</v>
      </c>
      <c r="M473">
        <v>0</v>
      </c>
      <c r="N473">
        <v>59</v>
      </c>
      <c r="O473">
        <v>3</v>
      </c>
      <c r="P473">
        <v>1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4</v>
      </c>
      <c r="AA473">
        <v>1</v>
      </c>
      <c r="AB473">
        <v>0</v>
      </c>
      <c r="AC473">
        <v>0</v>
      </c>
      <c r="AD473">
        <v>2871</v>
      </c>
      <c r="AE473">
        <v>1</v>
      </c>
      <c r="AF473">
        <v>0</v>
      </c>
      <c r="AG473">
        <v>15</v>
      </c>
      <c r="AH473">
        <v>3</v>
      </c>
      <c r="AI473">
        <v>3</v>
      </c>
      <c r="AJ473">
        <v>0</v>
      </c>
      <c r="AK473">
        <v>1</v>
      </c>
      <c r="AL473">
        <v>3</v>
      </c>
      <c r="AM473">
        <v>1</v>
      </c>
      <c r="AN473">
        <v>2</v>
      </c>
    </row>
    <row r="474" spans="1:40" x14ac:dyDescent="0.35">
      <c r="A474">
        <v>10123</v>
      </c>
      <c r="B474">
        <v>32</v>
      </c>
      <c r="C474">
        <v>0</v>
      </c>
      <c r="D474">
        <v>1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2</v>
      </c>
      <c r="K474">
        <v>1</v>
      </c>
      <c r="L474">
        <v>4</v>
      </c>
      <c r="M474">
        <v>1</v>
      </c>
      <c r="N474">
        <v>84</v>
      </c>
      <c r="O474">
        <v>2</v>
      </c>
      <c r="P474">
        <v>2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2176</v>
      </c>
      <c r="AE474">
        <v>4</v>
      </c>
      <c r="AF474">
        <v>0</v>
      </c>
      <c r="AG474">
        <v>13</v>
      </c>
      <c r="AH474">
        <v>3</v>
      </c>
      <c r="AI474">
        <v>4</v>
      </c>
      <c r="AJ474">
        <v>0</v>
      </c>
      <c r="AK474">
        <v>9</v>
      </c>
      <c r="AL474">
        <v>3</v>
      </c>
      <c r="AM474">
        <v>6</v>
      </c>
      <c r="AN474">
        <v>2</v>
      </c>
    </row>
    <row r="475" spans="1:40" x14ac:dyDescent="0.35">
      <c r="A475">
        <v>10124</v>
      </c>
      <c r="B475">
        <v>53</v>
      </c>
      <c r="C475">
        <v>0</v>
      </c>
      <c r="D475">
        <v>1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6</v>
      </c>
      <c r="K475">
        <v>3</v>
      </c>
      <c r="L475">
        <v>4</v>
      </c>
      <c r="M475">
        <v>1</v>
      </c>
      <c r="N475">
        <v>86</v>
      </c>
      <c r="O475">
        <v>3</v>
      </c>
      <c r="P475">
        <v>2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4</v>
      </c>
      <c r="AA475">
        <v>1</v>
      </c>
      <c r="AB475">
        <v>0</v>
      </c>
      <c r="AC475">
        <v>0</v>
      </c>
      <c r="AD475">
        <v>2450</v>
      </c>
      <c r="AE475">
        <v>2</v>
      </c>
      <c r="AF475">
        <v>0</v>
      </c>
      <c r="AG475">
        <v>17</v>
      </c>
      <c r="AH475">
        <v>3</v>
      </c>
      <c r="AI475">
        <v>4</v>
      </c>
      <c r="AJ475">
        <v>0</v>
      </c>
      <c r="AK475">
        <v>19</v>
      </c>
      <c r="AL475">
        <v>3</v>
      </c>
      <c r="AM475">
        <v>2</v>
      </c>
      <c r="AN475">
        <v>2</v>
      </c>
    </row>
    <row r="476" spans="1:40" x14ac:dyDescent="0.35">
      <c r="A476">
        <v>10126</v>
      </c>
      <c r="B476">
        <v>44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3</v>
      </c>
      <c r="L476">
        <v>3</v>
      </c>
      <c r="M476">
        <v>0</v>
      </c>
      <c r="N476">
        <v>44</v>
      </c>
      <c r="O476">
        <v>3</v>
      </c>
      <c r="P476">
        <v>1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4</v>
      </c>
      <c r="AA476">
        <v>0</v>
      </c>
      <c r="AB476">
        <v>0</v>
      </c>
      <c r="AC476">
        <v>1</v>
      </c>
      <c r="AD476">
        <v>3195</v>
      </c>
      <c r="AE476">
        <v>4</v>
      </c>
      <c r="AF476">
        <v>1</v>
      </c>
      <c r="AG476">
        <v>18</v>
      </c>
      <c r="AH476">
        <v>3</v>
      </c>
      <c r="AI476">
        <v>1</v>
      </c>
      <c r="AJ476">
        <v>3</v>
      </c>
      <c r="AK476">
        <v>8</v>
      </c>
      <c r="AL476">
        <v>3</v>
      </c>
      <c r="AM476">
        <v>2</v>
      </c>
      <c r="AN476">
        <v>2</v>
      </c>
    </row>
    <row r="477" spans="1:40" x14ac:dyDescent="0.35">
      <c r="A477">
        <v>10132</v>
      </c>
      <c r="B477">
        <v>33</v>
      </c>
      <c r="C477">
        <v>0</v>
      </c>
      <c r="D477">
        <v>0</v>
      </c>
      <c r="E477">
        <v>0</v>
      </c>
      <c r="F477">
        <v>1</v>
      </c>
      <c r="G477">
        <v>1</v>
      </c>
      <c r="H477">
        <v>0</v>
      </c>
      <c r="I477">
        <v>0</v>
      </c>
      <c r="J477">
        <v>1</v>
      </c>
      <c r="K477">
        <v>4</v>
      </c>
      <c r="L477">
        <v>3</v>
      </c>
      <c r="M477">
        <v>0</v>
      </c>
      <c r="N477">
        <v>84</v>
      </c>
      <c r="O477">
        <v>4</v>
      </c>
      <c r="P477">
        <v>2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2</v>
      </c>
      <c r="AA477">
        <v>0</v>
      </c>
      <c r="AB477">
        <v>1</v>
      </c>
      <c r="AC477">
        <v>0</v>
      </c>
      <c r="AD477">
        <v>5488</v>
      </c>
      <c r="AE477">
        <v>1</v>
      </c>
      <c r="AF477">
        <v>1</v>
      </c>
      <c r="AG477">
        <v>13</v>
      </c>
      <c r="AH477">
        <v>3</v>
      </c>
      <c r="AI477">
        <v>1</v>
      </c>
      <c r="AJ477">
        <v>1</v>
      </c>
      <c r="AK477">
        <v>6</v>
      </c>
      <c r="AL477">
        <v>3</v>
      </c>
      <c r="AM477">
        <v>6</v>
      </c>
      <c r="AN477">
        <v>2</v>
      </c>
    </row>
    <row r="478" spans="1:40" x14ac:dyDescent="0.35">
      <c r="A478">
        <v>10139</v>
      </c>
      <c r="B478">
        <v>36</v>
      </c>
      <c r="C478">
        <v>0</v>
      </c>
      <c r="D478">
        <v>1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2</v>
      </c>
      <c r="K478">
        <v>4</v>
      </c>
      <c r="L478">
        <v>4</v>
      </c>
      <c r="M478">
        <v>0</v>
      </c>
      <c r="N478">
        <v>73</v>
      </c>
      <c r="O478">
        <v>3</v>
      </c>
      <c r="P478">
        <v>2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</v>
      </c>
      <c r="AA478">
        <v>0</v>
      </c>
      <c r="AB478">
        <v>1</v>
      </c>
      <c r="AC478">
        <v>0</v>
      </c>
      <c r="AD478">
        <v>6962</v>
      </c>
      <c r="AE478">
        <v>4</v>
      </c>
      <c r="AF478">
        <v>1</v>
      </c>
      <c r="AG478">
        <v>22</v>
      </c>
      <c r="AH478">
        <v>4</v>
      </c>
      <c r="AI478">
        <v>4</v>
      </c>
      <c r="AJ478">
        <v>1</v>
      </c>
      <c r="AK478">
        <v>15</v>
      </c>
      <c r="AL478">
        <v>3</v>
      </c>
      <c r="AM478">
        <v>1</v>
      </c>
      <c r="AN478">
        <v>2</v>
      </c>
    </row>
    <row r="479" spans="1:40" x14ac:dyDescent="0.35">
      <c r="A479">
        <v>10141</v>
      </c>
      <c r="B479">
        <v>35</v>
      </c>
      <c r="C479">
        <v>0</v>
      </c>
      <c r="D479">
        <v>1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16</v>
      </c>
      <c r="K479">
        <v>3</v>
      </c>
      <c r="L479">
        <v>4</v>
      </c>
      <c r="M479">
        <v>1</v>
      </c>
      <c r="N479">
        <v>72</v>
      </c>
      <c r="O479">
        <v>3</v>
      </c>
      <c r="P479">
        <v>3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3</v>
      </c>
      <c r="AA479">
        <v>0</v>
      </c>
      <c r="AB479">
        <v>1</v>
      </c>
      <c r="AC479">
        <v>0</v>
      </c>
      <c r="AD479">
        <v>7632</v>
      </c>
      <c r="AE479">
        <v>4</v>
      </c>
      <c r="AF479">
        <v>1</v>
      </c>
      <c r="AG479">
        <v>12</v>
      </c>
      <c r="AH479">
        <v>3</v>
      </c>
      <c r="AI479">
        <v>3</v>
      </c>
      <c r="AJ479">
        <v>0</v>
      </c>
      <c r="AK479">
        <v>10</v>
      </c>
      <c r="AL479">
        <v>3</v>
      </c>
      <c r="AM479">
        <v>8</v>
      </c>
      <c r="AN479">
        <v>2</v>
      </c>
    </row>
    <row r="480" spans="1:40" x14ac:dyDescent="0.35">
      <c r="A480">
        <v>10146</v>
      </c>
      <c r="B480">
        <v>28</v>
      </c>
      <c r="C480">
        <v>0</v>
      </c>
      <c r="D480">
        <v>1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16</v>
      </c>
      <c r="K480">
        <v>2</v>
      </c>
      <c r="L480">
        <v>2</v>
      </c>
      <c r="M480">
        <v>1</v>
      </c>
      <c r="N480">
        <v>68</v>
      </c>
      <c r="O480">
        <v>4</v>
      </c>
      <c r="P480">
        <v>2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1</v>
      </c>
      <c r="AB480">
        <v>0</v>
      </c>
      <c r="AC480">
        <v>0</v>
      </c>
      <c r="AD480">
        <v>5661</v>
      </c>
      <c r="AE480">
        <v>0</v>
      </c>
      <c r="AF480">
        <v>0</v>
      </c>
      <c r="AG480">
        <v>19</v>
      </c>
      <c r="AH480">
        <v>3</v>
      </c>
      <c r="AI480">
        <v>3</v>
      </c>
      <c r="AJ480">
        <v>0</v>
      </c>
      <c r="AK480">
        <v>9</v>
      </c>
      <c r="AL480">
        <v>3</v>
      </c>
      <c r="AM480">
        <v>8</v>
      </c>
      <c r="AN480">
        <v>2</v>
      </c>
    </row>
    <row r="481" spans="1:40" x14ac:dyDescent="0.35">
      <c r="A481">
        <v>10151</v>
      </c>
      <c r="B481">
        <v>33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0</v>
      </c>
      <c r="I481">
        <v>0</v>
      </c>
      <c r="J481">
        <v>1</v>
      </c>
      <c r="K481">
        <v>2</v>
      </c>
      <c r="L481">
        <v>1</v>
      </c>
      <c r="M481">
        <v>0</v>
      </c>
      <c r="N481">
        <v>98</v>
      </c>
      <c r="O481">
        <v>3</v>
      </c>
      <c r="P481">
        <v>3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4</v>
      </c>
      <c r="AA481">
        <v>1</v>
      </c>
      <c r="AB481">
        <v>0</v>
      </c>
      <c r="AC481">
        <v>0</v>
      </c>
      <c r="AD481">
        <v>13458</v>
      </c>
      <c r="AE481">
        <v>1</v>
      </c>
      <c r="AF481">
        <v>1</v>
      </c>
      <c r="AG481">
        <v>12</v>
      </c>
      <c r="AH481">
        <v>3</v>
      </c>
      <c r="AI481">
        <v>3</v>
      </c>
      <c r="AJ481">
        <v>0</v>
      </c>
      <c r="AK481">
        <v>15</v>
      </c>
      <c r="AL481">
        <v>3</v>
      </c>
      <c r="AM481">
        <v>15</v>
      </c>
      <c r="AN481">
        <v>2</v>
      </c>
    </row>
    <row r="482" spans="1:40" x14ac:dyDescent="0.35">
      <c r="A482">
        <v>10153</v>
      </c>
      <c r="B482">
        <v>36</v>
      </c>
      <c r="C482">
        <v>0</v>
      </c>
      <c r="D482">
        <v>1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1</v>
      </c>
      <c r="K482">
        <v>3</v>
      </c>
      <c r="L482">
        <v>3</v>
      </c>
      <c r="M482">
        <v>0</v>
      </c>
      <c r="N482">
        <v>77</v>
      </c>
      <c r="O482">
        <v>1</v>
      </c>
      <c r="P482">
        <v>3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1</v>
      </c>
      <c r="AD482">
        <v>10252</v>
      </c>
      <c r="AE482">
        <v>2</v>
      </c>
      <c r="AF482">
        <v>1</v>
      </c>
      <c r="AG482">
        <v>21</v>
      </c>
      <c r="AH482">
        <v>4</v>
      </c>
      <c r="AI482">
        <v>3</v>
      </c>
      <c r="AJ482">
        <v>1</v>
      </c>
      <c r="AK482">
        <v>17</v>
      </c>
      <c r="AL482">
        <v>3</v>
      </c>
      <c r="AM482">
        <v>7</v>
      </c>
      <c r="AN482">
        <v>2</v>
      </c>
    </row>
    <row r="483" spans="1:40" x14ac:dyDescent="0.35">
      <c r="A483">
        <v>10154</v>
      </c>
      <c r="B483">
        <v>48</v>
      </c>
      <c r="C483">
        <v>0</v>
      </c>
      <c r="D483">
        <v>1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4</v>
      </c>
      <c r="K483">
        <v>4</v>
      </c>
      <c r="L483">
        <v>3</v>
      </c>
      <c r="M483">
        <v>1</v>
      </c>
      <c r="N483">
        <v>78</v>
      </c>
      <c r="O483">
        <v>2</v>
      </c>
      <c r="P483">
        <v>3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3</v>
      </c>
      <c r="AA483">
        <v>1</v>
      </c>
      <c r="AB483">
        <v>0</v>
      </c>
      <c r="AC483">
        <v>0</v>
      </c>
      <c r="AD483">
        <v>10999</v>
      </c>
      <c r="AE483">
        <v>7</v>
      </c>
      <c r="AF483">
        <v>0</v>
      </c>
      <c r="AG483">
        <v>14</v>
      </c>
      <c r="AH483">
        <v>3</v>
      </c>
      <c r="AI483">
        <v>2</v>
      </c>
      <c r="AJ483">
        <v>0</v>
      </c>
      <c r="AK483">
        <v>27</v>
      </c>
      <c r="AL483">
        <v>3</v>
      </c>
      <c r="AM483">
        <v>15</v>
      </c>
      <c r="AN483">
        <v>2</v>
      </c>
    </row>
    <row r="484" spans="1:40" x14ac:dyDescent="0.35">
      <c r="A484">
        <v>10155</v>
      </c>
      <c r="B484">
        <v>27</v>
      </c>
      <c r="C484">
        <v>0</v>
      </c>
      <c r="D484">
        <v>1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3</v>
      </c>
      <c r="K484">
        <v>4</v>
      </c>
      <c r="L484">
        <v>1</v>
      </c>
      <c r="M484">
        <v>1</v>
      </c>
      <c r="N484">
        <v>54</v>
      </c>
      <c r="O484">
        <v>2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4</v>
      </c>
      <c r="AA484">
        <v>1</v>
      </c>
      <c r="AB484">
        <v>0</v>
      </c>
      <c r="AC484">
        <v>0</v>
      </c>
      <c r="AD484">
        <v>2045</v>
      </c>
      <c r="AE484">
        <v>0</v>
      </c>
      <c r="AF484">
        <v>0</v>
      </c>
      <c r="AG484">
        <v>13</v>
      </c>
      <c r="AH484">
        <v>3</v>
      </c>
      <c r="AI484">
        <v>4</v>
      </c>
      <c r="AJ484">
        <v>0</v>
      </c>
      <c r="AK484">
        <v>5</v>
      </c>
      <c r="AL484">
        <v>3</v>
      </c>
      <c r="AM484">
        <v>4</v>
      </c>
      <c r="AN484">
        <v>2</v>
      </c>
    </row>
    <row r="485" spans="1:40" x14ac:dyDescent="0.35">
      <c r="A485">
        <v>10162</v>
      </c>
      <c r="B485">
        <v>27</v>
      </c>
      <c r="C485">
        <v>0</v>
      </c>
      <c r="D485">
        <v>1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9</v>
      </c>
      <c r="K485">
        <v>3</v>
      </c>
      <c r="L485">
        <v>4</v>
      </c>
      <c r="M485">
        <v>0</v>
      </c>
      <c r="N485">
        <v>99</v>
      </c>
      <c r="O485">
        <v>3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</v>
      </c>
      <c r="AA485">
        <v>1</v>
      </c>
      <c r="AB485">
        <v>0</v>
      </c>
      <c r="AC485">
        <v>0</v>
      </c>
      <c r="AD485">
        <v>2279</v>
      </c>
      <c r="AE485">
        <v>1</v>
      </c>
      <c r="AF485">
        <v>0</v>
      </c>
      <c r="AG485">
        <v>16</v>
      </c>
      <c r="AH485">
        <v>3</v>
      </c>
      <c r="AI485">
        <v>4</v>
      </c>
      <c r="AJ485">
        <v>0</v>
      </c>
      <c r="AK485">
        <v>7</v>
      </c>
      <c r="AL485">
        <v>2</v>
      </c>
      <c r="AM485">
        <v>7</v>
      </c>
      <c r="AN485">
        <v>2</v>
      </c>
    </row>
    <row r="486" spans="1:40" x14ac:dyDescent="0.35">
      <c r="A486">
        <v>10163</v>
      </c>
      <c r="B486">
        <v>44</v>
      </c>
      <c r="C486">
        <v>0</v>
      </c>
      <c r="D486">
        <v>1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8</v>
      </c>
      <c r="K486">
        <v>4</v>
      </c>
      <c r="L486">
        <v>1</v>
      </c>
      <c r="M486">
        <v>1</v>
      </c>
      <c r="N486">
        <v>62</v>
      </c>
      <c r="O486">
        <v>4</v>
      </c>
      <c r="P486">
        <v>1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4</v>
      </c>
      <c r="AA486">
        <v>0</v>
      </c>
      <c r="AB486">
        <v>1</v>
      </c>
      <c r="AC486">
        <v>0</v>
      </c>
      <c r="AD486">
        <v>2818</v>
      </c>
      <c r="AE486">
        <v>2</v>
      </c>
      <c r="AF486">
        <v>1</v>
      </c>
      <c r="AG486">
        <v>24</v>
      </c>
      <c r="AH486">
        <v>4</v>
      </c>
      <c r="AI486">
        <v>3</v>
      </c>
      <c r="AJ486">
        <v>1</v>
      </c>
      <c r="AK486">
        <v>10</v>
      </c>
      <c r="AL486">
        <v>2</v>
      </c>
      <c r="AM486">
        <v>3</v>
      </c>
      <c r="AN486">
        <v>2</v>
      </c>
    </row>
    <row r="487" spans="1:40" x14ac:dyDescent="0.35">
      <c r="A487">
        <v>10166</v>
      </c>
      <c r="B487">
        <v>31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0</v>
      </c>
      <c r="I487">
        <v>0</v>
      </c>
      <c r="J487">
        <v>24</v>
      </c>
      <c r="K487">
        <v>1</v>
      </c>
      <c r="L487">
        <v>4</v>
      </c>
      <c r="M487">
        <v>0</v>
      </c>
      <c r="N487">
        <v>30</v>
      </c>
      <c r="O487">
        <v>3</v>
      </c>
      <c r="P487">
        <v>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4</v>
      </c>
      <c r="AA487">
        <v>1</v>
      </c>
      <c r="AB487">
        <v>0</v>
      </c>
      <c r="AC487">
        <v>0</v>
      </c>
      <c r="AD487">
        <v>5238</v>
      </c>
      <c r="AE487">
        <v>2</v>
      </c>
      <c r="AF487">
        <v>0</v>
      </c>
      <c r="AG487">
        <v>20</v>
      </c>
      <c r="AH487">
        <v>4</v>
      </c>
      <c r="AI487">
        <v>4</v>
      </c>
      <c r="AJ487">
        <v>0</v>
      </c>
      <c r="AK487">
        <v>9</v>
      </c>
      <c r="AL487">
        <v>2</v>
      </c>
      <c r="AM487">
        <v>5</v>
      </c>
      <c r="AN487">
        <v>2</v>
      </c>
    </row>
    <row r="488" spans="1:40" x14ac:dyDescent="0.35">
      <c r="A488">
        <v>10170</v>
      </c>
      <c r="B488">
        <v>33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3</v>
      </c>
      <c r="K488">
        <v>2</v>
      </c>
      <c r="L488">
        <v>4</v>
      </c>
      <c r="M488">
        <v>1</v>
      </c>
      <c r="N488">
        <v>57</v>
      </c>
      <c r="O488">
        <v>3</v>
      </c>
      <c r="P488">
        <v>1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2</v>
      </c>
      <c r="AA488">
        <v>0</v>
      </c>
      <c r="AB488">
        <v>0</v>
      </c>
      <c r="AC488">
        <v>1</v>
      </c>
      <c r="AD488">
        <v>2277</v>
      </c>
      <c r="AE488">
        <v>3</v>
      </c>
      <c r="AF488">
        <v>1</v>
      </c>
      <c r="AG488">
        <v>11</v>
      </c>
      <c r="AH488">
        <v>3</v>
      </c>
      <c r="AI488">
        <v>3</v>
      </c>
      <c r="AJ488">
        <v>1</v>
      </c>
      <c r="AK488">
        <v>7</v>
      </c>
      <c r="AL488">
        <v>4</v>
      </c>
      <c r="AM488">
        <v>4</v>
      </c>
      <c r="AN488">
        <v>2</v>
      </c>
    </row>
    <row r="489" spans="1:40" x14ac:dyDescent="0.35">
      <c r="A489">
        <v>10175</v>
      </c>
      <c r="B489">
        <v>35</v>
      </c>
      <c r="C489">
        <v>0</v>
      </c>
      <c r="D489">
        <v>0</v>
      </c>
      <c r="E489">
        <v>1</v>
      </c>
      <c r="F489">
        <v>0</v>
      </c>
      <c r="G489">
        <v>1</v>
      </c>
      <c r="H489">
        <v>0</v>
      </c>
      <c r="I489">
        <v>0</v>
      </c>
      <c r="J489">
        <v>11</v>
      </c>
      <c r="K489">
        <v>2</v>
      </c>
      <c r="L489">
        <v>3</v>
      </c>
      <c r="M489">
        <v>1</v>
      </c>
      <c r="N489">
        <v>79</v>
      </c>
      <c r="O489">
        <v>2</v>
      </c>
      <c r="P489">
        <v>3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1</v>
      </c>
      <c r="AC489">
        <v>0</v>
      </c>
      <c r="AD489">
        <v>9884</v>
      </c>
      <c r="AE489">
        <v>2</v>
      </c>
      <c r="AF489">
        <v>1</v>
      </c>
      <c r="AG489">
        <v>13</v>
      </c>
      <c r="AH489">
        <v>3</v>
      </c>
      <c r="AI489">
        <v>3</v>
      </c>
      <c r="AJ489">
        <v>1</v>
      </c>
      <c r="AK489">
        <v>10</v>
      </c>
      <c r="AL489">
        <v>3</v>
      </c>
      <c r="AM489">
        <v>4</v>
      </c>
      <c r="AN489">
        <v>2</v>
      </c>
    </row>
    <row r="490" spans="1:40" x14ac:dyDescent="0.35">
      <c r="A490">
        <v>10179</v>
      </c>
      <c r="B490">
        <v>29</v>
      </c>
      <c r="C490">
        <v>0</v>
      </c>
      <c r="D490">
        <v>0</v>
      </c>
      <c r="E490">
        <v>0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3</v>
      </c>
      <c r="L490">
        <v>4</v>
      </c>
      <c r="M490">
        <v>1</v>
      </c>
      <c r="N490">
        <v>70</v>
      </c>
      <c r="O490">
        <v>4</v>
      </c>
      <c r="P490">
        <v>2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3</v>
      </c>
      <c r="AA490">
        <v>1</v>
      </c>
      <c r="AB490">
        <v>0</v>
      </c>
      <c r="AC490">
        <v>0</v>
      </c>
      <c r="AD490">
        <v>6294</v>
      </c>
      <c r="AE490">
        <v>8</v>
      </c>
      <c r="AF490">
        <v>1</v>
      </c>
      <c r="AG490">
        <v>12</v>
      </c>
      <c r="AH490">
        <v>3</v>
      </c>
      <c r="AI490">
        <v>4</v>
      </c>
      <c r="AJ490">
        <v>0</v>
      </c>
      <c r="AK490">
        <v>10</v>
      </c>
      <c r="AL490">
        <v>4</v>
      </c>
      <c r="AM490">
        <v>3</v>
      </c>
      <c r="AN490">
        <v>2</v>
      </c>
    </row>
    <row r="491" spans="1:40" x14ac:dyDescent="0.35">
      <c r="A491">
        <v>10189</v>
      </c>
      <c r="B491">
        <v>49</v>
      </c>
      <c r="C491">
        <v>0</v>
      </c>
      <c r="D491">
        <v>1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2</v>
      </c>
      <c r="L491">
        <v>3</v>
      </c>
      <c r="M491">
        <v>0</v>
      </c>
      <c r="N491">
        <v>90</v>
      </c>
      <c r="O491">
        <v>2</v>
      </c>
      <c r="P491">
        <v>4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3</v>
      </c>
      <c r="AA491">
        <v>1</v>
      </c>
      <c r="AB491">
        <v>0</v>
      </c>
      <c r="AC491">
        <v>0</v>
      </c>
      <c r="AD491">
        <v>13964</v>
      </c>
      <c r="AE491">
        <v>7</v>
      </c>
      <c r="AF491">
        <v>1</v>
      </c>
      <c r="AG491">
        <v>12</v>
      </c>
      <c r="AH491">
        <v>3</v>
      </c>
      <c r="AI491">
        <v>4</v>
      </c>
      <c r="AJ491">
        <v>0</v>
      </c>
      <c r="AK491">
        <v>25</v>
      </c>
      <c r="AL491">
        <v>3</v>
      </c>
      <c r="AM491">
        <v>7</v>
      </c>
      <c r="AN491">
        <v>2</v>
      </c>
    </row>
    <row r="492" spans="1:40" x14ac:dyDescent="0.35">
      <c r="A492">
        <v>10206</v>
      </c>
      <c r="B492">
        <v>29</v>
      </c>
      <c r="C492">
        <v>0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15</v>
      </c>
      <c r="K492">
        <v>3</v>
      </c>
      <c r="L492">
        <v>3</v>
      </c>
      <c r="M492">
        <v>1</v>
      </c>
      <c r="N492">
        <v>60</v>
      </c>
      <c r="O492">
        <v>3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4</v>
      </c>
      <c r="AA492">
        <v>1</v>
      </c>
      <c r="AB492">
        <v>0</v>
      </c>
      <c r="AC492">
        <v>0</v>
      </c>
      <c r="AD492">
        <v>2340</v>
      </c>
      <c r="AE492">
        <v>1</v>
      </c>
      <c r="AF492">
        <v>0</v>
      </c>
      <c r="AG492">
        <v>19</v>
      </c>
      <c r="AH492">
        <v>3</v>
      </c>
      <c r="AI492">
        <v>1</v>
      </c>
      <c r="AJ492">
        <v>0</v>
      </c>
      <c r="AK492">
        <v>6</v>
      </c>
      <c r="AL492">
        <v>3</v>
      </c>
      <c r="AM492">
        <v>6</v>
      </c>
      <c r="AN492">
        <v>2</v>
      </c>
    </row>
    <row r="493" spans="1:40" x14ac:dyDescent="0.35">
      <c r="A493">
        <v>10214</v>
      </c>
      <c r="B493">
        <v>53</v>
      </c>
      <c r="C493">
        <v>0</v>
      </c>
      <c r="D493">
        <v>1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23</v>
      </c>
      <c r="K493">
        <v>4</v>
      </c>
      <c r="L493">
        <v>4</v>
      </c>
      <c r="M493">
        <v>0</v>
      </c>
      <c r="N493">
        <v>72</v>
      </c>
      <c r="O493">
        <v>3</v>
      </c>
      <c r="P493">
        <v>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4</v>
      </c>
      <c r="AA493">
        <v>1</v>
      </c>
      <c r="AB493">
        <v>0</v>
      </c>
      <c r="AC493">
        <v>0</v>
      </c>
      <c r="AD493">
        <v>14275</v>
      </c>
      <c r="AE493">
        <v>6</v>
      </c>
      <c r="AF493">
        <v>0</v>
      </c>
      <c r="AG493">
        <v>18</v>
      </c>
      <c r="AH493">
        <v>3</v>
      </c>
      <c r="AI493">
        <v>3</v>
      </c>
      <c r="AJ493">
        <v>0</v>
      </c>
      <c r="AK493">
        <v>33</v>
      </c>
      <c r="AL493">
        <v>3</v>
      </c>
      <c r="AM493">
        <v>12</v>
      </c>
      <c r="AN493">
        <v>2</v>
      </c>
    </row>
    <row r="494" spans="1:40" x14ac:dyDescent="0.35">
      <c r="A494">
        <v>10216</v>
      </c>
      <c r="B494">
        <v>44</v>
      </c>
      <c r="C494">
        <v>0</v>
      </c>
      <c r="D494">
        <v>0</v>
      </c>
      <c r="E494">
        <v>1</v>
      </c>
      <c r="F494">
        <v>0</v>
      </c>
      <c r="G494">
        <v>1</v>
      </c>
      <c r="H494">
        <v>0</v>
      </c>
      <c r="I494">
        <v>0</v>
      </c>
      <c r="J494">
        <v>17</v>
      </c>
      <c r="K494">
        <v>3</v>
      </c>
      <c r="L494">
        <v>4</v>
      </c>
      <c r="M494">
        <v>1</v>
      </c>
      <c r="N494">
        <v>74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3</v>
      </c>
      <c r="AA494">
        <v>1</v>
      </c>
      <c r="AB494">
        <v>0</v>
      </c>
      <c r="AC494">
        <v>0</v>
      </c>
      <c r="AD494">
        <v>2290</v>
      </c>
      <c r="AE494">
        <v>2</v>
      </c>
      <c r="AF494">
        <v>0</v>
      </c>
      <c r="AG494">
        <v>13</v>
      </c>
      <c r="AH494">
        <v>3</v>
      </c>
      <c r="AI494">
        <v>4</v>
      </c>
      <c r="AJ494">
        <v>0</v>
      </c>
      <c r="AK494">
        <v>6</v>
      </c>
      <c r="AL494">
        <v>3</v>
      </c>
      <c r="AM494">
        <v>1</v>
      </c>
      <c r="AN494">
        <v>2</v>
      </c>
    </row>
    <row r="495" spans="1:40" x14ac:dyDescent="0.35">
      <c r="A495">
        <v>10217</v>
      </c>
      <c r="B495">
        <v>38</v>
      </c>
      <c r="C495">
        <v>0</v>
      </c>
      <c r="D495">
        <v>1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2</v>
      </c>
      <c r="K495">
        <v>5</v>
      </c>
      <c r="L495">
        <v>4</v>
      </c>
      <c r="M495">
        <v>1</v>
      </c>
      <c r="N495">
        <v>92</v>
      </c>
      <c r="O495">
        <v>3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1</v>
      </c>
      <c r="AC495">
        <v>0</v>
      </c>
      <c r="AD495">
        <v>3057</v>
      </c>
      <c r="AE495">
        <v>6</v>
      </c>
      <c r="AF495">
        <v>1</v>
      </c>
      <c r="AG495">
        <v>13</v>
      </c>
      <c r="AH495">
        <v>3</v>
      </c>
      <c r="AI495">
        <v>2</v>
      </c>
      <c r="AJ495">
        <v>1</v>
      </c>
      <c r="AK495">
        <v>6</v>
      </c>
      <c r="AL495">
        <v>1</v>
      </c>
      <c r="AM495">
        <v>1</v>
      </c>
      <c r="AN495">
        <v>2</v>
      </c>
    </row>
    <row r="496" spans="1:40" x14ac:dyDescent="0.35">
      <c r="A496">
        <v>10223</v>
      </c>
      <c r="B496">
        <v>46</v>
      </c>
      <c r="C496">
        <v>0</v>
      </c>
      <c r="D496">
        <v>1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13</v>
      </c>
      <c r="K496">
        <v>4</v>
      </c>
      <c r="L496">
        <v>3</v>
      </c>
      <c r="M496">
        <v>1</v>
      </c>
      <c r="N496">
        <v>34</v>
      </c>
      <c r="O496">
        <v>3</v>
      </c>
      <c r="P496">
        <v>2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2</v>
      </c>
      <c r="AA496">
        <v>1</v>
      </c>
      <c r="AB496">
        <v>0</v>
      </c>
      <c r="AC496">
        <v>0</v>
      </c>
      <c r="AD496">
        <v>5562</v>
      </c>
      <c r="AE496">
        <v>6</v>
      </c>
      <c r="AF496">
        <v>0</v>
      </c>
      <c r="AG496">
        <v>14</v>
      </c>
      <c r="AH496">
        <v>3</v>
      </c>
      <c r="AI496">
        <v>4</v>
      </c>
      <c r="AJ496">
        <v>0</v>
      </c>
      <c r="AK496">
        <v>19</v>
      </c>
      <c r="AL496">
        <v>3</v>
      </c>
      <c r="AM496">
        <v>10</v>
      </c>
      <c r="AN496">
        <v>2</v>
      </c>
    </row>
    <row r="497" spans="1:40" x14ac:dyDescent="0.35">
      <c r="A497">
        <v>10229</v>
      </c>
      <c r="B497">
        <v>55</v>
      </c>
      <c r="C497">
        <v>0</v>
      </c>
      <c r="D497">
        <v>0</v>
      </c>
      <c r="E497">
        <v>1</v>
      </c>
      <c r="F497">
        <v>0</v>
      </c>
      <c r="G497">
        <v>1</v>
      </c>
      <c r="H497">
        <v>0</v>
      </c>
      <c r="I497">
        <v>0</v>
      </c>
      <c r="J497">
        <v>2</v>
      </c>
      <c r="K497">
        <v>1</v>
      </c>
      <c r="L497">
        <v>3</v>
      </c>
      <c r="M497">
        <v>1</v>
      </c>
      <c r="N497">
        <v>40</v>
      </c>
      <c r="O497">
        <v>2</v>
      </c>
      <c r="P497">
        <v>4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1</v>
      </c>
      <c r="AB497">
        <v>0</v>
      </c>
      <c r="AC497">
        <v>0</v>
      </c>
      <c r="AD497">
        <v>16756</v>
      </c>
      <c r="AE497">
        <v>7</v>
      </c>
      <c r="AF497">
        <v>0</v>
      </c>
      <c r="AG497">
        <v>15</v>
      </c>
      <c r="AH497">
        <v>3</v>
      </c>
      <c r="AI497">
        <v>2</v>
      </c>
      <c r="AJ497">
        <v>0</v>
      </c>
      <c r="AK497">
        <v>31</v>
      </c>
      <c r="AL497">
        <v>4</v>
      </c>
      <c r="AM497">
        <v>9</v>
      </c>
      <c r="AN497">
        <v>2</v>
      </c>
    </row>
    <row r="498" spans="1:40" x14ac:dyDescent="0.35">
      <c r="A498">
        <v>10230</v>
      </c>
      <c r="B498">
        <v>29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15</v>
      </c>
      <c r="K498">
        <v>1</v>
      </c>
      <c r="L498">
        <v>2</v>
      </c>
      <c r="M498">
        <v>0</v>
      </c>
      <c r="N498">
        <v>69</v>
      </c>
      <c r="O498">
        <v>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4</v>
      </c>
      <c r="AA498">
        <v>0</v>
      </c>
      <c r="AB498">
        <v>1</v>
      </c>
      <c r="AC498">
        <v>0</v>
      </c>
      <c r="AD498">
        <v>2168</v>
      </c>
      <c r="AE498">
        <v>0</v>
      </c>
      <c r="AF498">
        <v>1</v>
      </c>
      <c r="AG498">
        <v>18</v>
      </c>
      <c r="AH498">
        <v>3</v>
      </c>
      <c r="AI498">
        <v>1</v>
      </c>
      <c r="AJ498">
        <v>1</v>
      </c>
      <c r="AK498">
        <v>6</v>
      </c>
      <c r="AL498">
        <v>2</v>
      </c>
      <c r="AM498">
        <v>5</v>
      </c>
      <c r="AN498">
        <v>2</v>
      </c>
    </row>
    <row r="499" spans="1:40" x14ac:dyDescent="0.35">
      <c r="A499">
        <v>10232</v>
      </c>
      <c r="B499">
        <v>45</v>
      </c>
      <c r="C499">
        <v>0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2</v>
      </c>
      <c r="K499">
        <v>3</v>
      </c>
      <c r="L499">
        <v>2</v>
      </c>
      <c r="M499">
        <v>0</v>
      </c>
      <c r="N499">
        <v>95</v>
      </c>
      <c r="O499">
        <v>2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</v>
      </c>
      <c r="AA499">
        <v>1</v>
      </c>
      <c r="AB499">
        <v>0</v>
      </c>
      <c r="AC499">
        <v>0</v>
      </c>
      <c r="AD499">
        <v>2274</v>
      </c>
      <c r="AE499">
        <v>1</v>
      </c>
      <c r="AF499">
        <v>0</v>
      </c>
      <c r="AG499">
        <v>14</v>
      </c>
      <c r="AH499">
        <v>3</v>
      </c>
      <c r="AI499">
        <v>4</v>
      </c>
      <c r="AJ499">
        <v>0</v>
      </c>
      <c r="AK499">
        <v>1</v>
      </c>
      <c r="AL499">
        <v>3</v>
      </c>
      <c r="AM499">
        <v>1</v>
      </c>
      <c r="AN499">
        <v>2</v>
      </c>
    </row>
    <row r="500" spans="1:40" x14ac:dyDescent="0.35">
      <c r="A500">
        <v>10236</v>
      </c>
      <c r="B500">
        <v>52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6</v>
      </c>
      <c r="K500">
        <v>2</v>
      </c>
      <c r="L500">
        <v>4</v>
      </c>
      <c r="M500">
        <v>1</v>
      </c>
      <c r="N500">
        <v>78</v>
      </c>
      <c r="O500">
        <v>3</v>
      </c>
      <c r="P500">
        <v>2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1</v>
      </c>
      <c r="AD500">
        <v>5577</v>
      </c>
      <c r="AE500">
        <v>3</v>
      </c>
      <c r="AF500">
        <v>1</v>
      </c>
      <c r="AG500">
        <v>12</v>
      </c>
      <c r="AH500">
        <v>3</v>
      </c>
      <c r="AI500">
        <v>2</v>
      </c>
      <c r="AJ500">
        <v>2</v>
      </c>
      <c r="AK500">
        <v>18</v>
      </c>
      <c r="AL500">
        <v>3</v>
      </c>
      <c r="AM500">
        <v>10</v>
      </c>
      <c r="AN500">
        <v>2</v>
      </c>
    </row>
    <row r="501" spans="1:40" x14ac:dyDescent="0.35">
      <c r="A501">
        <v>10238</v>
      </c>
      <c r="B501">
        <v>53</v>
      </c>
      <c r="C501">
        <v>0</v>
      </c>
      <c r="D501">
        <v>1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2</v>
      </c>
      <c r="K501">
        <v>3</v>
      </c>
      <c r="L501">
        <v>4</v>
      </c>
      <c r="M501">
        <v>1</v>
      </c>
      <c r="N501">
        <v>39</v>
      </c>
      <c r="O501">
        <v>4</v>
      </c>
      <c r="P501">
        <v>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2</v>
      </c>
      <c r="AA501">
        <v>1</v>
      </c>
      <c r="AB501">
        <v>0</v>
      </c>
      <c r="AC501">
        <v>0</v>
      </c>
      <c r="AD501">
        <v>16598</v>
      </c>
      <c r="AE501">
        <v>4</v>
      </c>
      <c r="AF501">
        <v>0</v>
      </c>
      <c r="AG501">
        <v>12</v>
      </c>
      <c r="AH501">
        <v>3</v>
      </c>
      <c r="AI501">
        <v>2</v>
      </c>
      <c r="AJ501">
        <v>0</v>
      </c>
      <c r="AK501">
        <v>35</v>
      </c>
      <c r="AL501">
        <v>2</v>
      </c>
      <c r="AM501">
        <v>9</v>
      </c>
      <c r="AN501">
        <v>2</v>
      </c>
    </row>
    <row r="502" spans="1:40" x14ac:dyDescent="0.35">
      <c r="A502">
        <v>10244</v>
      </c>
      <c r="B502">
        <v>30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9</v>
      </c>
      <c r="K502">
        <v>3</v>
      </c>
      <c r="L502">
        <v>3</v>
      </c>
      <c r="M502">
        <v>1</v>
      </c>
      <c r="N502">
        <v>48</v>
      </c>
      <c r="O502">
        <v>3</v>
      </c>
      <c r="P502">
        <v>2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4</v>
      </c>
      <c r="AA502">
        <v>0</v>
      </c>
      <c r="AB502">
        <v>1</v>
      </c>
      <c r="AC502">
        <v>0</v>
      </c>
      <c r="AD502">
        <v>6347</v>
      </c>
      <c r="AE502">
        <v>0</v>
      </c>
      <c r="AF502">
        <v>1</v>
      </c>
      <c r="AG502">
        <v>19</v>
      </c>
      <c r="AH502">
        <v>3</v>
      </c>
      <c r="AI502">
        <v>4</v>
      </c>
      <c r="AJ502">
        <v>0</v>
      </c>
      <c r="AK502">
        <v>12</v>
      </c>
      <c r="AL502">
        <v>1</v>
      </c>
      <c r="AM502">
        <v>11</v>
      </c>
      <c r="AN502">
        <v>2</v>
      </c>
    </row>
    <row r="503" spans="1:40" x14ac:dyDescent="0.35">
      <c r="A503">
        <v>10258</v>
      </c>
      <c r="B503">
        <v>32</v>
      </c>
      <c r="C503">
        <v>0</v>
      </c>
      <c r="D503">
        <v>1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2</v>
      </c>
      <c r="K503">
        <v>4</v>
      </c>
      <c r="L503">
        <v>1</v>
      </c>
      <c r="M503">
        <v>0</v>
      </c>
      <c r="N503">
        <v>74</v>
      </c>
      <c r="O503">
        <v>4</v>
      </c>
      <c r="P503">
        <v>2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4</v>
      </c>
      <c r="AA503">
        <v>1</v>
      </c>
      <c r="AB503">
        <v>0</v>
      </c>
      <c r="AC503">
        <v>0</v>
      </c>
      <c r="AD503">
        <v>5055</v>
      </c>
      <c r="AE503">
        <v>7</v>
      </c>
      <c r="AF503">
        <v>0</v>
      </c>
      <c r="AG503">
        <v>16</v>
      </c>
      <c r="AH503">
        <v>3</v>
      </c>
      <c r="AI503">
        <v>3</v>
      </c>
      <c r="AJ503">
        <v>0</v>
      </c>
      <c r="AK503">
        <v>10</v>
      </c>
      <c r="AL503">
        <v>2</v>
      </c>
      <c r="AM503">
        <v>7</v>
      </c>
      <c r="AN503">
        <v>2</v>
      </c>
    </row>
    <row r="504" spans="1:40" x14ac:dyDescent="0.35">
      <c r="A504">
        <v>10260</v>
      </c>
      <c r="B504">
        <v>26</v>
      </c>
      <c r="C504">
        <v>0</v>
      </c>
      <c r="D504">
        <v>0</v>
      </c>
      <c r="E504">
        <v>1</v>
      </c>
      <c r="F504">
        <v>0</v>
      </c>
      <c r="G504">
        <v>1</v>
      </c>
      <c r="H504">
        <v>0</v>
      </c>
      <c r="I504">
        <v>0</v>
      </c>
      <c r="J504">
        <v>7</v>
      </c>
      <c r="K504">
        <v>3</v>
      </c>
      <c r="L504">
        <v>4</v>
      </c>
      <c r="M504">
        <v>1</v>
      </c>
      <c r="N504">
        <v>76</v>
      </c>
      <c r="O504">
        <v>3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4</v>
      </c>
      <c r="AA504">
        <v>1</v>
      </c>
      <c r="AB504">
        <v>0</v>
      </c>
      <c r="AC504">
        <v>0</v>
      </c>
      <c r="AD504">
        <v>2570</v>
      </c>
      <c r="AE504">
        <v>1</v>
      </c>
      <c r="AF504">
        <v>0</v>
      </c>
      <c r="AG504">
        <v>20</v>
      </c>
      <c r="AH504">
        <v>4</v>
      </c>
      <c r="AI504">
        <v>3</v>
      </c>
      <c r="AJ504">
        <v>0</v>
      </c>
      <c r="AK504">
        <v>7</v>
      </c>
      <c r="AL504">
        <v>3</v>
      </c>
      <c r="AM504">
        <v>7</v>
      </c>
      <c r="AN504">
        <v>2</v>
      </c>
    </row>
    <row r="505" spans="1:40" x14ac:dyDescent="0.35">
      <c r="A505">
        <v>10262</v>
      </c>
      <c r="B505">
        <v>51</v>
      </c>
      <c r="C505">
        <v>0</v>
      </c>
      <c r="D505">
        <v>1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6</v>
      </c>
      <c r="K505">
        <v>3</v>
      </c>
      <c r="L505">
        <v>1</v>
      </c>
      <c r="M505">
        <v>1</v>
      </c>
      <c r="N505">
        <v>51</v>
      </c>
      <c r="O505">
        <v>3</v>
      </c>
      <c r="P505">
        <v>5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3</v>
      </c>
      <c r="AA505">
        <v>1</v>
      </c>
      <c r="AB505">
        <v>0</v>
      </c>
      <c r="AC505">
        <v>0</v>
      </c>
      <c r="AD505">
        <v>19537</v>
      </c>
      <c r="AE505">
        <v>7</v>
      </c>
      <c r="AF505">
        <v>0</v>
      </c>
      <c r="AG505">
        <v>13</v>
      </c>
      <c r="AH505">
        <v>3</v>
      </c>
      <c r="AI505">
        <v>3</v>
      </c>
      <c r="AJ505">
        <v>0</v>
      </c>
      <c r="AK505">
        <v>23</v>
      </c>
      <c r="AL505">
        <v>3</v>
      </c>
      <c r="AM505">
        <v>20</v>
      </c>
      <c r="AN505">
        <v>2</v>
      </c>
    </row>
    <row r="506" spans="1:40" x14ac:dyDescent="0.35">
      <c r="A506">
        <v>10268</v>
      </c>
      <c r="B506">
        <v>48</v>
      </c>
      <c r="C506">
        <v>0</v>
      </c>
      <c r="D506">
        <v>1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6</v>
      </c>
      <c r="K506">
        <v>3</v>
      </c>
      <c r="L506">
        <v>1</v>
      </c>
      <c r="M506">
        <v>1</v>
      </c>
      <c r="N506">
        <v>97</v>
      </c>
      <c r="O506">
        <v>2</v>
      </c>
      <c r="P506">
        <v>2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3</v>
      </c>
      <c r="AA506">
        <v>1</v>
      </c>
      <c r="AB506">
        <v>0</v>
      </c>
      <c r="AC506">
        <v>0</v>
      </c>
      <c r="AD506">
        <v>4240</v>
      </c>
      <c r="AE506">
        <v>2</v>
      </c>
      <c r="AF506">
        <v>0</v>
      </c>
      <c r="AG506">
        <v>13</v>
      </c>
      <c r="AH506">
        <v>3</v>
      </c>
      <c r="AI506">
        <v>4</v>
      </c>
      <c r="AJ506">
        <v>0</v>
      </c>
      <c r="AK506">
        <v>19</v>
      </c>
      <c r="AL506">
        <v>3</v>
      </c>
      <c r="AM506">
        <v>2</v>
      </c>
      <c r="AN506">
        <v>2</v>
      </c>
    </row>
    <row r="507" spans="1:40" x14ac:dyDescent="0.35">
      <c r="A507">
        <v>10269</v>
      </c>
      <c r="B507">
        <v>35</v>
      </c>
      <c r="C507">
        <v>0</v>
      </c>
      <c r="D507">
        <v>1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6</v>
      </c>
      <c r="K507">
        <v>4</v>
      </c>
      <c r="L507">
        <v>2</v>
      </c>
      <c r="M507">
        <v>1</v>
      </c>
      <c r="N507">
        <v>82</v>
      </c>
      <c r="O507">
        <v>1</v>
      </c>
      <c r="P507">
        <v>2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4</v>
      </c>
      <c r="AA507">
        <v>1</v>
      </c>
      <c r="AB507">
        <v>0</v>
      </c>
      <c r="AC507">
        <v>0</v>
      </c>
      <c r="AD507">
        <v>6646</v>
      </c>
      <c r="AE507">
        <v>1</v>
      </c>
      <c r="AF507">
        <v>0</v>
      </c>
      <c r="AG507">
        <v>13</v>
      </c>
      <c r="AH507">
        <v>3</v>
      </c>
      <c r="AI507">
        <v>2</v>
      </c>
      <c r="AJ507">
        <v>0</v>
      </c>
      <c r="AK507">
        <v>17</v>
      </c>
      <c r="AL507">
        <v>3</v>
      </c>
      <c r="AM507">
        <v>17</v>
      </c>
      <c r="AN507">
        <v>2</v>
      </c>
    </row>
    <row r="508" spans="1:40" x14ac:dyDescent="0.35">
      <c r="A508">
        <v>10281</v>
      </c>
      <c r="B508">
        <v>59</v>
      </c>
      <c r="C508">
        <v>0</v>
      </c>
      <c r="D508">
        <v>1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3</v>
      </c>
      <c r="K508">
        <v>3</v>
      </c>
      <c r="L508">
        <v>3</v>
      </c>
      <c r="M508">
        <v>0</v>
      </c>
      <c r="N508">
        <v>81</v>
      </c>
      <c r="O508">
        <v>4</v>
      </c>
      <c r="P508">
        <v>1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2670</v>
      </c>
      <c r="AE508">
        <v>4</v>
      </c>
      <c r="AF508">
        <v>1</v>
      </c>
      <c r="AG508">
        <v>20</v>
      </c>
      <c r="AH508">
        <v>4</v>
      </c>
      <c r="AI508">
        <v>1</v>
      </c>
      <c r="AJ508">
        <v>3</v>
      </c>
      <c r="AK508">
        <v>12</v>
      </c>
      <c r="AL508">
        <v>2</v>
      </c>
      <c r="AM508">
        <v>1</v>
      </c>
      <c r="AN508">
        <v>2</v>
      </c>
    </row>
    <row r="509" spans="1:40" x14ac:dyDescent="0.35">
      <c r="A509">
        <v>10285</v>
      </c>
      <c r="B509">
        <v>45</v>
      </c>
      <c r="C509">
        <v>0</v>
      </c>
      <c r="D509">
        <v>1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29</v>
      </c>
      <c r="K509">
        <v>3</v>
      </c>
      <c r="L509">
        <v>2</v>
      </c>
      <c r="M509">
        <v>1</v>
      </c>
      <c r="N509">
        <v>55</v>
      </c>
      <c r="O509">
        <v>3</v>
      </c>
      <c r="P509">
        <v>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4</v>
      </c>
      <c r="AA509">
        <v>0</v>
      </c>
      <c r="AB509">
        <v>1</v>
      </c>
      <c r="AC509">
        <v>0</v>
      </c>
      <c r="AD509">
        <v>9380</v>
      </c>
      <c r="AE509">
        <v>4</v>
      </c>
      <c r="AF509">
        <v>1</v>
      </c>
      <c r="AG509">
        <v>18</v>
      </c>
      <c r="AH509">
        <v>3</v>
      </c>
      <c r="AI509">
        <v>4</v>
      </c>
      <c r="AJ509">
        <v>2</v>
      </c>
      <c r="AK509">
        <v>10</v>
      </c>
      <c r="AL509">
        <v>4</v>
      </c>
      <c r="AM509">
        <v>3</v>
      </c>
      <c r="AN509">
        <v>2</v>
      </c>
    </row>
    <row r="510" spans="1:40" x14ac:dyDescent="0.35">
      <c r="A510">
        <v>10289</v>
      </c>
      <c r="B510">
        <v>30</v>
      </c>
      <c r="C510">
        <v>0</v>
      </c>
      <c r="D510">
        <v>0</v>
      </c>
      <c r="E510">
        <v>1</v>
      </c>
      <c r="F510">
        <v>0</v>
      </c>
      <c r="G510">
        <v>1</v>
      </c>
      <c r="H510">
        <v>0</v>
      </c>
      <c r="I510">
        <v>0</v>
      </c>
      <c r="J510">
        <v>9</v>
      </c>
      <c r="K510">
        <v>2</v>
      </c>
      <c r="L510">
        <v>3</v>
      </c>
      <c r="M510">
        <v>0</v>
      </c>
      <c r="N510">
        <v>72</v>
      </c>
      <c r="O510">
        <v>3</v>
      </c>
      <c r="P510">
        <v>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3</v>
      </c>
      <c r="AA510">
        <v>1</v>
      </c>
      <c r="AB510">
        <v>0</v>
      </c>
      <c r="AC510">
        <v>0</v>
      </c>
      <c r="AD510">
        <v>4695</v>
      </c>
      <c r="AE510">
        <v>7</v>
      </c>
      <c r="AF510">
        <v>1</v>
      </c>
      <c r="AG510">
        <v>18</v>
      </c>
      <c r="AH510">
        <v>3</v>
      </c>
      <c r="AI510">
        <v>3</v>
      </c>
      <c r="AJ510">
        <v>0</v>
      </c>
      <c r="AK510">
        <v>10</v>
      </c>
      <c r="AL510">
        <v>3</v>
      </c>
      <c r="AM510">
        <v>8</v>
      </c>
      <c r="AN510">
        <v>2</v>
      </c>
    </row>
    <row r="511" spans="1:40" x14ac:dyDescent="0.35">
      <c r="A511">
        <v>10302</v>
      </c>
      <c r="B511">
        <v>38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1</v>
      </c>
      <c r="I511">
        <v>0</v>
      </c>
      <c r="J511">
        <v>1</v>
      </c>
      <c r="K511">
        <v>4</v>
      </c>
      <c r="L511">
        <v>4</v>
      </c>
      <c r="M511">
        <v>1</v>
      </c>
      <c r="N511">
        <v>88</v>
      </c>
      <c r="O511">
        <v>3</v>
      </c>
      <c r="P511">
        <v>1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</v>
      </c>
      <c r="AA511">
        <v>0</v>
      </c>
      <c r="AB511">
        <v>1</v>
      </c>
      <c r="AC511">
        <v>0</v>
      </c>
      <c r="AD511">
        <v>2991</v>
      </c>
      <c r="AE511">
        <v>0</v>
      </c>
      <c r="AF511">
        <v>1</v>
      </c>
      <c r="AG511">
        <v>11</v>
      </c>
      <c r="AH511">
        <v>3</v>
      </c>
      <c r="AI511">
        <v>2</v>
      </c>
      <c r="AJ511">
        <v>1</v>
      </c>
      <c r="AK511">
        <v>7</v>
      </c>
      <c r="AL511">
        <v>3</v>
      </c>
      <c r="AM511">
        <v>6</v>
      </c>
      <c r="AN511">
        <v>2</v>
      </c>
    </row>
    <row r="512" spans="1:40" x14ac:dyDescent="0.35">
      <c r="A512">
        <v>10303</v>
      </c>
      <c r="B512">
        <v>50</v>
      </c>
      <c r="C512">
        <v>0</v>
      </c>
      <c r="D512">
        <v>1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24</v>
      </c>
      <c r="K512">
        <v>3</v>
      </c>
      <c r="L512">
        <v>4</v>
      </c>
      <c r="M512">
        <v>1</v>
      </c>
      <c r="N512">
        <v>95</v>
      </c>
      <c r="O512">
        <v>3</v>
      </c>
      <c r="P512">
        <v>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3</v>
      </c>
      <c r="AA512">
        <v>0</v>
      </c>
      <c r="AB512">
        <v>1</v>
      </c>
      <c r="AC512">
        <v>0</v>
      </c>
      <c r="AD512">
        <v>13973</v>
      </c>
      <c r="AE512">
        <v>3</v>
      </c>
      <c r="AF512">
        <v>1</v>
      </c>
      <c r="AG512">
        <v>18</v>
      </c>
      <c r="AH512">
        <v>3</v>
      </c>
      <c r="AI512">
        <v>4</v>
      </c>
      <c r="AJ512">
        <v>1</v>
      </c>
      <c r="AK512">
        <v>22</v>
      </c>
      <c r="AL512">
        <v>3</v>
      </c>
      <c r="AM512">
        <v>12</v>
      </c>
      <c r="AN512">
        <v>2</v>
      </c>
    </row>
    <row r="513" spans="1:40" x14ac:dyDescent="0.35">
      <c r="A513">
        <v>10310</v>
      </c>
      <c r="B513">
        <v>28</v>
      </c>
      <c r="C513">
        <v>0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10</v>
      </c>
      <c r="K513">
        <v>3</v>
      </c>
      <c r="L513">
        <v>3</v>
      </c>
      <c r="M513">
        <v>0</v>
      </c>
      <c r="N513">
        <v>59</v>
      </c>
      <c r="O513">
        <v>3</v>
      </c>
      <c r="P513">
        <v>2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3</v>
      </c>
      <c r="AA513">
        <v>1</v>
      </c>
      <c r="AB513">
        <v>0</v>
      </c>
      <c r="AC513">
        <v>0</v>
      </c>
      <c r="AD513">
        <v>3660</v>
      </c>
      <c r="AE513">
        <v>3</v>
      </c>
      <c r="AF513">
        <v>0</v>
      </c>
      <c r="AG513">
        <v>13</v>
      </c>
      <c r="AH513">
        <v>3</v>
      </c>
      <c r="AI513">
        <v>4</v>
      </c>
      <c r="AJ513">
        <v>0</v>
      </c>
      <c r="AK513">
        <v>10</v>
      </c>
      <c r="AL513">
        <v>4</v>
      </c>
      <c r="AM513">
        <v>8</v>
      </c>
      <c r="AN513">
        <v>2</v>
      </c>
    </row>
    <row r="514" spans="1:40" x14ac:dyDescent="0.35">
      <c r="A514">
        <v>10312</v>
      </c>
      <c r="B514">
        <v>41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7</v>
      </c>
      <c r="K514">
        <v>2</v>
      </c>
      <c r="L514">
        <v>4</v>
      </c>
      <c r="M514">
        <v>0</v>
      </c>
      <c r="N514">
        <v>42</v>
      </c>
      <c r="O514">
        <v>3</v>
      </c>
      <c r="P514">
        <v>2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3</v>
      </c>
      <c r="AA514">
        <v>1</v>
      </c>
      <c r="AB514">
        <v>0</v>
      </c>
      <c r="AC514">
        <v>0</v>
      </c>
      <c r="AD514">
        <v>5003</v>
      </c>
      <c r="AE514">
        <v>6</v>
      </c>
      <c r="AF514">
        <v>0</v>
      </c>
      <c r="AG514">
        <v>14</v>
      </c>
      <c r="AH514">
        <v>3</v>
      </c>
      <c r="AI514">
        <v>2</v>
      </c>
      <c r="AJ514">
        <v>0</v>
      </c>
      <c r="AK514">
        <v>8</v>
      </c>
      <c r="AL514">
        <v>3</v>
      </c>
      <c r="AM514">
        <v>2</v>
      </c>
      <c r="AN514">
        <v>2</v>
      </c>
    </row>
    <row r="515" spans="1:40" x14ac:dyDescent="0.35">
      <c r="A515">
        <v>10314</v>
      </c>
      <c r="B515">
        <v>30</v>
      </c>
      <c r="C515">
        <v>0</v>
      </c>
      <c r="D515">
        <v>1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9</v>
      </c>
      <c r="K515">
        <v>2</v>
      </c>
      <c r="L515">
        <v>4</v>
      </c>
      <c r="M515">
        <v>1</v>
      </c>
      <c r="N515">
        <v>83</v>
      </c>
      <c r="O515">
        <v>2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3</v>
      </c>
      <c r="AA515">
        <v>1</v>
      </c>
      <c r="AB515">
        <v>0</v>
      </c>
      <c r="AC515">
        <v>0</v>
      </c>
      <c r="AD515">
        <v>2206</v>
      </c>
      <c r="AE515">
        <v>1</v>
      </c>
      <c r="AF515">
        <v>0</v>
      </c>
      <c r="AG515">
        <v>13</v>
      </c>
      <c r="AH515">
        <v>3</v>
      </c>
      <c r="AI515">
        <v>1</v>
      </c>
      <c r="AJ515">
        <v>0</v>
      </c>
      <c r="AK515">
        <v>10</v>
      </c>
      <c r="AL515">
        <v>3</v>
      </c>
      <c r="AM515">
        <v>10</v>
      </c>
      <c r="AN515">
        <v>2</v>
      </c>
    </row>
    <row r="516" spans="1:40" x14ac:dyDescent="0.35">
      <c r="A516">
        <v>10316</v>
      </c>
      <c r="B516">
        <v>44</v>
      </c>
      <c r="C516">
        <v>0</v>
      </c>
      <c r="D516">
        <v>1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2</v>
      </c>
      <c r="K516">
        <v>3</v>
      </c>
      <c r="L516">
        <v>3</v>
      </c>
      <c r="M516">
        <v>0</v>
      </c>
      <c r="N516">
        <v>96</v>
      </c>
      <c r="O516">
        <v>4</v>
      </c>
      <c r="P516">
        <v>3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4</v>
      </c>
      <c r="AA516">
        <v>0</v>
      </c>
      <c r="AB516">
        <v>1</v>
      </c>
      <c r="AC516">
        <v>0</v>
      </c>
      <c r="AD516">
        <v>7879</v>
      </c>
      <c r="AE516">
        <v>1</v>
      </c>
      <c r="AF516">
        <v>1</v>
      </c>
      <c r="AG516">
        <v>19</v>
      </c>
      <c r="AH516">
        <v>3</v>
      </c>
      <c r="AI516">
        <v>2</v>
      </c>
      <c r="AJ516">
        <v>1</v>
      </c>
      <c r="AK516">
        <v>9</v>
      </c>
      <c r="AL516">
        <v>3</v>
      </c>
      <c r="AM516">
        <v>8</v>
      </c>
      <c r="AN516">
        <v>2</v>
      </c>
    </row>
    <row r="517" spans="1:40" x14ac:dyDescent="0.35">
      <c r="A517">
        <v>10319</v>
      </c>
      <c r="B517">
        <v>31</v>
      </c>
      <c r="C517">
        <v>0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2</v>
      </c>
      <c r="K517">
        <v>4</v>
      </c>
      <c r="L517">
        <v>3</v>
      </c>
      <c r="M517">
        <v>1</v>
      </c>
      <c r="N517">
        <v>32</v>
      </c>
      <c r="O517">
        <v>3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4</v>
      </c>
      <c r="AA517">
        <v>0</v>
      </c>
      <c r="AB517">
        <v>0</v>
      </c>
      <c r="AC517">
        <v>1</v>
      </c>
      <c r="AD517">
        <v>2695</v>
      </c>
      <c r="AE517">
        <v>0</v>
      </c>
      <c r="AF517">
        <v>1</v>
      </c>
      <c r="AG517">
        <v>18</v>
      </c>
      <c r="AH517">
        <v>3</v>
      </c>
      <c r="AI517">
        <v>2</v>
      </c>
      <c r="AJ517">
        <v>1</v>
      </c>
      <c r="AK517">
        <v>3</v>
      </c>
      <c r="AL517">
        <v>1</v>
      </c>
      <c r="AM517">
        <v>2</v>
      </c>
      <c r="AN517">
        <v>2</v>
      </c>
    </row>
    <row r="518" spans="1:40" x14ac:dyDescent="0.35">
      <c r="A518">
        <v>10320</v>
      </c>
      <c r="B518">
        <v>37</v>
      </c>
      <c r="C518">
        <v>0</v>
      </c>
      <c r="D518">
        <v>0</v>
      </c>
      <c r="E518">
        <v>0</v>
      </c>
      <c r="F518">
        <v>1</v>
      </c>
      <c r="G518">
        <v>1</v>
      </c>
      <c r="H518">
        <v>0</v>
      </c>
      <c r="I518">
        <v>0</v>
      </c>
      <c r="J518">
        <v>11</v>
      </c>
      <c r="K518">
        <v>3</v>
      </c>
      <c r="L518">
        <v>2</v>
      </c>
      <c r="M518">
        <v>1</v>
      </c>
      <c r="N518">
        <v>47</v>
      </c>
      <c r="O518">
        <v>3</v>
      </c>
      <c r="P518">
        <v>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4</v>
      </c>
      <c r="AA518">
        <v>0</v>
      </c>
      <c r="AB518">
        <v>0</v>
      </c>
      <c r="AC518">
        <v>1</v>
      </c>
      <c r="AD518">
        <v>12185</v>
      </c>
      <c r="AE518">
        <v>1</v>
      </c>
      <c r="AF518">
        <v>1</v>
      </c>
      <c r="AG518">
        <v>14</v>
      </c>
      <c r="AH518">
        <v>3</v>
      </c>
      <c r="AI518">
        <v>3</v>
      </c>
      <c r="AJ518">
        <v>3</v>
      </c>
      <c r="AK518">
        <v>10</v>
      </c>
      <c r="AL518">
        <v>3</v>
      </c>
      <c r="AM518">
        <v>10</v>
      </c>
      <c r="AN518">
        <v>2</v>
      </c>
    </row>
    <row r="519" spans="1:40" x14ac:dyDescent="0.35">
      <c r="A519">
        <v>10326</v>
      </c>
      <c r="B519">
        <v>49</v>
      </c>
      <c r="C519">
        <v>0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3</v>
      </c>
      <c r="L519">
        <v>3</v>
      </c>
      <c r="M519">
        <v>1</v>
      </c>
      <c r="N519">
        <v>36</v>
      </c>
      <c r="O519">
        <v>3</v>
      </c>
      <c r="P519">
        <v>4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3</v>
      </c>
      <c r="AA519">
        <v>1</v>
      </c>
      <c r="AB519">
        <v>0</v>
      </c>
      <c r="AC519">
        <v>0</v>
      </c>
      <c r="AD519">
        <v>15379</v>
      </c>
      <c r="AE519">
        <v>4</v>
      </c>
      <c r="AF519">
        <v>0</v>
      </c>
      <c r="AG519">
        <v>14</v>
      </c>
      <c r="AH519">
        <v>3</v>
      </c>
      <c r="AI519">
        <v>1</v>
      </c>
      <c r="AJ519">
        <v>0</v>
      </c>
      <c r="AK519">
        <v>23</v>
      </c>
      <c r="AL519">
        <v>3</v>
      </c>
      <c r="AM519">
        <v>8</v>
      </c>
      <c r="AN519">
        <v>2</v>
      </c>
    </row>
    <row r="520" spans="1:40" x14ac:dyDescent="0.35">
      <c r="A520">
        <v>10331</v>
      </c>
      <c r="B520">
        <v>39</v>
      </c>
      <c r="C520">
        <v>0</v>
      </c>
      <c r="D520">
        <v>1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18</v>
      </c>
      <c r="K520">
        <v>2</v>
      </c>
      <c r="L520">
        <v>1</v>
      </c>
      <c r="M520">
        <v>1</v>
      </c>
      <c r="N520">
        <v>32</v>
      </c>
      <c r="O520">
        <v>3</v>
      </c>
      <c r="P520">
        <v>2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3</v>
      </c>
      <c r="AA520">
        <v>1</v>
      </c>
      <c r="AB520">
        <v>0</v>
      </c>
      <c r="AC520">
        <v>0</v>
      </c>
      <c r="AD520">
        <v>4534</v>
      </c>
      <c r="AE520">
        <v>0</v>
      </c>
      <c r="AF520">
        <v>0</v>
      </c>
      <c r="AG520">
        <v>11</v>
      </c>
      <c r="AH520">
        <v>3</v>
      </c>
      <c r="AI520">
        <v>1</v>
      </c>
      <c r="AJ520">
        <v>0</v>
      </c>
      <c r="AK520">
        <v>9</v>
      </c>
      <c r="AL520">
        <v>3</v>
      </c>
      <c r="AM520">
        <v>8</v>
      </c>
      <c r="AN520">
        <v>2</v>
      </c>
    </row>
    <row r="521" spans="1:40" x14ac:dyDescent="0.35">
      <c r="A521">
        <v>10353</v>
      </c>
      <c r="B521">
        <v>31</v>
      </c>
      <c r="C521">
        <v>0</v>
      </c>
      <c r="D521">
        <v>1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11</v>
      </c>
      <c r="K521">
        <v>4</v>
      </c>
      <c r="L521">
        <v>4</v>
      </c>
      <c r="M521">
        <v>1</v>
      </c>
      <c r="N521">
        <v>48</v>
      </c>
      <c r="O521">
        <v>3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4</v>
      </c>
      <c r="AA521">
        <v>0</v>
      </c>
      <c r="AB521">
        <v>1</v>
      </c>
      <c r="AC521">
        <v>0</v>
      </c>
      <c r="AD521">
        <v>2356</v>
      </c>
      <c r="AE521">
        <v>3</v>
      </c>
      <c r="AF521">
        <v>1</v>
      </c>
      <c r="AG521">
        <v>19</v>
      </c>
      <c r="AH521">
        <v>3</v>
      </c>
      <c r="AI521">
        <v>2</v>
      </c>
      <c r="AJ521">
        <v>1</v>
      </c>
      <c r="AK521">
        <v>8</v>
      </c>
      <c r="AL521">
        <v>3</v>
      </c>
      <c r="AM521">
        <v>6</v>
      </c>
      <c r="AN521">
        <v>2</v>
      </c>
    </row>
    <row r="522" spans="1:40" x14ac:dyDescent="0.35">
      <c r="A522">
        <v>10359</v>
      </c>
      <c r="B522">
        <v>30</v>
      </c>
      <c r="C522">
        <v>0</v>
      </c>
      <c r="D522">
        <v>1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2</v>
      </c>
      <c r="K522">
        <v>1</v>
      </c>
      <c r="L522">
        <v>2</v>
      </c>
      <c r="M522">
        <v>1</v>
      </c>
      <c r="N522">
        <v>35</v>
      </c>
      <c r="O522">
        <v>2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4</v>
      </c>
      <c r="AA522">
        <v>1</v>
      </c>
      <c r="AB522">
        <v>0</v>
      </c>
      <c r="AC522">
        <v>0</v>
      </c>
      <c r="AD522">
        <v>2720</v>
      </c>
      <c r="AE522">
        <v>0</v>
      </c>
      <c r="AF522">
        <v>0</v>
      </c>
      <c r="AG522">
        <v>13</v>
      </c>
      <c r="AH522">
        <v>3</v>
      </c>
      <c r="AI522">
        <v>4</v>
      </c>
      <c r="AJ522">
        <v>0</v>
      </c>
      <c r="AK522">
        <v>6</v>
      </c>
      <c r="AL522">
        <v>3</v>
      </c>
      <c r="AM522">
        <v>5</v>
      </c>
      <c r="AN522">
        <v>2</v>
      </c>
    </row>
    <row r="523" spans="1:40" x14ac:dyDescent="0.35">
      <c r="A523">
        <v>10366</v>
      </c>
      <c r="B523">
        <v>29</v>
      </c>
      <c r="C523">
        <v>0</v>
      </c>
      <c r="D523">
        <v>1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7</v>
      </c>
      <c r="K523">
        <v>3</v>
      </c>
      <c r="L523">
        <v>3</v>
      </c>
      <c r="M523">
        <v>1</v>
      </c>
      <c r="N523">
        <v>82</v>
      </c>
      <c r="O523">
        <v>3</v>
      </c>
      <c r="P523">
        <v>2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4</v>
      </c>
      <c r="AA523">
        <v>0</v>
      </c>
      <c r="AB523">
        <v>0</v>
      </c>
      <c r="AC523">
        <v>1</v>
      </c>
      <c r="AD523">
        <v>6623</v>
      </c>
      <c r="AE523">
        <v>1</v>
      </c>
      <c r="AF523">
        <v>1</v>
      </c>
      <c r="AG523">
        <v>11</v>
      </c>
      <c r="AH523">
        <v>3</v>
      </c>
      <c r="AI523">
        <v>2</v>
      </c>
      <c r="AJ523">
        <v>2</v>
      </c>
      <c r="AK523">
        <v>6</v>
      </c>
      <c r="AL523">
        <v>3</v>
      </c>
      <c r="AM523">
        <v>6</v>
      </c>
      <c r="AN523">
        <v>2</v>
      </c>
    </row>
    <row r="524" spans="1:40" x14ac:dyDescent="0.35">
      <c r="A524">
        <v>10367</v>
      </c>
      <c r="B524">
        <v>31</v>
      </c>
      <c r="C524">
        <v>0</v>
      </c>
      <c r="D524">
        <v>1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9</v>
      </c>
      <c r="K524">
        <v>4</v>
      </c>
      <c r="L524">
        <v>3</v>
      </c>
      <c r="M524">
        <v>1</v>
      </c>
      <c r="N524">
        <v>42</v>
      </c>
      <c r="O524">
        <v>2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1</v>
      </c>
      <c r="AB524">
        <v>0</v>
      </c>
      <c r="AC524">
        <v>0</v>
      </c>
      <c r="AD524">
        <v>2657</v>
      </c>
      <c r="AE524">
        <v>0</v>
      </c>
      <c r="AF524">
        <v>1</v>
      </c>
      <c r="AG524">
        <v>16</v>
      </c>
      <c r="AH524">
        <v>3</v>
      </c>
      <c r="AI524">
        <v>4</v>
      </c>
      <c r="AJ524">
        <v>0</v>
      </c>
      <c r="AK524">
        <v>3</v>
      </c>
      <c r="AL524">
        <v>3</v>
      </c>
      <c r="AM524">
        <v>2</v>
      </c>
      <c r="AN524">
        <v>2</v>
      </c>
    </row>
    <row r="525" spans="1:40" x14ac:dyDescent="0.35">
      <c r="A525">
        <v>10374</v>
      </c>
      <c r="B525">
        <v>42</v>
      </c>
      <c r="C525">
        <v>0</v>
      </c>
      <c r="D525">
        <v>1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2</v>
      </c>
      <c r="K525">
        <v>4</v>
      </c>
      <c r="L525">
        <v>1</v>
      </c>
      <c r="M525">
        <v>1</v>
      </c>
      <c r="N525">
        <v>98</v>
      </c>
      <c r="O525">
        <v>2</v>
      </c>
      <c r="P525">
        <v>2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4</v>
      </c>
      <c r="AA525">
        <v>1</v>
      </c>
      <c r="AB525">
        <v>0</v>
      </c>
      <c r="AC525">
        <v>0</v>
      </c>
      <c r="AD525">
        <v>6781</v>
      </c>
      <c r="AE525">
        <v>3</v>
      </c>
      <c r="AF525">
        <v>0</v>
      </c>
      <c r="AG525">
        <v>23</v>
      </c>
      <c r="AH525">
        <v>4</v>
      </c>
      <c r="AI525">
        <v>2</v>
      </c>
      <c r="AJ525">
        <v>0</v>
      </c>
      <c r="AK525">
        <v>14</v>
      </c>
      <c r="AL525">
        <v>3</v>
      </c>
      <c r="AM525">
        <v>1</v>
      </c>
      <c r="AN525">
        <v>2</v>
      </c>
    </row>
    <row r="526" spans="1:40" x14ac:dyDescent="0.35">
      <c r="A526">
        <v>10377</v>
      </c>
      <c r="B526">
        <v>40</v>
      </c>
      <c r="C526">
        <v>0</v>
      </c>
      <c r="D526">
        <v>0</v>
      </c>
      <c r="E526">
        <v>0</v>
      </c>
      <c r="F526">
        <v>1</v>
      </c>
      <c r="G526">
        <v>1</v>
      </c>
      <c r="H526">
        <v>0</v>
      </c>
      <c r="I526">
        <v>0</v>
      </c>
      <c r="J526">
        <v>9</v>
      </c>
      <c r="K526">
        <v>4</v>
      </c>
      <c r="L526">
        <v>2</v>
      </c>
      <c r="M526">
        <v>0</v>
      </c>
      <c r="N526">
        <v>88</v>
      </c>
      <c r="O526">
        <v>3</v>
      </c>
      <c r="P526">
        <v>3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3</v>
      </c>
      <c r="AA526">
        <v>1</v>
      </c>
      <c r="AB526">
        <v>0</v>
      </c>
      <c r="AC526">
        <v>0</v>
      </c>
      <c r="AD526">
        <v>13499</v>
      </c>
      <c r="AE526">
        <v>9</v>
      </c>
      <c r="AF526">
        <v>0</v>
      </c>
      <c r="AG526">
        <v>17</v>
      </c>
      <c r="AH526">
        <v>3</v>
      </c>
      <c r="AI526">
        <v>3</v>
      </c>
      <c r="AJ526">
        <v>0</v>
      </c>
      <c r="AK526">
        <v>20</v>
      </c>
      <c r="AL526">
        <v>2</v>
      </c>
      <c r="AM526">
        <v>18</v>
      </c>
      <c r="AN526">
        <v>2</v>
      </c>
    </row>
    <row r="527" spans="1:40" x14ac:dyDescent="0.35">
      <c r="A527">
        <v>10382</v>
      </c>
      <c r="B527">
        <v>26</v>
      </c>
      <c r="C527">
        <v>0</v>
      </c>
      <c r="D527">
        <v>1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2</v>
      </c>
      <c r="L527">
        <v>2</v>
      </c>
      <c r="M527">
        <v>0</v>
      </c>
      <c r="N527">
        <v>90</v>
      </c>
      <c r="O527">
        <v>2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3</v>
      </c>
      <c r="AA527">
        <v>0</v>
      </c>
      <c r="AB527">
        <v>1</v>
      </c>
      <c r="AC527">
        <v>0</v>
      </c>
      <c r="AD527">
        <v>2933</v>
      </c>
      <c r="AE527">
        <v>1</v>
      </c>
      <c r="AF527">
        <v>1</v>
      </c>
      <c r="AG527">
        <v>13</v>
      </c>
      <c r="AH527">
        <v>3</v>
      </c>
      <c r="AI527">
        <v>3</v>
      </c>
      <c r="AJ527">
        <v>1</v>
      </c>
      <c r="AK527">
        <v>1</v>
      </c>
      <c r="AL527">
        <v>2</v>
      </c>
      <c r="AM527">
        <v>1</v>
      </c>
      <c r="AN527">
        <v>2</v>
      </c>
    </row>
    <row r="528" spans="1:40" x14ac:dyDescent="0.35">
      <c r="A528">
        <v>10384</v>
      </c>
      <c r="B528">
        <v>47</v>
      </c>
      <c r="C528">
        <v>0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2</v>
      </c>
      <c r="K528">
        <v>2</v>
      </c>
      <c r="L528">
        <v>3</v>
      </c>
      <c r="M528">
        <v>0</v>
      </c>
      <c r="N528">
        <v>33</v>
      </c>
      <c r="O528">
        <v>3</v>
      </c>
      <c r="P528">
        <v>4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4</v>
      </c>
      <c r="AA528">
        <v>0</v>
      </c>
      <c r="AB528">
        <v>1</v>
      </c>
      <c r="AC528">
        <v>0</v>
      </c>
      <c r="AD528">
        <v>16752</v>
      </c>
      <c r="AE528">
        <v>1</v>
      </c>
      <c r="AF528">
        <v>1</v>
      </c>
      <c r="AG528">
        <v>11</v>
      </c>
      <c r="AH528">
        <v>3</v>
      </c>
      <c r="AI528">
        <v>3</v>
      </c>
      <c r="AJ528">
        <v>1</v>
      </c>
      <c r="AK528">
        <v>26</v>
      </c>
      <c r="AL528">
        <v>2</v>
      </c>
      <c r="AM528">
        <v>26</v>
      </c>
      <c r="AN528">
        <v>2</v>
      </c>
    </row>
    <row r="529" spans="1:40" x14ac:dyDescent="0.35">
      <c r="A529">
        <v>10388</v>
      </c>
      <c r="B529">
        <v>55</v>
      </c>
      <c r="C529">
        <v>0</v>
      </c>
      <c r="D529">
        <v>1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2</v>
      </c>
      <c r="K529">
        <v>3</v>
      </c>
      <c r="L529">
        <v>3</v>
      </c>
      <c r="M529">
        <v>0</v>
      </c>
      <c r="N529">
        <v>97</v>
      </c>
      <c r="O529">
        <v>3</v>
      </c>
      <c r="P529">
        <v>4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4</v>
      </c>
      <c r="AA529">
        <v>1</v>
      </c>
      <c r="AB529">
        <v>0</v>
      </c>
      <c r="AC529">
        <v>0</v>
      </c>
      <c r="AD529">
        <v>16659</v>
      </c>
      <c r="AE529">
        <v>2</v>
      </c>
      <c r="AF529">
        <v>1</v>
      </c>
      <c r="AG529">
        <v>13</v>
      </c>
      <c r="AH529">
        <v>3</v>
      </c>
      <c r="AI529">
        <v>3</v>
      </c>
      <c r="AJ529">
        <v>0</v>
      </c>
      <c r="AK529">
        <v>30</v>
      </c>
      <c r="AL529">
        <v>3</v>
      </c>
      <c r="AM529">
        <v>5</v>
      </c>
      <c r="AN529">
        <v>2</v>
      </c>
    </row>
    <row r="530" spans="1:40" x14ac:dyDescent="0.35">
      <c r="A530">
        <v>10393</v>
      </c>
      <c r="B530">
        <v>36</v>
      </c>
      <c r="C530">
        <v>0</v>
      </c>
      <c r="D530">
        <v>1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7</v>
      </c>
      <c r="K530">
        <v>3</v>
      </c>
      <c r="L530">
        <v>1</v>
      </c>
      <c r="M530">
        <v>1</v>
      </c>
      <c r="N530">
        <v>77</v>
      </c>
      <c r="O530">
        <v>3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2</v>
      </c>
      <c r="AA530">
        <v>1</v>
      </c>
      <c r="AB530">
        <v>0</v>
      </c>
      <c r="AC530">
        <v>0</v>
      </c>
      <c r="AD530">
        <v>2013</v>
      </c>
      <c r="AE530">
        <v>2</v>
      </c>
      <c r="AF530">
        <v>0</v>
      </c>
      <c r="AG530">
        <v>11</v>
      </c>
      <c r="AH530">
        <v>3</v>
      </c>
      <c r="AI530">
        <v>3</v>
      </c>
      <c r="AJ530">
        <v>0</v>
      </c>
      <c r="AK530">
        <v>15</v>
      </c>
      <c r="AL530">
        <v>3</v>
      </c>
      <c r="AM530">
        <v>4</v>
      </c>
      <c r="AN530">
        <v>2</v>
      </c>
    </row>
    <row r="531" spans="1:40" x14ac:dyDescent="0.35">
      <c r="A531">
        <v>10395</v>
      </c>
      <c r="B531">
        <v>52</v>
      </c>
      <c r="C531">
        <v>0</v>
      </c>
      <c r="D531">
        <v>0</v>
      </c>
      <c r="E531">
        <v>0</v>
      </c>
      <c r="F531">
        <v>1</v>
      </c>
      <c r="G531">
        <v>1</v>
      </c>
      <c r="H531">
        <v>0</v>
      </c>
      <c r="I531">
        <v>0</v>
      </c>
      <c r="J531">
        <v>28</v>
      </c>
      <c r="K531">
        <v>2</v>
      </c>
      <c r="L531">
        <v>4</v>
      </c>
      <c r="M531">
        <v>0</v>
      </c>
      <c r="N531">
        <v>59</v>
      </c>
      <c r="O531">
        <v>4</v>
      </c>
      <c r="P531">
        <v>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3</v>
      </c>
      <c r="AA531">
        <v>0</v>
      </c>
      <c r="AB531">
        <v>1</v>
      </c>
      <c r="AC531">
        <v>0</v>
      </c>
      <c r="AD531">
        <v>13247</v>
      </c>
      <c r="AE531">
        <v>2</v>
      </c>
      <c r="AF531">
        <v>1</v>
      </c>
      <c r="AG531">
        <v>11</v>
      </c>
      <c r="AH531">
        <v>3</v>
      </c>
      <c r="AI531">
        <v>2</v>
      </c>
      <c r="AJ531">
        <v>1</v>
      </c>
      <c r="AK531">
        <v>24</v>
      </c>
      <c r="AL531">
        <v>2</v>
      </c>
      <c r="AM531">
        <v>5</v>
      </c>
      <c r="AN531">
        <v>2</v>
      </c>
    </row>
    <row r="532" spans="1:40" x14ac:dyDescent="0.35">
      <c r="A532">
        <v>10398</v>
      </c>
      <c r="B532">
        <v>40</v>
      </c>
      <c r="C532">
        <v>0</v>
      </c>
      <c r="D532">
        <v>1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2</v>
      </c>
      <c r="K532">
        <v>1</v>
      </c>
      <c r="L532">
        <v>4</v>
      </c>
      <c r="M532">
        <v>0</v>
      </c>
      <c r="N532">
        <v>86</v>
      </c>
      <c r="O532">
        <v>2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4</v>
      </c>
      <c r="AA532">
        <v>1</v>
      </c>
      <c r="AB532">
        <v>0</v>
      </c>
      <c r="AC532">
        <v>0</v>
      </c>
      <c r="AD532">
        <v>2342</v>
      </c>
      <c r="AE532">
        <v>0</v>
      </c>
      <c r="AF532">
        <v>1</v>
      </c>
      <c r="AG532">
        <v>20</v>
      </c>
      <c r="AH532">
        <v>4</v>
      </c>
      <c r="AI532">
        <v>4</v>
      </c>
      <c r="AJ532">
        <v>0</v>
      </c>
      <c r="AK532">
        <v>5</v>
      </c>
      <c r="AL532">
        <v>2</v>
      </c>
      <c r="AM532">
        <v>4</v>
      </c>
      <c r="AN532">
        <v>2</v>
      </c>
    </row>
    <row r="533" spans="1:40" x14ac:dyDescent="0.35">
      <c r="A533">
        <v>10408</v>
      </c>
      <c r="B533">
        <v>30</v>
      </c>
      <c r="C533">
        <v>0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1</v>
      </c>
      <c r="K533">
        <v>1</v>
      </c>
      <c r="L533">
        <v>4</v>
      </c>
      <c r="M533">
        <v>1</v>
      </c>
      <c r="N533">
        <v>55</v>
      </c>
      <c r="O533">
        <v>2</v>
      </c>
      <c r="P533">
        <v>2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4</v>
      </c>
      <c r="AA533">
        <v>0</v>
      </c>
      <c r="AB533">
        <v>1</v>
      </c>
      <c r="AC533">
        <v>0</v>
      </c>
      <c r="AD533">
        <v>5126</v>
      </c>
      <c r="AE533">
        <v>1</v>
      </c>
      <c r="AF533">
        <v>1</v>
      </c>
      <c r="AG533">
        <v>12</v>
      </c>
      <c r="AH533">
        <v>3</v>
      </c>
      <c r="AI533">
        <v>3</v>
      </c>
      <c r="AJ533">
        <v>2</v>
      </c>
      <c r="AK533">
        <v>10</v>
      </c>
      <c r="AL533">
        <v>2</v>
      </c>
      <c r="AM533">
        <v>10</v>
      </c>
      <c r="AN533">
        <v>2</v>
      </c>
    </row>
    <row r="534" spans="1:40" x14ac:dyDescent="0.35">
      <c r="A534">
        <v>10411</v>
      </c>
      <c r="B534">
        <v>50</v>
      </c>
      <c r="C534">
        <v>0</v>
      </c>
      <c r="D534">
        <v>1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11</v>
      </c>
      <c r="K534">
        <v>3</v>
      </c>
      <c r="L534">
        <v>3</v>
      </c>
      <c r="M534">
        <v>0</v>
      </c>
      <c r="N534">
        <v>53</v>
      </c>
      <c r="O534">
        <v>3</v>
      </c>
      <c r="P534">
        <v>5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2</v>
      </c>
      <c r="AA534">
        <v>1</v>
      </c>
      <c r="AB534">
        <v>0</v>
      </c>
      <c r="AC534">
        <v>0</v>
      </c>
      <c r="AD534">
        <v>19926</v>
      </c>
      <c r="AE534">
        <v>3</v>
      </c>
      <c r="AF534">
        <v>0</v>
      </c>
      <c r="AG534">
        <v>15</v>
      </c>
      <c r="AH534">
        <v>3</v>
      </c>
      <c r="AI534">
        <v>2</v>
      </c>
      <c r="AJ534">
        <v>0</v>
      </c>
      <c r="AK534">
        <v>21</v>
      </c>
      <c r="AL534">
        <v>3</v>
      </c>
      <c r="AM534">
        <v>5</v>
      </c>
      <c r="AN534">
        <v>2</v>
      </c>
    </row>
    <row r="535" spans="1:40" x14ac:dyDescent="0.35">
      <c r="A535">
        <v>10417</v>
      </c>
      <c r="B535">
        <v>22</v>
      </c>
      <c r="C535">
        <v>0</v>
      </c>
      <c r="D535">
        <v>1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5</v>
      </c>
      <c r="K535">
        <v>3</v>
      </c>
      <c r="L535">
        <v>4</v>
      </c>
      <c r="M535">
        <v>1</v>
      </c>
      <c r="N535">
        <v>60</v>
      </c>
      <c r="O535">
        <v>4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2</v>
      </c>
      <c r="AA535">
        <v>0</v>
      </c>
      <c r="AB535">
        <v>0</v>
      </c>
      <c r="AC535">
        <v>1</v>
      </c>
      <c r="AD535">
        <v>2328</v>
      </c>
      <c r="AE535">
        <v>1</v>
      </c>
      <c r="AF535">
        <v>1</v>
      </c>
      <c r="AG535">
        <v>16</v>
      </c>
      <c r="AH535">
        <v>3</v>
      </c>
      <c r="AI535">
        <v>1</v>
      </c>
      <c r="AJ535">
        <v>1</v>
      </c>
      <c r="AK535">
        <v>4</v>
      </c>
      <c r="AL535">
        <v>2</v>
      </c>
      <c r="AM535">
        <v>4</v>
      </c>
      <c r="AN535">
        <v>2</v>
      </c>
    </row>
    <row r="536" spans="1:40" x14ac:dyDescent="0.35">
      <c r="A536">
        <v>10423</v>
      </c>
      <c r="B536">
        <v>44</v>
      </c>
      <c r="C536">
        <v>0</v>
      </c>
      <c r="D536">
        <v>0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5</v>
      </c>
      <c r="K536">
        <v>3</v>
      </c>
      <c r="L536">
        <v>3</v>
      </c>
      <c r="M536">
        <v>1</v>
      </c>
      <c r="N536">
        <v>90</v>
      </c>
      <c r="O536">
        <v>2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3</v>
      </c>
      <c r="AA536">
        <v>1</v>
      </c>
      <c r="AB536">
        <v>0</v>
      </c>
      <c r="AC536">
        <v>0</v>
      </c>
      <c r="AD536">
        <v>3162</v>
      </c>
      <c r="AE536">
        <v>3</v>
      </c>
      <c r="AF536">
        <v>0</v>
      </c>
      <c r="AG536">
        <v>14</v>
      </c>
      <c r="AH536">
        <v>3</v>
      </c>
      <c r="AI536">
        <v>4</v>
      </c>
      <c r="AJ536">
        <v>0</v>
      </c>
      <c r="AK536">
        <v>7</v>
      </c>
      <c r="AL536">
        <v>3</v>
      </c>
      <c r="AM536">
        <v>5</v>
      </c>
      <c r="AN536">
        <v>2</v>
      </c>
    </row>
    <row r="537" spans="1:40" x14ac:dyDescent="0.35">
      <c r="A537">
        <v>10424</v>
      </c>
      <c r="B537">
        <v>25</v>
      </c>
      <c r="C537">
        <v>0</v>
      </c>
      <c r="D537">
        <v>1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2</v>
      </c>
      <c r="K537">
        <v>1</v>
      </c>
      <c r="L537">
        <v>4</v>
      </c>
      <c r="M537">
        <v>1</v>
      </c>
      <c r="N537">
        <v>57</v>
      </c>
      <c r="O537">
        <v>3</v>
      </c>
      <c r="P537">
        <v>1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3</v>
      </c>
      <c r="AA537">
        <v>0</v>
      </c>
      <c r="AB537">
        <v>0</v>
      </c>
      <c r="AC537">
        <v>1</v>
      </c>
      <c r="AD537">
        <v>3977</v>
      </c>
      <c r="AE537">
        <v>6</v>
      </c>
      <c r="AF537">
        <v>1</v>
      </c>
      <c r="AG537">
        <v>19</v>
      </c>
      <c r="AH537">
        <v>3</v>
      </c>
      <c r="AI537">
        <v>3</v>
      </c>
      <c r="AJ537">
        <v>1</v>
      </c>
      <c r="AK537">
        <v>7</v>
      </c>
      <c r="AL537">
        <v>2</v>
      </c>
      <c r="AM537">
        <v>2</v>
      </c>
      <c r="AN537">
        <v>2</v>
      </c>
    </row>
    <row r="538" spans="1:40" x14ac:dyDescent="0.35">
      <c r="A538">
        <v>10450</v>
      </c>
      <c r="B538">
        <v>39</v>
      </c>
      <c r="C538">
        <v>0</v>
      </c>
      <c r="D538">
        <v>0</v>
      </c>
      <c r="E538">
        <v>1</v>
      </c>
      <c r="F538">
        <v>0</v>
      </c>
      <c r="G538">
        <v>1</v>
      </c>
      <c r="H538">
        <v>0</v>
      </c>
      <c r="I538">
        <v>0</v>
      </c>
      <c r="J538">
        <v>9</v>
      </c>
      <c r="K538">
        <v>3</v>
      </c>
      <c r="L538">
        <v>4</v>
      </c>
      <c r="M538">
        <v>1</v>
      </c>
      <c r="N538">
        <v>87</v>
      </c>
      <c r="O538">
        <v>3</v>
      </c>
      <c r="P538">
        <v>5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4</v>
      </c>
      <c r="AA538">
        <v>1</v>
      </c>
      <c r="AB538">
        <v>0</v>
      </c>
      <c r="AC538">
        <v>0</v>
      </c>
      <c r="AD538">
        <v>19431</v>
      </c>
      <c r="AE538">
        <v>2</v>
      </c>
      <c r="AF538">
        <v>0</v>
      </c>
      <c r="AG538">
        <v>13</v>
      </c>
      <c r="AH538">
        <v>3</v>
      </c>
      <c r="AI538">
        <v>3</v>
      </c>
      <c r="AJ538">
        <v>0</v>
      </c>
      <c r="AK538">
        <v>21</v>
      </c>
      <c r="AL538">
        <v>2</v>
      </c>
      <c r="AM538">
        <v>6</v>
      </c>
      <c r="AN538">
        <v>2</v>
      </c>
    </row>
    <row r="539" spans="1:40" x14ac:dyDescent="0.35">
      <c r="A539">
        <v>10463</v>
      </c>
      <c r="B539">
        <v>46</v>
      </c>
      <c r="C539">
        <v>0</v>
      </c>
      <c r="D539">
        <v>1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8</v>
      </c>
      <c r="K539">
        <v>4</v>
      </c>
      <c r="L539">
        <v>4</v>
      </c>
      <c r="M539">
        <v>0</v>
      </c>
      <c r="N539">
        <v>74</v>
      </c>
      <c r="O539">
        <v>2</v>
      </c>
      <c r="P539">
        <v>2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1</v>
      </c>
      <c r="AD539">
        <v>4615</v>
      </c>
      <c r="AE539">
        <v>8</v>
      </c>
      <c r="AF539">
        <v>1</v>
      </c>
      <c r="AG539">
        <v>23</v>
      </c>
      <c r="AH539">
        <v>4</v>
      </c>
      <c r="AI539">
        <v>1</v>
      </c>
      <c r="AJ539">
        <v>3</v>
      </c>
      <c r="AK539">
        <v>19</v>
      </c>
      <c r="AL539">
        <v>3</v>
      </c>
      <c r="AM539">
        <v>16</v>
      </c>
      <c r="AN539">
        <v>2</v>
      </c>
    </row>
    <row r="540" spans="1:40" x14ac:dyDescent="0.35">
      <c r="A540">
        <v>10473</v>
      </c>
      <c r="B540">
        <v>23</v>
      </c>
      <c r="C540">
        <v>0</v>
      </c>
      <c r="D540">
        <v>1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4</v>
      </c>
      <c r="K540">
        <v>1</v>
      </c>
      <c r="L540">
        <v>3</v>
      </c>
      <c r="M540">
        <v>0</v>
      </c>
      <c r="N540">
        <v>51</v>
      </c>
      <c r="O540">
        <v>3</v>
      </c>
      <c r="P540">
        <v>1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2</v>
      </c>
      <c r="AA540">
        <v>1</v>
      </c>
      <c r="AB540">
        <v>0</v>
      </c>
      <c r="AC540">
        <v>0</v>
      </c>
      <c r="AD540">
        <v>3295</v>
      </c>
      <c r="AE540">
        <v>1</v>
      </c>
      <c r="AF540">
        <v>0</v>
      </c>
      <c r="AG540">
        <v>13</v>
      </c>
      <c r="AH540">
        <v>3</v>
      </c>
      <c r="AI540">
        <v>3</v>
      </c>
      <c r="AJ540">
        <v>0</v>
      </c>
      <c r="AK540">
        <v>3</v>
      </c>
      <c r="AL540">
        <v>1</v>
      </c>
      <c r="AM540">
        <v>3</v>
      </c>
      <c r="AN540">
        <v>2</v>
      </c>
    </row>
    <row r="541" spans="1:40" x14ac:dyDescent="0.35">
      <c r="A541">
        <v>10474</v>
      </c>
      <c r="B541">
        <v>47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0</v>
      </c>
      <c r="I541">
        <v>0</v>
      </c>
      <c r="J541">
        <v>16</v>
      </c>
      <c r="K541">
        <v>4</v>
      </c>
      <c r="L541">
        <v>3</v>
      </c>
      <c r="M541">
        <v>1</v>
      </c>
      <c r="N541">
        <v>64</v>
      </c>
      <c r="O541">
        <v>4</v>
      </c>
      <c r="P541">
        <v>2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3</v>
      </c>
      <c r="AA541">
        <v>0</v>
      </c>
      <c r="AB541">
        <v>0</v>
      </c>
      <c r="AC541">
        <v>1</v>
      </c>
      <c r="AD541">
        <v>5067</v>
      </c>
      <c r="AE541">
        <v>1</v>
      </c>
      <c r="AF541">
        <v>1</v>
      </c>
      <c r="AG541">
        <v>19</v>
      </c>
      <c r="AH541">
        <v>3</v>
      </c>
      <c r="AI541">
        <v>3</v>
      </c>
      <c r="AJ541">
        <v>0</v>
      </c>
      <c r="AK541">
        <v>20</v>
      </c>
      <c r="AL541">
        <v>4</v>
      </c>
      <c r="AM541">
        <v>19</v>
      </c>
      <c r="AN541">
        <v>2</v>
      </c>
    </row>
    <row r="542" spans="1:40" x14ac:dyDescent="0.35">
      <c r="A542">
        <v>10486</v>
      </c>
      <c r="B542">
        <v>31</v>
      </c>
      <c r="C542">
        <v>0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2</v>
      </c>
      <c r="K542">
        <v>1</v>
      </c>
      <c r="L542">
        <v>4</v>
      </c>
      <c r="M542">
        <v>0</v>
      </c>
      <c r="N542">
        <v>59</v>
      </c>
      <c r="O542">
        <v>1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4</v>
      </c>
      <c r="AA542">
        <v>0</v>
      </c>
      <c r="AB542">
        <v>0</v>
      </c>
      <c r="AC542">
        <v>1</v>
      </c>
      <c r="AD542">
        <v>1129</v>
      </c>
      <c r="AE542">
        <v>1</v>
      </c>
      <c r="AF542">
        <v>1</v>
      </c>
      <c r="AG542">
        <v>11</v>
      </c>
      <c r="AH542">
        <v>3</v>
      </c>
      <c r="AI542">
        <v>3</v>
      </c>
      <c r="AJ542">
        <v>3</v>
      </c>
      <c r="AK542">
        <v>1</v>
      </c>
      <c r="AL542">
        <v>3</v>
      </c>
      <c r="AM542">
        <v>1</v>
      </c>
      <c r="AN542">
        <v>2</v>
      </c>
    </row>
    <row r="543" spans="1:40" x14ac:dyDescent="0.35">
      <c r="A543">
        <v>10490</v>
      </c>
      <c r="B543">
        <v>27</v>
      </c>
      <c r="C543">
        <v>0</v>
      </c>
      <c r="D543">
        <v>0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3</v>
      </c>
      <c r="K543">
        <v>3</v>
      </c>
      <c r="L543">
        <v>3</v>
      </c>
      <c r="M543">
        <v>1</v>
      </c>
      <c r="N543">
        <v>79</v>
      </c>
      <c r="O543">
        <v>2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3</v>
      </c>
      <c r="AA543">
        <v>0</v>
      </c>
      <c r="AB543">
        <v>0</v>
      </c>
      <c r="AC543">
        <v>1</v>
      </c>
      <c r="AD543">
        <v>2566</v>
      </c>
      <c r="AE543">
        <v>1</v>
      </c>
      <c r="AF543">
        <v>1</v>
      </c>
      <c r="AG543">
        <v>15</v>
      </c>
      <c r="AH543">
        <v>3</v>
      </c>
      <c r="AI543">
        <v>4</v>
      </c>
      <c r="AJ543">
        <v>1</v>
      </c>
      <c r="AK543">
        <v>1</v>
      </c>
      <c r="AL543">
        <v>2</v>
      </c>
      <c r="AM543">
        <v>1</v>
      </c>
      <c r="AN543">
        <v>2</v>
      </c>
    </row>
    <row r="544" spans="1:40" x14ac:dyDescent="0.35">
      <c r="A544">
        <v>10499</v>
      </c>
      <c r="B544">
        <v>42</v>
      </c>
      <c r="C544">
        <v>0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2</v>
      </c>
      <c r="K544">
        <v>1</v>
      </c>
      <c r="L544">
        <v>3</v>
      </c>
      <c r="M544">
        <v>1</v>
      </c>
      <c r="N544">
        <v>37</v>
      </c>
      <c r="O544">
        <v>3</v>
      </c>
      <c r="P544">
        <v>4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3</v>
      </c>
      <c r="AA544">
        <v>0</v>
      </c>
      <c r="AB544">
        <v>1</v>
      </c>
      <c r="AC544">
        <v>0</v>
      </c>
      <c r="AD544">
        <v>17861</v>
      </c>
      <c r="AE544">
        <v>0</v>
      </c>
      <c r="AF544">
        <v>1</v>
      </c>
      <c r="AG544">
        <v>13</v>
      </c>
      <c r="AH544">
        <v>3</v>
      </c>
      <c r="AI544">
        <v>4</v>
      </c>
      <c r="AJ544">
        <v>0</v>
      </c>
      <c r="AK544">
        <v>21</v>
      </c>
      <c r="AL544">
        <v>2</v>
      </c>
      <c r="AM544">
        <v>20</v>
      </c>
      <c r="AN544">
        <v>2</v>
      </c>
    </row>
    <row r="545" spans="1:40" x14ac:dyDescent="0.35">
      <c r="A545">
        <v>10506</v>
      </c>
      <c r="B545">
        <v>38</v>
      </c>
      <c r="C545">
        <v>0</v>
      </c>
      <c r="D545">
        <v>1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18</v>
      </c>
      <c r="K545">
        <v>3</v>
      </c>
      <c r="L545">
        <v>2</v>
      </c>
      <c r="M545">
        <v>1</v>
      </c>
      <c r="N545">
        <v>60</v>
      </c>
      <c r="O545">
        <v>1</v>
      </c>
      <c r="P545">
        <v>2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4</v>
      </c>
      <c r="AA545">
        <v>0</v>
      </c>
      <c r="AB545">
        <v>1</v>
      </c>
      <c r="AC545">
        <v>0</v>
      </c>
      <c r="AD545">
        <v>5811</v>
      </c>
      <c r="AE545">
        <v>3</v>
      </c>
      <c r="AF545">
        <v>1</v>
      </c>
      <c r="AG545">
        <v>16</v>
      </c>
      <c r="AH545">
        <v>3</v>
      </c>
      <c r="AI545">
        <v>3</v>
      </c>
      <c r="AJ545">
        <v>1</v>
      </c>
      <c r="AK545">
        <v>15</v>
      </c>
      <c r="AL545">
        <v>3</v>
      </c>
      <c r="AM545">
        <v>1</v>
      </c>
      <c r="AN545">
        <v>2</v>
      </c>
    </row>
    <row r="546" spans="1:40" x14ac:dyDescent="0.35">
      <c r="A546">
        <v>10520</v>
      </c>
      <c r="B546">
        <v>21</v>
      </c>
      <c r="C546">
        <v>0</v>
      </c>
      <c r="D546">
        <v>1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5</v>
      </c>
      <c r="K546">
        <v>1</v>
      </c>
      <c r="L546">
        <v>3</v>
      </c>
      <c r="M546">
        <v>1</v>
      </c>
      <c r="N546">
        <v>97</v>
      </c>
      <c r="O546">
        <v>3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4</v>
      </c>
      <c r="AA546">
        <v>1</v>
      </c>
      <c r="AB546">
        <v>0</v>
      </c>
      <c r="AC546">
        <v>0</v>
      </c>
      <c r="AD546">
        <v>3117</v>
      </c>
      <c r="AE546">
        <v>1</v>
      </c>
      <c r="AF546">
        <v>0</v>
      </c>
      <c r="AG546">
        <v>18</v>
      </c>
      <c r="AH546">
        <v>3</v>
      </c>
      <c r="AI546">
        <v>3</v>
      </c>
      <c r="AJ546">
        <v>0</v>
      </c>
      <c r="AK546">
        <v>3</v>
      </c>
      <c r="AL546">
        <v>3</v>
      </c>
      <c r="AM546">
        <v>2</v>
      </c>
      <c r="AN546">
        <v>2</v>
      </c>
    </row>
    <row r="547" spans="1:40" x14ac:dyDescent="0.35">
      <c r="A547">
        <v>10521</v>
      </c>
      <c r="B547">
        <v>35</v>
      </c>
      <c r="C547">
        <v>0</v>
      </c>
      <c r="D547">
        <v>0</v>
      </c>
      <c r="E547">
        <v>0</v>
      </c>
      <c r="F547">
        <v>1</v>
      </c>
      <c r="G547">
        <v>1</v>
      </c>
      <c r="H547">
        <v>0</v>
      </c>
      <c r="I547">
        <v>0</v>
      </c>
      <c r="J547">
        <v>18</v>
      </c>
      <c r="K547">
        <v>2</v>
      </c>
      <c r="L547">
        <v>3</v>
      </c>
      <c r="M547">
        <v>1</v>
      </c>
      <c r="N547">
        <v>60</v>
      </c>
      <c r="O547">
        <v>3</v>
      </c>
      <c r="P547">
        <v>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4</v>
      </c>
      <c r="AA547">
        <v>1</v>
      </c>
      <c r="AB547">
        <v>0</v>
      </c>
      <c r="AC547">
        <v>0</v>
      </c>
      <c r="AD547">
        <v>9362</v>
      </c>
      <c r="AE547">
        <v>2</v>
      </c>
      <c r="AF547">
        <v>0</v>
      </c>
      <c r="AG547">
        <v>11</v>
      </c>
      <c r="AH547">
        <v>3</v>
      </c>
      <c r="AI547">
        <v>3</v>
      </c>
      <c r="AJ547">
        <v>0</v>
      </c>
      <c r="AK547">
        <v>10</v>
      </c>
      <c r="AL547">
        <v>3</v>
      </c>
      <c r="AM547">
        <v>2</v>
      </c>
      <c r="AN547">
        <v>2</v>
      </c>
    </row>
    <row r="548" spans="1:40" x14ac:dyDescent="0.35">
      <c r="A548">
        <v>10528</v>
      </c>
      <c r="B548">
        <v>34</v>
      </c>
      <c r="C548">
        <v>0</v>
      </c>
      <c r="D548">
        <v>1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4</v>
      </c>
      <c r="L548">
        <v>2</v>
      </c>
      <c r="M548">
        <v>0</v>
      </c>
      <c r="N548">
        <v>72</v>
      </c>
      <c r="O548">
        <v>4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4</v>
      </c>
      <c r="AA548">
        <v>1</v>
      </c>
      <c r="AB548">
        <v>0</v>
      </c>
      <c r="AC548">
        <v>0</v>
      </c>
      <c r="AD548">
        <v>3280</v>
      </c>
      <c r="AE548">
        <v>2</v>
      </c>
      <c r="AF548">
        <v>0</v>
      </c>
      <c r="AG548">
        <v>16</v>
      </c>
      <c r="AH548">
        <v>3</v>
      </c>
      <c r="AI548">
        <v>3</v>
      </c>
      <c r="AJ548">
        <v>0</v>
      </c>
      <c r="AK548">
        <v>10</v>
      </c>
      <c r="AL548">
        <v>3</v>
      </c>
      <c r="AM548">
        <v>4</v>
      </c>
      <c r="AN548">
        <v>2</v>
      </c>
    </row>
    <row r="549" spans="1:40" x14ac:dyDescent="0.35">
      <c r="A549">
        <v>10533</v>
      </c>
      <c r="B549">
        <v>40</v>
      </c>
      <c r="C549">
        <v>0</v>
      </c>
      <c r="D549">
        <v>0</v>
      </c>
      <c r="E549">
        <v>1</v>
      </c>
      <c r="F549">
        <v>0</v>
      </c>
      <c r="G549">
        <v>1</v>
      </c>
      <c r="H549">
        <v>0</v>
      </c>
      <c r="I549">
        <v>0</v>
      </c>
      <c r="J549">
        <v>8</v>
      </c>
      <c r="K549">
        <v>2</v>
      </c>
      <c r="L549">
        <v>4</v>
      </c>
      <c r="M549">
        <v>1</v>
      </c>
      <c r="N549">
        <v>72</v>
      </c>
      <c r="O549">
        <v>3</v>
      </c>
      <c r="P549">
        <v>2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4</v>
      </c>
      <c r="AA549">
        <v>0</v>
      </c>
      <c r="AB549">
        <v>0</v>
      </c>
      <c r="AC549">
        <v>1</v>
      </c>
      <c r="AD549">
        <v>4069</v>
      </c>
      <c r="AE549">
        <v>3</v>
      </c>
      <c r="AF549">
        <v>1</v>
      </c>
      <c r="AG549">
        <v>18</v>
      </c>
      <c r="AH549">
        <v>3</v>
      </c>
      <c r="AI549">
        <v>3</v>
      </c>
      <c r="AJ549">
        <v>0</v>
      </c>
      <c r="AK549">
        <v>8</v>
      </c>
      <c r="AL549">
        <v>3</v>
      </c>
      <c r="AM549">
        <v>2</v>
      </c>
      <c r="AN549">
        <v>2</v>
      </c>
    </row>
    <row r="550" spans="1:40" x14ac:dyDescent="0.35">
      <c r="A550">
        <v>10537</v>
      </c>
      <c r="B550">
        <v>40</v>
      </c>
      <c r="C550">
        <v>0</v>
      </c>
      <c r="D550">
        <v>0</v>
      </c>
      <c r="E550">
        <v>0</v>
      </c>
      <c r="F550">
        <v>1</v>
      </c>
      <c r="G550">
        <v>1</v>
      </c>
      <c r="H550">
        <v>0</v>
      </c>
      <c r="I550">
        <v>0</v>
      </c>
      <c r="J550">
        <v>9</v>
      </c>
      <c r="K550">
        <v>4</v>
      </c>
      <c r="L550">
        <v>4</v>
      </c>
      <c r="M550">
        <v>1</v>
      </c>
      <c r="N550">
        <v>35</v>
      </c>
      <c r="O550">
        <v>3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2</v>
      </c>
      <c r="AA550">
        <v>0</v>
      </c>
      <c r="AB550">
        <v>0</v>
      </c>
      <c r="AC550">
        <v>1</v>
      </c>
      <c r="AD550">
        <v>3617</v>
      </c>
      <c r="AE550">
        <v>8</v>
      </c>
      <c r="AF550">
        <v>1</v>
      </c>
      <c r="AG550">
        <v>14</v>
      </c>
      <c r="AH550">
        <v>3</v>
      </c>
      <c r="AI550">
        <v>4</v>
      </c>
      <c r="AJ550">
        <v>1</v>
      </c>
      <c r="AK550">
        <v>3</v>
      </c>
      <c r="AL550">
        <v>3</v>
      </c>
      <c r="AM550">
        <v>1</v>
      </c>
      <c r="AN550">
        <v>2</v>
      </c>
    </row>
    <row r="551" spans="1:40" x14ac:dyDescent="0.35">
      <c r="A551">
        <v>10540</v>
      </c>
      <c r="B551">
        <v>44</v>
      </c>
      <c r="C551">
        <v>0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7</v>
      </c>
      <c r="K551">
        <v>3</v>
      </c>
      <c r="L551">
        <v>2</v>
      </c>
      <c r="M551">
        <v>0</v>
      </c>
      <c r="N551">
        <v>31</v>
      </c>
      <c r="O551">
        <v>3</v>
      </c>
      <c r="P551">
        <v>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4</v>
      </c>
      <c r="AA551">
        <v>0</v>
      </c>
      <c r="AB551">
        <v>0</v>
      </c>
      <c r="AC551">
        <v>1</v>
      </c>
      <c r="AD551">
        <v>19049</v>
      </c>
      <c r="AE551">
        <v>0</v>
      </c>
      <c r="AF551">
        <v>1</v>
      </c>
      <c r="AG551">
        <v>14</v>
      </c>
      <c r="AH551">
        <v>3</v>
      </c>
      <c r="AI551">
        <v>4</v>
      </c>
      <c r="AJ551">
        <v>1</v>
      </c>
      <c r="AK551">
        <v>23</v>
      </c>
      <c r="AL551">
        <v>2</v>
      </c>
      <c r="AM551">
        <v>22</v>
      </c>
      <c r="AN551">
        <v>2</v>
      </c>
    </row>
    <row r="552" spans="1:40" x14ac:dyDescent="0.35">
      <c r="A552">
        <v>10544</v>
      </c>
      <c r="B552">
        <v>31</v>
      </c>
      <c r="C552">
        <v>0</v>
      </c>
      <c r="D552">
        <v>1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24</v>
      </c>
      <c r="K552">
        <v>3</v>
      </c>
      <c r="L552">
        <v>3</v>
      </c>
      <c r="M552">
        <v>0</v>
      </c>
      <c r="N552">
        <v>96</v>
      </c>
      <c r="O552">
        <v>2</v>
      </c>
      <c r="P552">
        <v>2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1</v>
      </c>
      <c r="AB552">
        <v>0</v>
      </c>
      <c r="AC552">
        <v>0</v>
      </c>
      <c r="AD552">
        <v>6812</v>
      </c>
      <c r="AE552">
        <v>1</v>
      </c>
      <c r="AF552">
        <v>0</v>
      </c>
      <c r="AG552">
        <v>19</v>
      </c>
      <c r="AH552">
        <v>3</v>
      </c>
      <c r="AI552">
        <v>2</v>
      </c>
      <c r="AJ552">
        <v>0</v>
      </c>
      <c r="AK552">
        <v>10</v>
      </c>
      <c r="AL552">
        <v>3</v>
      </c>
      <c r="AM552">
        <v>10</v>
      </c>
      <c r="AN552">
        <v>2</v>
      </c>
    </row>
    <row r="553" spans="1:40" x14ac:dyDescent="0.35">
      <c r="A553">
        <v>10549</v>
      </c>
      <c r="B553">
        <v>38</v>
      </c>
      <c r="C553">
        <v>0</v>
      </c>
      <c r="D553">
        <v>0</v>
      </c>
      <c r="E553">
        <v>0</v>
      </c>
      <c r="F553">
        <v>1</v>
      </c>
      <c r="G553">
        <v>1</v>
      </c>
      <c r="H553">
        <v>0</v>
      </c>
      <c r="I553">
        <v>0</v>
      </c>
      <c r="J553">
        <v>2</v>
      </c>
      <c r="K553">
        <v>4</v>
      </c>
      <c r="L553">
        <v>1</v>
      </c>
      <c r="M553">
        <v>0</v>
      </c>
      <c r="N553">
        <v>75</v>
      </c>
      <c r="O553">
        <v>4</v>
      </c>
      <c r="P553">
        <v>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1</v>
      </c>
      <c r="AA553">
        <v>1</v>
      </c>
      <c r="AB553">
        <v>0</v>
      </c>
      <c r="AC553">
        <v>0</v>
      </c>
      <c r="AD553">
        <v>5980</v>
      </c>
      <c r="AE553">
        <v>6</v>
      </c>
      <c r="AF553">
        <v>1</v>
      </c>
      <c r="AG553">
        <v>12</v>
      </c>
      <c r="AH553">
        <v>3</v>
      </c>
      <c r="AI553">
        <v>4</v>
      </c>
      <c r="AJ553">
        <v>0</v>
      </c>
      <c r="AK553">
        <v>17</v>
      </c>
      <c r="AL553">
        <v>3</v>
      </c>
      <c r="AM553">
        <v>15</v>
      </c>
      <c r="AN553">
        <v>2</v>
      </c>
    </row>
    <row r="554" spans="1:40" x14ac:dyDescent="0.35">
      <c r="A554">
        <v>10558</v>
      </c>
      <c r="B554">
        <v>39</v>
      </c>
      <c r="C554">
        <v>0</v>
      </c>
      <c r="D554">
        <v>0</v>
      </c>
      <c r="E554">
        <v>1</v>
      </c>
      <c r="F554">
        <v>0</v>
      </c>
      <c r="G554">
        <v>1</v>
      </c>
      <c r="H554">
        <v>0</v>
      </c>
      <c r="I554">
        <v>0</v>
      </c>
      <c r="J554">
        <v>1</v>
      </c>
      <c r="K554">
        <v>3</v>
      </c>
      <c r="L554">
        <v>4</v>
      </c>
      <c r="M554">
        <v>1</v>
      </c>
      <c r="N554">
        <v>77</v>
      </c>
      <c r="O554">
        <v>3</v>
      </c>
      <c r="P554">
        <v>2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4</v>
      </c>
      <c r="AA554">
        <v>0</v>
      </c>
      <c r="AB554">
        <v>1</v>
      </c>
      <c r="AC554">
        <v>0</v>
      </c>
      <c r="AD554">
        <v>6472</v>
      </c>
      <c r="AE554">
        <v>1</v>
      </c>
      <c r="AF554">
        <v>1</v>
      </c>
      <c r="AG554">
        <v>15</v>
      </c>
      <c r="AH554">
        <v>3</v>
      </c>
      <c r="AI554">
        <v>4</v>
      </c>
      <c r="AJ554">
        <v>1</v>
      </c>
      <c r="AK554">
        <v>9</v>
      </c>
      <c r="AL554">
        <v>3</v>
      </c>
      <c r="AM554">
        <v>9</v>
      </c>
      <c r="AN554">
        <v>2</v>
      </c>
    </row>
    <row r="555" spans="1:40" x14ac:dyDescent="0.35">
      <c r="A555">
        <v>10573</v>
      </c>
      <c r="B555">
        <v>43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0</v>
      </c>
      <c r="I555">
        <v>0</v>
      </c>
      <c r="J555">
        <v>28</v>
      </c>
      <c r="K555">
        <v>3</v>
      </c>
      <c r="L555">
        <v>2</v>
      </c>
      <c r="M555">
        <v>0</v>
      </c>
      <c r="N555">
        <v>72</v>
      </c>
      <c r="O555">
        <v>4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3</v>
      </c>
      <c r="AA555">
        <v>1</v>
      </c>
      <c r="AB555">
        <v>0</v>
      </c>
      <c r="AC555">
        <v>0</v>
      </c>
      <c r="AD555">
        <v>4739</v>
      </c>
      <c r="AE555">
        <v>4</v>
      </c>
      <c r="AF555">
        <v>0</v>
      </c>
      <c r="AG555">
        <v>12</v>
      </c>
      <c r="AH555">
        <v>3</v>
      </c>
      <c r="AI555">
        <v>4</v>
      </c>
      <c r="AJ555">
        <v>0</v>
      </c>
      <c r="AK555">
        <v>18</v>
      </c>
      <c r="AL555">
        <v>3</v>
      </c>
      <c r="AM555">
        <v>3</v>
      </c>
      <c r="AN555">
        <v>2</v>
      </c>
    </row>
    <row r="556" spans="1:40" x14ac:dyDescent="0.35">
      <c r="A556">
        <v>10574</v>
      </c>
      <c r="B556">
        <v>35</v>
      </c>
      <c r="C556">
        <v>0</v>
      </c>
      <c r="D556">
        <v>1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9</v>
      </c>
      <c r="K556">
        <v>4</v>
      </c>
      <c r="L556">
        <v>3</v>
      </c>
      <c r="M556">
        <v>1</v>
      </c>
      <c r="N556">
        <v>97</v>
      </c>
      <c r="O556">
        <v>2</v>
      </c>
      <c r="P556">
        <v>2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2</v>
      </c>
      <c r="AA556">
        <v>1</v>
      </c>
      <c r="AB556">
        <v>0</v>
      </c>
      <c r="AC556">
        <v>0</v>
      </c>
      <c r="AD556">
        <v>6540</v>
      </c>
      <c r="AE556">
        <v>9</v>
      </c>
      <c r="AF556">
        <v>0</v>
      </c>
      <c r="AG556">
        <v>19</v>
      </c>
      <c r="AH556">
        <v>3</v>
      </c>
      <c r="AI556">
        <v>3</v>
      </c>
      <c r="AJ556">
        <v>0</v>
      </c>
      <c r="AK556">
        <v>10</v>
      </c>
      <c r="AL556">
        <v>3</v>
      </c>
      <c r="AM556">
        <v>1</v>
      </c>
      <c r="AN556">
        <v>2</v>
      </c>
    </row>
    <row r="557" spans="1:40" x14ac:dyDescent="0.35">
      <c r="A557">
        <v>10577</v>
      </c>
      <c r="B557">
        <v>51</v>
      </c>
      <c r="C557">
        <v>0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11</v>
      </c>
      <c r="K557">
        <v>2</v>
      </c>
      <c r="L557">
        <v>4</v>
      </c>
      <c r="M557">
        <v>0</v>
      </c>
      <c r="N557">
        <v>82</v>
      </c>
      <c r="O557">
        <v>2</v>
      </c>
      <c r="P557">
        <v>4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2</v>
      </c>
      <c r="AA557">
        <v>1</v>
      </c>
      <c r="AB557">
        <v>0</v>
      </c>
      <c r="AC557">
        <v>0</v>
      </c>
      <c r="AD557">
        <v>13142</v>
      </c>
      <c r="AE557">
        <v>3</v>
      </c>
      <c r="AF557">
        <v>0</v>
      </c>
      <c r="AG557">
        <v>16</v>
      </c>
      <c r="AH557">
        <v>3</v>
      </c>
      <c r="AI557">
        <v>2</v>
      </c>
      <c r="AJ557">
        <v>0</v>
      </c>
      <c r="AK557">
        <v>29</v>
      </c>
      <c r="AL557">
        <v>2</v>
      </c>
      <c r="AM557">
        <v>5</v>
      </c>
      <c r="AN557">
        <v>2</v>
      </c>
    </row>
    <row r="558" spans="1:40" x14ac:dyDescent="0.35">
      <c r="A558">
        <v>10578</v>
      </c>
      <c r="B558">
        <v>42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0</v>
      </c>
      <c r="I558">
        <v>0</v>
      </c>
      <c r="J558">
        <v>2</v>
      </c>
      <c r="K558">
        <v>1</v>
      </c>
      <c r="L558">
        <v>2</v>
      </c>
      <c r="M558">
        <v>1</v>
      </c>
      <c r="N558">
        <v>35</v>
      </c>
      <c r="O558">
        <v>3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4</v>
      </c>
      <c r="AA558">
        <v>1</v>
      </c>
      <c r="AB558">
        <v>0</v>
      </c>
      <c r="AC558">
        <v>0</v>
      </c>
      <c r="AD558">
        <v>2515</v>
      </c>
      <c r="AE558">
        <v>5</v>
      </c>
      <c r="AF558">
        <v>1</v>
      </c>
      <c r="AG558">
        <v>14</v>
      </c>
      <c r="AH558">
        <v>3</v>
      </c>
      <c r="AI558">
        <v>4</v>
      </c>
      <c r="AJ558">
        <v>0</v>
      </c>
      <c r="AK558">
        <v>8</v>
      </c>
      <c r="AL558">
        <v>3</v>
      </c>
      <c r="AM558">
        <v>2</v>
      </c>
      <c r="AN558">
        <v>2</v>
      </c>
    </row>
    <row r="559" spans="1:40" x14ac:dyDescent="0.35">
      <c r="A559">
        <v>10583</v>
      </c>
      <c r="B559">
        <v>40</v>
      </c>
      <c r="C559">
        <v>0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2</v>
      </c>
      <c r="K559">
        <v>4</v>
      </c>
      <c r="L559">
        <v>3</v>
      </c>
      <c r="M559">
        <v>1</v>
      </c>
      <c r="N559">
        <v>52</v>
      </c>
      <c r="O559">
        <v>2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3</v>
      </c>
      <c r="AA559">
        <v>1</v>
      </c>
      <c r="AB559">
        <v>0</v>
      </c>
      <c r="AC559">
        <v>0</v>
      </c>
      <c r="AD559">
        <v>2809</v>
      </c>
      <c r="AE559">
        <v>2</v>
      </c>
      <c r="AF559">
        <v>0</v>
      </c>
      <c r="AG559">
        <v>14</v>
      </c>
      <c r="AH559">
        <v>3</v>
      </c>
      <c r="AI559">
        <v>4</v>
      </c>
      <c r="AJ559">
        <v>0</v>
      </c>
      <c r="AK559">
        <v>8</v>
      </c>
      <c r="AL559">
        <v>3</v>
      </c>
      <c r="AM559">
        <v>2</v>
      </c>
      <c r="AN559">
        <v>2</v>
      </c>
    </row>
    <row r="560" spans="1:40" x14ac:dyDescent="0.35">
      <c r="A560">
        <v>10586</v>
      </c>
      <c r="B560">
        <v>51</v>
      </c>
      <c r="C560">
        <v>0</v>
      </c>
      <c r="D560">
        <v>0</v>
      </c>
      <c r="E560">
        <v>0</v>
      </c>
      <c r="F560">
        <v>1</v>
      </c>
      <c r="G560">
        <v>1</v>
      </c>
      <c r="H560">
        <v>0</v>
      </c>
      <c r="I560">
        <v>0</v>
      </c>
      <c r="J560">
        <v>6</v>
      </c>
      <c r="K560">
        <v>2</v>
      </c>
      <c r="L560">
        <v>2</v>
      </c>
      <c r="M560">
        <v>0</v>
      </c>
      <c r="N560">
        <v>40</v>
      </c>
      <c r="O560">
        <v>2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3</v>
      </c>
      <c r="AA560">
        <v>1</v>
      </c>
      <c r="AB560">
        <v>0</v>
      </c>
      <c r="AC560">
        <v>0</v>
      </c>
      <c r="AD560">
        <v>2838</v>
      </c>
      <c r="AE560">
        <v>0</v>
      </c>
      <c r="AF560">
        <v>0</v>
      </c>
      <c r="AG560">
        <v>14</v>
      </c>
      <c r="AH560">
        <v>3</v>
      </c>
      <c r="AI560">
        <v>2</v>
      </c>
      <c r="AJ560">
        <v>0</v>
      </c>
      <c r="AK560">
        <v>8</v>
      </c>
      <c r="AL560">
        <v>2</v>
      </c>
      <c r="AM560">
        <v>7</v>
      </c>
      <c r="AN560">
        <v>2</v>
      </c>
    </row>
    <row r="561" spans="1:40" x14ac:dyDescent="0.35">
      <c r="A561">
        <v>10588</v>
      </c>
      <c r="B561">
        <v>33</v>
      </c>
      <c r="C561">
        <v>0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13</v>
      </c>
      <c r="K561">
        <v>1</v>
      </c>
      <c r="L561">
        <v>2</v>
      </c>
      <c r="M561">
        <v>0</v>
      </c>
      <c r="N561">
        <v>53</v>
      </c>
      <c r="O561">
        <v>3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4</v>
      </c>
      <c r="AA561">
        <v>1</v>
      </c>
      <c r="AB561">
        <v>0</v>
      </c>
      <c r="AC561">
        <v>0</v>
      </c>
      <c r="AD561">
        <v>3452</v>
      </c>
      <c r="AE561">
        <v>3</v>
      </c>
      <c r="AF561">
        <v>0</v>
      </c>
      <c r="AG561">
        <v>18</v>
      </c>
      <c r="AH561">
        <v>3</v>
      </c>
      <c r="AI561">
        <v>1</v>
      </c>
      <c r="AJ561">
        <v>0</v>
      </c>
      <c r="AK561">
        <v>5</v>
      </c>
      <c r="AL561">
        <v>3</v>
      </c>
      <c r="AM561">
        <v>3</v>
      </c>
      <c r="AN561">
        <v>2</v>
      </c>
    </row>
    <row r="562" spans="1:40" x14ac:dyDescent="0.35">
      <c r="A562">
        <v>10591</v>
      </c>
      <c r="B562">
        <v>37</v>
      </c>
      <c r="C562">
        <v>0</v>
      </c>
      <c r="D562">
        <v>1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11</v>
      </c>
      <c r="K562">
        <v>3</v>
      </c>
      <c r="L562">
        <v>1</v>
      </c>
      <c r="M562">
        <v>0</v>
      </c>
      <c r="N562">
        <v>94</v>
      </c>
      <c r="O562">
        <v>3</v>
      </c>
      <c r="P562">
        <v>1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3</v>
      </c>
      <c r="AA562">
        <v>1</v>
      </c>
      <c r="AB562">
        <v>0</v>
      </c>
      <c r="AC562">
        <v>0</v>
      </c>
      <c r="AD562">
        <v>3629</v>
      </c>
      <c r="AE562">
        <v>4</v>
      </c>
      <c r="AF562">
        <v>0</v>
      </c>
      <c r="AG562">
        <v>18</v>
      </c>
      <c r="AH562">
        <v>3</v>
      </c>
      <c r="AI562">
        <v>1</v>
      </c>
      <c r="AJ562">
        <v>0</v>
      </c>
      <c r="AK562">
        <v>8</v>
      </c>
      <c r="AL562">
        <v>3</v>
      </c>
      <c r="AM562">
        <v>3</v>
      </c>
      <c r="AN562">
        <v>2</v>
      </c>
    </row>
    <row r="563" spans="1:40" x14ac:dyDescent="0.35">
      <c r="A563">
        <v>10595</v>
      </c>
      <c r="B563">
        <v>34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0</v>
      </c>
      <c r="I563">
        <v>0</v>
      </c>
      <c r="J563">
        <v>22</v>
      </c>
      <c r="K563">
        <v>4</v>
      </c>
      <c r="L563">
        <v>3</v>
      </c>
      <c r="M563">
        <v>1</v>
      </c>
      <c r="N563">
        <v>86</v>
      </c>
      <c r="O563">
        <v>2</v>
      </c>
      <c r="P563">
        <v>2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4</v>
      </c>
      <c r="AA563">
        <v>0</v>
      </c>
      <c r="AB563">
        <v>1</v>
      </c>
      <c r="AC563">
        <v>0</v>
      </c>
      <c r="AD563">
        <v>5747</v>
      </c>
      <c r="AE563">
        <v>1</v>
      </c>
      <c r="AF563">
        <v>1</v>
      </c>
      <c r="AG563">
        <v>15</v>
      </c>
      <c r="AH563">
        <v>3</v>
      </c>
      <c r="AI563">
        <v>2</v>
      </c>
      <c r="AJ563">
        <v>0</v>
      </c>
      <c r="AK563">
        <v>16</v>
      </c>
      <c r="AL563">
        <v>3</v>
      </c>
      <c r="AM563">
        <v>15</v>
      </c>
      <c r="AN563">
        <v>2</v>
      </c>
    </row>
    <row r="564" spans="1:40" x14ac:dyDescent="0.35">
      <c r="A564">
        <v>10596</v>
      </c>
      <c r="B564">
        <v>37</v>
      </c>
      <c r="C564">
        <v>0</v>
      </c>
      <c r="D564">
        <v>0</v>
      </c>
      <c r="E564">
        <v>1</v>
      </c>
      <c r="F564">
        <v>0</v>
      </c>
      <c r="G564">
        <v>1</v>
      </c>
      <c r="H564">
        <v>0</v>
      </c>
      <c r="I564">
        <v>0</v>
      </c>
      <c r="J564">
        <v>5</v>
      </c>
      <c r="K564">
        <v>2</v>
      </c>
      <c r="L564">
        <v>3</v>
      </c>
      <c r="M564">
        <v>1</v>
      </c>
      <c r="N564">
        <v>84</v>
      </c>
      <c r="O564">
        <v>4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3</v>
      </c>
      <c r="AA564">
        <v>1</v>
      </c>
      <c r="AB564">
        <v>0</v>
      </c>
      <c r="AC564">
        <v>0</v>
      </c>
      <c r="AD564">
        <v>3500</v>
      </c>
      <c r="AE564">
        <v>0</v>
      </c>
      <c r="AF564">
        <v>0</v>
      </c>
      <c r="AG564">
        <v>14</v>
      </c>
      <c r="AH564">
        <v>3</v>
      </c>
      <c r="AI564">
        <v>1</v>
      </c>
      <c r="AJ564">
        <v>0</v>
      </c>
      <c r="AK564">
        <v>7</v>
      </c>
      <c r="AL564">
        <v>1</v>
      </c>
      <c r="AM564">
        <v>6</v>
      </c>
      <c r="AN564">
        <v>2</v>
      </c>
    </row>
    <row r="565" spans="1:40" x14ac:dyDescent="0.35">
      <c r="A565">
        <v>10599</v>
      </c>
      <c r="B565">
        <v>26</v>
      </c>
      <c r="C565">
        <v>0</v>
      </c>
      <c r="D565">
        <v>0</v>
      </c>
      <c r="E565">
        <v>0</v>
      </c>
      <c r="F565">
        <v>1</v>
      </c>
      <c r="G565">
        <v>1</v>
      </c>
      <c r="H565">
        <v>0</v>
      </c>
      <c r="I565">
        <v>0</v>
      </c>
      <c r="J565">
        <v>11</v>
      </c>
      <c r="K565">
        <v>2</v>
      </c>
      <c r="L565">
        <v>1</v>
      </c>
      <c r="M565">
        <v>1</v>
      </c>
      <c r="N565">
        <v>60</v>
      </c>
      <c r="O565">
        <v>3</v>
      </c>
      <c r="P565">
        <v>2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1</v>
      </c>
      <c r="AC565">
        <v>0</v>
      </c>
      <c r="AD565">
        <v>4741</v>
      </c>
      <c r="AE565">
        <v>1</v>
      </c>
      <c r="AF565">
        <v>1</v>
      </c>
      <c r="AG565">
        <v>13</v>
      </c>
      <c r="AH565">
        <v>3</v>
      </c>
      <c r="AI565">
        <v>3</v>
      </c>
      <c r="AJ565">
        <v>1</v>
      </c>
      <c r="AK565">
        <v>5</v>
      </c>
      <c r="AL565">
        <v>3</v>
      </c>
      <c r="AM565">
        <v>5</v>
      </c>
      <c r="AN565">
        <v>2</v>
      </c>
    </row>
    <row r="566" spans="1:40" x14ac:dyDescent="0.35">
      <c r="A566">
        <v>10600</v>
      </c>
      <c r="B566">
        <v>40</v>
      </c>
      <c r="C566">
        <v>0</v>
      </c>
      <c r="D566">
        <v>1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8</v>
      </c>
      <c r="K566">
        <v>2</v>
      </c>
      <c r="L566">
        <v>2</v>
      </c>
      <c r="M566">
        <v>0</v>
      </c>
      <c r="N566">
        <v>92</v>
      </c>
      <c r="O566">
        <v>3</v>
      </c>
      <c r="P566">
        <v>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1</v>
      </c>
      <c r="AA566">
        <v>0</v>
      </c>
      <c r="AB566">
        <v>1</v>
      </c>
      <c r="AC566">
        <v>0</v>
      </c>
      <c r="AD566">
        <v>6516</v>
      </c>
      <c r="AE566">
        <v>2</v>
      </c>
      <c r="AF566">
        <v>1</v>
      </c>
      <c r="AG566">
        <v>16</v>
      </c>
      <c r="AH566">
        <v>3</v>
      </c>
      <c r="AI566">
        <v>2</v>
      </c>
      <c r="AJ566">
        <v>1</v>
      </c>
      <c r="AK566">
        <v>18</v>
      </c>
      <c r="AL566">
        <v>3</v>
      </c>
      <c r="AM566">
        <v>1</v>
      </c>
      <c r="AN566">
        <v>2</v>
      </c>
    </row>
    <row r="567" spans="1:40" x14ac:dyDescent="0.35">
      <c r="A567">
        <v>10601</v>
      </c>
      <c r="B567">
        <v>40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6</v>
      </c>
      <c r="K567">
        <v>2</v>
      </c>
      <c r="L567">
        <v>3</v>
      </c>
      <c r="M567">
        <v>1</v>
      </c>
      <c r="N567">
        <v>38</v>
      </c>
      <c r="O567">
        <v>3</v>
      </c>
      <c r="P567">
        <v>4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4</v>
      </c>
      <c r="AA567">
        <v>1</v>
      </c>
      <c r="AB567">
        <v>0</v>
      </c>
      <c r="AC567">
        <v>0</v>
      </c>
      <c r="AD567">
        <v>16437</v>
      </c>
      <c r="AE567">
        <v>1</v>
      </c>
      <c r="AF567">
        <v>1</v>
      </c>
      <c r="AG567">
        <v>21</v>
      </c>
      <c r="AH567">
        <v>4</v>
      </c>
      <c r="AI567">
        <v>4</v>
      </c>
      <c r="AJ567">
        <v>0</v>
      </c>
      <c r="AK567">
        <v>21</v>
      </c>
      <c r="AL567">
        <v>3</v>
      </c>
      <c r="AM567">
        <v>21</v>
      </c>
      <c r="AN567">
        <v>2</v>
      </c>
    </row>
    <row r="568" spans="1:40" x14ac:dyDescent="0.35">
      <c r="A568">
        <v>10602</v>
      </c>
      <c r="B568">
        <v>28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0</v>
      </c>
      <c r="I568">
        <v>0</v>
      </c>
      <c r="J568">
        <v>2</v>
      </c>
      <c r="K568">
        <v>3</v>
      </c>
      <c r="L568">
        <v>4</v>
      </c>
      <c r="M568">
        <v>1</v>
      </c>
      <c r="N568">
        <v>52</v>
      </c>
      <c r="O568">
        <v>2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4</v>
      </c>
      <c r="AA568">
        <v>0</v>
      </c>
      <c r="AB568">
        <v>1</v>
      </c>
      <c r="AC568">
        <v>0</v>
      </c>
      <c r="AD568">
        <v>3867</v>
      </c>
      <c r="AE568">
        <v>1</v>
      </c>
      <c r="AF568">
        <v>1</v>
      </c>
      <c r="AG568">
        <v>12</v>
      </c>
      <c r="AH568">
        <v>3</v>
      </c>
      <c r="AI568">
        <v>2</v>
      </c>
      <c r="AJ568">
        <v>1</v>
      </c>
      <c r="AK568">
        <v>2</v>
      </c>
      <c r="AL568">
        <v>3</v>
      </c>
      <c r="AM568">
        <v>2</v>
      </c>
      <c r="AN568">
        <v>2</v>
      </c>
    </row>
    <row r="569" spans="1:40" x14ac:dyDescent="0.35">
      <c r="A569">
        <v>10604</v>
      </c>
      <c r="B569">
        <v>28</v>
      </c>
      <c r="C569">
        <v>0</v>
      </c>
      <c r="D569">
        <v>1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8</v>
      </c>
      <c r="K569">
        <v>2</v>
      </c>
      <c r="L569">
        <v>4</v>
      </c>
      <c r="M569">
        <v>0</v>
      </c>
      <c r="N569">
        <v>66</v>
      </c>
      <c r="O569">
        <v>3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4</v>
      </c>
      <c r="AA569">
        <v>1</v>
      </c>
      <c r="AB569">
        <v>0</v>
      </c>
      <c r="AC569">
        <v>0</v>
      </c>
      <c r="AD569">
        <v>3310</v>
      </c>
      <c r="AE569">
        <v>1</v>
      </c>
      <c r="AF569">
        <v>0</v>
      </c>
      <c r="AG569">
        <v>21</v>
      </c>
      <c r="AH569">
        <v>4</v>
      </c>
      <c r="AI569">
        <v>4</v>
      </c>
      <c r="AJ569">
        <v>0</v>
      </c>
      <c r="AK569">
        <v>5</v>
      </c>
      <c r="AL569">
        <v>3</v>
      </c>
      <c r="AM569">
        <v>5</v>
      </c>
      <c r="AN569">
        <v>2</v>
      </c>
    </row>
    <row r="570" spans="1:40" x14ac:dyDescent="0.35">
      <c r="A570">
        <v>10612</v>
      </c>
      <c r="B570">
        <v>34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6</v>
      </c>
      <c r="K570">
        <v>4</v>
      </c>
      <c r="L570">
        <v>1</v>
      </c>
      <c r="M570">
        <v>0</v>
      </c>
      <c r="N570">
        <v>41</v>
      </c>
      <c r="O570">
        <v>3</v>
      </c>
      <c r="P570">
        <v>2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3</v>
      </c>
      <c r="AA570">
        <v>1</v>
      </c>
      <c r="AB570">
        <v>0</v>
      </c>
      <c r="AC570">
        <v>0</v>
      </c>
      <c r="AD570">
        <v>4809</v>
      </c>
      <c r="AE570">
        <v>1</v>
      </c>
      <c r="AF570">
        <v>0</v>
      </c>
      <c r="AG570">
        <v>14</v>
      </c>
      <c r="AH570">
        <v>3</v>
      </c>
      <c r="AI570">
        <v>3</v>
      </c>
      <c r="AJ570">
        <v>0</v>
      </c>
      <c r="AK570">
        <v>16</v>
      </c>
      <c r="AL570">
        <v>3</v>
      </c>
      <c r="AM570">
        <v>16</v>
      </c>
      <c r="AN570">
        <v>2</v>
      </c>
    </row>
    <row r="571" spans="1:40" x14ac:dyDescent="0.35">
      <c r="A571">
        <v>10614</v>
      </c>
      <c r="B571">
        <v>21</v>
      </c>
      <c r="C571">
        <v>0</v>
      </c>
      <c r="D571">
        <v>1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3</v>
      </c>
      <c r="K571">
        <v>2</v>
      </c>
      <c r="L571">
        <v>4</v>
      </c>
      <c r="M571">
        <v>1</v>
      </c>
      <c r="N571">
        <v>100</v>
      </c>
      <c r="O571">
        <v>2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3</v>
      </c>
      <c r="AA571">
        <v>1</v>
      </c>
      <c r="AB571">
        <v>0</v>
      </c>
      <c r="AC571">
        <v>0</v>
      </c>
      <c r="AD571">
        <v>3230</v>
      </c>
      <c r="AE571">
        <v>1</v>
      </c>
      <c r="AF571">
        <v>0</v>
      </c>
      <c r="AG571">
        <v>17</v>
      </c>
      <c r="AH571">
        <v>3</v>
      </c>
      <c r="AI571">
        <v>1</v>
      </c>
      <c r="AJ571">
        <v>0</v>
      </c>
      <c r="AK571">
        <v>3</v>
      </c>
      <c r="AL571">
        <v>4</v>
      </c>
      <c r="AM571">
        <v>3</v>
      </c>
      <c r="AN571">
        <v>2</v>
      </c>
    </row>
    <row r="572" spans="1:40" x14ac:dyDescent="0.35">
      <c r="A572">
        <v>10625</v>
      </c>
      <c r="B572">
        <v>30</v>
      </c>
      <c r="C572">
        <v>0</v>
      </c>
      <c r="D572">
        <v>1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17</v>
      </c>
      <c r="K572">
        <v>4</v>
      </c>
      <c r="L572">
        <v>2</v>
      </c>
      <c r="M572">
        <v>0</v>
      </c>
      <c r="N572">
        <v>95</v>
      </c>
      <c r="O572">
        <v>3</v>
      </c>
      <c r="P572">
        <v>3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11916</v>
      </c>
      <c r="AE572">
        <v>1</v>
      </c>
      <c r="AF572">
        <v>1</v>
      </c>
      <c r="AG572">
        <v>23</v>
      </c>
      <c r="AH572">
        <v>4</v>
      </c>
      <c r="AI572">
        <v>4</v>
      </c>
      <c r="AJ572">
        <v>2</v>
      </c>
      <c r="AK572">
        <v>9</v>
      </c>
      <c r="AL572">
        <v>3</v>
      </c>
      <c r="AM572">
        <v>9</v>
      </c>
      <c r="AN572">
        <v>2</v>
      </c>
    </row>
    <row r="573" spans="1:40" x14ac:dyDescent="0.35">
      <c r="A573">
        <v>10626</v>
      </c>
      <c r="B573">
        <v>38</v>
      </c>
      <c r="C573">
        <v>0</v>
      </c>
      <c r="D573">
        <v>1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2</v>
      </c>
      <c r="K573">
        <v>3</v>
      </c>
      <c r="L573">
        <v>4</v>
      </c>
      <c r="M573">
        <v>1</v>
      </c>
      <c r="N573">
        <v>45</v>
      </c>
      <c r="O573">
        <v>3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4</v>
      </c>
      <c r="AA573">
        <v>1</v>
      </c>
      <c r="AB573">
        <v>0</v>
      </c>
      <c r="AC573">
        <v>0</v>
      </c>
      <c r="AD573">
        <v>3944</v>
      </c>
      <c r="AE573">
        <v>5</v>
      </c>
      <c r="AF573">
        <v>1</v>
      </c>
      <c r="AG573">
        <v>11</v>
      </c>
      <c r="AH573">
        <v>3</v>
      </c>
      <c r="AI573">
        <v>3</v>
      </c>
      <c r="AJ573">
        <v>0</v>
      </c>
      <c r="AK573">
        <v>6</v>
      </c>
      <c r="AL573">
        <v>3</v>
      </c>
      <c r="AM573">
        <v>3</v>
      </c>
      <c r="AN573">
        <v>2</v>
      </c>
    </row>
    <row r="574" spans="1:40" x14ac:dyDescent="0.35">
      <c r="A574">
        <v>10630</v>
      </c>
      <c r="B574">
        <v>36</v>
      </c>
      <c r="C574">
        <v>0</v>
      </c>
      <c r="D574">
        <v>0</v>
      </c>
      <c r="E574">
        <v>0</v>
      </c>
      <c r="F574">
        <v>1</v>
      </c>
      <c r="G574">
        <v>1</v>
      </c>
      <c r="H574">
        <v>0</v>
      </c>
      <c r="I574">
        <v>0</v>
      </c>
      <c r="J574">
        <v>3</v>
      </c>
      <c r="K574">
        <v>2</v>
      </c>
      <c r="L574">
        <v>4</v>
      </c>
      <c r="M574">
        <v>1</v>
      </c>
      <c r="N574">
        <v>30</v>
      </c>
      <c r="O574">
        <v>3</v>
      </c>
      <c r="P574">
        <v>1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</v>
      </c>
      <c r="AA574">
        <v>1</v>
      </c>
      <c r="AB574">
        <v>0</v>
      </c>
      <c r="AC574">
        <v>0</v>
      </c>
      <c r="AD574">
        <v>2088</v>
      </c>
      <c r="AE574">
        <v>4</v>
      </c>
      <c r="AF574">
        <v>0</v>
      </c>
      <c r="AG574">
        <v>12</v>
      </c>
      <c r="AH574">
        <v>3</v>
      </c>
      <c r="AI574">
        <v>3</v>
      </c>
      <c r="AJ574">
        <v>0</v>
      </c>
      <c r="AK574">
        <v>13</v>
      </c>
      <c r="AL574">
        <v>2</v>
      </c>
      <c r="AM574">
        <v>8</v>
      </c>
      <c r="AN574">
        <v>2</v>
      </c>
    </row>
    <row r="575" spans="1:40" x14ac:dyDescent="0.35">
      <c r="A575">
        <v>10641</v>
      </c>
      <c r="B575">
        <v>40</v>
      </c>
      <c r="C575">
        <v>0</v>
      </c>
      <c r="D575">
        <v>1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10</v>
      </c>
      <c r="K575">
        <v>4</v>
      </c>
      <c r="L575">
        <v>4</v>
      </c>
      <c r="M575">
        <v>0</v>
      </c>
      <c r="N575">
        <v>46</v>
      </c>
      <c r="O575">
        <v>4</v>
      </c>
      <c r="P575">
        <v>1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3</v>
      </c>
      <c r="AA575">
        <v>0</v>
      </c>
      <c r="AB575">
        <v>1</v>
      </c>
      <c r="AC575">
        <v>0</v>
      </c>
      <c r="AD575">
        <v>2213</v>
      </c>
      <c r="AE575">
        <v>3</v>
      </c>
      <c r="AF575">
        <v>1</v>
      </c>
      <c r="AG575">
        <v>13</v>
      </c>
      <c r="AH575">
        <v>3</v>
      </c>
      <c r="AI575">
        <v>3</v>
      </c>
      <c r="AJ575">
        <v>1</v>
      </c>
      <c r="AK575">
        <v>10</v>
      </c>
      <c r="AL575">
        <v>3</v>
      </c>
      <c r="AM575">
        <v>7</v>
      </c>
      <c r="AN575">
        <v>2</v>
      </c>
    </row>
    <row r="576" spans="1:40" x14ac:dyDescent="0.35">
      <c r="A576">
        <v>10646</v>
      </c>
      <c r="B576">
        <v>41</v>
      </c>
      <c r="C576">
        <v>0</v>
      </c>
      <c r="D576">
        <v>0</v>
      </c>
      <c r="E576">
        <v>1</v>
      </c>
      <c r="F576">
        <v>0</v>
      </c>
      <c r="G576">
        <v>1</v>
      </c>
      <c r="H576">
        <v>0</v>
      </c>
      <c r="I576">
        <v>0</v>
      </c>
      <c r="J576">
        <v>2</v>
      </c>
      <c r="K576">
        <v>4</v>
      </c>
      <c r="L576">
        <v>1</v>
      </c>
      <c r="M576">
        <v>0</v>
      </c>
      <c r="N576">
        <v>62</v>
      </c>
      <c r="O576">
        <v>2</v>
      </c>
      <c r="P576">
        <v>2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3</v>
      </c>
      <c r="AA576">
        <v>1</v>
      </c>
      <c r="AB576">
        <v>0</v>
      </c>
      <c r="AC576">
        <v>0</v>
      </c>
      <c r="AD576">
        <v>6811</v>
      </c>
      <c r="AE576">
        <v>2</v>
      </c>
      <c r="AF576">
        <v>1</v>
      </c>
      <c r="AG576">
        <v>17</v>
      </c>
      <c r="AH576">
        <v>3</v>
      </c>
      <c r="AI576">
        <v>1</v>
      </c>
      <c r="AJ576">
        <v>0</v>
      </c>
      <c r="AK576">
        <v>10</v>
      </c>
      <c r="AL576">
        <v>3</v>
      </c>
      <c r="AM576">
        <v>8</v>
      </c>
      <c r="AN576">
        <v>2</v>
      </c>
    </row>
    <row r="577" spans="1:40" x14ac:dyDescent="0.35">
      <c r="A577">
        <v>10649</v>
      </c>
      <c r="B577">
        <v>49</v>
      </c>
      <c r="C577">
        <v>0</v>
      </c>
      <c r="D577">
        <v>1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16</v>
      </c>
      <c r="K577">
        <v>3</v>
      </c>
      <c r="L577">
        <v>4</v>
      </c>
      <c r="M577">
        <v>0</v>
      </c>
      <c r="N577">
        <v>74</v>
      </c>
      <c r="O577">
        <v>3</v>
      </c>
      <c r="P577">
        <v>1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1</v>
      </c>
      <c r="AD577">
        <v>2587</v>
      </c>
      <c r="AE577">
        <v>4</v>
      </c>
      <c r="AF577">
        <v>1</v>
      </c>
      <c r="AG577">
        <v>16</v>
      </c>
      <c r="AH577">
        <v>3</v>
      </c>
      <c r="AI577">
        <v>2</v>
      </c>
      <c r="AJ577">
        <v>1</v>
      </c>
      <c r="AK577">
        <v>17</v>
      </c>
      <c r="AL577">
        <v>2</v>
      </c>
      <c r="AM577">
        <v>2</v>
      </c>
      <c r="AN577">
        <v>2</v>
      </c>
    </row>
    <row r="578" spans="1:40" x14ac:dyDescent="0.35">
      <c r="A578">
        <v>10651</v>
      </c>
      <c r="B578">
        <v>49</v>
      </c>
      <c r="C578">
        <v>0</v>
      </c>
      <c r="D578">
        <v>0</v>
      </c>
      <c r="E578">
        <v>0</v>
      </c>
      <c r="F578">
        <v>1</v>
      </c>
      <c r="G578">
        <v>1</v>
      </c>
      <c r="H578">
        <v>0</v>
      </c>
      <c r="I578">
        <v>0</v>
      </c>
      <c r="J578">
        <v>10</v>
      </c>
      <c r="K578">
        <v>4</v>
      </c>
      <c r="L578">
        <v>3</v>
      </c>
      <c r="M578">
        <v>0</v>
      </c>
      <c r="N578">
        <v>35</v>
      </c>
      <c r="O578">
        <v>3</v>
      </c>
      <c r="P578">
        <v>5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0</v>
      </c>
      <c r="AC578">
        <v>0</v>
      </c>
      <c r="AD578">
        <v>18665</v>
      </c>
      <c r="AE578">
        <v>9</v>
      </c>
      <c r="AF578">
        <v>1</v>
      </c>
      <c r="AG578">
        <v>11</v>
      </c>
      <c r="AH578">
        <v>3</v>
      </c>
      <c r="AI578">
        <v>4</v>
      </c>
      <c r="AJ578">
        <v>0</v>
      </c>
      <c r="AK578">
        <v>22</v>
      </c>
      <c r="AL578">
        <v>3</v>
      </c>
      <c r="AM578">
        <v>3</v>
      </c>
      <c r="AN578">
        <v>2</v>
      </c>
    </row>
    <row r="579" spans="1:40" x14ac:dyDescent="0.35">
      <c r="A579">
        <v>10660</v>
      </c>
      <c r="B579">
        <v>35</v>
      </c>
      <c r="C579">
        <v>0</v>
      </c>
      <c r="D579">
        <v>0</v>
      </c>
      <c r="E579">
        <v>0</v>
      </c>
      <c r="F579">
        <v>1</v>
      </c>
      <c r="G579">
        <v>1</v>
      </c>
      <c r="H579">
        <v>0</v>
      </c>
      <c r="I579">
        <v>0</v>
      </c>
      <c r="J579">
        <v>2</v>
      </c>
      <c r="K579">
        <v>3</v>
      </c>
      <c r="L579">
        <v>2</v>
      </c>
      <c r="M579">
        <v>0</v>
      </c>
      <c r="N579">
        <v>37</v>
      </c>
      <c r="O579">
        <v>3</v>
      </c>
      <c r="P579">
        <v>2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2</v>
      </c>
      <c r="AA579">
        <v>1</v>
      </c>
      <c r="AB579">
        <v>0</v>
      </c>
      <c r="AC579">
        <v>0</v>
      </c>
      <c r="AD579">
        <v>4425</v>
      </c>
      <c r="AE579">
        <v>5</v>
      </c>
      <c r="AF579">
        <v>0</v>
      </c>
      <c r="AG579">
        <v>11</v>
      </c>
      <c r="AH579">
        <v>3</v>
      </c>
      <c r="AI579">
        <v>4</v>
      </c>
      <c r="AJ579">
        <v>0</v>
      </c>
      <c r="AK579">
        <v>10</v>
      </c>
      <c r="AL579">
        <v>3</v>
      </c>
      <c r="AM579">
        <v>6</v>
      </c>
      <c r="AN579">
        <v>2</v>
      </c>
    </row>
    <row r="580" spans="1:40" x14ac:dyDescent="0.35">
      <c r="A580">
        <v>10664</v>
      </c>
      <c r="B580">
        <v>33</v>
      </c>
      <c r="C580">
        <v>0</v>
      </c>
      <c r="D580">
        <v>1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15</v>
      </c>
      <c r="K580">
        <v>2</v>
      </c>
      <c r="L580">
        <v>2</v>
      </c>
      <c r="M580">
        <v>0</v>
      </c>
      <c r="N580">
        <v>95</v>
      </c>
      <c r="O580">
        <v>3</v>
      </c>
      <c r="P580">
        <v>2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4</v>
      </c>
      <c r="AA580">
        <v>0</v>
      </c>
      <c r="AB580">
        <v>1</v>
      </c>
      <c r="AC580">
        <v>0</v>
      </c>
      <c r="AD580">
        <v>4878</v>
      </c>
      <c r="AE580">
        <v>0</v>
      </c>
      <c r="AF580">
        <v>1</v>
      </c>
      <c r="AG580">
        <v>13</v>
      </c>
      <c r="AH580">
        <v>3</v>
      </c>
      <c r="AI580">
        <v>1</v>
      </c>
      <c r="AJ580">
        <v>1</v>
      </c>
      <c r="AK580">
        <v>10</v>
      </c>
      <c r="AL580">
        <v>3</v>
      </c>
      <c r="AM580">
        <v>9</v>
      </c>
      <c r="AN580">
        <v>2</v>
      </c>
    </row>
    <row r="581" spans="1:40" x14ac:dyDescent="0.35">
      <c r="A581">
        <v>10668</v>
      </c>
      <c r="B581">
        <v>58</v>
      </c>
      <c r="C581">
        <v>0</v>
      </c>
      <c r="D581">
        <v>1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9</v>
      </c>
      <c r="K581">
        <v>3</v>
      </c>
      <c r="L581">
        <v>2</v>
      </c>
      <c r="M581">
        <v>0</v>
      </c>
      <c r="N581">
        <v>75</v>
      </c>
      <c r="O581">
        <v>2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2</v>
      </c>
      <c r="AA581">
        <v>0</v>
      </c>
      <c r="AB581">
        <v>1</v>
      </c>
      <c r="AC581">
        <v>0</v>
      </c>
      <c r="AD581">
        <v>3346</v>
      </c>
      <c r="AE581">
        <v>4</v>
      </c>
      <c r="AF581">
        <v>1</v>
      </c>
      <c r="AG581">
        <v>20</v>
      </c>
      <c r="AH581">
        <v>4</v>
      </c>
      <c r="AI581">
        <v>2</v>
      </c>
      <c r="AJ581">
        <v>1</v>
      </c>
      <c r="AK581">
        <v>9</v>
      </c>
      <c r="AL581">
        <v>2</v>
      </c>
      <c r="AM581">
        <v>1</v>
      </c>
      <c r="AN581">
        <v>2</v>
      </c>
    </row>
    <row r="582" spans="1:40" x14ac:dyDescent="0.35">
      <c r="A582">
        <v>10670</v>
      </c>
      <c r="B582">
        <v>31</v>
      </c>
      <c r="C582">
        <v>0</v>
      </c>
      <c r="D582">
        <v>1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1</v>
      </c>
      <c r="K582">
        <v>4</v>
      </c>
      <c r="L582">
        <v>3</v>
      </c>
      <c r="M582">
        <v>1</v>
      </c>
      <c r="N582">
        <v>87</v>
      </c>
      <c r="O582">
        <v>3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</v>
      </c>
      <c r="AA582">
        <v>1</v>
      </c>
      <c r="AB582">
        <v>0</v>
      </c>
      <c r="AC582">
        <v>0</v>
      </c>
      <c r="AD582">
        <v>2501</v>
      </c>
      <c r="AE582">
        <v>1</v>
      </c>
      <c r="AF582">
        <v>0</v>
      </c>
      <c r="AG582">
        <v>17</v>
      </c>
      <c r="AH582">
        <v>3</v>
      </c>
      <c r="AI582">
        <v>2</v>
      </c>
      <c r="AJ582">
        <v>0</v>
      </c>
      <c r="AK582">
        <v>1</v>
      </c>
      <c r="AL582">
        <v>3</v>
      </c>
      <c r="AM582">
        <v>1</v>
      </c>
      <c r="AN582">
        <v>2</v>
      </c>
    </row>
    <row r="583" spans="1:40" x14ac:dyDescent="0.35">
      <c r="A583">
        <v>10682</v>
      </c>
      <c r="B583">
        <v>55</v>
      </c>
      <c r="C583">
        <v>0</v>
      </c>
      <c r="D583">
        <v>1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8</v>
      </c>
      <c r="K583">
        <v>3</v>
      </c>
      <c r="L583">
        <v>4</v>
      </c>
      <c r="M583">
        <v>0</v>
      </c>
      <c r="N583">
        <v>33</v>
      </c>
      <c r="O583">
        <v>3</v>
      </c>
      <c r="P583">
        <v>4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3</v>
      </c>
      <c r="AA583">
        <v>0</v>
      </c>
      <c r="AB583">
        <v>0</v>
      </c>
      <c r="AC583">
        <v>1</v>
      </c>
      <c r="AD583">
        <v>14756</v>
      </c>
      <c r="AE583">
        <v>2</v>
      </c>
      <c r="AF583">
        <v>1</v>
      </c>
      <c r="AG583">
        <v>14</v>
      </c>
      <c r="AH583">
        <v>3</v>
      </c>
      <c r="AI583">
        <v>3</v>
      </c>
      <c r="AJ583">
        <v>3</v>
      </c>
      <c r="AK583">
        <v>21</v>
      </c>
      <c r="AL583">
        <v>3</v>
      </c>
      <c r="AM583">
        <v>5</v>
      </c>
      <c r="AN583">
        <v>2</v>
      </c>
    </row>
    <row r="584" spans="1:40" x14ac:dyDescent="0.35">
      <c r="A584">
        <v>10691</v>
      </c>
      <c r="B584">
        <v>42</v>
      </c>
      <c r="C584">
        <v>0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24</v>
      </c>
      <c r="K584">
        <v>3</v>
      </c>
      <c r="L584">
        <v>4</v>
      </c>
      <c r="M584">
        <v>1</v>
      </c>
      <c r="N584">
        <v>56</v>
      </c>
      <c r="O584">
        <v>3</v>
      </c>
      <c r="P584">
        <v>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1</v>
      </c>
      <c r="AA584">
        <v>0</v>
      </c>
      <c r="AB584">
        <v>1</v>
      </c>
      <c r="AC584">
        <v>0</v>
      </c>
      <c r="AD584">
        <v>7406</v>
      </c>
      <c r="AE584">
        <v>1</v>
      </c>
      <c r="AF584">
        <v>1</v>
      </c>
      <c r="AG584">
        <v>21</v>
      </c>
      <c r="AH584">
        <v>4</v>
      </c>
      <c r="AI584">
        <v>4</v>
      </c>
      <c r="AJ584">
        <v>1</v>
      </c>
      <c r="AK584">
        <v>10</v>
      </c>
      <c r="AL584">
        <v>2</v>
      </c>
      <c r="AM584">
        <v>10</v>
      </c>
      <c r="AN584">
        <v>2</v>
      </c>
    </row>
    <row r="585" spans="1:40" x14ac:dyDescent="0.35">
      <c r="A585">
        <v>10704</v>
      </c>
      <c r="B585">
        <v>36</v>
      </c>
      <c r="C585">
        <v>0</v>
      </c>
      <c r="D585">
        <v>1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12</v>
      </c>
      <c r="K585">
        <v>5</v>
      </c>
      <c r="L585">
        <v>4</v>
      </c>
      <c r="M585">
        <v>0</v>
      </c>
      <c r="N585">
        <v>51</v>
      </c>
      <c r="O585">
        <v>2</v>
      </c>
      <c r="P585">
        <v>3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4</v>
      </c>
      <c r="AA585">
        <v>1</v>
      </c>
      <c r="AB585">
        <v>0</v>
      </c>
      <c r="AC585">
        <v>0</v>
      </c>
      <c r="AD585">
        <v>8858</v>
      </c>
      <c r="AE585">
        <v>0</v>
      </c>
      <c r="AF585">
        <v>0</v>
      </c>
      <c r="AG585">
        <v>11</v>
      </c>
      <c r="AH585">
        <v>3</v>
      </c>
      <c r="AI585">
        <v>2</v>
      </c>
      <c r="AJ585">
        <v>0</v>
      </c>
      <c r="AK585">
        <v>15</v>
      </c>
      <c r="AL585">
        <v>2</v>
      </c>
      <c r="AM585">
        <v>14</v>
      </c>
      <c r="AN585">
        <v>2</v>
      </c>
    </row>
    <row r="586" spans="1:40" x14ac:dyDescent="0.35">
      <c r="A586">
        <v>10707</v>
      </c>
      <c r="B586">
        <v>34</v>
      </c>
      <c r="C586">
        <v>0</v>
      </c>
      <c r="D586">
        <v>1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2</v>
      </c>
      <c r="K586">
        <v>4</v>
      </c>
      <c r="L586">
        <v>4</v>
      </c>
      <c r="M586">
        <v>1</v>
      </c>
      <c r="N586">
        <v>97</v>
      </c>
      <c r="O586">
        <v>4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4</v>
      </c>
      <c r="AA586">
        <v>0</v>
      </c>
      <c r="AB586">
        <v>1</v>
      </c>
      <c r="AC586">
        <v>0</v>
      </c>
      <c r="AD586">
        <v>2932</v>
      </c>
      <c r="AE586">
        <v>0</v>
      </c>
      <c r="AF586">
        <v>1</v>
      </c>
      <c r="AG586">
        <v>14</v>
      </c>
      <c r="AH586">
        <v>3</v>
      </c>
      <c r="AI586">
        <v>1</v>
      </c>
      <c r="AJ586">
        <v>3</v>
      </c>
      <c r="AK586">
        <v>6</v>
      </c>
      <c r="AL586">
        <v>3</v>
      </c>
      <c r="AM586">
        <v>5</v>
      </c>
      <c r="AN586">
        <v>2</v>
      </c>
    </row>
    <row r="587" spans="1:40" x14ac:dyDescent="0.35">
      <c r="A587">
        <v>10719</v>
      </c>
      <c r="B587">
        <v>36</v>
      </c>
      <c r="C587">
        <v>0</v>
      </c>
      <c r="D587">
        <v>1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5</v>
      </c>
      <c r="K587">
        <v>4</v>
      </c>
      <c r="L587">
        <v>2</v>
      </c>
      <c r="M587">
        <v>0</v>
      </c>
      <c r="N587">
        <v>82</v>
      </c>
      <c r="O587">
        <v>2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1</v>
      </c>
      <c r="AC587">
        <v>0</v>
      </c>
      <c r="AD587">
        <v>3419</v>
      </c>
      <c r="AE587">
        <v>9</v>
      </c>
      <c r="AF587">
        <v>1</v>
      </c>
      <c r="AG587">
        <v>14</v>
      </c>
      <c r="AH587">
        <v>3</v>
      </c>
      <c r="AI587">
        <v>4</v>
      </c>
      <c r="AJ587">
        <v>1</v>
      </c>
      <c r="AK587">
        <v>6</v>
      </c>
      <c r="AL587">
        <v>4</v>
      </c>
      <c r="AM587">
        <v>1</v>
      </c>
      <c r="AN587">
        <v>2</v>
      </c>
    </row>
    <row r="588" spans="1:40" x14ac:dyDescent="0.35">
      <c r="A588">
        <v>10724</v>
      </c>
      <c r="B588">
        <v>34</v>
      </c>
      <c r="C588">
        <v>0</v>
      </c>
      <c r="D588">
        <v>0</v>
      </c>
      <c r="E588">
        <v>0</v>
      </c>
      <c r="F588">
        <v>1</v>
      </c>
      <c r="G588">
        <v>1</v>
      </c>
      <c r="H588">
        <v>0</v>
      </c>
      <c r="I588">
        <v>0</v>
      </c>
      <c r="J588">
        <v>10</v>
      </c>
      <c r="K588">
        <v>4</v>
      </c>
      <c r="L588">
        <v>4</v>
      </c>
      <c r="M588">
        <v>1</v>
      </c>
      <c r="N588">
        <v>43</v>
      </c>
      <c r="O588">
        <v>3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3</v>
      </c>
      <c r="AA588">
        <v>0</v>
      </c>
      <c r="AB588">
        <v>0</v>
      </c>
      <c r="AC588">
        <v>1</v>
      </c>
      <c r="AD588">
        <v>3815</v>
      </c>
      <c r="AE588">
        <v>1</v>
      </c>
      <c r="AF588">
        <v>1</v>
      </c>
      <c r="AG588">
        <v>17</v>
      </c>
      <c r="AH588">
        <v>3</v>
      </c>
      <c r="AI588">
        <v>4</v>
      </c>
      <c r="AJ588">
        <v>1</v>
      </c>
      <c r="AK588">
        <v>5</v>
      </c>
      <c r="AL588">
        <v>4</v>
      </c>
      <c r="AM588">
        <v>5</v>
      </c>
      <c r="AN588">
        <v>2</v>
      </c>
    </row>
    <row r="589" spans="1:40" x14ac:dyDescent="0.35">
      <c r="A589">
        <v>10727</v>
      </c>
      <c r="B589">
        <v>33</v>
      </c>
      <c r="C589">
        <v>0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8</v>
      </c>
      <c r="K589">
        <v>5</v>
      </c>
      <c r="L589">
        <v>4</v>
      </c>
      <c r="M589">
        <v>1</v>
      </c>
      <c r="N589">
        <v>69</v>
      </c>
      <c r="O589">
        <v>3</v>
      </c>
      <c r="P589">
        <v>2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3</v>
      </c>
      <c r="AA589">
        <v>1</v>
      </c>
      <c r="AB589">
        <v>0</v>
      </c>
      <c r="AC589">
        <v>0</v>
      </c>
      <c r="AD589">
        <v>6388</v>
      </c>
      <c r="AE589">
        <v>2</v>
      </c>
      <c r="AF589">
        <v>1</v>
      </c>
      <c r="AG589">
        <v>17</v>
      </c>
      <c r="AH589">
        <v>3</v>
      </c>
      <c r="AI589">
        <v>1</v>
      </c>
      <c r="AJ589">
        <v>0</v>
      </c>
      <c r="AK589">
        <v>14</v>
      </c>
      <c r="AL589">
        <v>3</v>
      </c>
      <c r="AM589">
        <v>1</v>
      </c>
      <c r="AN589">
        <v>2</v>
      </c>
    </row>
    <row r="590" spans="1:40" x14ac:dyDescent="0.35">
      <c r="A590">
        <v>10730</v>
      </c>
      <c r="B590">
        <v>32</v>
      </c>
      <c r="C590">
        <v>0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9</v>
      </c>
      <c r="K590">
        <v>4</v>
      </c>
      <c r="L590">
        <v>1</v>
      </c>
      <c r="M590">
        <v>0</v>
      </c>
      <c r="N590">
        <v>92</v>
      </c>
      <c r="O590">
        <v>3</v>
      </c>
      <c r="P590">
        <v>2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4</v>
      </c>
      <c r="AA590">
        <v>0</v>
      </c>
      <c r="AB590">
        <v>1</v>
      </c>
      <c r="AC590">
        <v>0</v>
      </c>
      <c r="AD590">
        <v>6322</v>
      </c>
      <c r="AE590">
        <v>1</v>
      </c>
      <c r="AF590">
        <v>1</v>
      </c>
      <c r="AG590">
        <v>12</v>
      </c>
      <c r="AH590">
        <v>3</v>
      </c>
      <c r="AI590">
        <v>4</v>
      </c>
      <c r="AJ590">
        <v>1</v>
      </c>
      <c r="AK590">
        <v>6</v>
      </c>
      <c r="AL590">
        <v>2</v>
      </c>
      <c r="AM590">
        <v>6</v>
      </c>
      <c r="AN590">
        <v>2</v>
      </c>
    </row>
    <row r="591" spans="1:40" x14ac:dyDescent="0.35">
      <c r="A591">
        <v>10735</v>
      </c>
      <c r="B591">
        <v>35</v>
      </c>
      <c r="C591">
        <v>0</v>
      </c>
      <c r="D591">
        <v>1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27</v>
      </c>
      <c r="K591">
        <v>1</v>
      </c>
      <c r="L591">
        <v>3</v>
      </c>
      <c r="M591">
        <v>0</v>
      </c>
      <c r="N591">
        <v>53</v>
      </c>
      <c r="O591">
        <v>2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0</v>
      </c>
      <c r="AC591">
        <v>0</v>
      </c>
      <c r="AD591">
        <v>2559</v>
      </c>
      <c r="AE591">
        <v>1</v>
      </c>
      <c r="AF591">
        <v>0</v>
      </c>
      <c r="AG591">
        <v>11</v>
      </c>
      <c r="AH591">
        <v>3</v>
      </c>
      <c r="AI591">
        <v>4</v>
      </c>
      <c r="AJ591">
        <v>0</v>
      </c>
      <c r="AK591">
        <v>6</v>
      </c>
      <c r="AL591">
        <v>2</v>
      </c>
      <c r="AM591">
        <v>6</v>
      </c>
      <c r="AN591">
        <v>2</v>
      </c>
    </row>
    <row r="592" spans="1:40" x14ac:dyDescent="0.35">
      <c r="A592">
        <v>10752</v>
      </c>
      <c r="B592">
        <v>36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0</v>
      </c>
      <c r="I592">
        <v>0</v>
      </c>
      <c r="J592">
        <v>18</v>
      </c>
      <c r="K592">
        <v>1</v>
      </c>
      <c r="L592">
        <v>2</v>
      </c>
      <c r="M592">
        <v>0</v>
      </c>
      <c r="N592">
        <v>73</v>
      </c>
      <c r="O592">
        <v>3</v>
      </c>
      <c r="P592">
        <v>1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4</v>
      </c>
      <c r="AA592">
        <v>1</v>
      </c>
      <c r="AB592">
        <v>0</v>
      </c>
      <c r="AC592">
        <v>0</v>
      </c>
      <c r="AD592">
        <v>2153</v>
      </c>
      <c r="AE592">
        <v>1</v>
      </c>
      <c r="AF592">
        <v>0</v>
      </c>
      <c r="AG592">
        <v>13</v>
      </c>
      <c r="AH592">
        <v>3</v>
      </c>
      <c r="AI592">
        <v>1</v>
      </c>
      <c r="AJ592">
        <v>0</v>
      </c>
      <c r="AK592">
        <v>8</v>
      </c>
      <c r="AL592">
        <v>3</v>
      </c>
      <c r="AM592">
        <v>8</v>
      </c>
      <c r="AN592">
        <v>2</v>
      </c>
    </row>
    <row r="593" spans="1:40" x14ac:dyDescent="0.35">
      <c r="A593">
        <v>10754</v>
      </c>
      <c r="B593">
        <v>42</v>
      </c>
      <c r="C593">
        <v>0</v>
      </c>
      <c r="D593">
        <v>1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1</v>
      </c>
      <c r="K593">
        <v>2</v>
      </c>
      <c r="L593">
        <v>4</v>
      </c>
      <c r="M593">
        <v>0</v>
      </c>
      <c r="N593">
        <v>43</v>
      </c>
      <c r="O593">
        <v>2</v>
      </c>
      <c r="P593">
        <v>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4</v>
      </c>
      <c r="AA593">
        <v>0</v>
      </c>
      <c r="AB593">
        <v>1</v>
      </c>
      <c r="AC593">
        <v>0</v>
      </c>
      <c r="AD593">
        <v>6062</v>
      </c>
      <c r="AE593">
        <v>9</v>
      </c>
      <c r="AF593">
        <v>1</v>
      </c>
      <c r="AG593">
        <v>13</v>
      </c>
      <c r="AH593">
        <v>3</v>
      </c>
      <c r="AI593">
        <v>4</v>
      </c>
      <c r="AJ593">
        <v>1</v>
      </c>
      <c r="AK593">
        <v>8</v>
      </c>
      <c r="AL593">
        <v>3</v>
      </c>
      <c r="AM593">
        <v>4</v>
      </c>
      <c r="AN593">
        <v>2</v>
      </c>
    </row>
    <row r="594" spans="1:40" x14ac:dyDescent="0.35">
      <c r="A594">
        <v>10760</v>
      </c>
      <c r="B594">
        <v>35</v>
      </c>
      <c r="C594">
        <v>0</v>
      </c>
      <c r="D594">
        <v>1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21</v>
      </c>
      <c r="K594">
        <v>1</v>
      </c>
      <c r="L594">
        <v>4</v>
      </c>
      <c r="M594">
        <v>0</v>
      </c>
      <c r="N594">
        <v>51</v>
      </c>
      <c r="O594">
        <v>3</v>
      </c>
      <c r="P594">
        <v>2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4</v>
      </c>
      <c r="AA594">
        <v>0</v>
      </c>
      <c r="AB594">
        <v>1</v>
      </c>
      <c r="AC594">
        <v>0</v>
      </c>
      <c r="AD594">
        <v>4014</v>
      </c>
      <c r="AE594">
        <v>1</v>
      </c>
      <c r="AF594">
        <v>1</v>
      </c>
      <c r="AG594">
        <v>25</v>
      </c>
      <c r="AH594">
        <v>4</v>
      </c>
      <c r="AI594">
        <v>4</v>
      </c>
      <c r="AJ594">
        <v>1</v>
      </c>
      <c r="AK594">
        <v>10</v>
      </c>
      <c r="AL594">
        <v>1</v>
      </c>
      <c r="AM594">
        <v>10</v>
      </c>
      <c r="AN594">
        <v>2</v>
      </c>
    </row>
    <row r="595" spans="1:40" x14ac:dyDescent="0.35">
      <c r="A595">
        <v>10761</v>
      </c>
      <c r="B595">
        <v>35</v>
      </c>
      <c r="C595">
        <v>0</v>
      </c>
      <c r="D595">
        <v>1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1</v>
      </c>
      <c r="K595">
        <v>3</v>
      </c>
      <c r="L595">
        <v>2</v>
      </c>
      <c r="M595">
        <v>1</v>
      </c>
      <c r="N595">
        <v>30</v>
      </c>
      <c r="O595">
        <v>2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3</v>
      </c>
      <c r="AA595">
        <v>1</v>
      </c>
      <c r="AB595">
        <v>0</v>
      </c>
      <c r="AC595">
        <v>0</v>
      </c>
      <c r="AD595">
        <v>2859</v>
      </c>
      <c r="AE595">
        <v>1</v>
      </c>
      <c r="AF595">
        <v>0</v>
      </c>
      <c r="AG595">
        <v>18</v>
      </c>
      <c r="AH595">
        <v>3</v>
      </c>
      <c r="AI595">
        <v>1</v>
      </c>
      <c r="AJ595">
        <v>0</v>
      </c>
      <c r="AK595">
        <v>6</v>
      </c>
      <c r="AL595">
        <v>3</v>
      </c>
      <c r="AM595">
        <v>6</v>
      </c>
      <c r="AN595">
        <v>2</v>
      </c>
    </row>
    <row r="596" spans="1:40" x14ac:dyDescent="0.35">
      <c r="A596">
        <v>10766</v>
      </c>
      <c r="B596">
        <v>34</v>
      </c>
      <c r="C596">
        <v>0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8</v>
      </c>
      <c r="K596">
        <v>2</v>
      </c>
      <c r="L596">
        <v>2</v>
      </c>
      <c r="M596">
        <v>0</v>
      </c>
      <c r="N596">
        <v>96</v>
      </c>
      <c r="O596">
        <v>3</v>
      </c>
      <c r="P596">
        <v>2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3</v>
      </c>
      <c r="AA596">
        <v>1</v>
      </c>
      <c r="AB596">
        <v>0</v>
      </c>
      <c r="AC596">
        <v>0</v>
      </c>
      <c r="AD596">
        <v>6142</v>
      </c>
      <c r="AE596">
        <v>3</v>
      </c>
      <c r="AF596">
        <v>0</v>
      </c>
      <c r="AG596">
        <v>11</v>
      </c>
      <c r="AH596">
        <v>3</v>
      </c>
      <c r="AI596">
        <v>4</v>
      </c>
      <c r="AJ596">
        <v>0</v>
      </c>
      <c r="AK596">
        <v>10</v>
      </c>
      <c r="AL596">
        <v>3</v>
      </c>
      <c r="AM596">
        <v>5</v>
      </c>
      <c r="AN596">
        <v>2</v>
      </c>
    </row>
    <row r="597" spans="1:40" x14ac:dyDescent="0.35">
      <c r="A597">
        <v>10768</v>
      </c>
      <c r="B597">
        <v>32</v>
      </c>
      <c r="C597">
        <v>0</v>
      </c>
      <c r="D597">
        <v>0</v>
      </c>
      <c r="E597">
        <v>1</v>
      </c>
      <c r="F597">
        <v>0</v>
      </c>
      <c r="G597">
        <v>1</v>
      </c>
      <c r="H597">
        <v>0</v>
      </c>
      <c r="I597">
        <v>0</v>
      </c>
      <c r="J597">
        <v>5</v>
      </c>
      <c r="K597">
        <v>4</v>
      </c>
      <c r="L597">
        <v>2</v>
      </c>
      <c r="M597">
        <v>1</v>
      </c>
      <c r="N597">
        <v>65</v>
      </c>
      <c r="O597">
        <v>3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</v>
      </c>
      <c r="AA597">
        <v>1</v>
      </c>
      <c r="AB597">
        <v>0</v>
      </c>
      <c r="AC597">
        <v>0</v>
      </c>
      <c r="AD597">
        <v>2718</v>
      </c>
      <c r="AE597">
        <v>2</v>
      </c>
      <c r="AF597">
        <v>0</v>
      </c>
      <c r="AG597">
        <v>14</v>
      </c>
      <c r="AH597">
        <v>3</v>
      </c>
      <c r="AI597">
        <v>2</v>
      </c>
      <c r="AJ597">
        <v>0</v>
      </c>
      <c r="AK597">
        <v>12</v>
      </c>
      <c r="AL597">
        <v>3</v>
      </c>
      <c r="AM597">
        <v>7</v>
      </c>
      <c r="AN597">
        <v>2</v>
      </c>
    </row>
    <row r="598" spans="1:40" x14ac:dyDescent="0.35">
      <c r="A598">
        <v>10781</v>
      </c>
      <c r="B598">
        <v>56</v>
      </c>
      <c r="C598">
        <v>0</v>
      </c>
      <c r="D598">
        <v>1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7</v>
      </c>
      <c r="K598">
        <v>3</v>
      </c>
      <c r="L598">
        <v>4</v>
      </c>
      <c r="M598">
        <v>1</v>
      </c>
      <c r="N598">
        <v>49</v>
      </c>
      <c r="O598">
        <v>1</v>
      </c>
      <c r="P598">
        <v>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4</v>
      </c>
      <c r="AA598">
        <v>1</v>
      </c>
      <c r="AB598">
        <v>0</v>
      </c>
      <c r="AC598">
        <v>0</v>
      </c>
      <c r="AD598">
        <v>7260</v>
      </c>
      <c r="AE598">
        <v>4</v>
      </c>
      <c r="AF598">
        <v>0</v>
      </c>
      <c r="AG598">
        <v>11</v>
      </c>
      <c r="AH598">
        <v>3</v>
      </c>
      <c r="AI598">
        <v>1</v>
      </c>
      <c r="AJ598">
        <v>0</v>
      </c>
      <c r="AK598">
        <v>37</v>
      </c>
      <c r="AL598">
        <v>2</v>
      </c>
      <c r="AM598">
        <v>6</v>
      </c>
      <c r="AN598">
        <v>2</v>
      </c>
    </row>
    <row r="599" spans="1:40" x14ac:dyDescent="0.35">
      <c r="A599">
        <v>10782</v>
      </c>
      <c r="B599">
        <v>36</v>
      </c>
      <c r="C599">
        <v>0</v>
      </c>
      <c r="D599">
        <v>0</v>
      </c>
      <c r="E599">
        <v>1</v>
      </c>
      <c r="F599">
        <v>0</v>
      </c>
      <c r="G599">
        <v>1</v>
      </c>
      <c r="H599">
        <v>0</v>
      </c>
      <c r="I599">
        <v>0</v>
      </c>
      <c r="J599">
        <v>18</v>
      </c>
      <c r="K599">
        <v>4</v>
      </c>
      <c r="L599">
        <v>1</v>
      </c>
      <c r="M599">
        <v>1</v>
      </c>
      <c r="N599">
        <v>78</v>
      </c>
      <c r="O599">
        <v>3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4</v>
      </c>
      <c r="AA599">
        <v>1</v>
      </c>
      <c r="AB599">
        <v>0</v>
      </c>
      <c r="AC599">
        <v>0</v>
      </c>
      <c r="AD599">
        <v>7779</v>
      </c>
      <c r="AE599">
        <v>2</v>
      </c>
      <c r="AF599">
        <v>0</v>
      </c>
      <c r="AG599">
        <v>20</v>
      </c>
      <c r="AH599">
        <v>4</v>
      </c>
      <c r="AI599">
        <v>1</v>
      </c>
      <c r="AJ599">
        <v>0</v>
      </c>
      <c r="AK599">
        <v>18</v>
      </c>
      <c r="AL599">
        <v>3</v>
      </c>
      <c r="AM599">
        <v>11</v>
      </c>
      <c r="AN599">
        <v>2</v>
      </c>
    </row>
    <row r="600" spans="1:40" x14ac:dyDescent="0.35">
      <c r="A600">
        <v>10793</v>
      </c>
      <c r="B600">
        <v>39</v>
      </c>
      <c r="C600">
        <v>0</v>
      </c>
      <c r="D600">
        <v>0</v>
      </c>
      <c r="E600">
        <v>1</v>
      </c>
      <c r="F600">
        <v>0</v>
      </c>
      <c r="G600">
        <v>1</v>
      </c>
      <c r="H600">
        <v>0</v>
      </c>
      <c r="I600">
        <v>0</v>
      </c>
      <c r="J600">
        <v>9</v>
      </c>
      <c r="K600">
        <v>3</v>
      </c>
      <c r="L600">
        <v>3</v>
      </c>
      <c r="M600">
        <v>1</v>
      </c>
      <c r="N600">
        <v>70</v>
      </c>
      <c r="O600">
        <v>3</v>
      </c>
      <c r="P600">
        <v>2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</v>
      </c>
      <c r="AA600">
        <v>1</v>
      </c>
      <c r="AB600">
        <v>0</v>
      </c>
      <c r="AC600">
        <v>0</v>
      </c>
      <c r="AD600">
        <v>6782</v>
      </c>
      <c r="AE600">
        <v>9</v>
      </c>
      <c r="AF600">
        <v>0</v>
      </c>
      <c r="AG600">
        <v>15</v>
      </c>
      <c r="AH600">
        <v>3</v>
      </c>
      <c r="AI600">
        <v>3</v>
      </c>
      <c r="AJ600">
        <v>0</v>
      </c>
      <c r="AK600">
        <v>9</v>
      </c>
      <c r="AL600">
        <v>2</v>
      </c>
      <c r="AM600">
        <v>5</v>
      </c>
      <c r="AN600">
        <v>2</v>
      </c>
    </row>
    <row r="601" spans="1:40" x14ac:dyDescent="0.35">
      <c r="A601">
        <v>10798</v>
      </c>
      <c r="B601">
        <v>45</v>
      </c>
      <c r="C601">
        <v>0</v>
      </c>
      <c r="D601">
        <v>1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7</v>
      </c>
      <c r="K601">
        <v>3</v>
      </c>
      <c r="L601">
        <v>1</v>
      </c>
      <c r="M601">
        <v>0</v>
      </c>
      <c r="N601">
        <v>83</v>
      </c>
      <c r="O601">
        <v>3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3</v>
      </c>
      <c r="AA601">
        <v>0</v>
      </c>
      <c r="AB601">
        <v>1</v>
      </c>
      <c r="AC601">
        <v>0</v>
      </c>
      <c r="AD601">
        <v>4477</v>
      </c>
      <c r="AE601">
        <v>4</v>
      </c>
      <c r="AF601">
        <v>1</v>
      </c>
      <c r="AG601">
        <v>19</v>
      </c>
      <c r="AH601">
        <v>3</v>
      </c>
      <c r="AI601">
        <v>3</v>
      </c>
      <c r="AJ601">
        <v>1</v>
      </c>
      <c r="AK601">
        <v>7</v>
      </c>
      <c r="AL601">
        <v>2</v>
      </c>
      <c r="AM601">
        <v>3</v>
      </c>
      <c r="AN601">
        <v>2</v>
      </c>
    </row>
    <row r="602" spans="1:40" x14ac:dyDescent="0.35">
      <c r="A602">
        <v>10799</v>
      </c>
      <c r="B602">
        <v>37</v>
      </c>
      <c r="C602">
        <v>0</v>
      </c>
      <c r="D602">
        <v>1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21</v>
      </c>
      <c r="K602">
        <v>3</v>
      </c>
      <c r="L602">
        <v>2</v>
      </c>
      <c r="M602">
        <v>1</v>
      </c>
      <c r="N602">
        <v>65</v>
      </c>
      <c r="O602">
        <v>4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1</v>
      </c>
      <c r="AC602">
        <v>0</v>
      </c>
      <c r="AD602">
        <v>3564</v>
      </c>
      <c r="AE602">
        <v>1</v>
      </c>
      <c r="AF602">
        <v>1</v>
      </c>
      <c r="AG602">
        <v>12</v>
      </c>
      <c r="AH602">
        <v>3</v>
      </c>
      <c r="AI602">
        <v>1</v>
      </c>
      <c r="AJ602">
        <v>1</v>
      </c>
      <c r="AK602">
        <v>8</v>
      </c>
      <c r="AL602">
        <v>2</v>
      </c>
      <c r="AM602">
        <v>8</v>
      </c>
      <c r="AN602">
        <v>2</v>
      </c>
    </row>
    <row r="603" spans="1:40" x14ac:dyDescent="0.35">
      <c r="A603">
        <v>10803</v>
      </c>
      <c r="B603">
        <v>34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0</v>
      </c>
      <c r="I603">
        <v>0</v>
      </c>
      <c r="J603">
        <v>3</v>
      </c>
      <c r="K603">
        <v>1</v>
      </c>
      <c r="L603">
        <v>1</v>
      </c>
      <c r="M603">
        <v>1</v>
      </c>
      <c r="N603">
        <v>45</v>
      </c>
      <c r="O603">
        <v>3</v>
      </c>
      <c r="P603">
        <v>2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4</v>
      </c>
      <c r="AA603">
        <v>1</v>
      </c>
      <c r="AB603">
        <v>0</v>
      </c>
      <c r="AC603">
        <v>0</v>
      </c>
      <c r="AD603">
        <v>7756</v>
      </c>
      <c r="AE603">
        <v>0</v>
      </c>
      <c r="AF603">
        <v>0</v>
      </c>
      <c r="AG603">
        <v>17</v>
      </c>
      <c r="AH603">
        <v>3</v>
      </c>
      <c r="AI603">
        <v>3</v>
      </c>
      <c r="AJ603">
        <v>0</v>
      </c>
      <c r="AK603">
        <v>7</v>
      </c>
      <c r="AL603">
        <v>2</v>
      </c>
      <c r="AM603">
        <v>6</v>
      </c>
      <c r="AN603">
        <v>2</v>
      </c>
    </row>
    <row r="604" spans="1:40" x14ac:dyDescent="0.35">
      <c r="A604">
        <v>10808</v>
      </c>
      <c r="B604">
        <v>32</v>
      </c>
      <c r="C604">
        <v>0</v>
      </c>
      <c r="D604">
        <v>1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1</v>
      </c>
      <c r="K604">
        <v>3</v>
      </c>
      <c r="L604">
        <v>1</v>
      </c>
      <c r="M604">
        <v>1</v>
      </c>
      <c r="N604">
        <v>33</v>
      </c>
      <c r="O604">
        <v>3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4</v>
      </c>
      <c r="AA604">
        <v>0</v>
      </c>
      <c r="AB604">
        <v>1</v>
      </c>
      <c r="AC604">
        <v>0</v>
      </c>
      <c r="AD604">
        <v>6162</v>
      </c>
      <c r="AE604">
        <v>1</v>
      </c>
      <c r="AF604">
        <v>1</v>
      </c>
      <c r="AG604">
        <v>22</v>
      </c>
      <c r="AH604">
        <v>4</v>
      </c>
      <c r="AI604">
        <v>2</v>
      </c>
      <c r="AJ604">
        <v>1</v>
      </c>
      <c r="AK604">
        <v>9</v>
      </c>
      <c r="AL604">
        <v>3</v>
      </c>
      <c r="AM604">
        <v>9</v>
      </c>
      <c r="AN604">
        <v>2</v>
      </c>
    </row>
    <row r="605" spans="1:40" x14ac:dyDescent="0.35">
      <c r="A605">
        <v>10819</v>
      </c>
      <c r="B605">
        <v>30</v>
      </c>
      <c r="C605">
        <v>0</v>
      </c>
      <c r="D605">
        <v>1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18</v>
      </c>
      <c r="K605">
        <v>3</v>
      </c>
      <c r="L605">
        <v>1</v>
      </c>
      <c r="M605">
        <v>0</v>
      </c>
      <c r="N605">
        <v>75</v>
      </c>
      <c r="O605">
        <v>3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3</v>
      </c>
      <c r="AA605">
        <v>1</v>
      </c>
      <c r="AB605">
        <v>0</v>
      </c>
      <c r="AC605">
        <v>0</v>
      </c>
      <c r="AD605">
        <v>2632</v>
      </c>
      <c r="AE605">
        <v>1</v>
      </c>
      <c r="AF605">
        <v>0</v>
      </c>
      <c r="AG605">
        <v>14</v>
      </c>
      <c r="AH605">
        <v>3</v>
      </c>
      <c r="AI605">
        <v>3</v>
      </c>
      <c r="AJ605">
        <v>0</v>
      </c>
      <c r="AK605">
        <v>5</v>
      </c>
      <c r="AL605">
        <v>2</v>
      </c>
      <c r="AM605">
        <v>5</v>
      </c>
      <c r="AN605">
        <v>2</v>
      </c>
    </row>
    <row r="606" spans="1:40" x14ac:dyDescent="0.35">
      <c r="A606">
        <v>10830</v>
      </c>
      <c r="B606">
        <v>43</v>
      </c>
      <c r="C606">
        <v>0</v>
      </c>
      <c r="D606">
        <v>0</v>
      </c>
      <c r="E606">
        <v>0</v>
      </c>
      <c r="F606">
        <v>1</v>
      </c>
      <c r="G606">
        <v>1</v>
      </c>
      <c r="H606">
        <v>0</v>
      </c>
      <c r="I606">
        <v>0</v>
      </c>
      <c r="J606">
        <v>9</v>
      </c>
      <c r="K606">
        <v>5</v>
      </c>
      <c r="L606">
        <v>4</v>
      </c>
      <c r="M606">
        <v>1</v>
      </c>
      <c r="N606">
        <v>72</v>
      </c>
      <c r="O606">
        <v>3</v>
      </c>
      <c r="P606">
        <v>2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</v>
      </c>
      <c r="AA606">
        <v>0</v>
      </c>
      <c r="AB606">
        <v>0</v>
      </c>
      <c r="AC606">
        <v>1</v>
      </c>
      <c r="AD606">
        <v>5679</v>
      </c>
      <c r="AE606">
        <v>3</v>
      </c>
      <c r="AF606">
        <v>1</v>
      </c>
      <c r="AG606">
        <v>13</v>
      </c>
      <c r="AH606">
        <v>3</v>
      </c>
      <c r="AI606">
        <v>2</v>
      </c>
      <c r="AJ606">
        <v>1</v>
      </c>
      <c r="AK606">
        <v>10</v>
      </c>
      <c r="AL606">
        <v>3</v>
      </c>
      <c r="AM606">
        <v>8</v>
      </c>
      <c r="AN606">
        <v>2</v>
      </c>
    </row>
    <row r="607" spans="1:40" x14ac:dyDescent="0.35">
      <c r="A607">
        <v>10831</v>
      </c>
      <c r="B607">
        <v>45</v>
      </c>
      <c r="C607">
        <v>0</v>
      </c>
      <c r="D607">
        <v>0</v>
      </c>
      <c r="E607">
        <v>1</v>
      </c>
      <c r="F607">
        <v>0</v>
      </c>
      <c r="G607">
        <v>1</v>
      </c>
      <c r="H607">
        <v>0</v>
      </c>
      <c r="I607">
        <v>0</v>
      </c>
      <c r="J607">
        <v>23</v>
      </c>
      <c r="K607">
        <v>2</v>
      </c>
      <c r="L607">
        <v>4</v>
      </c>
      <c r="M607">
        <v>1</v>
      </c>
      <c r="N607">
        <v>42</v>
      </c>
      <c r="O607">
        <v>3</v>
      </c>
      <c r="P607">
        <v>2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1</v>
      </c>
      <c r="AC607">
        <v>0</v>
      </c>
      <c r="AD607">
        <v>3633</v>
      </c>
      <c r="AE607">
        <v>1</v>
      </c>
      <c r="AF607">
        <v>1</v>
      </c>
      <c r="AG607">
        <v>15</v>
      </c>
      <c r="AH607">
        <v>3</v>
      </c>
      <c r="AI607">
        <v>3</v>
      </c>
      <c r="AJ607">
        <v>1</v>
      </c>
      <c r="AK607">
        <v>9</v>
      </c>
      <c r="AL607">
        <v>3</v>
      </c>
      <c r="AM607">
        <v>9</v>
      </c>
      <c r="AN607">
        <v>2</v>
      </c>
    </row>
    <row r="608" spans="1:40" x14ac:dyDescent="0.35">
      <c r="A608">
        <v>10837</v>
      </c>
      <c r="B608">
        <v>37</v>
      </c>
      <c r="C608">
        <v>0</v>
      </c>
      <c r="D608">
        <v>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1</v>
      </c>
      <c r="K608">
        <v>3</v>
      </c>
      <c r="L608">
        <v>2</v>
      </c>
      <c r="M608">
        <v>0</v>
      </c>
      <c r="N608">
        <v>59</v>
      </c>
      <c r="O608">
        <v>3</v>
      </c>
      <c r="P608">
        <v>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4</v>
      </c>
      <c r="AA608">
        <v>1</v>
      </c>
      <c r="AB608">
        <v>0</v>
      </c>
      <c r="AC608">
        <v>0</v>
      </c>
      <c r="AD608">
        <v>7491</v>
      </c>
      <c r="AE608">
        <v>4</v>
      </c>
      <c r="AF608">
        <v>0</v>
      </c>
      <c r="AG608">
        <v>17</v>
      </c>
      <c r="AH608">
        <v>3</v>
      </c>
      <c r="AI608">
        <v>4</v>
      </c>
      <c r="AJ608">
        <v>0</v>
      </c>
      <c r="AK608">
        <v>12</v>
      </c>
      <c r="AL608">
        <v>4</v>
      </c>
      <c r="AM608">
        <v>6</v>
      </c>
      <c r="AN608">
        <v>2</v>
      </c>
    </row>
    <row r="609" spans="1:40" x14ac:dyDescent="0.35">
      <c r="A609">
        <v>10839</v>
      </c>
      <c r="B609">
        <v>40</v>
      </c>
      <c r="C609">
        <v>0</v>
      </c>
      <c r="D609">
        <v>0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26</v>
      </c>
      <c r="K609">
        <v>2</v>
      </c>
      <c r="L609">
        <v>3</v>
      </c>
      <c r="M609">
        <v>0</v>
      </c>
      <c r="N609">
        <v>92</v>
      </c>
      <c r="O609">
        <v>2</v>
      </c>
      <c r="P609">
        <v>2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4</v>
      </c>
      <c r="AA609">
        <v>0</v>
      </c>
      <c r="AB609">
        <v>1</v>
      </c>
      <c r="AC609">
        <v>0</v>
      </c>
      <c r="AD609">
        <v>4422</v>
      </c>
      <c r="AE609">
        <v>3</v>
      </c>
      <c r="AF609">
        <v>1</v>
      </c>
      <c r="AG609">
        <v>13</v>
      </c>
      <c r="AH609">
        <v>3</v>
      </c>
      <c r="AI609">
        <v>4</v>
      </c>
      <c r="AJ609">
        <v>1</v>
      </c>
      <c r="AK609">
        <v>16</v>
      </c>
      <c r="AL609">
        <v>1</v>
      </c>
      <c r="AM609">
        <v>1</v>
      </c>
      <c r="AN609">
        <v>2</v>
      </c>
    </row>
    <row r="610" spans="1:40" x14ac:dyDescent="0.35">
      <c r="A610">
        <v>10854</v>
      </c>
      <c r="B610">
        <v>29</v>
      </c>
      <c r="C610">
        <v>0</v>
      </c>
      <c r="D610">
        <v>1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15</v>
      </c>
      <c r="K610">
        <v>2</v>
      </c>
      <c r="L610">
        <v>4</v>
      </c>
      <c r="M610">
        <v>0</v>
      </c>
      <c r="N610">
        <v>49</v>
      </c>
      <c r="O610">
        <v>2</v>
      </c>
      <c r="P610">
        <v>2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3</v>
      </c>
      <c r="AA610">
        <v>1</v>
      </c>
      <c r="AB610">
        <v>0</v>
      </c>
      <c r="AC610">
        <v>0</v>
      </c>
      <c r="AD610">
        <v>4193</v>
      </c>
      <c r="AE610">
        <v>0</v>
      </c>
      <c r="AF610">
        <v>1</v>
      </c>
      <c r="AG610">
        <v>12</v>
      </c>
      <c r="AH610">
        <v>3</v>
      </c>
      <c r="AI610">
        <v>4</v>
      </c>
      <c r="AJ610">
        <v>0</v>
      </c>
      <c r="AK610">
        <v>10</v>
      </c>
      <c r="AL610">
        <v>3</v>
      </c>
      <c r="AM610">
        <v>9</v>
      </c>
      <c r="AN610">
        <v>2</v>
      </c>
    </row>
    <row r="611" spans="1:40" x14ac:dyDescent="0.35">
      <c r="A611">
        <v>10855</v>
      </c>
      <c r="B611">
        <v>44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4</v>
      </c>
      <c r="L611">
        <v>1</v>
      </c>
      <c r="M611">
        <v>0</v>
      </c>
      <c r="N611">
        <v>50</v>
      </c>
      <c r="O611">
        <v>2</v>
      </c>
      <c r="P611">
        <v>2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3</v>
      </c>
      <c r="AA611">
        <v>1</v>
      </c>
      <c r="AB611">
        <v>0</v>
      </c>
      <c r="AC611">
        <v>0</v>
      </c>
      <c r="AD611">
        <v>5985</v>
      </c>
      <c r="AE611">
        <v>4</v>
      </c>
      <c r="AF611">
        <v>0</v>
      </c>
      <c r="AG611">
        <v>11</v>
      </c>
      <c r="AH611">
        <v>3</v>
      </c>
      <c r="AI611">
        <v>2</v>
      </c>
      <c r="AJ611">
        <v>0</v>
      </c>
      <c r="AK611">
        <v>10</v>
      </c>
      <c r="AL611">
        <v>4</v>
      </c>
      <c r="AM611">
        <v>2</v>
      </c>
      <c r="AN611">
        <v>2</v>
      </c>
    </row>
    <row r="612" spans="1:40" x14ac:dyDescent="0.35">
      <c r="A612">
        <v>10856</v>
      </c>
      <c r="B612">
        <v>41</v>
      </c>
      <c r="C612">
        <v>0</v>
      </c>
      <c r="D612">
        <v>1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6</v>
      </c>
      <c r="K612">
        <v>3</v>
      </c>
      <c r="L612">
        <v>4</v>
      </c>
      <c r="M612">
        <v>1</v>
      </c>
      <c r="N612">
        <v>95</v>
      </c>
      <c r="O612">
        <v>2</v>
      </c>
      <c r="P612">
        <v>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2</v>
      </c>
      <c r="AA612">
        <v>1</v>
      </c>
      <c r="AB612">
        <v>0</v>
      </c>
      <c r="AC612">
        <v>0</v>
      </c>
      <c r="AD612">
        <v>6032</v>
      </c>
      <c r="AE612">
        <v>6</v>
      </c>
      <c r="AF612">
        <v>1</v>
      </c>
      <c r="AG612">
        <v>15</v>
      </c>
      <c r="AH612">
        <v>3</v>
      </c>
      <c r="AI612">
        <v>4</v>
      </c>
      <c r="AJ612">
        <v>0</v>
      </c>
      <c r="AK612">
        <v>8</v>
      </c>
      <c r="AL612">
        <v>3</v>
      </c>
      <c r="AM612">
        <v>5</v>
      </c>
      <c r="AN612">
        <v>2</v>
      </c>
    </row>
    <row r="613" spans="1:40" x14ac:dyDescent="0.35">
      <c r="A613">
        <v>10858</v>
      </c>
      <c r="B613">
        <v>50</v>
      </c>
      <c r="C613">
        <v>0</v>
      </c>
      <c r="D613">
        <v>1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2</v>
      </c>
      <c r="K613">
        <v>4</v>
      </c>
      <c r="L613">
        <v>2</v>
      </c>
      <c r="M613">
        <v>1</v>
      </c>
      <c r="N613">
        <v>62</v>
      </c>
      <c r="O613">
        <v>3</v>
      </c>
      <c r="P613">
        <v>5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3</v>
      </c>
      <c r="AA613">
        <v>0</v>
      </c>
      <c r="AB613">
        <v>1</v>
      </c>
      <c r="AC613">
        <v>0</v>
      </c>
      <c r="AD613">
        <v>19237</v>
      </c>
      <c r="AE613">
        <v>2</v>
      </c>
      <c r="AF613">
        <v>1</v>
      </c>
      <c r="AG613">
        <v>11</v>
      </c>
      <c r="AH613">
        <v>3</v>
      </c>
      <c r="AI613">
        <v>4</v>
      </c>
      <c r="AJ613">
        <v>1</v>
      </c>
      <c r="AK613">
        <v>29</v>
      </c>
      <c r="AL613">
        <v>2</v>
      </c>
      <c r="AM613">
        <v>8</v>
      </c>
      <c r="AN613">
        <v>2</v>
      </c>
    </row>
    <row r="614" spans="1:40" x14ac:dyDescent="0.35">
      <c r="A614">
        <v>10870</v>
      </c>
      <c r="B614">
        <v>46</v>
      </c>
      <c r="C614">
        <v>0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2</v>
      </c>
      <c r="K614">
        <v>4</v>
      </c>
      <c r="L614">
        <v>3</v>
      </c>
      <c r="M614">
        <v>1</v>
      </c>
      <c r="N614">
        <v>46</v>
      </c>
      <c r="O614">
        <v>3</v>
      </c>
      <c r="P614">
        <v>5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4</v>
      </c>
      <c r="AA614">
        <v>0</v>
      </c>
      <c r="AB614">
        <v>0</v>
      </c>
      <c r="AC614">
        <v>1</v>
      </c>
      <c r="AD614">
        <v>19328</v>
      </c>
      <c r="AE614">
        <v>7</v>
      </c>
      <c r="AF614">
        <v>1</v>
      </c>
      <c r="AG614">
        <v>17</v>
      </c>
      <c r="AH614">
        <v>3</v>
      </c>
      <c r="AI614">
        <v>3</v>
      </c>
      <c r="AJ614">
        <v>1</v>
      </c>
      <c r="AK614">
        <v>24</v>
      </c>
      <c r="AL614">
        <v>3</v>
      </c>
      <c r="AM614">
        <v>2</v>
      </c>
      <c r="AN614">
        <v>2</v>
      </c>
    </row>
    <row r="615" spans="1:40" x14ac:dyDescent="0.35">
      <c r="A615">
        <v>10881</v>
      </c>
      <c r="B615">
        <v>40</v>
      </c>
      <c r="C615">
        <v>0</v>
      </c>
      <c r="D615">
        <v>1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6</v>
      </c>
      <c r="K615">
        <v>3</v>
      </c>
      <c r="L615">
        <v>2</v>
      </c>
      <c r="M615">
        <v>0</v>
      </c>
      <c r="N615">
        <v>75</v>
      </c>
      <c r="O615">
        <v>3</v>
      </c>
      <c r="P615">
        <v>4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3</v>
      </c>
      <c r="AA615">
        <v>1</v>
      </c>
      <c r="AB615">
        <v>0</v>
      </c>
      <c r="AC615">
        <v>0</v>
      </c>
      <c r="AD615">
        <v>13237</v>
      </c>
      <c r="AE615">
        <v>7</v>
      </c>
      <c r="AF615">
        <v>0</v>
      </c>
      <c r="AG615">
        <v>15</v>
      </c>
      <c r="AH615">
        <v>3</v>
      </c>
      <c r="AI615">
        <v>3</v>
      </c>
      <c r="AJ615">
        <v>0</v>
      </c>
      <c r="AK615">
        <v>22</v>
      </c>
      <c r="AL615">
        <v>3</v>
      </c>
      <c r="AM615">
        <v>20</v>
      </c>
      <c r="AN615">
        <v>2</v>
      </c>
    </row>
    <row r="616" spans="1:40" x14ac:dyDescent="0.35">
      <c r="A616">
        <v>10884</v>
      </c>
      <c r="B616">
        <v>34</v>
      </c>
      <c r="C616">
        <v>0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7</v>
      </c>
      <c r="K616">
        <v>4</v>
      </c>
      <c r="L616">
        <v>1</v>
      </c>
      <c r="M616">
        <v>1</v>
      </c>
      <c r="N616">
        <v>35</v>
      </c>
      <c r="O616">
        <v>3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4</v>
      </c>
      <c r="AA616">
        <v>1</v>
      </c>
      <c r="AB616">
        <v>0</v>
      </c>
      <c r="AC616">
        <v>0</v>
      </c>
      <c r="AD616">
        <v>2972</v>
      </c>
      <c r="AE616">
        <v>1</v>
      </c>
      <c r="AF616">
        <v>0</v>
      </c>
      <c r="AG616">
        <v>13</v>
      </c>
      <c r="AH616">
        <v>3</v>
      </c>
      <c r="AI616">
        <v>3</v>
      </c>
      <c r="AJ616">
        <v>0</v>
      </c>
      <c r="AK616">
        <v>1</v>
      </c>
      <c r="AL616">
        <v>1</v>
      </c>
      <c r="AM616">
        <v>1</v>
      </c>
      <c r="AN616">
        <v>2</v>
      </c>
    </row>
    <row r="617" spans="1:40" x14ac:dyDescent="0.35">
      <c r="A617">
        <v>10891</v>
      </c>
      <c r="B617">
        <v>34</v>
      </c>
      <c r="C617">
        <v>0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9</v>
      </c>
      <c r="K617">
        <v>3</v>
      </c>
      <c r="L617">
        <v>4</v>
      </c>
      <c r="M617">
        <v>0</v>
      </c>
      <c r="N617">
        <v>46</v>
      </c>
      <c r="O617">
        <v>2</v>
      </c>
      <c r="P617">
        <v>3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2</v>
      </c>
      <c r="AA617">
        <v>1</v>
      </c>
      <c r="AB617">
        <v>0</v>
      </c>
      <c r="AC617">
        <v>0</v>
      </c>
      <c r="AD617">
        <v>8621</v>
      </c>
      <c r="AE617">
        <v>1</v>
      </c>
      <c r="AF617">
        <v>0</v>
      </c>
      <c r="AG617">
        <v>14</v>
      </c>
      <c r="AH617">
        <v>3</v>
      </c>
      <c r="AI617">
        <v>2</v>
      </c>
      <c r="AJ617">
        <v>0</v>
      </c>
      <c r="AK617">
        <v>9</v>
      </c>
      <c r="AL617">
        <v>4</v>
      </c>
      <c r="AM617">
        <v>8</v>
      </c>
      <c r="AN617">
        <v>2</v>
      </c>
    </row>
    <row r="618" spans="1:40" x14ac:dyDescent="0.35">
      <c r="A618">
        <v>10899</v>
      </c>
      <c r="B618">
        <v>46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1</v>
      </c>
      <c r="K618">
        <v>2</v>
      </c>
      <c r="L618">
        <v>4</v>
      </c>
      <c r="M618">
        <v>0</v>
      </c>
      <c r="N618">
        <v>44</v>
      </c>
      <c r="O618">
        <v>3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3423</v>
      </c>
      <c r="AE618">
        <v>6</v>
      </c>
      <c r="AF618">
        <v>0</v>
      </c>
      <c r="AG618">
        <v>12</v>
      </c>
      <c r="AH618">
        <v>3</v>
      </c>
      <c r="AI618">
        <v>3</v>
      </c>
      <c r="AJ618">
        <v>0</v>
      </c>
      <c r="AK618">
        <v>10</v>
      </c>
      <c r="AL618">
        <v>4</v>
      </c>
      <c r="AM618">
        <v>7</v>
      </c>
      <c r="AN618">
        <v>2</v>
      </c>
    </row>
    <row r="619" spans="1:40" x14ac:dyDescent="0.35">
      <c r="A619">
        <v>10900</v>
      </c>
      <c r="B619">
        <v>32</v>
      </c>
      <c r="C619">
        <v>0</v>
      </c>
      <c r="D619">
        <v>1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4</v>
      </c>
      <c r="M619">
        <v>1</v>
      </c>
      <c r="N619">
        <v>71</v>
      </c>
      <c r="O619">
        <v>3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1</v>
      </c>
      <c r="AB619">
        <v>0</v>
      </c>
      <c r="AC619">
        <v>0</v>
      </c>
      <c r="AD619">
        <v>2956</v>
      </c>
      <c r="AE619">
        <v>1</v>
      </c>
      <c r="AF619">
        <v>0</v>
      </c>
      <c r="AG619">
        <v>13</v>
      </c>
      <c r="AH619">
        <v>3</v>
      </c>
      <c r="AI619">
        <v>4</v>
      </c>
      <c r="AJ619">
        <v>0</v>
      </c>
      <c r="AK619">
        <v>1</v>
      </c>
      <c r="AL619">
        <v>3</v>
      </c>
      <c r="AM619">
        <v>1</v>
      </c>
      <c r="AN619">
        <v>2</v>
      </c>
    </row>
    <row r="620" spans="1:40" x14ac:dyDescent="0.35">
      <c r="A620">
        <v>10902</v>
      </c>
      <c r="B620">
        <v>38</v>
      </c>
      <c r="C620">
        <v>0</v>
      </c>
      <c r="D620">
        <v>0</v>
      </c>
      <c r="E620">
        <v>0</v>
      </c>
      <c r="F620">
        <v>1</v>
      </c>
      <c r="G620">
        <v>1</v>
      </c>
      <c r="H620">
        <v>0</v>
      </c>
      <c r="I620">
        <v>0</v>
      </c>
      <c r="J620">
        <v>8</v>
      </c>
      <c r="K620">
        <v>3</v>
      </c>
      <c r="L620">
        <v>4</v>
      </c>
      <c r="M620">
        <v>0</v>
      </c>
      <c r="N620">
        <v>58</v>
      </c>
      <c r="O620">
        <v>2</v>
      </c>
      <c r="P620">
        <v>2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</v>
      </c>
      <c r="AA620">
        <v>0</v>
      </c>
      <c r="AB620">
        <v>0</v>
      </c>
      <c r="AC620">
        <v>1</v>
      </c>
      <c r="AD620">
        <v>2133</v>
      </c>
      <c r="AE620">
        <v>1</v>
      </c>
      <c r="AF620">
        <v>1</v>
      </c>
      <c r="AG620">
        <v>16</v>
      </c>
      <c r="AH620">
        <v>3</v>
      </c>
      <c r="AI620">
        <v>3</v>
      </c>
      <c r="AJ620">
        <v>1</v>
      </c>
      <c r="AK620">
        <v>20</v>
      </c>
      <c r="AL620">
        <v>3</v>
      </c>
      <c r="AM620">
        <v>20</v>
      </c>
      <c r="AN620">
        <v>2</v>
      </c>
    </row>
    <row r="621" spans="1:40" x14ac:dyDescent="0.35">
      <c r="A621">
        <v>10911</v>
      </c>
      <c r="B621">
        <v>55</v>
      </c>
      <c r="C621">
        <v>0</v>
      </c>
      <c r="D621">
        <v>1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4</v>
      </c>
      <c r="K621">
        <v>4</v>
      </c>
      <c r="L621">
        <v>4</v>
      </c>
      <c r="M621">
        <v>1</v>
      </c>
      <c r="N621">
        <v>30</v>
      </c>
      <c r="O621">
        <v>3</v>
      </c>
      <c r="P621">
        <v>2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3</v>
      </c>
      <c r="AA621">
        <v>0</v>
      </c>
      <c r="AB621">
        <v>1</v>
      </c>
      <c r="AC621">
        <v>0</v>
      </c>
      <c r="AD621">
        <v>4035</v>
      </c>
      <c r="AE621">
        <v>0</v>
      </c>
      <c r="AF621">
        <v>1</v>
      </c>
      <c r="AG621">
        <v>16</v>
      </c>
      <c r="AH621">
        <v>3</v>
      </c>
      <c r="AI621">
        <v>2</v>
      </c>
      <c r="AJ621">
        <v>0</v>
      </c>
      <c r="AK621">
        <v>4</v>
      </c>
      <c r="AL621">
        <v>3</v>
      </c>
      <c r="AM621">
        <v>3</v>
      </c>
      <c r="AN621">
        <v>2</v>
      </c>
    </row>
    <row r="622" spans="1:40" x14ac:dyDescent="0.35">
      <c r="A622">
        <v>10912</v>
      </c>
      <c r="B622">
        <v>39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0</v>
      </c>
      <c r="I622">
        <v>0</v>
      </c>
      <c r="J622">
        <v>2</v>
      </c>
      <c r="K622">
        <v>4</v>
      </c>
      <c r="L622">
        <v>3</v>
      </c>
      <c r="M622">
        <v>0</v>
      </c>
      <c r="N622">
        <v>64</v>
      </c>
      <c r="O622">
        <v>3</v>
      </c>
      <c r="P622">
        <v>3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3</v>
      </c>
      <c r="AA622">
        <v>1</v>
      </c>
      <c r="AB622">
        <v>0</v>
      </c>
      <c r="AC622">
        <v>0</v>
      </c>
      <c r="AD622">
        <v>10938</v>
      </c>
      <c r="AE622">
        <v>0</v>
      </c>
      <c r="AF622">
        <v>0</v>
      </c>
      <c r="AG622">
        <v>25</v>
      </c>
      <c r="AH622">
        <v>4</v>
      </c>
      <c r="AI622">
        <v>4</v>
      </c>
      <c r="AJ622">
        <v>0</v>
      </c>
      <c r="AK622">
        <v>20</v>
      </c>
      <c r="AL622">
        <v>3</v>
      </c>
      <c r="AM622">
        <v>19</v>
      </c>
      <c r="AN622">
        <v>2</v>
      </c>
    </row>
    <row r="623" spans="1:40" x14ac:dyDescent="0.35">
      <c r="A623">
        <v>10914</v>
      </c>
      <c r="B623">
        <v>44</v>
      </c>
      <c r="C623">
        <v>0</v>
      </c>
      <c r="D623">
        <v>1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10</v>
      </c>
      <c r="K623">
        <v>4</v>
      </c>
      <c r="L623">
        <v>4</v>
      </c>
      <c r="M623">
        <v>1</v>
      </c>
      <c r="N623">
        <v>41</v>
      </c>
      <c r="O623">
        <v>3</v>
      </c>
      <c r="P623">
        <v>2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4</v>
      </c>
      <c r="AA623">
        <v>0</v>
      </c>
      <c r="AB623">
        <v>1</v>
      </c>
      <c r="AC623">
        <v>0</v>
      </c>
      <c r="AD623">
        <v>6465</v>
      </c>
      <c r="AE623">
        <v>2</v>
      </c>
      <c r="AF623">
        <v>1</v>
      </c>
      <c r="AG623">
        <v>13</v>
      </c>
      <c r="AH623">
        <v>3</v>
      </c>
      <c r="AI623">
        <v>4</v>
      </c>
      <c r="AJ623">
        <v>0</v>
      </c>
      <c r="AK623">
        <v>9</v>
      </c>
      <c r="AL623">
        <v>4</v>
      </c>
      <c r="AM623">
        <v>4</v>
      </c>
      <c r="AN623">
        <v>2</v>
      </c>
    </row>
    <row r="624" spans="1:40" x14ac:dyDescent="0.35">
      <c r="A624">
        <v>10916</v>
      </c>
      <c r="B624">
        <v>28</v>
      </c>
      <c r="C624">
        <v>0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16</v>
      </c>
      <c r="K624">
        <v>3</v>
      </c>
      <c r="L624">
        <v>3</v>
      </c>
      <c r="M624">
        <v>1</v>
      </c>
      <c r="N624">
        <v>49</v>
      </c>
      <c r="O624">
        <v>3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3</v>
      </c>
      <c r="AA624">
        <v>1</v>
      </c>
      <c r="AB624">
        <v>0</v>
      </c>
      <c r="AC624">
        <v>0</v>
      </c>
      <c r="AD624">
        <v>2144</v>
      </c>
      <c r="AE624">
        <v>1</v>
      </c>
      <c r="AF624">
        <v>0</v>
      </c>
      <c r="AG624">
        <v>14</v>
      </c>
      <c r="AH624">
        <v>3</v>
      </c>
      <c r="AI624">
        <v>3</v>
      </c>
      <c r="AJ624">
        <v>0</v>
      </c>
      <c r="AK624">
        <v>5</v>
      </c>
      <c r="AL624">
        <v>2</v>
      </c>
      <c r="AM624">
        <v>5</v>
      </c>
      <c r="AN624">
        <v>2</v>
      </c>
    </row>
    <row r="625" spans="1:40" x14ac:dyDescent="0.35">
      <c r="A625">
        <v>10918</v>
      </c>
      <c r="B625">
        <v>38</v>
      </c>
      <c r="C625">
        <v>0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2</v>
      </c>
      <c r="K625">
        <v>2</v>
      </c>
      <c r="L625">
        <v>4</v>
      </c>
      <c r="M625">
        <v>0</v>
      </c>
      <c r="N625">
        <v>54</v>
      </c>
      <c r="O625">
        <v>2</v>
      </c>
      <c r="P625">
        <v>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3</v>
      </c>
      <c r="AA625">
        <v>0</v>
      </c>
      <c r="AB625">
        <v>1</v>
      </c>
      <c r="AC625">
        <v>0</v>
      </c>
      <c r="AD625">
        <v>7756</v>
      </c>
      <c r="AE625">
        <v>3</v>
      </c>
      <c r="AF625">
        <v>1</v>
      </c>
      <c r="AG625">
        <v>19</v>
      </c>
      <c r="AH625">
        <v>3</v>
      </c>
      <c r="AI625">
        <v>4</v>
      </c>
      <c r="AJ625">
        <v>1</v>
      </c>
      <c r="AK625">
        <v>10</v>
      </c>
      <c r="AL625">
        <v>4</v>
      </c>
      <c r="AM625">
        <v>5</v>
      </c>
      <c r="AN625">
        <v>2</v>
      </c>
    </row>
    <row r="626" spans="1:40" x14ac:dyDescent="0.35">
      <c r="A626">
        <v>10920</v>
      </c>
      <c r="B626">
        <v>37</v>
      </c>
      <c r="C626">
        <v>0</v>
      </c>
      <c r="D626">
        <v>0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25</v>
      </c>
      <c r="K626">
        <v>5</v>
      </c>
      <c r="L626">
        <v>2</v>
      </c>
      <c r="M626">
        <v>0</v>
      </c>
      <c r="N626">
        <v>72</v>
      </c>
      <c r="O626">
        <v>3</v>
      </c>
      <c r="P626">
        <v>2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3</v>
      </c>
      <c r="AA626">
        <v>0</v>
      </c>
      <c r="AB626">
        <v>1</v>
      </c>
      <c r="AC626">
        <v>0</v>
      </c>
      <c r="AD626">
        <v>4449</v>
      </c>
      <c r="AE626">
        <v>3</v>
      </c>
      <c r="AF626">
        <v>1</v>
      </c>
      <c r="AG626">
        <v>15</v>
      </c>
      <c r="AH626">
        <v>3</v>
      </c>
      <c r="AI626">
        <v>1</v>
      </c>
      <c r="AJ626">
        <v>2</v>
      </c>
      <c r="AK626">
        <v>15</v>
      </c>
      <c r="AL626">
        <v>3</v>
      </c>
      <c r="AM626">
        <v>13</v>
      </c>
      <c r="AN626">
        <v>2</v>
      </c>
    </row>
    <row r="627" spans="1:40" x14ac:dyDescent="0.35">
      <c r="A627">
        <v>10938</v>
      </c>
      <c r="B627">
        <v>53</v>
      </c>
      <c r="C627">
        <v>0</v>
      </c>
      <c r="D627">
        <v>0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1</v>
      </c>
      <c r="K627">
        <v>4</v>
      </c>
      <c r="L627">
        <v>1</v>
      </c>
      <c r="M627">
        <v>0</v>
      </c>
      <c r="N627">
        <v>60</v>
      </c>
      <c r="O627">
        <v>2</v>
      </c>
      <c r="P627">
        <v>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3</v>
      </c>
      <c r="AA627">
        <v>0</v>
      </c>
      <c r="AB627">
        <v>1</v>
      </c>
      <c r="AC627">
        <v>0</v>
      </c>
      <c r="AD627">
        <v>12965</v>
      </c>
      <c r="AE627">
        <v>4</v>
      </c>
      <c r="AF627">
        <v>1</v>
      </c>
      <c r="AG627">
        <v>20</v>
      </c>
      <c r="AH627">
        <v>4</v>
      </c>
      <c r="AI627">
        <v>4</v>
      </c>
      <c r="AJ627">
        <v>3</v>
      </c>
      <c r="AK627">
        <v>27</v>
      </c>
      <c r="AL627">
        <v>2</v>
      </c>
      <c r="AM627">
        <v>3</v>
      </c>
      <c r="AN627">
        <v>2</v>
      </c>
    </row>
    <row r="628" spans="1:40" x14ac:dyDescent="0.35">
      <c r="A628">
        <v>10941</v>
      </c>
      <c r="B628">
        <v>37</v>
      </c>
      <c r="C628">
        <v>0</v>
      </c>
      <c r="D628">
        <v>0</v>
      </c>
      <c r="E628">
        <v>0</v>
      </c>
      <c r="F628">
        <v>1</v>
      </c>
      <c r="G628">
        <v>1</v>
      </c>
      <c r="H628">
        <v>0</v>
      </c>
      <c r="I628">
        <v>0</v>
      </c>
      <c r="J628">
        <v>9</v>
      </c>
      <c r="K628">
        <v>3</v>
      </c>
      <c r="L628">
        <v>2</v>
      </c>
      <c r="M628">
        <v>1</v>
      </c>
      <c r="N628">
        <v>53</v>
      </c>
      <c r="O628">
        <v>3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4</v>
      </c>
      <c r="AA628">
        <v>0</v>
      </c>
      <c r="AB628">
        <v>1</v>
      </c>
      <c r="AC628">
        <v>0</v>
      </c>
      <c r="AD628">
        <v>2326</v>
      </c>
      <c r="AE628">
        <v>1</v>
      </c>
      <c r="AF628">
        <v>1</v>
      </c>
      <c r="AG628">
        <v>12</v>
      </c>
      <c r="AH628">
        <v>3</v>
      </c>
      <c r="AI628">
        <v>3</v>
      </c>
      <c r="AJ628">
        <v>3</v>
      </c>
      <c r="AK628">
        <v>4</v>
      </c>
      <c r="AL628">
        <v>2</v>
      </c>
      <c r="AM628">
        <v>4</v>
      </c>
      <c r="AN628">
        <v>2</v>
      </c>
    </row>
    <row r="629" spans="1:40" x14ac:dyDescent="0.35">
      <c r="A629">
        <v>10946</v>
      </c>
      <c r="B629">
        <v>26</v>
      </c>
      <c r="C629">
        <v>0</v>
      </c>
      <c r="D629">
        <v>1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4</v>
      </c>
      <c r="K629">
        <v>2</v>
      </c>
      <c r="L629">
        <v>3</v>
      </c>
      <c r="M629">
        <v>1</v>
      </c>
      <c r="N629">
        <v>53</v>
      </c>
      <c r="O629">
        <v>3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4</v>
      </c>
      <c r="AA629">
        <v>1</v>
      </c>
      <c r="AB629">
        <v>0</v>
      </c>
      <c r="AC629">
        <v>0</v>
      </c>
      <c r="AD629">
        <v>2875</v>
      </c>
      <c r="AE629">
        <v>1</v>
      </c>
      <c r="AF629">
        <v>1</v>
      </c>
      <c r="AG629">
        <v>20</v>
      </c>
      <c r="AH629">
        <v>4</v>
      </c>
      <c r="AI629">
        <v>2</v>
      </c>
      <c r="AJ629">
        <v>0</v>
      </c>
      <c r="AK629">
        <v>8</v>
      </c>
      <c r="AL629">
        <v>2</v>
      </c>
      <c r="AM629">
        <v>8</v>
      </c>
      <c r="AN629">
        <v>2</v>
      </c>
    </row>
    <row r="630" spans="1:40" x14ac:dyDescent="0.35">
      <c r="A630">
        <v>10951</v>
      </c>
      <c r="B630">
        <v>29</v>
      </c>
      <c r="C630">
        <v>0</v>
      </c>
      <c r="D630">
        <v>1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13</v>
      </c>
      <c r="K630">
        <v>2</v>
      </c>
      <c r="L630">
        <v>4</v>
      </c>
      <c r="M630">
        <v>1</v>
      </c>
      <c r="N630">
        <v>46</v>
      </c>
      <c r="O630">
        <v>2</v>
      </c>
      <c r="P630">
        <v>2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1</v>
      </c>
      <c r="AC630">
        <v>0</v>
      </c>
      <c r="AD630">
        <v>4025</v>
      </c>
      <c r="AE630">
        <v>4</v>
      </c>
      <c r="AF630">
        <v>1</v>
      </c>
      <c r="AG630">
        <v>13</v>
      </c>
      <c r="AH630">
        <v>3</v>
      </c>
      <c r="AI630">
        <v>1</v>
      </c>
      <c r="AJ630">
        <v>1</v>
      </c>
      <c r="AK630">
        <v>10</v>
      </c>
      <c r="AL630">
        <v>3</v>
      </c>
      <c r="AM630">
        <v>4</v>
      </c>
      <c r="AN630">
        <v>2</v>
      </c>
    </row>
    <row r="631" spans="1:40" x14ac:dyDescent="0.35">
      <c r="A631">
        <v>10957</v>
      </c>
      <c r="B631">
        <v>38</v>
      </c>
      <c r="C631">
        <v>0</v>
      </c>
      <c r="D631">
        <v>1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15</v>
      </c>
      <c r="K631">
        <v>2</v>
      </c>
      <c r="L631">
        <v>3</v>
      </c>
      <c r="M631">
        <v>1</v>
      </c>
      <c r="N631">
        <v>92</v>
      </c>
      <c r="O631">
        <v>2</v>
      </c>
      <c r="P631">
        <v>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4</v>
      </c>
      <c r="AA631">
        <v>0</v>
      </c>
      <c r="AB631">
        <v>0</v>
      </c>
      <c r="AC631">
        <v>1</v>
      </c>
      <c r="AD631">
        <v>11510</v>
      </c>
      <c r="AE631">
        <v>0</v>
      </c>
      <c r="AF631">
        <v>1</v>
      </c>
      <c r="AG631">
        <v>14</v>
      </c>
      <c r="AH631">
        <v>3</v>
      </c>
      <c r="AI631">
        <v>2</v>
      </c>
      <c r="AJ631">
        <v>1</v>
      </c>
      <c r="AK631">
        <v>12</v>
      </c>
      <c r="AL631">
        <v>3</v>
      </c>
      <c r="AM631">
        <v>11</v>
      </c>
      <c r="AN631">
        <v>2</v>
      </c>
    </row>
    <row r="632" spans="1:40" x14ac:dyDescent="0.35">
      <c r="A632">
        <v>10966</v>
      </c>
      <c r="B632">
        <v>30</v>
      </c>
      <c r="C632">
        <v>0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3</v>
      </c>
      <c r="M632">
        <v>1</v>
      </c>
      <c r="N632">
        <v>88</v>
      </c>
      <c r="O632">
        <v>2</v>
      </c>
      <c r="P632">
        <v>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3</v>
      </c>
      <c r="AA632">
        <v>1</v>
      </c>
      <c r="AB632">
        <v>0</v>
      </c>
      <c r="AC632">
        <v>0</v>
      </c>
      <c r="AD632">
        <v>8474</v>
      </c>
      <c r="AE632">
        <v>1</v>
      </c>
      <c r="AF632">
        <v>0</v>
      </c>
      <c r="AG632">
        <v>22</v>
      </c>
      <c r="AH632">
        <v>4</v>
      </c>
      <c r="AI632">
        <v>3</v>
      </c>
      <c r="AJ632">
        <v>0</v>
      </c>
      <c r="AK632">
        <v>12</v>
      </c>
      <c r="AL632">
        <v>3</v>
      </c>
      <c r="AM632">
        <v>11</v>
      </c>
      <c r="AN632">
        <v>2</v>
      </c>
    </row>
    <row r="633" spans="1:40" x14ac:dyDescent="0.35">
      <c r="A633">
        <v>10967</v>
      </c>
      <c r="B633">
        <v>37</v>
      </c>
      <c r="C633">
        <v>0</v>
      </c>
      <c r="D633">
        <v>0</v>
      </c>
      <c r="E633">
        <v>1</v>
      </c>
      <c r="F633">
        <v>0</v>
      </c>
      <c r="G633">
        <v>1</v>
      </c>
      <c r="H633">
        <v>0</v>
      </c>
      <c r="I633">
        <v>0</v>
      </c>
      <c r="J633">
        <v>1</v>
      </c>
      <c r="K633">
        <v>4</v>
      </c>
      <c r="L633">
        <v>1</v>
      </c>
      <c r="M633">
        <v>0</v>
      </c>
      <c r="N633">
        <v>80</v>
      </c>
      <c r="O633">
        <v>3</v>
      </c>
      <c r="P633">
        <v>3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4</v>
      </c>
      <c r="AA633">
        <v>0</v>
      </c>
      <c r="AB633">
        <v>0</v>
      </c>
      <c r="AC633">
        <v>1</v>
      </c>
      <c r="AD633">
        <v>13603</v>
      </c>
      <c r="AE633">
        <v>2</v>
      </c>
      <c r="AF633">
        <v>1</v>
      </c>
      <c r="AG633">
        <v>18</v>
      </c>
      <c r="AH633">
        <v>3</v>
      </c>
      <c r="AI633">
        <v>1</v>
      </c>
      <c r="AJ633">
        <v>2</v>
      </c>
      <c r="AK633">
        <v>15</v>
      </c>
      <c r="AL633">
        <v>3</v>
      </c>
      <c r="AM633">
        <v>5</v>
      </c>
      <c r="AN633">
        <v>2</v>
      </c>
    </row>
    <row r="634" spans="1:40" x14ac:dyDescent="0.35">
      <c r="A634">
        <v>10977</v>
      </c>
      <c r="B634">
        <v>32</v>
      </c>
      <c r="C634">
        <v>0</v>
      </c>
      <c r="D634">
        <v>1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3</v>
      </c>
      <c r="K634">
        <v>2</v>
      </c>
      <c r="L634">
        <v>3</v>
      </c>
      <c r="M634">
        <v>0</v>
      </c>
      <c r="N634">
        <v>39</v>
      </c>
      <c r="O634">
        <v>3</v>
      </c>
      <c r="P634">
        <v>3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4</v>
      </c>
      <c r="AA634">
        <v>1</v>
      </c>
      <c r="AB634">
        <v>0</v>
      </c>
      <c r="AC634">
        <v>0</v>
      </c>
      <c r="AD634">
        <v>11159</v>
      </c>
      <c r="AE634">
        <v>3</v>
      </c>
      <c r="AF634">
        <v>0</v>
      </c>
      <c r="AG634">
        <v>15</v>
      </c>
      <c r="AH634">
        <v>3</v>
      </c>
      <c r="AI634">
        <v>4</v>
      </c>
      <c r="AJ634">
        <v>0</v>
      </c>
      <c r="AK634">
        <v>10</v>
      </c>
      <c r="AL634">
        <v>3</v>
      </c>
      <c r="AM634">
        <v>7</v>
      </c>
      <c r="AN634">
        <v>2</v>
      </c>
    </row>
    <row r="635" spans="1:40" x14ac:dyDescent="0.35">
      <c r="A635">
        <v>10979</v>
      </c>
      <c r="B635">
        <v>26</v>
      </c>
      <c r="C635">
        <v>0</v>
      </c>
      <c r="D635">
        <v>1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2</v>
      </c>
      <c r="K635">
        <v>1</v>
      </c>
      <c r="L635">
        <v>1</v>
      </c>
      <c r="M635">
        <v>1</v>
      </c>
      <c r="N635">
        <v>36</v>
      </c>
      <c r="O635">
        <v>2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4</v>
      </c>
      <c r="AA635">
        <v>1</v>
      </c>
      <c r="AB635">
        <v>0</v>
      </c>
      <c r="AC635">
        <v>0</v>
      </c>
      <c r="AD635">
        <v>3904</v>
      </c>
      <c r="AE635">
        <v>0</v>
      </c>
      <c r="AF635">
        <v>0</v>
      </c>
      <c r="AG635">
        <v>12</v>
      </c>
      <c r="AH635">
        <v>3</v>
      </c>
      <c r="AI635">
        <v>4</v>
      </c>
      <c r="AJ635">
        <v>0</v>
      </c>
      <c r="AK635">
        <v>5</v>
      </c>
      <c r="AL635">
        <v>3</v>
      </c>
      <c r="AM635">
        <v>4</v>
      </c>
      <c r="AN635">
        <v>2</v>
      </c>
    </row>
    <row r="636" spans="1:40" x14ac:dyDescent="0.35">
      <c r="A636">
        <v>10984</v>
      </c>
      <c r="B636">
        <v>29</v>
      </c>
      <c r="C636">
        <v>0</v>
      </c>
      <c r="D636">
        <v>1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28</v>
      </c>
      <c r="K636">
        <v>4</v>
      </c>
      <c r="L636">
        <v>4</v>
      </c>
      <c r="M636">
        <v>0</v>
      </c>
      <c r="N636">
        <v>73</v>
      </c>
      <c r="O636">
        <v>2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1</v>
      </c>
      <c r="AB636">
        <v>0</v>
      </c>
      <c r="AC636">
        <v>0</v>
      </c>
      <c r="AD636">
        <v>3785</v>
      </c>
      <c r="AE636">
        <v>1</v>
      </c>
      <c r="AF636">
        <v>0</v>
      </c>
      <c r="AG636">
        <v>14</v>
      </c>
      <c r="AH636">
        <v>3</v>
      </c>
      <c r="AI636">
        <v>2</v>
      </c>
      <c r="AJ636">
        <v>0</v>
      </c>
      <c r="AK636">
        <v>5</v>
      </c>
      <c r="AL636">
        <v>1</v>
      </c>
      <c r="AM636">
        <v>5</v>
      </c>
      <c r="AN636">
        <v>2</v>
      </c>
    </row>
    <row r="637" spans="1:40" x14ac:dyDescent="0.35">
      <c r="A637">
        <v>10995</v>
      </c>
      <c r="B637">
        <v>29</v>
      </c>
      <c r="C637">
        <v>0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7</v>
      </c>
      <c r="K637">
        <v>3</v>
      </c>
      <c r="L637">
        <v>4</v>
      </c>
      <c r="M637">
        <v>1</v>
      </c>
      <c r="N637">
        <v>59</v>
      </c>
      <c r="O637">
        <v>3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1</v>
      </c>
      <c r="AB637">
        <v>0</v>
      </c>
      <c r="AC637">
        <v>0</v>
      </c>
      <c r="AD637">
        <v>2062</v>
      </c>
      <c r="AE637">
        <v>3</v>
      </c>
      <c r="AF637">
        <v>0</v>
      </c>
      <c r="AG637">
        <v>14</v>
      </c>
      <c r="AH637">
        <v>3</v>
      </c>
      <c r="AI637">
        <v>2</v>
      </c>
      <c r="AJ637">
        <v>0</v>
      </c>
      <c r="AK637">
        <v>11</v>
      </c>
      <c r="AL637">
        <v>3</v>
      </c>
      <c r="AM637">
        <v>3</v>
      </c>
      <c r="AN637">
        <v>2</v>
      </c>
    </row>
    <row r="638" spans="1:40" x14ac:dyDescent="0.35">
      <c r="A638">
        <v>10998</v>
      </c>
      <c r="B638">
        <v>44</v>
      </c>
      <c r="C638">
        <v>0</v>
      </c>
      <c r="D638">
        <v>1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3</v>
      </c>
      <c r="K638">
        <v>4</v>
      </c>
      <c r="L638">
        <v>4</v>
      </c>
      <c r="M638">
        <v>1</v>
      </c>
      <c r="N638">
        <v>35</v>
      </c>
      <c r="O638">
        <v>3</v>
      </c>
      <c r="P638">
        <v>5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4</v>
      </c>
      <c r="AA638">
        <v>0</v>
      </c>
      <c r="AB638">
        <v>1</v>
      </c>
      <c r="AC638">
        <v>0</v>
      </c>
      <c r="AD638">
        <v>19513</v>
      </c>
      <c r="AE638">
        <v>4</v>
      </c>
      <c r="AF638">
        <v>1</v>
      </c>
      <c r="AG638">
        <v>12</v>
      </c>
      <c r="AH638">
        <v>3</v>
      </c>
      <c r="AI638">
        <v>1</v>
      </c>
      <c r="AJ638">
        <v>1</v>
      </c>
      <c r="AK638">
        <v>26</v>
      </c>
      <c r="AL638">
        <v>4</v>
      </c>
      <c r="AM638">
        <v>2</v>
      </c>
      <c r="AN638">
        <v>2</v>
      </c>
    </row>
    <row r="639" spans="1:40" x14ac:dyDescent="0.35">
      <c r="A639">
        <v>11001</v>
      </c>
      <c r="B639">
        <v>33</v>
      </c>
      <c r="C639">
        <v>0</v>
      </c>
      <c r="D639">
        <v>1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2</v>
      </c>
      <c r="K639">
        <v>3</v>
      </c>
      <c r="L639">
        <v>3</v>
      </c>
      <c r="M639">
        <v>1</v>
      </c>
      <c r="N639">
        <v>90</v>
      </c>
      <c r="O639">
        <v>3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4</v>
      </c>
      <c r="AA639">
        <v>1</v>
      </c>
      <c r="AB639">
        <v>0</v>
      </c>
      <c r="AC639">
        <v>0</v>
      </c>
      <c r="AD639">
        <v>2500</v>
      </c>
      <c r="AE639">
        <v>0</v>
      </c>
      <c r="AF639">
        <v>0</v>
      </c>
      <c r="AG639">
        <v>14</v>
      </c>
      <c r="AH639">
        <v>3</v>
      </c>
      <c r="AI639">
        <v>1</v>
      </c>
      <c r="AJ639">
        <v>0</v>
      </c>
      <c r="AK639">
        <v>4</v>
      </c>
      <c r="AL639">
        <v>4</v>
      </c>
      <c r="AM639">
        <v>3</v>
      </c>
      <c r="AN639">
        <v>2</v>
      </c>
    </row>
    <row r="640" spans="1:40" x14ac:dyDescent="0.35">
      <c r="A640">
        <v>11005</v>
      </c>
      <c r="B640">
        <v>32</v>
      </c>
      <c r="C640">
        <v>0</v>
      </c>
      <c r="D640">
        <v>1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6</v>
      </c>
      <c r="K640">
        <v>5</v>
      </c>
      <c r="L640">
        <v>3</v>
      </c>
      <c r="M640">
        <v>1</v>
      </c>
      <c r="N640">
        <v>43</v>
      </c>
      <c r="O640">
        <v>3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3</v>
      </c>
      <c r="AA640">
        <v>1</v>
      </c>
      <c r="AB640">
        <v>0</v>
      </c>
      <c r="AC640">
        <v>0</v>
      </c>
      <c r="AD640">
        <v>3038</v>
      </c>
      <c r="AE640">
        <v>3</v>
      </c>
      <c r="AF640">
        <v>0</v>
      </c>
      <c r="AG640">
        <v>20</v>
      </c>
      <c r="AH640">
        <v>4</v>
      </c>
      <c r="AI640">
        <v>1</v>
      </c>
      <c r="AJ640">
        <v>0</v>
      </c>
      <c r="AK640">
        <v>8</v>
      </c>
      <c r="AL640">
        <v>3</v>
      </c>
      <c r="AM640">
        <v>5</v>
      </c>
      <c r="AN640">
        <v>2</v>
      </c>
    </row>
    <row r="641" spans="1:40" x14ac:dyDescent="0.35">
      <c r="A641">
        <v>11018</v>
      </c>
      <c r="B641">
        <v>32</v>
      </c>
      <c r="C641">
        <v>0</v>
      </c>
      <c r="D641">
        <v>0</v>
      </c>
      <c r="E641">
        <v>0</v>
      </c>
      <c r="F641">
        <v>1</v>
      </c>
      <c r="G641">
        <v>1</v>
      </c>
      <c r="H641">
        <v>0</v>
      </c>
      <c r="I641">
        <v>0</v>
      </c>
      <c r="J641">
        <v>2</v>
      </c>
      <c r="K641">
        <v>2</v>
      </c>
      <c r="L641">
        <v>4</v>
      </c>
      <c r="M641">
        <v>1</v>
      </c>
      <c r="N641">
        <v>79</v>
      </c>
      <c r="O641">
        <v>3</v>
      </c>
      <c r="P641">
        <v>1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4</v>
      </c>
      <c r="AA641">
        <v>1</v>
      </c>
      <c r="AB641">
        <v>0</v>
      </c>
      <c r="AC641">
        <v>0</v>
      </c>
      <c r="AD641">
        <v>3068</v>
      </c>
      <c r="AE641">
        <v>0</v>
      </c>
      <c r="AF641">
        <v>0</v>
      </c>
      <c r="AG641">
        <v>13</v>
      </c>
      <c r="AH641">
        <v>3</v>
      </c>
      <c r="AI641">
        <v>3</v>
      </c>
      <c r="AJ641">
        <v>0</v>
      </c>
      <c r="AK641">
        <v>8</v>
      </c>
      <c r="AL641">
        <v>2</v>
      </c>
      <c r="AM641">
        <v>7</v>
      </c>
      <c r="AN641">
        <v>2</v>
      </c>
    </row>
    <row r="642" spans="1:40" x14ac:dyDescent="0.35">
      <c r="A642">
        <v>11022</v>
      </c>
      <c r="B642">
        <v>29</v>
      </c>
      <c r="C642">
        <v>0</v>
      </c>
      <c r="D642">
        <v>1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3</v>
      </c>
      <c r="K642">
        <v>1</v>
      </c>
      <c r="L642">
        <v>2</v>
      </c>
      <c r="M642">
        <v>1</v>
      </c>
      <c r="N642">
        <v>87</v>
      </c>
      <c r="O642">
        <v>3</v>
      </c>
      <c r="P642">
        <v>1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4723</v>
      </c>
      <c r="AE642">
        <v>1</v>
      </c>
      <c r="AF642">
        <v>1</v>
      </c>
      <c r="AG642">
        <v>18</v>
      </c>
      <c r="AH642">
        <v>3</v>
      </c>
      <c r="AI642">
        <v>4</v>
      </c>
      <c r="AJ642">
        <v>0</v>
      </c>
      <c r="AK642">
        <v>10</v>
      </c>
      <c r="AL642">
        <v>3</v>
      </c>
      <c r="AM642">
        <v>10</v>
      </c>
      <c r="AN642">
        <v>2</v>
      </c>
    </row>
    <row r="643" spans="1:40" x14ac:dyDescent="0.35">
      <c r="A643">
        <v>11025</v>
      </c>
      <c r="B643">
        <v>19</v>
      </c>
      <c r="C643">
        <v>0</v>
      </c>
      <c r="D643">
        <v>1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25</v>
      </c>
      <c r="K643">
        <v>3</v>
      </c>
      <c r="L643">
        <v>2</v>
      </c>
      <c r="M643">
        <v>0</v>
      </c>
      <c r="N643">
        <v>57</v>
      </c>
      <c r="O643">
        <v>4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4</v>
      </c>
      <c r="AA643">
        <v>1</v>
      </c>
      <c r="AB643">
        <v>0</v>
      </c>
      <c r="AC643">
        <v>0</v>
      </c>
      <c r="AD643">
        <v>2994</v>
      </c>
      <c r="AE643">
        <v>1</v>
      </c>
      <c r="AF643">
        <v>1</v>
      </c>
      <c r="AG643">
        <v>12</v>
      </c>
      <c r="AH643">
        <v>3</v>
      </c>
      <c r="AI643">
        <v>4</v>
      </c>
      <c r="AJ643">
        <v>0</v>
      </c>
      <c r="AK643">
        <v>1</v>
      </c>
      <c r="AL643">
        <v>3</v>
      </c>
      <c r="AM643">
        <v>1</v>
      </c>
      <c r="AN643">
        <v>2</v>
      </c>
    </row>
    <row r="644" spans="1:40" x14ac:dyDescent="0.35">
      <c r="A644">
        <v>11032</v>
      </c>
      <c r="B644">
        <v>37</v>
      </c>
      <c r="C644">
        <v>0</v>
      </c>
      <c r="D644">
        <v>1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10</v>
      </c>
      <c r="K644">
        <v>1</v>
      </c>
      <c r="L644">
        <v>4</v>
      </c>
      <c r="M644">
        <v>0</v>
      </c>
      <c r="N644">
        <v>82</v>
      </c>
      <c r="O644">
        <v>3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2782</v>
      </c>
      <c r="AE644">
        <v>0</v>
      </c>
      <c r="AF644">
        <v>1</v>
      </c>
      <c r="AG644">
        <v>13</v>
      </c>
      <c r="AH644">
        <v>3</v>
      </c>
      <c r="AI644">
        <v>2</v>
      </c>
      <c r="AJ644">
        <v>2</v>
      </c>
      <c r="AK644">
        <v>6</v>
      </c>
      <c r="AL644">
        <v>2</v>
      </c>
      <c r="AM644">
        <v>5</v>
      </c>
      <c r="AN644">
        <v>2</v>
      </c>
    </row>
    <row r="645" spans="1:40" x14ac:dyDescent="0.35">
      <c r="A645">
        <v>11038</v>
      </c>
      <c r="B645">
        <v>38</v>
      </c>
      <c r="C645">
        <v>0</v>
      </c>
      <c r="D645">
        <v>0</v>
      </c>
      <c r="E645">
        <v>1</v>
      </c>
      <c r="F645">
        <v>0</v>
      </c>
      <c r="G645">
        <v>1</v>
      </c>
      <c r="H645">
        <v>0</v>
      </c>
      <c r="I645">
        <v>0</v>
      </c>
      <c r="J645">
        <v>6</v>
      </c>
      <c r="K645">
        <v>3</v>
      </c>
      <c r="L645">
        <v>2</v>
      </c>
      <c r="M645">
        <v>0</v>
      </c>
      <c r="N645">
        <v>79</v>
      </c>
      <c r="O645">
        <v>1</v>
      </c>
      <c r="P645">
        <v>2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0</v>
      </c>
      <c r="AC645">
        <v>1</v>
      </c>
      <c r="AD645">
        <v>5329</v>
      </c>
      <c r="AE645">
        <v>7</v>
      </c>
      <c r="AF645">
        <v>1</v>
      </c>
      <c r="AG645">
        <v>12</v>
      </c>
      <c r="AH645">
        <v>3</v>
      </c>
      <c r="AI645">
        <v>4</v>
      </c>
      <c r="AJ645">
        <v>3</v>
      </c>
      <c r="AK645">
        <v>17</v>
      </c>
      <c r="AL645">
        <v>3</v>
      </c>
      <c r="AM645">
        <v>13</v>
      </c>
      <c r="AN645">
        <v>2</v>
      </c>
    </row>
    <row r="646" spans="1:40" x14ac:dyDescent="0.35">
      <c r="A646">
        <v>11050</v>
      </c>
      <c r="B646">
        <v>27</v>
      </c>
      <c r="C646">
        <v>0</v>
      </c>
      <c r="D646">
        <v>1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4</v>
      </c>
      <c r="K646">
        <v>3</v>
      </c>
      <c r="L646">
        <v>2</v>
      </c>
      <c r="M646">
        <v>1</v>
      </c>
      <c r="N646">
        <v>87</v>
      </c>
      <c r="O646">
        <v>4</v>
      </c>
      <c r="P646">
        <v>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2</v>
      </c>
      <c r="AA646">
        <v>0</v>
      </c>
      <c r="AB646">
        <v>1</v>
      </c>
      <c r="AC646">
        <v>0</v>
      </c>
      <c r="AD646">
        <v>6142</v>
      </c>
      <c r="AE646">
        <v>1</v>
      </c>
      <c r="AF646">
        <v>1</v>
      </c>
      <c r="AG646">
        <v>20</v>
      </c>
      <c r="AH646">
        <v>4</v>
      </c>
      <c r="AI646">
        <v>2</v>
      </c>
      <c r="AJ646">
        <v>1</v>
      </c>
      <c r="AK646">
        <v>6</v>
      </c>
      <c r="AL646">
        <v>3</v>
      </c>
      <c r="AM646">
        <v>6</v>
      </c>
      <c r="AN646">
        <v>2</v>
      </c>
    </row>
    <row r="647" spans="1:40" x14ac:dyDescent="0.35">
      <c r="A647">
        <v>11055</v>
      </c>
      <c r="B647">
        <v>49</v>
      </c>
      <c r="C647">
        <v>0</v>
      </c>
      <c r="D647">
        <v>1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7</v>
      </c>
      <c r="K647">
        <v>3</v>
      </c>
      <c r="L647">
        <v>2</v>
      </c>
      <c r="M647">
        <v>1</v>
      </c>
      <c r="N647">
        <v>31</v>
      </c>
      <c r="O647">
        <v>2</v>
      </c>
      <c r="P647">
        <v>3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3</v>
      </c>
      <c r="AA647">
        <v>1</v>
      </c>
      <c r="AB647">
        <v>0</v>
      </c>
      <c r="AC647">
        <v>0</v>
      </c>
      <c r="AD647">
        <v>10965</v>
      </c>
      <c r="AE647">
        <v>8</v>
      </c>
      <c r="AF647">
        <v>0</v>
      </c>
      <c r="AG647">
        <v>24</v>
      </c>
      <c r="AH647">
        <v>4</v>
      </c>
      <c r="AI647">
        <v>3</v>
      </c>
      <c r="AJ647">
        <v>0</v>
      </c>
      <c r="AK647">
        <v>26</v>
      </c>
      <c r="AL647">
        <v>3</v>
      </c>
      <c r="AM647">
        <v>5</v>
      </c>
      <c r="AN647">
        <v>2</v>
      </c>
    </row>
    <row r="648" spans="1:40" x14ac:dyDescent="0.35">
      <c r="A648">
        <v>11061</v>
      </c>
      <c r="B648">
        <v>30</v>
      </c>
      <c r="C648">
        <v>0</v>
      </c>
      <c r="D648">
        <v>1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2</v>
      </c>
      <c r="K648">
        <v>3</v>
      </c>
      <c r="L648">
        <v>3</v>
      </c>
      <c r="M648">
        <v>0</v>
      </c>
      <c r="N648">
        <v>43</v>
      </c>
      <c r="O648">
        <v>1</v>
      </c>
      <c r="P648">
        <v>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4</v>
      </c>
      <c r="AA648">
        <v>1</v>
      </c>
      <c r="AB648">
        <v>0</v>
      </c>
      <c r="AC648">
        <v>0</v>
      </c>
      <c r="AD648">
        <v>6091</v>
      </c>
      <c r="AE648">
        <v>2</v>
      </c>
      <c r="AF648">
        <v>0</v>
      </c>
      <c r="AG648">
        <v>20</v>
      </c>
      <c r="AH648">
        <v>4</v>
      </c>
      <c r="AI648">
        <v>3</v>
      </c>
      <c r="AJ648">
        <v>0</v>
      </c>
      <c r="AK648">
        <v>11</v>
      </c>
      <c r="AL648">
        <v>3</v>
      </c>
      <c r="AM648">
        <v>5</v>
      </c>
      <c r="AN648">
        <v>2</v>
      </c>
    </row>
    <row r="649" spans="1:40" x14ac:dyDescent="0.35">
      <c r="A649">
        <v>11062</v>
      </c>
      <c r="B649">
        <v>40</v>
      </c>
      <c r="C649">
        <v>0</v>
      </c>
      <c r="D649">
        <v>1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19</v>
      </c>
      <c r="K649">
        <v>2</v>
      </c>
      <c r="L649">
        <v>3</v>
      </c>
      <c r="M649">
        <v>1</v>
      </c>
      <c r="N649">
        <v>99</v>
      </c>
      <c r="O649">
        <v>3</v>
      </c>
      <c r="P649">
        <v>2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4</v>
      </c>
      <c r="AA649">
        <v>0</v>
      </c>
      <c r="AB649">
        <v>1</v>
      </c>
      <c r="AC649">
        <v>0</v>
      </c>
      <c r="AD649">
        <v>2741</v>
      </c>
      <c r="AE649">
        <v>8</v>
      </c>
      <c r="AF649">
        <v>1</v>
      </c>
      <c r="AG649">
        <v>15</v>
      </c>
      <c r="AH649">
        <v>3</v>
      </c>
      <c r="AI649">
        <v>3</v>
      </c>
      <c r="AJ649">
        <v>1</v>
      </c>
      <c r="AK649">
        <v>15</v>
      </c>
      <c r="AL649">
        <v>4</v>
      </c>
      <c r="AM649">
        <v>7</v>
      </c>
      <c r="AN649">
        <v>2</v>
      </c>
    </row>
    <row r="650" spans="1:40" x14ac:dyDescent="0.35">
      <c r="A650">
        <v>11063</v>
      </c>
      <c r="B650">
        <v>31</v>
      </c>
      <c r="C650">
        <v>0</v>
      </c>
      <c r="D650">
        <v>1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7</v>
      </c>
      <c r="K650">
        <v>4</v>
      </c>
      <c r="L650">
        <v>3</v>
      </c>
      <c r="M650">
        <v>0</v>
      </c>
      <c r="N650">
        <v>39</v>
      </c>
      <c r="O650">
        <v>3</v>
      </c>
      <c r="P650">
        <v>3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4</v>
      </c>
      <c r="AA650">
        <v>1</v>
      </c>
      <c r="AB650">
        <v>0</v>
      </c>
      <c r="AC650">
        <v>0</v>
      </c>
      <c r="AD650">
        <v>7143</v>
      </c>
      <c r="AE650">
        <v>1</v>
      </c>
      <c r="AF650">
        <v>1</v>
      </c>
      <c r="AG650">
        <v>14</v>
      </c>
      <c r="AH650">
        <v>3</v>
      </c>
      <c r="AI650">
        <v>3</v>
      </c>
      <c r="AJ650">
        <v>0</v>
      </c>
      <c r="AK650">
        <v>11</v>
      </c>
      <c r="AL650">
        <v>2</v>
      </c>
      <c r="AM650">
        <v>11</v>
      </c>
      <c r="AN650">
        <v>2</v>
      </c>
    </row>
    <row r="651" spans="1:40" x14ac:dyDescent="0.35">
      <c r="A651">
        <v>11066</v>
      </c>
      <c r="B651">
        <v>42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0</v>
      </c>
      <c r="I651">
        <v>0</v>
      </c>
      <c r="J651">
        <v>26</v>
      </c>
      <c r="K651">
        <v>5</v>
      </c>
      <c r="L651">
        <v>1</v>
      </c>
      <c r="M651">
        <v>0</v>
      </c>
      <c r="N651">
        <v>60</v>
      </c>
      <c r="O651">
        <v>3</v>
      </c>
      <c r="P651">
        <v>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13191</v>
      </c>
      <c r="AE651">
        <v>3</v>
      </c>
      <c r="AF651">
        <v>1</v>
      </c>
      <c r="AG651">
        <v>17</v>
      </c>
      <c r="AH651">
        <v>3</v>
      </c>
      <c r="AI651">
        <v>3</v>
      </c>
      <c r="AJ651">
        <v>0</v>
      </c>
      <c r="AK651">
        <v>20</v>
      </c>
      <c r="AL651">
        <v>3</v>
      </c>
      <c r="AM651">
        <v>1</v>
      </c>
      <c r="AN651">
        <v>2</v>
      </c>
    </row>
    <row r="652" spans="1:40" x14ac:dyDescent="0.35">
      <c r="A652">
        <v>11068</v>
      </c>
      <c r="B652">
        <v>30</v>
      </c>
      <c r="C652">
        <v>0</v>
      </c>
      <c r="D652">
        <v>1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2</v>
      </c>
      <c r="K652">
        <v>3</v>
      </c>
      <c r="L652">
        <v>3</v>
      </c>
      <c r="M652">
        <v>0</v>
      </c>
      <c r="N652">
        <v>52</v>
      </c>
      <c r="O652">
        <v>2</v>
      </c>
      <c r="P652">
        <v>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4</v>
      </c>
      <c r="AA652">
        <v>1</v>
      </c>
      <c r="AB652">
        <v>0</v>
      </c>
      <c r="AC652">
        <v>0</v>
      </c>
      <c r="AD652">
        <v>6877</v>
      </c>
      <c r="AE652">
        <v>5</v>
      </c>
      <c r="AF652">
        <v>1</v>
      </c>
      <c r="AG652">
        <v>24</v>
      </c>
      <c r="AH652">
        <v>4</v>
      </c>
      <c r="AI652">
        <v>2</v>
      </c>
      <c r="AJ652">
        <v>0</v>
      </c>
      <c r="AK652">
        <v>12</v>
      </c>
      <c r="AL652">
        <v>2</v>
      </c>
      <c r="AM652">
        <v>1</v>
      </c>
      <c r="AN652">
        <v>2</v>
      </c>
    </row>
    <row r="653" spans="1:40" x14ac:dyDescent="0.35">
      <c r="A653">
        <v>11077</v>
      </c>
      <c r="B653">
        <v>30</v>
      </c>
      <c r="C653">
        <v>0</v>
      </c>
      <c r="D653">
        <v>0</v>
      </c>
      <c r="E653">
        <v>0</v>
      </c>
      <c r="F653">
        <v>1</v>
      </c>
      <c r="G653">
        <v>1</v>
      </c>
      <c r="H653">
        <v>0</v>
      </c>
      <c r="I653">
        <v>0</v>
      </c>
      <c r="J653">
        <v>2</v>
      </c>
      <c r="K653">
        <v>4</v>
      </c>
      <c r="L653">
        <v>4</v>
      </c>
      <c r="M653">
        <v>0</v>
      </c>
      <c r="N653">
        <v>78</v>
      </c>
      <c r="O653">
        <v>2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4968</v>
      </c>
      <c r="AE653">
        <v>0</v>
      </c>
      <c r="AF653">
        <v>0</v>
      </c>
      <c r="AG653">
        <v>16</v>
      </c>
      <c r="AH653">
        <v>3</v>
      </c>
      <c r="AI653">
        <v>4</v>
      </c>
      <c r="AJ653">
        <v>0</v>
      </c>
      <c r="AK653">
        <v>10</v>
      </c>
      <c r="AL653">
        <v>3</v>
      </c>
      <c r="AM653">
        <v>9</v>
      </c>
      <c r="AN653">
        <v>2</v>
      </c>
    </row>
    <row r="654" spans="1:40" x14ac:dyDescent="0.35">
      <c r="A654">
        <v>11078</v>
      </c>
      <c r="B654">
        <v>44</v>
      </c>
      <c r="C654">
        <v>0</v>
      </c>
      <c r="D654">
        <v>1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20</v>
      </c>
      <c r="K654">
        <v>3</v>
      </c>
      <c r="L654">
        <v>4</v>
      </c>
      <c r="M654">
        <v>1</v>
      </c>
      <c r="N654">
        <v>49</v>
      </c>
      <c r="O654">
        <v>3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2</v>
      </c>
      <c r="AA654">
        <v>1</v>
      </c>
      <c r="AB654">
        <v>0</v>
      </c>
      <c r="AC654">
        <v>0</v>
      </c>
      <c r="AD654">
        <v>3420</v>
      </c>
      <c r="AE654">
        <v>1</v>
      </c>
      <c r="AF654">
        <v>0</v>
      </c>
      <c r="AG654">
        <v>13</v>
      </c>
      <c r="AH654">
        <v>3</v>
      </c>
      <c r="AI654">
        <v>3</v>
      </c>
      <c r="AJ654">
        <v>0</v>
      </c>
      <c r="AK654">
        <v>6</v>
      </c>
      <c r="AL654">
        <v>2</v>
      </c>
      <c r="AM654">
        <v>5</v>
      </c>
      <c r="AN654">
        <v>2</v>
      </c>
    </row>
    <row r="655" spans="1:40" x14ac:dyDescent="0.35">
      <c r="A655">
        <v>11091</v>
      </c>
      <c r="B655">
        <v>39</v>
      </c>
      <c r="C655">
        <v>0</v>
      </c>
      <c r="D655">
        <v>1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10</v>
      </c>
      <c r="K655">
        <v>1</v>
      </c>
      <c r="L655">
        <v>3</v>
      </c>
      <c r="M655">
        <v>1</v>
      </c>
      <c r="N655">
        <v>65</v>
      </c>
      <c r="O655">
        <v>3</v>
      </c>
      <c r="P655">
        <v>3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3</v>
      </c>
      <c r="AA655">
        <v>1</v>
      </c>
      <c r="AB655">
        <v>0</v>
      </c>
      <c r="AC655">
        <v>0</v>
      </c>
      <c r="AD655">
        <v>13464</v>
      </c>
      <c r="AE655">
        <v>7</v>
      </c>
      <c r="AF655">
        <v>0</v>
      </c>
      <c r="AG655">
        <v>21</v>
      </c>
      <c r="AH655">
        <v>4</v>
      </c>
      <c r="AI655">
        <v>3</v>
      </c>
      <c r="AJ655">
        <v>0</v>
      </c>
      <c r="AK655">
        <v>9</v>
      </c>
      <c r="AL655">
        <v>3</v>
      </c>
      <c r="AM655">
        <v>4</v>
      </c>
      <c r="AN655">
        <v>2</v>
      </c>
    </row>
    <row r="656" spans="1:40" x14ac:dyDescent="0.35">
      <c r="A656">
        <v>11099</v>
      </c>
      <c r="B656">
        <v>27</v>
      </c>
      <c r="C656">
        <v>0</v>
      </c>
      <c r="D656">
        <v>1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4</v>
      </c>
      <c r="K656">
        <v>3</v>
      </c>
      <c r="L656">
        <v>2</v>
      </c>
      <c r="M656">
        <v>0</v>
      </c>
      <c r="N656">
        <v>76</v>
      </c>
      <c r="O656">
        <v>3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3</v>
      </c>
      <c r="AA656">
        <v>1</v>
      </c>
      <c r="AB656">
        <v>0</v>
      </c>
      <c r="AC656">
        <v>0</v>
      </c>
      <c r="AD656">
        <v>2318</v>
      </c>
      <c r="AE656">
        <v>1</v>
      </c>
      <c r="AF656">
        <v>0</v>
      </c>
      <c r="AG656">
        <v>19</v>
      </c>
      <c r="AH656">
        <v>3</v>
      </c>
      <c r="AI656">
        <v>3</v>
      </c>
      <c r="AJ656">
        <v>0</v>
      </c>
      <c r="AK656">
        <v>1</v>
      </c>
      <c r="AL656">
        <v>3</v>
      </c>
      <c r="AM656">
        <v>1</v>
      </c>
      <c r="AN656">
        <v>2</v>
      </c>
    </row>
    <row r="657" spans="1:40" x14ac:dyDescent="0.35">
      <c r="A657">
        <v>11103</v>
      </c>
      <c r="B657">
        <v>46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5</v>
      </c>
      <c r="K657">
        <v>2</v>
      </c>
      <c r="L657">
        <v>2</v>
      </c>
      <c r="M657">
        <v>1</v>
      </c>
      <c r="N657">
        <v>80</v>
      </c>
      <c r="O657">
        <v>3</v>
      </c>
      <c r="P657">
        <v>2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2</v>
      </c>
      <c r="AA657">
        <v>0</v>
      </c>
      <c r="AB657">
        <v>0</v>
      </c>
      <c r="AC657">
        <v>1</v>
      </c>
      <c r="AD657">
        <v>5021</v>
      </c>
      <c r="AE657">
        <v>8</v>
      </c>
      <c r="AF657">
        <v>1</v>
      </c>
      <c r="AG657">
        <v>22</v>
      </c>
      <c r="AH657">
        <v>4</v>
      </c>
      <c r="AI657">
        <v>4</v>
      </c>
      <c r="AJ657">
        <v>1</v>
      </c>
      <c r="AK657">
        <v>16</v>
      </c>
      <c r="AL657">
        <v>3</v>
      </c>
      <c r="AM657">
        <v>4</v>
      </c>
      <c r="AN657">
        <v>2</v>
      </c>
    </row>
    <row r="658" spans="1:40" x14ac:dyDescent="0.35">
      <c r="A658">
        <v>11109</v>
      </c>
      <c r="B658">
        <v>44</v>
      </c>
      <c r="C658">
        <v>0</v>
      </c>
      <c r="D658">
        <v>1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29</v>
      </c>
      <c r="K658">
        <v>4</v>
      </c>
      <c r="L658">
        <v>4</v>
      </c>
      <c r="M658">
        <v>1</v>
      </c>
      <c r="N658">
        <v>32</v>
      </c>
      <c r="O658">
        <v>3</v>
      </c>
      <c r="P658">
        <v>2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4</v>
      </c>
      <c r="AA658">
        <v>1</v>
      </c>
      <c r="AB658">
        <v>0</v>
      </c>
      <c r="AC658">
        <v>0</v>
      </c>
      <c r="AD658">
        <v>4541</v>
      </c>
      <c r="AE658">
        <v>1</v>
      </c>
      <c r="AF658">
        <v>0</v>
      </c>
      <c r="AG658">
        <v>25</v>
      </c>
      <c r="AH658">
        <v>4</v>
      </c>
      <c r="AI658">
        <v>2</v>
      </c>
      <c r="AJ658">
        <v>0</v>
      </c>
      <c r="AK658">
        <v>20</v>
      </c>
      <c r="AL658">
        <v>3</v>
      </c>
      <c r="AM658">
        <v>20</v>
      </c>
      <c r="AN658">
        <v>2</v>
      </c>
    </row>
    <row r="659" spans="1:40" x14ac:dyDescent="0.35">
      <c r="A659">
        <v>11110</v>
      </c>
      <c r="B659">
        <v>43</v>
      </c>
      <c r="C659">
        <v>0</v>
      </c>
      <c r="D659">
        <v>0</v>
      </c>
      <c r="E659">
        <v>0</v>
      </c>
      <c r="F659">
        <v>1</v>
      </c>
      <c r="G659">
        <v>1</v>
      </c>
      <c r="H659">
        <v>0</v>
      </c>
      <c r="I659">
        <v>0</v>
      </c>
      <c r="J659">
        <v>10</v>
      </c>
      <c r="K659">
        <v>4</v>
      </c>
      <c r="L659">
        <v>3</v>
      </c>
      <c r="M659">
        <v>0</v>
      </c>
      <c r="N659">
        <v>33</v>
      </c>
      <c r="O659">
        <v>3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4</v>
      </c>
      <c r="AA659">
        <v>1</v>
      </c>
      <c r="AB659">
        <v>0</v>
      </c>
      <c r="AC659">
        <v>0</v>
      </c>
      <c r="AD659">
        <v>2455</v>
      </c>
      <c r="AE659">
        <v>0</v>
      </c>
      <c r="AF659">
        <v>0</v>
      </c>
      <c r="AG659">
        <v>19</v>
      </c>
      <c r="AH659">
        <v>3</v>
      </c>
      <c r="AI659">
        <v>1</v>
      </c>
      <c r="AJ659">
        <v>0</v>
      </c>
      <c r="AK659">
        <v>9</v>
      </c>
      <c r="AL659">
        <v>3</v>
      </c>
      <c r="AM659">
        <v>8</v>
      </c>
      <c r="AN659">
        <v>2</v>
      </c>
    </row>
    <row r="660" spans="1:40" x14ac:dyDescent="0.35">
      <c r="A660">
        <v>11116</v>
      </c>
      <c r="B660">
        <v>23</v>
      </c>
      <c r="C660">
        <v>0</v>
      </c>
      <c r="D660">
        <v>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12</v>
      </c>
      <c r="K660">
        <v>2</v>
      </c>
      <c r="L660">
        <v>4</v>
      </c>
      <c r="M660">
        <v>1</v>
      </c>
      <c r="N660">
        <v>78</v>
      </c>
      <c r="O660">
        <v>3</v>
      </c>
      <c r="P660">
        <v>1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4</v>
      </c>
      <c r="AA660">
        <v>1</v>
      </c>
      <c r="AB660">
        <v>0</v>
      </c>
      <c r="AC660">
        <v>0</v>
      </c>
      <c r="AD660">
        <v>2647</v>
      </c>
      <c r="AE660">
        <v>1</v>
      </c>
      <c r="AF660">
        <v>0</v>
      </c>
      <c r="AG660">
        <v>13</v>
      </c>
      <c r="AH660">
        <v>3</v>
      </c>
      <c r="AI660">
        <v>3</v>
      </c>
      <c r="AJ660">
        <v>0</v>
      </c>
      <c r="AK660">
        <v>5</v>
      </c>
      <c r="AL660">
        <v>4</v>
      </c>
      <c r="AM660">
        <v>5</v>
      </c>
      <c r="AN660">
        <v>2</v>
      </c>
    </row>
    <row r="661" spans="1:40" x14ac:dyDescent="0.35">
      <c r="A661">
        <v>11121</v>
      </c>
      <c r="B661">
        <v>29</v>
      </c>
      <c r="C661">
        <v>0</v>
      </c>
      <c r="D661">
        <v>1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9</v>
      </c>
      <c r="K661">
        <v>5</v>
      </c>
      <c r="L661">
        <v>2</v>
      </c>
      <c r="M661">
        <v>1</v>
      </c>
      <c r="N661">
        <v>30</v>
      </c>
      <c r="O661">
        <v>2</v>
      </c>
      <c r="P661">
        <v>1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4</v>
      </c>
      <c r="AA661">
        <v>1</v>
      </c>
      <c r="AB661">
        <v>0</v>
      </c>
      <c r="AC661">
        <v>0</v>
      </c>
      <c r="AD661">
        <v>3983</v>
      </c>
      <c r="AE661">
        <v>0</v>
      </c>
      <c r="AF661">
        <v>0</v>
      </c>
      <c r="AG661">
        <v>17</v>
      </c>
      <c r="AH661">
        <v>3</v>
      </c>
      <c r="AI661">
        <v>3</v>
      </c>
      <c r="AJ661">
        <v>0</v>
      </c>
      <c r="AK661">
        <v>4</v>
      </c>
      <c r="AL661">
        <v>3</v>
      </c>
      <c r="AM661">
        <v>3</v>
      </c>
      <c r="AN661">
        <v>2</v>
      </c>
    </row>
    <row r="662" spans="1:40" x14ac:dyDescent="0.35">
      <c r="A662">
        <v>11123</v>
      </c>
      <c r="B662">
        <v>36</v>
      </c>
      <c r="C662">
        <v>0</v>
      </c>
      <c r="D662">
        <v>1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5</v>
      </c>
      <c r="K662">
        <v>2</v>
      </c>
      <c r="L662">
        <v>4</v>
      </c>
      <c r="M662">
        <v>1</v>
      </c>
      <c r="N662">
        <v>62</v>
      </c>
      <c r="O662">
        <v>3</v>
      </c>
      <c r="P662">
        <v>2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</v>
      </c>
      <c r="AA662">
        <v>1</v>
      </c>
      <c r="AB662">
        <v>0</v>
      </c>
      <c r="AC662">
        <v>0</v>
      </c>
      <c r="AD662">
        <v>5914</v>
      </c>
      <c r="AE662">
        <v>8</v>
      </c>
      <c r="AF662">
        <v>0</v>
      </c>
      <c r="AG662">
        <v>16</v>
      </c>
      <c r="AH662">
        <v>3</v>
      </c>
      <c r="AI662">
        <v>4</v>
      </c>
      <c r="AJ662">
        <v>0</v>
      </c>
      <c r="AK662">
        <v>16</v>
      </c>
      <c r="AL662">
        <v>4</v>
      </c>
      <c r="AM662">
        <v>13</v>
      </c>
      <c r="AN662">
        <v>2</v>
      </c>
    </row>
    <row r="663" spans="1:40" x14ac:dyDescent="0.35">
      <c r="A663">
        <v>11146</v>
      </c>
      <c r="B663">
        <v>21</v>
      </c>
      <c r="C663">
        <v>0</v>
      </c>
      <c r="D663">
        <v>1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1</v>
      </c>
      <c r="K663">
        <v>1</v>
      </c>
      <c r="L663">
        <v>4</v>
      </c>
      <c r="M663">
        <v>0</v>
      </c>
      <c r="N663">
        <v>70</v>
      </c>
      <c r="O663">
        <v>2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2</v>
      </c>
      <c r="AA663">
        <v>1</v>
      </c>
      <c r="AB663">
        <v>0</v>
      </c>
      <c r="AC663">
        <v>0</v>
      </c>
      <c r="AD663">
        <v>2070</v>
      </c>
      <c r="AE663">
        <v>1</v>
      </c>
      <c r="AF663">
        <v>1</v>
      </c>
      <c r="AG663">
        <v>11</v>
      </c>
      <c r="AH663">
        <v>3</v>
      </c>
      <c r="AI663">
        <v>3</v>
      </c>
      <c r="AJ663">
        <v>0</v>
      </c>
      <c r="AK663">
        <v>2</v>
      </c>
      <c r="AL663">
        <v>4</v>
      </c>
      <c r="AM663">
        <v>2</v>
      </c>
      <c r="AN663">
        <v>2</v>
      </c>
    </row>
    <row r="664" spans="1:40" x14ac:dyDescent="0.35">
      <c r="A664">
        <v>11151</v>
      </c>
      <c r="B664">
        <v>51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4</v>
      </c>
      <c r="L664">
        <v>1</v>
      </c>
      <c r="M664">
        <v>0</v>
      </c>
      <c r="N664">
        <v>30</v>
      </c>
      <c r="O664">
        <v>2</v>
      </c>
      <c r="P664">
        <v>3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7484</v>
      </c>
      <c r="AE664">
        <v>3</v>
      </c>
      <c r="AF664">
        <v>0</v>
      </c>
      <c r="AG664">
        <v>20</v>
      </c>
      <c r="AH664">
        <v>4</v>
      </c>
      <c r="AI664">
        <v>3</v>
      </c>
      <c r="AJ664">
        <v>0</v>
      </c>
      <c r="AK664">
        <v>23</v>
      </c>
      <c r="AL664">
        <v>2</v>
      </c>
      <c r="AM664">
        <v>13</v>
      </c>
      <c r="AN664">
        <v>2</v>
      </c>
    </row>
    <row r="665" spans="1:40" x14ac:dyDescent="0.35">
      <c r="A665">
        <v>11160</v>
      </c>
      <c r="B665">
        <v>27</v>
      </c>
      <c r="C665">
        <v>0</v>
      </c>
      <c r="D665">
        <v>0</v>
      </c>
      <c r="E665">
        <v>0</v>
      </c>
      <c r="F665">
        <v>1</v>
      </c>
      <c r="G665">
        <v>1</v>
      </c>
      <c r="H665">
        <v>0</v>
      </c>
      <c r="I665">
        <v>0</v>
      </c>
      <c r="J665">
        <v>5</v>
      </c>
      <c r="K665">
        <v>2</v>
      </c>
      <c r="L665">
        <v>4</v>
      </c>
      <c r="M665">
        <v>0</v>
      </c>
      <c r="N665">
        <v>53</v>
      </c>
      <c r="O665">
        <v>3</v>
      </c>
      <c r="P665">
        <v>1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4</v>
      </c>
      <c r="AA665">
        <v>1</v>
      </c>
      <c r="AB665">
        <v>0</v>
      </c>
      <c r="AC665">
        <v>0</v>
      </c>
      <c r="AD665">
        <v>2379</v>
      </c>
      <c r="AE665">
        <v>0</v>
      </c>
      <c r="AF665">
        <v>1</v>
      </c>
      <c r="AG665">
        <v>14</v>
      </c>
      <c r="AH665">
        <v>3</v>
      </c>
      <c r="AI665">
        <v>3</v>
      </c>
      <c r="AJ665">
        <v>0</v>
      </c>
      <c r="AK665">
        <v>6</v>
      </c>
      <c r="AL665">
        <v>2</v>
      </c>
      <c r="AM665">
        <v>5</v>
      </c>
      <c r="AN665">
        <v>2</v>
      </c>
    </row>
    <row r="666" spans="1:40" x14ac:dyDescent="0.35">
      <c r="A666">
        <v>11163</v>
      </c>
      <c r="B666">
        <v>42</v>
      </c>
      <c r="C666">
        <v>0</v>
      </c>
      <c r="D666">
        <v>1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18</v>
      </c>
      <c r="K666">
        <v>4</v>
      </c>
      <c r="L666">
        <v>4</v>
      </c>
      <c r="M666">
        <v>1</v>
      </c>
      <c r="N666">
        <v>35</v>
      </c>
      <c r="O666">
        <v>3</v>
      </c>
      <c r="P666">
        <v>2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1</v>
      </c>
      <c r="AD666">
        <v>5410</v>
      </c>
      <c r="AE666">
        <v>6</v>
      </c>
      <c r="AF666">
        <v>1</v>
      </c>
      <c r="AG666">
        <v>17</v>
      </c>
      <c r="AH666">
        <v>3</v>
      </c>
      <c r="AI666">
        <v>3</v>
      </c>
      <c r="AJ666">
        <v>1</v>
      </c>
      <c r="AK666">
        <v>9</v>
      </c>
      <c r="AL666">
        <v>2</v>
      </c>
      <c r="AM666">
        <v>4</v>
      </c>
      <c r="AN666">
        <v>2</v>
      </c>
    </row>
    <row r="667" spans="1:40" x14ac:dyDescent="0.35">
      <c r="A667">
        <v>11165</v>
      </c>
      <c r="B667">
        <v>31</v>
      </c>
      <c r="C667">
        <v>0</v>
      </c>
      <c r="D667">
        <v>1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5</v>
      </c>
      <c r="K667">
        <v>4</v>
      </c>
      <c r="L667">
        <v>3</v>
      </c>
      <c r="M667">
        <v>1</v>
      </c>
      <c r="N667">
        <v>86</v>
      </c>
      <c r="O667">
        <v>3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4</v>
      </c>
      <c r="AA667">
        <v>0</v>
      </c>
      <c r="AB667">
        <v>1</v>
      </c>
      <c r="AC667">
        <v>0</v>
      </c>
      <c r="AD667">
        <v>4821</v>
      </c>
      <c r="AE667">
        <v>0</v>
      </c>
      <c r="AF667">
        <v>1</v>
      </c>
      <c r="AG667">
        <v>12</v>
      </c>
      <c r="AH667">
        <v>3</v>
      </c>
      <c r="AI667">
        <v>3</v>
      </c>
      <c r="AJ667">
        <v>1</v>
      </c>
      <c r="AK667">
        <v>6</v>
      </c>
      <c r="AL667">
        <v>3</v>
      </c>
      <c r="AM667">
        <v>5</v>
      </c>
      <c r="AN667">
        <v>2</v>
      </c>
    </row>
    <row r="668" spans="1:40" x14ac:dyDescent="0.35">
      <c r="A668">
        <v>11170</v>
      </c>
      <c r="B668">
        <v>35</v>
      </c>
      <c r="C668">
        <v>0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22</v>
      </c>
      <c r="K668">
        <v>3</v>
      </c>
      <c r="L668">
        <v>4</v>
      </c>
      <c r="M668">
        <v>1</v>
      </c>
      <c r="N668">
        <v>46</v>
      </c>
      <c r="O668">
        <v>1</v>
      </c>
      <c r="P668">
        <v>1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3</v>
      </c>
      <c r="AA668">
        <v>1</v>
      </c>
      <c r="AB668">
        <v>0</v>
      </c>
      <c r="AC668">
        <v>0</v>
      </c>
      <c r="AD668">
        <v>4230</v>
      </c>
      <c r="AE668">
        <v>0</v>
      </c>
      <c r="AF668">
        <v>0</v>
      </c>
      <c r="AG668">
        <v>15</v>
      </c>
      <c r="AH668">
        <v>3</v>
      </c>
      <c r="AI668">
        <v>3</v>
      </c>
      <c r="AJ668">
        <v>0</v>
      </c>
      <c r="AK668">
        <v>6</v>
      </c>
      <c r="AL668">
        <v>3</v>
      </c>
      <c r="AM668">
        <v>5</v>
      </c>
      <c r="AN668">
        <v>2</v>
      </c>
    </row>
    <row r="669" spans="1:40" x14ac:dyDescent="0.35">
      <c r="A669">
        <v>11174</v>
      </c>
      <c r="B669">
        <v>19</v>
      </c>
      <c r="C669">
        <v>0</v>
      </c>
      <c r="D669">
        <v>1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9</v>
      </c>
      <c r="K669">
        <v>2</v>
      </c>
      <c r="L669">
        <v>3</v>
      </c>
      <c r="M669">
        <v>1</v>
      </c>
      <c r="N669">
        <v>54</v>
      </c>
      <c r="O669">
        <v>3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1</v>
      </c>
      <c r="AB669">
        <v>0</v>
      </c>
      <c r="AC669">
        <v>0</v>
      </c>
      <c r="AD669">
        <v>2552</v>
      </c>
      <c r="AE669">
        <v>1</v>
      </c>
      <c r="AF669">
        <v>0</v>
      </c>
      <c r="AG669">
        <v>25</v>
      </c>
      <c r="AH669">
        <v>4</v>
      </c>
      <c r="AI669">
        <v>3</v>
      </c>
      <c r="AJ669">
        <v>0</v>
      </c>
      <c r="AK669">
        <v>1</v>
      </c>
      <c r="AL669">
        <v>3</v>
      </c>
      <c r="AM669">
        <v>1</v>
      </c>
      <c r="AN669">
        <v>2</v>
      </c>
    </row>
    <row r="670" spans="1:40" x14ac:dyDescent="0.35">
      <c r="A670">
        <v>11178</v>
      </c>
      <c r="B670">
        <v>32</v>
      </c>
      <c r="C670">
        <v>0</v>
      </c>
      <c r="D670">
        <v>1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5</v>
      </c>
      <c r="K670">
        <v>4</v>
      </c>
      <c r="L670">
        <v>4</v>
      </c>
      <c r="M670">
        <v>1</v>
      </c>
      <c r="N670">
        <v>56</v>
      </c>
      <c r="O670">
        <v>2</v>
      </c>
      <c r="P670">
        <v>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4</v>
      </c>
      <c r="AA670">
        <v>1</v>
      </c>
      <c r="AB670">
        <v>0</v>
      </c>
      <c r="AC670">
        <v>0</v>
      </c>
      <c r="AD670">
        <v>9679</v>
      </c>
      <c r="AE670">
        <v>8</v>
      </c>
      <c r="AF670">
        <v>0</v>
      </c>
      <c r="AG670">
        <v>24</v>
      </c>
      <c r="AH670">
        <v>4</v>
      </c>
      <c r="AI670">
        <v>2</v>
      </c>
      <c r="AJ670">
        <v>0</v>
      </c>
      <c r="AK670">
        <v>8</v>
      </c>
      <c r="AL670">
        <v>3</v>
      </c>
      <c r="AM670">
        <v>1</v>
      </c>
      <c r="AN670">
        <v>2</v>
      </c>
    </row>
    <row r="671" spans="1:40" x14ac:dyDescent="0.35">
      <c r="A671">
        <v>11185</v>
      </c>
      <c r="B671">
        <v>34</v>
      </c>
      <c r="C671">
        <v>0</v>
      </c>
      <c r="D671">
        <v>0</v>
      </c>
      <c r="E671">
        <v>0</v>
      </c>
      <c r="F671">
        <v>1</v>
      </c>
      <c r="G671">
        <v>1</v>
      </c>
      <c r="H671">
        <v>0</v>
      </c>
      <c r="I671">
        <v>0</v>
      </c>
      <c r="J671">
        <v>2</v>
      </c>
      <c r="K671">
        <v>2</v>
      </c>
      <c r="L671">
        <v>4</v>
      </c>
      <c r="M671">
        <v>1</v>
      </c>
      <c r="N671">
        <v>95</v>
      </c>
      <c r="O671">
        <v>3</v>
      </c>
      <c r="P671">
        <v>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3</v>
      </c>
      <c r="AA671">
        <v>1</v>
      </c>
      <c r="AB671">
        <v>0</v>
      </c>
      <c r="AC671">
        <v>0</v>
      </c>
      <c r="AD671">
        <v>4033</v>
      </c>
      <c r="AE671">
        <v>2</v>
      </c>
      <c r="AF671">
        <v>0</v>
      </c>
      <c r="AG671">
        <v>11</v>
      </c>
      <c r="AH671">
        <v>3</v>
      </c>
      <c r="AI671">
        <v>4</v>
      </c>
      <c r="AJ671">
        <v>0</v>
      </c>
      <c r="AK671">
        <v>5</v>
      </c>
      <c r="AL671">
        <v>2</v>
      </c>
      <c r="AM671">
        <v>3</v>
      </c>
      <c r="AN671">
        <v>2</v>
      </c>
    </row>
    <row r="672" spans="1:40" x14ac:dyDescent="0.35">
      <c r="A672">
        <v>11205</v>
      </c>
      <c r="B672">
        <v>49</v>
      </c>
      <c r="C672">
        <v>0</v>
      </c>
      <c r="D672">
        <v>1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6</v>
      </c>
      <c r="K672">
        <v>1</v>
      </c>
      <c r="L672">
        <v>3</v>
      </c>
      <c r="M672">
        <v>0</v>
      </c>
      <c r="N672">
        <v>41</v>
      </c>
      <c r="O672">
        <v>2</v>
      </c>
      <c r="P672">
        <v>4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3</v>
      </c>
      <c r="AA672">
        <v>0</v>
      </c>
      <c r="AB672">
        <v>1</v>
      </c>
      <c r="AC672">
        <v>0</v>
      </c>
      <c r="AD672">
        <v>13966</v>
      </c>
      <c r="AE672">
        <v>2</v>
      </c>
      <c r="AF672">
        <v>1</v>
      </c>
      <c r="AG672">
        <v>19</v>
      </c>
      <c r="AH672">
        <v>3</v>
      </c>
      <c r="AI672">
        <v>2</v>
      </c>
      <c r="AJ672">
        <v>1</v>
      </c>
      <c r="AK672">
        <v>30</v>
      </c>
      <c r="AL672">
        <v>3</v>
      </c>
      <c r="AM672">
        <v>15</v>
      </c>
      <c r="AN672">
        <v>2</v>
      </c>
    </row>
    <row r="673" spans="1:40" x14ac:dyDescent="0.35">
      <c r="A673">
        <v>11208</v>
      </c>
      <c r="B673">
        <v>24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0</v>
      </c>
      <c r="I673">
        <v>0</v>
      </c>
      <c r="J673">
        <v>2</v>
      </c>
      <c r="K673">
        <v>1</v>
      </c>
      <c r="L673">
        <v>1</v>
      </c>
      <c r="M673">
        <v>0</v>
      </c>
      <c r="N673">
        <v>32</v>
      </c>
      <c r="O673">
        <v>3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4</v>
      </c>
      <c r="AA673">
        <v>1</v>
      </c>
      <c r="AB673">
        <v>0</v>
      </c>
      <c r="AC673">
        <v>0</v>
      </c>
      <c r="AD673">
        <v>3760</v>
      </c>
      <c r="AE673">
        <v>1</v>
      </c>
      <c r="AF673">
        <v>1</v>
      </c>
      <c r="AG673">
        <v>13</v>
      </c>
      <c r="AH673">
        <v>3</v>
      </c>
      <c r="AI673">
        <v>3</v>
      </c>
      <c r="AJ673">
        <v>0</v>
      </c>
      <c r="AK673">
        <v>6</v>
      </c>
      <c r="AL673">
        <v>3</v>
      </c>
      <c r="AM673">
        <v>6</v>
      </c>
      <c r="AN673">
        <v>2</v>
      </c>
    </row>
    <row r="674" spans="1:40" x14ac:dyDescent="0.35">
      <c r="A674">
        <v>11209</v>
      </c>
      <c r="B674">
        <v>28</v>
      </c>
      <c r="C674">
        <v>0</v>
      </c>
      <c r="D674">
        <v>1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1</v>
      </c>
      <c r="K674">
        <v>3</v>
      </c>
      <c r="L674">
        <v>4</v>
      </c>
      <c r="M674">
        <v>1</v>
      </c>
      <c r="N674">
        <v>84</v>
      </c>
      <c r="O674">
        <v>3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2080</v>
      </c>
      <c r="AE674">
        <v>2</v>
      </c>
      <c r="AF674">
        <v>0</v>
      </c>
      <c r="AG674">
        <v>11</v>
      </c>
      <c r="AH674">
        <v>3</v>
      </c>
      <c r="AI674">
        <v>2</v>
      </c>
      <c r="AJ674">
        <v>0</v>
      </c>
      <c r="AK674">
        <v>5</v>
      </c>
      <c r="AL674">
        <v>2</v>
      </c>
      <c r="AM674">
        <v>3</v>
      </c>
      <c r="AN674">
        <v>2</v>
      </c>
    </row>
    <row r="675" spans="1:40" x14ac:dyDescent="0.35">
      <c r="A675">
        <v>11211</v>
      </c>
      <c r="B675">
        <v>51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5</v>
      </c>
      <c r="K675">
        <v>3</v>
      </c>
      <c r="L675">
        <v>3</v>
      </c>
      <c r="M675">
        <v>1</v>
      </c>
      <c r="N675">
        <v>84</v>
      </c>
      <c r="O675">
        <v>3</v>
      </c>
      <c r="P675">
        <v>4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</v>
      </c>
      <c r="AA675">
        <v>0</v>
      </c>
      <c r="AB675">
        <v>0</v>
      </c>
      <c r="AC675">
        <v>1</v>
      </c>
      <c r="AD675">
        <v>14026</v>
      </c>
      <c r="AE675">
        <v>1</v>
      </c>
      <c r="AF675">
        <v>1</v>
      </c>
      <c r="AG675">
        <v>11</v>
      </c>
      <c r="AH675">
        <v>3</v>
      </c>
      <c r="AI675">
        <v>2</v>
      </c>
      <c r="AJ675">
        <v>1</v>
      </c>
      <c r="AK675">
        <v>33</v>
      </c>
      <c r="AL675">
        <v>3</v>
      </c>
      <c r="AM675">
        <v>33</v>
      </c>
      <c r="AN675">
        <v>2</v>
      </c>
    </row>
    <row r="676" spans="1:40" x14ac:dyDescent="0.35">
      <c r="A676">
        <v>11238</v>
      </c>
      <c r="B676">
        <v>32</v>
      </c>
      <c r="C676">
        <v>0</v>
      </c>
      <c r="D676">
        <v>0</v>
      </c>
      <c r="E676">
        <v>1</v>
      </c>
      <c r="F676">
        <v>0</v>
      </c>
      <c r="G676">
        <v>1</v>
      </c>
      <c r="H676">
        <v>0</v>
      </c>
      <c r="I676">
        <v>0</v>
      </c>
      <c r="J676">
        <v>29</v>
      </c>
      <c r="K676">
        <v>4</v>
      </c>
      <c r="L676">
        <v>4</v>
      </c>
      <c r="M676">
        <v>0</v>
      </c>
      <c r="N676">
        <v>69</v>
      </c>
      <c r="O676">
        <v>3</v>
      </c>
      <c r="P676">
        <v>1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3</v>
      </c>
      <c r="AA676">
        <v>1</v>
      </c>
      <c r="AB676">
        <v>0</v>
      </c>
      <c r="AC676">
        <v>0</v>
      </c>
      <c r="AD676">
        <v>4025</v>
      </c>
      <c r="AE676">
        <v>9</v>
      </c>
      <c r="AF676">
        <v>0</v>
      </c>
      <c r="AG676">
        <v>12</v>
      </c>
      <c r="AH676">
        <v>3</v>
      </c>
      <c r="AI676">
        <v>2</v>
      </c>
      <c r="AJ676">
        <v>0</v>
      </c>
      <c r="AK676">
        <v>10</v>
      </c>
      <c r="AL676">
        <v>3</v>
      </c>
      <c r="AM676">
        <v>8</v>
      </c>
      <c r="AN676">
        <v>2</v>
      </c>
    </row>
    <row r="677" spans="1:40" x14ac:dyDescent="0.35">
      <c r="A677">
        <v>11242</v>
      </c>
      <c r="B677">
        <v>42</v>
      </c>
      <c r="C677">
        <v>0</v>
      </c>
      <c r="D677">
        <v>1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8</v>
      </c>
      <c r="K677">
        <v>3</v>
      </c>
      <c r="L677">
        <v>4</v>
      </c>
      <c r="M677">
        <v>1</v>
      </c>
      <c r="N677">
        <v>81</v>
      </c>
      <c r="O677">
        <v>3</v>
      </c>
      <c r="P677">
        <v>1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3</v>
      </c>
      <c r="AA677">
        <v>1</v>
      </c>
      <c r="AB677">
        <v>0</v>
      </c>
      <c r="AC677">
        <v>0</v>
      </c>
      <c r="AD677">
        <v>3968</v>
      </c>
      <c r="AE677">
        <v>4</v>
      </c>
      <c r="AF677">
        <v>0</v>
      </c>
      <c r="AG677">
        <v>13</v>
      </c>
      <c r="AH677">
        <v>3</v>
      </c>
      <c r="AI677">
        <v>4</v>
      </c>
      <c r="AJ677">
        <v>0</v>
      </c>
      <c r="AK677">
        <v>8</v>
      </c>
      <c r="AL677">
        <v>3</v>
      </c>
      <c r="AM677">
        <v>1</v>
      </c>
      <c r="AN677">
        <v>2</v>
      </c>
    </row>
    <row r="678" spans="1:40" x14ac:dyDescent="0.35">
      <c r="A678">
        <v>11250</v>
      </c>
      <c r="B678">
        <v>24</v>
      </c>
      <c r="C678">
        <v>0</v>
      </c>
      <c r="D678">
        <v>1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24</v>
      </c>
      <c r="K678">
        <v>3</v>
      </c>
      <c r="L678">
        <v>4</v>
      </c>
      <c r="M678">
        <v>1</v>
      </c>
      <c r="N678">
        <v>49</v>
      </c>
      <c r="O678">
        <v>3</v>
      </c>
      <c r="P678">
        <v>1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</v>
      </c>
      <c r="AA678">
        <v>1</v>
      </c>
      <c r="AB678">
        <v>0</v>
      </c>
      <c r="AC678">
        <v>0</v>
      </c>
      <c r="AD678">
        <v>3597</v>
      </c>
      <c r="AE678">
        <v>8</v>
      </c>
      <c r="AF678">
        <v>0</v>
      </c>
      <c r="AG678">
        <v>22</v>
      </c>
      <c r="AH678">
        <v>4</v>
      </c>
      <c r="AI678">
        <v>4</v>
      </c>
      <c r="AJ678">
        <v>0</v>
      </c>
      <c r="AK678">
        <v>6</v>
      </c>
      <c r="AL678">
        <v>3</v>
      </c>
      <c r="AM678">
        <v>4</v>
      </c>
      <c r="AN678">
        <v>2</v>
      </c>
    </row>
    <row r="679" spans="1:40" x14ac:dyDescent="0.35">
      <c r="A679">
        <v>11254</v>
      </c>
      <c r="B679">
        <v>36</v>
      </c>
      <c r="C679">
        <v>0</v>
      </c>
      <c r="D679">
        <v>1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4</v>
      </c>
      <c r="K679">
        <v>4</v>
      </c>
      <c r="L679">
        <v>1</v>
      </c>
      <c r="M679">
        <v>1</v>
      </c>
      <c r="N679">
        <v>37</v>
      </c>
      <c r="O679">
        <v>2</v>
      </c>
      <c r="P679">
        <v>2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4</v>
      </c>
      <c r="AA679">
        <v>1</v>
      </c>
      <c r="AB679">
        <v>0</v>
      </c>
      <c r="AC679">
        <v>0</v>
      </c>
      <c r="AD679">
        <v>5810</v>
      </c>
      <c r="AE679">
        <v>1</v>
      </c>
      <c r="AF679">
        <v>0</v>
      </c>
      <c r="AG679">
        <v>16</v>
      </c>
      <c r="AH679">
        <v>3</v>
      </c>
      <c r="AI679">
        <v>3</v>
      </c>
      <c r="AJ679">
        <v>0</v>
      </c>
      <c r="AK679">
        <v>10</v>
      </c>
      <c r="AL679">
        <v>2</v>
      </c>
      <c r="AM679">
        <v>10</v>
      </c>
      <c r="AN679">
        <v>2</v>
      </c>
    </row>
    <row r="680" spans="1:40" x14ac:dyDescent="0.35">
      <c r="A680">
        <v>11265</v>
      </c>
      <c r="B680">
        <v>44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1</v>
      </c>
      <c r="I680">
        <v>0</v>
      </c>
      <c r="J680">
        <v>1</v>
      </c>
      <c r="K680">
        <v>5</v>
      </c>
      <c r="L680">
        <v>1</v>
      </c>
      <c r="M680">
        <v>1</v>
      </c>
      <c r="N680">
        <v>37</v>
      </c>
      <c r="O680">
        <v>3</v>
      </c>
      <c r="P680">
        <v>2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4</v>
      </c>
      <c r="AA680">
        <v>0</v>
      </c>
      <c r="AB680">
        <v>1</v>
      </c>
      <c r="AC680">
        <v>0</v>
      </c>
      <c r="AD680">
        <v>5743</v>
      </c>
      <c r="AE680">
        <v>4</v>
      </c>
      <c r="AF680">
        <v>1</v>
      </c>
      <c r="AG680">
        <v>11</v>
      </c>
      <c r="AH680">
        <v>3</v>
      </c>
      <c r="AI680">
        <v>3</v>
      </c>
      <c r="AJ680">
        <v>0</v>
      </c>
      <c r="AK680">
        <v>14</v>
      </c>
      <c r="AL680">
        <v>3</v>
      </c>
      <c r="AM680">
        <v>10</v>
      </c>
      <c r="AN680">
        <v>2</v>
      </c>
    </row>
    <row r="681" spans="1:40" x14ac:dyDescent="0.35">
      <c r="A681">
        <v>11266</v>
      </c>
      <c r="B681">
        <v>23</v>
      </c>
      <c r="C681">
        <v>0</v>
      </c>
      <c r="D681">
        <v>1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20</v>
      </c>
      <c r="K681">
        <v>1</v>
      </c>
      <c r="L681">
        <v>1</v>
      </c>
      <c r="M681">
        <v>1</v>
      </c>
      <c r="N681">
        <v>97</v>
      </c>
      <c r="O681">
        <v>3</v>
      </c>
      <c r="P681">
        <v>2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3</v>
      </c>
      <c r="AA681">
        <v>1</v>
      </c>
      <c r="AB681">
        <v>0</v>
      </c>
      <c r="AC681">
        <v>0</v>
      </c>
      <c r="AD681">
        <v>2272</v>
      </c>
      <c r="AE681">
        <v>0</v>
      </c>
      <c r="AF681">
        <v>0</v>
      </c>
      <c r="AG681">
        <v>14</v>
      </c>
      <c r="AH681">
        <v>3</v>
      </c>
      <c r="AI681">
        <v>2</v>
      </c>
      <c r="AJ681">
        <v>0</v>
      </c>
      <c r="AK681">
        <v>5</v>
      </c>
      <c r="AL681">
        <v>3</v>
      </c>
      <c r="AM681">
        <v>4</v>
      </c>
      <c r="AN681">
        <v>2</v>
      </c>
    </row>
    <row r="682" spans="1:40" x14ac:dyDescent="0.35">
      <c r="A682">
        <v>11267</v>
      </c>
      <c r="B682">
        <v>32</v>
      </c>
      <c r="C682">
        <v>0</v>
      </c>
      <c r="D682">
        <v>1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29</v>
      </c>
      <c r="K682">
        <v>4</v>
      </c>
      <c r="L682">
        <v>3</v>
      </c>
      <c r="M682">
        <v>0</v>
      </c>
      <c r="N682">
        <v>49</v>
      </c>
      <c r="O682">
        <v>2</v>
      </c>
      <c r="P682">
        <v>1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</v>
      </c>
      <c r="AA682">
        <v>1</v>
      </c>
      <c r="AB682">
        <v>0</v>
      </c>
      <c r="AC682">
        <v>0</v>
      </c>
      <c r="AD682">
        <v>2837</v>
      </c>
      <c r="AE682">
        <v>1</v>
      </c>
      <c r="AF682">
        <v>0</v>
      </c>
      <c r="AG682">
        <v>13</v>
      </c>
      <c r="AH682">
        <v>3</v>
      </c>
      <c r="AI682">
        <v>3</v>
      </c>
      <c r="AJ682">
        <v>0</v>
      </c>
      <c r="AK682">
        <v>6</v>
      </c>
      <c r="AL682">
        <v>3</v>
      </c>
      <c r="AM682">
        <v>6</v>
      </c>
      <c r="AN682">
        <v>2</v>
      </c>
    </row>
    <row r="683" spans="1:40" x14ac:dyDescent="0.35">
      <c r="A683">
        <v>11268</v>
      </c>
      <c r="B683">
        <v>34</v>
      </c>
      <c r="C683">
        <v>0</v>
      </c>
      <c r="D683">
        <v>1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2</v>
      </c>
      <c r="K683">
        <v>4</v>
      </c>
      <c r="L683">
        <v>3</v>
      </c>
      <c r="M683">
        <v>0</v>
      </c>
      <c r="N683">
        <v>98</v>
      </c>
      <c r="O683">
        <v>3</v>
      </c>
      <c r="P683">
        <v>2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4</v>
      </c>
      <c r="AA683">
        <v>1</v>
      </c>
      <c r="AB683">
        <v>0</v>
      </c>
      <c r="AC683">
        <v>0</v>
      </c>
      <c r="AD683">
        <v>6687</v>
      </c>
      <c r="AE683">
        <v>1</v>
      </c>
      <c r="AF683">
        <v>0</v>
      </c>
      <c r="AG683">
        <v>11</v>
      </c>
      <c r="AH683">
        <v>3</v>
      </c>
      <c r="AI683">
        <v>4</v>
      </c>
      <c r="AJ683">
        <v>0</v>
      </c>
      <c r="AK683">
        <v>14</v>
      </c>
      <c r="AL683">
        <v>4</v>
      </c>
      <c r="AM683">
        <v>14</v>
      </c>
      <c r="AN683">
        <v>2</v>
      </c>
    </row>
    <row r="684" spans="1:40" x14ac:dyDescent="0.35">
      <c r="A684">
        <v>11269</v>
      </c>
      <c r="B684">
        <v>55</v>
      </c>
      <c r="C684">
        <v>0</v>
      </c>
      <c r="D684">
        <v>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1</v>
      </c>
      <c r="K684">
        <v>3</v>
      </c>
      <c r="L684">
        <v>4</v>
      </c>
      <c r="M684">
        <v>1</v>
      </c>
      <c r="N684">
        <v>81</v>
      </c>
      <c r="O684">
        <v>3</v>
      </c>
      <c r="P684">
        <v>5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1</v>
      </c>
      <c r="AB684">
        <v>0</v>
      </c>
      <c r="AC684">
        <v>0</v>
      </c>
      <c r="AD684">
        <v>19045</v>
      </c>
      <c r="AE684">
        <v>0</v>
      </c>
      <c r="AF684">
        <v>1</v>
      </c>
      <c r="AG684">
        <v>14</v>
      </c>
      <c r="AH684">
        <v>3</v>
      </c>
      <c r="AI684">
        <v>3</v>
      </c>
      <c r="AJ684">
        <v>0</v>
      </c>
      <c r="AK684">
        <v>37</v>
      </c>
      <c r="AL684">
        <v>3</v>
      </c>
      <c r="AM684">
        <v>36</v>
      </c>
      <c r="AN684">
        <v>2</v>
      </c>
    </row>
    <row r="685" spans="1:40" x14ac:dyDescent="0.35">
      <c r="A685">
        <v>11274</v>
      </c>
      <c r="B685">
        <v>52</v>
      </c>
      <c r="C685">
        <v>0</v>
      </c>
      <c r="D685">
        <v>1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7</v>
      </c>
      <c r="K685">
        <v>4</v>
      </c>
      <c r="L685">
        <v>2</v>
      </c>
      <c r="M685">
        <v>1</v>
      </c>
      <c r="N685">
        <v>87</v>
      </c>
      <c r="O685">
        <v>3</v>
      </c>
      <c r="P685">
        <v>3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2</v>
      </c>
      <c r="AA685">
        <v>1</v>
      </c>
      <c r="AB685">
        <v>0</v>
      </c>
      <c r="AC685">
        <v>0</v>
      </c>
      <c r="AD685">
        <v>10445</v>
      </c>
      <c r="AE685">
        <v>7</v>
      </c>
      <c r="AF685">
        <v>0</v>
      </c>
      <c r="AG685">
        <v>19</v>
      </c>
      <c r="AH685">
        <v>3</v>
      </c>
      <c r="AI685">
        <v>4</v>
      </c>
      <c r="AJ685">
        <v>0</v>
      </c>
      <c r="AK685">
        <v>18</v>
      </c>
      <c r="AL685">
        <v>3</v>
      </c>
      <c r="AM685">
        <v>8</v>
      </c>
      <c r="AN685">
        <v>2</v>
      </c>
    </row>
    <row r="686" spans="1:40" x14ac:dyDescent="0.35">
      <c r="A686">
        <v>11277</v>
      </c>
      <c r="B686">
        <v>40</v>
      </c>
      <c r="C686">
        <v>0</v>
      </c>
      <c r="D686">
        <v>1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14</v>
      </c>
      <c r="K686">
        <v>3</v>
      </c>
      <c r="L686">
        <v>3</v>
      </c>
      <c r="M686">
        <v>1</v>
      </c>
      <c r="N686">
        <v>44</v>
      </c>
      <c r="O686">
        <v>2</v>
      </c>
      <c r="P686">
        <v>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3</v>
      </c>
      <c r="AA686">
        <v>1</v>
      </c>
      <c r="AB686">
        <v>0</v>
      </c>
      <c r="AC686">
        <v>0</v>
      </c>
      <c r="AD686">
        <v>19626</v>
      </c>
      <c r="AE686">
        <v>1</v>
      </c>
      <c r="AF686">
        <v>0</v>
      </c>
      <c r="AG686">
        <v>14</v>
      </c>
      <c r="AH686">
        <v>3</v>
      </c>
      <c r="AI686">
        <v>1</v>
      </c>
      <c r="AJ686">
        <v>0</v>
      </c>
      <c r="AK686">
        <v>21</v>
      </c>
      <c r="AL686">
        <v>4</v>
      </c>
      <c r="AM686">
        <v>20</v>
      </c>
      <c r="AN686">
        <v>2</v>
      </c>
    </row>
    <row r="687" spans="1:40" x14ac:dyDescent="0.35">
      <c r="A687">
        <v>11281</v>
      </c>
      <c r="B687">
        <v>35</v>
      </c>
      <c r="C687">
        <v>0</v>
      </c>
      <c r="D687">
        <v>1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9</v>
      </c>
      <c r="K687">
        <v>3</v>
      </c>
      <c r="L687">
        <v>4</v>
      </c>
      <c r="M687">
        <v>0</v>
      </c>
      <c r="N687">
        <v>66</v>
      </c>
      <c r="O687">
        <v>2</v>
      </c>
      <c r="P687">
        <v>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3</v>
      </c>
      <c r="AA687">
        <v>0</v>
      </c>
      <c r="AB687">
        <v>1</v>
      </c>
      <c r="AC687">
        <v>0</v>
      </c>
      <c r="AD687">
        <v>10685</v>
      </c>
      <c r="AE687">
        <v>1</v>
      </c>
      <c r="AF687">
        <v>1</v>
      </c>
      <c r="AG687">
        <v>20</v>
      </c>
      <c r="AH687">
        <v>4</v>
      </c>
      <c r="AI687">
        <v>2</v>
      </c>
      <c r="AJ687">
        <v>1</v>
      </c>
      <c r="AK687">
        <v>17</v>
      </c>
      <c r="AL687">
        <v>3</v>
      </c>
      <c r="AM687">
        <v>17</v>
      </c>
      <c r="AN687">
        <v>2</v>
      </c>
    </row>
    <row r="688" spans="1:40" x14ac:dyDescent="0.35">
      <c r="A688">
        <v>11294</v>
      </c>
      <c r="B688">
        <v>50</v>
      </c>
      <c r="C688">
        <v>0</v>
      </c>
      <c r="D688">
        <v>1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7</v>
      </c>
      <c r="K688">
        <v>2</v>
      </c>
      <c r="L688">
        <v>2</v>
      </c>
      <c r="M688">
        <v>0</v>
      </c>
      <c r="N688">
        <v>43</v>
      </c>
      <c r="O688">
        <v>2</v>
      </c>
      <c r="P688">
        <v>5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3</v>
      </c>
      <c r="AA688">
        <v>0</v>
      </c>
      <c r="AB688">
        <v>0</v>
      </c>
      <c r="AC688">
        <v>1</v>
      </c>
      <c r="AD688">
        <v>18740</v>
      </c>
      <c r="AE688">
        <v>5</v>
      </c>
      <c r="AF688">
        <v>1</v>
      </c>
      <c r="AG688">
        <v>12</v>
      </c>
      <c r="AH688">
        <v>3</v>
      </c>
      <c r="AI688">
        <v>4</v>
      </c>
      <c r="AJ688">
        <v>1</v>
      </c>
      <c r="AK688">
        <v>29</v>
      </c>
      <c r="AL688">
        <v>2</v>
      </c>
      <c r="AM688">
        <v>27</v>
      </c>
      <c r="AN688">
        <v>2</v>
      </c>
    </row>
    <row r="689" spans="1:40" x14ac:dyDescent="0.35">
      <c r="A689">
        <v>11302</v>
      </c>
      <c r="B689">
        <v>27</v>
      </c>
      <c r="C689">
        <v>0</v>
      </c>
      <c r="D689">
        <v>1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17</v>
      </c>
      <c r="K689">
        <v>3</v>
      </c>
      <c r="L689">
        <v>3</v>
      </c>
      <c r="M689">
        <v>1</v>
      </c>
      <c r="N689">
        <v>51</v>
      </c>
      <c r="O689">
        <v>3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2</v>
      </c>
      <c r="AA689">
        <v>0</v>
      </c>
      <c r="AB689">
        <v>1</v>
      </c>
      <c r="AC689">
        <v>0</v>
      </c>
      <c r="AD689">
        <v>3058</v>
      </c>
      <c r="AE689">
        <v>0</v>
      </c>
      <c r="AF689">
        <v>1</v>
      </c>
      <c r="AG689">
        <v>16</v>
      </c>
      <c r="AH689">
        <v>3</v>
      </c>
      <c r="AI689">
        <v>4</v>
      </c>
      <c r="AJ689">
        <v>1</v>
      </c>
      <c r="AK689">
        <v>6</v>
      </c>
      <c r="AL689">
        <v>2</v>
      </c>
      <c r="AM689">
        <v>5</v>
      </c>
      <c r="AN689">
        <v>2</v>
      </c>
    </row>
    <row r="690" spans="1:40" x14ac:dyDescent="0.35">
      <c r="A690">
        <v>11308</v>
      </c>
      <c r="B690">
        <v>55</v>
      </c>
      <c r="C690">
        <v>0</v>
      </c>
      <c r="D690">
        <v>1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14</v>
      </c>
      <c r="K690">
        <v>4</v>
      </c>
      <c r="L690">
        <v>3</v>
      </c>
      <c r="M690">
        <v>1</v>
      </c>
      <c r="N690">
        <v>61</v>
      </c>
      <c r="O690">
        <v>4</v>
      </c>
      <c r="P690">
        <v>5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2</v>
      </c>
      <c r="AA690">
        <v>1</v>
      </c>
      <c r="AB690">
        <v>0</v>
      </c>
      <c r="AC690">
        <v>0</v>
      </c>
      <c r="AD690">
        <v>18722</v>
      </c>
      <c r="AE690">
        <v>8</v>
      </c>
      <c r="AF690">
        <v>0</v>
      </c>
      <c r="AG690">
        <v>11</v>
      </c>
      <c r="AH690">
        <v>3</v>
      </c>
      <c r="AI690">
        <v>4</v>
      </c>
      <c r="AJ690">
        <v>0</v>
      </c>
      <c r="AK690">
        <v>36</v>
      </c>
      <c r="AL690">
        <v>3</v>
      </c>
      <c r="AM690">
        <v>24</v>
      </c>
      <c r="AN690">
        <v>2</v>
      </c>
    </row>
    <row r="691" spans="1:40" x14ac:dyDescent="0.35">
      <c r="A691">
        <v>11314</v>
      </c>
      <c r="B691">
        <v>41</v>
      </c>
      <c r="C691">
        <v>0</v>
      </c>
      <c r="D691">
        <v>1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12</v>
      </c>
      <c r="K691">
        <v>4</v>
      </c>
      <c r="L691">
        <v>2</v>
      </c>
      <c r="M691">
        <v>1</v>
      </c>
      <c r="N691">
        <v>46</v>
      </c>
      <c r="O691">
        <v>3</v>
      </c>
      <c r="P691">
        <v>1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4</v>
      </c>
      <c r="AA691">
        <v>0</v>
      </c>
      <c r="AB691">
        <v>1</v>
      </c>
      <c r="AC691">
        <v>0</v>
      </c>
      <c r="AD691">
        <v>4766</v>
      </c>
      <c r="AE691">
        <v>3</v>
      </c>
      <c r="AF691">
        <v>1</v>
      </c>
      <c r="AG691">
        <v>11</v>
      </c>
      <c r="AH691">
        <v>3</v>
      </c>
      <c r="AI691">
        <v>1</v>
      </c>
      <c r="AJ691">
        <v>1</v>
      </c>
      <c r="AK691">
        <v>6</v>
      </c>
      <c r="AL691">
        <v>3</v>
      </c>
      <c r="AM691">
        <v>1</v>
      </c>
      <c r="AN691">
        <v>2</v>
      </c>
    </row>
    <row r="692" spans="1:40" x14ac:dyDescent="0.35">
      <c r="A692">
        <v>11315</v>
      </c>
      <c r="B692">
        <v>36</v>
      </c>
      <c r="C692">
        <v>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2</v>
      </c>
      <c r="K692">
        <v>4</v>
      </c>
      <c r="L692">
        <v>3</v>
      </c>
      <c r="M692">
        <v>0</v>
      </c>
      <c r="N692">
        <v>53</v>
      </c>
      <c r="O692">
        <v>3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2</v>
      </c>
      <c r="AA692">
        <v>1</v>
      </c>
      <c r="AB692">
        <v>0</v>
      </c>
      <c r="AC692">
        <v>0</v>
      </c>
      <c r="AD692">
        <v>5410</v>
      </c>
      <c r="AE692">
        <v>9</v>
      </c>
      <c r="AF692">
        <v>1</v>
      </c>
      <c r="AG692">
        <v>11</v>
      </c>
      <c r="AH692">
        <v>3</v>
      </c>
      <c r="AI692">
        <v>4</v>
      </c>
      <c r="AJ692">
        <v>0</v>
      </c>
      <c r="AK692">
        <v>18</v>
      </c>
      <c r="AL692">
        <v>3</v>
      </c>
      <c r="AM692">
        <v>16</v>
      </c>
      <c r="AN692">
        <v>2</v>
      </c>
    </row>
    <row r="693" spans="1:40" x14ac:dyDescent="0.35">
      <c r="A693">
        <v>11317</v>
      </c>
      <c r="B693">
        <v>35</v>
      </c>
      <c r="C693">
        <v>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6</v>
      </c>
      <c r="K693">
        <v>1</v>
      </c>
      <c r="L693">
        <v>3</v>
      </c>
      <c r="M693">
        <v>1</v>
      </c>
      <c r="N693">
        <v>66</v>
      </c>
      <c r="O693">
        <v>3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3</v>
      </c>
      <c r="AA693">
        <v>0</v>
      </c>
      <c r="AB693">
        <v>1</v>
      </c>
      <c r="AC693">
        <v>0</v>
      </c>
      <c r="AD693">
        <v>3506</v>
      </c>
      <c r="AE693">
        <v>0</v>
      </c>
      <c r="AF693">
        <v>1</v>
      </c>
      <c r="AG693">
        <v>14</v>
      </c>
      <c r="AH693">
        <v>3</v>
      </c>
      <c r="AI693">
        <v>4</v>
      </c>
      <c r="AJ693">
        <v>0</v>
      </c>
      <c r="AK693">
        <v>4</v>
      </c>
      <c r="AL693">
        <v>3</v>
      </c>
      <c r="AM693">
        <v>3</v>
      </c>
      <c r="AN693">
        <v>2</v>
      </c>
    </row>
    <row r="694" spans="1:40" x14ac:dyDescent="0.35">
      <c r="A694">
        <v>11324</v>
      </c>
      <c r="B694">
        <v>44</v>
      </c>
      <c r="C694">
        <v>0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24</v>
      </c>
      <c r="K694">
        <v>3</v>
      </c>
      <c r="L694">
        <v>1</v>
      </c>
      <c r="M694">
        <v>1</v>
      </c>
      <c r="N694">
        <v>49</v>
      </c>
      <c r="O694">
        <v>1</v>
      </c>
      <c r="P694">
        <v>1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3</v>
      </c>
      <c r="AA694">
        <v>1</v>
      </c>
      <c r="AB694">
        <v>0</v>
      </c>
      <c r="AC694">
        <v>0</v>
      </c>
      <c r="AD694">
        <v>3708</v>
      </c>
      <c r="AE694">
        <v>2</v>
      </c>
      <c r="AF694">
        <v>0</v>
      </c>
      <c r="AG694">
        <v>14</v>
      </c>
      <c r="AH694">
        <v>3</v>
      </c>
      <c r="AI694">
        <v>3</v>
      </c>
      <c r="AJ694">
        <v>0</v>
      </c>
      <c r="AK694">
        <v>9</v>
      </c>
      <c r="AL694">
        <v>3</v>
      </c>
      <c r="AM694">
        <v>5</v>
      </c>
      <c r="AN694">
        <v>2</v>
      </c>
    </row>
    <row r="695" spans="1:40" x14ac:dyDescent="0.35">
      <c r="A695">
        <v>11326</v>
      </c>
      <c r="B695">
        <v>42</v>
      </c>
      <c r="C695">
        <v>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23</v>
      </c>
      <c r="K695">
        <v>5</v>
      </c>
      <c r="L695">
        <v>1</v>
      </c>
      <c r="M695">
        <v>0</v>
      </c>
      <c r="N695">
        <v>44</v>
      </c>
      <c r="O695">
        <v>3</v>
      </c>
      <c r="P695">
        <v>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4</v>
      </c>
      <c r="AA695">
        <v>1</v>
      </c>
      <c r="AB695">
        <v>0</v>
      </c>
      <c r="AC695">
        <v>0</v>
      </c>
      <c r="AD695">
        <v>15992</v>
      </c>
      <c r="AE695">
        <v>2</v>
      </c>
      <c r="AF695">
        <v>0</v>
      </c>
      <c r="AG695">
        <v>14</v>
      </c>
      <c r="AH695">
        <v>3</v>
      </c>
      <c r="AI695">
        <v>2</v>
      </c>
      <c r="AJ695">
        <v>0</v>
      </c>
      <c r="AK695">
        <v>16</v>
      </c>
      <c r="AL695">
        <v>3</v>
      </c>
      <c r="AM695">
        <v>1</v>
      </c>
      <c r="AN695">
        <v>2</v>
      </c>
    </row>
    <row r="696" spans="1:40" x14ac:dyDescent="0.35">
      <c r="A696">
        <v>11328</v>
      </c>
      <c r="B696">
        <v>41</v>
      </c>
      <c r="C696">
        <v>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5</v>
      </c>
      <c r="K696">
        <v>5</v>
      </c>
      <c r="L696">
        <v>2</v>
      </c>
      <c r="M696">
        <v>1</v>
      </c>
      <c r="N696">
        <v>90</v>
      </c>
      <c r="O696">
        <v>4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</v>
      </c>
      <c r="AA696">
        <v>0</v>
      </c>
      <c r="AB696">
        <v>1</v>
      </c>
      <c r="AC696">
        <v>0</v>
      </c>
      <c r="AD696">
        <v>2127</v>
      </c>
      <c r="AE696">
        <v>2</v>
      </c>
      <c r="AF696">
        <v>1</v>
      </c>
      <c r="AG696">
        <v>12</v>
      </c>
      <c r="AH696">
        <v>3</v>
      </c>
      <c r="AI696">
        <v>1</v>
      </c>
      <c r="AJ696">
        <v>0</v>
      </c>
      <c r="AK696">
        <v>7</v>
      </c>
      <c r="AL696">
        <v>2</v>
      </c>
      <c r="AM696">
        <v>4</v>
      </c>
      <c r="AN696">
        <v>2</v>
      </c>
    </row>
    <row r="697" spans="1:40" x14ac:dyDescent="0.35">
      <c r="A697">
        <v>11332</v>
      </c>
      <c r="B697">
        <v>36</v>
      </c>
      <c r="C697">
        <v>0</v>
      </c>
      <c r="D697">
        <v>1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7</v>
      </c>
      <c r="K697">
        <v>4</v>
      </c>
      <c r="L697">
        <v>2</v>
      </c>
      <c r="M697">
        <v>1</v>
      </c>
      <c r="N697">
        <v>65</v>
      </c>
      <c r="O697">
        <v>3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4</v>
      </c>
      <c r="AA697">
        <v>1</v>
      </c>
      <c r="AB697">
        <v>0</v>
      </c>
      <c r="AC697">
        <v>0</v>
      </c>
      <c r="AD697">
        <v>4678</v>
      </c>
      <c r="AE697">
        <v>2</v>
      </c>
      <c r="AF697">
        <v>0</v>
      </c>
      <c r="AG697">
        <v>18</v>
      </c>
      <c r="AH697">
        <v>3</v>
      </c>
      <c r="AI697">
        <v>3</v>
      </c>
      <c r="AJ697">
        <v>0</v>
      </c>
      <c r="AK697">
        <v>8</v>
      </c>
      <c r="AL697">
        <v>3</v>
      </c>
      <c r="AM697">
        <v>6</v>
      </c>
      <c r="AN697">
        <v>2</v>
      </c>
    </row>
    <row r="698" spans="1:40" x14ac:dyDescent="0.35">
      <c r="A698">
        <v>11333</v>
      </c>
      <c r="B698">
        <v>42</v>
      </c>
      <c r="C698">
        <v>0</v>
      </c>
      <c r="D698">
        <v>1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3</v>
      </c>
      <c r="K698">
        <v>3</v>
      </c>
      <c r="L698">
        <v>3</v>
      </c>
      <c r="M698">
        <v>0</v>
      </c>
      <c r="N698">
        <v>95</v>
      </c>
      <c r="O698">
        <v>4</v>
      </c>
      <c r="P698">
        <v>2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4</v>
      </c>
      <c r="AA698">
        <v>0</v>
      </c>
      <c r="AB698">
        <v>1</v>
      </c>
      <c r="AC698">
        <v>0</v>
      </c>
      <c r="AD698">
        <v>5231</v>
      </c>
      <c r="AE698">
        <v>2</v>
      </c>
      <c r="AF698">
        <v>1</v>
      </c>
      <c r="AG698">
        <v>13</v>
      </c>
      <c r="AH698">
        <v>3</v>
      </c>
      <c r="AI698">
        <v>2</v>
      </c>
      <c r="AJ698">
        <v>1</v>
      </c>
      <c r="AK698">
        <v>17</v>
      </c>
      <c r="AL698">
        <v>2</v>
      </c>
      <c r="AM698">
        <v>5</v>
      </c>
      <c r="AN698">
        <v>2</v>
      </c>
    </row>
    <row r="699" spans="1:40" x14ac:dyDescent="0.35">
      <c r="A699">
        <v>11341</v>
      </c>
      <c r="B699">
        <v>34</v>
      </c>
      <c r="C699">
        <v>0</v>
      </c>
      <c r="D699">
        <v>1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1</v>
      </c>
      <c r="K699">
        <v>2</v>
      </c>
      <c r="L699">
        <v>2</v>
      </c>
      <c r="M699">
        <v>1</v>
      </c>
      <c r="N699">
        <v>83</v>
      </c>
      <c r="O699">
        <v>2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4</v>
      </c>
      <c r="AA699">
        <v>0</v>
      </c>
      <c r="AB699">
        <v>1</v>
      </c>
      <c r="AC699">
        <v>0</v>
      </c>
      <c r="AD699">
        <v>3622</v>
      </c>
      <c r="AE699">
        <v>1</v>
      </c>
      <c r="AF699">
        <v>1</v>
      </c>
      <c r="AG699">
        <v>13</v>
      </c>
      <c r="AH699">
        <v>3</v>
      </c>
      <c r="AI699">
        <v>4</v>
      </c>
      <c r="AJ699">
        <v>1</v>
      </c>
      <c r="AK699">
        <v>6</v>
      </c>
      <c r="AL699">
        <v>3</v>
      </c>
      <c r="AM699">
        <v>6</v>
      </c>
      <c r="AN699">
        <v>2</v>
      </c>
    </row>
    <row r="700" spans="1:40" x14ac:dyDescent="0.35">
      <c r="A700">
        <v>11353</v>
      </c>
      <c r="B700">
        <v>20</v>
      </c>
      <c r="C700">
        <v>0</v>
      </c>
      <c r="D700">
        <v>1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3</v>
      </c>
      <c r="K700">
        <v>3</v>
      </c>
      <c r="L700">
        <v>1</v>
      </c>
      <c r="M700">
        <v>1</v>
      </c>
      <c r="N700">
        <v>87</v>
      </c>
      <c r="O700">
        <v>2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3</v>
      </c>
      <c r="AA700">
        <v>1</v>
      </c>
      <c r="AB700">
        <v>0</v>
      </c>
      <c r="AC700">
        <v>0</v>
      </c>
      <c r="AD700">
        <v>3033</v>
      </c>
      <c r="AE700">
        <v>1</v>
      </c>
      <c r="AF700">
        <v>0</v>
      </c>
      <c r="AG700">
        <v>12</v>
      </c>
      <c r="AH700">
        <v>3</v>
      </c>
      <c r="AI700">
        <v>1</v>
      </c>
      <c r="AJ700">
        <v>0</v>
      </c>
      <c r="AK700">
        <v>2</v>
      </c>
      <c r="AL700">
        <v>2</v>
      </c>
      <c r="AM700">
        <v>2</v>
      </c>
      <c r="AN700">
        <v>2</v>
      </c>
    </row>
    <row r="701" spans="1:40" x14ac:dyDescent="0.35">
      <c r="A701">
        <v>11356</v>
      </c>
      <c r="B701">
        <v>42</v>
      </c>
      <c r="C701">
        <v>0</v>
      </c>
      <c r="D701">
        <v>1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17</v>
      </c>
      <c r="K701">
        <v>2</v>
      </c>
      <c r="L701">
        <v>4</v>
      </c>
      <c r="M701">
        <v>0</v>
      </c>
      <c r="N701">
        <v>82</v>
      </c>
      <c r="O701">
        <v>4</v>
      </c>
      <c r="P701">
        <v>2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1</v>
      </c>
      <c r="AB701">
        <v>0</v>
      </c>
      <c r="AC701">
        <v>0</v>
      </c>
      <c r="AD701">
        <v>6545</v>
      </c>
      <c r="AE701">
        <v>3</v>
      </c>
      <c r="AF701">
        <v>1</v>
      </c>
      <c r="AG701">
        <v>13</v>
      </c>
      <c r="AH701">
        <v>3</v>
      </c>
      <c r="AI701">
        <v>3</v>
      </c>
      <c r="AJ701">
        <v>0</v>
      </c>
      <c r="AK701">
        <v>10</v>
      </c>
      <c r="AL701">
        <v>3</v>
      </c>
      <c r="AM701">
        <v>3</v>
      </c>
      <c r="AN701">
        <v>2</v>
      </c>
    </row>
    <row r="702" spans="1:40" x14ac:dyDescent="0.35">
      <c r="A702">
        <v>11358</v>
      </c>
      <c r="B702">
        <v>39</v>
      </c>
      <c r="C702">
        <v>0</v>
      </c>
      <c r="D702">
        <v>0</v>
      </c>
      <c r="E702">
        <v>0</v>
      </c>
      <c r="F702">
        <v>1</v>
      </c>
      <c r="G702">
        <v>1</v>
      </c>
      <c r="H702">
        <v>0</v>
      </c>
      <c r="I702">
        <v>0</v>
      </c>
      <c r="J702">
        <v>4</v>
      </c>
      <c r="K702">
        <v>3</v>
      </c>
      <c r="L702">
        <v>1</v>
      </c>
      <c r="M702">
        <v>0</v>
      </c>
      <c r="N702">
        <v>81</v>
      </c>
      <c r="O702">
        <v>3</v>
      </c>
      <c r="P702">
        <v>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3</v>
      </c>
      <c r="AA702">
        <v>1</v>
      </c>
      <c r="AB702">
        <v>0</v>
      </c>
      <c r="AC702">
        <v>0</v>
      </c>
      <c r="AD702">
        <v>5042</v>
      </c>
      <c r="AE702">
        <v>0</v>
      </c>
      <c r="AF702">
        <v>0</v>
      </c>
      <c r="AG702">
        <v>13</v>
      </c>
      <c r="AH702">
        <v>3</v>
      </c>
      <c r="AI702">
        <v>4</v>
      </c>
      <c r="AJ702">
        <v>0</v>
      </c>
      <c r="AK702">
        <v>10</v>
      </c>
      <c r="AL702">
        <v>1</v>
      </c>
      <c r="AM702">
        <v>9</v>
      </c>
      <c r="AN702">
        <v>2</v>
      </c>
    </row>
    <row r="703" spans="1:40" x14ac:dyDescent="0.35">
      <c r="A703">
        <v>11359</v>
      </c>
      <c r="B703">
        <v>33</v>
      </c>
      <c r="C703">
        <v>0</v>
      </c>
      <c r="D703">
        <v>1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1</v>
      </c>
      <c r="K703">
        <v>3</v>
      </c>
      <c r="L703">
        <v>2</v>
      </c>
      <c r="M703">
        <v>0</v>
      </c>
      <c r="N703">
        <v>42</v>
      </c>
      <c r="O703">
        <v>2</v>
      </c>
      <c r="P703">
        <v>2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4</v>
      </c>
      <c r="AA703">
        <v>1</v>
      </c>
      <c r="AB703">
        <v>0</v>
      </c>
      <c r="AC703">
        <v>0</v>
      </c>
      <c r="AD703">
        <v>6949</v>
      </c>
      <c r="AE703">
        <v>0</v>
      </c>
      <c r="AF703">
        <v>0</v>
      </c>
      <c r="AG703">
        <v>14</v>
      </c>
      <c r="AH703">
        <v>3</v>
      </c>
      <c r="AI703">
        <v>1</v>
      </c>
      <c r="AJ703">
        <v>0</v>
      </c>
      <c r="AK703">
        <v>6</v>
      </c>
      <c r="AL703">
        <v>3</v>
      </c>
      <c r="AM703">
        <v>5</v>
      </c>
      <c r="AN703">
        <v>2</v>
      </c>
    </row>
    <row r="704" spans="1:40" x14ac:dyDescent="0.35">
      <c r="A704">
        <v>11363</v>
      </c>
      <c r="B704">
        <v>45</v>
      </c>
      <c r="C704">
        <v>0</v>
      </c>
      <c r="D704">
        <v>1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20</v>
      </c>
      <c r="K704">
        <v>2</v>
      </c>
      <c r="L704">
        <v>3</v>
      </c>
      <c r="M704">
        <v>1</v>
      </c>
      <c r="N704">
        <v>79</v>
      </c>
      <c r="O704">
        <v>3</v>
      </c>
      <c r="P704">
        <v>4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4</v>
      </c>
      <c r="AA704">
        <v>0</v>
      </c>
      <c r="AB704">
        <v>1</v>
      </c>
      <c r="AC704">
        <v>0</v>
      </c>
      <c r="AD704">
        <v>13496</v>
      </c>
      <c r="AE704">
        <v>0</v>
      </c>
      <c r="AF704">
        <v>1</v>
      </c>
      <c r="AG704">
        <v>14</v>
      </c>
      <c r="AH704">
        <v>3</v>
      </c>
      <c r="AI704">
        <v>2</v>
      </c>
      <c r="AJ704">
        <v>0</v>
      </c>
      <c r="AK704">
        <v>21</v>
      </c>
      <c r="AL704">
        <v>3</v>
      </c>
      <c r="AM704">
        <v>20</v>
      </c>
      <c r="AN704">
        <v>2</v>
      </c>
    </row>
    <row r="705" spans="1:40" x14ac:dyDescent="0.35">
      <c r="A705">
        <v>11364</v>
      </c>
      <c r="B705">
        <v>38</v>
      </c>
      <c r="C705">
        <v>0</v>
      </c>
      <c r="D705">
        <v>1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1</v>
      </c>
      <c r="K705">
        <v>3</v>
      </c>
      <c r="L705">
        <v>3</v>
      </c>
      <c r="M705">
        <v>0</v>
      </c>
      <c r="N705">
        <v>81</v>
      </c>
      <c r="O705">
        <v>3</v>
      </c>
      <c r="P705">
        <v>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3</v>
      </c>
      <c r="AA705">
        <v>1</v>
      </c>
      <c r="AB705">
        <v>0</v>
      </c>
      <c r="AC705">
        <v>0</v>
      </c>
      <c r="AD705">
        <v>7861</v>
      </c>
      <c r="AE705">
        <v>4</v>
      </c>
      <c r="AF705">
        <v>1</v>
      </c>
      <c r="AG705">
        <v>14</v>
      </c>
      <c r="AH705">
        <v>3</v>
      </c>
      <c r="AI705">
        <v>4</v>
      </c>
      <c r="AJ705">
        <v>0</v>
      </c>
      <c r="AK705">
        <v>10</v>
      </c>
      <c r="AL705">
        <v>4</v>
      </c>
      <c r="AM705">
        <v>1</v>
      </c>
      <c r="AN705">
        <v>2</v>
      </c>
    </row>
    <row r="706" spans="1:40" x14ac:dyDescent="0.35">
      <c r="A706">
        <v>11365</v>
      </c>
      <c r="B706">
        <v>42</v>
      </c>
      <c r="C706">
        <v>0</v>
      </c>
      <c r="D706">
        <v>1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7</v>
      </c>
      <c r="K706">
        <v>4</v>
      </c>
      <c r="L706">
        <v>2</v>
      </c>
      <c r="M706">
        <v>0</v>
      </c>
      <c r="N706">
        <v>78</v>
      </c>
      <c r="O706">
        <v>4</v>
      </c>
      <c r="P706">
        <v>2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</v>
      </c>
      <c r="AA706">
        <v>0</v>
      </c>
      <c r="AB706">
        <v>1</v>
      </c>
      <c r="AC706">
        <v>0</v>
      </c>
      <c r="AD706">
        <v>2372</v>
      </c>
      <c r="AE706">
        <v>6</v>
      </c>
      <c r="AF706">
        <v>1</v>
      </c>
      <c r="AG706">
        <v>16</v>
      </c>
      <c r="AH706">
        <v>3</v>
      </c>
      <c r="AI706">
        <v>4</v>
      </c>
      <c r="AJ706">
        <v>0</v>
      </c>
      <c r="AK706">
        <v>18</v>
      </c>
      <c r="AL706">
        <v>3</v>
      </c>
      <c r="AM706">
        <v>1</v>
      </c>
      <c r="AN706">
        <v>2</v>
      </c>
    </row>
    <row r="707" spans="1:40" x14ac:dyDescent="0.35">
      <c r="A707">
        <v>11370</v>
      </c>
      <c r="B707">
        <v>33</v>
      </c>
      <c r="C707">
        <v>0</v>
      </c>
      <c r="D707">
        <v>1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28</v>
      </c>
      <c r="K707">
        <v>4</v>
      </c>
      <c r="L707">
        <v>2</v>
      </c>
      <c r="M707">
        <v>1</v>
      </c>
      <c r="N707">
        <v>79</v>
      </c>
      <c r="O707">
        <v>3</v>
      </c>
      <c r="P707">
        <v>2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3</v>
      </c>
      <c r="AA707">
        <v>0</v>
      </c>
      <c r="AB707">
        <v>1</v>
      </c>
      <c r="AC707">
        <v>0</v>
      </c>
      <c r="AD707">
        <v>5207</v>
      </c>
      <c r="AE707">
        <v>1</v>
      </c>
      <c r="AF707">
        <v>1</v>
      </c>
      <c r="AG707">
        <v>12</v>
      </c>
      <c r="AH707">
        <v>3</v>
      </c>
      <c r="AI707">
        <v>2</v>
      </c>
      <c r="AJ707">
        <v>1</v>
      </c>
      <c r="AK707">
        <v>15</v>
      </c>
      <c r="AL707">
        <v>3</v>
      </c>
      <c r="AM707">
        <v>15</v>
      </c>
      <c r="AN707">
        <v>2</v>
      </c>
    </row>
    <row r="708" spans="1:40" x14ac:dyDescent="0.35">
      <c r="A708">
        <v>11372</v>
      </c>
      <c r="B708">
        <v>50</v>
      </c>
      <c r="C708">
        <v>0</v>
      </c>
      <c r="D708">
        <v>0</v>
      </c>
      <c r="E708">
        <v>0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3</v>
      </c>
      <c r="L708">
        <v>1</v>
      </c>
      <c r="M708">
        <v>0</v>
      </c>
      <c r="N708">
        <v>73</v>
      </c>
      <c r="O708">
        <v>3</v>
      </c>
      <c r="P708">
        <v>5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2</v>
      </c>
      <c r="AA708">
        <v>0</v>
      </c>
      <c r="AB708">
        <v>1</v>
      </c>
      <c r="AC708">
        <v>0</v>
      </c>
      <c r="AD708">
        <v>18172</v>
      </c>
      <c r="AE708">
        <v>3</v>
      </c>
      <c r="AF708">
        <v>1</v>
      </c>
      <c r="AG708">
        <v>19</v>
      </c>
      <c r="AH708">
        <v>3</v>
      </c>
      <c r="AI708">
        <v>1</v>
      </c>
      <c r="AJ708">
        <v>0</v>
      </c>
      <c r="AK708">
        <v>28</v>
      </c>
      <c r="AL708">
        <v>2</v>
      </c>
      <c r="AM708">
        <v>8</v>
      </c>
      <c r="AN708">
        <v>2</v>
      </c>
    </row>
    <row r="709" spans="1:40" x14ac:dyDescent="0.35">
      <c r="A709">
        <v>11379</v>
      </c>
      <c r="B709">
        <v>38</v>
      </c>
      <c r="C709">
        <v>0</v>
      </c>
      <c r="D709">
        <v>1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1</v>
      </c>
      <c r="K709">
        <v>4</v>
      </c>
      <c r="L709">
        <v>2</v>
      </c>
      <c r="M709">
        <v>0</v>
      </c>
      <c r="N709">
        <v>33</v>
      </c>
      <c r="O709">
        <v>4</v>
      </c>
      <c r="P709">
        <v>2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4</v>
      </c>
      <c r="AA709">
        <v>1</v>
      </c>
      <c r="AB709">
        <v>0</v>
      </c>
      <c r="AC709">
        <v>0</v>
      </c>
      <c r="AD709">
        <v>7625</v>
      </c>
      <c r="AE709">
        <v>0</v>
      </c>
      <c r="AF709">
        <v>0</v>
      </c>
      <c r="AG709">
        <v>13</v>
      </c>
      <c r="AH709">
        <v>3</v>
      </c>
      <c r="AI709">
        <v>3</v>
      </c>
      <c r="AJ709">
        <v>0</v>
      </c>
      <c r="AK709">
        <v>10</v>
      </c>
      <c r="AL709">
        <v>2</v>
      </c>
      <c r="AM709">
        <v>9</v>
      </c>
      <c r="AN709">
        <v>2</v>
      </c>
    </row>
    <row r="710" spans="1:40" x14ac:dyDescent="0.35">
      <c r="A710">
        <v>11381</v>
      </c>
      <c r="B710">
        <v>34</v>
      </c>
      <c r="C710">
        <v>0</v>
      </c>
      <c r="D710">
        <v>1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7</v>
      </c>
      <c r="K710">
        <v>4</v>
      </c>
      <c r="L710">
        <v>1</v>
      </c>
      <c r="M710">
        <v>0</v>
      </c>
      <c r="N710">
        <v>53</v>
      </c>
      <c r="O710">
        <v>3</v>
      </c>
      <c r="P710">
        <v>3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2</v>
      </c>
      <c r="AA710">
        <v>1</v>
      </c>
      <c r="AB710">
        <v>0</v>
      </c>
      <c r="AC710">
        <v>0</v>
      </c>
      <c r="AD710">
        <v>11994</v>
      </c>
      <c r="AE710">
        <v>0</v>
      </c>
      <c r="AF710">
        <v>0</v>
      </c>
      <c r="AG710">
        <v>11</v>
      </c>
      <c r="AH710">
        <v>3</v>
      </c>
      <c r="AI710">
        <v>3</v>
      </c>
      <c r="AJ710">
        <v>0</v>
      </c>
      <c r="AK710">
        <v>13</v>
      </c>
      <c r="AL710">
        <v>3</v>
      </c>
      <c r="AM710">
        <v>12</v>
      </c>
      <c r="AN710">
        <v>2</v>
      </c>
    </row>
    <row r="711" spans="1:40" x14ac:dyDescent="0.35">
      <c r="A711">
        <v>11383</v>
      </c>
      <c r="B711">
        <v>58</v>
      </c>
      <c r="C711">
        <v>0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0</v>
      </c>
      <c r="J711">
        <v>1</v>
      </c>
      <c r="K711">
        <v>4</v>
      </c>
      <c r="L711">
        <v>4</v>
      </c>
      <c r="M711">
        <v>1</v>
      </c>
      <c r="N711">
        <v>32</v>
      </c>
      <c r="O711">
        <v>1</v>
      </c>
      <c r="P711">
        <v>2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3</v>
      </c>
      <c r="AA711">
        <v>0</v>
      </c>
      <c r="AB711">
        <v>0</v>
      </c>
      <c r="AC711">
        <v>1</v>
      </c>
      <c r="AD711">
        <v>5660</v>
      </c>
      <c r="AE711">
        <v>2</v>
      </c>
      <c r="AF711">
        <v>1</v>
      </c>
      <c r="AG711">
        <v>13</v>
      </c>
      <c r="AH711">
        <v>3</v>
      </c>
      <c r="AI711">
        <v>4</v>
      </c>
      <c r="AJ711">
        <v>1</v>
      </c>
      <c r="AK711">
        <v>12</v>
      </c>
      <c r="AL711">
        <v>3</v>
      </c>
      <c r="AM711">
        <v>5</v>
      </c>
      <c r="AN711">
        <v>2</v>
      </c>
    </row>
    <row r="712" spans="1:40" x14ac:dyDescent="0.35">
      <c r="A712">
        <v>11398</v>
      </c>
      <c r="B712">
        <v>23</v>
      </c>
      <c r="C712">
        <v>0</v>
      </c>
      <c r="D712">
        <v>1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10</v>
      </c>
      <c r="K712">
        <v>1</v>
      </c>
      <c r="L712">
        <v>1</v>
      </c>
      <c r="M712">
        <v>1</v>
      </c>
      <c r="N712">
        <v>79</v>
      </c>
      <c r="O712">
        <v>4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3</v>
      </c>
      <c r="AA712">
        <v>1</v>
      </c>
      <c r="AB712">
        <v>0</v>
      </c>
      <c r="AC712">
        <v>0</v>
      </c>
      <c r="AD712">
        <v>3505</v>
      </c>
      <c r="AE712">
        <v>1</v>
      </c>
      <c r="AF712">
        <v>0</v>
      </c>
      <c r="AG712">
        <v>18</v>
      </c>
      <c r="AH712">
        <v>3</v>
      </c>
      <c r="AI712">
        <v>4</v>
      </c>
      <c r="AJ712">
        <v>0</v>
      </c>
      <c r="AK712">
        <v>2</v>
      </c>
      <c r="AL712">
        <v>3</v>
      </c>
      <c r="AM712">
        <v>2</v>
      </c>
      <c r="AN712">
        <v>2</v>
      </c>
    </row>
    <row r="713" spans="1:40" x14ac:dyDescent="0.35">
      <c r="A713">
        <v>11405</v>
      </c>
      <c r="B713">
        <v>37</v>
      </c>
      <c r="C713">
        <v>0</v>
      </c>
      <c r="D713">
        <v>1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1</v>
      </c>
      <c r="K713">
        <v>3</v>
      </c>
      <c r="L713">
        <v>4</v>
      </c>
      <c r="M713">
        <v>0</v>
      </c>
      <c r="N713">
        <v>42</v>
      </c>
      <c r="O713">
        <v>3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4</v>
      </c>
      <c r="AA713">
        <v>1</v>
      </c>
      <c r="AB713">
        <v>0</v>
      </c>
      <c r="AC713">
        <v>0</v>
      </c>
      <c r="AD713">
        <v>2115</v>
      </c>
      <c r="AE713">
        <v>1</v>
      </c>
      <c r="AF713">
        <v>0</v>
      </c>
      <c r="AG713">
        <v>12</v>
      </c>
      <c r="AH713">
        <v>3</v>
      </c>
      <c r="AI713">
        <v>2</v>
      </c>
      <c r="AJ713">
        <v>0</v>
      </c>
      <c r="AK713">
        <v>17</v>
      </c>
      <c r="AL713">
        <v>3</v>
      </c>
      <c r="AM713">
        <v>17</v>
      </c>
      <c r="AN713">
        <v>2</v>
      </c>
    </row>
    <row r="714" spans="1:40" x14ac:dyDescent="0.35">
      <c r="A714">
        <v>11417</v>
      </c>
      <c r="B714">
        <v>40</v>
      </c>
      <c r="C714">
        <v>0</v>
      </c>
      <c r="D714">
        <v>1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16</v>
      </c>
      <c r="K714">
        <v>3</v>
      </c>
      <c r="L714">
        <v>3</v>
      </c>
      <c r="M714">
        <v>0</v>
      </c>
      <c r="N714">
        <v>84</v>
      </c>
      <c r="O714">
        <v>3</v>
      </c>
      <c r="P714">
        <v>3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4</v>
      </c>
      <c r="AA714">
        <v>1</v>
      </c>
      <c r="AB714">
        <v>0</v>
      </c>
      <c r="AC714">
        <v>0</v>
      </c>
      <c r="AD714">
        <v>7945</v>
      </c>
      <c r="AE714">
        <v>6</v>
      </c>
      <c r="AF714">
        <v>1</v>
      </c>
      <c r="AG714">
        <v>15</v>
      </c>
      <c r="AH714">
        <v>3</v>
      </c>
      <c r="AI714">
        <v>4</v>
      </c>
      <c r="AJ714">
        <v>0</v>
      </c>
      <c r="AK714">
        <v>18</v>
      </c>
      <c r="AL714">
        <v>2</v>
      </c>
      <c r="AM714">
        <v>4</v>
      </c>
      <c r="AN714">
        <v>2</v>
      </c>
    </row>
    <row r="715" spans="1:40" x14ac:dyDescent="0.35">
      <c r="A715">
        <v>11420</v>
      </c>
      <c r="B715">
        <v>30</v>
      </c>
      <c r="C715">
        <v>0</v>
      </c>
      <c r="D715">
        <v>1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1</v>
      </c>
      <c r="K715">
        <v>3</v>
      </c>
      <c r="L715">
        <v>4</v>
      </c>
      <c r="M715">
        <v>1</v>
      </c>
      <c r="N715">
        <v>63</v>
      </c>
      <c r="O715">
        <v>3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</v>
      </c>
      <c r="AA715">
        <v>0</v>
      </c>
      <c r="AB715">
        <v>1</v>
      </c>
      <c r="AC715">
        <v>0</v>
      </c>
      <c r="AD715">
        <v>3579</v>
      </c>
      <c r="AE715">
        <v>0</v>
      </c>
      <c r="AF715">
        <v>1</v>
      </c>
      <c r="AG715">
        <v>21</v>
      </c>
      <c r="AH715">
        <v>4</v>
      </c>
      <c r="AI715">
        <v>1</v>
      </c>
      <c r="AJ715">
        <v>1</v>
      </c>
      <c r="AK715">
        <v>12</v>
      </c>
      <c r="AL715">
        <v>3</v>
      </c>
      <c r="AM715">
        <v>11</v>
      </c>
      <c r="AN715">
        <v>2</v>
      </c>
    </row>
    <row r="716" spans="1:40" x14ac:dyDescent="0.35">
      <c r="A716">
        <v>11443</v>
      </c>
      <c r="B716">
        <v>39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0</v>
      </c>
      <c r="I716">
        <v>0</v>
      </c>
      <c r="J716">
        <v>22</v>
      </c>
      <c r="K716">
        <v>3</v>
      </c>
      <c r="L716">
        <v>4</v>
      </c>
      <c r="M716">
        <v>0</v>
      </c>
      <c r="N716">
        <v>82</v>
      </c>
      <c r="O716">
        <v>3</v>
      </c>
      <c r="P716">
        <v>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1</v>
      </c>
      <c r="AA716">
        <v>1</v>
      </c>
      <c r="AB716">
        <v>0</v>
      </c>
      <c r="AC716">
        <v>0</v>
      </c>
      <c r="AD716">
        <v>10880</v>
      </c>
      <c r="AE716">
        <v>1</v>
      </c>
      <c r="AF716">
        <v>1</v>
      </c>
      <c r="AG716">
        <v>13</v>
      </c>
      <c r="AH716">
        <v>3</v>
      </c>
      <c r="AI716">
        <v>3</v>
      </c>
      <c r="AJ716">
        <v>0</v>
      </c>
      <c r="AK716">
        <v>21</v>
      </c>
      <c r="AL716">
        <v>3</v>
      </c>
      <c r="AM716">
        <v>21</v>
      </c>
      <c r="AN716">
        <v>2</v>
      </c>
    </row>
    <row r="717" spans="1:40" x14ac:dyDescent="0.35">
      <c r="A717">
        <v>11450</v>
      </c>
      <c r="B717">
        <v>45</v>
      </c>
      <c r="C717">
        <v>0</v>
      </c>
      <c r="D717">
        <v>1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6</v>
      </c>
      <c r="K717">
        <v>4</v>
      </c>
      <c r="L717">
        <v>4</v>
      </c>
      <c r="M717">
        <v>1</v>
      </c>
      <c r="N717">
        <v>52</v>
      </c>
      <c r="O717">
        <v>3</v>
      </c>
      <c r="P717">
        <v>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0</v>
      </c>
      <c r="AD717">
        <v>13245</v>
      </c>
      <c r="AE717">
        <v>4</v>
      </c>
      <c r="AF717">
        <v>1</v>
      </c>
      <c r="AG717">
        <v>14</v>
      </c>
      <c r="AH717">
        <v>3</v>
      </c>
      <c r="AI717">
        <v>2</v>
      </c>
      <c r="AJ717">
        <v>0</v>
      </c>
      <c r="AK717">
        <v>17</v>
      </c>
      <c r="AL717">
        <v>4</v>
      </c>
      <c r="AM717">
        <v>1</v>
      </c>
      <c r="AN717">
        <v>2</v>
      </c>
    </row>
    <row r="718" spans="1:40" x14ac:dyDescent="0.35">
      <c r="A718">
        <v>11452</v>
      </c>
      <c r="B718">
        <v>34</v>
      </c>
      <c r="C718">
        <v>0</v>
      </c>
      <c r="D718">
        <v>1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27</v>
      </c>
      <c r="K718">
        <v>2</v>
      </c>
      <c r="L718">
        <v>4</v>
      </c>
      <c r="M718">
        <v>0</v>
      </c>
      <c r="N718">
        <v>95</v>
      </c>
      <c r="O718">
        <v>3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2</v>
      </c>
      <c r="AA718">
        <v>1</v>
      </c>
      <c r="AB718">
        <v>0</v>
      </c>
      <c r="AC718">
        <v>0</v>
      </c>
      <c r="AD718">
        <v>2311</v>
      </c>
      <c r="AE718">
        <v>2</v>
      </c>
      <c r="AF718">
        <v>0</v>
      </c>
      <c r="AG718">
        <v>15</v>
      </c>
      <c r="AH718">
        <v>3</v>
      </c>
      <c r="AI718">
        <v>4</v>
      </c>
      <c r="AJ718">
        <v>0</v>
      </c>
      <c r="AK718">
        <v>9</v>
      </c>
      <c r="AL718">
        <v>3</v>
      </c>
      <c r="AM718">
        <v>3</v>
      </c>
      <c r="AN718">
        <v>2</v>
      </c>
    </row>
    <row r="719" spans="1:40" x14ac:dyDescent="0.35">
      <c r="A719">
        <v>11460</v>
      </c>
      <c r="B719">
        <v>50</v>
      </c>
      <c r="C719">
        <v>0</v>
      </c>
      <c r="D719">
        <v>1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10</v>
      </c>
      <c r="K719">
        <v>3</v>
      </c>
      <c r="L719">
        <v>4</v>
      </c>
      <c r="M719">
        <v>1</v>
      </c>
      <c r="N719">
        <v>100</v>
      </c>
      <c r="O719">
        <v>2</v>
      </c>
      <c r="P719">
        <v>3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4</v>
      </c>
      <c r="AA719">
        <v>1</v>
      </c>
      <c r="AB719">
        <v>0</v>
      </c>
      <c r="AC719">
        <v>0</v>
      </c>
      <c r="AD719">
        <v>10496</v>
      </c>
      <c r="AE719">
        <v>6</v>
      </c>
      <c r="AF719">
        <v>0</v>
      </c>
      <c r="AG719">
        <v>15</v>
      </c>
      <c r="AH719">
        <v>3</v>
      </c>
      <c r="AI719">
        <v>4</v>
      </c>
      <c r="AJ719">
        <v>0</v>
      </c>
      <c r="AK719">
        <v>20</v>
      </c>
      <c r="AL719">
        <v>3</v>
      </c>
      <c r="AM719">
        <v>4</v>
      </c>
      <c r="AN719">
        <v>2</v>
      </c>
    </row>
    <row r="720" spans="1:40" x14ac:dyDescent="0.35">
      <c r="A720">
        <v>11461</v>
      </c>
      <c r="B720">
        <v>35</v>
      </c>
      <c r="C720">
        <v>0</v>
      </c>
      <c r="D720">
        <v>1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23</v>
      </c>
      <c r="K720">
        <v>4</v>
      </c>
      <c r="L720">
        <v>3</v>
      </c>
      <c r="M720">
        <v>0</v>
      </c>
      <c r="N720">
        <v>30</v>
      </c>
      <c r="O720">
        <v>3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4014</v>
      </c>
      <c r="AE720">
        <v>3</v>
      </c>
      <c r="AF720">
        <v>1</v>
      </c>
      <c r="AG720">
        <v>15</v>
      </c>
      <c r="AH720">
        <v>3</v>
      </c>
      <c r="AI720">
        <v>3</v>
      </c>
      <c r="AJ720">
        <v>1</v>
      </c>
      <c r="AK720">
        <v>4</v>
      </c>
      <c r="AL720">
        <v>3</v>
      </c>
      <c r="AM720">
        <v>2</v>
      </c>
      <c r="AN720">
        <v>2</v>
      </c>
    </row>
    <row r="721" spans="1:40" x14ac:dyDescent="0.35">
      <c r="A721">
        <v>11472</v>
      </c>
      <c r="B721">
        <v>44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0</v>
      </c>
      <c r="I721">
        <v>0</v>
      </c>
      <c r="J721">
        <v>2</v>
      </c>
      <c r="K721">
        <v>1</v>
      </c>
      <c r="L721">
        <v>2</v>
      </c>
      <c r="M721">
        <v>1</v>
      </c>
      <c r="N721">
        <v>86</v>
      </c>
      <c r="O721">
        <v>3</v>
      </c>
      <c r="P721">
        <v>3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3</v>
      </c>
      <c r="AA721">
        <v>1</v>
      </c>
      <c r="AB721">
        <v>0</v>
      </c>
      <c r="AC721">
        <v>0</v>
      </c>
      <c r="AD721">
        <v>10209</v>
      </c>
      <c r="AE721">
        <v>5</v>
      </c>
      <c r="AF721">
        <v>1</v>
      </c>
      <c r="AG721">
        <v>18</v>
      </c>
      <c r="AH721">
        <v>3</v>
      </c>
      <c r="AI721">
        <v>2</v>
      </c>
      <c r="AJ721">
        <v>0</v>
      </c>
      <c r="AK721">
        <v>16</v>
      </c>
      <c r="AL721">
        <v>2</v>
      </c>
      <c r="AM721">
        <v>2</v>
      </c>
      <c r="AN721">
        <v>2</v>
      </c>
    </row>
    <row r="722" spans="1:40" x14ac:dyDescent="0.35">
      <c r="A722">
        <v>11475</v>
      </c>
      <c r="B722">
        <v>47</v>
      </c>
      <c r="C722">
        <v>0</v>
      </c>
      <c r="D722">
        <v>1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9</v>
      </c>
      <c r="K722">
        <v>4</v>
      </c>
      <c r="L722">
        <v>2</v>
      </c>
      <c r="M722">
        <v>0</v>
      </c>
      <c r="N722">
        <v>64</v>
      </c>
      <c r="O722">
        <v>3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3</v>
      </c>
      <c r="AA722">
        <v>1</v>
      </c>
      <c r="AB722">
        <v>0</v>
      </c>
      <c r="AC722">
        <v>0</v>
      </c>
      <c r="AD722">
        <v>2105</v>
      </c>
      <c r="AE722">
        <v>4</v>
      </c>
      <c r="AF722">
        <v>0</v>
      </c>
      <c r="AG722">
        <v>12</v>
      </c>
      <c r="AH722">
        <v>3</v>
      </c>
      <c r="AI722">
        <v>3</v>
      </c>
      <c r="AJ722">
        <v>0</v>
      </c>
      <c r="AK722">
        <v>7</v>
      </c>
      <c r="AL722">
        <v>3</v>
      </c>
      <c r="AM722">
        <v>2</v>
      </c>
      <c r="AN722">
        <v>2</v>
      </c>
    </row>
    <row r="723" spans="1:40" x14ac:dyDescent="0.35">
      <c r="A723">
        <v>11476</v>
      </c>
      <c r="B723">
        <v>38</v>
      </c>
      <c r="C723">
        <v>0</v>
      </c>
      <c r="D723">
        <v>1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3</v>
      </c>
      <c r="K723">
        <v>5</v>
      </c>
      <c r="L723">
        <v>4</v>
      </c>
      <c r="M723">
        <v>0</v>
      </c>
      <c r="N723">
        <v>32</v>
      </c>
      <c r="O723">
        <v>3</v>
      </c>
      <c r="P723">
        <v>2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3</v>
      </c>
      <c r="AA723">
        <v>1</v>
      </c>
      <c r="AB723">
        <v>0</v>
      </c>
      <c r="AC723">
        <v>0</v>
      </c>
      <c r="AD723">
        <v>4317</v>
      </c>
      <c r="AE723">
        <v>3</v>
      </c>
      <c r="AF723">
        <v>1</v>
      </c>
      <c r="AG723">
        <v>20</v>
      </c>
      <c r="AH723">
        <v>4</v>
      </c>
      <c r="AI723">
        <v>2</v>
      </c>
      <c r="AJ723">
        <v>0</v>
      </c>
      <c r="AK723">
        <v>19</v>
      </c>
      <c r="AL723">
        <v>3</v>
      </c>
      <c r="AM723">
        <v>3</v>
      </c>
      <c r="AN723">
        <v>2</v>
      </c>
    </row>
    <row r="724" spans="1:40" x14ac:dyDescent="0.35">
      <c r="A724">
        <v>11478</v>
      </c>
      <c r="B724">
        <v>35</v>
      </c>
      <c r="C724">
        <v>0</v>
      </c>
      <c r="D724">
        <v>1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16</v>
      </c>
      <c r="K724">
        <v>3</v>
      </c>
      <c r="L724">
        <v>4</v>
      </c>
      <c r="M724">
        <v>0</v>
      </c>
      <c r="N724">
        <v>91</v>
      </c>
      <c r="O724">
        <v>2</v>
      </c>
      <c r="P724">
        <v>3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2</v>
      </c>
      <c r="AA724">
        <v>1</v>
      </c>
      <c r="AB724">
        <v>0</v>
      </c>
      <c r="AC724">
        <v>0</v>
      </c>
      <c r="AD724">
        <v>8606</v>
      </c>
      <c r="AE724">
        <v>1</v>
      </c>
      <c r="AF724">
        <v>0</v>
      </c>
      <c r="AG724">
        <v>19</v>
      </c>
      <c r="AH724">
        <v>3</v>
      </c>
      <c r="AI724">
        <v>4</v>
      </c>
      <c r="AJ724">
        <v>0</v>
      </c>
      <c r="AK724">
        <v>11</v>
      </c>
      <c r="AL724">
        <v>1</v>
      </c>
      <c r="AM724">
        <v>11</v>
      </c>
      <c r="AN724">
        <v>2</v>
      </c>
    </row>
    <row r="725" spans="1:40" x14ac:dyDescent="0.35">
      <c r="A725">
        <v>11480</v>
      </c>
      <c r="B725">
        <v>47</v>
      </c>
      <c r="C725">
        <v>0</v>
      </c>
      <c r="D725">
        <v>1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25</v>
      </c>
      <c r="K725">
        <v>3</v>
      </c>
      <c r="L725">
        <v>1</v>
      </c>
      <c r="M725">
        <v>1</v>
      </c>
      <c r="N725">
        <v>84</v>
      </c>
      <c r="O725">
        <v>3</v>
      </c>
      <c r="P725">
        <v>3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3</v>
      </c>
      <c r="AA725">
        <v>1</v>
      </c>
      <c r="AB725">
        <v>0</v>
      </c>
      <c r="AC725">
        <v>0</v>
      </c>
      <c r="AD725">
        <v>8633</v>
      </c>
      <c r="AE725">
        <v>2</v>
      </c>
      <c r="AF725">
        <v>0</v>
      </c>
      <c r="AG725">
        <v>23</v>
      </c>
      <c r="AH725">
        <v>4</v>
      </c>
      <c r="AI725">
        <v>2</v>
      </c>
      <c r="AJ725">
        <v>0</v>
      </c>
      <c r="AK725">
        <v>25</v>
      </c>
      <c r="AL725">
        <v>3</v>
      </c>
      <c r="AM725">
        <v>17</v>
      </c>
      <c r="AN725">
        <v>2</v>
      </c>
    </row>
    <row r="726" spans="1:40" x14ac:dyDescent="0.35">
      <c r="A726">
        <v>11495</v>
      </c>
      <c r="B726">
        <v>31</v>
      </c>
      <c r="C726">
        <v>0</v>
      </c>
      <c r="D726">
        <v>1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12</v>
      </c>
      <c r="K726">
        <v>1</v>
      </c>
      <c r="L726">
        <v>3</v>
      </c>
      <c r="M726">
        <v>0</v>
      </c>
      <c r="N726">
        <v>95</v>
      </c>
      <c r="O726">
        <v>3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4</v>
      </c>
      <c r="AA726">
        <v>0</v>
      </c>
      <c r="AB726">
        <v>1</v>
      </c>
      <c r="AC726">
        <v>0</v>
      </c>
      <c r="AD726">
        <v>3929</v>
      </c>
      <c r="AE726">
        <v>8</v>
      </c>
      <c r="AF726">
        <v>1</v>
      </c>
      <c r="AG726">
        <v>23</v>
      </c>
      <c r="AH726">
        <v>4</v>
      </c>
      <c r="AI726">
        <v>3</v>
      </c>
      <c r="AJ726">
        <v>1</v>
      </c>
      <c r="AK726">
        <v>7</v>
      </c>
      <c r="AL726">
        <v>3</v>
      </c>
      <c r="AM726">
        <v>4</v>
      </c>
      <c r="AN726">
        <v>2</v>
      </c>
    </row>
    <row r="727" spans="1:40" x14ac:dyDescent="0.35">
      <c r="A727">
        <v>11505</v>
      </c>
      <c r="B727">
        <v>25</v>
      </c>
      <c r="C727">
        <v>0</v>
      </c>
      <c r="D727">
        <v>1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2</v>
      </c>
      <c r="K727">
        <v>1</v>
      </c>
      <c r="L727">
        <v>1</v>
      </c>
      <c r="M727">
        <v>1</v>
      </c>
      <c r="N727">
        <v>65</v>
      </c>
      <c r="O727">
        <v>4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0</v>
      </c>
      <c r="AC727">
        <v>0</v>
      </c>
      <c r="AD727">
        <v>3424</v>
      </c>
      <c r="AE727">
        <v>7</v>
      </c>
      <c r="AF727">
        <v>0</v>
      </c>
      <c r="AG727">
        <v>13</v>
      </c>
      <c r="AH727">
        <v>3</v>
      </c>
      <c r="AI727">
        <v>3</v>
      </c>
      <c r="AJ727">
        <v>0</v>
      </c>
      <c r="AK727">
        <v>6</v>
      </c>
      <c r="AL727">
        <v>2</v>
      </c>
      <c r="AM727">
        <v>4</v>
      </c>
      <c r="AN727">
        <v>2</v>
      </c>
    </row>
    <row r="728" spans="1:40" x14ac:dyDescent="0.35">
      <c r="A728">
        <v>11513</v>
      </c>
      <c r="B728">
        <v>43</v>
      </c>
      <c r="C728">
        <v>0</v>
      </c>
      <c r="D728">
        <v>1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6</v>
      </c>
      <c r="K728">
        <v>4</v>
      </c>
      <c r="L728">
        <v>2</v>
      </c>
      <c r="M728">
        <v>1</v>
      </c>
      <c r="N728">
        <v>50</v>
      </c>
      <c r="O728">
        <v>2</v>
      </c>
      <c r="P728">
        <v>4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4</v>
      </c>
      <c r="AA728">
        <v>0</v>
      </c>
      <c r="AB728">
        <v>0</v>
      </c>
      <c r="AC728">
        <v>1</v>
      </c>
      <c r="AD728">
        <v>16627</v>
      </c>
      <c r="AE728">
        <v>4</v>
      </c>
      <c r="AF728">
        <v>1</v>
      </c>
      <c r="AG728">
        <v>14</v>
      </c>
      <c r="AH728">
        <v>3</v>
      </c>
      <c r="AI728">
        <v>3</v>
      </c>
      <c r="AJ728">
        <v>1</v>
      </c>
      <c r="AK728">
        <v>21</v>
      </c>
      <c r="AL728">
        <v>2</v>
      </c>
      <c r="AM728">
        <v>1</v>
      </c>
      <c r="AN728">
        <v>2</v>
      </c>
    </row>
    <row r="729" spans="1:40" x14ac:dyDescent="0.35">
      <c r="A729">
        <v>11518</v>
      </c>
      <c r="B729">
        <v>37</v>
      </c>
      <c r="C729">
        <v>0</v>
      </c>
      <c r="D729">
        <v>1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4</v>
      </c>
      <c r="K729">
        <v>1</v>
      </c>
      <c r="L729">
        <v>3</v>
      </c>
      <c r="M729">
        <v>1</v>
      </c>
      <c r="N729">
        <v>54</v>
      </c>
      <c r="O729">
        <v>3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3</v>
      </c>
      <c r="AA729">
        <v>0</v>
      </c>
      <c r="AB729">
        <v>1</v>
      </c>
      <c r="AC729">
        <v>0</v>
      </c>
      <c r="AD729">
        <v>2996</v>
      </c>
      <c r="AE729">
        <v>7</v>
      </c>
      <c r="AF729">
        <v>1</v>
      </c>
      <c r="AG729">
        <v>15</v>
      </c>
      <c r="AH729">
        <v>3</v>
      </c>
      <c r="AI729">
        <v>4</v>
      </c>
      <c r="AJ729">
        <v>0</v>
      </c>
      <c r="AK729">
        <v>8</v>
      </c>
      <c r="AL729">
        <v>3</v>
      </c>
      <c r="AM729">
        <v>6</v>
      </c>
      <c r="AN729">
        <v>2</v>
      </c>
    </row>
    <row r="730" spans="1:40" x14ac:dyDescent="0.35">
      <c r="A730">
        <v>11519</v>
      </c>
      <c r="B730">
        <v>35</v>
      </c>
      <c r="C730">
        <v>0</v>
      </c>
      <c r="D730">
        <v>1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9</v>
      </c>
      <c r="K730">
        <v>4</v>
      </c>
      <c r="L730">
        <v>2</v>
      </c>
      <c r="M730">
        <v>1</v>
      </c>
      <c r="N730">
        <v>48</v>
      </c>
      <c r="O730">
        <v>3</v>
      </c>
      <c r="P730">
        <v>2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3</v>
      </c>
      <c r="AA730">
        <v>1</v>
      </c>
      <c r="AB730">
        <v>0</v>
      </c>
      <c r="AC730">
        <v>0</v>
      </c>
      <c r="AD730">
        <v>5098</v>
      </c>
      <c r="AE730">
        <v>1</v>
      </c>
      <c r="AF730">
        <v>0</v>
      </c>
      <c r="AG730">
        <v>19</v>
      </c>
      <c r="AH730">
        <v>3</v>
      </c>
      <c r="AI730">
        <v>2</v>
      </c>
      <c r="AJ730">
        <v>0</v>
      </c>
      <c r="AK730">
        <v>10</v>
      </c>
      <c r="AL730">
        <v>3</v>
      </c>
      <c r="AM730">
        <v>10</v>
      </c>
      <c r="AN730">
        <v>2</v>
      </c>
    </row>
    <row r="731" spans="1:40" x14ac:dyDescent="0.35">
      <c r="A731">
        <v>11524</v>
      </c>
      <c r="B731">
        <v>58</v>
      </c>
      <c r="C731">
        <v>0</v>
      </c>
      <c r="D731">
        <v>1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1</v>
      </c>
      <c r="K731">
        <v>3</v>
      </c>
      <c r="L731">
        <v>4</v>
      </c>
      <c r="M731">
        <v>0</v>
      </c>
      <c r="N731">
        <v>76</v>
      </c>
      <c r="O731">
        <v>3</v>
      </c>
      <c r="P731">
        <v>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1</v>
      </c>
      <c r="AC731">
        <v>0</v>
      </c>
      <c r="AD731">
        <v>19701</v>
      </c>
      <c r="AE731">
        <v>3</v>
      </c>
      <c r="AF731">
        <v>1</v>
      </c>
      <c r="AG731">
        <v>21</v>
      </c>
      <c r="AH731">
        <v>4</v>
      </c>
      <c r="AI731">
        <v>3</v>
      </c>
      <c r="AJ731">
        <v>1</v>
      </c>
      <c r="AK731">
        <v>32</v>
      </c>
      <c r="AL731">
        <v>3</v>
      </c>
      <c r="AM731">
        <v>9</v>
      </c>
      <c r="AN731">
        <v>2</v>
      </c>
    </row>
    <row r="732" spans="1:40" x14ac:dyDescent="0.35">
      <c r="A732">
        <v>11525</v>
      </c>
      <c r="B732">
        <v>35</v>
      </c>
      <c r="C732">
        <v>0</v>
      </c>
      <c r="D732">
        <v>1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11</v>
      </c>
      <c r="K732">
        <v>4</v>
      </c>
      <c r="L732">
        <v>4</v>
      </c>
      <c r="M732">
        <v>1</v>
      </c>
      <c r="N732">
        <v>43</v>
      </c>
      <c r="O732">
        <v>3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3</v>
      </c>
      <c r="AA732">
        <v>0</v>
      </c>
      <c r="AB732">
        <v>1</v>
      </c>
      <c r="AC732">
        <v>0</v>
      </c>
      <c r="AD732">
        <v>2660</v>
      </c>
      <c r="AE732">
        <v>7</v>
      </c>
      <c r="AF732">
        <v>1</v>
      </c>
      <c r="AG732">
        <v>11</v>
      </c>
      <c r="AH732">
        <v>3</v>
      </c>
      <c r="AI732">
        <v>3</v>
      </c>
      <c r="AJ732">
        <v>1</v>
      </c>
      <c r="AK732">
        <v>5</v>
      </c>
      <c r="AL732">
        <v>3</v>
      </c>
      <c r="AM732">
        <v>2</v>
      </c>
      <c r="AN732">
        <v>2</v>
      </c>
    </row>
    <row r="733" spans="1:40" x14ac:dyDescent="0.35">
      <c r="A733">
        <v>11526</v>
      </c>
      <c r="B733">
        <v>38</v>
      </c>
      <c r="C733">
        <v>0</v>
      </c>
      <c r="D733">
        <v>1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3</v>
      </c>
      <c r="M733">
        <v>0</v>
      </c>
      <c r="N733">
        <v>43</v>
      </c>
      <c r="O733">
        <v>3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1</v>
      </c>
      <c r="AB733">
        <v>0</v>
      </c>
      <c r="AC733">
        <v>0</v>
      </c>
      <c r="AD733">
        <v>2619</v>
      </c>
      <c r="AE733">
        <v>3</v>
      </c>
      <c r="AF733">
        <v>0</v>
      </c>
      <c r="AG733">
        <v>17</v>
      </c>
      <c r="AH733">
        <v>3</v>
      </c>
      <c r="AI733">
        <v>4</v>
      </c>
      <c r="AJ733">
        <v>0</v>
      </c>
      <c r="AK733">
        <v>8</v>
      </c>
      <c r="AL733">
        <v>2</v>
      </c>
      <c r="AM733">
        <v>1</v>
      </c>
      <c r="AN733">
        <v>2</v>
      </c>
    </row>
    <row r="734" spans="1:40" x14ac:dyDescent="0.35">
      <c r="A734">
        <v>11532</v>
      </c>
      <c r="B734">
        <v>36</v>
      </c>
      <c r="C734">
        <v>0</v>
      </c>
      <c r="D734">
        <v>1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10</v>
      </c>
      <c r="K734">
        <v>3</v>
      </c>
      <c r="L734">
        <v>4</v>
      </c>
      <c r="M734">
        <v>1</v>
      </c>
      <c r="N734">
        <v>90</v>
      </c>
      <c r="O734">
        <v>3</v>
      </c>
      <c r="P734">
        <v>3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8321</v>
      </c>
      <c r="AE734">
        <v>7</v>
      </c>
      <c r="AF734">
        <v>1</v>
      </c>
      <c r="AG734">
        <v>13</v>
      </c>
      <c r="AH734">
        <v>3</v>
      </c>
      <c r="AI734">
        <v>4</v>
      </c>
      <c r="AJ734">
        <v>1</v>
      </c>
      <c r="AK734">
        <v>15</v>
      </c>
      <c r="AL734">
        <v>3</v>
      </c>
      <c r="AM734">
        <v>12</v>
      </c>
      <c r="AN734">
        <v>2</v>
      </c>
    </row>
    <row r="735" spans="1:40" x14ac:dyDescent="0.35">
      <c r="A735">
        <v>11533</v>
      </c>
      <c r="B735">
        <v>29</v>
      </c>
      <c r="C735">
        <v>0</v>
      </c>
      <c r="D735">
        <v>1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23</v>
      </c>
      <c r="K735">
        <v>3</v>
      </c>
      <c r="L735">
        <v>4</v>
      </c>
      <c r="M735">
        <v>1</v>
      </c>
      <c r="N735">
        <v>54</v>
      </c>
      <c r="O735">
        <v>3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4</v>
      </c>
      <c r="AA735">
        <v>1</v>
      </c>
      <c r="AB735">
        <v>0</v>
      </c>
      <c r="AC735">
        <v>0</v>
      </c>
      <c r="AD735">
        <v>2201</v>
      </c>
      <c r="AE735">
        <v>9</v>
      </c>
      <c r="AF735">
        <v>0</v>
      </c>
      <c r="AG735">
        <v>16</v>
      </c>
      <c r="AH735">
        <v>3</v>
      </c>
      <c r="AI735">
        <v>4</v>
      </c>
      <c r="AJ735">
        <v>0</v>
      </c>
      <c r="AK735">
        <v>6</v>
      </c>
      <c r="AL735">
        <v>3</v>
      </c>
      <c r="AM735">
        <v>3</v>
      </c>
      <c r="AN735">
        <v>2</v>
      </c>
    </row>
    <row r="736" spans="1:40" x14ac:dyDescent="0.35">
      <c r="A736">
        <v>11536</v>
      </c>
      <c r="B736">
        <v>56</v>
      </c>
      <c r="C736">
        <v>0</v>
      </c>
      <c r="D736">
        <v>1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23</v>
      </c>
      <c r="K736">
        <v>3</v>
      </c>
      <c r="L736">
        <v>4</v>
      </c>
      <c r="M736">
        <v>1</v>
      </c>
      <c r="N736">
        <v>68</v>
      </c>
      <c r="O736">
        <v>3</v>
      </c>
      <c r="P736">
        <v>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2</v>
      </c>
      <c r="AA736">
        <v>0</v>
      </c>
      <c r="AB736">
        <v>1</v>
      </c>
      <c r="AC736">
        <v>0</v>
      </c>
      <c r="AD736">
        <v>13402</v>
      </c>
      <c r="AE736">
        <v>4</v>
      </c>
      <c r="AF736">
        <v>1</v>
      </c>
      <c r="AG736">
        <v>12</v>
      </c>
      <c r="AH736">
        <v>3</v>
      </c>
      <c r="AI736">
        <v>1</v>
      </c>
      <c r="AJ736">
        <v>1</v>
      </c>
      <c r="AK736">
        <v>33</v>
      </c>
      <c r="AL736">
        <v>3</v>
      </c>
      <c r="AM736">
        <v>19</v>
      </c>
      <c r="AN736">
        <v>2</v>
      </c>
    </row>
    <row r="737" spans="1:40" x14ac:dyDescent="0.35">
      <c r="A737">
        <v>11546</v>
      </c>
      <c r="B737">
        <v>54</v>
      </c>
      <c r="C737">
        <v>0</v>
      </c>
      <c r="D737">
        <v>1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8</v>
      </c>
      <c r="K737">
        <v>4</v>
      </c>
      <c r="L737">
        <v>3</v>
      </c>
      <c r="M737">
        <v>0</v>
      </c>
      <c r="N737">
        <v>42</v>
      </c>
      <c r="O737">
        <v>3</v>
      </c>
      <c r="P737">
        <v>2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3</v>
      </c>
      <c r="AA737">
        <v>1</v>
      </c>
      <c r="AB737">
        <v>0</v>
      </c>
      <c r="AC737">
        <v>0</v>
      </c>
      <c r="AD737">
        <v>3780</v>
      </c>
      <c r="AE737">
        <v>7</v>
      </c>
      <c r="AF737">
        <v>0</v>
      </c>
      <c r="AG737">
        <v>11</v>
      </c>
      <c r="AH737">
        <v>3</v>
      </c>
      <c r="AI737">
        <v>3</v>
      </c>
      <c r="AJ737">
        <v>0</v>
      </c>
      <c r="AK737">
        <v>19</v>
      </c>
      <c r="AL737">
        <v>3</v>
      </c>
      <c r="AM737">
        <v>1</v>
      </c>
      <c r="AN737">
        <v>2</v>
      </c>
    </row>
    <row r="738" spans="1:40" x14ac:dyDescent="0.35">
      <c r="A738">
        <v>11554</v>
      </c>
      <c r="B738">
        <v>42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23</v>
      </c>
      <c r="K738">
        <v>2</v>
      </c>
      <c r="L738">
        <v>4</v>
      </c>
      <c r="M738">
        <v>1</v>
      </c>
      <c r="N738">
        <v>37</v>
      </c>
      <c r="O738">
        <v>2</v>
      </c>
      <c r="P738">
        <v>2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3</v>
      </c>
      <c r="AA738">
        <v>1</v>
      </c>
      <c r="AB738">
        <v>0</v>
      </c>
      <c r="AC738">
        <v>0</v>
      </c>
      <c r="AD738">
        <v>4332</v>
      </c>
      <c r="AE738">
        <v>1</v>
      </c>
      <c r="AF738">
        <v>0</v>
      </c>
      <c r="AG738">
        <v>12</v>
      </c>
      <c r="AH738">
        <v>3</v>
      </c>
      <c r="AI738">
        <v>4</v>
      </c>
      <c r="AJ738">
        <v>0</v>
      </c>
      <c r="AK738">
        <v>20</v>
      </c>
      <c r="AL738">
        <v>3</v>
      </c>
      <c r="AM738">
        <v>20</v>
      </c>
      <c r="AN738">
        <v>2</v>
      </c>
    </row>
    <row r="739" spans="1:40" x14ac:dyDescent="0.35">
      <c r="A739">
        <v>11558</v>
      </c>
      <c r="B739">
        <v>51</v>
      </c>
      <c r="C739">
        <v>0</v>
      </c>
      <c r="D739">
        <v>1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3</v>
      </c>
      <c r="K739">
        <v>3</v>
      </c>
      <c r="L739">
        <v>4</v>
      </c>
      <c r="M739">
        <v>0</v>
      </c>
      <c r="N739">
        <v>98</v>
      </c>
      <c r="O739">
        <v>3</v>
      </c>
      <c r="P739">
        <v>4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1</v>
      </c>
      <c r="AB739">
        <v>0</v>
      </c>
      <c r="AC739">
        <v>0</v>
      </c>
      <c r="AD739">
        <v>13734</v>
      </c>
      <c r="AE739">
        <v>3</v>
      </c>
      <c r="AF739">
        <v>0</v>
      </c>
      <c r="AG739">
        <v>18</v>
      </c>
      <c r="AH739">
        <v>3</v>
      </c>
      <c r="AI739">
        <v>3</v>
      </c>
      <c r="AJ739">
        <v>0</v>
      </c>
      <c r="AK739">
        <v>21</v>
      </c>
      <c r="AL739">
        <v>3</v>
      </c>
      <c r="AM739">
        <v>7</v>
      </c>
      <c r="AN739">
        <v>2</v>
      </c>
    </row>
    <row r="740" spans="1:40" x14ac:dyDescent="0.35">
      <c r="A740">
        <v>11560</v>
      </c>
      <c r="B740">
        <v>38</v>
      </c>
      <c r="C740">
        <v>0</v>
      </c>
      <c r="D740">
        <v>0</v>
      </c>
      <c r="E740">
        <v>0</v>
      </c>
      <c r="F740">
        <v>1</v>
      </c>
      <c r="G740">
        <v>1</v>
      </c>
      <c r="H740">
        <v>0</v>
      </c>
      <c r="I740">
        <v>0</v>
      </c>
      <c r="J740">
        <v>29</v>
      </c>
      <c r="K740">
        <v>5</v>
      </c>
      <c r="L740">
        <v>4</v>
      </c>
      <c r="M740">
        <v>0</v>
      </c>
      <c r="N740">
        <v>50</v>
      </c>
      <c r="O740">
        <v>3</v>
      </c>
      <c r="P740">
        <v>2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4</v>
      </c>
      <c r="AA740">
        <v>1</v>
      </c>
      <c r="AB740">
        <v>0</v>
      </c>
      <c r="AC740">
        <v>0</v>
      </c>
      <c r="AD740">
        <v>2406</v>
      </c>
      <c r="AE740">
        <v>1</v>
      </c>
      <c r="AF740">
        <v>0</v>
      </c>
      <c r="AG740">
        <v>11</v>
      </c>
      <c r="AH740">
        <v>3</v>
      </c>
      <c r="AI740">
        <v>4</v>
      </c>
      <c r="AJ740">
        <v>0</v>
      </c>
      <c r="AK740">
        <v>10</v>
      </c>
      <c r="AL740">
        <v>3</v>
      </c>
      <c r="AM740">
        <v>10</v>
      </c>
      <c r="AN740">
        <v>2</v>
      </c>
    </row>
    <row r="741" spans="1:40" x14ac:dyDescent="0.35">
      <c r="A741">
        <v>11561</v>
      </c>
      <c r="B741">
        <v>58</v>
      </c>
      <c r="C741">
        <v>0</v>
      </c>
      <c r="D741">
        <v>1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5</v>
      </c>
      <c r="K741">
        <v>3</v>
      </c>
      <c r="L741">
        <v>3</v>
      </c>
      <c r="M741">
        <v>0</v>
      </c>
      <c r="N741">
        <v>37</v>
      </c>
      <c r="O741">
        <v>2</v>
      </c>
      <c r="P741">
        <v>3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2</v>
      </c>
      <c r="AA741">
        <v>0</v>
      </c>
      <c r="AB741">
        <v>0</v>
      </c>
      <c r="AC741">
        <v>1</v>
      </c>
      <c r="AD741">
        <v>10552</v>
      </c>
      <c r="AE741">
        <v>2</v>
      </c>
      <c r="AF741">
        <v>1</v>
      </c>
      <c r="AG741">
        <v>13</v>
      </c>
      <c r="AH741">
        <v>3</v>
      </c>
      <c r="AI741">
        <v>4</v>
      </c>
      <c r="AJ741">
        <v>1</v>
      </c>
      <c r="AK741">
        <v>24</v>
      </c>
      <c r="AL741">
        <v>3</v>
      </c>
      <c r="AM741">
        <v>6</v>
      </c>
      <c r="AN741">
        <v>2</v>
      </c>
    </row>
    <row r="742" spans="1:40" x14ac:dyDescent="0.35">
      <c r="A742">
        <v>11564</v>
      </c>
      <c r="B742">
        <v>37</v>
      </c>
      <c r="C742">
        <v>0</v>
      </c>
      <c r="D742">
        <v>1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10</v>
      </c>
      <c r="K742">
        <v>3</v>
      </c>
      <c r="L742">
        <v>3</v>
      </c>
      <c r="M742">
        <v>0</v>
      </c>
      <c r="N742">
        <v>42</v>
      </c>
      <c r="O742">
        <v>4</v>
      </c>
      <c r="P742">
        <v>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4</v>
      </c>
      <c r="AA742">
        <v>0</v>
      </c>
      <c r="AB742">
        <v>1</v>
      </c>
      <c r="AC742">
        <v>0</v>
      </c>
      <c r="AD742">
        <v>13744</v>
      </c>
      <c r="AE742">
        <v>1</v>
      </c>
      <c r="AF742">
        <v>1</v>
      </c>
      <c r="AG742">
        <v>25</v>
      </c>
      <c r="AH742">
        <v>4</v>
      </c>
      <c r="AI742">
        <v>1</v>
      </c>
      <c r="AJ742">
        <v>1</v>
      </c>
      <c r="AK742">
        <v>16</v>
      </c>
      <c r="AL742">
        <v>3</v>
      </c>
      <c r="AM742">
        <v>16</v>
      </c>
      <c r="AN742">
        <v>2</v>
      </c>
    </row>
    <row r="743" spans="1:40" x14ac:dyDescent="0.35">
      <c r="A743">
        <v>11571</v>
      </c>
      <c r="B743">
        <v>42</v>
      </c>
      <c r="C743">
        <v>0</v>
      </c>
      <c r="D743">
        <v>1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2</v>
      </c>
      <c r="K743">
        <v>3</v>
      </c>
      <c r="L743">
        <v>4</v>
      </c>
      <c r="M743">
        <v>0</v>
      </c>
      <c r="N743">
        <v>56</v>
      </c>
      <c r="O743">
        <v>2</v>
      </c>
      <c r="P743">
        <v>1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1</v>
      </c>
      <c r="AD743">
        <v>2593</v>
      </c>
      <c r="AE743">
        <v>0</v>
      </c>
      <c r="AF743">
        <v>1</v>
      </c>
      <c r="AG743">
        <v>11</v>
      </c>
      <c r="AH743">
        <v>3</v>
      </c>
      <c r="AI743">
        <v>3</v>
      </c>
      <c r="AJ743">
        <v>1</v>
      </c>
      <c r="AK743">
        <v>10</v>
      </c>
      <c r="AL743">
        <v>3</v>
      </c>
      <c r="AM743">
        <v>9</v>
      </c>
      <c r="AN743">
        <v>2</v>
      </c>
    </row>
    <row r="744" spans="1:40" x14ac:dyDescent="0.35">
      <c r="A744">
        <v>11580</v>
      </c>
      <c r="B744">
        <v>35</v>
      </c>
      <c r="C744">
        <v>0</v>
      </c>
      <c r="D744">
        <v>0</v>
      </c>
      <c r="E744">
        <v>0</v>
      </c>
      <c r="F744">
        <v>1</v>
      </c>
      <c r="G744">
        <v>1</v>
      </c>
      <c r="H744">
        <v>0</v>
      </c>
      <c r="I744">
        <v>0</v>
      </c>
      <c r="J744">
        <v>2</v>
      </c>
      <c r="K744">
        <v>4</v>
      </c>
      <c r="L744">
        <v>1</v>
      </c>
      <c r="M744">
        <v>1</v>
      </c>
      <c r="N744">
        <v>79</v>
      </c>
      <c r="O744">
        <v>2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4</v>
      </c>
      <c r="AA744">
        <v>1</v>
      </c>
      <c r="AB744">
        <v>0</v>
      </c>
      <c r="AC744">
        <v>0</v>
      </c>
      <c r="AD744">
        <v>4930</v>
      </c>
      <c r="AE744">
        <v>0</v>
      </c>
      <c r="AF744">
        <v>1</v>
      </c>
      <c r="AG744">
        <v>14</v>
      </c>
      <c r="AH744">
        <v>3</v>
      </c>
      <c r="AI744">
        <v>3</v>
      </c>
      <c r="AJ744">
        <v>0</v>
      </c>
      <c r="AK744">
        <v>6</v>
      </c>
      <c r="AL744">
        <v>4</v>
      </c>
      <c r="AM744">
        <v>5</v>
      </c>
      <c r="AN744">
        <v>2</v>
      </c>
    </row>
    <row r="745" spans="1:40" x14ac:dyDescent="0.35">
      <c r="A745">
        <v>11588</v>
      </c>
      <c r="B745">
        <v>31</v>
      </c>
      <c r="C745">
        <v>0</v>
      </c>
      <c r="D745">
        <v>1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12</v>
      </c>
      <c r="K745">
        <v>3</v>
      </c>
      <c r="L745">
        <v>4</v>
      </c>
      <c r="M745">
        <v>0</v>
      </c>
      <c r="N745">
        <v>41</v>
      </c>
      <c r="O745">
        <v>3</v>
      </c>
      <c r="P745">
        <v>2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4</v>
      </c>
      <c r="AA745">
        <v>0</v>
      </c>
      <c r="AB745">
        <v>1</v>
      </c>
      <c r="AC745">
        <v>0</v>
      </c>
      <c r="AD745">
        <v>5855</v>
      </c>
      <c r="AE745">
        <v>0</v>
      </c>
      <c r="AF745">
        <v>1</v>
      </c>
      <c r="AG745">
        <v>11</v>
      </c>
      <c r="AH745">
        <v>3</v>
      </c>
      <c r="AI745">
        <v>3</v>
      </c>
      <c r="AJ745">
        <v>2</v>
      </c>
      <c r="AK745">
        <v>10</v>
      </c>
      <c r="AL745">
        <v>1</v>
      </c>
      <c r="AM745">
        <v>9</v>
      </c>
      <c r="AN745">
        <v>2</v>
      </c>
    </row>
    <row r="746" spans="1:40" x14ac:dyDescent="0.35">
      <c r="A746">
        <v>11594</v>
      </c>
      <c r="B746">
        <v>54</v>
      </c>
      <c r="C746">
        <v>0</v>
      </c>
      <c r="D746">
        <v>1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1</v>
      </c>
      <c r="K746">
        <v>3</v>
      </c>
      <c r="L746">
        <v>4</v>
      </c>
      <c r="M746">
        <v>0</v>
      </c>
      <c r="N746">
        <v>54</v>
      </c>
      <c r="O746">
        <v>3</v>
      </c>
      <c r="P746">
        <v>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4</v>
      </c>
      <c r="AA746">
        <v>1</v>
      </c>
      <c r="AB746">
        <v>0</v>
      </c>
      <c r="AC746">
        <v>0</v>
      </c>
      <c r="AD746">
        <v>17328</v>
      </c>
      <c r="AE746">
        <v>6</v>
      </c>
      <c r="AF746">
        <v>0</v>
      </c>
      <c r="AG746">
        <v>19</v>
      </c>
      <c r="AH746">
        <v>3</v>
      </c>
      <c r="AI746">
        <v>4</v>
      </c>
      <c r="AJ746">
        <v>0</v>
      </c>
      <c r="AK746">
        <v>29</v>
      </c>
      <c r="AL746">
        <v>2</v>
      </c>
      <c r="AM746">
        <v>20</v>
      </c>
      <c r="AN746">
        <v>2</v>
      </c>
    </row>
    <row r="747" spans="1:40" x14ac:dyDescent="0.35">
      <c r="A747">
        <v>11601</v>
      </c>
      <c r="B747">
        <v>36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1</v>
      </c>
      <c r="I747">
        <v>0</v>
      </c>
      <c r="J747">
        <v>2</v>
      </c>
      <c r="K747">
        <v>1</v>
      </c>
      <c r="L747">
        <v>2</v>
      </c>
      <c r="M747">
        <v>1</v>
      </c>
      <c r="N747">
        <v>94</v>
      </c>
      <c r="O747">
        <v>2</v>
      </c>
      <c r="P747">
        <v>2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4</v>
      </c>
      <c r="AA747">
        <v>1</v>
      </c>
      <c r="AB747">
        <v>0</v>
      </c>
      <c r="AC747">
        <v>0</v>
      </c>
      <c r="AD747">
        <v>3886</v>
      </c>
      <c r="AE747">
        <v>1</v>
      </c>
      <c r="AF747">
        <v>0</v>
      </c>
      <c r="AG747">
        <v>21</v>
      </c>
      <c r="AH747">
        <v>4</v>
      </c>
      <c r="AI747">
        <v>4</v>
      </c>
      <c r="AJ747">
        <v>0</v>
      </c>
      <c r="AK747">
        <v>10</v>
      </c>
      <c r="AL747">
        <v>2</v>
      </c>
      <c r="AM747">
        <v>10</v>
      </c>
      <c r="AN747">
        <v>2</v>
      </c>
    </row>
    <row r="748" spans="1:40" x14ac:dyDescent="0.35">
      <c r="A748">
        <v>11603</v>
      </c>
      <c r="B748">
        <v>57</v>
      </c>
      <c r="C748">
        <v>0</v>
      </c>
      <c r="D748">
        <v>1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24</v>
      </c>
      <c r="K748">
        <v>2</v>
      </c>
      <c r="L748">
        <v>3</v>
      </c>
      <c r="M748">
        <v>1</v>
      </c>
      <c r="N748">
        <v>83</v>
      </c>
      <c r="O748">
        <v>4</v>
      </c>
      <c r="P748">
        <v>3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4</v>
      </c>
      <c r="AA748">
        <v>0</v>
      </c>
      <c r="AB748">
        <v>0</v>
      </c>
      <c r="AC748">
        <v>1</v>
      </c>
      <c r="AD748">
        <v>9439</v>
      </c>
      <c r="AE748">
        <v>3</v>
      </c>
      <c r="AF748">
        <v>1</v>
      </c>
      <c r="AG748">
        <v>16</v>
      </c>
      <c r="AH748">
        <v>3</v>
      </c>
      <c r="AI748">
        <v>2</v>
      </c>
      <c r="AJ748">
        <v>1</v>
      </c>
      <c r="AK748">
        <v>12</v>
      </c>
      <c r="AL748">
        <v>1</v>
      </c>
      <c r="AM748">
        <v>5</v>
      </c>
      <c r="AN748">
        <v>2</v>
      </c>
    </row>
    <row r="749" spans="1:40" x14ac:dyDescent="0.35">
      <c r="A749">
        <v>11604</v>
      </c>
      <c r="B749">
        <v>48</v>
      </c>
      <c r="C749">
        <v>0</v>
      </c>
      <c r="D749">
        <v>1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2</v>
      </c>
      <c r="K749">
        <v>2</v>
      </c>
      <c r="L749">
        <v>4</v>
      </c>
      <c r="M749">
        <v>1</v>
      </c>
      <c r="N749">
        <v>76</v>
      </c>
      <c r="O749">
        <v>4</v>
      </c>
      <c r="P749">
        <v>1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</v>
      </c>
      <c r="AA749">
        <v>1</v>
      </c>
      <c r="AB749">
        <v>0</v>
      </c>
      <c r="AC749">
        <v>0</v>
      </c>
      <c r="AD749">
        <v>2559</v>
      </c>
      <c r="AE749">
        <v>5</v>
      </c>
      <c r="AF749">
        <v>0</v>
      </c>
      <c r="AG749">
        <v>11</v>
      </c>
      <c r="AH749">
        <v>3</v>
      </c>
      <c r="AI749">
        <v>3</v>
      </c>
      <c r="AJ749">
        <v>0</v>
      </c>
      <c r="AK749">
        <v>7</v>
      </c>
      <c r="AL749">
        <v>2</v>
      </c>
      <c r="AM749">
        <v>1</v>
      </c>
      <c r="AN749">
        <v>2</v>
      </c>
    </row>
    <row r="750" spans="1:40" x14ac:dyDescent="0.35">
      <c r="A750">
        <v>11610</v>
      </c>
      <c r="B750">
        <v>27</v>
      </c>
      <c r="C750">
        <v>0</v>
      </c>
      <c r="D750">
        <v>1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5</v>
      </c>
      <c r="K750">
        <v>1</v>
      </c>
      <c r="L750">
        <v>3</v>
      </c>
      <c r="M750">
        <v>1</v>
      </c>
      <c r="N750">
        <v>42</v>
      </c>
      <c r="O750">
        <v>2</v>
      </c>
      <c r="P750">
        <v>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4</v>
      </c>
      <c r="AA750">
        <v>0</v>
      </c>
      <c r="AB750">
        <v>0</v>
      </c>
      <c r="AC750">
        <v>1</v>
      </c>
      <c r="AD750">
        <v>12808</v>
      </c>
      <c r="AE750">
        <v>1</v>
      </c>
      <c r="AF750">
        <v>1</v>
      </c>
      <c r="AG750">
        <v>16</v>
      </c>
      <c r="AH750">
        <v>3</v>
      </c>
      <c r="AI750">
        <v>2</v>
      </c>
      <c r="AJ750">
        <v>1</v>
      </c>
      <c r="AK750">
        <v>9</v>
      </c>
      <c r="AL750">
        <v>3</v>
      </c>
      <c r="AM750">
        <v>9</v>
      </c>
      <c r="AN750">
        <v>2</v>
      </c>
    </row>
    <row r="751" spans="1:40" x14ac:dyDescent="0.35">
      <c r="A751">
        <v>11615</v>
      </c>
      <c r="B751">
        <v>37</v>
      </c>
      <c r="C751">
        <v>0</v>
      </c>
      <c r="D751">
        <v>1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3</v>
      </c>
      <c r="K751">
        <v>3</v>
      </c>
      <c r="L751">
        <v>4</v>
      </c>
      <c r="M751">
        <v>0</v>
      </c>
      <c r="N751">
        <v>35</v>
      </c>
      <c r="O751">
        <v>3</v>
      </c>
      <c r="P751">
        <v>2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2</v>
      </c>
      <c r="AA751">
        <v>1</v>
      </c>
      <c r="AB751">
        <v>0</v>
      </c>
      <c r="AC751">
        <v>0</v>
      </c>
      <c r="AD751">
        <v>4107</v>
      </c>
      <c r="AE751">
        <v>3</v>
      </c>
      <c r="AF751">
        <v>0</v>
      </c>
      <c r="AG751">
        <v>15</v>
      </c>
      <c r="AH751">
        <v>3</v>
      </c>
      <c r="AI751">
        <v>1</v>
      </c>
      <c r="AJ751">
        <v>0</v>
      </c>
      <c r="AK751">
        <v>8</v>
      </c>
      <c r="AL751">
        <v>2</v>
      </c>
      <c r="AM751">
        <v>4</v>
      </c>
      <c r="AN751">
        <v>2</v>
      </c>
    </row>
    <row r="752" spans="1:40" x14ac:dyDescent="0.35">
      <c r="A752">
        <v>11624</v>
      </c>
      <c r="B752">
        <v>55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26</v>
      </c>
      <c r="K752">
        <v>4</v>
      </c>
      <c r="L752">
        <v>3</v>
      </c>
      <c r="M752">
        <v>1</v>
      </c>
      <c r="N752">
        <v>71</v>
      </c>
      <c r="O752">
        <v>4</v>
      </c>
      <c r="P752">
        <v>5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2</v>
      </c>
      <c r="AA752">
        <v>0</v>
      </c>
      <c r="AB752">
        <v>1</v>
      </c>
      <c r="AC752">
        <v>0</v>
      </c>
      <c r="AD752">
        <v>19636</v>
      </c>
      <c r="AE752">
        <v>4</v>
      </c>
      <c r="AF752">
        <v>1</v>
      </c>
      <c r="AG752">
        <v>18</v>
      </c>
      <c r="AH752">
        <v>3</v>
      </c>
      <c r="AI752">
        <v>1</v>
      </c>
      <c r="AJ752">
        <v>1</v>
      </c>
      <c r="AK752">
        <v>35</v>
      </c>
      <c r="AL752">
        <v>3</v>
      </c>
      <c r="AM752">
        <v>10</v>
      </c>
      <c r="AN752">
        <v>2</v>
      </c>
    </row>
    <row r="753" spans="1:40" x14ac:dyDescent="0.35">
      <c r="A753">
        <v>11631</v>
      </c>
      <c r="B753">
        <v>50</v>
      </c>
      <c r="C753">
        <v>0</v>
      </c>
      <c r="D753">
        <v>0</v>
      </c>
      <c r="E753">
        <v>0</v>
      </c>
      <c r="F753">
        <v>1</v>
      </c>
      <c r="G753">
        <v>1</v>
      </c>
      <c r="H753">
        <v>0</v>
      </c>
      <c r="I753">
        <v>0</v>
      </c>
      <c r="J753">
        <v>20</v>
      </c>
      <c r="K753">
        <v>5</v>
      </c>
      <c r="L753">
        <v>2</v>
      </c>
      <c r="M753">
        <v>1</v>
      </c>
      <c r="N753">
        <v>41</v>
      </c>
      <c r="O753">
        <v>3</v>
      </c>
      <c r="P753">
        <v>4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3</v>
      </c>
      <c r="AA753">
        <v>0</v>
      </c>
      <c r="AB753">
        <v>1</v>
      </c>
      <c r="AC753">
        <v>0</v>
      </c>
      <c r="AD753">
        <v>11245</v>
      </c>
      <c r="AE753">
        <v>2</v>
      </c>
      <c r="AF753">
        <v>1</v>
      </c>
      <c r="AG753">
        <v>15</v>
      </c>
      <c r="AH753">
        <v>3</v>
      </c>
      <c r="AI753">
        <v>3</v>
      </c>
      <c r="AJ753">
        <v>1</v>
      </c>
      <c r="AK753">
        <v>32</v>
      </c>
      <c r="AL753">
        <v>3</v>
      </c>
      <c r="AM753">
        <v>30</v>
      </c>
      <c r="AN753">
        <v>2</v>
      </c>
    </row>
    <row r="754" spans="1:40" x14ac:dyDescent="0.35">
      <c r="A754">
        <v>11632</v>
      </c>
      <c r="B754">
        <v>35</v>
      </c>
      <c r="C754">
        <v>0</v>
      </c>
      <c r="D754">
        <v>1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10</v>
      </c>
      <c r="K754">
        <v>4</v>
      </c>
      <c r="L754">
        <v>1</v>
      </c>
      <c r="M754">
        <v>0</v>
      </c>
      <c r="N754">
        <v>51</v>
      </c>
      <c r="O754">
        <v>3</v>
      </c>
      <c r="P754">
        <v>2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3</v>
      </c>
      <c r="AA754">
        <v>1</v>
      </c>
      <c r="AB754">
        <v>0</v>
      </c>
      <c r="AC754">
        <v>0</v>
      </c>
      <c r="AD754">
        <v>6142</v>
      </c>
      <c r="AE754">
        <v>3</v>
      </c>
      <c r="AF754">
        <v>1</v>
      </c>
      <c r="AG754">
        <v>16</v>
      </c>
      <c r="AH754">
        <v>3</v>
      </c>
      <c r="AI754">
        <v>3</v>
      </c>
      <c r="AJ754">
        <v>0</v>
      </c>
      <c r="AK754">
        <v>10</v>
      </c>
      <c r="AL754">
        <v>3</v>
      </c>
      <c r="AM754">
        <v>5</v>
      </c>
      <c r="AN754">
        <v>2</v>
      </c>
    </row>
    <row r="755" spans="1:40" x14ac:dyDescent="0.35">
      <c r="A755">
        <v>11654</v>
      </c>
      <c r="B755">
        <v>36</v>
      </c>
      <c r="C755">
        <v>0</v>
      </c>
      <c r="D755">
        <v>1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2</v>
      </c>
      <c r="K755">
        <v>4</v>
      </c>
      <c r="L755">
        <v>3</v>
      </c>
      <c r="M755">
        <v>1</v>
      </c>
      <c r="N755">
        <v>79</v>
      </c>
      <c r="O755">
        <v>3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3</v>
      </c>
      <c r="AA755">
        <v>1</v>
      </c>
      <c r="AB755">
        <v>0</v>
      </c>
      <c r="AC755">
        <v>0</v>
      </c>
      <c r="AD755">
        <v>2519</v>
      </c>
      <c r="AE755">
        <v>4</v>
      </c>
      <c r="AF755">
        <v>0</v>
      </c>
      <c r="AG755">
        <v>21</v>
      </c>
      <c r="AH755">
        <v>4</v>
      </c>
      <c r="AI755">
        <v>3</v>
      </c>
      <c r="AJ755">
        <v>0</v>
      </c>
      <c r="AK755">
        <v>16</v>
      </c>
      <c r="AL755">
        <v>3</v>
      </c>
      <c r="AM755">
        <v>11</v>
      </c>
      <c r="AN755">
        <v>2</v>
      </c>
    </row>
    <row r="756" spans="1:40" x14ac:dyDescent="0.35">
      <c r="A756">
        <v>11660</v>
      </c>
      <c r="B756">
        <v>44</v>
      </c>
      <c r="C756">
        <v>0</v>
      </c>
      <c r="D756">
        <v>1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4</v>
      </c>
      <c r="K756">
        <v>3</v>
      </c>
      <c r="L756">
        <v>4</v>
      </c>
      <c r="M756">
        <v>1</v>
      </c>
      <c r="N756">
        <v>50</v>
      </c>
      <c r="O756">
        <v>3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2</v>
      </c>
      <c r="AA756">
        <v>1</v>
      </c>
      <c r="AB756">
        <v>0</v>
      </c>
      <c r="AC756">
        <v>0</v>
      </c>
      <c r="AD756">
        <v>5933</v>
      </c>
      <c r="AE756">
        <v>9</v>
      </c>
      <c r="AF756">
        <v>0</v>
      </c>
      <c r="AG756">
        <v>12</v>
      </c>
      <c r="AH756">
        <v>3</v>
      </c>
      <c r="AI756">
        <v>4</v>
      </c>
      <c r="AJ756">
        <v>0</v>
      </c>
      <c r="AK756">
        <v>10</v>
      </c>
      <c r="AL756">
        <v>2</v>
      </c>
      <c r="AM756">
        <v>5</v>
      </c>
      <c r="AN756">
        <v>2</v>
      </c>
    </row>
    <row r="757" spans="1:40" x14ac:dyDescent="0.35">
      <c r="A757">
        <v>11661</v>
      </c>
      <c r="B757">
        <v>58</v>
      </c>
      <c r="C757">
        <v>0</v>
      </c>
      <c r="D757">
        <v>0</v>
      </c>
      <c r="E757">
        <v>0</v>
      </c>
      <c r="F757">
        <v>1</v>
      </c>
      <c r="G757">
        <v>1</v>
      </c>
      <c r="H757">
        <v>0</v>
      </c>
      <c r="I757">
        <v>0</v>
      </c>
      <c r="J757">
        <v>15</v>
      </c>
      <c r="K757">
        <v>4</v>
      </c>
      <c r="L757">
        <v>1</v>
      </c>
      <c r="M757">
        <v>1</v>
      </c>
      <c r="N757">
        <v>87</v>
      </c>
      <c r="O757">
        <v>3</v>
      </c>
      <c r="P757">
        <v>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3</v>
      </c>
      <c r="AA757">
        <v>0</v>
      </c>
      <c r="AB757">
        <v>1</v>
      </c>
      <c r="AC757">
        <v>0</v>
      </c>
      <c r="AD757">
        <v>15787</v>
      </c>
      <c r="AE757">
        <v>2</v>
      </c>
      <c r="AF757">
        <v>1</v>
      </c>
      <c r="AG757">
        <v>14</v>
      </c>
      <c r="AH757">
        <v>3</v>
      </c>
      <c r="AI757">
        <v>2</v>
      </c>
      <c r="AJ757">
        <v>0</v>
      </c>
      <c r="AK757">
        <v>23</v>
      </c>
      <c r="AL757">
        <v>3</v>
      </c>
      <c r="AM757">
        <v>2</v>
      </c>
      <c r="AN757">
        <v>2</v>
      </c>
    </row>
    <row r="758" spans="1:40" x14ac:dyDescent="0.35">
      <c r="A758">
        <v>11678</v>
      </c>
      <c r="B758">
        <v>29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17</v>
      </c>
      <c r="K758">
        <v>3</v>
      </c>
      <c r="L758">
        <v>2</v>
      </c>
      <c r="M758">
        <v>1</v>
      </c>
      <c r="N758">
        <v>51</v>
      </c>
      <c r="O758">
        <v>2</v>
      </c>
      <c r="P758">
        <v>3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1</v>
      </c>
      <c r="AB758">
        <v>0</v>
      </c>
      <c r="AC758">
        <v>0</v>
      </c>
      <c r="AD758">
        <v>7988</v>
      </c>
      <c r="AE758">
        <v>1</v>
      </c>
      <c r="AF758">
        <v>0</v>
      </c>
      <c r="AG758">
        <v>13</v>
      </c>
      <c r="AH758">
        <v>3</v>
      </c>
      <c r="AI758">
        <v>1</v>
      </c>
      <c r="AJ758">
        <v>0</v>
      </c>
      <c r="AK758">
        <v>10</v>
      </c>
      <c r="AL758">
        <v>2</v>
      </c>
      <c r="AM758">
        <v>10</v>
      </c>
      <c r="AN758">
        <v>2</v>
      </c>
    </row>
    <row r="759" spans="1:40" x14ac:dyDescent="0.35">
      <c r="A759">
        <v>11680</v>
      </c>
      <c r="B759">
        <v>31</v>
      </c>
      <c r="C759">
        <v>0</v>
      </c>
      <c r="D759">
        <v>1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8</v>
      </c>
      <c r="K759">
        <v>5</v>
      </c>
      <c r="L759">
        <v>1</v>
      </c>
      <c r="M759">
        <v>0</v>
      </c>
      <c r="N759">
        <v>93</v>
      </c>
      <c r="O759">
        <v>3</v>
      </c>
      <c r="P759">
        <v>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2</v>
      </c>
      <c r="AA759">
        <v>1</v>
      </c>
      <c r="AB759">
        <v>0</v>
      </c>
      <c r="AC759">
        <v>0</v>
      </c>
      <c r="AD759">
        <v>16422</v>
      </c>
      <c r="AE759">
        <v>3</v>
      </c>
      <c r="AF759">
        <v>0</v>
      </c>
      <c r="AG759">
        <v>11</v>
      </c>
      <c r="AH759">
        <v>3</v>
      </c>
      <c r="AI759">
        <v>3</v>
      </c>
      <c r="AJ759">
        <v>0</v>
      </c>
      <c r="AK759">
        <v>9</v>
      </c>
      <c r="AL759">
        <v>4</v>
      </c>
      <c r="AM759">
        <v>3</v>
      </c>
      <c r="AN759">
        <v>2</v>
      </c>
    </row>
    <row r="760" spans="1:40" x14ac:dyDescent="0.35">
      <c r="A760">
        <v>11685</v>
      </c>
      <c r="B760">
        <v>36</v>
      </c>
      <c r="C760">
        <v>0</v>
      </c>
      <c r="D760">
        <v>1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3</v>
      </c>
      <c r="K760">
        <v>3</v>
      </c>
      <c r="L760">
        <v>3</v>
      </c>
      <c r="M760">
        <v>1</v>
      </c>
      <c r="N760">
        <v>30</v>
      </c>
      <c r="O760">
        <v>3</v>
      </c>
      <c r="P760">
        <v>2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</v>
      </c>
      <c r="AA760">
        <v>1</v>
      </c>
      <c r="AB760">
        <v>0</v>
      </c>
      <c r="AC760">
        <v>0</v>
      </c>
      <c r="AD760">
        <v>4485</v>
      </c>
      <c r="AE760">
        <v>4</v>
      </c>
      <c r="AF760">
        <v>0</v>
      </c>
      <c r="AG760">
        <v>12</v>
      </c>
      <c r="AH760">
        <v>3</v>
      </c>
      <c r="AI760">
        <v>4</v>
      </c>
      <c r="AJ760">
        <v>0</v>
      </c>
      <c r="AK760">
        <v>10</v>
      </c>
      <c r="AL760">
        <v>3</v>
      </c>
      <c r="AM760">
        <v>8</v>
      </c>
      <c r="AN760">
        <v>2</v>
      </c>
    </row>
    <row r="761" spans="1:40" x14ac:dyDescent="0.35">
      <c r="A761">
        <v>11686</v>
      </c>
      <c r="B761">
        <v>38</v>
      </c>
      <c r="C761">
        <v>0</v>
      </c>
      <c r="D761">
        <v>1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9</v>
      </c>
      <c r="K761">
        <v>2</v>
      </c>
      <c r="L761">
        <v>3</v>
      </c>
      <c r="M761">
        <v>0</v>
      </c>
      <c r="N761">
        <v>75</v>
      </c>
      <c r="O761">
        <v>3</v>
      </c>
      <c r="P761">
        <v>1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4</v>
      </c>
      <c r="AA761">
        <v>1</v>
      </c>
      <c r="AB761">
        <v>0</v>
      </c>
      <c r="AC761">
        <v>0</v>
      </c>
      <c r="AD761">
        <v>2288</v>
      </c>
      <c r="AE761">
        <v>1</v>
      </c>
      <c r="AF761">
        <v>0</v>
      </c>
      <c r="AG761">
        <v>12</v>
      </c>
      <c r="AH761">
        <v>3</v>
      </c>
      <c r="AI761">
        <v>3</v>
      </c>
      <c r="AJ761">
        <v>0</v>
      </c>
      <c r="AK761">
        <v>2</v>
      </c>
      <c r="AL761">
        <v>3</v>
      </c>
      <c r="AM761">
        <v>2</v>
      </c>
      <c r="AN761">
        <v>2</v>
      </c>
    </row>
    <row r="762" spans="1:40" x14ac:dyDescent="0.35">
      <c r="A762">
        <v>11687</v>
      </c>
      <c r="B762">
        <v>42</v>
      </c>
      <c r="C762">
        <v>0</v>
      </c>
      <c r="D762">
        <v>1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9</v>
      </c>
      <c r="K762">
        <v>2</v>
      </c>
      <c r="L762">
        <v>4</v>
      </c>
      <c r="M762">
        <v>1</v>
      </c>
      <c r="N762">
        <v>93</v>
      </c>
      <c r="O762">
        <v>2</v>
      </c>
      <c r="P762">
        <v>5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4</v>
      </c>
      <c r="AA762">
        <v>1</v>
      </c>
      <c r="AB762">
        <v>0</v>
      </c>
      <c r="AC762">
        <v>0</v>
      </c>
      <c r="AD762">
        <v>19613</v>
      </c>
      <c r="AE762">
        <v>8</v>
      </c>
      <c r="AF762">
        <v>0</v>
      </c>
      <c r="AG762">
        <v>22</v>
      </c>
      <c r="AH762">
        <v>4</v>
      </c>
      <c r="AI762">
        <v>4</v>
      </c>
      <c r="AJ762">
        <v>0</v>
      </c>
      <c r="AK762">
        <v>24</v>
      </c>
      <c r="AL762">
        <v>3</v>
      </c>
      <c r="AM762">
        <v>1</v>
      </c>
      <c r="AN762">
        <v>2</v>
      </c>
    </row>
    <row r="763" spans="1:40" x14ac:dyDescent="0.35">
      <c r="A763">
        <v>11694</v>
      </c>
      <c r="B763">
        <v>45</v>
      </c>
      <c r="C763">
        <v>0</v>
      </c>
      <c r="D763">
        <v>1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28</v>
      </c>
      <c r="K763">
        <v>2</v>
      </c>
      <c r="L763">
        <v>4</v>
      </c>
      <c r="M763">
        <v>0</v>
      </c>
      <c r="N763">
        <v>48</v>
      </c>
      <c r="O763">
        <v>2</v>
      </c>
      <c r="P763">
        <v>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2</v>
      </c>
      <c r="AA763">
        <v>1</v>
      </c>
      <c r="AB763">
        <v>0</v>
      </c>
      <c r="AC763">
        <v>0</v>
      </c>
      <c r="AD763">
        <v>16704</v>
      </c>
      <c r="AE763">
        <v>1</v>
      </c>
      <c r="AF763">
        <v>0</v>
      </c>
      <c r="AG763">
        <v>11</v>
      </c>
      <c r="AH763">
        <v>3</v>
      </c>
      <c r="AI763">
        <v>3</v>
      </c>
      <c r="AJ763">
        <v>0</v>
      </c>
      <c r="AK763">
        <v>21</v>
      </c>
      <c r="AL763">
        <v>3</v>
      </c>
      <c r="AM763">
        <v>21</v>
      </c>
      <c r="AN763">
        <v>2</v>
      </c>
    </row>
    <row r="764" spans="1:40" x14ac:dyDescent="0.35">
      <c r="A764">
        <v>11699</v>
      </c>
      <c r="B764">
        <v>31</v>
      </c>
      <c r="C764">
        <v>0</v>
      </c>
      <c r="D764">
        <v>1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11</v>
      </c>
      <c r="K764">
        <v>2</v>
      </c>
      <c r="L764">
        <v>3</v>
      </c>
      <c r="M764">
        <v>1</v>
      </c>
      <c r="N764">
        <v>80</v>
      </c>
      <c r="O764">
        <v>3</v>
      </c>
      <c r="P764">
        <v>2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1</v>
      </c>
      <c r="AC764">
        <v>0</v>
      </c>
      <c r="AD764">
        <v>6833</v>
      </c>
      <c r="AE764">
        <v>1</v>
      </c>
      <c r="AF764">
        <v>1</v>
      </c>
      <c r="AG764">
        <v>12</v>
      </c>
      <c r="AH764">
        <v>3</v>
      </c>
      <c r="AI764">
        <v>4</v>
      </c>
      <c r="AJ764">
        <v>0</v>
      </c>
      <c r="AK764">
        <v>6</v>
      </c>
      <c r="AL764">
        <v>2</v>
      </c>
      <c r="AM764">
        <v>6</v>
      </c>
      <c r="AN764">
        <v>2</v>
      </c>
    </row>
    <row r="765" spans="1:40" x14ac:dyDescent="0.35">
      <c r="A765">
        <v>11716</v>
      </c>
      <c r="B765">
        <v>39</v>
      </c>
      <c r="C765">
        <v>0</v>
      </c>
      <c r="D765">
        <v>1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24</v>
      </c>
      <c r="K765">
        <v>1</v>
      </c>
      <c r="L765">
        <v>1</v>
      </c>
      <c r="M765">
        <v>1</v>
      </c>
      <c r="N765">
        <v>52</v>
      </c>
      <c r="O765">
        <v>3</v>
      </c>
      <c r="P765">
        <v>2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4</v>
      </c>
      <c r="AA765">
        <v>1</v>
      </c>
      <c r="AB765">
        <v>0</v>
      </c>
      <c r="AC765">
        <v>0</v>
      </c>
      <c r="AD765">
        <v>4108</v>
      </c>
      <c r="AE765">
        <v>7</v>
      </c>
      <c r="AF765">
        <v>0</v>
      </c>
      <c r="AG765">
        <v>13</v>
      </c>
      <c r="AH765">
        <v>3</v>
      </c>
      <c r="AI765">
        <v>1</v>
      </c>
      <c r="AJ765">
        <v>0</v>
      </c>
      <c r="AK765">
        <v>18</v>
      </c>
      <c r="AL765">
        <v>3</v>
      </c>
      <c r="AM765">
        <v>7</v>
      </c>
      <c r="AN765">
        <v>2</v>
      </c>
    </row>
    <row r="766" spans="1:40" x14ac:dyDescent="0.35">
      <c r="A766">
        <v>11721</v>
      </c>
      <c r="B766">
        <v>32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0</v>
      </c>
      <c r="I766">
        <v>0</v>
      </c>
      <c r="J766">
        <v>2</v>
      </c>
      <c r="K766">
        <v>2</v>
      </c>
      <c r="L766">
        <v>4</v>
      </c>
      <c r="M766">
        <v>0</v>
      </c>
      <c r="N766">
        <v>38</v>
      </c>
      <c r="O766">
        <v>3</v>
      </c>
      <c r="P766">
        <v>2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3</v>
      </c>
      <c r="AA766">
        <v>1</v>
      </c>
      <c r="AB766">
        <v>0</v>
      </c>
      <c r="AC766">
        <v>0</v>
      </c>
      <c r="AD766">
        <v>4998</v>
      </c>
      <c r="AE766">
        <v>4</v>
      </c>
      <c r="AF766">
        <v>1</v>
      </c>
      <c r="AG766">
        <v>14</v>
      </c>
      <c r="AH766">
        <v>3</v>
      </c>
      <c r="AI766">
        <v>4</v>
      </c>
      <c r="AJ766">
        <v>0</v>
      </c>
      <c r="AK766">
        <v>10</v>
      </c>
      <c r="AL766">
        <v>3</v>
      </c>
      <c r="AM766">
        <v>8</v>
      </c>
      <c r="AN766">
        <v>2</v>
      </c>
    </row>
    <row r="767" spans="1:40" x14ac:dyDescent="0.35">
      <c r="A767">
        <v>11722</v>
      </c>
      <c r="B767">
        <v>45</v>
      </c>
      <c r="C767">
        <v>0</v>
      </c>
      <c r="D767">
        <v>1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5</v>
      </c>
      <c r="K767">
        <v>5</v>
      </c>
      <c r="L767">
        <v>3</v>
      </c>
      <c r="M767">
        <v>0</v>
      </c>
      <c r="N767">
        <v>50</v>
      </c>
      <c r="O767">
        <v>1</v>
      </c>
      <c r="P767">
        <v>2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1</v>
      </c>
      <c r="AB767">
        <v>0</v>
      </c>
      <c r="AC767">
        <v>0</v>
      </c>
      <c r="AD767">
        <v>5769</v>
      </c>
      <c r="AE767">
        <v>1</v>
      </c>
      <c r="AF767">
        <v>1</v>
      </c>
      <c r="AG767">
        <v>14</v>
      </c>
      <c r="AH767">
        <v>3</v>
      </c>
      <c r="AI767">
        <v>1</v>
      </c>
      <c r="AJ767">
        <v>0</v>
      </c>
      <c r="AK767">
        <v>10</v>
      </c>
      <c r="AL767">
        <v>3</v>
      </c>
      <c r="AM767">
        <v>10</v>
      </c>
      <c r="AN767">
        <v>2</v>
      </c>
    </row>
    <row r="768" spans="1:40" x14ac:dyDescent="0.35">
      <c r="A768">
        <v>11724</v>
      </c>
      <c r="B768">
        <v>26</v>
      </c>
      <c r="C768">
        <v>0</v>
      </c>
      <c r="D768">
        <v>1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7</v>
      </c>
      <c r="K768">
        <v>3</v>
      </c>
      <c r="L768">
        <v>3</v>
      </c>
      <c r="M768">
        <v>1</v>
      </c>
      <c r="N768">
        <v>100</v>
      </c>
      <c r="O768">
        <v>4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1</v>
      </c>
      <c r="AB768">
        <v>0</v>
      </c>
      <c r="AC768">
        <v>0</v>
      </c>
      <c r="AD768">
        <v>3578</v>
      </c>
      <c r="AE768">
        <v>0</v>
      </c>
      <c r="AF768">
        <v>0</v>
      </c>
      <c r="AG768">
        <v>12</v>
      </c>
      <c r="AH768">
        <v>3</v>
      </c>
      <c r="AI768">
        <v>4</v>
      </c>
      <c r="AJ768">
        <v>0</v>
      </c>
      <c r="AK768">
        <v>8</v>
      </c>
      <c r="AL768">
        <v>3</v>
      </c>
      <c r="AM768">
        <v>7</v>
      </c>
      <c r="AN768">
        <v>2</v>
      </c>
    </row>
    <row r="769" spans="1:40" x14ac:dyDescent="0.35">
      <c r="A769">
        <v>11731</v>
      </c>
      <c r="B769">
        <v>35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8</v>
      </c>
      <c r="K769">
        <v>4</v>
      </c>
      <c r="L769">
        <v>3</v>
      </c>
      <c r="M769">
        <v>1</v>
      </c>
      <c r="N769">
        <v>100</v>
      </c>
      <c r="O769">
        <v>3</v>
      </c>
      <c r="P769">
        <v>1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3</v>
      </c>
      <c r="AA769">
        <v>1</v>
      </c>
      <c r="AB769">
        <v>0</v>
      </c>
      <c r="AC769">
        <v>0</v>
      </c>
      <c r="AD769">
        <v>4323</v>
      </c>
      <c r="AE769">
        <v>1</v>
      </c>
      <c r="AF769">
        <v>0</v>
      </c>
      <c r="AG769">
        <v>17</v>
      </c>
      <c r="AH769">
        <v>3</v>
      </c>
      <c r="AI769">
        <v>2</v>
      </c>
      <c r="AJ769">
        <v>0</v>
      </c>
      <c r="AK769">
        <v>6</v>
      </c>
      <c r="AL769">
        <v>1</v>
      </c>
      <c r="AM769">
        <v>5</v>
      </c>
      <c r="AN769">
        <v>2</v>
      </c>
    </row>
    <row r="770" spans="1:40" x14ac:dyDescent="0.35">
      <c r="A770">
        <v>11745</v>
      </c>
      <c r="B770">
        <v>37</v>
      </c>
      <c r="C770">
        <v>0</v>
      </c>
      <c r="D770">
        <v>1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10</v>
      </c>
      <c r="K770">
        <v>4</v>
      </c>
      <c r="L770">
        <v>3</v>
      </c>
      <c r="M770">
        <v>1</v>
      </c>
      <c r="N770">
        <v>49</v>
      </c>
      <c r="O770">
        <v>3</v>
      </c>
      <c r="P770">
        <v>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2</v>
      </c>
      <c r="AA770">
        <v>1</v>
      </c>
      <c r="AB770">
        <v>0</v>
      </c>
      <c r="AC770">
        <v>0</v>
      </c>
      <c r="AD770">
        <v>4197</v>
      </c>
      <c r="AE770">
        <v>2</v>
      </c>
      <c r="AF770">
        <v>1</v>
      </c>
      <c r="AG770">
        <v>12</v>
      </c>
      <c r="AH770">
        <v>3</v>
      </c>
      <c r="AI770">
        <v>4</v>
      </c>
      <c r="AJ770">
        <v>0</v>
      </c>
      <c r="AK770">
        <v>18</v>
      </c>
      <c r="AL770">
        <v>2</v>
      </c>
      <c r="AM770">
        <v>1</v>
      </c>
      <c r="AN770">
        <v>2</v>
      </c>
    </row>
    <row r="771" spans="1:40" x14ac:dyDescent="0.35">
      <c r="A771">
        <v>11750</v>
      </c>
      <c r="B771">
        <v>34</v>
      </c>
      <c r="C771">
        <v>0</v>
      </c>
      <c r="D771">
        <v>0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16</v>
      </c>
      <c r="K771">
        <v>4</v>
      </c>
      <c r="L771">
        <v>3</v>
      </c>
      <c r="M771">
        <v>0</v>
      </c>
      <c r="N771">
        <v>100</v>
      </c>
      <c r="O771">
        <v>2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4</v>
      </c>
      <c r="AA771">
        <v>1</v>
      </c>
      <c r="AB771">
        <v>0</v>
      </c>
      <c r="AC771">
        <v>0</v>
      </c>
      <c r="AD771">
        <v>2553</v>
      </c>
      <c r="AE771">
        <v>1</v>
      </c>
      <c r="AF771">
        <v>0</v>
      </c>
      <c r="AG771">
        <v>16</v>
      </c>
      <c r="AH771">
        <v>3</v>
      </c>
      <c r="AI771">
        <v>3</v>
      </c>
      <c r="AJ771">
        <v>0</v>
      </c>
      <c r="AK771">
        <v>6</v>
      </c>
      <c r="AL771">
        <v>3</v>
      </c>
      <c r="AM771">
        <v>5</v>
      </c>
      <c r="AN771">
        <v>2</v>
      </c>
    </row>
    <row r="772" spans="1:40" x14ac:dyDescent="0.35">
      <c r="A772">
        <v>11756</v>
      </c>
      <c r="B772">
        <v>53</v>
      </c>
      <c r="C772">
        <v>0</v>
      </c>
      <c r="D772">
        <v>1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3</v>
      </c>
      <c r="K772">
        <v>4</v>
      </c>
      <c r="L772">
        <v>3</v>
      </c>
      <c r="M772">
        <v>1</v>
      </c>
      <c r="N772">
        <v>45</v>
      </c>
      <c r="O772">
        <v>3</v>
      </c>
      <c r="P772">
        <v>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3</v>
      </c>
      <c r="AA772">
        <v>0</v>
      </c>
      <c r="AB772">
        <v>1</v>
      </c>
      <c r="AC772">
        <v>0</v>
      </c>
      <c r="AD772">
        <v>17584</v>
      </c>
      <c r="AE772">
        <v>3</v>
      </c>
      <c r="AF772">
        <v>1</v>
      </c>
      <c r="AG772">
        <v>16</v>
      </c>
      <c r="AH772">
        <v>3</v>
      </c>
      <c r="AI772">
        <v>4</v>
      </c>
      <c r="AJ772">
        <v>3</v>
      </c>
      <c r="AK772">
        <v>21</v>
      </c>
      <c r="AL772">
        <v>2</v>
      </c>
      <c r="AM772">
        <v>5</v>
      </c>
      <c r="AN772">
        <v>2</v>
      </c>
    </row>
    <row r="773" spans="1:40" x14ac:dyDescent="0.35">
      <c r="A773">
        <v>11767</v>
      </c>
      <c r="B773">
        <v>46</v>
      </c>
      <c r="C773">
        <v>0</v>
      </c>
      <c r="D773">
        <v>0</v>
      </c>
      <c r="E773">
        <v>0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3</v>
      </c>
      <c r="L773">
        <v>3</v>
      </c>
      <c r="M773">
        <v>1</v>
      </c>
      <c r="N773">
        <v>40</v>
      </c>
      <c r="O773">
        <v>2</v>
      </c>
      <c r="P773">
        <v>3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1</v>
      </c>
      <c r="AC773">
        <v>0</v>
      </c>
      <c r="AD773">
        <v>10673</v>
      </c>
      <c r="AE773">
        <v>2</v>
      </c>
      <c r="AF773">
        <v>1</v>
      </c>
      <c r="AG773">
        <v>13</v>
      </c>
      <c r="AH773">
        <v>3</v>
      </c>
      <c r="AI773">
        <v>3</v>
      </c>
      <c r="AJ773">
        <v>1</v>
      </c>
      <c r="AK773">
        <v>21</v>
      </c>
      <c r="AL773">
        <v>2</v>
      </c>
      <c r="AM773">
        <v>10</v>
      </c>
      <c r="AN773">
        <v>2</v>
      </c>
    </row>
    <row r="774" spans="1:40" x14ac:dyDescent="0.35">
      <c r="A774">
        <v>11770</v>
      </c>
      <c r="B774">
        <v>35</v>
      </c>
      <c r="C774">
        <v>0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25</v>
      </c>
      <c r="K774">
        <v>4</v>
      </c>
      <c r="L774">
        <v>3</v>
      </c>
      <c r="M774">
        <v>0</v>
      </c>
      <c r="N774">
        <v>57</v>
      </c>
      <c r="O774">
        <v>3</v>
      </c>
      <c r="P774">
        <v>3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3</v>
      </c>
      <c r="AA774">
        <v>0</v>
      </c>
      <c r="AB774">
        <v>0</v>
      </c>
      <c r="AC774">
        <v>1</v>
      </c>
      <c r="AD774">
        <v>10388</v>
      </c>
      <c r="AE774">
        <v>1</v>
      </c>
      <c r="AF774">
        <v>1</v>
      </c>
      <c r="AG774">
        <v>11</v>
      </c>
      <c r="AH774">
        <v>3</v>
      </c>
      <c r="AI774">
        <v>3</v>
      </c>
      <c r="AJ774">
        <v>1</v>
      </c>
      <c r="AK774">
        <v>16</v>
      </c>
      <c r="AL774">
        <v>2</v>
      </c>
      <c r="AM774">
        <v>16</v>
      </c>
      <c r="AN774">
        <v>2</v>
      </c>
    </row>
    <row r="775" spans="1:40" x14ac:dyDescent="0.35">
      <c r="A775">
        <v>11771</v>
      </c>
      <c r="B775">
        <v>33</v>
      </c>
      <c r="C775">
        <v>0</v>
      </c>
      <c r="D775">
        <v>0</v>
      </c>
      <c r="E775">
        <v>0</v>
      </c>
      <c r="F775">
        <v>1</v>
      </c>
      <c r="G775">
        <v>1</v>
      </c>
      <c r="H775">
        <v>0</v>
      </c>
      <c r="I775">
        <v>0</v>
      </c>
      <c r="J775">
        <v>3</v>
      </c>
      <c r="K775">
        <v>4</v>
      </c>
      <c r="L775">
        <v>4</v>
      </c>
      <c r="M775">
        <v>0</v>
      </c>
      <c r="N775">
        <v>56</v>
      </c>
      <c r="O775">
        <v>3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3</v>
      </c>
      <c r="AA775">
        <v>0</v>
      </c>
      <c r="AB775">
        <v>1</v>
      </c>
      <c r="AC775">
        <v>0</v>
      </c>
      <c r="AD775">
        <v>2909</v>
      </c>
      <c r="AE775">
        <v>1</v>
      </c>
      <c r="AF775">
        <v>1</v>
      </c>
      <c r="AG775">
        <v>11</v>
      </c>
      <c r="AH775">
        <v>3</v>
      </c>
      <c r="AI775">
        <v>3</v>
      </c>
      <c r="AJ775">
        <v>0</v>
      </c>
      <c r="AK775">
        <v>8</v>
      </c>
      <c r="AL775">
        <v>3</v>
      </c>
      <c r="AM775">
        <v>8</v>
      </c>
      <c r="AN775">
        <v>2</v>
      </c>
    </row>
    <row r="776" spans="1:40" x14ac:dyDescent="0.35">
      <c r="A776">
        <v>11780</v>
      </c>
      <c r="B776">
        <v>52</v>
      </c>
      <c r="C776">
        <v>0</v>
      </c>
      <c r="D776">
        <v>1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2</v>
      </c>
      <c r="K776">
        <v>3</v>
      </c>
      <c r="L776">
        <v>3</v>
      </c>
      <c r="M776">
        <v>0</v>
      </c>
      <c r="N776">
        <v>89</v>
      </c>
      <c r="O776">
        <v>2</v>
      </c>
      <c r="P776">
        <v>1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4</v>
      </c>
      <c r="AA776">
        <v>1</v>
      </c>
      <c r="AB776">
        <v>0</v>
      </c>
      <c r="AC776">
        <v>0</v>
      </c>
      <c r="AD776">
        <v>3212</v>
      </c>
      <c r="AE776">
        <v>7</v>
      </c>
      <c r="AF776">
        <v>0</v>
      </c>
      <c r="AG776">
        <v>15</v>
      </c>
      <c r="AH776">
        <v>3</v>
      </c>
      <c r="AI776">
        <v>2</v>
      </c>
      <c r="AJ776">
        <v>0</v>
      </c>
      <c r="AK776">
        <v>6</v>
      </c>
      <c r="AL776">
        <v>2</v>
      </c>
      <c r="AM776">
        <v>2</v>
      </c>
      <c r="AN776">
        <v>2</v>
      </c>
    </row>
    <row r="777" spans="1:40" x14ac:dyDescent="0.35">
      <c r="A777">
        <v>11783</v>
      </c>
      <c r="B777">
        <v>54</v>
      </c>
      <c r="C777">
        <v>0</v>
      </c>
      <c r="D777">
        <v>1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19</v>
      </c>
      <c r="K777">
        <v>4</v>
      </c>
      <c r="L777">
        <v>4</v>
      </c>
      <c r="M777">
        <v>0</v>
      </c>
      <c r="N777">
        <v>95</v>
      </c>
      <c r="O777">
        <v>3</v>
      </c>
      <c r="P777">
        <v>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1</v>
      </c>
      <c r="AD777">
        <v>5485</v>
      </c>
      <c r="AE777">
        <v>9</v>
      </c>
      <c r="AF777">
        <v>1</v>
      </c>
      <c r="AG777">
        <v>11</v>
      </c>
      <c r="AH777">
        <v>3</v>
      </c>
      <c r="AI777">
        <v>2</v>
      </c>
      <c r="AJ777">
        <v>2</v>
      </c>
      <c r="AK777">
        <v>9</v>
      </c>
      <c r="AL777">
        <v>3</v>
      </c>
      <c r="AM777">
        <v>5</v>
      </c>
      <c r="AN777">
        <v>2</v>
      </c>
    </row>
    <row r="778" spans="1:40" x14ac:dyDescent="0.35">
      <c r="A778">
        <v>11784</v>
      </c>
      <c r="B778">
        <v>45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24</v>
      </c>
      <c r="K778">
        <v>4</v>
      </c>
      <c r="L778">
        <v>2</v>
      </c>
      <c r="M778">
        <v>1</v>
      </c>
      <c r="N778">
        <v>36</v>
      </c>
      <c r="O778">
        <v>3</v>
      </c>
      <c r="P778">
        <v>1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</v>
      </c>
      <c r="AA778">
        <v>1</v>
      </c>
      <c r="AB778">
        <v>0</v>
      </c>
      <c r="AC778">
        <v>0</v>
      </c>
      <c r="AD778">
        <v>2177</v>
      </c>
      <c r="AE778">
        <v>1</v>
      </c>
      <c r="AF778">
        <v>0</v>
      </c>
      <c r="AG778">
        <v>16</v>
      </c>
      <c r="AH778">
        <v>3</v>
      </c>
      <c r="AI778">
        <v>1</v>
      </c>
      <c r="AJ778">
        <v>0</v>
      </c>
      <c r="AK778">
        <v>6</v>
      </c>
      <c r="AL778">
        <v>3</v>
      </c>
      <c r="AM778">
        <v>6</v>
      </c>
      <c r="AN778">
        <v>2</v>
      </c>
    </row>
    <row r="779" spans="1:40" x14ac:dyDescent="0.35">
      <c r="A779">
        <v>11787</v>
      </c>
      <c r="B779">
        <v>31</v>
      </c>
      <c r="C779">
        <v>0</v>
      </c>
      <c r="D779">
        <v>0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5</v>
      </c>
      <c r="K779">
        <v>3</v>
      </c>
      <c r="L779">
        <v>2</v>
      </c>
      <c r="M779">
        <v>1</v>
      </c>
      <c r="N779">
        <v>74</v>
      </c>
      <c r="O779">
        <v>3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1</v>
      </c>
      <c r="AA779">
        <v>1</v>
      </c>
      <c r="AB779">
        <v>0</v>
      </c>
      <c r="AC779">
        <v>0</v>
      </c>
      <c r="AD779">
        <v>9936</v>
      </c>
      <c r="AE779">
        <v>0</v>
      </c>
      <c r="AF779">
        <v>0</v>
      </c>
      <c r="AG779">
        <v>19</v>
      </c>
      <c r="AH779">
        <v>3</v>
      </c>
      <c r="AI779">
        <v>2</v>
      </c>
      <c r="AJ779">
        <v>0</v>
      </c>
      <c r="AK779">
        <v>10</v>
      </c>
      <c r="AL779">
        <v>3</v>
      </c>
      <c r="AM779">
        <v>9</v>
      </c>
      <c r="AN779">
        <v>2</v>
      </c>
    </row>
    <row r="780" spans="1:40" x14ac:dyDescent="0.35">
      <c r="A780">
        <v>11789</v>
      </c>
      <c r="B780">
        <v>32</v>
      </c>
      <c r="C780">
        <v>0</v>
      </c>
      <c r="D780">
        <v>1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2</v>
      </c>
      <c r="K780">
        <v>3</v>
      </c>
      <c r="L780">
        <v>4</v>
      </c>
      <c r="M780">
        <v>1</v>
      </c>
      <c r="N780">
        <v>78</v>
      </c>
      <c r="O780">
        <v>3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1</v>
      </c>
      <c r="AB780">
        <v>0</v>
      </c>
      <c r="AC780">
        <v>0</v>
      </c>
      <c r="AD780">
        <v>2439</v>
      </c>
      <c r="AE780">
        <v>1</v>
      </c>
      <c r="AF780">
        <v>0</v>
      </c>
      <c r="AG780">
        <v>14</v>
      </c>
      <c r="AH780">
        <v>3</v>
      </c>
      <c r="AI780">
        <v>4</v>
      </c>
      <c r="AJ780">
        <v>0</v>
      </c>
      <c r="AK780">
        <v>4</v>
      </c>
      <c r="AL780">
        <v>3</v>
      </c>
      <c r="AM780">
        <v>4</v>
      </c>
      <c r="AN780">
        <v>2</v>
      </c>
    </row>
    <row r="781" spans="1:40" x14ac:dyDescent="0.35">
      <c r="A781">
        <v>11790</v>
      </c>
      <c r="B781">
        <v>42</v>
      </c>
      <c r="C781">
        <v>0</v>
      </c>
      <c r="D781">
        <v>0</v>
      </c>
      <c r="E781">
        <v>0</v>
      </c>
      <c r="F781">
        <v>1</v>
      </c>
      <c r="G781">
        <v>1</v>
      </c>
      <c r="H781">
        <v>0</v>
      </c>
      <c r="I781">
        <v>0</v>
      </c>
      <c r="J781">
        <v>9</v>
      </c>
      <c r="K781">
        <v>2</v>
      </c>
      <c r="L781">
        <v>1</v>
      </c>
      <c r="M781">
        <v>0</v>
      </c>
      <c r="N781">
        <v>74</v>
      </c>
      <c r="O781">
        <v>3</v>
      </c>
      <c r="P781">
        <v>1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4</v>
      </c>
      <c r="AA781">
        <v>1</v>
      </c>
      <c r="AB781">
        <v>0</v>
      </c>
      <c r="AC781">
        <v>0</v>
      </c>
      <c r="AD781">
        <v>3673</v>
      </c>
      <c r="AE781">
        <v>1</v>
      </c>
      <c r="AF781">
        <v>0</v>
      </c>
      <c r="AG781">
        <v>13</v>
      </c>
      <c r="AH781">
        <v>3</v>
      </c>
      <c r="AI781">
        <v>3</v>
      </c>
      <c r="AJ781">
        <v>0</v>
      </c>
      <c r="AK781">
        <v>12</v>
      </c>
      <c r="AL781">
        <v>3</v>
      </c>
      <c r="AM781">
        <v>12</v>
      </c>
      <c r="AN781">
        <v>2</v>
      </c>
    </row>
    <row r="782" spans="1:40" x14ac:dyDescent="0.35">
      <c r="A782">
        <v>11791</v>
      </c>
      <c r="B782">
        <v>30</v>
      </c>
      <c r="C782">
        <v>0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2</v>
      </c>
      <c r="K782">
        <v>3</v>
      </c>
      <c r="L782">
        <v>3</v>
      </c>
      <c r="M782">
        <v>0</v>
      </c>
      <c r="N782">
        <v>49</v>
      </c>
      <c r="O782">
        <v>3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4</v>
      </c>
      <c r="AA782">
        <v>1</v>
      </c>
      <c r="AB782">
        <v>0</v>
      </c>
      <c r="AC782">
        <v>0</v>
      </c>
      <c r="AD782">
        <v>2564</v>
      </c>
      <c r="AE782">
        <v>0</v>
      </c>
      <c r="AF782">
        <v>0</v>
      </c>
      <c r="AG782">
        <v>14</v>
      </c>
      <c r="AH782">
        <v>3</v>
      </c>
      <c r="AI782">
        <v>3</v>
      </c>
      <c r="AJ782">
        <v>0</v>
      </c>
      <c r="AK782">
        <v>12</v>
      </c>
      <c r="AL782">
        <v>2</v>
      </c>
      <c r="AM782">
        <v>11</v>
      </c>
      <c r="AN782">
        <v>2</v>
      </c>
    </row>
    <row r="783" spans="1:40" x14ac:dyDescent="0.35">
      <c r="A783">
        <v>11793</v>
      </c>
      <c r="B783">
        <v>27</v>
      </c>
      <c r="C783">
        <v>0</v>
      </c>
      <c r="D783">
        <v>1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7</v>
      </c>
      <c r="K783">
        <v>3</v>
      </c>
      <c r="L783">
        <v>4</v>
      </c>
      <c r="M783">
        <v>0</v>
      </c>
      <c r="N783">
        <v>55</v>
      </c>
      <c r="O783">
        <v>2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1</v>
      </c>
      <c r="AB783">
        <v>0</v>
      </c>
      <c r="AC783">
        <v>0</v>
      </c>
      <c r="AD783">
        <v>6811</v>
      </c>
      <c r="AE783">
        <v>8</v>
      </c>
      <c r="AF783">
        <v>0</v>
      </c>
      <c r="AG783">
        <v>19</v>
      </c>
      <c r="AH783">
        <v>3</v>
      </c>
      <c r="AI783">
        <v>1</v>
      </c>
      <c r="AJ783">
        <v>0</v>
      </c>
      <c r="AK783">
        <v>9</v>
      </c>
      <c r="AL783">
        <v>1</v>
      </c>
      <c r="AM783">
        <v>7</v>
      </c>
      <c r="AN783">
        <v>2</v>
      </c>
    </row>
    <row r="784" spans="1:40" x14ac:dyDescent="0.35">
      <c r="A784">
        <v>11796</v>
      </c>
      <c r="B784">
        <v>36</v>
      </c>
      <c r="C784">
        <v>0</v>
      </c>
      <c r="D784">
        <v>1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14</v>
      </c>
      <c r="K784">
        <v>1</v>
      </c>
      <c r="L784">
        <v>3</v>
      </c>
      <c r="M784">
        <v>1</v>
      </c>
      <c r="N784">
        <v>68</v>
      </c>
      <c r="O784">
        <v>3</v>
      </c>
      <c r="P784">
        <v>2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4</v>
      </c>
      <c r="AA784">
        <v>0</v>
      </c>
      <c r="AB784">
        <v>1</v>
      </c>
      <c r="AC784">
        <v>0</v>
      </c>
      <c r="AD784">
        <v>6586</v>
      </c>
      <c r="AE784">
        <v>0</v>
      </c>
      <c r="AF784">
        <v>1</v>
      </c>
      <c r="AG784">
        <v>17</v>
      </c>
      <c r="AH784">
        <v>3</v>
      </c>
      <c r="AI784">
        <v>1</v>
      </c>
      <c r="AJ784">
        <v>1</v>
      </c>
      <c r="AK784">
        <v>17</v>
      </c>
      <c r="AL784">
        <v>2</v>
      </c>
      <c r="AM784">
        <v>16</v>
      </c>
      <c r="AN784">
        <v>2</v>
      </c>
    </row>
    <row r="785" spans="1:40" x14ac:dyDescent="0.35">
      <c r="A785">
        <v>11812</v>
      </c>
      <c r="B785">
        <v>42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0</v>
      </c>
      <c r="I785">
        <v>0</v>
      </c>
      <c r="J785">
        <v>2</v>
      </c>
      <c r="K785">
        <v>3</v>
      </c>
      <c r="L785">
        <v>4</v>
      </c>
      <c r="M785">
        <v>1</v>
      </c>
      <c r="N785">
        <v>40</v>
      </c>
      <c r="O785">
        <v>3</v>
      </c>
      <c r="P785">
        <v>3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4</v>
      </c>
      <c r="AA785">
        <v>0</v>
      </c>
      <c r="AB785">
        <v>1</v>
      </c>
      <c r="AC785">
        <v>0</v>
      </c>
      <c r="AD785">
        <v>10124</v>
      </c>
      <c r="AE785">
        <v>2</v>
      </c>
      <c r="AF785">
        <v>1</v>
      </c>
      <c r="AG785">
        <v>14</v>
      </c>
      <c r="AH785">
        <v>3</v>
      </c>
      <c r="AI785">
        <v>3</v>
      </c>
      <c r="AJ785">
        <v>1</v>
      </c>
      <c r="AK785">
        <v>24</v>
      </c>
      <c r="AL785">
        <v>1</v>
      </c>
      <c r="AM785">
        <v>20</v>
      </c>
      <c r="AN785">
        <v>2</v>
      </c>
    </row>
    <row r="786" spans="1:40" x14ac:dyDescent="0.35">
      <c r="A786">
        <v>11813</v>
      </c>
      <c r="B786">
        <v>37</v>
      </c>
      <c r="C786">
        <v>0</v>
      </c>
      <c r="D786">
        <v>1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10</v>
      </c>
      <c r="K786">
        <v>2</v>
      </c>
      <c r="L786">
        <v>4</v>
      </c>
      <c r="M786">
        <v>1</v>
      </c>
      <c r="N786">
        <v>80</v>
      </c>
      <c r="O786">
        <v>4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4</v>
      </c>
      <c r="AA786">
        <v>1</v>
      </c>
      <c r="AB786">
        <v>0</v>
      </c>
      <c r="AC786">
        <v>0</v>
      </c>
      <c r="AD786">
        <v>4680</v>
      </c>
      <c r="AE786">
        <v>3</v>
      </c>
      <c r="AF786">
        <v>0</v>
      </c>
      <c r="AG786">
        <v>17</v>
      </c>
      <c r="AH786">
        <v>3</v>
      </c>
      <c r="AI786">
        <v>1</v>
      </c>
      <c r="AJ786">
        <v>0</v>
      </c>
      <c r="AK786">
        <v>4</v>
      </c>
      <c r="AL786">
        <v>3</v>
      </c>
      <c r="AM786">
        <v>1</v>
      </c>
      <c r="AN786">
        <v>2</v>
      </c>
    </row>
    <row r="787" spans="1:40" x14ac:dyDescent="0.35">
      <c r="A787">
        <v>11820</v>
      </c>
      <c r="B787">
        <v>34</v>
      </c>
      <c r="C787">
        <v>0</v>
      </c>
      <c r="D787">
        <v>0</v>
      </c>
      <c r="E787">
        <v>0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3</v>
      </c>
      <c r="L787">
        <v>4</v>
      </c>
      <c r="M787">
        <v>1</v>
      </c>
      <c r="N787">
        <v>97</v>
      </c>
      <c r="O787">
        <v>2</v>
      </c>
      <c r="P787">
        <v>2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0</v>
      </c>
      <c r="AD787">
        <v>5343</v>
      </c>
      <c r="AE787">
        <v>0</v>
      </c>
      <c r="AF787">
        <v>0</v>
      </c>
      <c r="AG787">
        <v>20</v>
      </c>
      <c r="AH787">
        <v>4</v>
      </c>
      <c r="AI787">
        <v>3</v>
      </c>
      <c r="AJ787">
        <v>0</v>
      </c>
      <c r="AK787">
        <v>14</v>
      </c>
      <c r="AL787">
        <v>3</v>
      </c>
      <c r="AM787">
        <v>13</v>
      </c>
      <c r="AN787">
        <v>2</v>
      </c>
    </row>
    <row r="788" spans="1:40" x14ac:dyDescent="0.35">
      <c r="A788">
        <v>11822</v>
      </c>
      <c r="B788">
        <v>47</v>
      </c>
      <c r="C788">
        <v>0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4</v>
      </c>
      <c r="K788">
        <v>3</v>
      </c>
      <c r="L788">
        <v>3</v>
      </c>
      <c r="M788">
        <v>0</v>
      </c>
      <c r="N788">
        <v>92</v>
      </c>
      <c r="O788">
        <v>2</v>
      </c>
      <c r="P788">
        <v>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2</v>
      </c>
      <c r="AA788">
        <v>0</v>
      </c>
      <c r="AB788">
        <v>0</v>
      </c>
      <c r="AC788">
        <v>1</v>
      </c>
      <c r="AD788">
        <v>10333</v>
      </c>
      <c r="AE788">
        <v>8</v>
      </c>
      <c r="AF788">
        <v>1</v>
      </c>
      <c r="AG788">
        <v>12</v>
      </c>
      <c r="AH788">
        <v>3</v>
      </c>
      <c r="AI788">
        <v>3</v>
      </c>
      <c r="AJ788">
        <v>1</v>
      </c>
      <c r="AK788">
        <v>28</v>
      </c>
      <c r="AL788">
        <v>3</v>
      </c>
      <c r="AM788">
        <v>22</v>
      </c>
      <c r="AN788">
        <v>2</v>
      </c>
    </row>
    <row r="789" spans="1:40" x14ac:dyDescent="0.35">
      <c r="A789">
        <v>11824</v>
      </c>
      <c r="B789">
        <v>28</v>
      </c>
      <c r="C789">
        <v>0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0</v>
      </c>
      <c r="J789">
        <v>6</v>
      </c>
      <c r="K789">
        <v>3</v>
      </c>
      <c r="L789">
        <v>3</v>
      </c>
      <c r="M789">
        <v>1</v>
      </c>
      <c r="N789">
        <v>39</v>
      </c>
      <c r="O789">
        <v>2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</v>
      </c>
      <c r="AA789">
        <v>0</v>
      </c>
      <c r="AB789">
        <v>0</v>
      </c>
      <c r="AC789">
        <v>1</v>
      </c>
      <c r="AD789">
        <v>2703</v>
      </c>
      <c r="AE789">
        <v>1</v>
      </c>
      <c r="AF789">
        <v>1</v>
      </c>
      <c r="AG789">
        <v>14</v>
      </c>
      <c r="AH789">
        <v>3</v>
      </c>
      <c r="AI789">
        <v>4</v>
      </c>
      <c r="AJ789">
        <v>1</v>
      </c>
      <c r="AK789">
        <v>3</v>
      </c>
      <c r="AL789">
        <v>3</v>
      </c>
      <c r="AM789">
        <v>3</v>
      </c>
      <c r="AN789">
        <v>2</v>
      </c>
    </row>
    <row r="790" spans="1:40" x14ac:dyDescent="0.35">
      <c r="A790">
        <v>11825</v>
      </c>
      <c r="B790">
        <v>55</v>
      </c>
      <c r="C790">
        <v>0</v>
      </c>
      <c r="D790">
        <v>1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20</v>
      </c>
      <c r="K790">
        <v>2</v>
      </c>
      <c r="L790">
        <v>2</v>
      </c>
      <c r="M790">
        <v>1</v>
      </c>
      <c r="N790">
        <v>37</v>
      </c>
      <c r="O790">
        <v>3</v>
      </c>
      <c r="P790">
        <v>2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4</v>
      </c>
      <c r="AA790">
        <v>0</v>
      </c>
      <c r="AB790">
        <v>1</v>
      </c>
      <c r="AC790">
        <v>0</v>
      </c>
      <c r="AD790">
        <v>5415</v>
      </c>
      <c r="AE790">
        <v>3</v>
      </c>
      <c r="AF790">
        <v>1</v>
      </c>
      <c r="AG790">
        <v>19</v>
      </c>
      <c r="AH790">
        <v>3</v>
      </c>
      <c r="AI790">
        <v>4</v>
      </c>
      <c r="AJ790">
        <v>1</v>
      </c>
      <c r="AK790">
        <v>12</v>
      </c>
      <c r="AL790">
        <v>3</v>
      </c>
      <c r="AM790">
        <v>10</v>
      </c>
      <c r="AN790">
        <v>2</v>
      </c>
    </row>
    <row r="791" spans="1:40" x14ac:dyDescent="0.35">
      <c r="A791">
        <v>11828</v>
      </c>
      <c r="B791">
        <v>41</v>
      </c>
      <c r="C791">
        <v>0</v>
      </c>
      <c r="D791">
        <v>1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6</v>
      </c>
      <c r="K791">
        <v>3</v>
      </c>
      <c r="L791">
        <v>4</v>
      </c>
      <c r="M791">
        <v>1</v>
      </c>
      <c r="N791">
        <v>59</v>
      </c>
      <c r="O791">
        <v>3</v>
      </c>
      <c r="P791">
        <v>1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1</v>
      </c>
      <c r="AB791">
        <v>0</v>
      </c>
      <c r="AC791">
        <v>0</v>
      </c>
      <c r="AD791">
        <v>4721</v>
      </c>
      <c r="AE791">
        <v>2</v>
      </c>
      <c r="AF791">
        <v>1</v>
      </c>
      <c r="AG791">
        <v>13</v>
      </c>
      <c r="AH791">
        <v>3</v>
      </c>
      <c r="AI791">
        <v>3</v>
      </c>
      <c r="AJ791">
        <v>0</v>
      </c>
      <c r="AK791">
        <v>20</v>
      </c>
      <c r="AL791">
        <v>3</v>
      </c>
      <c r="AM791">
        <v>18</v>
      </c>
      <c r="AN791">
        <v>2</v>
      </c>
    </row>
    <row r="792" spans="1:40" x14ac:dyDescent="0.35">
      <c r="A792">
        <v>11834</v>
      </c>
      <c r="B792">
        <v>22</v>
      </c>
      <c r="C792">
        <v>0</v>
      </c>
      <c r="D792">
        <v>0</v>
      </c>
      <c r="E792">
        <v>1</v>
      </c>
      <c r="F792">
        <v>0</v>
      </c>
      <c r="G792">
        <v>1</v>
      </c>
      <c r="H792">
        <v>0</v>
      </c>
      <c r="I792">
        <v>0</v>
      </c>
      <c r="J792">
        <v>26</v>
      </c>
      <c r="K792">
        <v>2</v>
      </c>
      <c r="L792">
        <v>2</v>
      </c>
      <c r="M792">
        <v>0</v>
      </c>
      <c r="N792">
        <v>85</v>
      </c>
      <c r="O792">
        <v>2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3</v>
      </c>
      <c r="AA792">
        <v>0</v>
      </c>
      <c r="AB792">
        <v>1</v>
      </c>
      <c r="AC792">
        <v>0</v>
      </c>
      <c r="AD792">
        <v>2814</v>
      </c>
      <c r="AE792">
        <v>1</v>
      </c>
      <c r="AF792">
        <v>1</v>
      </c>
      <c r="AG792">
        <v>14</v>
      </c>
      <c r="AH792">
        <v>3</v>
      </c>
      <c r="AI792">
        <v>2</v>
      </c>
      <c r="AJ792">
        <v>0</v>
      </c>
      <c r="AK792">
        <v>4</v>
      </c>
      <c r="AL792">
        <v>2</v>
      </c>
      <c r="AM792">
        <v>4</v>
      </c>
      <c r="AN792">
        <v>2</v>
      </c>
    </row>
    <row r="793" spans="1:40" x14ac:dyDescent="0.35">
      <c r="A793">
        <v>11843</v>
      </c>
      <c r="B793">
        <v>33</v>
      </c>
      <c r="C793">
        <v>0</v>
      </c>
      <c r="D793">
        <v>1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4</v>
      </c>
      <c r="L793">
        <v>3</v>
      </c>
      <c r="M793">
        <v>1</v>
      </c>
      <c r="N793">
        <v>100</v>
      </c>
      <c r="O793">
        <v>2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1</v>
      </c>
      <c r="AB793">
        <v>0</v>
      </c>
      <c r="AC793">
        <v>0</v>
      </c>
      <c r="AD793">
        <v>2799</v>
      </c>
      <c r="AE793">
        <v>3</v>
      </c>
      <c r="AF793">
        <v>1</v>
      </c>
      <c r="AG793">
        <v>11</v>
      </c>
      <c r="AH793">
        <v>3</v>
      </c>
      <c r="AI793">
        <v>2</v>
      </c>
      <c r="AJ793">
        <v>0</v>
      </c>
      <c r="AK793">
        <v>6</v>
      </c>
      <c r="AL793">
        <v>3</v>
      </c>
      <c r="AM793">
        <v>3</v>
      </c>
      <c r="AN793">
        <v>2</v>
      </c>
    </row>
    <row r="794" spans="1:40" x14ac:dyDescent="0.35">
      <c r="A794">
        <v>11844</v>
      </c>
      <c r="B794">
        <v>25</v>
      </c>
      <c r="C794">
        <v>0</v>
      </c>
      <c r="D794">
        <v>1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1</v>
      </c>
      <c r="K794">
        <v>3</v>
      </c>
      <c r="L794">
        <v>4</v>
      </c>
      <c r="M794">
        <v>0</v>
      </c>
      <c r="N794">
        <v>40</v>
      </c>
      <c r="O794">
        <v>3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</v>
      </c>
      <c r="AA794">
        <v>1</v>
      </c>
      <c r="AB794">
        <v>0</v>
      </c>
      <c r="AC794">
        <v>0</v>
      </c>
      <c r="AD794">
        <v>2096</v>
      </c>
      <c r="AE794">
        <v>1</v>
      </c>
      <c r="AF794">
        <v>0</v>
      </c>
      <c r="AG794">
        <v>18</v>
      </c>
      <c r="AH794">
        <v>3</v>
      </c>
      <c r="AI794">
        <v>4</v>
      </c>
      <c r="AJ794">
        <v>0</v>
      </c>
      <c r="AK794">
        <v>2</v>
      </c>
      <c r="AL794">
        <v>2</v>
      </c>
      <c r="AM794">
        <v>2</v>
      </c>
      <c r="AN794">
        <v>2</v>
      </c>
    </row>
    <row r="795" spans="1:40" x14ac:dyDescent="0.35">
      <c r="A795">
        <v>11845</v>
      </c>
      <c r="B795">
        <v>33</v>
      </c>
      <c r="C795">
        <v>0</v>
      </c>
      <c r="D795">
        <v>1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2</v>
      </c>
      <c r="K795">
        <v>3</v>
      </c>
      <c r="L795">
        <v>3</v>
      </c>
      <c r="M795">
        <v>1</v>
      </c>
      <c r="N795">
        <v>78</v>
      </c>
      <c r="O795">
        <v>3</v>
      </c>
      <c r="P795">
        <v>1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4</v>
      </c>
      <c r="AA795">
        <v>1</v>
      </c>
      <c r="AB795">
        <v>0</v>
      </c>
      <c r="AC795">
        <v>0</v>
      </c>
      <c r="AD795">
        <v>2496</v>
      </c>
      <c r="AE795">
        <v>4</v>
      </c>
      <c r="AF795">
        <v>0</v>
      </c>
      <c r="AG795">
        <v>11</v>
      </c>
      <c r="AH795">
        <v>3</v>
      </c>
      <c r="AI795">
        <v>4</v>
      </c>
      <c r="AJ795">
        <v>0</v>
      </c>
      <c r="AK795">
        <v>7</v>
      </c>
      <c r="AL795">
        <v>3</v>
      </c>
      <c r="AM795">
        <v>1</v>
      </c>
      <c r="AN795">
        <v>2</v>
      </c>
    </row>
    <row r="796" spans="1:40" x14ac:dyDescent="0.35">
      <c r="A796">
        <v>11851</v>
      </c>
      <c r="B796">
        <v>24</v>
      </c>
      <c r="C796">
        <v>0</v>
      </c>
      <c r="D796">
        <v>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1</v>
      </c>
      <c r="K796">
        <v>2</v>
      </c>
      <c r="L796">
        <v>2</v>
      </c>
      <c r="M796">
        <v>1</v>
      </c>
      <c r="N796">
        <v>45</v>
      </c>
      <c r="O796">
        <v>2</v>
      </c>
      <c r="P796">
        <v>2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3</v>
      </c>
      <c r="AA796">
        <v>1</v>
      </c>
      <c r="AB796">
        <v>0</v>
      </c>
      <c r="AC796">
        <v>0</v>
      </c>
      <c r="AD796">
        <v>4617</v>
      </c>
      <c r="AE796">
        <v>1</v>
      </c>
      <c r="AF796">
        <v>0</v>
      </c>
      <c r="AG796">
        <v>12</v>
      </c>
      <c r="AH796">
        <v>3</v>
      </c>
      <c r="AI796">
        <v>2</v>
      </c>
      <c r="AJ796">
        <v>0</v>
      </c>
      <c r="AK796">
        <v>4</v>
      </c>
      <c r="AL796">
        <v>2</v>
      </c>
      <c r="AM796">
        <v>4</v>
      </c>
      <c r="AN796">
        <v>2</v>
      </c>
    </row>
    <row r="797" spans="1:40" x14ac:dyDescent="0.35">
      <c r="A797">
        <v>11862</v>
      </c>
      <c r="B797">
        <v>20</v>
      </c>
      <c r="C797">
        <v>0</v>
      </c>
      <c r="D797">
        <v>1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3</v>
      </c>
      <c r="L797">
        <v>4</v>
      </c>
      <c r="M797">
        <v>0</v>
      </c>
      <c r="N797">
        <v>83</v>
      </c>
      <c r="O797">
        <v>2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</v>
      </c>
      <c r="AA797">
        <v>1</v>
      </c>
      <c r="AB797">
        <v>0</v>
      </c>
      <c r="AC797">
        <v>0</v>
      </c>
      <c r="AD797">
        <v>2836</v>
      </c>
      <c r="AE797">
        <v>1</v>
      </c>
      <c r="AF797">
        <v>0</v>
      </c>
      <c r="AG797">
        <v>13</v>
      </c>
      <c r="AH797">
        <v>3</v>
      </c>
      <c r="AI797">
        <v>4</v>
      </c>
      <c r="AJ797">
        <v>0</v>
      </c>
      <c r="AK797">
        <v>1</v>
      </c>
      <c r="AL797">
        <v>4</v>
      </c>
      <c r="AM797">
        <v>1</v>
      </c>
      <c r="AN797">
        <v>2</v>
      </c>
    </row>
    <row r="798" spans="1:40" x14ac:dyDescent="0.35">
      <c r="A798">
        <v>11868</v>
      </c>
      <c r="B798">
        <v>35</v>
      </c>
      <c r="C798">
        <v>0</v>
      </c>
      <c r="D798">
        <v>1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5</v>
      </c>
      <c r="K798">
        <v>4</v>
      </c>
      <c r="L798">
        <v>3</v>
      </c>
      <c r="M798">
        <v>1</v>
      </c>
      <c r="N798">
        <v>62</v>
      </c>
      <c r="O798">
        <v>3</v>
      </c>
      <c r="P798">
        <v>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2</v>
      </c>
      <c r="AA798">
        <v>1</v>
      </c>
      <c r="AB798">
        <v>0</v>
      </c>
      <c r="AC798">
        <v>0</v>
      </c>
      <c r="AD798">
        <v>8095</v>
      </c>
      <c r="AE798">
        <v>0</v>
      </c>
      <c r="AF798">
        <v>0</v>
      </c>
      <c r="AG798">
        <v>13</v>
      </c>
      <c r="AH798">
        <v>3</v>
      </c>
      <c r="AI798">
        <v>4</v>
      </c>
      <c r="AJ798">
        <v>0</v>
      </c>
      <c r="AK798">
        <v>17</v>
      </c>
      <c r="AL798">
        <v>3</v>
      </c>
      <c r="AM798">
        <v>16</v>
      </c>
      <c r="AN798">
        <v>2</v>
      </c>
    </row>
    <row r="799" spans="1:40" x14ac:dyDescent="0.35">
      <c r="A799">
        <v>11872</v>
      </c>
      <c r="B799">
        <v>41</v>
      </c>
      <c r="C799">
        <v>0</v>
      </c>
      <c r="D799">
        <v>1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5</v>
      </c>
      <c r="K799">
        <v>3</v>
      </c>
      <c r="L799">
        <v>2</v>
      </c>
      <c r="M799">
        <v>1</v>
      </c>
      <c r="N799">
        <v>85</v>
      </c>
      <c r="O799">
        <v>4</v>
      </c>
      <c r="P799">
        <v>2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2</v>
      </c>
      <c r="AA799">
        <v>1</v>
      </c>
      <c r="AB799">
        <v>0</v>
      </c>
      <c r="AC799">
        <v>0</v>
      </c>
      <c r="AD799">
        <v>6870</v>
      </c>
      <c r="AE799">
        <v>3</v>
      </c>
      <c r="AF799">
        <v>0</v>
      </c>
      <c r="AG799">
        <v>12</v>
      </c>
      <c r="AH799">
        <v>3</v>
      </c>
      <c r="AI799">
        <v>1</v>
      </c>
      <c r="AJ799">
        <v>0</v>
      </c>
      <c r="AK799">
        <v>11</v>
      </c>
      <c r="AL799">
        <v>1</v>
      </c>
      <c r="AM799">
        <v>3</v>
      </c>
      <c r="AN799">
        <v>2</v>
      </c>
    </row>
    <row r="800" spans="1:40" x14ac:dyDescent="0.35">
      <c r="A800">
        <v>11881</v>
      </c>
      <c r="B800">
        <v>27</v>
      </c>
      <c r="C800">
        <v>0</v>
      </c>
      <c r="D800">
        <v>1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5</v>
      </c>
      <c r="K800">
        <v>3</v>
      </c>
      <c r="L800">
        <v>3</v>
      </c>
      <c r="M800">
        <v>0</v>
      </c>
      <c r="N800">
        <v>85</v>
      </c>
      <c r="O800">
        <v>3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</v>
      </c>
      <c r="AA800">
        <v>1</v>
      </c>
      <c r="AB800">
        <v>0</v>
      </c>
      <c r="AC800">
        <v>0</v>
      </c>
      <c r="AD800">
        <v>2478</v>
      </c>
      <c r="AE800">
        <v>1</v>
      </c>
      <c r="AF800">
        <v>1</v>
      </c>
      <c r="AG800">
        <v>12</v>
      </c>
      <c r="AH800">
        <v>3</v>
      </c>
      <c r="AI800">
        <v>2</v>
      </c>
      <c r="AJ800">
        <v>0</v>
      </c>
      <c r="AK800">
        <v>4</v>
      </c>
      <c r="AL800">
        <v>2</v>
      </c>
      <c r="AM800">
        <v>4</v>
      </c>
      <c r="AN800">
        <v>2</v>
      </c>
    </row>
    <row r="801" spans="1:40" x14ac:dyDescent="0.35">
      <c r="A801">
        <v>11891</v>
      </c>
      <c r="B801">
        <v>26</v>
      </c>
      <c r="C801">
        <v>0</v>
      </c>
      <c r="D801">
        <v>1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6</v>
      </c>
      <c r="K801">
        <v>3</v>
      </c>
      <c r="L801">
        <v>3</v>
      </c>
      <c r="M801">
        <v>0</v>
      </c>
      <c r="N801">
        <v>71</v>
      </c>
      <c r="O801">
        <v>3</v>
      </c>
      <c r="P801">
        <v>1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4</v>
      </c>
      <c r="AA801">
        <v>0</v>
      </c>
      <c r="AB801">
        <v>1</v>
      </c>
      <c r="AC801">
        <v>0</v>
      </c>
      <c r="AD801">
        <v>2659</v>
      </c>
      <c r="AE801">
        <v>1</v>
      </c>
      <c r="AF801">
        <v>1</v>
      </c>
      <c r="AG801">
        <v>13</v>
      </c>
      <c r="AH801">
        <v>3</v>
      </c>
      <c r="AI801">
        <v>3</v>
      </c>
      <c r="AJ801">
        <v>1</v>
      </c>
      <c r="AK801">
        <v>3</v>
      </c>
      <c r="AL801">
        <v>3</v>
      </c>
      <c r="AM801">
        <v>3</v>
      </c>
      <c r="AN801">
        <v>2</v>
      </c>
    </row>
    <row r="802" spans="1:40" x14ac:dyDescent="0.35">
      <c r="A802">
        <v>11894</v>
      </c>
      <c r="B802">
        <v>44</v>
      </c>
      <c r="C802">
        <v>0</v>
      </c>
      <c r="D802">
        <v>1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9</v>
      </c>
      <c r="K802">
        <v>2</v>
      </c>
      <c r="L802">
        <v>2</v>
      </c>
      <c r="M802">
        <v>1</v>
      </c>
      <c r="N802">
        <v>61</v>
      </c>
      <c r="O802">
        <v>3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2559</v>
      </c>
      <c r="AE802">
        <v>1</v>
      </c>
      <c r="AF802">
        <v>1</v>
      </c>
      <c r="AG802">
        <v>13</v>
      </c>
      <c r="AH802">
        <v>3</v>
      </c>
      <c r="AI802">
        <v>4</v>
      </c>
      <c r="AJ802">
        <v>0</v>
      </c>
      <c r="AK802">
        <v>8</v>
      </c>
      <c r="AL802">
        <v>3</v>
      </c>
      <c r="AM802">
        <v>8</v>
      </c>
      <c r="AN802">
        <v>2</v>
      </c>
    </row>
    <row r="803" spans="1:40" x14ac:dyDescent="0.35">
      <c r="A803">
        <v>11903</v>
      </c>
      <c r="B803">
        <v>33</v>
      </c>
      <c r="C803">
        <v>0</v>
      </c>
      <c r="D803">
        <v>1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25</v>
      </c>
      <c r="K803">
        <v>3</v>
      </c>
      <c r="L803">
        <v>4</v>
      </c>
      <c r="M803">
        <v>1</v>
      </c>
      <c r="N803">
        <v>44</v>
      </c>
      <c r="O803">
        <v>2</v>
      </c>
      <c r="P803">
        <v>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2</v>
      </c>
      <c r="AA803">
        <v>1</v>
      </c>
      <c r="AB803">
        <v>0</v>
      </c>
      <c r="AC803">
        <v>0</v>
      </c>
      <c r="AD803">
        <v>4320</v>
      </c>
      <c r="AE803">
        <v>1</v>
      </c>
      <c r="AF803">
        <v>0</v>
      </c>
      <c r="AG803">
        <v>13</v>
      </c>
      <c r="AH803">
        <v>3</v>
      </c>
      <c r="AI803">
        <v>4</v>
      </c>
      <c r="AJ803">
        <v>0</v>
      </c>
      <c r="AK803">
        <v>5</v>
      </c>
      <c r="AL803">
        <v>3</v>
      </c>
      <c r="AM803">
        <v>5</v>
      </c>
      <c r="AN803">
        <v>2</v>
      </c>
    </row>
    <row r="804" spans="1:40" x14ac:dyDescent="0.35">
      <c r="A804">
        <v>11905</v>
      </c>
      <c r="B804">
        <v>40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0</v>
      </c>
      <c r="I804">
        <v>0</v>
      </c>
      <c r="J804">
        <v>16</v>
      </c>
      <c r="K804">
        <v>4</v>
      </c>
      <c r="L804">
        <v>1</v>
      </c>
      <c r="M804">
        <v>1</v>
      </c>
      <c r="N804">
        <v>51</v>
      </c>
      <c r="O804">
        <v>2</v>
      </c>
      <c r="P804">
        <v>2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3</v>
      </c>
      <c r="AA804">
        <v>1</v>
      </c>
      <c r="AB804">
        <v>0</v>
      </c>
      <c r="AC804">
        <v>0</v>
      </c>
      <c r="AD804">
        <v>5094</v>
      </c>
      <c r="AE804">
        <v>6</v>
      </c>
      <c r="AF804">
        <v>0</v>
      </c>
      <c r="AG804">
        <v>14</v>
      </c>
      <c r="AH804">
        <v>3</v>
      </c>
      <c r="AI804">
        <v>4</v>
      </c>
      <c r="AJ804">
        <v>0</v>
      </c>
      <c r="AK804">
        <v>10</v>
      </c>
      <c r="AL804">
        <v>3</v>
      </c>
      <c r="AM804">
        <v>1</v>
      </c>
      <c r="AN804">
        <v>2</v>
      </c>
    </row>
    <row r="805" spans="1:40" x14ac:dyDescent="0.35">
      <c r="A805">
        <v>11907</v>
      </c>
      <c r="B805">
        <v>36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0</v>
      </c>
      <c r="I805">
        <v>0</v>
      </c>
      <c r="J805">
        <v>11</v>
      </c>
      <c r="K805">
        <v>3</v>
      </c>
      <c r="L805">
        <v>2</v>
      </c>
      <c r="M805">
        <v>1</v>
      </c>
      <c r="N805">
        <v>95</v>
      </c>
      <c r="O805">
        <v>2</v>
      </c>
      <c r="P805">
        <v>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2</v>
      </c>
      <c r="AA805">
        <v>1</v>
      </c>
      <c r="AB805">
        <v>0</v>
      </c>
      <c r="AC805">
        <v>0</v>
      </c>
      <c r="AD805">
        <v>6499</v>
      </c>
      <c r="AE805">
        <v>1</v>
      </c>
      <c r="AF805">
        <v>0</v>
      </c>
      <c r="AG805">
        <v>13</v>
      </c>
      <c r="AH805">
        <v>3</v>
      </c>
      <c r="AI805">
        <v>3</v>
      </c>
      <c r="AJ805">
        <v>0</v>
      </c>
      <c r="AK805">
        <v>6</v>
      </c>
      <c r="AL805">
        <v>3</v>
      </c>
      <c r="AM805">
        <v>6</v>
      </c>
      <c r="AN805">
        <v>2</v>
      </c>
    </row>
    <row r="806" spans="1:40" x14ac:dyDescent="0.35">
      <c r="A806">
        <v>11921</v>
      </c>
      <c r="B806">
        <v>56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8</v>
      </c>
      <c r="K806">
        <v>4</v>
      </c>
      <c r="L806">
        <v>4</v>
      </c>
      <c r="M806">
        <v>1</v>
      </c>
      <c r="N806">
        <v>99</v>
      </c>
      <c r="O806">
        <v>3</v>
      </c>
      <c r="P806">
        <v>5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</v>
      </c>
      <c r="AA806">
        <v>1</v>
      </c>
      <c r="AB806">
        <v>0</v>
      </c>
      <c r="AC806">
        <v>0</v>
      </c>
      <c r="AD806">
        <v>19717</v>
      </c>
      <c r="AE806">
        <v>6</v>
      </c>
      <c r="AF806">
        <v>0</v>
      </c>
      <c r="AG806">
        <v>14</v>
      </c>
      <c r="AH806">
        <v>3</v>
      </c>
      <c r="AI806">
        <v>1</v>
      </c>
      <c r="AJ806">
        <v>0</v>
      </c>
      <c r="AK806">
        <v>36</v>
      </c>
      <c r="AL806">
        <v>3</v>
      </c>
      <c r="AM806">
        <v>7</v>
      </c>
      <c r="AN806">
        <v>2</v>
      </c>
    </row>
    <row r="807" spans="1:40" x14ac:dyDescent="0.35">
      <c r="A807">
        <v>11922</v>
      </c>
      <c r="B807">
        <v>35</v>
      </c>
      <c r="C807">
        <v>0</v>
      </c>
      <c r="D807">
        <v>1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1</v>
      </c>
      <c r="K807">
        <v>4</v>
      </c>
      <c r="L807">
        <v>4</v>
      </c>
      <c r="M807">
        <v>0</v>
      </c>
      <c r="N807">
        <v>40</v>
      </c>
      <c r="O807">
        <v>4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3</v>
      </c>
      <c r="AA807">
        <v>1</v>
      </c>
      <c r="AB807">
        <v>0</v>
      </c>
      <c r="AC807">
        <v>0</v>
      </c>
      <c r="AD807">
        <v>2506</v>
      </c>
      <c r="AE807">
        <v>3</v>
      </c>
      <c r="AF807">
        <v>0</v>
      </c>
      <c r="AG807">
        <v>13</v>
      </c>
      <c r="AH807">
        <v>3</v>
      </c>
      <c r="AI807">
        <v>3</v>
      </c>
      <c r="AJ807">
        <v>0</v>
      </c>
      <c r="AK807">
        <v>7</v>
      </c>
      <c r="AL807">
        <v>3</v>
      </c>
      <c r="AM807">
        <v>2</v>
      </c>
      <c r="AN807">
        <v>2</v>
      </c>
    </row>
    <row r="808" spans="1:40" x14ac:dyDescent="0.35">
      <c r="A808">
        <v>11924</v>
      </c>
      <c r="B808">
        <v>44</v>
      </c>
      <c r="C808">
        <v>0</v>
      </c>
      <c r="D808">
        <v>1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1</v>
      </c>
      <c r="K808">
        <v>3</v>
      </c>
      <c r="L808">
        <v>2</v>
      </c>
      <c r="M808">
        <v>1</v>
      </c>
      <c r="N808">
        <v>42</v>
      </c>
      <c r="O808">
        <v>3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4</v>
      </c>
      <c r="AA808">
        <v>1</v>
      </c>
      <c r="AB808">
        <v>0</v>
      </c>
      <c r="AC808">
        <v>0</v>
      </c>
      <c r="AD808">
        <v>2436</v>
      </c>
      <c r="AE808">
        <v>6</v>
      </c>
      <c r="AF808">
        <v>1</v>
      </c>
      <c r="AG808">
        <v>12</v>
      </c>
      <c r="AH808">
        <v>3</v>
      </c>
      <c r="AI808">
        <v>3</v>
      </c>
      <c r="AJ808">
        <v>0</v>
      </c>
      <c r="AK808">
        <v>6</v>
      </c>
      <c r="AL808">
        <v>3</v>
      </c>
      <c r="AM808">
        <v>4</v>
      </c>
      <c r="AN808">
        <v>2</v>
      </c>
    </row>
    <row r="809" spans="1:40" x14ac:dyDescent="0.35">
      <c r="A809">
        <v>11928</v>
      </c>
      <c r="B809">
        <v>42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2</v>
      </c>
      <c r="K809">
        <v>1</v>
      </c>
      <c r="L809">
        <v>3</v>
      </c>
      <c r="M809">
        <v>1</v>
      </c>
      <c r="N809">
        <v>52</v>
      </c>
      <c r="O809">
        <v>3</v>
      </c>
      <c r="P809">
        <v>1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3</v>
      </c>
      <c r="AA809">
        <v>0</v>
      </c>
      <c r="AB809">
        <v>0</v>
      </c>
      <c r="AC809">
        <v>1</v>
      </c>
      <c r="AD809">
        <v>2696</v>
      </c>
      <c r="AE809">
        <v>0</v>
      </c>
      <c r="AF809">
        <v>1</v>
      </c>
      <c r="AG809">
        <v>11</v>
      </c>
      <c r="AH809">
        <v>3</v>
      </c>
      <c r="AI809">
        <v>3</v>
      </c>
      <c r="AJ809">
        <v>1</v>
      </c>
      <c r="AK809">
        <v>4</v>
      </c>
      <c r="AL809">
        <v>3</v>
      </c>
      <c r="AM809">
        <v>3</v>
      </c>
      <c r="AN809">
        <v>2</v>
      </c>
    </row>
    <row r="810" spans="1:40" x14ac:dyDescent="0.35">
      <c r="A810">
        <v>11936</v>
      </c>
      <c r="B810">
        <v>36</v>
      </c>
      <c r="C810">
        <v>0</v>
      </c>
      <c r="D810">
        <v>1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9</v>
      </c>
      <c r="K810">
        <v>2</v>
      </c>
      <c r="L810">
        <v>2</v>
      </c>
      <c r="M810">
        <v>1</v>
      </c>
      <c r="N810">
        <v>48</v>
      </c>
      <c r="O810">
        <v>2</v>
      </c>
      <c r="P810">
        <v>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2</v>
      </c>
      <c r="AA810">
        <v>0</v>
      </c>
      <c r="AB810">
        <v>0</v>
      </c>
      <c r="AC810">
        <v>1</v>
      </c>
      <c r="AD810">
        <v>8847</v>
      </c>
      <c r="AE810">
        <v>2</v>
      </c>
      <c r="AF810">
        <v>1</v>
      </c>
      <c r="AG810">
        <v>11</v>
      </c>
      <c r="AH810">
        <v>3</v>
      </c>
      <c r="AI810">
        <v>3</v>
      </c>
      <c r="AJ810">
        <v>1</v>
      </c>
      <c r="AK810">
        <v>13</v>
      </c>
      <c r="AL810">
        <v>3</v>
      </c>
      <c r="AM810">
        <v>3</v>
      </c>
      <c r="AN810">
        <v>2</v>
      </c>
    </row>
    <row r="811" spans="1:40" x14ac:dyDescent="0.35">
      <c r="A811">
        <v>11942</v>
      </c>
      <c r="B811">
        <v>55</v>
      </c>
      <c r="C811">
        <v>0</v>
      </c>
      <c r="D811">
        <v>0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8</v>
      </c>
      <c r="K811">
        <v>1</v>
      </c>
      <c r="L811">
        <v>4</v>
      </c>
      <c r="M811">
        <v>1</v>
      </c>
      <c r="N811">
        <v>37</v>
      </c>
      <c r="O811">
        <v>2</v>
      </c>
      <c r="P811">
        <v>4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2</v>
      </c>
      <c r="AA811">
        <v>0</v>
      </c>
      <c r="AB811">
        <v>0</v>
      </c>
      <c r="AC811">
        <v>1</v>
      </c>
      <c r="AD811">
        <v>13577</v>
      </c>
      <c r="AE811">
        <v>1</v>
      </c>
      <c r="AF811">
        <v>1</v>
      </c>
      <c r="AG811">
        <v>15</v>
      </c>
      <c r="AH811">
        <v>3</v>
      </c>
      <c r="AI811">
        <v>4</v>
      </c>
      <c r="AJ811">
        <v>1</v>
      </c>
      <c r="AK811">
        <v>34</v>
      </c>
      <c r="AL811">
        <v>3</v>
      </c>
      <c r="AM811">
        <v>33</v>
      </c>
      <c r="AN811">
        <v>2</v>
      </c>
    </row>
    <row r="812" spans="1:40" x14ac:dyDescent="0.35">
      <c r="A812">
        <v>11944</v>
      </c>
      <c r="B812">
        <v>36</v>
      </c>
      <c r="C812">
        <v>0</v>
      </c>
      <c r="D812">
        <v>0</v>
      </c>
      <c r="E812">
        <v>0</v>
      </c>
      <c r="F812">
        <v>1</v>
      </c>
      <c r="G812">
        <v>1</v>
      </c>
      <c r="H812">
        <v>0</v>
      </c>
      <c r="I812">
        <v>0</v>
      </c>
      <c r="J812">
        <v>6</v>
      </c>
      <c r="K812">
        <v>4</v>
      </c>
      <c r="L812">
        <v>1</v>
      </c>
      <c r="M812">
        <v>1</v>
      </c>
      <c r="N812">
        <v>80</v>
      </c>
      <c r="O812">
        <v>4</v>
      </c>
      <c r="P812">
        <v>2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1</v>
      </c>
      <c r="AC812">
        <v>0</v>
      </c>
      <c r="AD812">
        <v>5562</v>
      </c>
      <c r="AE812">
        <v>3</v>
      </c>
      <c r="AF812">
        <v>1</v>
      </c>
      <c r="AG812">
        <v>13</v>
      </c>
      <c r="AH812">
        <v>3</v>
      </c>
      <c r="AI812">
        <v>4</v>
      </c>
      <c r="AJ812">
        <v>1</v>
      </c>
      <c r="AK812">
        <v>9</v>
      </c>
      <c r="AL812">
        <v>3</v>
      </c>
      <c r="AM812">
        <v>3</v>
      </c>
      <c r="AN812">
        <v>2</v>
      </c>
    </row>
    <row r="813" spans="1:40" x14ac:dyDescent="0.35">
      <c r="A813">
        <v>11949</v>
      </c>
      <c r="B813">
        <v>50</v>
      </c>
      <c r="C813">
        <v>0</v>
      </c>
      <c r="D813">
        <v>1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28</v>
      </c>
      <c r="K813">
        <v>3</v>
      </c>
      <c r="L813">
        <v>4</v>
      </c>
      <c r="M813">
        <v>0</v>
      </c>
      <c r="N813">
        <v>43</v>
      </c>
      <c r="O813">
        <v>3</v>
      </c>
      <c r="P813">
        <v>4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1</v>
      </c>
      <c r="AC813">
        <v>0</v>
      </c>
      <c r="AD813">
        <v>16880</v>
      </c>
      <c r="AE813">
        <v>4</v>
      </c>
      <c r="AF813">
        <v>1</v>
      </c>
      <c r="AG813">
        <v>11</v>
      </c>
      <c r="AH813">
        <v>3</v>
      </c>
      <c r="AI813">
        <v>2</v>
      </c>
      <c r="AJ813">
        <v>0</v>
      </c>
      <c r="AK813">
        <v>25</v>
      </c>
      <c r="AL813">
        <v>3</v>
      </c>
      <c r="AM813">
        <v>3</v>
      </c>
      <c r="AN813">
        <v>2</v>
      </c>
    </row>
    <row r="814" spans="1:40" x14ac:dyDescent="0.35">
      <c r="A814">
        <v>11968</v>
      </c>
      <c r="B814">
        <v>31</v>
      </c>
      <c r="C814">
        <v>0</v>
      </c>
      <c r="D814">
        <v>1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8</v>
      </c>
      <c r="K814">
        <v>4</v>
      </c>
      <c r="L814">
        <v>3</v>
      </c>
      <c r="M814">
        <v>0</v>
      </c>
      <c r="N814">
        <v>61</v>
      </c>
      <c r="O814">
        <v>3</v>
      </c>
      <c r="P814">
        <v>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4</v>
      </c>
      <c r="AA814">
        <v>1</v>
      </c>
      <c r="AB814">
        <v>0</v>
      </c>
      <c r="AC814">
        <v>0</v>
      </c>
      <c r="AD814">
        <v>4424</v>
      </c>
      <c r="AE814">
        <v>1</v>
      </c>
      <c r="AF814">
        <v>0</v>
      </c>
      <c r="AG814">
        <v>23</v>
      </c>
      <c r="AH814">
        <v>4</v>
      </c>
      <c r="AI814">
        <v>4</v>
      </c>
      <c r="AJ814">
        <v>0</v>
      </c>
      <c r="AK814">
        <v>11</v>
      </c>
      <c r="AL814">
        <v>3</v>
      </c>
      <c r="AM814">
        <v>11</v>
      </c>
      <c r="AN814">
        <v>2</v>
      </c>
    </row>
    <row r="815" spans="1:40" x14ac:dyDescent="0.35">
      <c r="A815">
        <v>11971</v>
      </c>
      <c r="B815">
        <v>54</v>
      </c>
      <c r="C815">
        <v>0</v>
      </c>
      <c r="D815">
        <v>1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10</v>
      </c>
      <c r="K815">
        <v>3</v>
      </c>
      <c r="L815">
        <v>3</v>
      </c>
      <c r="M815">
        <v>0</v>
      </c>
      <c r="N815">
        <v>77</v>
      </c>
      <c r="O815">
        <v>3</v>
      </c>
      <c r="P815">
        <v>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1</v>
      </c>
      <c r="AA815">
        <v>1</v>
      </c>
      <c r="AB815">
        <v>0</v>
      </c>
      <c r="AC815">
        <v>0</v>
      </c>
      <c r="AD815">
        <v>4440</v>
      </c>
      <c r="AE815">
        <v>6</v>
      </c>
      <c r="AF815">
        <v>1</v>
      </c>
      <c r="AG815">
        <v>19</v>
      </c>
      <c r="AH815">
        <v>3</v>
      </c>
      <c r="AI815">
        <v>4</v>
      </c>
      <c r="AJ815">
        <v>0</v>
      </c>
      <c r="AK815">
        <v>9</v>
      </c>
      <c r="AL815">
        <v>3</v>
      </c>
      <c r="AM815">
        <v>5</v>
      </c>
      <c r="AN815">
        <v>2</v>
      </c>
    </row>
    <row r="816" spans="1:40" x14ac:dyDescent="0.35">
      <c r="A816">
        <v>11982</v>
      </c>
      <c r="B816">
        <v>31</v>
      </c>
      <c r="C816">
        <v>0</v>
      </c>
      <c r="D816">
        <v>0</v>
      </c>
      <c r="E816">
        <v>1</v>
      </c>
      <c r="F816">
        <v>0</v>
      </c>
      <c r="G816">
        <v>1</v>
      </c>
      <c r="H816">
        <v>0</v>
      </c>
      <c r="I816">
        <v>0</v>
      </c>
      <c r="J816">
        <v>3</v>
      </c>
      <c r="K816">
        <v>2</v>
      </c>
      <c r="L816">
        <v>3</v>
      </c>
      <c r="M816">
        <v>1</v>
      </c>
      <c r="N816">
        <v>48</v>
      </c>
      <c r="O816">
        <v>3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1</v>
      </c>
      <c r="AD816">
        <v>3065</v>
      </c>
      <c r="AE816">
        <v>1</v>
      </c>
      <c r="AF816">
        <v>1</v>
      </c>
      <c r="AG816">
        <v>13</v>
      </c>
      <c r="AH816">
        <v>3</v>
      </c>
      <c r="AI816">
        <v>4</v>
      </c>
      <c r="AJ816">
        <v>1</v>
      </c>
      <c r="AK816">
        <v>4</v>
      </c>
      <c r="AL816">
        <v>4</v>
      </c>
      <c r="AM816">
        <v>4</v>
      </c>
      <c r="AN816">
        <v>2</v>
      </c>
    </row>
    <row r="817" spans="1:40" x14ac:dyDescent="0.35">
      <c r="A817">
        <v>11986</v>
      </c>
      <c r="B817">
        <v>39</v>
      </c>
      <c r="C817">
        <v>0</v>
      </c>
      <c r="D817">
        <v>0</v>
      </c>
      <c r="E817">
        <v>0</v>
      </c>
      <c r="F817">
        <v>1</v>
      </c>
      <c r="G817">
        <v>1</v>
      </c>
      <c r="H817">
        <v>0</v>
      </c>
      <c r="I817">
        <v>0</v>
      </c>
      <c r="J817">
        <v>1</v>
      </c>
      <c r="K817">
        <v>1</v>
      </c>
      <c r="L817">
        <v>2</v>
      </c>
      <c r="M817">
        <v>1</v>
      </c>
      <c r="N817">
        <v>52</v>
      </c>
      <c r="O817">
        <v>3</v>
      </c>
      <c r="P817">
        <v>5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3</v>
      </c>
      <c r="AA817">
        <v>0</v>
      </c>
      <c r="AB817">
        <v>0</v>
      </c>
      <c r="AC817">
        <v>1</v>
      </c>
      <c r="AD817">
        <v>19197</v>
      </c>
      <c r="AE817">
        <v>1</v>
      </c>
      <c r="AF817">
        <v>1</v>
      </c>
      <c r="AG817">
        <v>14</v>
      </c>
      <c r="AH817">
        <v>3</v>
      </c>
      <c r="AI817">
        <v>3</v>
      </c>
      <c r="AJ817">
        <v>1</v>
      </c>
      <c r="AK817">
        <v>21</v>
      </c>
      <c r="AL817">
        <v>3</v>
      </c>
      <c r="AM817">
        <v>21</v>
      </c>
      <c r="AN817">
        <v>2</v>
      </c>
    </row>
    <row r="818" spans="1:40" x14ac:dyDescent="0.35">
      <c r="A818">
        <v>12012</v>
      </c>
      <c r="B818">
        <v>39</v>
      </c>
      <c r="C818">
        <v>0</v>
      </c>
      <c r="D818">
        <v>1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2</v>
      </c>
      <c r="K818">
        <v>4</v>
      </c>
      <c r="L818">
        <v>4</v>
      </c>
      <c r="M818">
        <v>0</v>
      </c>
      <c r="N818">
        <v>80</v>
      </c>
      <c r="O818">
        <v>2</v>
      </c>
      <c r="P818">
        <v>2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3</v>
      </c>
      <c r="AA818">
        <v>1</v>
      </c>
      <c r="AB818">
        <v>0</v>
      </c>
      <c r="AC818">
        <v>0</v>
      </c>
      <c r="AD818">
        <v>4553</v>
      </c>
      <c r="AE818">
        <v>1</v>
      </c>
      <c r="AF818">
        <v>0</v>
      </c>
      <c r="AG818">
        <v>11</v>
      </c>
      <c r="AH818">
        <v>3</v>
      </c>
      <c r="AI818">
        <v>1</v>
      </c>
      <c r="AJ818">
        <v>0</v>
      </c>
      <c r="AK818">
        <v>20</v>
      </c>
      <c r="AL818">
        <v>3</v>
      </c>
      <c r="AM818">
        <v>20</v>
      </c>
      <c r="AN818">
        <v>2</v>
      </c>
    </row>
    <row r="819" spans="1:40" x14ac:dyDescent="0.35">
      <c r="A819">
        <v>12022</v>
      </c>
      <c r="B819">
        <v>48</v>
      </c>
      <c r="C819">
        <v>0</v>
      </c>
      <c r="D819">
        <v>1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4</v>
      </c>
      <c r="K819">
        <v>3</v>
      </c>
      <c r="L819">
        <v>4</v>
      </c>
      <c r="M819">
        <v>1</v>
      </c>
      <c r="N819">
        <v>54</v>
      </c>
      <c r="O819">
        <v>3</v>
      </c>
      <c r="P819">
        <v>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4</v>
      </c>
      <c r="AA819">
        <v>1</v>
      </c>
      <c r="AB819">
        <v>0</v>
      </c>
      <c r="AC819">
        <v>0</v>
      </c>
      <c r="AD819">
        <v>7898</v>
      </c>
      <c r="AE819">
        <v>1</v>
      </c>
      <c r="AF819">
        <v>0</v>
      </c>
      <c r="AG819">
        <v>11</v>
      </c>
      <c r="AH819">
        <v>3</v>
      </c>
      <c r="AI819">
        <v>3</v>
      </c>
      <c r="AJ819">
        <v>0</v>
      </c>
      <c r="AK819">
        <v>11</v>
      </c>
      <c r="AL819">
        <v>3</v>
      </c>
      <c r="AM819">
        <v>10</v>
      </c>
      <c r="AN819">
        <v>2</v>
      </c>
    </row>
    <row r="820" spans="1:40" x14ac:dyDescent="0.35">
      <c r="A820">
        <v>12027</v>
      </c>
      <c r="B820">
        <v>54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1</v>
      </c>
      <c r="I820">
        <v>0</v>
      </c>
      <c r="J820">
        <v>26</v>
      </c>
      <c r="K820">
        <v>3</v>
      </c>
      <c r="L820">
        <v>4</v>
      </c>
      <c r="M820">
        <v>0</v>
      </c>
      <c r="N820">
        <v>30</v>
      </c>
      <c r="O820">
        <v>4</v>
      </c>
      <c r="P820">
        <v>4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4</v>
      </c>
      <c r="AA820">
        <v>1</v>
      </c>
      <c r="AB820">
        <v>0</v>
      </c>
      <c r="AC820">
        <v>0</v>
      </c>
      <c r="AD820">
        <v>17328</v>
      </c>
      <c r="AE820">
        <v>2</v>
      </c>
      <c r="AF820">
        <v>1</v>
      </c>
      <c r="AG820">
        <v>12</v>
      </c>
      <c r="AH820">
        <v>3</v>
      </c>
      <c r="AI820">
        <v>3</v>
      </c>
      <c r="AJ820">
        <v>0</v>
      </c>
      <c r="AK820">
        <v>23</v>
      </c>
      <c r="AL820">
        <v>3</v>
      </c>
      <c r="AM820">
        <v>5</v>
      </c>
      <c r="AN820">
        <v>2</v>
      </c>
    </row>
    <row r="821" spans="1:40" x14ac:dyDescent="0.35">
      <c r="A821">
        <v>12030</v>
      </c>
      <c r="B821">
        <v>35</v>
      </c>
      <c r="C821">
        <v>0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25</v>
      </c>
      <c r="K821">
        <v>2</v>
      </c>
      <c r="L821">
        <v>1</v>
      </c>
      <c r="M821">
        <v>1</v>
      </c>
      <c r="N821">
        <v>54</v>
      </c>
      <c r="O821">
        <v>2</v>
      </c>
      <c r="P821">
        <v>2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4</v>
      </c>
      <c r="AA821">
        <v>1</v>
      </c>
      <c r="AB821">
        <v>0</v>
      </c>
      <c r="AC821">
        <v>0</v>
      </c>
      <c r="AD821">
        <v>3681</v>
      </c>
      <c r="AE821">
        <v>4</v>
      </c>
      <c r="AF821">
        <v>0</v>
      </c>
      <c r="AG821">
        <v>14</v>
      </c>
      <c r="AH821">
        <v>3</v>
      </c>
      <c r="AI821">
        <v>4</v>
      </c>
      <c r="AJ821">
        <v>0</v>
      </c>
      <c r="AK821">
        <v>9</v>
      </c>
      <c r="AL821">
        <v>3</v>
      </c>
      <c r="AM821">
        <v>3</v>
      </c>
      <c r="AN821">
        <v>2</v>
      </c>
    </row>
    <row r="822" spans="1:40" x14ac:dyDescent="0.35">
      <c r="A822">
        <v>12031</v>
      </c>
      <c r="B822">
        <v>45</v>
      </c>
      <c r="C822">
        <v>0</v>
      </c>
      <c r="D822">
        <v>0</v>
      </c>
      <c r="E822">
        <v>0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4</v>
      </c>
      <c r="L822">
        <v>2</v>
      </c>
      <c r="M822">
        <v>1</v>
      </c>
      <c r="N822">
        <v>44</v>
      </c>
      <c r="O822">
        <v>3</v>
      </c>
      <c r="P822">
        <v>2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3</v>
      </c>
      <c r="AA822">
        <v>1</v>
      </c>
      <c r="AB822">
        <v>0</v>
      </c>
      <c r="AC822">
        <v>0</v>
      </c>
      <c r="AD822">
        <v>5399</v>
      </c>
      <c r="AE822">
        <v>4</v>
      </c>
      <c r="AF822">
        <v>0</v>
      </c>
      <c r="AG822">
        <v>12</v>
      </c>
      <c r="AH822">
        <v>3</v>
      </c>
      <c r="AI822">
        <v>3</v>
      </c>
      <c r="AJ822">
        <v>0</v>
      </c>
      <c r="AK822">
        <v>12</v>
      </c>
      <c r="AL822">
        <v>3</v>
      </c>
      <c r="AM822">
        <v>4</v>
      </c>
      <c r="AN822">
        <v>2</v>
      </c>
    </row>
    <row r="823" spans="1:40" x14ac:dyDescent="0.35">
      <c r="A823">
        <v>12034</v>
      </c>
      <c r="B823">
        <v>34</v>
      </c>
      <c r="C823">
        <v>0</v>
      </c>
      <c r="D823">
        <v>1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2</v>
      </c>
      <c r="K823">
        <v>4</v>
      </c>
      <c r="L823">
        <v>3</v>
      </c>
      <c r="M823">
        <v>0</v>
      </c>
      <c r="N823">
        <v>86</v>
      </c>
      <c r="O823">
        <v>2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1</v>
      </c>
      <c r="AB823">
        <v>0</v>
      </c>
      <c r="AC823">
        <v>0</v>
      </c>
      <c r="AD823">
        <v>4381</v>
      </c>
      <c r="AE823">
        <v>1</v>
      </c>
      <c r="AF823">
        <v>0</v>
      </c>
      <c r="AG823">
        <v>11</v>
      </c>
      <c r="AH823">
        <v>3</v>
      </c>
      <c r="AI823">
        <v>3</v>
      </c>
      <c r="AJ823">
        <v>0</v>
      </c>
      <c r="AK823">
        <v>6</v>
      </c>
      <c r="AL823">
        <v>3</v>
      </c>
      <c r="AM823">
        <v>6</v>
      </c>
      <c r="AN823">
        <v>2</v>
      </c>
    </row>
    <row r="824" spans="1:40" x14ac:dyDescent="0.35">
      <c r="A824">
        <v>12038</v>
      </c>
      <c r="B824">
        <v>43</v>
      </c>
      <c r="C824">
        <v>0</v>
      </c>
      <c r="D824">
        <v>1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8</v>
      </c>
      <c r="K824">
        <v>4</v>
      </c>
      <c r="L824">
        <v>3</v>
      </c>
      <c r="M824">
        <v>0</v>
      </c>
      <c r="N824">
        <v>74</v>
      </c>
      <c r="O824">
        <v>3</v>
      </c>
      <c r="P824">
        <v>2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3</v>
      </c>
      <c r="AA824">
        <v>0</v>
      </c>
      <c r="AB824">
        <v>0</v>
      </c>
      <c r="AC824">
        <v>1</v>
      </c>
      <c r="AD824">
        <v>4522</v>
      </c>
      <c r="AE824">
        <v>4</v>
      </c>
      <c r="AF824">
        <v>1</v>
      </c>
      <c r="AG824">
        <v>14</v>
      </c>
      <c r="AH824">
        <v>3</v>
      </c>
      <c r="AI824">
        <v>4</v>
      </c>
      <c r="AJ824">
        <v>0</v>
      </c>
      <c r="AK824">
        <v>8</v>
      </c>
      <c r="AL824">
        <v>3</v>
      </c>
      <c r="AM824">
        <v>5</v>
      </c>
      <c r="AN824">
        <v>2</v>
      </c>
    </row>
    <row r="825" spans="1:40" x14ac:dyDescent="0.35">
      <c r="A825">
        <v>12039</v>
      </c>
      <c r="B825">
        <v>26</v>
      </c>
      <c r="C825">
        <v>0</v>
      </c>
      <c r="D825">
        <v>1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1</v>
      </c>
      <c r="K825">
        <v>3</v>
      </c>
      <c r="L825">
        <v>3</v>
      </c>
      <c r="M825">
        <v>1</v>
      </c>
      <c r="N825">
        <v>95</v>
      </c>
      <c r="O825">
        <v>3</v>
      </c>
      <c r="P825">
        <v>1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2867</v>
      </c>
      <c r="AE825">
        <v>0</v>
      </c>
      <c r="AF825">
        <v>0</v>
      </c>
      <c r="AG825">
        <v>13</v>
      </c>
      <c r="AH825">
        <v>3</v>
      </c>
      <c r="AI825">
        <v>4</v>
      </c>
      <c r="AJ825">
        <v>0</v>
      </c>
      <c r="AK825">
        <v>8</v>
      </c>
      <c r="AL825">
        <v>2</v>
      </c>
      <c r="AM825">
        <v>7</v>
      </c>
      <c r="AN825">
        <v>2</v>
      </c>
    </row>
    <row r="826" spans="1:40" x14ac:dyDescent="0.35">
      <c r="A826">
        <v>12051</v>
      </c>
      <c r="B826">
        <v>39</v>
      </c>
      <c r="C826">
        <v>0</v>
      </c>
      <c r="D826">
        <v>1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13</v>
      </c>
      <c r="K826">
        <v>4</v>
      </c>
      <c r="L826">
        <v>3</v>
      </c>
      <c r="M826">
        <v>0</v>
      </c>
      <c r="N826">
        <v>94</v>
      </c>
      <c r="O826">
        <v>2</v>
      </c>
      <c r="P826">
        <v>4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</v>
      </c>
      <c r="AA826">
        <v>0</v>
      </c>
      <c r="AB826">
        <v>0</v>
      </c>
      <c r="AC826">
        <v>1</v>
      </c>
      <c r="AD826">
        <v>17123</v>
      </c>
      <c r="AE826">
        <v>6</v>
      </c>
      <c r="AF826">
        <v>1</v>
      </c>
      <c r="AG826">
        <v>13</v>
      </c>
      <c r="AH826">
        <v>3</v>
      </c>
      <c r="AI826">
        <v>4</v>
      </c>
      <c r="AJ826">
        <v>2</v>
      </c>
      <c r="AK826">
        <v>21</v>
      </c>
      <c r="AL826">
        <v>3</v>
      </c>
      <c r="AM826">
        <v>19</v>
      </c>
      <c r="AN826">
        <v>2</v>
      </c>
    </row>
    <row r="827" spans="1:40" x14ac:dyDescent="0.35">
      <c r="A827">
        <v>12055</v>
      </c>
      <c r="B827">
        <v>54</v>
      </c>
      <c r="C827">
        <v>0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0</v>
      </c>
      <c r="J827">
        <v>20</v>
      </c>
      <c r="K827">
        <v>4</v>
      </c>
      <c r="L827">
        <v>4</v>
      </c>
      <c r="M827">
        <v>0</v>
      </c>
      <c r="N827">
        <v>31</v>
      </c>
      <c r="O827">
        <v>3</v>
      </c>
      <c r="P827">
        <v>2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3</v>
      </c>
      <c r="AA827">
        <v>1</v>
      </c>
      <c r="AB827">
        <v>0</v>
      </c>
      <c r="AC827">
        <v>0</v>
      </c>
      <c r="AD827">
        <v>4869</v>
      </c>
      <c r="AE827">
        <v>3</v>
      </c>
      <c r="AF827">
        <v>0</v>
      </c>
      <c r="AG827">
        <v>12</v>
      </c>
      <c r="AH827">
        <v>3</v>
      </c>
      <c r="AI827">
        <v>4</v>
      </c>
      <c r="AJ827">
        <v>0</v>
      </c>
      <c r="AK827">
        <v>20</v>
      </c>
      <c r="AL827">
        <v>2</v>
      </c>
      <c r="AM827">
        <v>4</v>
      </c>
      <c r="AN827">
        <v>2</v>
      </c>
    </row>
    <row r="828" spans="1:40" x14ac:dyDescent="0.35">
      <c r="A828">
        <v>12057</v>
      </c>
      <c r="B828">
        <v>43</v>
      </c>
      <c r="C828">
        <v>0</v>
      </c>
      <c r="D828">
        <v>1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6</v>
      </c>
      <c r="K828">
        <v>3</v>
      </c>
      <c r="L828">
        <v>1</v>
      </c>
      <c r="M828">
        <v>0</v>
      </c>
      <c r="N828">
        <v>73</v>
      </c>
      <c r="O828">
        <v>2</v>
      </c>
      <c r="P828">
        <v>2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3</v>
      </c>
      <c r="AA828">
        <v>1</v>
      </c>
      <c r="AB828">
        <v>0</v>
      </c>
      <c r="AC828">
        <v>0</v>
      </c>
      <c r="AD828">
        <v>4081</v>
      </c>
      <c r="AE828">
        <v>1</v>
      </c>
      <c r="AF828">
        <v>1</v>
      </c>
      <c r="AG828">
        <v>14</v>
      </c>
      <c r="AH828">
        <v>3</v>
      </c>
      <c r="AI828">
        <v>1</v>
      </c>
      <c r="AJ828">
        <v>0</v>
      </c>
      <c r="AK828">
        <v>20</v>
      </c>
      <c r="AL828">
        <v>1</v>
      </c>
      <c r="AM828">
        <v>20</v>
      </c>
      <c r="AN828">
        <v>2</v>
      </c>
    </row>
    <row r="829" spans="1:40" x14ac:dyDescent="0.35">
      <c r="A829">
        <v>12061</v>
      </c>
      <c r="B829">
        <v>30</v>
      </c>
      <c r="C829">
        <v>0</v>
      </c>
      <c r="D829">
        <v>1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10</v>
      </c>
      <c r="K829">
        <v>3</v>
      </c>
      <c r="L829">
        <v>1</v>
      </c>
      <c r="M829">
        <v>0</v>
      </c>
      <c r="N829">
        <v>64</v>
      </c>
      <c r="O829">
        <v>3</v>
      </c>
      <c r="P829">
        <v>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3</v>
      </c>
      <c r="AA829">
        <v>1</v>
      </c>
      <c r="AB829">
        <v>0</v>
      </c>
      <c r="AC829">
        <v>0</v>
      </c>
      <c r="AD829">
        <v>9667</v>
      </c>
      <c r="AE829">
        <v>9</v>
      </c>
      <c r="AF829">
        <v>0</v>
      </c>
      <c r="AG829">
        <v>14</v>
      </c>
      <c r="AH829">
        <v>3</v>
      </c>
      <c r="AI829">
        <v>2</v>
      </c>
      <c r="AJ829">
        <v>0</v>
      </c>
      <c r="AK829">
        <v>9</v>
      </c>
      <c r="AL829">
        <v>3</v>
      </c>
      <c r="AM829">
        <v>7</v>
      </c>
      <c r="AN829">
        <v>2</v>
      </c>
    </row>
    <row r="830" spans="1:40" x14ac:dyDescent="0.35">
      <c r="A830">
        <v>12065</v>
      </c>
      <c r="B830">
        <v>41</v>
      </c>
      <c r="C830">
        <v>0</v>
      </c>
      <c r="D830">
        <v>0</v>
      </c>
      <c r="E830">
        <v>0</v>
      </c>
      <c r="F830">
        <v>1</v>
      </c>
      <c r="G830">
        <v>1</v>
      </c>
      <c r="H830">
        <v>0</v>
      </c>
      <c r="I830">
        <v>0</v>
      </c>
      <c r="J830">
        <v>22</v>
      </c>
      <c r="K830">
        <v>3</v>
      </c>
      <c r="L830">
        <v>4</v>
      </c>
      <c r="M830">
        <v>0</v>
      </c>
      <c r="N830">
        <v>75</v>
      </c>
      <c r="O830">
        <v>3</v>
      </c>
      <c r="P830">
        <v>2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4</v>
      </c>
      <c r="AA830">
        <v>0</v>
      </c>
      <c r="AB830">
        <v>0</v>
      </c>
      <c r="AC830">
        <v>1</v>
      </c>
      <c r="AD830">
        <v>5467</v>
      </c>
      <c r="AE830">
        <v>3</v>
      </c>
      <c r="AF830">
        <v>1</v>
      </c>
      <c r="AG830">
        <v>14</v>
      </c>
      <c r="AH830">
        <v>3</v>
      </c>
      <c r="AI830">
        <v>1</v>
      </c>
      <c r="AJ830">
        <v>2</v>
      </c>
      <c r="AK830">
        <v>12</v>
      </c>
      <c r="AL830">
        <v>2</v>
      </c>
      <c r="AM830">
        <v>6</v>
      </c>
      <c r="AN830">
        <v>2</v>
      </c>
    </row>
    <row r="831" spans="1:40" x14ac:dyDescent="0.35">
      <c r="A831">
        <v>12072</v>
      </c>
      <c r="B831">
        <v>43</v>
      </c>
      <c r="C831">
        <v>0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9</v>
      </c>
      <c r="K831">
        <v>3</v>
      </c>
      <c r="L831">
        <v>1</v>
      </c>
      <c r="M831">
        <v>1</v>
      </c>
      <c r="N831">
        <v>52</v>
      </c>
      <c r="O831">
        <v>3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3</v>
      </c>
      <c r="AA831">
        <v>1</v>
      </c>
      <c r="AB831">
        <v>0</v>
      </c>
      <c r="AC831">
        <v>0</v>
      </c>
      <c r="AD831">
        <v>2438</v>
      </c>
      <c r="AE831">
        <v>4</v>
      </c>
      <c r="AF831">
        <v>0</v>
      </c>
      <c r="AG831">
        <v>13</v>
      </c>
      <c r="AH831">
        <v>3</v>
      </c>
      <c r="AI831">
        <v>3</v>
      </c>
      <c r="AJ831">
        <v>0</v>
      </c>
      <c r="AK831">
        <v>7</v>
      </c>
      <c r="AL831">
        <v>2</v>
      </c>
      <c r="AM831">
        <v>3</v>
      </c>
      <c r="AN831">
        <v>2</v>
      </c>
    </row>
    <row r="832" spans="1:40" x14ac:dyDescent="0.35">
      <c r="A832">
        <v>12073</v>
      </c>
      <c r="B832">
        <v>39</v>
      </c>
      <c r="C832">
        <v>0</v>
      </c>
      <c r="D832">
        <v>1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6</v>
      </c>
      <c r="K832">
        <v>3</v>
      </c>
      <c r="L832">
        <v>2</v>
      </c>
      <c r="M832">
        <v>0</v>
      </c>
      <c r="N832">
        <v>32</v>
      </c>
      <c r="O832">
        <v>3</v>
      </c>
      <c r="P832">
        <v>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2</v>
      </c>
      <c r="AA832">
        <v>1</v>
      </c>
      <c r="AB832">
        <v>0</v>
      </c>
      <c r="AC832">
        <v>0</v>
      </c>
      <c r="AD832">
        <v>8376</v>
      </c>
      <c r="AE832">
        <v>4</v>
      </c>
      <c r="AF832">
        <v>0</v>
      </c>
      <c r="AG832">
        <v>18</v>
      </c>
      <c r="AH832">
        <v>3</v>
      </c>
      <c r="AI832">
        <v>4</v>
      </c>
      <c r="AJ832">
        <v>0</v>
      </c>
      <c r="AK832">
        <v>9</v>
      </c>
      <c r="AL832">
        <v>3</v>
      </c>
      <c r="AM832">
        <v>2</v>
      </c>
      <c r="AN832">
        <v>2</v>
      </c>
    </row>
    <row r="833" spans="1:40" x14ac:dyDescent="0.35">
      <c r="A833">
        <v>12076</v>
      </c>
      <c r="B833">
        <v>27</v>
      </c>
      <c r="C833">
        <v>0</v>
      </c>
      <c r="D833">
        <v>0</v>
      </c>
      <c r="E833">
        <v>0</v>
      </c>
      <c r="F833">
        <v>1</v>
      </c>
      <c r="G833">
        <v>1</v>
      </c>
      <c r="H833">
        <v>0</v>
      </c>
      <c r="I833">
        <v>0</v>
      </c>
      <c r="J833">
        <v>2</v>
      </c>
      <c r="K833">
        <v>3</v>
      </c>
      <c r="L833">
        <v>4</v>
      </c>
      <c r="M833">
        <v>1</v>
      </c>
      <c r="N833">
        <v>87</v>
      </c>
      <c r="O833">
        <v>3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4</v>
      </c>
      <c r="AA833">
        <v>1</v>
      </c>
      <c r="AB833">
        <v>0</v>
      </c>
      <c r="AC833">
        <v>0</v>
      </c>
      <c r="AD833">
        <v>2580</v>
      </c>
      <c r="AE833">
        <v>2</v>
      </c>
      <c r="AF833">
        <v>0</v>
      </c>
      <c r="AG833">
        <v>13</v>
      </c>
      <c r="AH833">
        <v>3</v>
      </c>
      <c r="AI833">
        <v>3</v>
      </c>
      <c r="AJ833">
        <v>0</v>
      </c>
      <c r="AK833">
        <v>6</v>
      </c>
      <c r="AL833">
        <v>2</v>
      </c>
      <c r="AM833">
        <v>4</v>
      </c>
      <c r="AN833">
        <v>2</v>
      </c>
    </row>
    <row r="834" spans="1:40" x14ac:dyDescent="0.35">
      <c r="A834">
        <v>12077</v>
      </c>
      <c r="B834">
        <v>22</v>
      </c>
      <c r="C834">
        <v>0</v>
      </c>
      <c r="D834">
        <v>0</v>
      </c>
      <c r="E834">
        <v>1</v>
      </c>
      <c r="F834">
        <v>0</v>
      </c>
      <c r="G834">
        <v>1</v>
      </c>
      <c r="H834">
        <v>0</v>
      </c>
      <c r="I834">
        <v>0</v>
      </c>
      <c r="J834">
        <v>16</v>
      </c>
      <c r="K834">
        <v>2</v>
      </c>
      <c r="L834">
        <v>4</v>
      </c>
      <c r="M834">
        <v>1</v>
      </c>
      <c r="N834">
        <v>96</v>
      </c>
      <c r="O834">
        <v>4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4</v>
      </c>
      <c r="AA834">
        <v>0</v>
      </c>
      <c r="AB834">
        <v>0</v>
      </c>
      <c r="AC834">
        <v>1</v>
      </c>
      <c r="AD834">
        <v>2935</v>
      </c>
      <c r="AE834">
        <v>1</v>
      </c>
      <c r="AF834">
        <v>1</v>
      </c>
      <c r="AG834">
        <v>13</v>
      </c>
      <c r="AH834">
        <v>3</v>
      </c>
      <c r="AI834">
        <v>2</v>
      </c>
      <c r="AJ834">
        <v>2</v>
      </c>
      <c r="AK834">
        <v>1</v>
      </c>
      <c r="AL834">
        <v>2</v>
      </c>
      <c r="AM834">
        <v>1</v>
      </c>
      <c r="AN834">
        <v>2</v>
      </c>
    </row>
    <row r="835" spans="1:40" x14ac:dyDescent="0.35">
      <c r="A835">
        <v>12087</v>
      </c>
      <c r="B835">
        <v>35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26</v>
      </c>
      <c r="K835">
        <v>4</v>
      </c>
      <c r="L835">
        <v>3</v>
      </c>
      <c r="M835">
        <v>0</v>
      </c>
      <c r="N835">
        <v>31</v>
      </c>
      <c r="O835">
        <v>3</v>
      </c>
      <c r="P835">
        <v>3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4</v>
      </c>
      <c r="AA835">
        <v>1</v>
      </c>
      <c r="AB835">
        <v>0</v>
      </c>
      <c r="AC835">
        <v>0</v>
      </c>
      <c r="AD835">
        <v>8837</v>
      </c>
      <c r="AE835">
        <v>1</v>
      </c>
      <c r="AF835">
        <v>1</v>
      </c>
      <c r="AG835">
        <v>16</v>
      </c>
      <c r="AH835">
        <v>3</v>
      </c>
      <c r="AI835">
        <v>3</v>
      </c>
      <c r="AJ835">
        <v>0</v>
      </c>
      <c r="AK835">
        <v>9</v>
      </c>
      <c r="AL835">
        <v>3</v>
      </c>
      <c r="AM835">
        <v>9</v>
      </c>
      <c r="AN835">
        <v>2</v>
      </c>
    </row>
    <row r="836" spans="1:40" x14ac:dyDescent="0.35">
      <c r="A836">
        <v>12093</v>
      </c>
      <c r="B836">
        <v>36</v>
      </c>
      <c r="C836">
        <v>0</v>
      </c>
      <c r="D836">
        <v>1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12</v>
      </c>
      <c r="K836">
        <v>4</v>
      </c>
      <c r="L836">
        <v>3</v>
      </c>
      <c r="M836">
        <v>0</v>
      </c>
      <c r="N836">
        <v>76</v>
      </c>
      <c r="O836">
        <v>3</v>
      </c>
      <c r="P836">
        <v>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3</v>
      </c>
      <c r="AA836">
        <v>0</v>
      </c>
      <c r="AB836">
        <v>1</v>
      </c>
      <c r="AC836">
        <v>0</v>
      </c>
      <c r="AD836">
        <v>4663</v>
      </c>
      <c r="AE836">
        <v>9</v>
      </c>
      <c r="AF836">
        <v>1</v>
      </c>
      <c r="AG836">
        <v>12</v>
      </c>
      <c r="AH836">
        <v>3</v>
      </c>
      <c r="AI836">
        <v>2</v>
      </c>
      <c r="AJ836">
        <v>2</v>
      </c>
      <c r="AK836">
        <v>7</v>
      </c>
      <c r="AL836">
        <v>3</v>
      </c>
      <c r="AM836">
        <v>3</v>
      </c>
      <c r="AN836">
        <v>2</v>
      </c>
    </row>
    <row r="837" spans="1:40" x14ac:dyDescent="0.35">
      <c r="A837">
        <v>12095</v>
      </c>
      <c r="B837">
        <v>35</v>
      </c>
      <c r="C837">
        <v>0</v>
      </c>
      <c r="D837">
        <v>1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1</v>
      </c>
      <c r="K837">
        <v>3</v>
      </c>
      <c r="L837">
        <v>4</v>
      </c>
      <c r="M837">
        <v>1</v>
      </c>
      <c r="N837">
        <v>68</v>
      </c>
      <c r="O837">
        <v>2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1</v>
      </c>
      <c r="AB837">
        <v>0</v>
      </c>
      <c r="AC837">
        <v>0</v>
      </c>
      <c r="AD837">
        <v>2450</v>
      </c>
      <c r="AE837">
        <v>1</v>
      </c>
      <c r="AF837">
        <v>0</v>
      </c>
      <c r="AG837">
        <v>19</v>
      </c>
      <c r="AH837">
        <v>3</v>
      </c>
      <c r="AI837">
        <v>2</v>
      </c>
      <c r="AJ837">
        <v>0</v>
      </c>
      <c r="AK837">
        <v>3</v>
      </c>
      <c r="AL837">
        <v>3</v>
      </c>
      <c r="AM837">
        <v>3</v>
      </c>
      <c r="AN837">
        <v>2</v>
      </c>
    </row>
    <row r="838" spans="1:40" x14ac:dyDescent="0.35">
      <c r="A838">
        <v>12097</v>
      </c>
      <c r="B838">
        <v>30</v>
      </c>
      <c r="C838">
        <v>0</v>
      </c>
      <c r="D838">
        <v>0</v>
      </c>
      <c r="E838">
        <v>0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2</v>
      </c>
      <c r="L838">
        <v>3</v>
      </c>
      <c r="M838">
        <v>0</v>
      </c>
      <c r="N838">
        <v>58</v>
      </c>
      <c r="O838">
        <v>3</v>
      </c>
      <c r="P838">
        <v>2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4</v>
      </c>
      <c r="AA838">
        <v>1</v>
      </c>
      <c r="AB838">
        <v>0</v>
      </c>
      <c r="AC838">
        <v>0</v>
      </c>
      <c r="AD838">
        <v>4011</v>
      </c>
      <c r="AE838">
        <v>1</v>
      </c>
      <c r="AF838">
        <v>0</v>
      </c>
      <c r="AG838">
        <v>23</v>
      </c>
      <c r="AH838">
        <v>4</v>
      </c>
      <c r="AI838">
        <v>4</v>
      </c>
      <c r="AJ838">
        <v>0</v>
      </c>
      <c r="AK838">
        <v>12</v>
      </c>
      <c r="AL838">
        <v>3</v>
      </c>
      <c r="AM838">
        <v>12</v>
      </c>
      <c r="AN838">
        <v>2</v>
      </c>
    </row>
    <row r="839" spans="1:40" x14ac:dyDescent="0.35">
      <c r="A839">
        <v>12104</v>
      </c>
      <c r="B839">
        <v>42</v>
      </c>
      <c r="C839">
        <v>0</v>
      </c>
      <c r="D839">
        <v>1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29</v>
      </c>
      <c r="K839">
        <v>3</v>
      </c>
      <c r="L839">
        <v>2</v>
      </c>
      <c r="M839">
        <v>1</v>
      </c>
      <c r="N839">
        <v>56</v>
      </c>
      <c r="O839">
        <v>1</v>
      </c>
      <c r="P839">
        <v>2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4</v>
      </c>
      <c r="AA839">
        <v>1</v>
      </c>
      <c r="AB839">
        <v>0</v>
      </c>
      <c r="AC839">
        <v>0</v>
      </c>
      <c r="AD839">
        <v>4272</v>
      </c>
      <c r="AE839">
        <v>4</v>
      </c>
      <c r="AF839">
        <v>0</v>
      </c>
      <c r="AG839">
        <v>19</v>
      </c>
      <c r="AH839">
        <v>3</v>
      </c>
      <c r="AI839">
        <v>1</v>
      </c>
      <c r="AJ839">
        <v>0</v>
      </c>
      <c r="AK839">
        <v>16</v>
      </c>
      <c r="AL839">
        <v>3</v>
      </c>
      <c r="AM839">
        <v>1</v>
      </c>
      <c r="AN839">
        <v>2</v>
      </c>
    </row>
    <row r="840" spans="1:40" x14ac:dyDescent="0.35">
      <c r="A840">
        <v>12109</v>
      </c>
      <c r="B840">
        <v>37</v>
      </c>
      <c r="C840">
        <v>0</v>
      </c>
      <c r="D840">
        <v>1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6</v>
      </c>
      <c r="K840">
        <v>3</v>
      </c>
      <c r="L840">
        <v>3</v>
      </c>
      <c r="M840">
        <v>1</v>
      </c>
      <c r="N840">
        <v>51</v>
      </c>
      <c r="O840">
        <v>4</v>
      </c>
      <c r="P840">
        <v>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1</v>
      </c>
      <c r="AD840">
        <v>5974</v>
      </c>
      <c r="AE840">
        <v>4</v>
      </c>
      <c r="AF840">
        <v>1</v>
      </c>
      <c r="AG840">
        <v>13</v>
      </c>
      <c r="AH840">
        <v>3</v>
      </c>
      <c r="AI840">
        <v>1</v>
      </c>
      <c r="AJ840">
        <v>2</v>
      </c>
      <c r="AK840">
        <v>13</v>
      </c>
      <c r="AL840">
        <v>3</v>
      </c>
      <c r="AM840">
        <v>7</v>
      </c>
      <c r="AN840">
        <v>2</v>
      </c>
    </row>
    <row r="841" spans="1:40" x14ac:dyDescent="0.35">
      <c r="A841">
        <v>12110</v>
      </c>
      <c r="B841">
        <v>38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2</v>
      </c>
      <c r="K841">
        <v>2</v>
      </c>
      <c r="L841">
        <v>4</v>
      </c>
      <c r="M841">
        <v>1</v>
      </c>
      <c r="N841">
        <v>42</v>
      </c>
      <c r="O841">
        <v>3</v>
      </c>
      <c r="P841">
        <v>1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4</v>
      </c>
      <c r="AA841">
        <v>0</v>
      </c>
      <c r="AB841">
        <v>1</v>
      </c>
      <c r="AC841">
        <v>0</v>
      </c>
      <c r="AD841">
        <v>1702</v>
      </c>
      <c r="AE841">
        <v>1</v>
      </c>
      <c r="AF841">
        <v>1</v>
      </c>
      <c r="AG841">
        <v>23</v>
      </c>
      <c r="AH841">
        <v>4</v>
      </c>
      <c r="AI841">
        <v>3</v>
      </c>
      <c r="AJ841">
        <v>1</v>
      </c>
      <c r="AK841">
        <v>1</v>
      </c>
      <c r="AL841">
        <v>3</v>
      </c>
      <c r="AM841">
        <v>1</v>
      </c>
      <c r="AN841">
        <v>2</v>
      </c>
    </row>
    <row r="842" spans="1:40" x14ac:dyDescent="0.35">
      <c r="A842">
        <v>12114</v>
      </c>
      <c r="B842">
        <v>28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4</v>
      </c>
      <c r="L842">
        <v>4</v>
      </c>
      <c r="M842">
        <v>1</v>
      </c>
      <c r="N842">
        <v>44</v>
      </c>
      <c r="O842">
        <v>3</v>
      </c>
      <c r="P842">
        <v>1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</v>
      </c>
      <c r="AA842">
        <v>1</v>
      </c>
      <c r="AB842">
        <v>0</v>
      </c>
      <c r="AC842">
        <v>0</v>
      </c>
      <c r="AD842">
        <v>2154</v>
      </c>
      <c r="AE842">
        <v>0</v>
      </c>
      <c r="AF842">
        <v>1</v>
      </c>
      <c r="AG842">
        <v>11</v>
      </c>
      <c r="AH842">
        <v>3</v>
      </c>
      <c r="AI842">
        <v>3</v>
      </c>
      <c r="AJ842">
        <v>0</v>
      </c>
      <c r="AK842">
        <v>5</v>
      </c>
      <c r="AL842">
        <v>2</v>
      </c>
      <c r="AM842">
        <v>4</v>
      </c>
      <c r="AN842">
        <v>2</v>
      </c>
    </row>
    <row r="843" spans="1:40" x14ac:dyDescent="0.35">
      <c r="A843">
        <v>12115</v>
      </c>
      <c r="B843">
        <v>59</v>
      </c>
      <c r="C843">
        <v>0</v>
      </c>
      <c r="D843">
        <v>1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2</v>
      </c>
      <c r="K843">
        <v>3</v>
      </c>
      <c r="L843">
        <v>3</v>
      </c>
      <c r="M843">
        <v>0</v>
      </c>
      <c r="N843">
        <v>69</v>
      </c>
      <c r="O843">
        <v>2</v>
      </c>
      <c r="P843">
        <v>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4</v>
      </c>
      <c r="AA843">
        <v>1</v>
      </c>
      <c r="AB843">
        <v>0</v>
      </c>
      <c r="AC843">
        <v>0</v>
      </c>
      <c r="AD843">
        <v>13726</v>
      </c>
      <c r="AE843">
        <v>3</v>
      </c>
      <c r="AF843">
        <v>1</v>
      </c>
      <c r="AG843">
        <v>13</v>
      </c>
      <c r="AH843">
        <v>3</v>
      </c>
      <c r="AI843">
        <v>1</v>
      </c>
      <c r="AJ843">
        <v>0</v>
      </c>
      <c r="AK843">
        <v>30</v>
      </c>
      <c r="AL843">
        <v>3</v>
      </c>
      <c r="AM843">
        <v>5</v>
      </c>
      <c r="AN843">
        <v>2</v>
      </c>
    </row>
    <row r="844" spans="1:40" x14ac:dyDescent="0.35">
      <c r="A844">
        <v>12120</v>
      </c>
      <c r="B844">
        <v>19</v>
      </c>
      <c r="C844">
        <v>0</v>
      </c>
      <c r="D844">
        <v>1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3</v>
      </c>
      <c r="K844">
        <v>1</v>
      </c>
      <c r="L844">
        <v>2</v>
      </c>
      <c r="M844">
        <v>0</v>
      </c>
      <c r="N844">
        <v>79</v>
      </c>
      <c r="O844">
        <v>3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</v>
      </c>
      <c r="AA844">
        <v>1</v>
      </c>
      <c r="AB844">
        <v>0</v>
      </c>
      <c r="AC844">
        <v>0</v>
      </c>
      <c r="AD844">
        <v>1483</v>
      </c>
      <c r="AE844">
        <v>1</v>
      </c>
      <c r="AF844">
        <v>0</v>
      </c>
      <c r="AG844">
        <v>14</v>
      </c>
      <c r="AH844">
        <v>3</v>
      </c>
      <c r="AI844">
        <v>4</v>
      </c>
      <c r="AJ844">
        <v>0</v>
      </c>
      <c r="AK844">
        <v>1</v>
      </c>
      <c r="AL844">
        <v>3</v>
      </c>
      <c r="AM844">
        <v>1</v>
      </c>
      <c r="AN844">
        <v>2</v>
      </c>
    </row>
    <row r="845" spans="1:40" x14ac:dyDescent="0.35">
      <c r="A845">
        <v>12122</v>
      </c>
      <c r="B845">
        <v>27</v>
      </c>
      <c r="C845">
        <v>0</v>
      </c>
      <c r="D845">
        <v>1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14</v>
      </c>
      <c r="K845">
        <v>3</v>
      </c>
      <c r="L845">
        <v>1</v>
      </c>
      <c r="M845">
        <v>1</v>
      </c>
      <c r="N845">
        <v>42</v>
      </c>
      <c r="O845">
        <v>3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2235</v>
      </c>
      <c r="AE845">
        <v>1</v>
      </c>
      <c r="AF845">
        <v>1</v>
      </c>
      <c r="AG845">
        <v>14</v>
      </c>
      <c r="AH845">
        <v>3</v>
      </c>
      <c r="AI845">
        <v>4</v>
      </c>
      <c r="AJ845">
        <v>2</v>
      </c>
      <c r="AK845">
        <v>9</v>
      </c>
      <c r="AL845">
        <v>2</v>
      </c>
      <c r="AM845">
        <v>9</v>
      </c>
      <c r="AN845">
        <v>2</v>
      </c>
    </row>
    <row r="846" spans="1:40" x14ac:dyDescent="0.35">
      <c r="A846">
        <v>12123</v>
      </c>
      <c r="B846">
        <v>45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0</v>
      </c>
      <c r="I846">
        <v>0</v>
      </c>
      <c r="J846">
        <v>25</v>
      </c>
      <c r="K846">
        <v>3</v>
      </c>
      <c r="L846">
        <v>2</v>
      </c>
      <c r="M846">
        <v>0</v>
      </c>
      <c r="N846">
        <v>83</v>
      </c>
      <c r="O846">
        <v>3</v>
      </c>
      <c r="P846">
        <v>5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</v>
      </c>
      <c r="AA846">
        <v>1</v>
      </c>
      <c r="AB846">
        <v>0</v>
      </c>
      <c r="AC846">
        <v>0</v>
      </c>
      <c r="AD846">
        <v>18061</v>
      </c>
      <c r="AE846">
        <v>3</v>
      </c>
      <c r="AF846">
        <v>0</v>
      </c>
      <c r="AG846">
        <v>22</v>
      </c>
      <c r="AH846">
        <v>4</v>
      </c>
      <c r="AI846">
        <v>3</v>
      </c>
      <c r="AJ846">
        <v>0</v>
      </c>
      <c r="AK846">
        <v>22</v>
      </c>
      <c r="AL846">
        <v>3</v>
      </c>
      <c r="AM846">
        <v>1</v>
      </c>
      <c r="AN846">
        <v>2</v>
      </c>
    </row>
    <row r="847" spans="1:40" x14ac:dyDescent="0.35">
      <c r="A847">
        <v>12126</v>
      </c>
      <c r="B847">
        <v>37</v>
      </c>
      <c r="C847">
        <v>0</v>
      </c>
      <c r="D847">
        <v>1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7</v>
      </c>
      <c r="K847">
        <v>4</v>
      </c>
      <c r="L847">
        <v>1</v>
      </c>
      <c r="M847">
        <v>1</v>
      </c>
      <c r="N847">
        <v>30</v>
      </c>
      <c r="O847">
        <v>3</v>
      </c>
      <c r="P847">
        <v>3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3</v>
      </c>
      <c r="AA847">
        <v>1</v>
      </c>
      <c r="AB847">
        <v>0</v>
      </c>
      <c r="AC847">
        <v>0</v>
      </c>
      <c r="AD847">
        <v>13664</v>
      </c>
      <c r="AE847">
        <v>4</v>
      </c>
      <c r="AF847">
        <v>0</v>
      </c>
      <c r="AG847">
        <v>13</v>
      </c>
      <c r="AH847">
        <v>3</v>
      </c>
      <c r="AI847">
        <v>1</v>
      </c>
      <c r="AJ847">
        <v>0</v>
      </c>
      <c r="AK847">
        <v>16</v>
      </c>
      <c r="AL847">
        <v>4</v>
      </c>
      <c r="AM847">
        <v>5</v>
      </c>
      <c r="AN847">
        <v>2</v>
      </c>
    </row>
    <row r="848" spans="1:40" x14ac:dyDescent="0.35">
      <c r="A848">
        <v>12128</v>
      </c>
      <c r="B848">
        <v>32</v>
      </c>
      <c r="C848">
        <v>0</v>
      </c>
      <c r="D848">
        <v>1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5</v>
      </c>
      <c r="K848">
        <v>2</v>
      </c>
      <c r="L848">
        <v>1</v>
      </c>
      <c r="M848">
        <v>1</v>
      </c>
      <c r="N848">
        <v>80</v>
      </c>
      <c r="O848">
        <v>4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2</v>
      </c>
      <c r="AA848">
        <v>0</v>
      </c>
      <c r="AB848">
        <v>0</v>
      </c>
      <c r="AC848">
        <v>1</v>
      </c>
      <c r="AD848">
        <v>3298</v>
      </c>
      <c r="AE848">
        <v>0</v>
      </c>
      <c r="AF848">
        <v>1</v>
      </c>
      <c r="AG848">
        <v>12</v>
      </c>
      <c r="AH848">
        <v>3</v>
      </c>
      <c r="AI848">
        <v>4</v>
      </c>
      <c r="AJ848">
        <v>2</v>
      </c>
      <c r="AK848">
        <v>7</v>
      </c>
      <c r="AL848">
        <v>2</v>
      </c>
      <c r="AM848">
        <v>6</v>
      </c>
      <c r="AN848">
        <v>2</v>
      </c>
    </row>
    <row r="849" spans="1:40" x14ac:dyDescent="0.35">
      <c r="A849">
        <v>12131</v>
      </c>
      <c r="B849">
        <v>49</v>
      </c>
      <c r="C849">
        <v>0</v>
      </c>
      <c r="D849">
        <v>1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18</v>
      </c>
      <c r="K849">
        <v>4</v>
      </c>
      <c r="L849">
        <v>4</v>
      </c>
      <c r="M849">
        <v>1</v>
      </c>
      <c r="N849">
        <v>58</v>
      </c>
      <c r="O849">
        <v>2</v>
      </c>
      <c r="P849">
        <v>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3</v>
      </c>
      <c r="AA849">
        <v>0</v>
      </c>
      <c r="AB849">
        <v>0</v>
      </c>
      <c r="AC849">
        <v>1</v>
      </c>
      <c r="AD849">
        <v>19502</v>
      </c>
      <c r="AE849">
        <v>1</v>
      </c>
      <c r="AF849">
        <v>1</v>
      </c>
      <c r="AG849">
        <v>17</v>
      </c>
      <c r="AH849">
        <v>3</v>
      </c>
      <c r="AI849">
        <v>3</v>
      </c>
      <c r="AJ849">
        <v>1</v>
      </c>
      <c r="AK849">
        <v>31</v>
      </c>
      <c r="AL849">
        <v>3</v>
      </c>
      <c r="AM849">
        <v>31</v>
      </c>
      <c r="AN849">
        <v>2</v>
      </c>
    </row>
    <row r="850" spans="1:40" x14ac:dyDescent="0.35">
      <c r="A850">
        <v>12133</v>
      </c>
      <c r="B850">
        <v>22</v>
      </c>
      <c r="C850">
        <v>0</v>
      </c>
      <c r="D850">
        <v>1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2</v>
      </c>
      <c r="L850">
        <v>4</v>
      </c>
      <c r="M850">
        <v>1</v>
      </c>
      <c r="N850">
        <v>63</v>
      </c>
      <c r="O850">
        <v>3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3</v>
      </c>
      <c r="AA850">
        <v>1</v>
      </c>
      <c r="AB850">
        <v>0</v>
      </c>
      <c r="AC850">
        <v>0</v>
      </c>
      <c r="AD850">
        <v>3375</v>
      </c>
      <c r="AE850">
        <v>0</v>
      </c>
      <c r="AF850">
        <v>0</v>
      </c>
      <c r="AG850">
        <v>12</v>
      </c>
      <c r="AH850">
        <v>3</v>
      </c>
      <c r="AI850">
        <v>4</v>
      </c>
      <c r="AJ850">
        <v>0</v>
      </c>
      <c r="AK850">
        <v>4</v>
      </c>
      <c r="AL850">
        <v>4</v>
      </c>
      <c r="AM850">
        <v>3</v>
      </c>
      <c r="AN850">
        <v>2</v>
      </c>
    </row>
    <row r="851" spans="1:40" x14ac:dyDescent="0.35">
      <c r="A851">
        <v>12142</v>
      </c>
      <c r="B851">
        <v>35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0</v>
      </c>
      <c r="I851">
        <v>0</v>
      </c>
      <c r="J851">
        <v>4</v>
      </c>
      <c r="K851">
        <v>4</v>
      </c>
      <c r="L851">
        <v>3</v>
      </c>
      <c r="M851">
        <v>1</v>
      </c>
      <c r="N851">
        <v>87</v>
      </c>
      <c r="O851">
        <v>3</v>
      </c>
      <c r="P851">
        <v>2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3</v>
      </c>
      <c r="AA851">
        <v>1</v>
      </c>
      <c r="AB851">
        <v>0</v>
      </c>
      <c r="AC851">
        <v>0</v>
      </c>
      <c r="AD851">
        <v>4249</v>
      </c>
      <c r="AE851">
        <v>1</v>
      </c>
      <c r="AF851">
        <v>1</v>
      </c>
      <c r="AG851">
        <v>11</v>
      </c>
      <c r="AH851">
        <v>3</v>
      </c>
      <c r="AI851">
        <v>2</v>
      </c>
      <c r="AJ851">
        <v>0</v>
      </c>
      <c r="AK851">
        <v>9</v>
      </c>
      <c r="AL851">
        <v>3</v>
      </c>
      <c r="AM851">
        <v>9</v>
      </c>
      <c r="AN851">
        <v>2</v>
      </c>
    </row>
    <row r="852" spans="1:40" x14ac:dyDescent="0.35">
      <c r="A852">
        <v>12145</v>
      </c>
      <c r="B852">
        <v>48</v>
      </c>
      <c r="C852">
        <v>0</v>
      </c>
      <c r="D852">
        <v>0</v>
      </c>
      <c r="E852">
        <v>1</v>
      </c>
      <c r="F852">
        <v>0</v>
      </c>
      <c r="G852">
        <v>1</v>
      </c>
      <c r="H852">
        <v>0</v>
      </c>
      <c r="I852">
        <v>0</v>
      </c>
      <c r="J852">
        <v>1</v>
      </c>
      <c r="K852">
        <v>4</v>
      </c>
      <c r="L852">
        <v>1</v>
      </c>
      <c r="M852">
        <v>1</v>
      </c>
      <c r="N852">
        <v>35</v>
      </c>
      <c r="O852">
        <v>4</v>
      </c>
      <c r="P852">
        <v>4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4</v>
      </c>
      <c r="AA852">
        <v>1</v>
      </c>
      <c r="AB852">
        <v>0</v>
      </c>
      <c r="AC852">
        <v>0</v>
      </c>
      <c r="AD852">
        <v>16885</v>
      </c>
      <c r="AE852">
        <v>2</v>
      </c>
      <c r="AF852">
        <v>0</v>
      </c>
      <c r="AG852">
        <v>22</v>
      </c>
      <c r="AH852">
        <v>4</v>
      </c>
      <c r="AI852">
        <v>3</v>
      </c>
      <c r="AJ852">
        <v>0</v>
      </c>
      <c r="AK852">
        <v>27</v>
      </c>
      <c r="AL852">
        <v>2</v>
      </c>
      <c r="AM852">
        <v>5</v>
      </c>
      <c r="AN852">
        <v>2</v>
      </c>
    </row>
    <row r="853" spans="1:40" x14ac:dyDescent="0.35">
      <c r="A853">
        <v>12150</v>
      </c>
      <c r="B853">
        <v>52</v>
      </c>
      <c r="C853">
        <v>0</v>
      </c>
      <c r="D853">
        <v>1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3</v>
      </c>
      <c r="K853">
        <v>3</v>
      </c>
      <c r="L853">
        <v>4</v>
      </c>
      <c r="M853">
        <v>1</v>
      </c>
      <c r="N853">
        <v>39</v>
      </c>
      <c r="O853">
        <v>2</v>
      </c>
      <c r="P853">
        <v>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3</v>
      </c>
      <c r="AA853">
        <v>0</v>
      </c>
      <c r="AB853">
        <v>1</v>
      </c>
      <c r="AC853">
        <v>0</v>
      </c>
      <c r="AD853">
        <v>7969</v>
      </c>
      <c r="AE853">
        <v>2</v>
      </c>
      <c r="AF853">
        <v>1</v>
      </c>
      <c r="AG853">
        <v>14</v>
      </c>
      <c r="AH853">
        <v>3</v>
      </c>
      <c r="AI853">
        <v>3</v>
      </c>
      <c r="AJ853">
        <v>0</v>
      </c>
      <c r="AK853">
        <v>28</v>
      </c>
      <c r="AL853">
        <v>3</v>
      </c>
      <c r="AM853">
        <v>5</v>
      </c>
      <c r="AN853">
        <v>2</v>
      </c>
    </row>
    <row r="854" spans="1:40" x14ac:dyDescent="0.35">
      <c r="A854">
        <v>12151</v>
      </c>
      <c r="B854">
        <v>45</v>
      </c>
      <c r="C854">
        <v>0</v>
      </c>
      <c r="D854">
        <v>1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29</v>
      </c>
      <c r="K854">
        <v>3</v>
      </c>
      <c r="L854">
        <v>3</v>
      </c>
      <c r="M854">
        <v>1</v>
      </c>
      <c r="N854">
        <v>83</v>
      </c>
      <c r="O854">
        <v>3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4</v>
      </c>
      <c r="AA854">
        <v>1</v>
      </c>
      <c r="AB854">
        <v>0</v>
      </c>
      <c r="AC854">
        <v>0</v>
      </c>
      <c r="AD854">
        <v>3452</v>
      </c>
      <c r="AE854">
        <v>5</v>
      </c>
      <c r="AF854">
        <v>0</v>
      </c>
      <c r="AG854">
        <v>13</v>
      </c>
      <c r="AH854">
        <v>3</v>
      </c>
      <c r="AI854">
        <v>2</v>
      </c>
      <c r="AJ854">
        <v>0</v>
      </c>
      <c r="AK854">
        <v>9</v>
      </c>
      <c r="AL854">
        <v>2</v>
      </c>
      <c r="AM854">
        <v>6</v>
      </c>
      <c r="AN854">
        <v>2</v>
      </c>
    </row>
    <row r="855" spans="1:40" x14ac:dyDescent="0.35">
      <c r="A855">
        <v>12154</v>
      </c>
      <c r="B855">
        <v>56</v>
      </c>
      <c r="C855">
        <v>0</v>
      </c>
      <c r="D855">
        <v>1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8</v>
      </c>
      <c r="K855">
        <v>3</v>
      </c>
      <c r="L855">
        <v>3</v>
      </c>
      <c r="M855">
        <v>0</v>
      </c>
      <c r="N855">
        <v>67</v>
      </c>
      <c r="O855">
        <v>3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1</v>
      </c>
      <c r="AD855">
        <v>4257</v>
      </c>
      <c r="AE855">
        <v>4</v>
      </c>
      <c r="AF855">
        <v>1</v>
      </c>
      <c r="AG855">
        <v>18</v>
      </c>
      <c r="AH855">
        <v>3</v>
      </c>
      <c r="AI855">
        <v>3</v>
      </c>
      <c r="AJ855">
        <v>1</v>
      </c>
      <c r="AK855">
        <v>19</v>
      </c>
      <c r="AL855">
        <v>3</v>
      </c>
      <c r="AM855">
        <v>2</v>
      </c>
      <c r="AN855">
        <v>2</v>
      </c>
    </row>
    <row r="856" spans="1:40" x14ac:dyDescent="0.35">
      <c r="A856">
        <v>12155</v>
      </c>
      <c r="B856">
        <v>30</v>
      </c>
      <c r="C856">
        <v>0</v>
      </c>
      <c r="D856">
        <v>1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8</v>
      </c>
      <c r="K856">
        <v>2</v>
      </c>
      <c r="L856">
        <v>2</v>
      </c>
      <c r="M856">
        <v>0</v>
      </c>
      <c r="N856">
        <v>73</v>
      </c>
      <c r="O856">
        <v>4</v>
      </c>
      <c r="P856">
        <v>3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1</v>
      </c>
      <c r="AC856">
        <v>0</v>
      </c>
      <c r="AD856">
        <v>11416</v>
      </c>
      <c r="AE856">
        <v>0</v>
      </c>
      <c r="AF856">
        <v>1</v>
      </c>
      <c r="AG856">
        <v>12</v>
      </c>
      <c r="AH856">
        <v>3</v>
      </c>
      <c r="AI856">
        <v>3</v>
      </c>
      <c r="AJ856">
        <v>3</v>
      </c>
      <c r="AK856">
        <v>9</v>
      </c>
      <c r="AL856">
        <v>2</v>
      </c>
      <c r="AM856">
        <v>8</v>
      </c>
      <c r="AN856">
        <v>2</v>
      </c>
    </row>
    <row r="857" spans="1:40" x14ac:dyDescent="0.35">
      <c r="A857">
        <v>12165</v>
      </c>
      <c r="B857">
        <v>38</v>
      </c>
      <c r="C857">
        <v>0</v>
      </c>
      <c r="D857">
        <v>0</v>
      </c>
      <c r="E857">
        <v>0</v>
      </c>
      <c r="F857">
        <v>1</v>
      </c>
      <c r="G857">
        <v>1</v>
      </c>
      <c r="H857">
        <v>0</v>
      </c>
      <c r="I857">
        <v>0</v>
      </c>
      <c r="J857">
        <v>2</v>
      </c>
      <c r="K857">
        <v>3</v>
      </c>
      <c r="L857">
        <v>4</v>
      </c>
      <c r="M857">
        <v>0</v>
      </c>
      <c r="N857">
        <v>42</v>
      </c>
      <c r="O857">
        <v>2</v>
      </c>
      <c r="P857">
        <v>1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2</v>
      </c>
      <c r="AA857">
        <v>1</v>
      </c>
      <c r="AB857">
        <v>0</v>
      </c>
      <c r="AC857">
        <v>0</v>
      </c>
      <c r="AD857">
        <v>2440</v>
      </c>
      <c r="AE857">
        <v>1</v>
      </c>
      <c r="AF857">
        <v>0</v>
      </c>
      <c r="AG857">
        <v>22</v>
      </c>
      <c r="AH857">
        <v>4</v>
      </c>
      <c r="AI857">
        <v>2</v>
      </c>
      <c r="AJ857">
        <v>0</v>
      </c>
      <c r="AK857">
        <v>4</v>
      </c>
      <c r="AL857">
        <v>3</v>
      </c>
      <c r="AM857">
        <v>4</v>
      </c>
      <c r="AN857">
        <v>2</v>
      </c>
    </row>
    <row r="858" spans="1:40" x14ac:dyDescent="0.35">
      <c r="A858">
        <v>12167</v>
      </c>
      <c r="B858">
        <v>55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0</v>
      </c>
      <c r="I858">
        <v>0</v>
      </c>
      <c r="J858">
        <v>18</v>
      </c>
      <c r="K858">
        <v>4</v>
      </c>
      <c r="L858">
        <v>3</v>
      </c>
      <c r="M858">
        <v>1</v>
      </c>
      <c r="N858">
        <v>62</v>
      </c>
      <c r="O858">
        <v>3</v>
      </c>
      <c r="P858">
        <v>2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2</v>
      </c>
      <c r="AA858">
        <v>0</v>
      </c>
      <c r="AB858">
        <v>1</v>
      </c>
      <c r="AC858">
        <v>0</v>
      </c>
      <c r="AD858">
        <v>6385</v>
      </c>
      <c r="AE858">
        <v>3</v>
      </c>
      <c r="AF858">
        <v>1</v>
      </c>
      <c r="AG858">
        <v>14</v>
      </c>
      <c r="AH858">
        <v>3</v>
      </c>
      <c r="AI858">
        <v>4</v>
      </c>
      <c r="AJ858">
        <v>2</v>
      </c>
      <c r="AK858">
        <v>17</v>
      </c>
      <c r="AL858">
        <v>3</v>
      </c>
      <c r="AM858">
        <v>8</v>
      </c>
      <c r="AN858">
        <v>2</v>
      </c>
    </row>
    <row r="859" spans="1:40" x14ac:dyDescent="0.35">
      <c r="A859">
        <v>12168</v>
      </c>
      <c r="B859">
        <v>24</v>
      </c>
      <c r="C859">
        <v>0</v>
      </c>
      <c r="D859">
        <v>1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23</v>
      </c>
      <c r="K859">
        <v>3</v>
      </c>
      <c r="L859">
        <v>2</v>
      </c>
      <c r="M859">
        <v>1</v>
      </c>
      <c r="N859">
        <v>89</v>
      </c>
      <c r="O859">
        <v>4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4</v>
      </c>
      <c r="AA859">
        <v>0</v>
      </c>
      <c r="AB859">
        <v>1</v>
      </c>
      <c r="AC859">
        <v>0</v>
      </c>
      <c r="AD859">
        <v>2725</v>
      </c>
      <c r="AE859">
        <v>1</v>
      </c>
      <c r="AF859">
        <v>1</v>
      </c>
      <c r="AG859">
        <v>11</v>
      </c>
      <c r="AH859">
        <v>3</v>
      </c>
      <c r="AI859">
        <v>2</v>
      </c>
      <c r="AJ859">
        <v>2</v>
      </c>
      <c r="AK859">
        <v>6</v>
      </c>
      <c r="AL859">
        <v>3</v>
      </c>
      <c r="AM859">
        <v>6</v>
      </c>
      <c r="AN859">
        <v>2</v>
      </c>
    </row>
    <row r="860" spans="1:40" x14ac:dyDescent="0.35">
      <c r="A860">
        <v>12174</v>
      </c>
      <c r="B860">
        <v>27</v>
      </c>
      <c r="C860">
        <v>0</v>
      </c>
      <c r="D860">
        <v>1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8</v>
      </c>
      <c r="K860">
        <v>3</v>
      </c>
      <c r="L860">
        <v>3</v>
      </c>
      <c r="M860">
        <v>0</v>
      </c>
      <c r="N860">
        <v>67</v>
      </c>
      <c r="O860">
        <v>3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4</v>
      </c>
      <c r="AA860">
        <v>1</v>
      </c>
      <c r="AB860">
        <v>0</v>
      </c>
      <c r="AC860">
        <v>0</v>
      </c>
      <c r="AD860">
        <v>3445</v>
      </c>
      <c r="AE860">
        <v>1</v>
      </c>
      <c r="AF860">
        <v>0</v>
      </c>
      <c r="AG860">
        <v>11</v>
      </c>
      <c r="AH860">
        <v>3</v>
      </c>
      <c r="AI860">
        <v>3</v>
      </c>
      <c r="AJ860">
        <v>0</v>
      </c>
      <c r="AK860">
        <v>6</v>
      </c>
      <c r="AL860">
        <v>2</v>
      </c>
      <c r="AM860">
        <v>6</v>
      </c>
      <c r="AN860">
        <v>2</v>
      </c>
    </row>
    <row r="861" spans="1:40" x14ac:dyDescent="0.35">
      <c r="A861">
        <v>12187</v>
      </c>
      <c r="B861">
        <v>50</v>
      </c>
      <c r="C861">
        <v>0</v>
      </c>
      <c r="D861">
        <v>1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28</v>
      </c>
      <c r="K861">
        <v>1</v>
      </c>
      <c r="L861">
        <v>4</v>
      </c>
      <c r="M861">
        <v>1</v>
      </c>
      <c r="N861">
        <v>74</v>
      </c>
      <c r="O861">
        <v>4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3</v>
      </c>
      <c r="AA861">
        <v>0</v>
      </c>
      <c r="AB861">
        <v>1</v>
      </c>
      <c r="AC861">
        <v>0</v>
      </c>
      <c r="AD861">
        <v>3221</v>
      </c>
      <c r="AE861">
        <v>1</v>
      </c>
      <c r="AF861">
        <v>1</v>
      </c>
      <c r="AG861">
        <v>11</v>
      </c>
      <c r="AH861">
        <v>3</v>
      </c>
      <c r="AI861">
        <v>3</v>
      </c>
      <c r="AJ861">
        <v>3</v>
      </c>
      <c r="AK861">
        <v>20</v>
      </c>
      <c r="AL861">
        <v>3</v>
      </c>
      <c r="AM861">
        <v>20</v>
      </c>
      <c r="AN861">
        <v>2</v>
      </c>
    </row>
    <row r="862" spans="1:40" x14ac:dyDescent="0.35">
      <c r="A862">
        <v>12202</v>
      </c>
      <c r="B862">
        <v>35</v>
      </c>
      <c r="C862">
        <v>0</v>
      </c>
      <c r="D862">
        <v>1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7</v>
      </c>
      <c r="K862">
        <v>3</v>
      </c>
      <c r="L862">
        <v>3</v>
      </c>
      <c r="M862">
        <v>1</v>
      </c>
      <c r="N862">
        <v>59</v>
      </c>
      <c r="O862">
        <v>3</v>
      </c>
      <c r="P862">
        <v>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3</v>
      </c>
      <c r="AA862">
        <v>1</v>
      </c>
      <c r="AB862">
        <v>0</v>
      </c>
      <c r="AC862">
        <v>0</v>
      </c>
      <c r="AD862">
        <v>10221</v>
      </c>
      <c r="AE862">
        <v>3</v>
      </c>
      <c r="AF862">
        <v>0</v>
      </c>
      <c r="AG862">
        <v>21</v>
      </c>
      <c r="AH862">
        <v>4</v>
      </c>
      <c r="AI862">
        <v>2</v>
      </c>
      <c r="AJ862">
        <v>0</v>
      </c>
      <c r="AK862">
        <v>17</v>
      </c>
      <c r="AL862">
        <v>4</v>
      </c>
      <c r="AM862">
        <v>8</v>
      </c>
      <c r="AN862">
        <v>2</v>
      </c>
    </row>
    <row r="863" spans="1:40" x14ac:dyDescent="0.35">
      <c r="A863">
        <v>12211</v>
      </c>
      <c r="B863">
        <v>38</v>
      </c>
      <c r="C863">
        <v>0</v>
      </c>
      <c r="D863">
        <v>0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23</v>
      </c>
      <c r="K863">
        <v>3</v>
      </c>
      <c r="L863">
        <v>4</v>
      </c>
      <c r="M863">
        <v>1</v>
      </c>
      <c r="N863">
        <v>44</v>
      </c>
      <c r="O863">
        <v>2</v>
      </c>
      <c r="P863">
        <v>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3</v>
      </c>
      <c r="AA863">
        <v>1</v>
      </c>
      <c r="AB863">
        <v>0</v>
      </c>
      <c r="AC863">
        <v>0</v>
      </c>
      <c r="AD863">
        <v>9526</v>
      </c>
      <c r="AE863">
        <v>0</v>
      </c>
      <c r="AF863">
        <v>0</v>
      </c>
      <c r="AG863">
        <v>21</v>
      </c>
      <c r="AH863">
        <v>4</v>
      </c>
      <c r="AI863">
        <v>2</v>
      </c>
      <c r="AJ863">
        <v>0</v>
      </c>
      <c r="AK863">
        <v>10</v>
      </c>
      <c r="AL863">
        <v>3</v>
      </c>
      <c r="AM863">
        <v>9</v>
      </c>
      <c r="AN863">
        <v>2</v>
      </c>
    </row>
    <row r="864" spans="1:40" x14ac:dyDescent="0.35">
      <c r="A864">
        <v>12212</v>
      </c>
      <c r="B864">
        <v>32</v>
      </c>
      <c r="C864">
        <v>0</v>
      </c>
      <c r="D864">
        <v>1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10</v>
      </c>
      <c r="K864">
        <v>3</v>
      </c>
      <c r="L864">
        <v>3</v>
      </c>
      <c r="M864">
        <v>1</v>
      </c>
      <c r="N864">
        <v>64</v>
      </c>
      <c r="O864">
        <v>3</v>
      </c>
      <c r="P864">
        <v>3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4</v>
      </c>
      <c r="AA864">
        <v>1</v>
      </c>
      <c r="AB864">
        <v>0</v>
      </c>
      <c r="AC864">
        <v>0</v>
      </c>
      <c r="AD864">
        <v>11244</v>
      </c>
      <c r="AE864">
        <v>2</v>
      </c>
      <c r="AF864">
        <v>0</v>
      </c>
      <c r="AG864">
        <v>25</v>
      </c>
      <c r="AH864">
        <v>4</v>
      </c>
      <c r="AI864">
        <v>2</v>
      </c>
      <c r="AJ864">
        <v>0</v>
      </c>
      <c r="AK864">
        <v>10</v>
      </c>
      <c r="AL864">
        <v>4</v>
      </c>
      <c r="AM864">
        <v>5</v>
      </c>
      <c r="AN864">
        <v>2</v>
      </c>
    </row>
    <row r="865" spans="1:40" x14ac:dyDescent="0.35">
      <c r="A865">
        <v>12215</v>
      </c>
      <c r="B865">
        <v>39</v>
      </c>
      <c r="C865">
        <v>0</v>
      </c>
      <c r="D865">
        <v>1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10</v>
      </c>
      <c r="K865">
        <v>1</v>
      </c>
      <c r="L865">
        <v>3</v>
      </c>
      <c r="M865">
        <v>1</v>
      </c>
      <c r="N865">
        <v>99</v>
      </c>
      <c r="O865">
        <v>3</v>
      </c>
      <c r="P865">
        <v>4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1</v>
      </c>
      <c r="AC865">
        <v>0</v>
      </c>
      <c r="AD865">
        <v>17068</v>
      </c>
      <c r="AE865">
        <v>1</v>
      </c>
      <c r="AF865">
        <v>1</v>
      </c>
      <c r="AG865">
        <v>14</v>
      </c>
      <c r="AH865">
        <v>3</v>
      </c>
      <c r="AI865">
        <v>4</v>
      </c>
      <c r="AJ865">
        <v>0</v>
      </c>
      <c r="AK865">
        <v>21</v>
      </c>
      <c r="AL865">
        <v>3</v>
      </c>
      <c r="AM865">
        <v>21</v>
      </c>
      <c r="AN865">
        <v>2</v>
      </c>
    </row>
    <row r="866" spans="1:40" x14ac:dyDescent="0.35">
      <c r="A866">
        <v>12217</v>
      </c>
      <c r="B866">
        <v>45</v>
      </c>
      <c r="C866">
        <v>0</v>
      </c>
      <c r="D866">
        <v>1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20</v>
      </c>
      <c r="K866">
        <v>3</v>
      </c>
      <c r="L866">
        <v>2</v>
      </c>
      <c r="M866">
        <v>1</v>
      </c>
      <c r="N866">
        <v>95</v>
      </c>
      <c r="O866">
        <v>1</v>
      </c>
      <c r="P866">
        <v>3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1</v>
      </c>
      <c r="AD866">
        <v>10851</v>
      </c>
      <c r="AE866">
        <v>2</v>
      </c>
      <c r="AF866">
        <v>1</v>
      </c>
      <c r="AG866">
        <v>18</v>
      </c>
      <c r="AH866">
        <v>3</v>
      </c>
      <c r="AI866">
        <v>2</v>
      </c>
      <c r="AJ866">
        <v>1</v>
      </c>
      <c r="AK866">
        <v>24</v>
      </c>
      <c r="AL866">
        <v>3</v>
      </c>
      <c r="AM866">
        <v>7</v>
      </c>
      <c r="AN866">
        <v>2</v>
      </c>
    </row>
    <row r="867" spans="1:40" x14ac:dyDescent="0.35">
      <c r="A867">
        <v>12222</v>
      </c>
      <c r="B867">
        <v>34</v>
      </c>
      <c r="C867">
        <v>0</v>
      </c>
      <c r="D867">
        <v>1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5</v>
      </c>
      <c r="K867">
        <v>3</v>
      </c>
      <c r="L867">
        <v>3</v>
      </c>
      <c r="M867">
        <v>0</v>
      </c>
      <c r="N867">
        <v>45</v>
      </c>
      <c r="O867">
        <v>2</v>
      </c>
      <c r="P867">
        <v>3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1</v>
      </c>
      <c r="AB867">
        <v>0</v>
      </c>
      <c r="AC867">
        <v>0</v>
      </c>
      <c r="AD867">
        <v>11631</v>
      </c>
      <c r="AE867">
        <v>2</v>
      </c>
      <c r="AF867">
        <v>0</v>
      </c>
      <c r="AG867">
        <v>12</v>
      </c>
      <c r="AH867">
        <v>3</v>
      </c>
      <c r="AI867">
        <v>4</v>
      </c>
      <c r="AJ867">
        <v>0</v>
      </c>
      <c r="AK867">
        <v>14</v>
      </c>
      <c r="AL867">
        <v>3</v>
      </c>
      <c r="AM867">
        <v>11</v>
      </c>
      <c r="AN867">
        <v>2</v>
      </c>
    </row>
    <row r="868" spans="1:40" x14ac:dyDescent="0.35">
      <c r="A868">
        <v>12224</v>
      </c>
      <c r="B868">
        <v>49</v>
      </c>
      <c r="C868">
        <v>0</v>
      </c>
      <c r="D868">
        <v>0</v>
      </c>
      <c r="E868">
        <v>1</v>
      </c>
      <c r="F868">
        <v>0</v>
      </c>
      <c r="G868">
        <v>1</v>
      </c>
      <c r="H868">
        <v>0</v>
      </c>
      <c r="I868">
        <v>0</v>
      </c>
      <c r="J868">
        <v>18</v>
      </c>
      <c r="K868">
        <v>4</v>
      </c>
      <c r="L868">
        <v>4</v>
      </c>
      <c r="M868">
        <v>1</v>
      </c>
      <c r="N868">
        <v>92</v>
      </c>
      <c r="O868">
        <v>3</v>
      </c>
      <c r="P868">
        <v>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4</v>
      </c>
      <c r="AA868">
        <v>0</v>
      </c>
      <c r="AB868">
        <v>0</v>
      </c>
      <c r="AC868">
        <v>1</v>
      </c>
      <c r="AD868">
        <v>6804</v>
      </c>
      <c r="AE868">
        <v>1</v>
      </c>
      <c r="AF868">
        <v>1</v>
      </c>
      <c r="AG868">
        <v>15</v>
      </c>
      <c r="AH868">
        <v>3</v>
      </c>
      <c r="AI868">
        <v>1</v>
      </c>
      <c r="AJ868">
        <v>2</v>
      </c>
      <c r="AK868">
        <v>7</v>
      </c>
      <c r="AL868">
        <v>3</v>
      </c>
      <c r="AM868">
        <v>7</v>
      </c>
      <c r="AN868">
        <v>2</v>
      </c>
    </row>
    <row r="869" spans="1:40" x14ac:dyDescent="0.35">
      <c r="A869">
        <v>12227</v>
      </c>
      <c r="B869">
        <v>29</v>
      </c>
      <c r="C869">
        <v>0</v>
      </c>
      <c r="D869">
        <v>1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8</v>
      </c>
      <c r="K869">
        <v>1</v>
      </c>
      <c r="L869">
        <v>2</v>
      </c>
      <c r="M869">
        <v>1</v>
      </c>
      <c r="N869">
        <v>79</v>
      </c>
      <c r="O869">
        <v>2</v>
      </c>
      <c r="P869">
        <v>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4</v>
      </c>
      <c r="AA869">
        <v>0</v>
      </c>
      <c r="AB869">
        <v>1</v>
      </c>
      <c r="AC869">
        <v>0</v>
      </c>
      <c r="AD869">
        <v>5056</v>
      </c>
      <c r="AE869">
        <v>1</v>
      </c>
      <c r="AF869">
        <v>1</v>
      </c>
      <c r="AG869">
        <v>15</v>
      </c>
      <c r="AH869">
        <v>3</v>
      </c>
      <c r="AI869">
        <v>3</v>
      </c>
      <c r="AJ869">
        <v>1</v>
      </c>
      <c r="AK869">
        <v>10</v>
      </c>
      <c r="AL869">
        <v>2</v>
      </c>
      <c r="AM869">
        <v>10</v>
      </c>
      <c r="AN869">
        <v>2</v>
      </c>
    </row>
    <row r="870" spans="1:40" x14ac:dyDescent="0.35">
      <c r="A870">
        <v>12231</v>
      </c>
      <c r="B870">
        <v>59</v>
      </c>
      <c r="C870">
        <v>0</v>
      </c>
      <c r="D870">
        <v>1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18</v>
      </c>
      <c r="K870">
        <v>4</v>
      </c>
      <c r="L870">
        <v>4</v>
      </c>
      <c r="M870">
        <v>1</v>
      </c>
      <c r="N870">
        <v>67</v>
      </c>
      <c r="O870">
        <v>3</v>
      </c>
      <c r="P870">
        <v>3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4</v>
      </c>
      <c r="AA870">
        <v>1</v>
      </c>
      <c r="AB870">
        <v>0</v>
      </c>
      <c r="AC870">
        <v>0</v>
      </c>
      <c r="AD870">
        <v>10512</v>
      </c>
      <c r="AE870">
        <v>6</v>
      </c>
      <c r="AF870">
        <v>0</v>
      </c>
      <c r="AG870">
        <v>12</v>
      </c>
      <c r="AH870">
        <v>3</v>
      </c>
      <c r="AI870">
        <v>4</v>
      </c>
      <c r="AJ870">
        <v>0</v>
      </c>
      <c r="AK870">
        <v>25</v>
      </c>
      <c r="AL870">
        <v>2</v>
      </c>
      <c r="AM870">
        <v>9</v>
      </c>
      <c r="AN870">
        <v>2</v>
      </c>
    </row>
    <row r="871" spans="1:40" x14ac:dyDescent="0.35">
      <c r="A871">
        <v>12235</v>
      </c>
      <c r="B871">
        <v>35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18</v>
      </c>
      <c r="K871">
        <v>4</v>
      </c>
      <c r="L871">
        <v>3</v>
      </c>
      <c r="M871">
        <v>1</v>
      </c>
      <c r="N871">
        <v>80</v>
      </c>
      <c r="O871">
        <v>3</v>
      </c>
      <c r="P871">
        <v>2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3</v>
      </c>
      <c r="AA871">
        <v>0</v>
      </c>
      <c r="AB871">
        <v>1</v>
      </c>
      <c r="AC871">
        <v>0</v>
      </c>
      <c r="AD871">
        <v>5689</v>
      </c>
      <c r="AE871">
        <v>1</v>
      </c>
      <c r="AF871">
        <v>1</v>
      </c>
      <c r="AG871">
        <v>14</v>
      </c>
      <c r="AH871">
        <v>3</v>
      </c>
      <c r="AI871">
        <v>4</v>
      </c>
      <c r="AJ871">
        <v>2</v>
      </c>
      <c r="AK871">
        <v>10</v>
      </c>
      <c r="AL871">
        <v>4</v>
      </c>
      <c r="AM871">
        <v>10</v>
      </c>
      <c r="AN871">
        <v>2</v>
      </c>
    </row>
    <row r="872" spans="1:40" x14ac:dyDescent="0.35">
      <c r="A872">
        <v>12239</v>
      </c>
      <c r="B872">
        <v>40</v>
      </c>
      <c r="C872">
        <v>0</v>
      </c>
      <c r="D872">
        <v>1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2</v>
      </c>
      <c r="K872">
        <v>3</v>
      </c>
      <c r="L872">
        <v>3</v>
      </c>
      <c r="M872">
        <v>1</v>
      </c>
      <c r="N872">
        <v>98</v>
      </c>
      <c r="O872">
        <v>3</v>
      </c>
      <c r="P872">
        <v>2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4</v>
      </c>
      <c r="AA872">
        <v>1</v>
      </c>
      <c r="AB872">
        <v>0</v>
      </c>
      <c r="AC872">
        <v>0</v>
      </c>
      <c r="AD872">
        <v>4661</v>
      </c>
      <c r="AE872">
        <v>1</v>
      </c>
      <c r="AF872">
        <v>0</v>
      </c>
      <c r="AG872">
        <v>13</v>
      </c>
      <c r="AH872">
        <v>3</v>
      </c>
      <c r="AI872">
        <v>3</v>
      </c>
      <c r="AJ872">
        <v>0</v>
      </c>
      <c r="AK872">
        <v>9</v>
      </c>
      <c r="AL872">
        <v>3</v>
      </c>
      <c r="AM872">
        <v>9</v>
      </c>
      <c r="AN872">
        <v>2</v>
      </c>
    </row>
    <row r="873" spans="1:40" x14ac:dyDescent="0.35">
      <c r="A873">
        <v>12243</v>
      </c>
      <c r="B873">
        <v>43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2</v>
      </c>
      <c r="K873">
        <v>3</v>
      </c>
      <c r="L873">
        <v>2</v>
      </c>
      <c r="M873">
        <v>1</v>
      </c>
      <c r="N873">
        <v>97</v>
      </c>
      <c r="O873">
        <v>3</v>
      </c>
      <c r="P873">
        <v>1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4</v>
      </c>
      <c r="AA873">
        <v>1</v>
      </c>
      <c r="AB873">
        <v>0</v>
      </c>
      <c r="AC873">
        <v>0</v>
      </c>
      <c r="AD873">
        <v>3539</v>
      </c>
      <c r="AE873">
        <v>0</v>
      </c>
      <c r="AF873">
        <v>0</v>
      </c>
      <c r="AG873">
        <v>13</v>
      </c>
      <c r="AH873">
        <v>3</v>
      </c>
      <c r="AI873">
        <v>2</v>
      </c>
      <c r="AJ873">
        <v>0</v>
      </c>
      <c r="AK873">
        <v>10</v>
      </c>
      <c r="AL873">
        <v>3</v>
      </c>
      <c r="AM873">
        <v>9</v>
      </c>
      <c r="AN873">
        <v>2</v>
      </c>
    </row>
    <row r="874" spans="1:40" x14ac:dyDescent="0.35">
      <c r="A874">
        <v>12244</v>
      </c>
      <c r="B874">
        <v>35</v>
      </c>
      <c r="C874">
        <v>0</v>
      </c>
      <c r="D874">
        <v>1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16</v>
      </c>
      <c r="K874">
        <v>2</v>
      </c>
      <c r="L874">
        <v>4</v>
      </c>
      <c r="M874">
        <v>0</v>
      </c>
      <c r="N874">
        <v>44</v>
      </c>
      <c r="O874">
        <v>2</v>
      </c>
      <c r="P874">
        <v>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2</v>
      </c>
      <c r="AA874">
        <v>0</v>
      </c>
      <c r="AB874">
        <v>1</v>
      </c>
      <c r="AC874">
        <v>0</v>
      </c>
      <c r="AD874">
        <v>4788</v>
      </c>
      <c r="AE874">
        <v>0</v>
      </c>
      <c r="AF874">
        <v>1</v>
      </c>
      <c r="AG874">
        <v>11</v>
      </c>
      <c r="AH874">
        <v>3</v>
      </c>
      <c r="AI874">
        <v>4</v>
      </c>
      <c r="AJ874">
        <v>0</v>
      </c>
      <c r="AK874">
        <v>4</v>
      </c>
      <c r="AL874">
        <v>3</v>
      </c>
      <c r="AM874">
        <v>3</v>
      </c>
      <c r="AN874">
        <v>2</v>
      </c>
    </row>
    <row r="875" spans="1:40" x14ac:dyDescent="0.35">
      <c r="A875">
        <v>12252</v>
      </c>
      <c r="B875">
        <v>50</v>
      </c>
      <c r="C875">
        <v>0</v>
      </c>
      <c r="D875">
        <v>0</v>
      </c>
      <c r="E875">
        <v>0</v>
      </c>
      <c r="F875">
        <v>1</v>
      </c>
      <c r="G875">
        <v>1</v>
      </c>
      <c r="H875">
        <v>0</v>
      </c>
      <c r="I875">
        <v>0</v>
      </c>
      <c r="J875">
        <v>22</v>
      </c>
      <c r="K875">
        <v>5</v>
      </c>
      <c r="L875">
        <v>3</v>
      </c>
      <c r="M875">
        <v>1</v>
      </c>
      <c r="N875">
        <v>88</v>
      </c>
      <c r="O875">
        <v>1</v>
      </c>
      <c r="P875">
        <v>4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4</v>
      </c>
      <c r="AA875">
        <v>1</v>
      </c>
      <c r="AB875">
        <v>0</v>
      </c>
      <c r="AC875">
        <v>0</v>
      </c>
      <c r="AD875">
        <v>14411</v>
      </c>
      <c r="AE875">
        <v>1</v>
      </c>
      <c r="AF875">
        <v>1</v>
      </c>
      <c r="AG875">
        <v>13</v>
      </c>
      <c r="AH875">
        <v>3</v>
      </c>
      <c r="AI875">
        <v>4</v>
      </c>
      <c r="AJ875">
        <v>0</v>
      </c>
      <c r="AK875">
        <v>32</v>
      </c>
      <c r="AL875">
        <v>3</v>
      </c>
      <c r="AM875">
        <v>32</v>
      </c>
      <c r="AN875">
        <v>2</v>
      </c>
    </row>
    <row r="876" spans="1:40" x14ac:dyDescent="0.35">
      <c r="A876">
        <v>10125</v>
      </c>
      <c r="B876">
        <v>30</v>
      </c>
      <c r="C876">
        <v>1</v>
      </c>
      <c r="D876">
        <v>0</v>
      </c>
      <c r="E876">
        <v>0</v>
      </c>
      <c r="F876">
        <v>1</v>
      </c>
      <c r="G876">
        <v>1</v>
      </c>
      <c r="H876">
        <v>0</v>
      </c>
      <c r="I876">
        <v>0</v>
      </c>
      <c r="J876">
        <v>4</v>
      </c>
      <c r="K876">
        <v>3</v>
      </c>
      <c r="L876">
        <v>3</v>
      </c>
      <c r="M876">
        <v>1</v>
      </c>
      <c r="N876">
        <v>40</v>
      </c>
      <c r="O876">
        <v>3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4</v>
      </c>
      <c r="AA876">
        <v>1</v>
      </c>
      <c r="AB876">
        <v>0</v>
      </c>
      <c r="AC876">
        <v>0</v>
      </c>
      <c r="AD876">
        <v>2285</v>
      </c>
      <c r="AE876">
        <v>9</v>
      </c>
      <c r="AF876">
        <v>1</v>
      </c>
      <c r="AG876">
        <v>23</v>
      </c>
      <c r="AH876">
        <v>4</v>
      </c>
      <c r="AI876">
        <v>3</v>
      </c>
      <c r="AJ876">
        <v>0</v>
      </c>
      <c r="AK876">
        <v>3</v>
      </c>
      <c r="AL876">
        <v>3</v>
      </c>
      <c r="AM876">
        <v>1</v>
      </c>
      <c r="AN876">
        <v>3</v>
      </c>
    </row>
    <row r="877" spans="1:40" x14ac:dyDescent="0.35">
      <c r="A877">
        <v>10129</v>
      </c>
      <c r="B877">
        <v>36</v>
      </c>
      <c r="C877">
        <v>1</v>
      </c>
      <c r="D877">
        <v>1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9</v>
      </c>
      <c r="K877">
        <v>3</v>
      </c>
      <c r="L877">
        <v>4</v>
      </c>
      <c r="M877">
        <v>1</v>
      </c>
      <c r="N877">
        <v>79</v>
      </c>
      <c r="O877">
        <v>2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3</v>
      </c>
      <c r="AA877">
        <v>0</v>
      </c>
      <c r="AB877">
        <v>1</v>
      </c>
      <c r="AC877">
        <v>0</v>
      </c>
      <c r="AD877">
        <v>3388</v>
      </c>
      <c r="AE877">
        <v>0</v>
      </c>
      <c r="AF877">
        <v>1</v>
      </c>
      <c r="AG877">
        <v>17</v>
      </c>
      <c r="AH877">
        <v>3</v>
      </c>
      <c r="AI877">
        <v>1</v>
      </c>
      <c r="AJ877">
        <v>1</v>
      </c>
      <c r="AK877">
        <v>2</v>
      </c>
      <c r="AL877">
        <v>2</v>
      </c>
      <c r="AM877">
        <v>1</v>
      </c>
      <c r="AN877">
        <v>3</v>
      </c>
    </row>
    <row r="878" spans="1:40" x14ac:dyDescent="0.35">
      <c r="A878">
        <v>10135</v>
      </c>
      <c r="B878">
        <v>23</v>
      </c>
      <c r="C878">
        <v>1</v>
      </c>
      <c r="D878">
        <v>1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8</v>
      </c>
      <c r="K878">
        <v>1</v>
      </c>
      <c r="L878">
        <v>4</v>
      </c>
      <c r="M878">
        <v>1</v>
      </c>
      <c r="N878">
        <v>93</v>
      </c>
      <c r="O878">
        <v>2</v>
      </c>
      <c r="P878">
        <v>1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3</v>
      </c>
      <c r="AA878">
        <v>1</v>
      </c>
      <c r="AB878">
        <v>0</v>
      </c>
      <c r="AC878">
        <v>0</v>
      </c>
      <c r="AD878">
        <v>3989</v>
      </c>
      <c r="AE878">
        <v>1</v>
      </c>
      <c r="AF878">
        <v>1</v>
      </c>
      <c r="AG878">
        <v>11</v>
      </c>
      <c r="AH878">
        <v>3</v>
      </c>
      <c r="AI878">
        <v>1</v>
      </c>
      <c r="AJ878">
        <v>0</v>
      </c>
      <c r="AK878">
        <v>5</v>
      </c>
      <c r="AL878">
        <v>3</v>
      </c>
      <c r="AM878">
        <v>5</v>
      </c>
      <c r="AN878">
        <v>3</v>
      </c>
    </row>
    <row r="879" spans="1:40" x14ac:dyDescent="0.35">
      <c r="A879">
        <v>10140</v>
      </c>
      <c r="B879">
        <v>34</v>
      </c>
      <c r="C879">
        <v>1</v>
      </c>
      <c r="D879">
        <v>0</v>
      </c>
      <c r="E879">
        <v>1</v>
      </c>
      <c r="F879">
        <v>0</v>
      </c>
      <c r="G879">
        <v>1</v>
      </c>
      <c r="H879">
        <v>0</v>
      </c>
      <c r="I879">
        <v>0</v>
      </c>
      <c r="J879">
        <v>16</v>
      </c>
      <c r="K879">
        <v>4</v>
      </c>
      <c r="L879">
        <v>4</v>
      </c>
      <c r="M879">
        <v>1</v>
      </c>
      <c r="N879">
        <v>85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1</v>
      </c>
      <c r="AC879">
        <v>0</v>
      </c>
      <c r="AD879">
        <v>2307</v>
      </c>
      <c r="AE879">
        <v>1</v>
      </c>
      <c r="AF879">
        <v>1</v>
      </c>
      <c r="AG879">
        <v>23</v>
      </c>
      <c r="AH879">
        <v>4</v>
      </c>
      <c r="AI879">
        <v>2</v>
      </c>
      <c r="AJ879">
        <v>1</v>
      </c>
      <c r="AK879">
        <v>5</v>
      </c>
      <c r="AL879">
        <v>3</v>
      </c>
      <c r="AM879">
        <v>5</v>
      </c>
      <c r="AN879">
        <v>3</v>
      </c>
    </row>
    <row r="880" spans="1:40" x14ac:dyDescent="0.35">
      <c r="A880">
        <v>10142</v>
      </c>
      <c r="B880">
        <v>43</v>
      </c>
      <c r="C880">
        <v>1</v>
      </c>
      <c r="D880">
        <v>0</v>
      </c>
      <c r="E880">
        <v>0</v>
      </c>
      <c r="F880">
        <v>1</v>
      </c>
      <c r="G880">
        <v>1</v>
      </c>
      <c r="H880">
        <v>0</v>
      </c>
      <c r="I880">
        <v>0</v>
      </c>
      <c r="J880">
        <v>17</v>
      </c>
      <c r="K880">
        <v>3</v>
      </c>
      <c r="L880">
        <v>3</v>
      </c>
      <c r="M880">
        <v>1</v>
      </c>
      <c r="N880">
        <v>38</v>
      </c>
      <c r="O880">
        <v>2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3</v>
      </c>
      <c r="AA880">
        <v>0</v>
      </c>
      <c r="AB880">
        <v>1</v>
      </c>
      <c r="AC880">
        <v>0</v>
      </c>
      <c r="AD880">
        <v>2437</v>
      </c>
      <c r="AE880">
        <v>9</v>
      </c>
      <c r="AF880">
        <v>1</v>
      </c>
      <c r="AG880">
        <v>16</v>
      </c>
      <c r="AH880">
        <v>3</v>
      </c>
      <c r="AI880">
        <v>4</v>
      </c>
      <c r="AJ880">
        <v>1</v>
      </c>
      <c r="AK880">
        <v>6</v>
      </c>
      <c r="AL880">
        <v>3</v>
      </c>
      <c r="AM880">
        <v>1</v>
      </c>
      <c r="AN880">
        <v>3</v>
      </c>
    </row>
    <row r="881" spans="1:40" x14ac:dyDescent="0.35">
      <c r="A881">
        <v>10145</v>
      </c>
      <c r="B881">
        <v>35</v>
      </c>
      <c r="C881">
        <v>1</v>
      </c>
      <c r="D881">
        <v>1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14</v>
      </c>
      <c r="K881">
        <v>4</v>
      </c>
      <c r="L881">
        <v>3</v>
      </c>
      <c r="M881">
        <v>1</v>
      </c>
      <c r="N881">
        <v>39</v>
      </c>
      <c r="O881">
        <v>2</v>
      </c>
      <c r="P881">
        <v>1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2</v>
      </c>
      <c r="AA881">
        <v>0</v>
      </c>
      <c r="AB881">
        <v>0</v>
      </c>
      <c r="AC881">
        <v>1</v>
      </c>
      <c r="AD881">
        <v>3743</v>
      </c>
      <c r="AE881">
        <v>1</v>
      </c>
      <c r="AF881">
        <v>1</v>
      </c>
      <c r="AG881">
        <v>24</v>
      </c>
      <c r="AH881">
        <v>4</v>
      </c>
      <c r="AI881">
        <v>4</v>
      </c>
      <c r="AJ881">
        <v>1</v>
      </c>
      <c r="AK881">
        <v>5</v>
      </c>
      <c r="AL881">
        <v>1</v>
      </c>
      <c r="AM881">
        <v>4</v>
      </c>
      <c r="AN881">
        <v>3</v>
      </c>
    </row>
    <row r="882" spans="1:40" x14ac:dyDescent="0.35">
      <c r="A882">
        <v>10164</v>
      </c>
      <c r="B882">
        <v>28</v>
      </c>
      <c r="C882">
        <v>1</v>
      </c>
      <c r="D882">
        <v>1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12</v>
      </c>
      <c r="K882">
        <v>1</v>
      </c>
      <c r="L882">
        <v>3</v>
      </c>
      <c r="M882">
        <v>0</v>
      </c>
      <c r="N882">
        <v>79</v>
      </c>
      <c r="O882">
        <v>3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4</v>
      </c>
      <c r="AA882">
        <v>0</v>
      </c>
      <c r="AB882">
        <v>1</v>
      </c>
      <c r="AC882">
        <v>0</v>
      </c>
      <c r="AD882">
        <v>2515</v>
      </c>
      <c r="AE882">
        <v>1</v>
      </c>
      <c r="AF882">
        <v>1</v>
      </c>
      <c r="AG882">
        <v>11</v>
      </c>
      <c r="AH882">
        <v>3</v>
      </c>
      <c r="AI882">
        <v>4</v>
      </c>
      <c r="AJ882">
        <v>0</v>
      </c>
      <c r="AK882">
        <v>1</v>
      </c>
      <c r="AL882">
        <v>2</v>
      </c>
      <c r="AM882">
        <v>1</v>
      </c>
      <c r="AN882">
        <v>3</v>
      </c>
    </row>
    <row r="883" spans="1:40" x14ac:dyDescent="0.35">
      <c r="A883">
        <v>10165</v>
      </c>
      <c r="B883">
        <v>48</v>
      </c>
      <c r="C883">
        <v>1</v>
      </c>
      <c r="D883">
        <v>1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1</v>
      </c>
      <c r="K883">
        <v>2</v>
      </c>
      <c r="L883">
        <v>1</v>
      </c>
      <c r="M883">
        <v>1</v>
      </c>
      <c r="N883">
        <v>98</v>
      </c>
      <c r="O883">
        <v>2</v>
      </c>
      <c r="P883">
        <v>3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3</v>
      </c>
      <c r="AA883">
        <v>1</v>
      </c>
      <c r="AB883">
        <v>0</v>
      </c>
      <c r="AC883">
        <v>0</v>
      </c>
      <c r="AD883">
        <v>5381</v>
      </c>
      <c r="AE883">
        <v>9</v>
      </c>
      <c r="AF883">
        <v>1</v>
      </c>
      <c r="AG883">
        <v>13</v>
      </c>
      <c r="AH883">
        <v>3</v>
      </c>
      <c r="AI883">
        <v>4</v>
      </c>
      <c r="AJ883">
        <v>0</v>
      </c>
      <c r="AK883">
        <v>23</v>
      </c>
      <c r="AL883">
        <v>3</v>
      </c>
      <c r="AM883">
        <v>1</v>
      </c>
      <c r="AN883">
        <v>3</v>
      </c>
    </row>
    <row r="884" spans="1:40" x14ac:dyDescent="0.35">
      <c r="A884">
        <v>10171</v>
      </c>
      <c r="B884">
        <v>40</v>
      </c>
      <c r="C884">
        <v>1</v>
      </c>
      <c r="D884">
        <v>1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7</v>
      </c>
      <c r="K884">
        <v>3</v>
      </c>
      <c r="L884">
        <v>1</v>
      </c>
      <c r="M884">
        <v>1</v>
      </c>
      <c r="N884">
        <v>73</v>
      </c>
      <c r="O884">
        <v>3</v>
      </c>
      <c r="P884">
        <v>1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1</v>
      </c>
      <c r="AB884">
        <v>0</v>
      </c>
      <c r="AC884">
        <v>0</v>
      </c>
      <c r="AD884">
        <v>2166</v>
      </c>
      <c r="AE884">
        <v>3</v>
      </c>
      <c r="AF884">
        <v>1</v>
      </c>
      <c r="AG884">
        <v>14</v>
      </c>
      <c r="AH884">
        <v>3</v>
      </c>
      <c r="AI884">
        <v>2</v>
      </c>
      <c r="AJ884">
        <v>0</v>
      </c>
      <c r="AK884">
        <v>10</v>
      </c>
      <c r="AL884">
        <v>1</v>
      </c>
      <c r="AM884">
        <v>4</v>
      </c>
      <c r="AN884">
        <v>3</v>
      </c>
    </row>
    <row r="885" spans="1:40" x14ac:dyDescent="0.35">
      <c r="A885">
        <v>10177</v>
      </c>
      <c r="B885">
        <v>48</v>
      </c>
      <c r="C885">
        <v>1</v>
      </c>
      <c r="D885">
        <v>1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1</v>
      </c>
      <c r="K885">
        <v>2</v>
      </c>
      <c r="L885">
        <v>1</v>
      </c>
      <c r="M885">
        <v>1</v>
      </c>
      <c r="N885">
        <v>98</v>
      </c>
      <c r="O885">
        <v>2</v>
      </c>
      <c r="P885">
        <v>3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3</v>
      </c>
      <c r="AA885">
        <v>1</v>
      </c>
      <c r="AB885">
        <v>0</v>
      </c>
      <c r="AC885">
        <v>0</v>
      </c>
      <c r="AD885">
        <v>5381</v>
      </c>
      <c r="AE885">
        <v>9</v>
      </c>
      <c r="AF885">
        <v>1</v>
      </c>
      <c r="AG885">
        <v>13</v>
      </c>
      <c r="AH885">
        <v>3</v>
      </c>
      <c r="AI885">
        <v>4</v>
      </c>
      <c r="AJ885">
        <v>0</v>
      </c>
      <c r="AK885">
        <v>23</v>
      </c>
      <c r="AL885">
        <v>3</v>
      </c>
      <c r="AM885">
        <v>1</v>
      </c>
      <c r="AN885">
        <v>3</v>
      </c>
    </row>
    <row r="886" spans="1:40" x14ac:dyDescent="0.35">
      <c r="A886">
        <v>10180</v>
      </c>
      <c r="B886">
        <v>28</v>
      </c>
      <c r="C886">
        <v>1</v>
      </c>
      <c r="D886">
        <v>1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5</v>
      </c>
      <c r="K886">
        <v>4</v>
      </c>
      <c r="L886">
        <v>3</v>
      </c>
      <c r="M886">
        <v>1</v>
      </c>
      <c r="N886">
        <v>50</v>
      </c>
      <c r="O886">
        <v>3</v>
      </c>
      <c r="P886">
        <v>1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3</v>
      </c>
      <c r="AA886">
        <v>1</v>
      </c>
      <c r="AB886">
        <v>0</v>
      </c>
      <c r="AC886">
        <v>0</v>
      </c>
      <c r="AD886">
        <v>3441</v>
      </c>
      <c r="AE886">
        <v>1</v>
      </c>
      <c r="AF886">
        <v>1</v>
      </c>
      <c r="AG886">
        <v>13</v>
      </c>
      <c r="AH886">
        <v>3</v>
      </c>
      <c r="AI886">
        <v>3</v>
      </c>
      <c r="AJ886">
        <v>0</v>
      </c>
      <c r="AK886">
        <v>2</v>
      </c>
      <c r="AL886">
        <v>2</v>
      </c>
      <c r="AM886">
        <v>2</v>
      </c>
      <c r="AN886">
        <v>3</v>
      </c>
    </row>
    <row r="887" spans="1:40" x14ac:dyDescent="0.35">
      <c r="A887">
        <v>10193</v>
      </c>
      <c r="B887">
        <v>33</v>
      </c>
      <c r="C887">
        <v>1</v>
      </c>
      <c r="D887">
        <v>1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15</v>
      </c>
      <c r="K887">
        <v>1</v>
      </c>
      <c r="L887">
        <v>2</v>
      </c>
      <c r="M887">
        <v>1</v>
      </c>
      <c r="N887">
        <v>56</v>
      </c>
      <c r="O887">
        <v>3</v>
      </c>
      <c r="P887">
        <v>3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3</v>
      </c>
      <c r="AA887">
        <v>0</v>
      </c>
      <c r="AB887">
        <v>1</v>
      </c>
      <c r="AC887">
        <v>0</v>
      </c>
      <c r="AD887">
        <v>13610</v>
      </c>
      <c r="AE887">
        <v>7</v>
      </c>
      <c r="AF887">
        <v>1</v>
      </c>
      <c r="AG887">
        <v>12</v>
      </c>
      <c r="AH887">
        <v>3</v>
      </c>
      <c r="AI887">
        <v>4</v>
      </c>
      <c r="AJ887">
        <v>0</v>
      </c>
      <c r="AK887">
        <v>15</v>
      </c>
      <c r="AL887">
        <v>4</v>
      </c>
      <c r="AM887">
        <v>7</v>
      </c>
      <c r="AN887">
        <v>3</v>
      </c>
    </row>
    <row r="888" spans="1:40" x14ac:dyDescent="0.35">
      <c r="A888">
        <v>10195</v>
      </c>
      <c r="B888">
        <v>58</v>
      </c>
      <c r="C888">
        <v>1</v>
      </c>
      <c r="D888">
        <v>0</v>
      </c>
      <c r="E888">
        <v>0</v>
      </c>
      <c r="F888">
        <v>1</v>
      </c>
      <c r="G888">
        <v>1</v>
      </c>
      <c r="H888">
        <v>0</v>
      </c>
      <c r="I888">
        <v>0</v>
      </c>
      <c r="J888">
        <v>2</v>
      </c>
      <c r="K888">
        <v>1</v>
      </c>
      <c r="L888">
        <v>4</v>
      </c>
      <c r="M888">
        <v>1</v>
      </c>
      <c r="N888">
        <v>57</v>
      </c>
      <c r="O888">
        <v>2</v>
      </c>
      <c r="P888">
        <v>1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4</v>
      </c>
      <c r="AA888">
        <v>0</v>
      </c>
      <c r="AB888">
        <v>0</v>
      </c>
      <c r="AC888">
        <v>1</v>
      </c>
      <c r="AD888">
        <v>2380</v>
      </c>
      <c r="AE888">
        <v>9</v>
      </c>
      <c r="AF888">
        <v>1</v>
      </c>
      <c r="AG888">
        <v>14</v>
      </c>
      <c r="AH888">
        <v>3</v>
      </c>
      <c r="AI888">
        <v>4</v>
      </c>
      <c r="AJ888">
        <v>1</v>
      </c>
      <c r="AK888">
        <v>3</v>
      </c>
      <c r="AL888">
        <v>2</v>
      </c>
      <c r="AM888">
        <v>1</v>
      </c>
      <c r="AN888">
        <v>3</v>
      </c>
    </row>
    <row r="889" spans="1:40" x14ac:dyDescent="0.35">
      <c r="A889">
        <v>10197</v>
      </c>
      <c r="B889">
        <v>30</v>
      </c>
      <c r="C889">
        <v>1</v>
      </c>
      <c r="D889">
        <v>0</v>
      </c>
      <c r="E889">
        <v>0</v>
      </c>
      <c r="F889">
        <v>1</v>
      </c>
      <c r="G889">
        <v>1</v>
      </c>
      <c r="H889">
        <v>0</v>
      </c>
      <c r="I889">
        <v>0</v>
      </c>
      <c r="J889">
        <v>4</v>
      </c>
      <c r="K889">
        <v>3</v>
      </c>
      <c r="L889">
        <v>3</v>
      </c>
      <c r="M889">
        <v>1</v>
      </c>
      <c r="N889">
        <v>40</v>
      </c>
      <c r="O889">
        <v>3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4</v>
      </c>
      <c r="AA889">
        <v>1</v>
      </c>
      <c r="AB889">
        <v>0</v>
      </c>
      <c r="AC889">
        <v>0</v>
      </c>
      <c r="AD889">
        <v>2285</v>
      </c>
      <c r="AE889">
        <v>9</v>
      </c>
      <c r="AF889">
        <v>1</v>
      </c>
      <c r="AG889">
        <v>23</v>
      </c>
      <c r="AH889">
        <v>4</v>
      </c>
      <c r="AI889">
        <v>3</v>
      </c>
      <c r="AJ889">
        <v>0</v>
      </c>
      <c r="AK889">
        <v>3</v>
      </c>
      <c r="AL889">
        <v>3</v>
      </c>
      <c r="AM889">
        <v>1</v>
      </c>
      <c r="AN889">
        <v>3</v>
      </c>
    </row>
    <row r="890" spans="1:40" x14ac:dyDescent="0.35">
      <c r="A890">
        <v>10199</v>
      </c>
      <c r="B890">
        <v>26</v>
      </c>
      <c r="C890">
        <v>1</v>
      </c>
      <c r="D890">
        <v>1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16</v>
      </c>
      <c r="K890">
        <v>4</v>
      </c>
      <c r="L890">
        <v>1</v>
      </c>
      <c r="M890">
        <v>1</v>
      </c>
      <c r="N890">
        <v>45</v>
      </c>
      <c r="O890">
        <v>3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</v>
      </c>
      <c r="AA890">
        <v>0</v>
      </c>
      <c r="AB890">
        <v>0</v>
      </c>
      <c r="AC890">
        <v>1</v>
      </c>
      <c r="AD890">
        <v>2373</v>
      </c>
      <c r="AE890">
        <v>2</v>
      </c>
      <c r="AF890">
        <v>1</v>
      </c>
      <c r="AG890">
        <v>13</v>
      </c>
      <c r="AH890">
        <v>3</v>
      </c>
      <c r="AI890">
        <v>4</v>
      </c>
      <c r="AJ890">
        <v>1</v>
      </c>
      <c r="AK890">
        <v>5</v>
      </c>
      <c r="AL890">
        <v>3</v>
      </c>
      <c r="AM890">
        <v>3</v>
      </c>
      <c r="AN890">
        <v>3</v>
      </c>
    </row>
    <row r="891" spans="1:40" x14ac:dyDescent="0.35">
      <c r="A891">
        <v>10200</v>
      </c>
      <c r="B891">
        <v>20</v>
      </c>
      <c r="C891">
        <v>1</v>
      </c>
      <c r="D891">
        <v>1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11</v>
      </c>
      <c r="K891">
        <v>3</v>
      </c>
      <c r="L891">
        <v>4</v>
      </c>
      <c r="M891">
        <v>0</v>
      </c>
      <c r="N891">
        <v>98</v>
      </c>
      <c r="O891">
        <v>2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1</v>
      </c>
      <c r="AB891">
        <v>0</v>
      </c>
      <c r="AC891">
        <v>0</v>
      </c>
      <c r="AD891">
        <v>2600</v>
      </c>
      <c r="AE891">
        <v>1</v>
      </c>
      <c r="AF891">
        <v>1</v>
      </c>
      <c r="AG891">
        <v>15</v>
      </c>
      <c r="AH891">
        <v>3</v>
      </c>
      <c r="AI891">
        <v>1</v>
      </c>
      <c r="AJ891">
        <v>0</v>
      </c>
      <c r="AK891">
        <v>1</v>
      </c>
      <c r="AL891">
        <v>3</v>
      </c>
      <c r="AM891">
        <v>1</v>
      </c>
      <c r="AN891">
        <v>3</v>
      </c>
    </row>
    <row r="892" spans="1:40" x14ac:dyDescent="0.35">
      <c r="A892">
        <v>10220</v>
      </c>
      <c r="B892">
        <v>51</v>
      </c>
      <c r="C892">
        <v>1</v>
      </c>
      <c r="D892">
        <v>1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4</v>
      </c>
      <c r="K892">
        <v>4</v>
      </c>
      <c r="L892">
        <v>1</v>
      </c>
      <c r="M892">
        <v>1</v>
      </c>
      <c r="N892">
        <v>34</v>
      </c>
      <c r="O892">
        <v>3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3</v>
      </c>
      <c r="AA892">
        <v>0</v>
      </c>
      <c r="AB892">
        <v>1</v>
      </c>
      <c r="AC892">
        <v>0</v>
      </c>
      <c r="AD892">
        <v>2461</v>
      </c>
      <c r="AE892">
        <v>9</v>
      </c>
      <c r="AF892">
        <v>1</v>
      </c>
      <c r="AG892">
        <v>12</v>
      </c>
      <c r="AH892">
        <v>3</v>
      </c>
      <c r="AI892">
        <v>3</v>
      </c>
      <c r="AJ892">
        <v>3</v>
      </c>
      <c r="AK892">
        <v>18</v>
      </c>
      <c r="AL892">
        <v>4</v>
      </c>
      <c r="AM892">
        <v>10</v>
      </c>
      <c r="AN892">
        <v>3</v>
      </c>
    </row>
    <row r="893" spans="1:40" x14ac:dyDescent="0.35">
      <c r="A893">
        <v>10222</v>
      </c>
      <c r="B893">
        <v>22</v>
      </c>
      <c r="C893">
        <v>1</v>
      </c>
      <c r="D893">
        <v>1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3</v>
      </c>
      <c r="K893">
        <v>1</v>
      </c>
      <c r="L893">
        <v>2</v>
      </c>
      <c r="M893">
        <v>0</v>
      </c>
      <c r="N893">
        <v>34</v>
      </c>
      <c r="O893">
        <v>3</v>
      </c>
      <c r="P893">
        <v>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3</v>
      </c>
      <c r="AA893">
        <v>0</v>
      </c>
      <c r="AB893">
        <v>1</v>
      </c>
      <c r="AC893">
        <v>0</v>
      </c>
      <c r="AD893">
        <v>4171</v>
      </c>
      <c r="AE893">
        <v>0</v>
      </c>
      <c r="AF893">
        <v>1</v>
      </c>
      <c r="AG893">
        <v>19</v>
      </c>
      <c r="AH893">
        <v>3</v>
      </c>
      <c r="AI893">
        <v>1</v>
      </c>
      <c r="AJ893">
        <v>1</v>
      </c>
      <c r="AK893">
        <v>4</v>
      </c>
      <c r="AL893">
        <v>4</v>
      </c>
      <c r="AM893">
        <v>3</v>
      </c>
      <c r="AN893">
        <v>3</v>
      </c>
    </row>
    <row r="894" spans="1:40" x14ac:dyDescent="0.35">
      <c r="A894">
        <v>10237</v>
      </c>
      <c r="B894">
        <v>35</v>
      </c>
      <c r="C894">
        <v>1</v>
      </c>
      <c r="D894">
        <v>1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2</v>
      </c>
      <c r="K894">
        <v>3</v>
      </c>
      <c r="L894">
        <v>1</v>
      </c>
      <c r="M894">
        <v>0</v>
      </c>
      <c r="N894">
        <v>69</v>
      </c>
      <c r="O894">
        <v>3</v>
      </c>
      <c r="P894">
        <v>1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1</v>
      </c>
      <c r="AD894">
        <v>2074</v>
      </c>
      <c r="AE894">
        <v>1</v>
      </c>
      <c r="AF894">
        <v>1</v>
      </c>
      <c r="AG894">
        <v>12</v>
      </c>
      <c r="AH894">
        <v>3</v>
      </c>
      <c r="AI894">
        <v>4</v>
      </c>
      <c r="AJ894">
        <v>1</v>
      </c>
      <c r="AK894">
        <v>1</v>
      </c>
      <c r="AL894">
        <v>3</v>
      </c>
      <c r="AM894">
        <v>1</v>
      </c>
      <c r="AN894">
        <v>3</v>
      </c>
    </row>
    <row r="895" spans="1:40" x14ac:dyDescent="0.35">
      <c r="A895">
        <v>10249</v>
      </c>
      <c r="B895">
        <v>26</v>
      </c>
      <c r="C895">
        <v>1</v>
      </c>
      <c r="D895">
        <v>0</v>
      </c>
      <c r="E895">
        <v>0</v>
      </c>
      <c r="F895">
        <v>1</v>
      </c>
      <c r="G895">
        <v>1</v>
      </c>
      <c r="H895">
        <v>0</v>
      </c>
      <c r="I895">
        <v>0</v>
      </c>
      <c r="J895">
        <v>5</v>
      </c>
      <c r="K895">
        <v>2</v>
      </c>
      <c r="L895">
        <v>3</v>
      </c>
      <c r="M895">
        <v>0</v>
      </c>
      <c r="N895">
        <v>88</v>
      </c>
      <c r="O895">
        <v>2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3</v>
      </c>
      <c r="AA895">
        <v>0</v>
      </c>
      <c r="AB895">
        <v>1</v>
      </c>
      <c r="AC895">
        <v>0</v>
      </c>
      <c r="AD895">
        <v>2366</v>
      </c>
      <c r="AE895">
        <v>1</v>
      </c>
      <c r="AF895">
        <v>1</v>
      </c>
      <c r="AG895">
        <v>14</v>
      </c>
      <c r="AH895">
        <v>3</v>
      </c>
      <c r="AI895">
        <v>1</v>
      </c>
      <c r="AJ895">
        <v>1</v>
      </c>
      <c r="AK895">
        <v>8</v>
      </c>
      <c r="AL895">
        <v>3</v>
      </c>
      <c r="AM895">
        <v>8</v>
      </c>
      <c r="AN895">
        <v>3</v>
      </c>
    </row>
    <row r="896" spans="1:40" x14ac:dyDescent="0.35">
      <c r="A896">
        <v>10263</v>
      </c>
      <c r="B896">
        <v>56</v>
      </c>
      <c r="C896">
        <v>1</v>
      </c>
      <c r="D896">
        <v>1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14</v>
      </c>
      <c r="K896">
        <v>4</v>
      </c>
      <c r="L896">
        <v>2</v>
      </c>
      <c r="M896">
        <v>0</v>
      </c>
      <c r="N896">
        <v>72</v>
      </c>
      <c r="O896">
        <v>3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2</v>
      </c>
      <c r="AA896">
        <v>0</v>
      </c>
      <c r="AB896">
        <v>1</v>
      </c>
      <c r="AC896">
        <v>0</v>
      </c>
      <c r="AD896">
        <v>4963</v>
      </c>
      <c r="AE896">
        <v>9</v>
      </c>
      <c r="AF896">
        <v>1</v>
      </c>
      <c r="AG896">
        <v>18</v>
      </c>
      <c r="AH896">
        <v>3</v>
      </c>
      <c r="AI896">
        <v>1</v>
      </c>
      <c r="AJ896">
        <v>3</v>
      </c>
      <c r="AK896">
        <v>7</v>
      </c>
      <c r="AL896">
        <v>3</v>
      </c>
      <c r="AM896">
        <v>5</v>
      </c>
      <c r="AN896">
        <v>3</v>
      </c>
    </row>
    <row r="897" spans="1:40" x14ac:dyDescent="0.35">
      <c r="A897">
        <v>10267</v>
      </c>
      <c r="B897">
        <v>43</v>
      </c>
      <c r="C897">
        <v>1</v>
      </c>
      <c r="D897">
        <v>0</v>
      </c>
      <c r="E897">
        <v>0</v>
      </c>
      <c r="F897">
        <v>1</v>
      </c>
      <c r="G897">
        <v>1</v>
      </c>
      <c r="H897">
        <v>0</v>
      </c>
      <c r="I897">
        <v>0</v>
      </c>
      <c r="J897">
        <v>17</v>
      </c>
      <c r="K897">
        <v>3</v>
      </c>
      <c r="L897">
        <v>3</v>
      </c>
      <c r="M897">
        <v>1</v>
      </c>
      <c r="N897">
        <v>38</v>
      </c>
      <c r="O897">
        <v>2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3</v>
      </c>
      <c r="AA897">
        <v>0</v>
      </c>
      <c r="AB897">
        <v>1</v>
      </c>
      <c r="AC897">
        <v>0</v>
      </c>
      <c r="AD897">
        <v>2437</v>
      </c>
      <c r="AE897">
        <v>9</v>
      </c>
      <c r="AF897">
        <v>1</v>
      </c>
      <c r="AG897">
        <v>16</v>
      </c>
      <c r="AH897">
        <v>3</v>
      </c>
      <c r="AI897">
        <v>4</v>
      </c>
      <c r="AJ897">
        <v>1</v>
      </c>
      <c r="AK897">
        <v>6</v>
      </c>
      <c r="AL897">
        <v>3</v>
      </c>
      <c r="AM897">
        <v>1</v>
      </c>
      <c r="AN897">
        <v>3</v>
      </c>
    </row>
    <row r="898" spans="1:40" x14ac:dyDescent="0.35">
      <c r="A898">
        <v>10279</v>
      </c>
      <c r="B898">
        <v>22</v>
      </c>
      <c r="C898">
        <v>1</v>
      </c>
      <c r="D898">
        <v>0</v>
      </c>
      <c r="E898">
        <v>0</v>
      </c>
      <c r="F898">
        <v>1</v>
      </c>
      <c r="G898">
        <v>1</v>
      </c>
      <c r="H898">
        <v>0</v>
      </c>
      <c r="I898">
        <v>0</v>
      </c>
      <c r="J898">
        <v>3</v>
      </c>
      <c r="K898">
        <v>4</v>
      </c>
      <c r="L898">
        <v>3</v>
      </c>
      <c r="M898">
        <v>1</v>
      </c>
      <c r="N898">
        <v>48</v>
      </c>
      <c r="O898">
        <v>2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4</v>
      </c>
      <c r="AA898">
        <v>0</v>
      </c>
      <c r="AB898">
        <v>1</v>
      </c>
      <c r="AC898">
        <v>0</v>
      </c>
      <c r="AD898">
        <v>2853</v>
      </c>
      <c r="AE898">
        <v>0</v>
      </c>
      <c r="AF898">
        <v>1</v>
      </c>
      <c r="AG898">
        <v>11</v>
      </c>
      <c r="AH898">
        <v>3</v>
      </c>
      <c r="AI898">
        <v>2</v>
      </c>
      <c r="AJ898">
        <v>1</v>
      </c>
      <c r="AK898">
        <v>1</v>
      </c>
      <c r="AL898">
        <v>3</v>
      </c>
      <c r="AM898">
        <v>1</v>
      </c>
      <c r="AN898">
        <v>3</v>
      </c>
    </row>
    <row r="899" spans="1:40" x14ac:dyDescent="0.35">
      <c r="A899">
        <v>10295</v>
      </c>
      <c r="B899">
        <v>37</v>
      </c>
      <c r="C899">
        <v>1</v>
      </c>
      <c r="D899">
        <v>1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2</v>
      </c>
      <c r="K899">
        <v>2</v>
      </c>
      <c r="L899">
        <v>4</v>
      </c>
      <c r="M899">
        <v>1</v>
      </c>
      <c r="N899">
        <v>92</v>
      </c>
      <c r="O899">
        <v>2</v>
      </c>
      <c r="P899">
        <v>1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3</v>
      </c>
      <c r="AA899">
        <v>1</v>
      </c>
      <c r="AB899">
        <v>0</v>
      </c>
      <c r="AC899">
        <v>0</v>
      </c>
      <c r="AD899">
        <v>2090</v>
      </c>
      <c r="AE899">
        <v>6</v>
      </c>
      <c r="AF899">
        <v>1</v>
      </c>
      <c r="AG899">
        <v>15</v>
      </c>
      <c r="AH899">
        <v>3</v>
      </c>
      <c r="AI899">
        <v>2</v>
      </c>
      <c r="AJ899">
        <v>0</v>
      </c>
      <c r="AK899">
        <v>7</v>
      </c>
      <c r="AL899">
        <v>3</v>
      </c>
      <c r="AM899">
        <v>1</v>
      </c>
      <c r="AN899">
        <v>3</v>
      </c>
    </row>
    <row r="900" spans="1:40" x14ac:dyDescent="0.35">
      <c r="A900">
        <v>10296</v>
      </c>
      <c r="B900">
        <v>47</v>
      </c>
      <c r="C900">
        <v>1</v>
      </c>
      <c r="D900">
        <v>0</v>
      </c>
      <c r="E900">
        <v>1</v>
      </c>
      <c r="F900">
        <v>0</v>
      </c>
      <c r="G900">
        <v>1</v>
      </c>
      <c r="H900">
        <v>0</v>
      </c>
      <c r="I900">
        <v>0</v>
      </c>
      <c r="J900">
        <v>29</v>
      </c>
      <c r="K900">
        <v>4</v>
      </c>
      <c r="L900">
        <v>1</v>
      </c>
      <c r="M900">
        <v>1</v>
      </c>
      <c r="N900">
        <v>88</v>
      </c>
      <c r="O900">
        <v>3</v>
      </c>
      <c r="P900">
        <v>3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0</v>
      </c>
      <c r="AB900">
        <v>1</v>
      </c>
      <c r="AC900">
        <v>0</v>
      </c>
      <c r="AD900">
        <v>11849</v>
      </c>
      <c r="AE900">
        <v>1</v>
      </c>
      <c r="AF900">
        <v>1</v>
      </c>
      <c r="AG900">
        <v>12</v>
      </c>
      <c r="AH900">
        <v>3</v>
      </c>
      <c r="AI900">
        <v>4</v>
      </c>
      <c r="AJ900">
        <v>1</v>
      </c>
      <c r="AK900">
        <v>10</v>
      </c>
      <c r="AL900">
        <v>2</v>
      </c>
      <c r="AM900">
        <v>10</v>
      </c>
      <c r="AN900">
        <v>3</v>
      </c>
    </row>
    <row r="901" spans="1:40" x14ac:dyDescent="0.35">
      <c r="A901">
        <v>10299</v>
      </c>
      <c r="B901">
        <v>29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13</v>
      </c>
      <c r="K901">
        <v>3</v>
      </c>
      <c r="L901">
        <v>1</v>
      </c>
      <c r="M901">
        <v>1</v>
      </c>
      <c r="N901">
        <v>56</v>
      </c>
      <c r="O901">
        <v>2</v>
      </c>
      <c r="P901">
        <v>1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1</v>
      </c>
      <c r="AD901">
        <v>2335</v>
      </c>
      <c r="AE901">
        <v>4</v>
      </c>
      <c r="AF901">
        <v>1</v>
      </c>
      <c r="AG901">
        <v>15</v>
      </c>
      <c r="AH901">
        <v>3</v>
      </c>
      <c r="AI901">
        <v>4</v>
      </c>
      <c r="AJ901">
        <v>3</v>
      </c>
      <c r="AK901">
        <v>4</v>
      </c>
      <c r="AL901">
        <v>3</v>
      </c>
      <c r="AM901">
        <v>2</v>
      </c>
      <c r="AN901">
        <v>3</v>
      </c>
    </row>
    <row r="902" spans="1:40" x14ac:dyDescent="0.35">
      <c r="A902">
        <v>10328</v>
      </c>
      <c r="B902">
        <v>22</v>
      </c>
      <c r="C902">
        <v>1</v>
      </c>
      <c r="D902">
        <v>1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7</v>
      </c>
      <c r="K902">
        <v>1</v>
      </c>
      <c r="L902">
        <v>4</v>
      </c>
      <c r="M902">
        <v>1</v>
      </c>
      <c r="N902">
        <v>75</v>
      </c>
      <c r="O902">
        <v>3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2</v>
      </c>
      <c r="AA902">
        <v>1</v>
      </c>
      <c r="AB902">
        <v>0</v>
      </c>
      <c r="AC902">
        <v>0</v>
      </c>
      <c r="AD902">
        <v>2472</v>
      </c>
      <c r="AE902">
        <v>1</v>
      </c>
      <c r="AF902">
        <v>1</v>
      </c>
      <c r="AG902">
        <v>23</v>
      </c>
      <c r="AH902">
        <v>4</v>
      </c>
      <c r="AI902">
        <v>1</v>
      </c>
      <c r="AJ902">
        <v>0</v>
      </c>
      <c r="AK902">
        <v>1</v>
      </c>
      <c r="AL902">
        <v>3</v>
      </c>
      <c r="AM902">
        <v>1</v>
      </c>
      <c r="AN902">
        <v>3</v>
      </c>
    </row>
    <row r="903" spans="1:40" x14ac:dyDescent="0.35">
      <c r="A903">
        <v>10335</v>
      </c>
      <c r="B903">
        <v>32</v>
      </c>
      <c r="C903">
        <v>1</v>
      </c>
      <c r="D903">
        <v>0</v>
      </c>
      <c r="E903">
        <v>0</v>
      </c>
      <c r="F903">
        <v>1</v>
      </c>
      <c r="G903">
        <v>1</v>
      </c>
      <c r="H903">
        <v>0</v>
      </c>
      <c r="I903">
        <v>0</v>
      </c>
      <c r="J903">
        <v>16</v>
      </c>
      <c r="K903">
        <v>1</v>
      </c>
      <c r="L903">
        <v>2</v>
      </c>
      <c r="M903">
        <v>0</v>
      </c>
      <c r="N903">
        <v>72</v>
      </c>
      <c r="O903">
        <v>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0</v>
      </c>
      <c r="AC903">
        <v>0</v>
      </c>
      <c r="AD903">
        <v>3919</v>
      </c>
      <c r="AE903">
        <v>1</v>
      </c>
      <c r="AF903">
        <v>1</v>
      </c>
      <c r="AG903">
        <v>22</v>
      </c>
      <c r="AH903">
        <v>4</v>
      </c>
      <c r="AI903">
        <v>2</v>
      </c>
      <c r="AJ903">
        <v>0</v>
      </c>
      <c r="AK903">
        <v>10</v>
      </c>
      <c r="AL903">
        <v>3</v>
      </c>
      <c r="AM903">
        <v>10</v>
      </c>
      <c r="AN903">
        <v>3</v>
      </c>
    </row>
    <row r="904" spans="1:40" x14ac:dyDescent="0.35">
      <c r="A904">
        <v>10346</v>
      </c>
      <c r="B904">
        <v>34</v>
      </c>
      <c r="C904">
        <v>1</v>
      </c>
      <c r="D904">
        <v>0</v>
      </c>
      <c r="E904">
        <v>0</v>
      </c>
      <c r="F904">
        <v>1</v>
      </c>
      <c r="G904">
        <v>0</v>
      </c>
      <c r="H904">
        <v>1</v>
      </c>
      <c r="I904">
        <v>0</v>
      </c>
      <c r="J904">
        <v>23</v>
      </c>
      <c r="K904">
        <v>3</v>
      </c>
      <c r="L904">
        <v>2</v>
      </c>
      <c r="M904">
        <v>0</v>
      </c>
      <c r="N904">
        <v>43</v>
      </c>
      <c r="O904">
        <v>3</v>
      </c>
      <c r="P904">
        <v>3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1</v>
      </c>
      <c r="AD904">
        <v>9950</v>
      </c>
      <c r="AE904">
        <v>9</v>
      </c>
      <c r="AF904">
        <v>1</v>
      </c>
      <c r="AG904">
        <v>15</v>
      </c>
      <c r="AH904">
        <v>3</v>
      </c>
      <c r="AI904">
        <v>3</v>
      </c>
      <c r="AJ904">
        <v>3</v>
      </c>
      <c r="AK904">
        <v>11</v>
      </c>
      <c r="AL904">
        <v>3</v>
      </c>
      <c r="AM904">
        <v>3</v>
      </c>
      <c r="AN904">
        <v>3</v>
      </c>
    </row>
    <row r="905" spans="1:40" x14ac:dyDescent="0.35">
      <c r="A905">
        <v>10348</v>
      </c>
      <c r="B905">
        <v>41</v>
      </c>
      <c r="C905">
        <v>1</v>
      </c>
      <c r="D905">
        <v>1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2</v>
      </c>
      <c r="K905">
        <v>4</v>
      </c>
      <c r="L905">
        <v>2</v>
      </c>
      <c r="M905">
        <v>0</v>
      </c>
      <c r="N905">
        <v>57</v>
      </c>
      <c r="O905">
        <v>1</v>
      </c>
      <c r="P905">
        <v>1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4</v>
      </c>
      <c r="AA905">
        <v>0</v>
      </c>
      <c r="AB905">
        <v>0</v>
      </c>
      <c r="AC905">
        <v>1</v>
      </c>
      <c r="AD905">
        <v>2778</v>
      </c>
      <c r="AE905">
        <v>4</v>
      </c>
      <c r="AF905">
        <v>1</v>
      </c>
      <c r="AG905">
        <v>13</v>
      </c>
      <c r="AH905">
        <v>3</v>
      </c>
      <c r="AI905">
        <v>3</v>
      </c>
      <c r="AJ905">
        <v>1</v>
      </c>
      <c r="AK905">
        <v>10</v>
      </c>
      <c r="AL905">
        <v>2</v>
      </c>
      <c r="AM905">
        <v>7</v>
      </c>
      <c r="AN905">
        <v>3</v>
      </c>
    </row>
    <row r="906" spans="1:40" x14ac:dyDescent="0.35">
      <c r="A906">
        <v>10351</v>
      </c>
      <c r="B906">
        <v>35</v>
      </c>
      <c r="C906">
        <v>1</v>
      </c>
      <c r="D906">
        <v>0</v>
      </c>
      <c r="E906">
        <v>0</v>
      </c>
      <c r="F906">
        <v>1</v>
      </c>
      <c r="G906">
        <v>1</v>
      </c>
      <c r="H906">
        <v>0</v>
      </c>
      <c r="I906">
        <v>0</v>
      </c>
      <c r="J906">
        <v>25</v>
      </c>
      <c r="K906">
        <v>4</v>
      </c>
      <c r="L906">
        <v>4</v>
      </c>
      <c r="M906">
        <v>0</v>
      </c>
      <c r="N906">
        <v>96</v>
      </c>
      <c r="O906">
        <v>3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</v>
      </c>
      <c r="AA906">
        <v>0</v>
      </c>
      <c r="AB906">
        <v>0</v>
      </c>
      <c r="AC906">
        <v>1</v>
      </c>
      <c r="AD906">
        <v>2022</v>
      </c>
      <c r="AE906">
        <v>1</v>
      </c>
      <c r="AF906">
        <v>1</v>
      </c>
      <c r="AG906">
        <v>19</v>
      </c>
      <c r="AH906">
        <v>3</v>
      </c>
      <c r="AI906">
        <v>1</v>
      </c>
      <c r="AJ906">
        <v>1</v>
      </c>
      <c r="AK906">
        <v>10</v>
      </c>
      <c r="AL906">
        <v>2</v>
      </c>
      <c r="AM906">
        <v>10</v>
      </c>
      <c r="AN906">
        <v>3</v>
      </c>
    </row>
    <row r="907" spans="1:40" x14ac:dyDescent="0.35">
      <c r="A907">
        <v>10352</v>
      </c>
      <c r="B907">
        <v>27</v>
      </c>
      <c r="C907">
        <v>1</v>
      </c>
      <c r="D907">
        <v>1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17</v>
      </c>
      <c r="K907">
        <v>4</v>
      </c>
      <c r="L907">
        <v>4</v>
      </c>
      <c r="M907">
        <v>0</v>
      </c>
      <c r="N907">
        <v>51</v>
      </c>
      <c r="O907">
        <v>3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3</v>
      </c>
      <c r="AA907">
        <v>1</v>
      </c>
      <c r="AB907">
        <v>0</v>
      </c>
      <c r="AC907">
        <v>0</v>
      </c>
      <c r="AD907">
        <v>2394</v>
      </c>
      <c r="AE907">
        <v>1</v>
      </c>
      <c r="AF907">
        <v>1</v>
      </c>
      <c r="AG907">
        <v>13</v>
      </c>
      <c r="AH907">
        <v>3</v>
      </c>
      <c r="AI907">
        <v>4</v>
      </c>
      <c r="AJ907">
        <v>0</v>
      </c>
      <c r="AK907">
        <v>8</v>
      </c>
      <c r="AL907">
        <v>3</v>
      </c>
      <c r="AM907">
        <v>8</v>
      </c>
      <c r="AN907">
        <v>3</v>
      </c>
    </row>
    <row r="908" spans="1:40" x14ac:dyDescent="0.35">
      <c r="A908">
        <v>10355</v>
      </c>
      <c r="B908">
        <v>33</v>
      </c>
      <c r="C908">
        <v>1</v>
      </c>
      <c r="D908">
        <v>1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15</v>
      </c>
      <c r="K908">
        <v>1</v>
      </c>
      <c r="L908">
        <v>2</v>
      </c>
      <c r="M908">
        <v>1</v>
      </c>
      <c r="N908">
        <v>56</v>
      </c>
      <c r="O908">
        <v>3</v>
      </c>
      <c r="P908">
        <v>3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3</v>
      </c>
      <c r="AA908">
        <v>0</v>
      </c>
      <c r="AB908">
        <v>1</v>
      </c>
      <c r="AC908">
        <v>0</v>
      </c>
      <c r="AD908">
        <v>13610</v>
      </c>
      <c r="AE908">
        <v>7</v>
      </c>
      <c r="AF908">
        <v>1</v>
      </c>
      <c r="AG908">
        <v>12</v>
      </c>
      <c r="AH908">
        <v>3</v>
      </c>
      <c r="AI908">
        <v>4</v>
      </c>
      <c r="AJ908">
        <v>0</v>
      </c>
      <c r="AK908">
        <v>15</v>
      </c>
      <c r="AL908">
        <v>4</v>
      </c>
      <c r="AM908">
        <v>7</v>
      </c>
      <c r="AN908">
        <v>3</v>
      </c>
    </row>
    <row r="909" spans="1:40" x14ac:dyDescent="0.35">
      <c r="A909">
        <v>10360</v>
      </c>
      <c r="B909">
        <v>44</v>
      </c>
      <c r="C909">
        <v>1</v>
      </c>
      <c r="D909">
        <v>0</v>
      </c>
      <c r="E909">
        <v>0</v>
      </c>
      <c r="F909">
        <v>1</v>
      </c>
      <c r="G909">
        <v>1</v>
      </c>
      <c r="H909">
        <v>0</v>
      </c>
      <c r="I909">
        <v>0</v>
      </c>
      <c r="J909">
        <v>24</v>
      </c>
      <c r="K909">
        <v>3</v>
      </c>
      <c r="L909">
        <v>4</v>
      </c>
      <c r="M909">
        <v>1</v>
      </c>
      <c r="N909">
        <v>43</v>
      </c>
      <c r="O909">
        <v>3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>
        <v>1</v>
      </c>
      <c r="AD909">
        <v>3161</v>
      </c>
      <c r="AE909">
        <v>3</v>
      </c>
      <c r="AF909">
        <v>1</v>
      </c>
      <c r="AG909">
        <v>22</v>
      </c>
      <c r="AH909">
        <v>4</v>
      </c>
      <c r="AI909">
        <v>4</v>
      </c>
      <c r="AJ909">
        <v>1</v>
      </c>
      <c r="AK909">
        <v>19</v>
      </c>
      <c r="AL909">
        <v>1</v>
      </c>
      <c r="AM909">
        <v>1</v>
      </c>
      <c r="AN909">
        <v>3</v>
      </c>
    </row>
    <row r="910" spans="1:40" x14ac:dyDescent="0.35">
      <c r="A910">
        <v>10389</v>
      </c>
      <c r="B910">
        <v>29</v>
      </c>
      <c r="C910">
        <v>1</v>
      </c>
      <c r="D910">
        <v>1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18</v>
      </c>
      <c r="K910">
        <v>1</v>
      </c>
      <c r="L910">
        <v>3</v>
      </c>
      <c r="M910">
        <v>1</v>
      </c>
      <c r="N910">
        <v>86</v>
      </c>
      <c r="O910">
        <v>2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4</v>
      </c>
      <c r="AA910">
        <v>1</v>
      </c>
      <c r="AB910">
        <v>0</v>
      </c>
      <c r="AC910">
        <v>0</v>
      </c>
      <c r="AD910">
        <v>2389</v>
      </c>
      <c r="AE910">
        <v>1</v>
      </c>
      <c r="AF910">
        <v>1</v>
      </c>
      <c r="AG910">
        <v>13</v>
      </c>
      <c r="AH910">
        <v>3</v>
      </c>
      <c r="AI910">
        <v>3</v>
      </c>
      <c r="AJ910">
        <v>0</v>
      </c>
      <c r="AK910">
        <v>4</v>
      </c>
      <c r="AL910">
        <v>2</v>
      </c>
      <c r="AM910">
        <v>4</v>
      </c>
      <c r="AN910">
        <v>3</v>
      </c>
    </row>
    <row r="911" spans="1:40" x14ac:dyDescent="0.35">
      <c r="A911">
        <v>10397</v>
      </c>
      <c r="B911">
        <v>19</v>
      </c>
      <c r="C911">
        <v>1</v>
      </c>
      <c r="D911">
        <v>0</v>
      </c>
      <c r="E911">
        <v>1</v>
      </c>
      <c r="F911">
        <v>0</v>
      </c>
      <c r="G911">
        <v>1</v>
      </c>
      <c r="H911">
        <v>0</v>
      </c>
      <c r="I911">
        <v>0</v>
      </c>
      <c r="J911">
        <v>10</v>
      </c>
      <c r="K911">
        <v>3</v>
      </c>
      <c r="L911">
        <v>1</v>
      </c>
      <c r="M911">
        <v>0</v>
      </c>
      <c r="N911">
        <v>96</v>
      </c>
      <c r="O911">
        <v>2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</v>
      </c>
      <c r="AA911">
        <v>1</v>
      </c>
      <c r="AB911">
        <v>0</v>
      </c>
      <c r="AC911">
        <v>0</v>
      </c>
      <c r="AD911">
        <v>1859</v>
      </c>
      <c r="AE911">
        <v>1</v>
      </c>
      <c r="AF911">
        <v>1</v>
      </c>
      <c r="AG911">
        <v>25</v>
      </c>
      <c r="AH911">
        <v>4</v>
      </c>
      <c r="AI911">
        <v>2</v>
      </c>
      <c r="AJ911">
        <v>0</v>
      </c>
      <c r="AK911">
        <v>1</v>
      </c>
      <c r="AL911">
        <v>4</v>
      </c>
      <c r="AM911">
        <v>1</v>
      </c>
      <c r="AN911">
        <v>3</v>
      </c>
    </row>
    <row r="912" spans="1:40" x14ac:dyDescent="0.35">
      <c r="A912">
        <v>10401</v>
      </c>
      <c r="B912">
        <v>20</v>
      </c>
      <c r="C912">
        <v>1</v>
      </c>
      <c r="D912">
        <v>0</v>
      </c>
      <c r="E912">
        <v>0</v>
      </c>
      <c r="F912">
        <v>1</v>
      </c>
      <c r="G912">
        <v>1</v>
      </c>
      <c r="H912">
        <v>0</v>
      </c>
      <c r="I912">
        <v>0</v>
      </c>
      <c r="J912">
        <v>6</v>
      </c>
      <c r="K912">
        <v>3</v>
      </c>
      <c r="L912">
        <v>4</v>
      </c>
      <c r="M912">
        <v>0</v>
      </c>
      <c r="N912">
        <v>66</v>
      </c>
      <c r="O912">
        <v>2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4</v>
      </c>
      <c r="AA912">
        <v>1</v>
      </c>
      <c r="AB912">
        <v>0</v>
      </c>
      <c r="AC912">
        <v>0</v>
      </c>
      <c r="AD912">
        <v>2926</v>
      </c>
      <c r="AE912">
        <v>1</v>
      </c>
      <c r="AF912">
        <v>1</v>
      </c>
      <c r="AG912">
        <v>18</v>
      </c>
      <c r="AH912">
        <v>3</v>
      </c>
      <c r="AI912">
        <v>2</v>
      </c>
      <c r="AJ912">
        <v>0</v>
      </c>
      <c r="AK912">
        <v>1</v>
      </c>
      <c r="AL912">
        <v>3</v>
      </c>
      <c r="AM912">
        <v>1</v>
      </c>
      <c r="AN912">
        <v>3</v>
      </c>
    </row>
    <row r="913" spans="1:40" x14ac:dyDescent="0.35">
      <c r="A913">
        <v>10415</v>
      </c>
      <c r="B913">
        <v>35</v>
      </c>
      <c r="C913">
        <v>1</v>
      </c>
      <c r="D913">
        <v>0</v>
      </c>
      <c r="E913">
        <v>0</v>
      </c>
      <c r="F913">
        <v>1</v>
      </c>
      <c r="G913">
        <v>1</v>
      </c>
      <c r="H913">
        <v>0</v>
      </c>
      <c r="I913">
        <v>0</v>
      </c>
      <c r="J913">
        <v>25</v>
      </c>
      <c r="K913">
        <v>4</v>
      </c>
      <c r="L913">
        <v>4</v>
      </c>
      <c r="M913">
        <v>0</v>
      </c>
      <c r="N913">
        <v>96</v>
      </c>
      <c r="O913">
        <v>3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2</v>
      </c>
      <c r="AA913">
        <v>0</v>
      </c>
      <c r="AB913">
        <v>0</v>
      </c>
      <c r="AC913">
        <v>1</v>
      </c>
      <c r="AD913">
        <v>2022</v>
      </c>
      <c r="AE913">
        <v>1</v>
      </c>
      <c r="AF913">
        <v>1</v>
      </c>
      <c r="AG913">
        <v>19</v>
      </c>
      <c r="AH913">
        <v>3</v>
      </c>
      <c r="AI913">
        <v>1</v>
      </c>
      <c r="AJ913">
        <v>1</v>
      </c>
      <c r="AK913">
        <v>10</v>
      </c>
      <c r="AL913">
        <v>2</v>
      </c>
      <c r="AM913">
        <v>10</v>
      </c>
      <c r="AN913">
        <v>3</v>
      </c>
    </row>
    <row r="914" spans="1:40" x14ac:dyDescent="0.35">
      <c r="A914">
        <v>10422</v>
      </c>
      <c r="B914">
        <v>33</v>
      </c>
      <c r="C914">
        <v>1</v>
      </c>
      <c r="D914">
        <v>1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15</v>
      </c>
      <c r="K914">
        <v>1</v>
      </c>
      <c r="L914">
        <v>2</v>
      </c>
      <c r="M914">
        <v>1</v>
      </c>
      <c r="N914">
        <v>56</v>
      </c>
      <c r="O914">
        <v>3</v>
      </c>
      <c r="P914">
        <v>3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3</v>
      </c>
      <c r="AA914">
        <v>0</v>
      </c>
      <c r="AB914">
        <v>1</v>
      </c>
      <c r="AC914">
        <v>0</v>
      </c>
      <c r="AD914">
        <v>13610</v>
      </c>
      <c r="AE914">
        <v>7</v>
      </c>
      <c r="AF914">
        <v>1</v>
      </c>
      <c r="AG914">
        <v>12</v>
      </c>
      <c r="AH914">
        <v>3</v>
      </c>
      <c r="AI914">
        <v>4</v>
      </c>
      <c r="AJ914">
        <v>0</v>
      </c>
      <c r="AK914">
        <v>15</v>
      </c>
      <c r="AL914">
        <v>4</v>
      </c>
      <c r="AM914">
        <v>7</v>
      </c>
      <c r="AN914">
        <v>3</v>
      </c>
    </row>
    <row r="915" spans="1:40" x14ac:dyDescent="0.35">
      <c r="A915">
        <v>10427</v>
      </c>
      <c r="B915">
        <v>41</v>
      </c>
      <c r="C915">
        <v>1</v>
      </c>
      <c r="D915">
        <v>1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2</v>
      </c>
      <c r="K915">
        <v>4</v>
      </c>
      <c r="L915">
        <v>2</v>
      </c>
      <c r="M915">
        <v>0</v>
      </c>
      <c r="N915">
        <v>57</v>
      </c>
      <c r="O915">
        <v>1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4</v>
      </c>
      <c r="AA915">
        <v>0</v>
      </c>
      <c r="AB915">
        <v>0</v>
      </c>
      <c r="AC915">
        <v>1</v>
      </c>
      <c r="AD915">
        <v>2778</v>
      </c>
      <c r="AE915">
        <v>4</v>
      </c>
      <c r="AF915">
        <v>1</v>
      </c>
      <c r="AG915">
        <v>13</v>
      </c>
      <c r="AH915">
        <v>3</v>
      </c>
      <c r="AI915">
        <v>3</v>
      </c>
      <c r="AJ915">
        <v>1</v>
      </c>
      <c r="AK915">
        <v>10</v>
      </c>
      <c r="AL915">
        <v>2</v>
      </c>
      <c r="AM915">
        <v>7</v>
      </c>
      <c r="AN915">
        <v>3</v>
      </c>
    </row>
    <row r="916" spans="1:40" x14ac:dyDescent="0.35">
      <c r="A916">
        <v>10430</v>
      </c>
      <c r="B916">
        <v>56</v>
      </c>
      <c r="C916">
        <v>1</v>
      </c>
      <c r="D916">
        <v>1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14</v>
      </c>
      <c r="K916">
        <v>4</v>
      </c>
      <c r="L916">
        <v>2</v>
      </c>
      <c r="M916">
        <v>0</v>
      </c>
      <c r="N916">
        <v>72</v>
      </c>
      <c r="O916">
        <v>3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</v>
      </c>
      <c r="AA916">
        <v>0</v>
      </c>
      <c r="AB916">
        <v>1</v>
      </c>
      <c r="AC916">
        <v>0</v>
      </c>
      <c r="AD916">
        <v>4963</v>
      </c>
      <c r="AE916">
        <v>9</v>
      </c>
      <c r="AF916">
        <v>1</v>
      </c>
      <c r="AG916">
        <v>18</v>
      </c>
      <c r="AH916">
        <v>3</v>
      </c>
      <c r="AI916">
        <v>1</v>
      </c>
      <c r="AJ916">
        <v>3</v>
      </c>
      <c r="AK916">
        <v>7</v>
      </c>
      <c r="AL916">
        <v>3</v>
      </c>
      <c r="AM916">
        <v>5</v>
      </c>
      <c r="AN916">
        <v>3</v>
      </c>
    </row>
    <row r="917" spans="1:40" x14ac:dyDescent="0.35">
      <c r="A917">
        <v>10435</v>
      </c>
      <c r="B917">
        <v>35</v>
      </c>
      <c r="C917">
        <v>1</v>
      </c>
      <c r="D917">
        <v>1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2</v>
      </c>
      <c r="K917">
        <v>3</v>
      </c>
      <c r="L917">
        <v>1</v>
      </c>
      <c r="M917">
        <v>0</v>
      </c>
      <c r="N917">
        <v>69</v>
      </c>
      <c r="O917">
        <v>3</v>
      </c>
      <c r="P917">
        <v>1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2074</v>
      </c>
      <c r="AE917">
        <v>1</v>
      </c>
      <c r="AF917">
        <v>1</v>
      </c>
      <c r="AG917">
        <v>12</v>
      </c>
      <c r="AH917">
        <v>3</v>
      </c>
      <c r="AI917">
        <v>4</v>
      </c>
      <c r="AJ917">
        <v>1</v>
      </c>
      <c r="AK917">
        <v>1</v>
      </c>
      <c r="AL917">
        <v>3</v>
      </c>
      <c r="AM917">
        <v>1</v>
      </c>
      <c r="AN917">
        <v>3</v>
      </c>
    </row>
    <row r="918" spans="1:40" x14ac:dyDescent="0.35">
      <c r="A918">
        <v>10436</v>
      </c>
      <c r="B918">
        <v>24</v>
      </c>
      <c r="C918">
        <v>1</v>
      </c>
      <c r="D918">
        <v>0</v>
      </c>
      <c r="E918">
        <v>0</v>
      </c>
      <c r="F918">
        <v>1</v>
      </c>
      <c r="G918">
        <v>1</v>
      </c>
      <c r="H918">
        <v>0</v>
      </c>
      <c r="I918">
        <v>0</v>
      </c>
      <c r="J918">
        <v>7</v>
      </c>
      <c r="K918">
        <v>3</v>
      </c>
      <c r="L918">
        <v>1</v>
      </c>
      <c r="M918">
        <v>0</v>
      </c>
      <c r="N918">
        <v>55</v>
      </c>
      <c r="O918">
        <v>3</v>
      </c>
      <c r="P918">
        <v>1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3</v>
      </c>
      <c r="AA918">
        <v>0</v>
      </c>
      <c r="AB918">
        <v>1</v>
      </c>
      <c r="AC918">
        <v>0</v>
      </c>
      <c r="AD918">
        <v>2886</v>
      </c>
      <c r="AE918">
        <v>1</v>
      </c>
      <c r="AF918">
        <v>1</v>
      </c>
      <c r="AG918">
        <v>16</v>
      </c>
      <c r="AH918">
        <v>3</v>
      </c>
      <c r="AI918">
        <v>4</v>
      </c>
      <c r="AJ918">
        <v>1</v>
      </c>
      <c r="AK918">
        <v>6</v>
      </c>
      <c r="AL918">
        <v>3</v>
      </c>
      <c r="AM918">
        <v>6</v>
      </c>
      <c r="AN918">
        <v>3</v>
      </c>
    </row>
    <row r="919" spans="1:40" x14ac:dyDescent="0.35">
      <c r="A919">
        <v>10441</v>
      </c>
      <c r="B919">
        <v>26</v>
      </c>
      <c r="C919">
        <v>1</v>
      </c>
      <c r="D919">
        <v>0</v>
      </c>
      <c r="E919">
        <v>0</v>
      </c>
      <c r="F919">
        <v>1</v>
      </c>
      <c r="G919">
        <v>1</v>
      </c>
      <c r="H919">
        <v>0</v>
      </c>
      <c r="I919">
        <v>0</v>
      </c>
      <c r="J919">
        <v>5</v>
      </c>
      <c r="K919">
        <v>2</v>
      </c>
      <c r="L919">
        <v>3</v>
      </c>
      <c r="M919">
        <v>0</v>
      </c>
      <c r="N919">
        <v>88</v>
      </c>
      <c r="O919">
        <v>2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3</v>
      </c>
      <c r="AA919">
        <v>0</v>
      </c>
      <c r="AB919">
        <v>1</v>
      </c>
      <c r="AC919">
        <v>0</v>
      </c>
      <c r="AD919">
        <v>2366</v>
      </c>
      <c r="AE919">
        <v>1</v>
      </c>
      <c r="AF919">
        <v>1</v>
      </c>
      <c r="AG919">
        <v>14</v>
      </c>
      <c r="AH919">
        <v>3</v>
      </c>
      <c r="AI919">
        <v>1</v>
      </c>
      <c r="AJ919">
        <v>1</v>
      </c>
      <c r="AK919">
        <v>8</v>
      </c>
      <c r="AL919">
        <v>3</v>
      </c>
      <c r="AM919">
        <v>8</v>
      </c>
      <c r="AN919">
        <v>3</v>
      </c>
    </row>
    <row r="920" spans="1:40" x14ac:dyDescent="0.35">
      <c r="A920">
        <v>10444</v>
      </c>
      <c r="B920">
        <v>37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6</v>
      </c>
      <c r="K920">
        <v>4</v>
      </c>
      <c r="L920">
        <v>3</v>
      </c>
      <c r="M920">
        <v>1</v>
      </c>
      <c r="N920">
        <v>63</v>
      </c>
      <c r="O920">
        <v>3</v>
      </c>
      <c r="P920">
        <v>1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1</v>
      </c>
      <c r="AD920">
        <v>2073</v>
      </c>
      <c r="AE920">
        <v>4</v>
      </c>
      <c r="AF920">
        <v>1</v>
      </c>
      <c r="AG920">
        <v>22</v>
      </c>
      <c r="AH920">
        <v>4</v>
      </c>
      <c r="AI920">
        <v>4</v>
      </c>
      <c r="AJ920">
        <v>0</v>
      </c>
      <c r="AK920">
        <v>7</v>
      </c>
      <c r="AL920">
        <v>3</v>
      </c>
      <c r="AM920">
        <v>3</v>
      </c>
      <c r="AN920">
        <v>3</v>
      </c>
    </row>
    <row r="921" spans="1:40" x14ac:dyDescent="0.35">
      <c r="A921">
        <v>10447</v>
      </c>
      <c r="B921">
        <v>26</v>
      </c>
      <c r="C921">
        <v>1</v>
      </c>
      <c r="D921">
        <v>0</v>
      </c>
      <c r="E921">
        <v>0</v>
      </c>
      <c r="F921">
        <v>1</v>
      </c>
      <c r="G921">
        <v>0</v>
      </c>
      <c r="H921">
        <v>1</v>
      </c>
      <c r="I921">
        <v>0</v>
      </c>
      <c r="J921">
        <v>17</v>
      </c>
      <c r="K921">
        <v>4</v>
      </c>
      <c r="L921">
        <v>2</v>
      </c>
      <c r="M921">
        <v>0</v>
      </c>
      <c r="N921">
        <v>58</v>
      </c>
      <c r="O921">
        <v>3</v>
      </c>
      <c r="P921">
        <v>1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3</v>
      </c>
      <c r="AA921">
        <v>0</v>
      </c>
      <c r="AB921">
        <v>0</v>
      </c>
      <c r="AC921">
        <v>1</v>
      </c>
      <c r="AD921">
        <v>2741</v>
      </c>
      <c r="AE921">
        <v>0</v>
      </c>
      <c r="AF921">
        <v>1</v>
      </c>
      <c r="AG921">
        <v>11</v>
      </c>
      <c r="AH921">
        <v>3</v>
      </c>
      <c r="AI921">
        <v>2</v>
      </c>
      <c r="AJ921">
        <v>1</v>
      </c>
      <c r="AK921">
        <v>8</v>
      </c>
      <c r="AL921">
        <v>2</v>
      </c>
      <c r="AM921">
        <v>7</v>
      </c>
      <c r="AN921">
        <v>3</v>
      </c>
    </row>
    <row r="922" spans="1:40" x14ac:dyDescent="0.35">
      <c r="A922">
        <v>10452</v>
      </c>
      <c r="B922">
        <v>28</v>
      </c>
      <c r="C922">
        <v>1</v>
      </c>
      <c r="D922">
        <v>1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5</v>
      </c>
      <c r="K922">
        <v>4</v>
      </c>
      <c r="L922">
        <v>3</v>
      </c>
      <c r="M922">
        <v>1</v>
      </c>
      <c r="N922">
        <v>50</v>
      </c>
      <c r="O922">
        <v>3</v>
      </c>
      <c r="P922">
        <v>1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3</v>
      </c>
      <c r="AA922">
        <v>1</v>
      </c>
      <c r="AB922">
        <v>0</v>
      </c>
      <c r="AC922">
        <v>0</v>
      </c>
      <c r="AD922">
        <v>3441</v>
      </c>
      <c r="AE922">
        <v>1</v>
      </c>
      <c r="AF922">
        <v>1</v>
      </c>
      <c r="AG922">
        <v>13</v>
      </c>
      <c r="AH922">
        <v>3</v>
      </c>
      <c r="AI922">
        <v>3</v>
      </c>
      <c r="AJ922">
        <v>0</v>
      </c>
      <c r="AK922">
        <v>2</v>
      </c>
      <c r="AL922">
        <v>2</v>
      </c>
      <c r="AM922">
        <v>2</v>
      </c>
      <c r="AN922">
        <v>3</v>
      </c>
    </row>
    <row r="923" spans="1:40" x14ac:dyDescent="0.35">
      <c r="A923">
        <v>10460</v>
      </c>
      <c r="B923">
        <v>56</v>
      </c>
      <c r="C923">
        <v>1</v>
      </c>
      <c r="D923">
        <v>1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14</v>
      </c>
      <c r="K923">
        <v>4</v>
      </c>
      <c r="L923">
        <v>2</v>
      </c>
      <c r="M923">
        <v>0</v>
      </c>
      <c r="N923">
        <v>72</v>
      </c>
      <c r="O923">
        <v>3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2</v>
      </c>
      <c r="AA923">
        <v>0</v>
      </c>
      <c r="AB923">
        <v>1</v>
      </c>
      <c r="AC923">
        <v>0</v>
      </c>
      <c r="AD923">
        <v>4963</v>
      </c>
      <c r="AE923">
        <v>9</v>
      </c>
      <c r="AF923">
        <v>1</v>
      </c>
      <c r="AG923">
        <v>18</v>
      </c>
      <c r="AH923">
        <v>3</v>
      </c>
      <c r="AI923">
        <v>1</v>
      </c>
      <c r="AJ923">
        <v>3</v>
      </c>
      <c r="AK923">
        <v>7</v>
      </c>
      <c r="AL923">
        <v>3</v>
      </c>
      <c r="AM923">
        <v>5</v>
      </c>
      <c r="AN923">
        <v>3</v>
      </c>
    </row>
    <row r="924" spans="1:40" x14ac:dyDescent="0.35">
      <c r="A924">
        <v>10461</v>
      </c>
      <c r="B924">
        <v>51</v>
      </c>
      <c r="C924">
        <v>1</v>
      </c>
      <c r="D924">
        <v>1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4</v>
      </c>
      <c r="K924">
        <v>4</v>
      </c>
      <c r="L924">
        <v>1</v>
      </c>
      <c r="M924">
        <v>1</v>
      </c>
      <c r="N924">
        <v>34</v>
      </c>
      <c r="O924">
        <v>3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3</v>
      </c>
      <c r="AA924">
        <v>0</v>
      </c>
      <c r="AB924">
        <v>1</v>
      </c>
      <c r="AC924">
        <v>0</v>
      </c>
      <c r="AD924">
        <v>2461</v>
      </c>
      <c r="AE924">
        <v>9</v>
      </c>
      <c r="AF924">
        <v>1</v>
      </c>
      <c r="AG924">
        <v>12</v>
      </c>
      <c r="AH924">
        <v>3</v>
      </c>
      <c r="AI924">
        <v>3</v>
      </c>
      <c r="AJ924">
        <v>3</v>
      </c>
      <c r="AK924">
        <v>18</v>
      </c>
      <c r="AL924">
        <v>4</v>
      </c>
      <c r="AM924">
        <v>10</v>
      </c>
      <c r="AN924">
        <v>3</v>
      </c>
    </row>
    <row r="925" spans="1:40" x14ac:dyDescent="0.35">
      <c r="A925">
        <v>10471</v>
      </c>
      <c r="B925">
        <v>29</v>
      </c>
      <c r="C925">
        <v>1</v>
      </c>
      <c r="D925">
        <v>1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10</v>
      </c>
      <c r="K925">
        <v>3</v>
      </c>
      <c r="L925">
        <v>4</v>
      </c>
      <c r="M925">
        <v>0</v>
      </c>
      <c r="N925">
        <v>92</v>
      </c>
      <c r="O925">
        <v>2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1</v>
      </c>
      <c r="AB925">
        <v>0</v>
      </c>
      <c r="AC925">
        <v>0</v>
      </c>
      <c r="AD925">
        <v>2404</v>
      </c>
      <c r="AE925">
        <v>6</v>
      </c>
      <c r="AF925">
        <v>1</v>
      </c>
      <c r="AG925">
        <v>20</v>
      </c>
      <c r="AH925">
        <v>4</v>
      </c>
      <c r="AI925">
        <v>3</v>
      </c>
      <c r="AJ925">
        <v>0</v>
      </c>
      <c r="AK925">
        <v>3</v>
      </c>
      <c r="AL925">
        <v>3</v>
      </c>
      <c r="AM925">
        <v>1</v>
      </c>
      <c r="AN925">
        <v>3</v>
      </c>
    </row>
    <row r="926" spans="1:40" x14ac:dyDescent="0.35">
      <c r="A926">
        <v>10476</v>
      </c>
      <c r="B926">
        <v>26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20</v>
      </c>
      <c r="K926">
        <v>2</v>
      </c>
      <c r="L926">
        <v>4</v>
      </c>
      <c r="M926">
        <v>0</v>
      </c>
      <c r="N926">
        <v>69</v>
      </c>
      <c r="O926">
        <v>3</v>
      </c>
      <c r="P926">
        <v>1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2</v>
      </c>
      <c r="AA926">
        <v>0</v>
      </c>
      <c r="AB926">
        <v>1</v>
      </c>
      <c r="AC926">
        <v>0</v>
      </c>
      <c r="AD926">
        <v>2148</v>
      </c>
      <c r="AE926">
        <v>0</v>
      </c>
      <c r="AF926">
        <v>1</v>
      </c>
      <c r="AG926">
        <v>11</v>
      </c>
      <c r="AH926">
        <v>3</v>
      </c>
      <c r="AI926">
        <v>3</v>
      </c>
      <c r="AJ926">
        <v>0</v>
      </c>
      <c r="AK926">
        <v>6</v>
      </c>
      <c r="AL926">
        <v>3</v>
      </c>
      <c r="AM926">
        <v>5</v>
      </c>
      <c r="AN926">
        <v>3</v>
      </c>
    </row>
    <row r="927" spans="1:40" x14ac:dyDescent="0.35">
      <c r="A927">
        <v>10482</v>
      </c>
      <c r="B927">
        <v>24</v>
      </c>
      <c r="C927">
        <v>1</v>
      </c>
      <c r="D927">
        <v>1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1</v>
      </c>
      <c r="K927">
        <v>3</v>
      </c>
      <c r="L927">
        <v>2</v>
      </c>
      <c r="M927">
        <v>1</v>
      </c>
      <c r="N927">
        <v>61</v>
      </c>
      <c r="O927">
        <v>3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4</v>
      </c>
      <c r="AA927">
        <v>0</v>
      </c>
      <c r="AB927">
        <v>1</v>
      </c>
      <c r="AC927">
        <v>0</v>
      </c>
      <c r="AD927">
        <v>2293</v>
      </c>
      <c r="AE927">
        <v>2</v>
      </c>
      <c r="AF927">
        <v>1</v>
      </c>
      <c r="AG927">
        <v>16</v>
      </c>
      <c r="AH927">
        <v>3</v>
      </c>
      <c r="AI927">
        <v>1</v>
      </c>
      <c r="AJ927">
        <v>1</v>
      </c>
      <c r="AK927">
        <v>6</v>
      </c>
      <c r="AL927">
        <v>2</v>
      </c>
      <c r="AM927">
        <v>2</v>
      </c>
      <c r="AN927">
        <v>3</v>
      </c>
    </row>
    <row r="928" spans="1:40" x14ac:dyDescent="0.35">
      <c r="A928">
        <v>10484</v>
      </c>
      <c r="B928">
        <v>39</v>
      </c>
      <c r="C928">
        <v>1</v>
      </c>
      <c r="D928">
        <v>0</v>
      </c>
      <c r="E928">
        <v>1</v>
      </c>
      <c r="F928">
        <v>0</v>
      </c>
      <c r="G928">
        <v>1</v>
      </c>
      <c r="H928">
        <v>0</v>
      </c>
      <c r="I928">
        <v>0</v>
      </c>
      <c r="J928">
        <v>2</v>
      </c>
      <c r="K928">
        <v>3</v>
      </c>
      <c r="L928">
        <v>1</v>
      </c>
      <c r="M928">
        <v>0</v>
      </c>
      <c r="N928">
        <v>54</v>
      </c>
      <c r="O928">
        <v>2</v>
      </c>
      <c r="P928">
        <v>1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3646</v>
      </c>
      <c r="AE928">
        <v>2</v>
      </c>
      <c r="AF928">
        <v>1</v>
      </c>
      <c r="AG928">
        <v>23</v>
      </c>
      <c r="AH928">
        <v>4</v>
      </c>
      <c r="AI928">
        <v>2</v>
      </c>
      <c r="AJ928">
        <v>0</v>
      </c>
      <c r="AK928">
        <v>11</v>
      </c>
      <c r="AL928">
        <v>4</v>
      </c>
      <c r="AM928">
        <v>1</v>
      </c>
      <c r="AN928">
        <v>3</v>
      </c>
    </row>
    <row r="929" spans="1:40" x14ac:dyDescent="0.35">
      <c r="A929">
        <v>10485</v>
      </c>
      <c r="B929">
        <v>29</v>
      </c>
      <c r="C929">
        <v>1</v>
      </c>
      <c r="D929">
        <v>1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7</v>
      </c>
      <c r="K929">
        <v>3</v>
      </c>
      <c r="L929">
        <v>2</v>
      </c>
      <c r="M929">
        <v>0</v>
      </c>
      <c r="N929">
        <v>39</v>
      </c>
      <c r="O929">
        <v>3</v>
      </c>
      <c r="P929">
        <v>1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3</v>
      </c>
      <c r="AA929">
        <v>0</v>
      </c>
      <c r="AB929">
        <v>0</v>
      </c>
      <c r="AC929">
        <v>1</v>
      </c>
      <c r="AD929">
        <v>3339</v>
      </c>
      <c r="AE929">
        <v>3</v>
      </c>
      <c r="AF929">
        <v>1</v>
      </c>
      <c r="AG929">
        <v>13</v>
      </c>
      <c r="AH929">
        <v>3</v>
      </c>
      <c r="AI929">
        <v>1</v>
      </c>
      <c r="AJ929">
        <v>2</v>
      </c>
      <c r="AK929">
        <v>10</v>
      </c>
      <c r="AL929">
        <v>3</v>
      </c>
      <c r="AM929">
        <v>7</v>
      </c>
      <c r="AN929">
        <v>3</v>
      </c>
    </row>
    <row r="930" spans="1:40" x14ac:dyDescent="0.35">
      <c r="A930">
        <v>10510</v>
      </c>
      <c r="B930">
        <v>40</v>
      </c>
      <c r="C930">
        <v>1</v>
      </c>
      <c r="D930">
        <v>1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7</v>
      </c>
      <c r="K930">
        <v>3</v>
      </c>
      <c r="L930">
        <v>1</v>
      </c>
      <c r="M930">
        <v>1</v>
      </c>
      <c r="N930">
        <v>73</v>
      </c>
      <c r="O930">
        <v>3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2166</v>
      </c>
      <c r="AE930">
        <v>3</v>
      </c>
      <c r="AF930">
        <v>1</v>
      </c>
      <c r="AG930">
        <v>14</v>
      </c>
      <c r="AH930">
        <v>3</v>
      </c>
      <c r="AI930">
        <v>2</v>
      </c>
      <c r="AJ930">
        <v>0</v>
      </c>
      <c r="AK930">
        <v>10</v>
      </c>
      <c r="AL930">
        <v>1</v>
      </c>
      <c r="AM930">
        <v>4</v>
      </c>
      <c r="AN930">
        <v>3</v>
      </c>
    </row>
    <row r="931" spans="1:40" x14ac:dyDescent="0.35">
      <c r="A931">
        <v>10517</v>
      </c>
      <c r="B931">
        <v>44</v>
      </c>
      <c r="C931">
        <v>1</v>
      </c>
      <c r="D931">
        <v>0</v>
      </c>
      <c r="E931">
        <v>0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2</v>
      </c>
      <c r="L931">
        <v>3</v>
      </c>
      <c r="M931">
        <v>1</v>
      </c>
      <c r="N931">
        <v>99</v>
      </c>
      <c r="O931">
        <v>3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2</v>
      </c>
      <c r="AA931">
        <v>0</v>
      </c>
      <c r="AB931">
        <v>0</v>
      </c>
      <c r="AC931">
        <v>1</v>
      </c>
      <c r="AD931">
        <v>2342</v>
      </c>
      <c r="AE931">
        <v>1</v>
      </c>
      <c r="AF931">
        <v>1</v>
      </c>
      <c r="AG931">
        <v>12</v>
      </c>
      <c r="AH931">
        <v>3</v>
      </c>
      <c r="AI931">
        <v>3</v>
      </c>
      <c r="AJ931">
        <v>3</v>
      </c>
      <c r="AK931">
        <v>6</v>
      </c>
      <c r="AL931">
        <v>2</v>
      </c>
      <c r="AM931">
        <v>5</v>
      </c>
      <c r="AN931">
        <v>3</v>
      </c>
    </row>
    <row r="932" spans="1:40" x14ac:dyDescent="0.35">
      <c r="A932">
        <v>10527</v>
      </c>
      <c r="B932">
        <v>31</v>
      </c>
      <c r="C932">
        <v>1</v>
      </c>
      <c r="D932">
        <v>0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9</v>
      </c>
      <c r="K932">
        <v>2</v>
      </c>
      <c r="L932">
        <v>3</v>
      </c>
      <c r="M932">
        <v>1</v>
      </c>
      <c r="N932">
        <v>46</v>
      </c>
      <c r="O932">
        <v>2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1</v>
      </c>
      <c r="AB932">
        <v>0</v>
      </c>
      <c r="AC932">
        <v>0</v>
      </c>
      <c r="AD932">
        <v>2321</v>
      </c>
      <c r="AE932">
        <v>0</v>
      </c>
      <c r="AF932">
        <v>1</v>
      </c>
      <c r="AG932">
        <v>22</v>
      </c>
      <c r="AH932">
        <v>4</v>
      </c>
      <c r="AI932">
        <v>1</v>
      </c>
      <c r="AJ932">
        <v>0</v>
      </c>
      <c r="AK932">
        <v>4</v>
      </c>
      <c r="AL932">
        <v>3</v>
      </c>
      <c r="AM932">
        <v>3</v>
      </c>
      <c r="AN932">
        <v>3</v>
      </c>
    </row>
    <row r="933" spans="1:40" x14ac:dyDescent="0.35">
      <c r="A933">
        <v>10536</v>
      </c>
      <c r="B933">
        <v>30</v>
      </c>
      <c r="C933">
        <v>1</v>
      </c>
      <c r="D933">
        <v>1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3</v>
      </c>
      <c r="K933">
        <v>3</v>
      </c>
      <c r="L933">
        <v>4</v>
      </c>
      <c r="M933">
        <v>0</v>
      </c>
      <c r="N933">
        <v>88</v>
      </c>
      <c r="O933">
        <v>3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1</v>
      </c>
      <c r="AB933">
        <v>0</v>
      </c>
      <c r="AC933">
        <v>0</v>
      </c>
      <c r="AD933">
        <v>2657</v>
      </c>
      <c r="AE933">
        <v>5</v>
      </c>
      <c r="AF933">
        <v>1</v>
      </c>
      <c r="AG933">
        <v>11</v>
      </c>
      <c r="AH933">
        <v>3</v>
      </c>
      <c r="AI933">
        <v>3</v>
      </c>
      <c r="AJ933">
        <v>0</v>
      </c>
      <c r="AK933">
        <v>8</v>
      </c>
      <c r="AL933">
        <v>3</v>
      </c>
      <c r="AM933">
        <v>5</v>
      </c>
      <c r="AN933">
        <v>3</v>
      </c>
    </row>
    <row r="934" spans="1:40" x14ac:dyDescent="0.35">
      <c r="A934">
        <v>10545</v>
      </c>
      <c r="B934">
        <v>34</v>
      </c>
      <c r="C934">
        <v>1</v>
      </c>
      <c r="D934">
        <v>0</v>
      </c>
      <c r="E934">
        <v>0</v>
      </c>
      <c r="F934">
        <v>1</v>
      </c>
      <c r="G934">
        <v>0</v>
      </c>
      <c r="H934">
        <v>1</v>
      </c>
      <c r="I934">
        <v>0</v>
      </c>
      <c r="J934">
        <v>23</v>
      </c>
      <c r="K934">
        <v>3</v>
      </c>
      <c r="L934">
        <v>2</v>
      </c>
      <c r="M934">
        <v>0</v>
      </c>
      <c r="N934">
        <v>43</v>
      </c>
      <c r="O934">
        <v>3</v>
      </c>
      <c r="P934">
        <v>3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1</v>
      </c>
      <c r="AD934">
        <v>9950</v>
      </c>
      <c r="AE934">
        <v>9</v>
      </c>
      <c r="AF934">
        <v>1</v>
      </c>
      <c r="AG934">
        <v>15</v>
      </c>
      <c r="AH934">
        <v>3</v>
      </c>
      <c r="AI934">
        <v>3</v>
      </c>
      <c r="AJ934">
        <v>3</v>
      </c>
      <c r="AK934">
        <v>11</v>
      </c>
      <c r="AL934">
        <v>3</v>
      </c>
      <c r="AM934">
        <v>3</v>
      </c>
      <c r="AN934">
        <v>3</v>
      </c>
    </row>
    <row r="935" spans="1:40" x14ac:dyDescent="0.35">
      <c r="A935">
        <v>10546</v>
      </c>
      <c r="B935">
        <v>32</v>
      </c>
      <c r="C935">
        <v>1</v>
      </c>
      <c r="D935">
        <v>1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1</v>
      </c>
      <c r="K935">
        <v>3</v>
      </c>
      <c r="L935">
        <v>4</v>
      </c>
      <c r="M935">
        <v>1</v>
      </c>
      <c r="N935">
        <v>62</v>
      </c>
      <c r="O935">
        <v>2</v>
      </c>
      <c r="P935">
        <v>1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3</v>
      </c>
      <c r="AA935">
        <v>1</v>
      </c>
      <c r="AB935">
        <v>0</v>
      </c>
      <c r="AC935">
        <v>0</v>
      </c>
      <c r="AD935">
        <v>3730</v>
      </c>
      <c r="AE935">
        <v>0</v>
      </c>
      <c r="AF935">
        <v>1</v>
      </c>
      <c r="AG935">
        <v>14</v>
      </c>
      <c r="AH935">
        <v>3</v>
      </c>
      <c r="AI935">
        <v>4</v>
      </c>
      <c r="AJ935">
        <v>0</v>
      </c>
      <c r="AK935">
        <v>4</v>
      </c>
      <c r="AL935">
        <v>1</v>
      </c>
      <c r="AM935">
        <v>3</v>
      </c>
      <c r="AN935">
        <v>3</v>
      </c>
    </row>
    <row r="936" spans="1:40" x14ac:dyDescent="0.35">
      <c r="A936">
        <v>10547</v>
      </c>
      <c r="B936">
        <v>26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1</v>
      </c>
      <c r="I936">
        <v>0</v>
      </c>
      <c r="J936">
        <v>17</v>
      </c>
      <c r="K936">
        <v>4</v>
      </c>
      <c r="L936">
        <v>2</v>
      </c>
      <c r="M936">
        <v>0</v>
      </c>
      <c r="N936">
        <v>58</v>
      </c>
      <c r="O936">
        <v>3</v>
      </c>
      <c r="P936">
        <v>1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3</v>
      </c>
      <c r="AA936">
        <v>0</v>
      </c>
      <c r="AB936">
        <v>0</v>
      </c>
      <c r="AC936">
        <v>1</v>
      </c>
      <c r="AD936">
        <v>2741</v>
      </c>
      <c r="AE936">
        <v>0</v>
      </c>
      <c r="AF936">
        <v>1</v>
      </c>
      <c r="AG936">
        <v>11</v>
      </c>
      <c r="AH936">
        <v>3</v>
      </c>
      <c r="AI936">
        <v>2</v>
      </c>
      <c r="AJ936">
        <v>1</v>
      </c>
      <c r="AK936">
        <v>8</v>
      </c>
      <c r="AL936">
        <v>2</v>
      </c>
      <c r="AM936">
        <v>7</v>
      </c>
      <c r="AN936">
        <v>3</v>
      </c>
    </row>
    <row r="937" spans="1:40" x14ac:dyDescent="0.35">
      <c r="A937">
        <v>10553</v>
      </c>
      <c r="B937">
        <v>26</v>
      </c>
      <c r="C937">
        <v>1</v>
      </c>
      <c r="D937">
        <v>0</v>
      </c>
      <c r="E937">
        <v>0</v>
      </c>
      <c r="F937">
        <v>1</v>
      </c>
      <c r="G937">
        <v>0</v>
      </c>
      <c r="H937">
        <v>1</v>
      </c>
      <c r="I937">
        <v>0</v>
      </c>
      <c r="J937">
        <v>17</v>
      </c>
      <c r="K937">
        <v>4</v>
      </c>
      <c r="L937">
        <v>2</v>
      </c>
      <c r="M937">
        <v>0</v>
      </c>
      <c r="N937">
        <v>58</v>
      </c>
      <c r="O937">
        <v>3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3</v>
      </c>
      <c r="AA937">
        <v>0</v>
      </c>
      <c r="AB937">
        <v>0</v>
      </c>
      <c r="AC937">
        <v>1</v>
      </c>
      <c r="AD937">
        <v>2741</v>
      </c>
      <c r="AE937">
        <v>0</v>
      </c>
      <c r="AF937">
        <v>1</v>
      </c>
      <c r="AG937">
        <v>11</v>
      </c>
      <c r="AH937">
        <v>3</v>
      </c>
      <c r="AI937">
        <v>2</v>
      </c>
      <c r="AJ937">
        <v>1</v>
      </c>
      <c r="AK937">
        <v>8</v>
      </c>
      <c r="AL937">
        <v>2</v>
      </c>
      <c r="AM937">
        <v>7</v>
      </c>
      <c r="AN937">
        <v>3</v>
      </c>
    </row>
    <row r="938" spans="1:40" x14ac:dyDescent="0.35">
      <c r="A938">
        <v>10555</v>
      </c>
      <c r="B938">
        <v>28</v>
      </c>
      <c r="C938">
        <v>1</v>
      </c>
      <c r="D938">
        <v>1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12</v>
      </c>
      <c r="K938">
        <v>1</v>
      </c>
      <c r="L938">
        <v>3</v>
      </c>
      <c r="M938">
        <v>0</v>
      </c>
      <c r="N938">
        <v>79</v>
      </c>
      <c r="O938">
        <v>3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4</v>
      </c>
      <c r="AA938">
        <v>0</v>
      </c>
      <c r="AB938">
        <v>1</v>
      </c>
      <c r="AC938">
        <v>0</v>
      </c>
      <c r="AD938">
        <v>2515</v>
      </c>
      <c r="AE938">
        <v>1</v>
      </c>
      <c r="AF938">
        <v>1</v>
      </c>
      <c r="AG938">
        <v>11</v>
      </c>
      <c r="AH938">
        <v>3</v>
      </c>
      <c r="AI938">
        <v>4</v>
      </c>
      <c r="AJ938">
        <v>0</v>
      </c>
      <c r="AK938">
        <v>1</v>
      </c>
      <c r="AL938">
        <v>2</v>
      </c>
      <c r="AM938">
        <v>1</v>
      </c>
      <c r="AN938">
        <v>3</v>
      </c>
    </row>
    <row r="939" spans="1:40" x14ac:dyDescent="0.35">
      <c r="A939">
        <v>10557</v>
      </c>
      <c r="B939">
        <v>32</v>
      </c>
      <c r="C939">
        <v>1</v>
      </c>
      <c r="D939">
        <v>0</v>
      </c>
      <c r="E939">
        <v>0</v>
      </c>
      <c r="F939">
        <v>1</v>
      </c>
      <c r="G939">
        <v>1</v>
      </c>
      <c r="H939">
        <v>0</v>
      </c>
      <c r="I939">
        <v>0</v>
      </c>
      <c r="J939">
        <v>5</v>
      </c>
      <c r="K939">
        <v>2</v>
      </c>
      <c r="L939">
        <v>1</v>
      </c>
      <c r="M939">
        <v>0</v>
      </c>
      <c r="N939">
        <v>47</v>
      </c>
      <c r="O939">
        <v>4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3</v>
      </c>
      <c r="AA939">
        <v>1</v>
      </c>
      <c r="AB939">
        <v>0</v>
      </c>
      <c r="AC939">
        <v>0</v>
      </c>
      <c r="AD939">
        <v>2432</v>
      </c>
      <c r="AE939">
        <v>3</v>
      </c>
      <c r="AF939">
        <v>1</v>
      </c>
      <c r="AG939">
        <v>14</v>
      </c>
      <c r="AH939">
        <v>3</v>
      </c>
      <c r="AI939">
        <v>1</v>
      </c>
      <c r="AJ939">
        <v>0</v>
      </c>
      <c r="AK939">
        <v>8</v>
      </c>
      <c r="AL939">
        <v>3</v>
      </c>
      <c r="AM939">
        <v>4</v>
      </c>
      <c r="AN939">
        <v>3</v>
      </c>
    </row>
    <row r="940" spans="1:40" x14ac:dyDescent="0.35">
      <c r="A940">
        <v>10560</v>
      </c>
      <c r="B940">
        <v>30</v>
      </c>
      <c r="C940">
        <v>1</v>
      </c>
      <c r="D940">
        <v>1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3</v>
      </c>
      <c r="K940">
        <v>3</v>
      </c>
      <c r="L940">
        <v>4</v>
      </c>
      <c r="M940">
        <v>0</v>
      </c>
      <c r="N940">
        <v>88</v>
      </c>
      <c r="O940">
        <v>3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2657</v>
      </c>
      <c r="AE940">
        <v>5</v>
      </c>
      <c r="AF940">
        <v>1</v>
      </c>
      <c r="AG940">
        <v>11</v>
      </c>
      <c r="AH940">
        <v>3</v>
      </c>
      <c r="AI940">
        <v>3</v>
      </c>
      <c r="AJ940">
        <v>0</v>
      </c>
      <c r="AK940">
        <v>8</v>
      </c>
      <c r="AL940">
        <v>3</v>
      </c>
      <c r="AM940">
        <v>5</v>
      </c>
      <c r="AN940">
        <v>3</v>
      </c>
    </row>
    <row r="941" spans="1:40" x14ac:dyDescent="0.35">
      <c r="A941">
        <v>10562</v>
      </c>
      <c r="B941">
        <v>24</v>
      </c>
      <c r="C941">
        <v>1</v>
      </c>
      <c r="D941">
        <v>0</v>
      </c>
      <c r="E941">
        <v>0</v>
      </c>
      <c r="F941">
        <v>1</v>
      </c>
      <c r="G941">
        <v>1</v>
      </c>
      <c r="H941">
        <v>0</v>
      </c>
      <c r="I941">
        <v>0</v>
      </c>
      <c r="J941">
        <v>7</v>
      </c>
      <c r="K941">
        <v>3</v>
      </c>
      <c r="L941">
        <v>1</v>
      </c>
      <c r="M941">
        <v>0</v>
      </c>
      <c r="N941">
        <v>55</v>
      </c>
      <c r="O941">
        <v>3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3</v>
      </c>
      <c r="AA941">
        <v>0</v>
      </c>
      <c r="AB941">
        <v>1</v>
      </c>
      <c r="AC941">
        <v>0</v>
      </c>
      <c r="AD941">
        <v>2886</v>
      </c>
      <c r="AE941">
        <v>1</v>
      </c>
      <c r="AF941">
        <v>1</v>
      </c>
      <c r="AG941">
        <v>16</v>
      </c>
      <c r="AH941">
        <v>3</v>
      </c>
      <c r="AI941">
        <v>4</v>
      </c>
      <c r="AJ941">
        <v>1</v>
      </c>
      <c r="AK941">
        <v>6</v>
      </c>
      <c r="AL941">
        <v>3</v>
      </c>
      <c r="AM941">
        <v>6</v>
      </c>
      <c r="AN941">
        <v>3</v>
      </c>
    </row>
    <row r="942" spans="1:40" x14ac:dyDescent="0.35">
      <c r="A942">
        <v>10568</v>
      </c>
      <c r="B942">
        <v>29</v>
      </c>
      <c r="C942">
        <v>1</v>
      </c>
      <c r="D942">
        <v>1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8</v>
      </c>
      <c r="K942">
        <v>4</v>
      </c>
      <c r="L942">
        <v>2</v>
      </c>
      <c r="M942">
        <v>1</v>
      </c>
      <c r="N942">
        <v>77</v>
      </c>
      <c r="O942">
        <v>1</v>
      </c>
      <c r="P942">
        <v>1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1</v>
      </c>
      <c r="AC942">
        <v>0</v>
      </c>
      <c r="AD942">
        <v>2119</v>
      </c>
      <c r="AE942">
        <v>1</v>
      </c>
      <c r="AF942">
        <v>1</v>
      </c>
      <c r="AG942">
        <v>11</v>
      </c>
      <c r="AH942">
        <v>3</v>
      </c>
      <c r="AI942">
        <v>4</v>
      </c>
      <c r="AJ942">
        <v>0</v>
      </c>
      <c r="AK942">
        <v>7</v>
      </c>
      <c r="AL942">
        <v>2</v>
      </c>
      <c r="AM942">
        <v>7</v>
      </c>
      <c r="AN942">
        <v>3</v>
      </c>
    </row>
    <row r="943" spans="1:40" x14ac:dyDescent="0.35">
      <c r="A943">
        <v>10570</v>
      </c>
      <c r="B943">
        <v>35</v>
      </c>
      <c r="C943">
        <v>1</v>
      </c>
      <c r="D943">
        <v>1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2</v>
      </c>
      <c r="K943">
        <v>3</v>
      </c>
      <c r="L943">
        <v>1</v>
      </c>
      <c r="M943">
        <v>0</v>
      </c>
      <c r="N943">
        <v>69</v>
      </c>
      <c r="O943">
        <v>3</v>
      </c>
      <c r="P943">
        <v>1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1</v>
      </c>
      <c r="AD943">
        <v>2074</v>
      </c>
      <c r="AE943">
        <v>1</v>
      </c>
      <c r="AF943">
        <v>1</v>
      </c>
      <c r="AG943">
        <v>12</v>
      </c>
      <c r="AH943">
        <v>3</v>
      </c>
      <c r="AI943">
        <v>4</v>
      </c>
      <c r="AJ943">
        <v>1</v>
      </c>
      <c r="AK943">
        <v>1</v>
      </c>
      <c r="AL943">
        <v>3</v>
      </c>
      <c r="AM943">
        <v>1</v>
      </c>
      <c r="AN943">
        <v>3</v>
      </c>
    </row>
    <row r="944" spans="1:40" x14ac:dyDescent="0.35">
      <c r="A944">
        <v>10572</v>
      </c>
      <c r="B944">
        <v>58</v>
      </c>
      <c r="C944">
        <v>1</v>
      </c>
      <c r="D944">
        <v>1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2</v>
      </c>
      <c r="K944">
        <v>4</v>
      </c>
      <c r="L944">
        <v>4</v>
      </c>
      <c r="M944">
        <v>1</v>
      </c>
      <c r="N944">
        <v>31</v>
      </c>
      <c r="O944">
        <v>3</v>
      </c>
      <c r="P944">
        <v>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2</v>
      </c>
      <c r="AA944">
        <v>1</v>
      </c>
      <c r="AB944">
        <v>0</v>
      </c>
      <c r="AC944">
        <v>0</v>
      </c>
      <c r="AD944">
        <v>19246</v>
      </c>
      <c r="AE944">
        <v>7</v>
      </c>
      <c r="AF944">
        <v>1</v>
      </c>
      <c r="AG944">
        <v>12</v>
      </c>
      <c r="AH944">
        <v>3</v>
      </c>
      <c r="AI944">
        <v>4</v>
      </c>
      <c r="AJ944">
        <v>0</v>
      </c>
      <c r="AK944">
        <v>40</v>
      </c>
      <c r="AL944">
        <v>3</v>
      </c>
      <c r="AM944">
        <v>31</v>
      </c>
      <c r="AN944">
        <v>3</v>
      </c>
    </row>
    <row r="945" spans="1:40" x14ac:dyDescent="0.35">
      <c r="A945">
        <v>10575</v>
      </c>
      <c r="B945">
        <v>28</v>
      </c>
      <c r="C945">
        <v>1</v>
      </c>
      <c r="D945">
        <v>1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2</v>
      </c>
      <c r="K945">
        <v>4</v>
      </c>
      <c r="L945">
        <v>1</v>
      </c>
      <c r="M945">
        <v>1</v>
      </c>
      <c r="N945">
        <v>84</v>
      </c>
      <c r="O945">
        <v>1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4</v>
      </c>
      <c r="AA945">
        <v>0</v>
      </c>
      <c r="AB945">
        <v>1</v>
      </c>
      <c r="AC945">
        <v>0</v>
      </c>
      <c r="AD945">
        <v>3464</v>
      </c>
      <c r="AE945">
        <v>5</v>
      </c>
      <c r="AF945">
        <v>1</v>
      </c>
      <c r="AG945">
        <v>13</v>
      </c>
      <c r="AH945">
        <v>3</v>
      </c>
      <c r="AI945">
        <v>4</v>
      </c>
      <c r="AJ945">
        <v>0</v>
      </c>
      <c r="AK945">
        <v>5</v>
      </c>
      <c r="AL945">
        <v>2</v>
      </c>
      <c r="AM945">
        <v>3</v>
      </c>
      <c r="AN945">
        <v>3</v>
      </c>
    </row>
    <row r="946" spans="1:40" x14ac:dyDescent="0.35">
      <c r="A946">
        <v>10581</v>
      </c>
      <c r="B946">
        <v>33</v>
      </c>
      <c r="C946">
        <v>1</v>
      </c>
      <c r="D946">
        <v>1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1</v>
      </c>
      <c r="K946">
        <v>4</v>
      </c>
      <c r="L946">
        <v>4</v>
      </c>
      <c r="M946">
        <v>1</v>
      </c>
      <c r="N946">
        <v>63</v>
      </c>
      <c r="O946">
        <v>3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4</v>
      </c>
      <c r="AA946">
        <v>1</v>
      </c>
      <c r="AB946">
        <v>0</v>
      </c>
      <c r="AC946">
        <v>0</v>
      </c>
      <c r="AD946">
        <v>2686</v>
      </c>
      <c r="AE946">
        <v>1</v>
      </c>
      <c r="AF946">
        <v>1</v>
      </c>
      <c r="AG946">
        <v>13</v>
      </c>
      <c r="AH946">
        <v>3</v>
      </c>
      <c r="AI946">
        <v>3</v>
      </c>
      <c r="AJ946">
        <v>0</v>
      </c>
      <c r="AK946">
        <v>10</v>
      </c>
      <c r="AL946">
        <v>2</v>
      </c>
      <c r="AM946">
        <v>10</v>
      </c>
      <c r="AN946">
        <v>3</v>
      </c>
    </row>
    <row r="947" spans="1:40" x14ac:dyDescent="0.35">
      <c r="A947">
        <v>10584</v>
      </c>
      <c r="B947">
        <v>55</v>
      </c>
      <c r="C947">
        <v>1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2</v>
      </c>
      <c r="K947">
        <v>3</v>
      </c>
      <c r="L947">
        <v>4</v>
      </c>
      <c r="M947">
        <v>1</v>
      </c>
      <c r="N947">
        <v>78</v>
      </c>
      <c r="O947">
        <v>3</v>
      </c>
      <c r="P947">
        <v>5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1</v>
      </c>
      <c r="AC947">
        <v>0</v>
      </c>
      <c r="AD947">
        <v>19859</v>
      </c>
      <c r="AE947">
        <v>5</v>
      </c>
      <c r="AF947">
        <v>1</v>
      </c>
      <c r="AG947">
        <v>13</v>
      </c>
      <c r="AH947">
        <v>3</v>
      </c>
      <c r="AI947">
        <v>4</v>
      </c>
      <c r="AJ947">
        <v>1</v>
      </c>
      <c r="AK947">
        <v>24</v>
      </c>
      <c r="AL947">
        <v>3</v>
      </c>
      <c r="AM947">
        <v>5</v>
      </c>
      <c r="AN947">
        <v>3</v>
      </c>
    </row>
    <row r="948" spans="1:40" x14ac:dyDescent="0.35">
      <c r="A948">
        <v>10585</v>
      </c>
      <c r="B948">
        <v>29</v>
      </c>
      <c r="C948">
        <v>1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1</v>
      </c>
      <c r="K948">
        <v>2</v>
      </c>
      <c r="L948">
        <v>2</v>
      </c>
      <c r="M948">
        <v>0</v>
      </c>
      <c r="N948">
        <v>36</v>
      </c>
      <c r="O948">
        <v>2</v>
      </c>
      <c r="P948">
        <v>1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1</v>
      </c>
      <c r="AC948">
        <v>0</v>
      </c>
      <c r="AD948">
        <v>2319</v>
      </c>
      <c r="AE948">
        <v>1</v>
      </c>
      <c r="AF948">
        <v>1</v>
      </c>
      <c r="AG948">
        <v>11</v>
      </c>
      <c r="AH948">
        <v>3</v>
      </c>
      <c r="AI948">
        <v>4</v>
      </c>
      <c r="AJ948">
        <v>1</v>
      </c>
      <c r="AK948">
        <v>1</v>
      </c>
      <c r="AL948">
        <v>3</v>
      </c>
      <c r="AM948">
        <v>1</v>
      </c>
      <c r="AN948">
        <v>3</v>
      </c>
    </row>
    <row r="949" spans="1:40" x14ac:dyDescent="0.35">
      <c r="A949">
        <v>10587</v>
      </c>
      <c r="B949">
        <v>22</v>
      </c>
      <c r="C949">
        <v>1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7</v>
      </c>
      <c r="K949">
        <v>1</v>
      </c>
      <c r="L949">
        <v>4</v>
      </c>
      <c r="M949">
        <v>1</v>
      </c>
      <c r="N949">
        <v>75</v>
      </c>
      <c r="O949">
        <v>3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2</v>
      </c>
      <c r="AA949">
        <v>1</v>
      </c>
      <c r="AB949">
        <v>0</v>
      </c>
      <c r="AC949">
        <v>0</v>
      </c>
      <c r="AD949">
        <v>2472</v>
      </c>
      <c r="AE949">
        <v>1</v>
      </c>
      <c r="AF949">
        <v>1</v>
      </c>
      <c r="AG949">
        <v>23</v>
      </c>
      <c r="AH949">
        <v>4</v>
      </c>
      <c r="AI949">
        <v>1</v>
      </c>
      <c r="AJ949">
        <v>0</v>
      </c>
      <c r="AK949">
        <v>1</v>
      </c>
      <c r="AL949">
        <v>3</v>
      </c>
      <c r="AM949">
        <v>1</v>
      </c>
      <c r="AN949">
        <v>3</v>
      </c>
    </row>
    <row r="950" spans="1:40" x14ac:dyDescent="0.35">
      <c r="A950">
        <v>10606</v>
      </c>
      <c r="B950">
        <v>51</v>
      </c>
      <c r="C950">
        <v>1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4</v>
      </c>
      <c r="K950">
        <v>4</v>
      </c>
      <c r="L950">
        <v>1</v>
      </c>
      <c r="M950">
        <v>1</v>
      </c>
      <c r="N950">
        <v>34</v>
      </c>
      <c r="O950">
        <v>3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3</v>
      </c>
      <c r="AA950">
        <v>0</v>
      </c>
      <c r="AB950">
        <v>1</v>
      </c>
      <c r="AC950">
        <v>0</v>
      </c>
      <c r="AD950">
        <v>2461</v>
      </c>
      <c r="AE950">
        <v>9</v>
      </c>
      <c r="AF950">
        <v>1</v>
      </c>
      <c r="AG950">
        <v>12</v>
      </c>
      <c r="AH950">
        <v>3</v>
      </c>
      <c r="AI950">
        <v>3</v>
      </c>
      <c r="AJ950">
        <v>3</v>
      </c>
      <c r="AK950">
        <v>18</v>
      </c>
      <c r="AL950">
        <v>4</v>
      </c>
      <c r="AM950">
        <v>10</v>
      </c>
      <c r="AN950">
        <v>3</v>
      </c>
    </row>
    <row r="951" spans="1:40" x14ac:dyDescent="0.35">
      <c r="A951">
        <v>10609</v>
      </c>
      <c r="B951">
        <v>42</v>
      </c>
      <c r="C951">
        <v>1</v>
      </c>
      <c r="D951">
        <v>0</v>
      </c>
      <c r="E951">
        <v>0</v>
      </c>
      <c r="F951">
        <v>1</v>
      </c>
      <c r="G951">
        <v>1</v>
      </c>
      <c r="H951">
        <v>0</v>
      </c>
      <c r="I951">
        <v>0</v>
      </c>
      <c r="J951">
        <v>19</v>
      </c>
      <c r="K951">
        <v>3</v>
      </c>
      <c r="L951">
        <v>3</v>
      </c>
      <c r="M951">
        <v>1</v>
      </c>
      <c r="N951">
        <v>57</v>
      </c>
      <c r="O951">
        <v>4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3</v>
      </c>
      <c r="AA951">
        <v>0</v>
      </c>
      <c r="AB951">
        <v>0</v>
      </c>
      <c r="AC951">
        <v>1</v>
      </c>
      <c r="AD951">
        <v>2759</v>
      </c>
      <c r="AE951">
        <v>6</v>
      </c>
      <c r="AF951">
        <v>1</v>
      </c>
      <c r="AG951">
        <v>12</v>
      </c>
      <c r="AH951">
        <v>3</v>
      </c>
      <c r="AI951">
        <v>4</v>
      </c>
      <c r="AJ951">
        <v>0</v>
      </c>
      <c r="AK951">
        <v>7</v>
      </c>
      <c r="AL951">
        <v>3</v>
      </c>
      <c r="AM951">
        <v>2</v>
      </c>
      <c r="AN951">
        <v>3</v>
      </c>
    </row>
    <row r="952" spans="1:40" x14ac:dyDescent="0.35">
      <c r="A952">
        <v>10613</v>
      </c>
      <c r="B952">
        <v>25</v>
      </c>
      <c r="C952">
        <v>1</v>
      </c>
      <c r="D952">
        <v>1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4</v>
      </c>
      <c r="K952">
        <v>1</v>
      </c>
      <c r="L952">
        <v>4</v>
      </c>
      <c r="M952">
        <v>1</v>
      </c>
      <c r="N952">
        <v>32</v>
      </c>
      <c r="O952">
        <v>3</v>
      </c>
      <c r="P952">
        <v>1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4</v>
      </c>
      <c r="AA952">
        <v>0</v>
      </c>
      <c r="AB952">
        <v>1</v>
      </c>
      <c r="AC952">
        <v>0</v>
      </c>
      <c r="AD952">
        <v>3691</v>
      </c>
      <c r="AE952">
        <v>1</v>
      </c>
      <c r="AF952">
        <v>1</v>
      </c>
      <c r="AG952">
        <v>15</v>
      </c>
      <c r="AH952">
        <v>3</v>
      </c>
      <c r="AI952">
        <v>2</v>
      </c>
      <c r="AJ952">
        <v>1</v>
      </c>
      <c r="AK952">
        <v>7</v>
      </c>
      <c r="AL952">
        <v>4</v>
      </c>
      <c r="AM952">
        <v>7</v>
      </c>
      <c r="AN952">
        <v>3</v>
      </c>
    </row>
    <row r="953" spans="1:40" x14ac:dyDescent="0.35">
      <c r="A953">
        <v>10620</v>
      </c>
      <c r="B953">
        <v>33</v>
      </c>
      <c r="C953">
        <v>1</v>
      </c>
      <c r="D953">
        <v>0</v>
      </c>
      <c r="E953">
        <v>0</v>
      </c>
      <c r="F953">
        <v>1</v>
      </c>
      <c r="G953">
        <v>1</v>
      </c>
      <c r="H953">
        <v>0</v>
      </c>
      <c r="I953">
        <v>0</v>
      </c>
      <c r="J953">
        <v>3</v>
      </c>
      <c r="K953">
        <v>3</v>
      </c>
      <c r="L953">
        <v>1</v>
      </c>
      <c r="M953">
        <v>1</v>
      </c>
      <c r="N953">
        <v>70</v>
      </c>
      <c r="O953">
        <v>3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1</v>
      </c>
      <c r="AB953">
        <v>0</v>
      </c>
      <c r="AC953">
        <v>0</v>
      </c>
      <c r="AD953">
        <v>3348</v>
      </c>
      <c r="AE953">
        <v>1</v>
      </c>
      <c r="AF953">
        <v>1</v>
      </c>
      <c r="AG953">
        <v>11</v>
      </c>
      <c r="AH953">
        <v>3</v>
      </c>
      <c r="AI953">
        <v>1</v>
      </c>
      <c r="AJ953">
        <v>0</v>
      </c>
      <c r="AK953">
        <v>10</v>
      </c>
      <c r="AL953">
        <v>3</v>
      </c>
      <c r="AM953">
        <v>10</v>
      </c>
      <c r="AN953">
        <v>3</v>
      </c>
    </row>
    <row r="954" spans="1:40" x14ac:dyDescent="0.35">
      <c r="A954">
        <v>10623</v>
      </c>
      <c r="B954">
        <v>35</v>
      </c>
      <c r="C954">
        <v>1</v>
      </c>
      <c r="D954">
        <v>1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14</v>
      </c>
      <c r="K954">
        <v>4</v>
      </c>
      <c r="L954">
        <v>3</v>
      </c>
      <c r="M954">
        <v>1</v>
      </c>
      <c r="N954">
        <v>39</v>
      </c>
      <c r="O954">
        <v>2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2</v>
      </c>
      <c r="AA954">
        <v>0</v>
      </c>
      <c r="AB954">
        <v>0</v>
      </c>
      <c r="AC954">
        <v>1</v>
      </c>
      <c r="AD954">
        <v>3743</v>
      </c>
      <c r="AE954">
        <v>1</v>
      </c>
      <c r="AF954">
        <v>1</v>
      </c>
      <c r="AG954">
        <v>24</v>
      </c>
      <c r="AH954">
        <v>4</v>
      </c>
      <c r="AI954">
        <v>4</v>
      </c>
      <c r="AJ954">
        <v>1</v>
      </c>
      <c r="AK954">
        <v>5</v>
      </c>
      <c r="AL954">
        <v>1</v>
      </c>
      <c r="AM954">
        <v>4</v>
      </c>
      <c r="AN954">
        <v>3</v>
      </c>
    </row>
    <row r="955" spans="1:40" x14ac:dyDescent="0.35">
      <c r="A955">
        <v>10638</v>
      </c>
      <c r="B955">
        <v>33</v>
      </c>
      <c r="C955">
        <v>1</v>
      </c>
      <c r="D955">
        <v>1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14</v>
      </c>
      <c r="K955">
        <v>3</v>
      </c>
      <c r="L955">
        <v>3</v>
      </c>
      <c r="M955">
        <v>1</v>
      </c>
      <c r="N955">
        <v>58</v>
      </c>
      <c r="O955">
        <v>3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4</v>
      </c>
      <c r="AA955">
        <v>0</v>
      </c>
      <c r="AB955">
        <v>1</v>
      </c>
      <c r="AC955">
        <v>0</v>
      </c>
      <c r="AD955">
        <v>2436</v>
      </c>
      <c r="AE955">
        <v>5</v>
      </c>
      <c r="AF955">
        <v>1</v>
      </c>
      <c r="AG955">
        <v>13</v>
      </c>
      <c r="AH955">
        <v>3</v>
      </c>
      <c r="AI955">
        <v>3</v>
      </c>
      <c r="AJ955">
        <v>1</v>
      </c>
      <c r="AK955">
        <v>8</v>
      </c>
      <c r="AL955">
        <v>1</v>
      </c>
      <c r="AM955">
        <v>5</v>
      </c>
      <c r="AN955">
        <v>3</v>
      </c>
    </row>
    <row r="956" spans="1:40" x14ac:dyDescent="0.35">
      <c r="A956">
        <v>10644</v>
      </c>
      <c r="B956">
        <v>28</v>
      </c>
      <c r="C956">
        <v>1</v>
      </c>
      <c r="D956">
        <v>1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12</v>
      </c>
      <c r="K956">
        <v>1</v>
      </c>
      <c r="L956">
        <v>3</v>
      </c>
      <c r="M956">
        <v>0</v>
      </c>
      <c r="N956">
        <v>79</v>
      </c>
      <c r="O956">
        <v>3</v>
      </c>
      <c r="P956">
        <v>1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4</v>
      </c>
      <c r="AA956">
        <v>0</v>
      </c>
      <c r="AB956">
        <v>1</v>
      </c>
      <c r="AC956">
        <v>0</v>
      </c>
      <c r="AD956">
        <v>2515</v>
      </c>
      <c r="AE956">
        <v>1</v>
      </c>
      <c r="AF956">
        <v>1</v>
      </c>
      <c r="AG956">
        <v>11</v>
      </c>
      <c r="AH956">
        <v>3</v>
      </c>
      <c r="AI956">
        <v>4</v>
      </c>
      <c r="AJ956">
        <v>0</v>
      </c>
      <c r="AK956">
        <v>1</v>
      </c>
      <c r="AL956">
        <v>2</v>
      </c>
      <c r="AM956">
        <v>1</v>
      </c>
      <c r="AN956">
        <v>3</v>
      </c>
    </row>
    <row r="957" spans="1:40" x14ac:dyDescent="0.35">
      <c r="A957">
        <v>10648</v>
      </c>
      <c r="B957">
        <v>39</v>
      </c>
      <c r="C957">
        <v>1</v>
      </c>
      <c r="D957">
        <v>1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6</v>
      </c>
      <c r="K957">
        <v>3</v>
      </c>
      <c r="L957">
        <v>4</v>
      </c>
      <c r="M957">
        <v>1</v>
      </c>
      <c r="N957">
        <v>70</v>
      </c>
      <c r="O957">
        <v>3</v>
      </c>
      <c r="P957">
        <v>1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1</v>
      </c>
      <c r="AC957">
        <v>0</v>
      </c>
      <c r="AD957">
        <v>2404</v>
      </c>
      <c r="AE957">
        <v>7</v>
      </c>
      <c r="AF957">
        <v>1</v>
      </c>
      <c r="AG957">
        <v>21</v>
      </c>
      <c r="AH957">
        <v>4</v>
      </c>
      <c r="AI957">
        <v>4</v>
      </c>
      <c r="AJ957">
        <v>0</v>
      </c>
      <c r="AK957">
        <v>8</v>
      </c>
      <c r="AL957">
        <v>1</v>
      </c>
      <c r="AM957">
        <v>2</v>
      </c>
      <c r="AN957">
        <v>3</v>
      </c>
    </row>
    <row r="958" spans="1:40" x14ac:dyDescent="0.35">
      <c r="A958">
        <v>10662</v>
      </c>
      <c r="B958">
        <v>20</v>
      </c>
      <c r="C958">
        <v>1</v>
      </c>
      <c r="D958">
        <v>1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11</v>
      </c>
      <c r="K958">
        <v>3</v>
      </c>
      <c r="L958">
        <v>4</v>
      </c>
      <c r="M958">
        <v>0</v>
      </c>
      <c r="N958">
        <v>98</v>
      </c>
      <c r="O958">
        <v>2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0</v>
      </c>
      <c r="AC958">
        <v>0</v>
      </c>
      <c r="AD958">
        <v>2600</v>
      </c>
      <c r="AE958">
        <v>1</v>
      </c>
      <c r="AF958">
        <v>1</v>
      </c>
      <c r="AG958">
        <v>15</v>
      </c>
      <c r="AH958">
        <v>3</v>
      </c>
      <c r="AI958">
        <v>1</v>
      </c>
      <c r="AJ958">
        <v>0</v>
      </c>
      <c r="AK958">
        <v>1</v>
      </c>
      <c r="AL958">
        <v>3</v>
      </c>
      <c r="AM958">
        <v>1</v>
      </c>
      <c r="AN958">
        <v>3</v>
      </c>
    </row>
    <row r="959" spans="1:40" x14ac:dyDescent="0.35">
      <c r="A959">
        <v>10667</v>
      </c>
      <c r="B959">
        <v>25</v>
      </c>
      <c r="C959">
        <v>1</v>
      </c>
      <c r="D959">
        <v>1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4</v>
      </c>
      <c r="K959">
        <v>1</v>
      </c>
      <c r="L959">
        <v>4</v>
      </c>
      <c r="M959">
        <v>1</v>
      </c>
      <c r="N959">
        <v>32</v>
      </c>
      <c r="O959">
        <v>3</v>
      </c>
      <c r="P959">
        <v>1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4</v>
      </c>
      <c r="AA959">
        <v>0</v>
      </c>
      <c r="AB959">
        <v>1</v>
      </c>
      <c r="AC959">
        <v>0</v>
      </c>
      <c r="AD959">
        <v>3691</v>
      </c>
      <c r="AE959">
        <v>1</v>
      </c>
      <c r="AF959">
        <v>1</v>
      </c>
      <c r="AG959">
        <v>15</v>
      </c>
      <c r="AH959">
        <v>3</v>
      </c>
      <c r="AI959">
        <v>2</v>
      </c>
      <c r="AJ959">
        <v>1</v>
      </c>
      <c r="AK959">
        <v>7</v>
      </c>
      <c r="AL959">
        <v>4</v>
      </c>
      <c r="AM959">
        <v>7</v>
      </c>
      <c r="AN959">
        <v>3</v>
      </c>
    </row>
    <row r="960" spans="1:40" x14ac:dyDescent="0.35">
      <c r="A960">
        <v>10679</v>
      </c>
      <c r="B960">
        <v>34</v>
      </c>
      <c r="C960">
        <v>1</v>
      </c>
      <c r="D960">
        <v>0</v>
      </c>
      <c r="E960">
        <v>1</v>
      </c>
      <c r="F960">
        <v>0</v>
      </c>
      <c r="G960">
        <v>1</v>
      </c>
      <c r="H960">
        <v>0</v>
      </c>
      <c r="I960">
        <v>0</v>
      </c>
      <c r="J960">
        <v>16</v>
      </c>
      <c r="K960">
        <v>4</v>
      </c>
      <c r="L960">
        <v>4</v>
      </c>
      <c r="M960">
        <v>1</v>
      </c>
      <c r="N960">
        <v>85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1</v>
      </c>
      <c r="AC960">
        <v>0</v>
      </c>
      <c r="AD960">
        <v>2307</v>
      </c>
      <c r="AE960">
        <v>1</v>
      </c>
      <c r="AF960">
        <v>1</v>
      </c>
      <c r="AG960">
        <v>23</v>
      </c>
      <c r="AH960">
        <v>4</v>
      </c>
      <c r="AI960">
        <v>2</v>
      </c>
      <c r="AJ960">
        <v>1</v>
      </c>
      <c r="AK960">
        <v>5</v>
      </c>
      <c r="AL960">
        <v>3</v>
      </c>
      <c r="AM960">
        <v>5</v>
      </c>
      <c r="AN960">
        <v>3</v>
      </c>
    </row>
    <row r="961" spans="1:40" x14ac:dyDescent="0.35">
      <c r="A961">
        <v>10684</v>
      </c>
      <c r="B961">
        <v>34</v>
      </c>
      <c r="C961">
        <v>1</v>
      </c>
      <c r="D961">
        <v>0</v>
      </c>
      <c r="E961">
        <v>0</v>
      </c>
      <c r="F961">
        <v>1</v>
      </c>
      <c r="G961">
        <v>1</v>
      </c>
      <c r="H961">
        <v>0</v>
      </c>
      <c r="I961">
        <v>0</v>
      </c>
      <c r="J961">
        <v>7</v>
      </c>
      <c r="K961">
        <v>3</v>
      </c>
      <c r="L961">
        <v>1</v>
      </c>
      <c r="M961">
        <v>1</v>
      </c>
      <c r="N961">
        <v>66</v>
      </c>
      <c r="O961">
        <v>1</v>
      </c>
      <c r="P961">
        <v>2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3</v>
      </c>
      <c r="AA961">
        <v>1</v>
      </c>
      <c r="AB961">
        <v>0</v>
      </c>
      <c r="AC961">
        <v>0</v>
      </c>
      <c r="AD961">
        <v>6074</v>
      </c>
      <c r="AE961">
        <v>1</v>
      </c>
      <c r="AF961">
        <v>1</v>
      </c>
      <c r="AG961">
        <v>24</v>
      </c>
      <c r="AH961">
        <v>4</v>
      </c>
      <c r="AI961">
        <v>4</v>
      </c>
      <c r="AJ961">
        <v>0</v>
      </c>
      <c r="AK961">
        <v>9</v>
      </c>
      <c r="AL961">
        <v>3</v>
      </c>
      <c r="AM961">
        <v>9</v>
      </c>
      <c r="AN961">
        <v>3</v>
      </c>
    </row>
    <row r="962" spans="1:40" x14ac:dyDescent="0.35">
      <c r="A962">
        <v>10686</v>
      </c>
      <c r="B962">
        <v>29</v>
      </c>
      <c r="C962">
        <v>1</v>
      </c>
      <c r="D962">
        <v>1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1</v>
      </c>
      <c r="K962">
        <v>2</v>
      </c>
      <c r="L962">
        <v>2</v>
      </c>
      <c r="M962">
        <v>0</v>
      </c>
      <c r="N962">
        <v>36</v>
      </c>
      <c r="O962">
        <v>2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1</v>
      </c>
      <c r="AC962">
        <v>0</v>
      </c>
      <c r="AD962">
        <v>2319</v>
      </c>
      <c r="AE962">
        <v>1</v>
      </c>
      <c r="AF962">
        <v>1</v>
      </c>
      <c r="AG962">
        <v>11</v>
      </c>
      <c r="AH962">
        <v>3</v>
      </c>
      <c r="AI962">
        <v>4</v>
      </c>
      <c r="AJ962">
        <v>1</v>
      </c>
      <c r="AK962">
        <v>1</v>
      </c>
      <c r="AL962">
        <v>3</v>
      </c>
      <c r="AM962">
        <v>1</v>
      </c>
      <c r="AN962">
        <v>3</v>
      </c>
    </row>
    <row r="963" spans="1:40" x14ac:dyDescent="0.35">
      <c r="A963">
        <v>10687</v>
      </c>
      <c r="B963">
        <v>31</v>
      </c>
      <c r="C963">
        <v>1</v>
      </c>
      <c r="D963">
        <v>1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22</v>
      </c>
      <c r="K963">
        <v>4</v>
      </c>
      <c r="L963">
        <v>4</v>
      </c>
      <c r="M963">
        <v>1</v>
      </c>
      <c r="N963">
        <v>98</v>
      </c>
      <c r="O963">
        <v>3</v>
      </c>
      <c r="P963">
        <v>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3</v>
      </c>
      <c r="AA963">
        <v>0</v>
      </c>
      <c r="AB963">
        <v>1</v>
      </c>
      <c r="AC963">
        <v>0</v>
      </c>
      <c r="AD963">
        <v>6179</v>
      </c>
      <c r="AE963">
        <v>1</v>
      </c>
      <c r="AF963">
        <v>1</v>
      </c>
      <c r="AG963">
        <v>15</v>
      </c>
      <c r="AH963">
        <v>3</v>
      </c>
      <c r="AI963">
        <v>4</v>
      </c>
      <c r="AJ963">
        <v>2</v>
      </c>
      <c r="AK963">
        <v>10</v>
      </c>
      <c r="AL963">
        <v>2</v>
      </c>
      <c r="AM963">
        <v>10</v>
      </c>
      <c r="AN963">
        <v>3</v>
      </c>
    </row>
    <row r="964" spans="1:40" x14ac:dyDescent="0.35">
      <c r="A964">
        <v>10689</v>
      </c>
      <c r="B964">
        <v>39</v>
      </c>
      <c r="C964">
        <v>1</v>
      </c>
      <c r="D964">
        <v>1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6</v>
      </c>
      <c r="K964">
        <v>3</v>
      </c>
      <c r="L964">
        <v>4</v>
      </c>
      <c r="M964">
        <v>1</v>
      </c>
      <c r="N964">
        <v>70</v>
      </c>
      <c r="O964">
        <v>3</v>
      </c>
      <c r="P964">
        <v>1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1</v>
      </c>
      <c r="AC964">
        <v>0</v>
      </c>
      <c r="AD964">
        <v>2404</v>
      </c>
      <c r="AE964">
        <v>7</v>
      </c>
      <c r="AF964">
        <v>1</v>
      </c>
      <c r="AG964">
        <v>21</v>
      </c>
      <c r="AH964">
        <v>4</v>
      </c>
      <c r="AI964">
        <v>4</v>
      </c>
      <c r="AJ964">
        <v>0</v>
      </c>
      <c r="AK964">
        <v>8</v>
      </c>
      <c r="AL964">
        <v>1</v>
      </c>
      <c r="AM964">
        <v>2</v>
      </c>
      <c r="AN964">
        <v>3</v>
      </c>
    </row>
    <row r="965" spans="1:40" x14ac:dyDescent="0.35">
      <c r="A965">
        <v>10690</v>
      </c>
      <c r="B965">
        <v>38</v>
      </c>
      <c r="C965">
        <v>1</v>
      </c>
      <c r="D965">
        <v>1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29</v>
      </c>
      <c r="K965">
        <v>1</v>
      </c>
      <c r="L965">
        <v>2</v>
      </c>
      <c r="M965">
        <v>1</v>
      </c>
      <c r="N965">
        <v>70</v>
      </c>
      <c r="O965">
        <v>3</v>
      </c>
      <c r="P965">
        <v>2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1</v>
      </c>
      <c r="AC965">
        <v>0</v>
      </c>
      <c r="AD965">
        <v>6673</v>
      </c>
      <c r="AE965">
        <v>7</v>
      </c>
      <c r="AF965">
        <v>1</v>
      </c>
      <c r="AG965">
        <v>19</v>
      </c>
      <c r="AH965">
        <v>3</v>
      </c>
      <c r="AI965">
        <v>2</v>
      </c>
      <c r="AJ965">
        <v>0</v>
      </c>
      <c r="AK965">
        <v>17</v>
      </c>
      <c r="AL965">
        <v>3</v>
      </c>
      <c r="AM965">
        <v>1</v>
      </c>
      <c r="AN965">
        <v>3</v>
      </c>
    </row>
    <row r="966" spans="1:40" x14ac:dyDescent="0.35">
      <c r="A966">
        <v>10706</v>
      </c>
      <c r="B966">
        <v>58</v>
      </c>
      <c r="C966">
        <v>1</v>
      </c>
      <c r="D966">
        <v>0</v>
      </c>
      <c r="E966">
        <v>0</v>
      </c>
      <c r="F966">
        <v>1</v>
      </c>
      <c r="G966">
        <v>1</v>
      </c>
      <c r="H966">
        <v>0</v>
      </c>
      <c r="I966">
        <v>0</v>
      </c>
      <c r="J966">
        <v>2</v>
      </c>
      <c r="K966">
        <v>1</v>
      </c>
      <c r="L966">
        <v>4</v>
      </c>
      <c r="M966">
        <v>1</v>
      </c>
      <c r="N966">
        <v>57</v>
      </c>
      <c r="O966">
        <v>2</v>
      </c>
      <c r="P966">
        <v>1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4</v>
      </c>
      <c r="AA966">
        <v>0</v>
      </c>
      <c r="AB966">
        <v>0</v>
      </c>
      <c r="AC966">
        <v>1</v>
      </c>
      <c r="AD966">
        <v>2380</v>
      </c>
      <c r="AE966">
        <v>9</v>
      </c>
      <c r="AF966">
        <v>1</v>
      </c>
      <c r="AG966">
        <v>14</v>
      </c>
      <c r="AH966">
        <v>3</v>
      </c>
      <c r="AI966">
        <v>4</v>
      </c>
      <c r="AJ966">
        <v>1</v>
      </c>
      <c r="AK966">
        <v>3</v>
      </c>
      <c r="AL966">
        <v>2</v>
      </c>
      <c r="AM966">
        <v>1</v>
      </c>
      <c r="AN966">
        <v>3</v>
      </c>
    </row>
    <row r="967" spans="1:40" x14ac:dyDescent="0.35">
      <c r="A967">
        <v>10708</v>
      </c>
      <c r="B967">
        <v>29</v>
      </c>
      <c r="C967">
        <v>1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0</v>
      </c>
      <c r="J967">
        <v>24</v>
      </c>
      <c r="K967">
        <v>2</v>
      </c>
      <c r="L967">
        <v>4</v>
      </c>
      <c r="M967">
        <v>1</v>
      </c>
      <c r="N967">
        <v>73</v>
      </c>
      <c r="O967">
        <v>2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4</v>
      </c>
      <c r="AA967">
        <v>1</v>
      </c>
      <c r="AB967">
        <v>0</v>
      </c>
      <c r="AC967">
        <v>0</v>
      </c>
      <c r="AD967">
        <v>2439</v>
      </c>
      <c r="AE967">
        <v>1</v>
      </c>
      <c r="AF967">
        <v>1</v>
      </c>
      <c r="AG967">
        <v>24</v>
      </c>
      <c r="AH967">
        <v>4</v>
      </c>
      <c r="AI967">
        <v>2</v>
      </c>
      <c r="AJ967">
        <v>0</v>
      </c>
      <c r="AK967">
        <v>1</v>
      </c>
      <c r="AL967">
        <v>2</v>
      </c>
      <c r="AM967">
        <v>1</v>
      </c>
      <c r="AN967">
        <v>3</v>
      </c>
    </row>
    <row r="968" spans="1:40" x14ac:dyDescent="0.35">
      <c r="A968">
        <v>10713</v>
      </c>
      <c r="B968">
        <v>34</v>
      </c>
      <c r="C968">
        <v>1</v>
      </c>
      <c r="D968">
        <v>0</v>
      </c>
      <c r="E968">
        <v>0</v>
      </c>
      <c r="F968">
        <v>1</v>
      </c>
      <c r="G968">
        <v>1</v>
      </c>
      <c r="H968">
        <v>0</v>
      </c>
      <c r="I968">
        <v>0</v>
      </c>
      <c r="J968">
        <v>7</v>
      </c>
      <c r="K968">
        <v>3</v>
      </c>
      <c r="L968">
        <v>1</v>
      </c>
      <c r="M968">
        <v>1</v>
      </c>
      <c r="N968">
        <v>66</v>
      </c>
      <c r="O968">
        <v>1</v>
      </c>
      <c r="P968">
        <v>2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3</v>
      </c>
      <c r="AA968">
        <v>1</v>
      </c>
      <c r="AB968">
        <v>0</v>
      </c>
      <c r="AC968">
        <v>0</v>
      </c>
      <c r="AD968">
        <v>6074</v>
      </c>
      <c r="AE968">
        <v>1</v>
      </c>
      <c r="AF968">
        <v>1</v>
      </c>
      <c r="AG968">
        <v>24</v>
      </c>
      <c r="AH968">
        <v>4</v>
      </c>
      <c r="AI968">
        <v>4</v>
      </c>
      <c r="AJ968">
        <v>0</v>
      </c>
      <c r="AK968">
        <v>9</v>
      </c>
      <c r="AL968">
        <v>3</v>
      </c>
      <c r="AM968">
        <v>9</v>
      </c>
      <c r="AN968">
        <v>3</v>
      </c>
    </row>
    <row r="969" spans="1:40" x14ac:dyDescent="0.35">
      <c r="A969">
        <v>10723</v>
      </c>
      <c r="B969">
        <v>37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6</v>
      </c>
      <c r="K969">
        <v>4</v>
      </c>
      <c r="L969">
        <v>3</v>
      </c>
      <c r="M969">
        <v>1</v>
      </c>
      <c r="N969">
        <v>63</v>
      </c>
      <c r="O969">
        <v>3</v>
      </c>
      <c r="P969">
        <v>1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1</v>
      </c>
      <c r="AD969">
        <v>2073</v>
      </c>
      <c r="AE969">
        <v>4</v>
      </c>
      <c r="AF969">
        <v>1</v>
      </c>
      <c r="AG969">
        <v>22</v>
      </c>
      <c r="AH969">
        <v>4</v>
      </c>
      <c r="AI969">
        <v>4</v>
      </c>
      <c r="AJ969">
        <v>0</v>
      </c>
      <c r="AK969">
        <v>7</v>
      </c>
      <c r="AL969">
        <v>3</v>
      </c>
      <c r="AM969">
        <v>3</v>
      </c>
      <c r="AN969">
        <v>3</v>
      </c>
    </row>
    <row r="970" spans="1:40" x14ac:dyDescent="0.35">
      <c r="A970">
        <v>10725</v>
      </c>
      <c r="B970">
        <v>43</v>
      </c>
      <c r="C970">
        <v>1</v>
      </c>
      <c r="D970">
        <v>0</v>
      </c>
      <c r="E970">
        <v>0</v>
      </c>
      <c r="F970">
        <v>1</v>
      </c>
      <c r="G970">
        <v>1</v>
      </c>
      <c r="H970">
        <v>0</v>
      </c>
      <c r="I970">
        <v>0</v>
      </c>
      <c r="J970">
        <v>17</v>
      </c>
      <c r="K970">
        <v>3</v>
      </c>
      <c r="L970">
        <v>3</v>
      </c>
      <c r="M970">
        <v>1</v>
      </c>
      <c r="N970">
        <v>38</v>
      </c>
      <c r="O970">
        <v>2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3</v>
      </c>
      <c r="AA970">
        <v>0</v>
      </c>
      <c r="AB970">
        <v>1</v>
      </c>
      <c r="AC970">
        <v>0</v>
      </c>
      <c r="AD970">
        <v>2437</v>
      </c>
      <c r="AE970">
        <v>9</v>
      </c>
      <c r="AF970">
        <v>1</v>
      </c>
      <c r="AG970">
        <v>16</v>
      </c>
      <c r="AH970">
        <v>3</v>
      </c>
      <c r="AI970">
        <v>4</v>
      </c>
      <c r="AJ970">
        <v>1</v>
      </c>
      <c r="AK970">
        <v>6</v>
      </c>
      <c r="AL970">
        <v>3</v>
      </c>
      <c r="AM970">
        <v>1</v>
      </c>
      <c r="AN970">
        <v>3</v>
      </c>
    </row>
    <row r="971" spans="1:40" x14ac:dyDescent="0.35">
      <c r="A971">
        <v>10729</v>
      </c>
      <c r="B971">
        <v>24</v>
      </c>
      <c r="C971">
        <v>1</v>
      </c>
      <c r="D971">
        <v>0</v>
      </c>
      <c r="E971">
        <v>0</v>
      </c>
      <c r="F971">
        <v>1</v>
      </c>
      <c r="G971">
        <v>1</v>
      </c>
      <c r="H971">
        <v>0</v>
      </c>
      <c r="I971">
        <v>0</v>
      </c>
      <c r="J971">
        <v>7</v>
      </c>
      <c r="K971">
        <v>3</v>
      </c>
      <c r="L971">
        <v>1</v>
      </c>
      <c r="M971">
        <v>0</v>
      </c>
      <c r="N971">
        <v>55</v>
      </c>
      <c r="O971">
        <v>3</v>
      </c>
      <c r="P971">
        <v>1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3</v>
      </c>
      <c r="AA971">
        <v>0</v>
      </c>
      <c r="AB971">
        <v>1</v>
      </c>
      <c r="AC971">
        <v>0</v>
      </c>
      <c r="AD971">
        <v>2886</v>
      </c>
      <c r="AE971">
        <v>1</v>
      </c>
      <c r="AF971">
        <v>1</v>
      </c>
      <c r="AG971">
        <v>16</v>
      </c>
      <c r="AH971">
        <v>3</v>
      </c>
      <c r="AI971">
        <v>4</v>
      </c>
      <c r="AJ971">
        <v>1</v>
      </c>
      <c r="AK971">
        <v>6</v>
      </c>
      <c r="AL971">
        <v>3</v>
      </c>
      <c r="AM971">
        <v>6</v>
      </c>
      <c r="AN971">
        <v>3</v>
      </c>
    </row>
    <row r="972" spans="1:40" x14ac:dyDescent="0.35">
      <c r="A972">
        <v>10750</v>
      </c>
      <c r="B972">
        <v>44</v>
      </c>
      <c r="C972">
        <v>1</v>
      </c>
      <c r="D972">
        <v>0</v>
      </c>
      <c r="E972">
        <v>0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2</v>
      </c>
      <c r="L972">
        <v>3</v>
      </c>
      <c r="M972">
        <v>1</v>
      </c>
      <c r="N972">
        <v>99</v>
      </c>
      <c r="O972">
        <v>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2</v>
      </c>
      <c r="AA972">
        <v>0</v>
      </c>
      <c r="AB972">
        <v>0</v>
      </c>
      <c r="AC972">
        <v>1</v>
      </c>
      <c r="AD972">
        <v>2342</v>
      </c>
      <c r="AE972">
        <v>1</v>
      </c>
      <c r="AF972">
        <v>1</v>
      </c>
      <c r="AG972">
        <v>12</v>
      </c>
      <c r="AH972">
        <v>3</v>
      </c>
      <c r="AI972">
        <v>3</v>
      </c>
      <c r="AJ972">
        <v>3</v>
      </c>
      <c r="AK972">
        <v>6</v>
      </c>
      <c r="AL972">
        <v>2</v>
      </c>
      <c r="AM972">
        <v>5</v>
      </c>
      <c r="AN972">
        <v>3</v>
      </c>
    </row>
    <row r="973" spans="1:40" x14ac:dyDescent="0.35">
      <c r="A973">
        <v>10769</v>
      </c>
      <c r="B973">
        <v>31</v>
      </c>
      <c r="C973">
        <v>1</v>
      </c>
      <c r="D973">
        <v>1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22</v>
      </c>
      <c r="K973">
        <v>4</v>
      </c>
      <c r="L973">
        <v>4</v>
      </c>
      <c r="M973">
        <v>1</v>
      </c>
      <c r="N973">
        <v>98</v>
      </c>
      <c r="O973">
        <v>3</v>
      </c>
      <c r="P973">
        <v>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3</v>
      </c>
      <c r="AA973">
        <v>0</v>
      </c>
      <c r="AB973">
        <v>1</v>
      </c>
      <c r="AC973">
        <v>0</v>
      </c>
      <c r="AD973">
        <v>6179</v>
      </c>
      <c r="AE973">
        <v>1</v>
      </c>
      <c r="AF973">
        <v>1</v>
      </c>
      <c r="AG973">
        <v>15</v>
      </c>
      <c r="AH973">
        <v>3</v>
      </c>
      <c r="AI973">
        <v>4</v>
      </c>
      <c r="AJ973">
        <v>2</v>
      </c>
      <c r="AK973">
        <v>10</v>
      </c>
      <c r="AL973">
        <v>2</v>
      </c>
      <c r="AM973">
        <v>10</v>
      </c>
      <c r="AN973">
        <v>3</v>
      </c>
    </row>
    <row r="974" spans="1:40" x14ac:dyDescent="0.35">
      <c r="A974">
        <v>10773</v>
      </c>
      <c r="B974">
        <v>47</v>
      </c>
      <c r="C974">
        <v>1</v>
      </c>
      <c r="D974">
        <v>0</v>
      </c>
      <c r="E974">
        <v>1</v>
      </c>
      <c r="F974">
        <v>0</v>
      </c>
      <c r="G974">
        <v>1</v>
      </c>
      <c r="H974">
        <v>0</v>
      </c>
      <c r="I974">
        <v>0</v>
      </c>
      <c r="J974">
        <v>29</v>
      </c>
      <c r="K974">
        <v>4</v>
      </c>
      <c r="L974">
        <v>1</v>
      </c>
      <c r="M974">
        <v>1</v>
      </c>
      <c r="N974">
        <v>88</v>
      </c>
      <c r="O974">
        <v>3</v>
      </c>
      <c r="P974">
        <v>3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</v>
      </c>
      <c r="AA974">
        <v>0</v>
      </c>
      <c r="AB974">
        <v>1</v>
      </c>
      <c r="AC974">
        <v>0</v>
      </c>
      <c r="AD974">
        <v>11849</v>
      </c>
      <c r="AE974">
        <v>1</v>
      </c>
      <c r="AF974">
        <v>1</v>
      </c>
      <c r="AG974">
        <v>12</v>
      </c>
      <c r="AH974">
        <v>3</v>
      </c>
      <c r="AI974">
        <v>4</v>
      </c>
      <c r="AJ974">
        <v>1</v>
      </c>
      <c r="AK974">
        <v>10</v>
      </c>
      <c r="AL974">
        <v>2</v>
      </c>
      <c r="AM974">
        <v>10</v>
      </c>
      <c r="AN974">
        <v>3</v>
      </c>
    </row>
    <row r="975" spans="1:40" x14ac:dyDescent="0.35">
      <c r="A975">
        <v>10776</v>
      </c>
      <c r="B975">
        <v>24</v>
      </c>
      <c r="C975">
        <v>1</v>
      </c>
      <c r="D975">
        <v>1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1</v>
      </c>
      <c r="K975">
        <v>3</v>
      </c>
      <c r="L975">
        <v>2</v>
      </c>
      <c r="M975">
        <v>1</v>
      </c>
      <c r="N975">
        <v>61</v>
      </c>
      <c r="O975">
        <v>3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4</v>
      </c>
      <c r="AA975">
        <v>0</v>
      </c>
      <c r="AB975">
        <v>1</v>
      </c>
      <c r="AC975">
        <v>0</v>
      </c>
      <c r="AD975">
        <v>2293</v>
      </c>
      <c r="AE975">
        <v>2</v>
      </c>
      <c r="AF975">
        <v>1</v>
      </c>
      <c r="AG975">
        <v>16</v>
      </c>
      <c r="AH975">
        <v>3</v>
      </c>
      <c r="AI975">
        <v>1</v>
      </c>
      <c r="AJ975">
        <v>1</v>
      </c>
      <c r="AK975">
        <v>6</v>
      </c>
      <c r="AL975">
        <v>2</v>
      </c>
      <c r="AM975">
        <v>2</v>
      </c>
      <c r="AN975">
        <v>3</v>
      </c>
    </row>
    <row r="976" spans="1:40" x14ac:dyDescent="0.35">
      <c r="A976">
        <v>10783</v>
      </c>
      <c r="B976">
        <v>39</v>
      </c>
      <c r="C976">
        <v>1</v>
      </c>
      <c r="D976">
        <v>1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6</v>
      </c>
      <c r="K976">
        <v>3</v>
      </c>
      <c r="L976">
        <v>4</v>
      </c>
      <c r="M976">
        <v>1</v>
      </c>
      <c r="N976">
        <v>70</v>
      </c>
      <c r="O976">
        <v>3</v>
      </c>
      <c r="P976">
        <v>1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v>2404</v>
      </c>
      <c r="AE976">
        <v>7</v>
      </c>
      <c r="AF976">
        <v>1</v>
      </c>
      <c r="AG976">
        <v>21</v>
      </c>
      <c r="AH976">
        <v>4</v>
      </c>
      <c r="AI976">
        <v>4</v>
      </c>
      <c r="AJ976">
        <v>0</v>
      </c>
      <c r="AK976">
        <v>8</v>
      </c>
      <c r="AL976">
        <v>1</v>
      </c>
      <c r="AM976">
        <v>2</v>
      </c>
      <c r="AN976">
        <v>3</v>
      </c>
    </row>
    <row r="977" spans="1:40" x14ac:dyDescent="0.35">
      <c r="A977">
        <v>10786</v>
      </c>
      <c r="B977">
        <v>29</v>
      </c>
      <c r="C977">
        <v>1</v>
      </c>
      <c r="D977">
        <v>1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1</v>
      </c>
      <c r="K977">
        <v>2</v>
      </c>
      <c r="L977">
        <v>2</v>
      </c>
      <c r="M977">
        <v>0</v>
      </c>
      <c r="N977">
        <v>36</v>
      </c>
      <c r="O977">
        <v>2</v>
      </c>
      <c r="P977">
        <v>1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1</v>
      </c>
      <c r="AC977">
        <v>0</v>
      </c>
      <c r="AD977">
        <v>2319</v>
      </c>
      <c r="AE977">
        <v>1</v>
      </c>
      <c r="AF977">
        <v>1</v>
      </c>
      <c r="AG977">
        <v>11</v>
      </c>
      <c r="AH977">
        <v>3</v>
      </c>
      <c r="AI977">
        <v>4</v>
      </c>
      <c r="AJ977">
        <v>1</v>
      </c>
      <c r="AK977">
        <v>1</v>
      </c>
      <c r="AL977">
        <v>3</v>
      </c>
      <c r="AM977">
        <v>1</v>
      </c>
      <c r="AN977">
        <v>3</v>
      </c>
    </row>
    <row r="978" spans="1:40" x14ac:dyDescent="0.35">
      <c r="A978">
        <v>10788</v>
      </c>
      <c r="B978">
        <v>28</v>
      </c>
      <c r="C978">
        <v>1</v>
      </c>
      <c r="D978">
        <v>1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24</v>
      </c>
      <c r="K978">
        <v>3</v>
      </c>
      <c r="L978">
        <v>3</v>
      </c>
      <c r="M978">
        <v>1</v>
      </c>
      <c r="N978">
        <v>50</v>
      </c>
      <c r="O978">
        <v>2</v>
      </c>
      <c r="P978">
        <v>1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3</v>
      </c>
      <c r="AA978">
        <v>1</v>
      </c>
      <c r="AB978">
        <v>0</v>
      </c>
      <c r="AC978">
        <v>0</v>
      </c>
      <c r="AD978">
        <v>2028</v>
      </c>
      <c r="AE978">
        <v>5</v>
      </c>
      <c r="AF978">
        <v>1</v>
      </c>
      <c r="AG978">
        <v>14</v>
      </c>
      <c r="AH978">
        <v>3</v>
      </c>
      <c r="AI978">
        <v>2</v>
      </c>
      <c r="AJ978">
        <v>0</v>
      </c>
      <c r="AK978">
        <v>6</v>
      </c>
      <c r="AL978">
        <v>3</v>
      </c>
      <c r="AM978">
        <v>4</v>
      </c>
      <c r="AN978">
        <v>3</v>
      </c>
    </row>
    <row r="979" spans="1:40" x14ac:dyDescent="0.35">
      <c r="A979">
        <v>10794</v>
      </c>
      <c r="B979">
        <v>29</v>
      </c>
      <c r="C979">
        <v>1</v>
      </c>
      <c r="D979">
        <v>0</v>
      </c>
      <c r="E979">
        <v>0</v>
      </c>
      <c r="F979">
        <v>1</v>
      </c>
      <c r="G979">
        <v>1</v>
      </c>
      <c r="H979">
        <v>0</v>
      </c>
      <c r="I979">
        <v>0</v>
      </c>
      <c r="J979">
        <v>14</v>
      </c>
      <c r="K979">
        <v>1</v>
      </c>
      <c r="L979">
        <v>3</v>
      </c>
      <c r="M979">
        <v>0</v>
      </c>
      <c r="N979">
        <v>84</v>
      </c>
      <c r="O979">
        <v>3</v>
      </c>
      <c r="P979">
        <v>3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4</v>
      </c>
      <c r="AA979">
        <v>1</v>
      </c>
      <c r="AB979">
        <v>0</v>
      </c>
      <c r="AC979">
        <v>0</v>
      </c>
      <c r="AD979">
        <v>7553</v>
      </c>
      <c r="AE979">
        <v>0</v>
      </c>
      <c r="AF979">
        <v>1</v>
      </c>
      <c r="AG979">
        <v>12</v>
      </c>
      <c r="AH979">
        <v>3</v>
      </c>
      <c r="AI979">
        <v>1</v>
      </c>
      <c r="AJ979">
        <v>0</v>
      </c>
      <c r="AK979">
        <v>9</v>
      </c>
      <c r="AL979">
        <v>3</v>
      </c>
      <c r="AM979">
        <v>8</v>
      </c>
      <c r="AN979">
        <v>3</v>
      </c>
    </row>
    <row r="980" spans="1:40" x14ac:dyDescent="0.35">
      <c r="A980">
        <v>10800</v>
      </c>
      <c r="B980">
        <v>35</v>
      </c>
      <c r="C980">
        <v>1</v>
      </c>
      <c r="D980">
        <v>1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14</v>
      </c>
      <c r="K980">
        <v>4</v>
      </c>
      <c r="L980">
        <v>3</v>
      </c>
      <c r="M980">
        <v>1</v>
      </c>
      <c r="N980">
        <v>39</v>
      </c>
      <c r="O980">
        <v>2</v>
      </c>
      <c r="P980">
        <v>1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2</v>
      </c>
      <c r="AA980">
        <v>0</v>
      </c>
      <c r="AB980">
        <v>0</v>
      </c>
      <c r="AC980">
        <v>1</v>
      </c>
      <c r="AD980">
        <v>3743</v>
      </c>
      <c r="AE980">
        <v>1</v>
      </c>
      <c r="AF980">
        <v>1</v>
      </c>
      <c r="AG980">
        <v>24</v>
      </c>
      <c r="AH980">
        <v>4</v>
      </c>
      <c r="AI980">
        <v>4</v>
      </c>
      <c r="AJ980">
        <v>1</v>
      </c>
      <c r="AK980">
        <v>5</v>
      </c>
      <c r="AL980">
        <v>1</v>
      </c>
      <c r="AM980">
        <v>4</v>
      </c>
      <c r="AN980">
        <v>3</v>
      </c>
    </row>
    <row r="981" spans="1:40" x14ac:dyDescent="0.35">
      <c r="A981">
        <v>10802</v>
      </c>
      <c r="B981">
        <v>26</v>
      </c>
      <c r="C981">
        <v>1</v>
      </c>
      <c r="D981">
        <v>1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24</v>
      </c>
      <c r="K981">
        <v>3</v>
      </c>
      <c r="L981">
        <v>3</v>
      </c>
      <c r="M981">
        <v>1</v>
      </c>
      <c r="N981">
        <v>66</v>
      </c>
      <c r="O981">
        <v>1</v>
      </c>
      <c r="P981">
        <v>1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4</v>
      </c>
      <c r="AA981">
        <v>1</v>
      </c>
      <c r="AB981">
        <v>0</v>
      </c>
      <c r="AC981">
        <v>0</v>
      </c>
      <c r="AD981">
        <v>2340</v>
      </c>
      <c r="AE981">
        <v>1</v>
      </c>
      <c r="AF981">
        <v>1</v>
      </c>
      <c r="AG981">
        <v>18</v>
      </c>
      <c r="AH981">
        <v>3</v>
      </c>
      <c r="AI981">
        <v>2</v>
      </c>
      <c r="AJ981">
        <v>0</v>
      </c>
      <c r="AK981">
        <v>1</v>
      </c>
      <c r="AL981">
        <v>1</v>
      </c>
      <c r="AM981">
        <v>1</v>
      </c>
      <c r="AN981">
        <v>3</v>
      </c>
    </row>
    <row r="982" spans="1:40" x14ac:dyDescent="0.35">
      <c r="A982">
        <v>10805</v>
      </c>
      <c r="B982">
        <v>24</v>
      </c>
      <c r="C982">
        <v>1</v>
      </c>
      <c r="D982">
        <v>1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1</v>
      </c>
      <c r="K982">
        <v>3</v>
      </c>
      <c r="L982">
        <v>2</v>
      </c>
      <c r="M982">
        <v>1</v>
      </c>
      <c r="N982">
        <v>61</v>
      </c>
      <c r="O982">
        <v>3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4</v>
      </c>
      <c r="AA982">
        <v>0</v>
      </c>
      <c r="AB982">
        <v>1</v>
      </c>
      <c r="AC982">
        <v>0</v>
      </c>
      <c r="AD982">
        <v>2293</v>
      </c>
      <c r="AE982">
        <v>2</v>
      </c>
      <c r="AF982">
        <v>1</v>
      </c>
      <c r="AG982">
        <v>16</v>
      </c>
      <c r="AH982">
        <v>3</v>
      </c>
      <c r="AI982">
        <v>1</v>
      </c>
      <c r="AJ982">
        <v>1</v>
      </c>
      <c r="AK982">
        <v>6</v>
      </c>
      <c r="AL982">
        <v>2</v>
      </c>
      <c r="AM982">
        <v>2</v>
      </c>
      <c r="AN982">
        <v>3</v>
      </c>
    </row>
    <row r="983" spans="1:40" x14ac:dyDescent="0.35">
      <c r="A983">
        <v>10812</v>
      </c>
      <c r="B983">
        <v>23</v>
      </c>
      <c r="C983">
        <v>1</v>
      </c>
      <c r="D983">
        <v>1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8</v>
      </c>
      <c r="K983">
        <v>1</v>
      </c>
      <c r="L983">
        <v>4</v>
      </c>
      <c r="M983">
        <v>1</v>
      </c>
      <c r="N983">
        <v>93</v>
      </c>
      <c r="O983">
        <v>2</v>
      </c>
      <c r="P983">
        <v>1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3</v>
      </c>
      <c r="AA983">
        <v>1</v>
      </c>
      <c r="AB983">
        <v>0</v>
      </c>
      <c r="AC983">
        <v>0</v>
      </c>
      <c r="AD983">
        <v>3989</v>
      </c>
      <c r="AE983">
        <v>1</v>
      </c>
      <c r="AF983">
        <v>1</v>
      </c>
      <c r="AG983">
        <v>11</v>
      </c>
      <c r="AH983">
        <v>3</v>
      </c>
      <c r="AI983">
        <v>1</v>
      </c>
      <c r="AJ983">
        <v>0</v>
      </c>
      <c r="AK983">
        <v>5</v>
      </c>
      <c r="AL983">
        <v>3</v>
      </c>
      <c r="AM983">
        <v>5</v>
      </c>
      <c r="AN983">
        <v>3</v>
      </c>
    </row>
    <row r="984" spans="1:40" x14ac:dyDescent="0.35">
      <c r="A984">
        <v>10821</v>
      </c>
      <c r="B984">
        <v>33</v>
      </c>
      <c r="C984">
        <v>1</v>
      </c>
      <c r="D984">
        <v>1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14</v>
      </c>
      <c r="K984">
        <v>3</v>
      </c>
      <c r="L984">
        <v>3</v>
      </c>
      <c r="M984">
        <v>1</v>
      </c>
      <c r="N984">
        <v>58</v>
      </c>
      <c r="O984">
        <v>3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4</v>
      </c>
      <c r="AA984">
        <v>0</v>
      </c>
      <c r="AB984">
        <v>1</v>
      </c>
      <c r="AC984">
        <v>0</v>
      </c>
      <c r="AD984">
        <v>2436</v>
      </c>
      <c r="AE984">
        <v>5</v>
      </c>
      <c r="AF984">
        <v>1</v>
      </c>
      <c r="AG984">
        <v>13</v>
      </c>
      <c r="AH984">
        <v>3</v>
      </c>
      <c r="AI984">
        <v>3</v>
      </c>
      <c r="AJ984">
        <v>1</v>
      </c>
      <c r="AK984">
        <v>8</v>
      </c>
      <c r="AL984">
        <v>1</v>
      </c>
      <c r="AM984">
        <v>5</v>
      </c>
      <c r="AN984">
        <v>3</v>
      </c>
    </row>
    <row r="985" spans="1:40" x14ac:dyDescent="0.35">
      <c r="A985">
        <v>10823</v>
      </c>
      <c r="B985">
        <v>26</v>
      </c>
      <c r="C985">
        <v>1</v>
      </c>
      <c r="D985">
        <v>0</v>
      </c>
      <c r="E985">
        <v>0</v>
      </c>
      <c r="F985">
        <v>1</v>
      </c>
      <c r="G985">
        <v>1</v>
      </c>
      <c r="H985">
        <v>0</v>
      </c>
      <c r="I985">
        <v>0</v>
      </c>
      <c r="J985">
        <v>2</v>
      </c>
      <c r="K985">
        <v>3</v>
      </c>
      <c r="L985">
        <v>1</v>
      </c>
      <c r="M985">
        <v>1</v>
      </c>
      <c r="N985">
        <v>57</v>
      </c>
      <c r="O985">
        <v>3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2042</v>
      </c>
      <c r="AE985">
        <v>6</v>
      </c>
      <c r="AF985">
        <v>1</v>
      </c>
      <c r="AG985">
        <v>14</v>
      </c>
      <c r="AH985">
        <v>3</v>
      </c>
      <c r="AI985">
        <v>2</v>
      </c>
      <c r="AJ985">
        <v>1</v>
      </c>
      <c r="AK985">
        <v>6</v>
      </c>
      <c r="AL985">
        <v>3</v>
      </c>
      <c r="AM985">
        <v>3</v>
      </c>
      <c r="AN985">
        <v>3</v>
      </c>
    </row>
    <row r="986" spans="1:40" x14ac:dyDescent="0.35">
      <c r="A986">
        <v>10832</v>
      </c>
      <c r="B986">
        <v>26</v>
      </c>
      <c r="C986">
        <v>1</v>
      </c>
      <c r="D986">
        <v>1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24</v>
      </c>
      <c r="K986">
        <v>3</v>
      </c>
      <c r="L986">
        <v>3</v>
      </c>
      <c r="M986">
        <v>1</v>
      </c>
      <c r="N986">
        <v>66</v>
      </c>
      <c r="O986">
        <v>1</v>
      </c>
      <c r="P986">
        <v>1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4</v>
      </c>
      <c r="AA986">
        <v>1</v>
      </c>
      <c r="AB986">
        <v>0</v>
      </c>
      <c r="AC986">
        <v>0</v>
      </c>
      <c r="AD986">
        <v>2340</v>
      </c>
      <c r="AE986">
        <v>1</v>
      </c>
      <c r="AF986">
        <v>1</v>
      </c>
      <c r="AG986">
        <v>18</v>
      </c>
      <c r="AH986">
        <v>3</v>
      </c>
      <c r="AI986">
        <v>2</v>
      </c>
      <c r="AJ986">
        <v>0</v>
      </c>
      <c r="AK986">
        <v>1</v>
      </c>
      <c r="AL986">
        <v>1</v>
      </c>
      <c r="AM986">
        <v>1</v>
      </c>
      <c r="AN986">
        <v>3</v>
      </c>
    </row>
    <row r="987" spans="1:40" x14ac:dyDescent="0.35">
      <c r="A987">
        <v>10833</v>
      </c>
      <c r="B987">
        <v>30</v>
      </c>
      <c r="C987">
        <v>1</v>
      </c>
      <c r="D987">
        <v>1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22</v>
      </c>
      <c r="K987">
        <v>3</v>
      </c>
      <c r="L987">
        <v>1</v>
      </c>
      <c r="M987">
        <v>0</v>
      </c>
      <c r="N987">
        <v>48</v>
      </c>
      <c r="O987">
        <v>3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3</v>
      </c>
      <c r="AA987">
        <v>0</v>
      </c>
      <c r="AB987">
        <v>1</v>
      </c>
      <c r="AC987">
        <v>0</v>
      </c>
      <c r="AD987">
        <v>2132</v>
      </c>
      <c r="AE987">
        <v>4</v>
      </c>
      <c r="AF987">
        <v>1</v>
      </c>
      <c r="AG987">
        <v>11</v>
      </c>
      <c r="AH987">
        <v>3</v>
      </c>
      <c r="AI987">
        <v>2</v>
      </c>
      <c r="AJ987">
        <v>0</v>
      </c>
      <c r="AK987">
        <v>7</v>
      </c>
      <c r="AL987">
        <v>3</v>
      </c>
      <c r="AM987">
        <v>5</v>
      </c>
      <c r="AN987">
        <v>3</v>
      </c>
    </row>
    <row r="988" spans="1:40" x14ac:dyDescent="0.35">
      <c r="A988">
        <v>10834</v>
      </c>
      <c r="B988">
        <v>44</v>
      </c>
      <c r="C988">
        <v>1</v>
      </c>
      <c r="D988">
        <v>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10</v>
      </c>
      <c r="K988">
        <v>4</v>
      </c>
      <c r="L988">
        <v>3</v>
      </c>
      <c r="M988">
        <v>1</v>
      </c>
      <c r="N988">
        <v>96</v>
      </c>
      <c r="O988">
        <v>3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3</v>
      </c>
      <c r="AA988">
        <v>1</v>
      </c>
      <c r="AB988">
        <v>0</v>
      </c>
      <c r="AC988">
        <v>0</v>
      </c>
      <c r="AD988">
        <v>2936</v>
      </c>
      <c r="AE988">
        <v>1</v>
      </c>
      <c r="AF988">
        <v>1</v>
      </c>
      <c r="AG988">
        <v>11</v>
      </c>
      <c r="AH988">
        <v>3</v>
      </c>
      <c r="AI988">
        <v>3</v>
      </c>
      <c r="AJ988">
        <v>0</v>
      </c>
      <c r="AK988">
        <v>6</v>
      </c>
      <c r="AL988">
        <v>3</v>
      </c>
      <c r="AM988">
        <v>6</v>
      </c>
      <c r="AN988">
        <v>3</v>
      </c>
    </row>
    <row r="989" spans="1:40" x14ac:dyDescent="0.35">
      <c r="A989">
        <v>10847</v>
      </c>
      <c r="B989">
        <v>19</v>
      </c>
      <c r="C989">
        <v>1</v>
      </c>
      <c r="D989">
        <v>0</v>
      </c>
      <c r="E989">
        <v>1</v>
      </c>
      <c r="F989">
        <v>0</v>
      </c>
      <c r="G989">
        <v>1</v>
      </c>
      <c r="H989">
        <v>0</v>
      </c>
      <c r="I989">
        <v>0</v>
      </c>
      <c r="J989">
        <v>10</v>
      </c>
      <c r="K989">
        <v>3</v>
      </c>
      <c r="L989">
        <v>1</v>
      </c>
      <c r="M989">
        <v>0</v>
      </c>
      <c r="N989">
        <v>96</v>
      </c>
      <c r="O989">
        <v>2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</v>
      </c>
      <c r="AA989">
        <v>1</v>
      </c>
      <c r="AB989">
        <v>0</v>
      </c>
      <c r="AC989">
        <v>0</v>
      </c>
      <c r="AD989">
        <v>1859</v>
      </c>
      <c r="AE989">
        <v>1</v>
      </c>
      <c r="AF989">
        <v>1</v>
      </c>
      <c r="AG989">
        <v>25</v>
      </c>
      <c r="AH989">
        <v>4</v>
      </c>
      <c r="AI989">
        <v>2</v>
      </c>
      <c r="AJ989">
        <v>0</v>
      </c>
      <c r="AK989">
        <v>1</v>
      </c>
      <c r="AL989">
        <v>4</v>
      </c>
      <c r="AM989">
        <v>1</v>
      </c>
      <c r="AN989">
        <v>3</v>
      </c>
    </row>
    <row r="990" spans="1:40" x14ac:dyDescent="0.35">
      <c r="A990">
        <v>10857</v>
      </c>
      <c r="B990">
        <v>29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13</v>
      </c>
      <c r="K990">
        <v>3</v>
      </c>
      <c r="L990">
        <v>1</v>
      </c>
      <c r="M990">
        <v>1</v>
      </c>
      <c r="N990">
        <v>56</v>
      </c>
      <c r="O990">
        <v>2</v>
      </c>
      <c r="P990">
        <v>1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1</v>
      </c>
      <c r="AD990">
        <v>2335</v>
      </c>
      <c r="AE990">
        <v>4</v>
      </c>
      <c r="AF990">
        <v>1</v>
      </c>
      <c r="AG990">
        <v>15</v>
      </c>
      <c r="AH990">
        <v>3</v>
      </c>
      <c r="AI990">
        <v>4</v>
      </c>
      <c r="AJ990">
        <v>3</v>
      </c>
      <c r="AK990">
        <v>4</v>
      </c>
      <c r="AL990">
        <v>3</v>
      </c>
      <c r="AM990">
        <v>2</v>
      </c>
      <c r="AN990">
        <v>3</v>
      </c>
    </row>
    <row r="991" spans="1:40" x14ac:dyDescent="0.35">
      <c r="A991">
        <v>10860</v>
      </c>
      <c r="B991">
        <v>26</v>
      </c>
      <c r="C991">
        <v>1</v>
      </c>
      <c r="D991">
        <v>1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24</v>
      </c>
      <c r="K991">
        <v>3</v>
      </c>
      <c r="L991">
        <v>3</v>
      </c>
      <c r="M991">
        <v>1</v>
      </c>
      <c r="N991">
        <v>66</v>
      </c>
      <c r="O991">
        <v>1</v>
      </c>
      <c r="P991">
        <v>1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4</v>
      </c>
      <c r="AA991">
        <v>1</v>
      </c>
      <c r="AB991">
        <v>0</v>
      </c>
      <c r="AC991">
        <v>0</v>
      </c>
      <c r="AD991">
        <v>2340</v>
      </c>
      <c r="AE991">
        <v>1</v>
      </c>
      <c r="AF991">
        <v>1</v>
      </c>
      <c r="AG991">
        <v>18</v>
      </c>
      <c r="AH991">
        <v>3</v>
      </c>
      <c r="AI991">
        <v>2</v>
      </c>
      <c r="AJ991">
        <v>0</v>
      </c>
      <c r="AK991">
        <v>1</v>
      </c>
      <c r="AL991">
        <v>1</v>
      </c>
      <c r="AM991">
        <v>1</v>
      </c>
      <c r="AN991">
        <v>3</v>
      </c>
    </row>
    <row r="992" spans="1:40" x14ac:dyDescent="0.35">
      <c r="A992">
        <v>10861</v>
      </c>
      <c r="B992">
        <v>30</v>
      </c>
      <c r="C992">
        <v>1</v>
      </c>
      <c r="D992">
        <v>1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3</v>
      </c>
      <c r="K992">
        <v>3</v>
      </c>
      <c r="L992">
        <v>4</v>
      </c>
      <c r="M992">
        <v>0</v>
      </c>
      <c r="N992">
        <v>88</v>
      </c>
      <c r="O992">
        <v>3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1</v>
      </c>
      <c r="AB992">
        <v>0</v>
      </c>
      <c r="AC992">
        <v>0</v>
      </c>
      <c r="AD992">
        <v>2657</v>
      </c>
      <c r="AE992">
        <v>5</v>
      </c>
      <c r="AF992">
        <v>1</v>
      </c>
      <c r="AG992">
        <v>11</v>
      </c>
      <c r="AH992">
        <v>3</v>
      </c>
      <c r="AI992">
        <v>3</v>
      </c>
      <c r="AJ992">
        <v>0</v>
      </c>
      <c r="AK992">
        <v>8</v>
      </c>
      <c r="AL992">
        <v>3</v>
      </c>
      <c r="AM992">
        <v>5</v>
      </c>
      <c r="AN992">
        <v>3</v>
      </c>
    </row>
    <row r="993" spans="1:40" x14ac:dyDescent="0.35">
      <c r="A993">
        <v>10866</v>
      </c>
      <c r="B993">
        <v>25</v>
      </c>
      <c r="C993">
        <v>1</v>
      </c>
      <c r="D993">
        <v>1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4</v>
      </c>
      <c r="K993">
        <v>1</v>
      </c>
      <c r="L993">
        <v>4</v>
      </c>
      <c r="M993">
        <v>1</v>
      </c>
      <c r="N993">
        <v>32</v>
      </c>
      <c r="O993">
        <v>3</v>
      </c>
      <c r="P993">
        <v>1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4</v>
      </c>
      <c r="AA993">
        <v>0</v>
      </c>
      <c r="AB993">
        <v>1</v>
      </c>
      <c r="AC993">
        <v>0</v>
      </c>
      <c r="AD993">
        <v>3691</v>
      </c>
      <c r="AE993">
        <v>1</v>
      </c>
      <c r="AF993">
        <v>1</v>
      </c>
      <c r="AG993">
        <v>15</v>
      </c>
      <c r="AH993">
        <v>3</v>
      </c>
      <c r="AI993">
        <v>2</v>
      </c>
      <c r="AJ993">
        <v>1</v>
      </c>
      <c r="AK993">
        <v>7</v>
      </c>
      <c r="AL993">
        <v>4</v>
      </c>
      <c r="AM993">
        <v>7</v>
      </c>
      <c r="AN993">
        <v>3</v>
      </c>
    </row>
    <row r="994" spans="1:40" x14ac:dyDescent="0.35">
      <c r="A994">
        <v>10878</v>
      </c>
      <c r="B994">
        <v>29</v>
      </c>
      <c r="C994">
        <v>1</v>
      </c>
      <c r="D994">
        <v>1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8</v>
      </c>
      <c r="K994">
        <v>4</v>
      </c>
      <c r="L994">
        <v>2</v>
      </c>
      <c r="M994">
        <v>1</v>
      </c>
      <c r="N994">
        <v>77</v>
      </c>
      <c r="O994">
        <v>1</v>
      </c>
      <c r="P994">
        <v>1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2119</v>
      </c>
      <c r="AE994">
        <v>1</v>
      </c>
      <c r="AF994">
        <v>1</v>
      </c>
      <c r="AG994">
        <v>11</v>
      </c>
      <c r="AH994">
        <v>3</v>
      </c>
      <c r="AI994">
        <v>4</v>
      </c>
      <c r="AJ994">
        <v>0</v>
      </c>
      <c r="AK994">
        <v>7</v>
      </c>
      <c r="AL994">
        <v>2</v>
      </c>
      <c r="AM994">
        <v>7</v>
      </c>
      <c r="AN994">
        <v>3</v>
      </c>
    </row>
    <row r="995" spans="1:40" x14ac:dyDescent="0.35">
      <c r="A995">
        <v>10892</v>
      </c>
      <c r="B995">
        <v>30</v>
      </c>
      <c r="C995">
        <v>1</v>
      </c>
      <c r="D995">
        <v>1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22</v>
      </c>
      <c r="K995">
        <v>3</v>
      </c>
      <c r="L995">
        <v>1</v>
      </c>
      <c r="M995">
        <v>0</v>
      </c>
      <c r="N995">
        <v>48</v>
      </c>
      <c r="O995">
        <v>3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3</v>
      </c>
      <c r="AA995">
        <v>0</v>
      </c>
      <c r="AB995">
        <v>1</v>
      </c>
      <c r="AC995">
        <v>0</v>
      </c>
      <c r="AD995">
        <v>2132</v>
      </c>
      <c r="AE995">
        <v>4</v>
      </c>
      <c r="AF995">
        <v>1</v>
      </c>
      <c r="AG995">
        <v>11</v>
      </c>
      <c r="AH995">
        <v>3</v>
      </c>
      <c r="AI995">
        <v>2</v>
      </c>
      <c r="AJ995">
        <v>0</v>
      </c>
      <c r="AK995">
        <v>7</v>
      </c>
      <c r="AL995">
        <v>3</v>
      </c>
      <c r="AM995">
        <v>5</v>
      </c>
      <c r="AN995">
        <v>3</v>
      </c>
    </row>
    <row r="996" spans="1:40" x14ac:dyDescent="0.35">
      <c r="A996">
        <v>10894</v>
      </c>
      <c r="B996">
        <v>33</v>
      </c>
      <c r="C996">
        <v>1</v>
      </c>
      <c r="D996">
        <v>1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25</v>
      </c>
      <c r="K996">
        <v>3</v>
      </c>
      <c r="L996">
        <v>1</v>
      </c>
      <c r="M996">
        <v>1</v>
      </c>
      <c r="N996">
        <v>55</v>
      </c>
      <c r="O996">
        <v>2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2</v>
      </c>
      <c r="AA996">
        <v>1</v>
      </c>
      <c r="AB996">
        <v>0</v>
      </c>
      <c r="AC996">
        <v>0</v>
      </c>
      <c r="AD996">
        <v>2313</v>
      </c>
      <c r="AE996">
        <v>4</v>
      </c>
      <c r="AF996">
        <v>1</v>
      </c>
      <c r="AG996">
        <v>20</v>
      </c>
      <c r="AH996">
        <v>4</v>
      </c>
      <c r="AI996">
        <v>2</v>
      </c>
      <c r="AJ996">
        <v>0</v>
      </c>
      <c r="AK996">
        <v>5</v>
      </c>
      <c r="AL996">
        <v>3</v>
      </c>
      <c r="AM996">
        <v>2</v>
      </c>
      <c r="AN996">
        <v>3</v>
      </c>
    </row>
    <row r="997" spans="1:40" x14ac:dyDescent="0.35">
      <c r="A997">
        <v>10895</v>
      </c>
      <c r="B997">
        <v>30</v>
      </c>
      <c r="C997">
        <v>1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22</v>
      </c>
      <c r="K997">
        <v>3</v>
      </c>
      <c r="L997">
        <v>1</v>
      </c>
      <c r="M997">
        <v>0</v>
      </c>
      <c r="N997">
        <v>48</v>
      </c>
      <c r="O997">
        <v>3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</v>
      </c>
      <c r="AA997">
        <v>0</v>
      </c>
      <c r="AB997">
        <v>1</v>
      </c>
      <c r="AC997">
        <v>0</v>
      </c>
      <c r="AD997">
        <v>2132</v>
      </c>
      <c r="AE997">
        <v>4</v>
      </c>
      <c r="AF997">
        <v>1</v>
      </c>
      <c r="AG997">
        <v>11</v>
      </c>
      <c r="AH997">
        <v>3</v>
      </c>
      <c r="AI997">
        <v>2</v>
      </c>
      <c r="AJ997">
        <v>0</v>
      </c>
      <c r="AK997">
        <v>7</v>
      </c>
      <c r="AL997">
        <v>3</v>
      </c>
      <c r="AM997">
        <v>5</v>
      </c>
      <c r="AN997">
        <v>3</v>
      </c>
    </row>
    <row r="998" spans="1:40" x14ac:dyDescent="0.35">
      <c r="A998">
        <v>10896</v>
      </c>
      <c r="B998">
        <v>48</v>
      </c>
      <c r="C998">
        <v>1</v>
      </c>
      <c r="D998">
        <v>1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1</v>
      </c>
      <c r="K998">
        <v>2</v>
      </c>
      <c r="L998">
        <v>1</v>
      </c>
      <c r="M998">
        <v>1</v>
      </c>
      <c r="N998">
        <v>98</v>
      </c>
      <c r="O998">
        <v>2</v>
      </c>
      <c r="P998">
        <v>3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3</v>
      </c>
      <c r="AA998">
        <v>1</v>
      </c>
      <c r="AB998">
        <v>0</v>
      </c>
      <c r="AC998">
        <v>0</v>
      </c>
      <c r="AD998">
        <v>5381</v>
      </c>
      <c r="AE998">
        <v>9</v>
      </c>
      <c r="AF998">
        <v>1</v>
      </c>
      <c r="AG998">
        <v>13</v>
      </c>
      <c r="AH998">
        <v>3</v>
      </c>
      <c r="AI998">
        <v>4</v>
      </c>
      <c r="AJ998">
        <v>0</v>
      </c>
      <c r="AK998">
        <v>23</v>
      </c>
      <c r="AL998">
        <v>3</v>
      </c>
      <c r="AM998">
        <v>1</v>
      </c>
      <c r="AN998">
        <v>3</v>
      </c>
    </row>
    <row r="999" spans="1:40" x14ac:dyDescent="0.35">
      <c r="A999">
        <v>10910</v>
      </c>
      <c r="B999">
        <v>55</v>
      </c>
      <c r="C999">
        <v>1</v>
      </c>
      <c r="D999">
        <v>1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2</v>
      </c>
      <c r="K999">
        <v>3</v>
      </c>
      <c r="L999">
        <v>4</v>
      </c>
      <c r="M999">
        <v>1</v>
      </c>
      <c r="N999">
        <v>78</v>
      </c>
      <c r="O999">
        <v>3</v>
      </c>
      <c r="P999">
        <v>5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19859</v>
      </c>
      <c r="AE999">
        <v>5</v>
      </c>
      <c r="AF999">
        <v>1</v>
      </c>
      <c r="AG999">
        <v>13</v>
      </c>
      <c r="AH999">
        <v>3</v>
      </c>
      <c r="AI999">
        <v>4</v>
      </c>
      <c r="AJ999">
        <v>1</v>
      </c>
      <c r="AK999">
        <v>24</v>
      </c>
      <c r="AL999">
        <v>3</v>
      </c>
      <c r="AM999">
        <v>5</v>
      </c>
      <c r="AN999">
        <v>3</v>
      </c>
    </row>
    <row r="1000" spans="1:40" x14ac:dyDescent="0.35">
      <c r="A1000">
        <v>10925</v>
      </c>
      <c r="B1000">
        <v>26</v>
      </c>
      <c r="C1000">
        <v>1</v>
      </c>
      <c r="D1000">
        <v>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24</v>
      </c>
      <c r="K1000">
        <v>3</v>
      </c>
      <c r="L1000">
        <v>3</v>
      </c>
      <c r="M1000">
        <v>1</v>
      </c>
      <c r="N1000">
        <v>66</v>
      </c>
      <c r="O1000">
        <v>1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4</v>
      </c>
      <c r="AA1000">
        <v>1</v>
      </c>
      <c r="AB1000">
        <v>0</v>
      </c>
      <c r="AC1000">
        <v>0</v>
      </c>
      <c r="AD1000">
        <v>2340</v>
      </c>
      <c r="AE1000">
        <v>1</v>
      </c>
      <c r="AF1000">
        <v>1</v>
      </c>
      <c r="AG1000">
        <v>18</v>
      </c>
      <c r="AH1000">
        <v>3</v>
      </c>
      <c r="AI1000">
        <v>2</v>
      </c>
      <c r="AJ1000">
        <v>0</v>
      </c>
      <c r="AK1000">
        <v>1</v>
      </c>
      <c r="AL1000">
        <v>1</v>
      </c>
      <c r="AM1000">
        <v>1</v>
      </c>
      <c r="AN1000">
        <v>3</v>
      </c>
    </row>
    <row r="1001" spans="1:40" x14ac:dyDescent="0.35">
      <c r="A1001">
        <v>10931</v>
      </c>
      <c r="B1001">
        <v>29</v>
      </c>
      <c r="C1001">
        <v>1</v>
      </c>
      <c r="D1001">
        <v>1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18</v>
      </c>
      <c r="K1001">
        <v>1</v>
      </c>
      <c r="L1001">
        <v>3</v>
      </c>
      <c r="M1001">
        <v>1</v>
      </c>
      <c r="N1001">
        <v>86</v>
      </c>
      <c r="O1001">
        <v>2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4</v>
      </c>
      <c r="AA1001">
        <v>1</v>
      </c>
      <c r="AB1001">
        <v>0</v>
      </c>
      <c r="AC1001">
        <v>0</v>
      </c>
      <c r="AD1001">
        <v>2389</v>
      </c>
      <c r="AE1001">
        <v>1</v>
      </c>
      <c r="AF1001">
        <v>1</v>
      </c>
      <c r="AG1001">
        <v>13</v>
      </c>
      <c r="AH1001">
        <v>3</v>
      </c>
      <c r="AI1001">
        <v>3</v>
      </c>
      <c r="AJ1001">
        <v>0</v>
      </c>
      <c r="AK1001">
        <v>4</v>
      </c>
      <c r="AL1001">
        <v>2</v>
      </c>
      <c r="AM1001">
        <v>4</v>
      </c>
      <c r="AN1001">
        <v>3</v>
      </c>
    </row>
    <row r="1002" spans="1:40" x14ac:dyDescent="0.35">
      <c r="A1002">
        <v>10937</v>
      </c>
      <c r="B1002">
        <v>39</v>
      </c>
      <c r="C1002">
        <v>1</v>
      </c>
      <c r="D1002">
        <v>0</v>
      </c>
      <c r="E1002">
        <v>1</v>
      </c>
      <c r="F1002">
        <v>0</v>
      </c>
      <c r="G1002">
        <v>1</v>
      </c>
      <c r="H1002">
        <v>0</v>
      </c>
      <c r="I1002">
        <v>0</v>
      </c>
      <c r="J1002">
        <v>2</v>
      </c>
      <c r="K1002">
        <v>3</v>
      </c>
      <c r="L1002">
        <v>1</v>
      </c>
      <c r="M1002">
        <v>0</v>
      </c>
      <c r="N1002">
        <v>54</v>
      </c>
      <c r="O1002">
        <v>2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1</v>
      </c>
      <c r="AB1002">
        <v>0</v>
      </c>
      <c r="AC1002">
        <v>0</v>
      </c>
      <c r="AD1002">
        <v>3646</v>
      </c>
      <c r="AE1002">
        <v>2</v>
      </c>
      <c r="AF1002">
        <v>1</v>
      </c>
      <c r="AG1002">
        <v>23</v>
      </c>
      <c r="AH1002">
        <v>4</v>
      </c>
      <c r="AI1002">
        <v>2</v>
      </c>
      <c r="AJ1002">
        <v>0</v>
      </c>
      <c r="AK1002">
        <v>11</v>
      </c>
      <c r="AL1002">
        <v>4</v>
      </c>
      <c r="AM1002">
        <v>1</v>
      </c>
      <c r="AN1002">
        <v>3</v>
      </c>
    </row>
    <row r="1003" spans="1:40" x14ac:dyDescent="0.35">
      <c r="A1003">
        <v>10942</v>
      </c>
      <c r="B1003">
        <v>24</v>
      </c>
      <c r="C1003">
        <v>1</v>
      </c>
      <c r="D1003">
        <v>0</v>
      </c>
      <c r="E1003">
        <v>0</v>
      </c>
      <c r="F1003">
        <v>1</v>
      </c>
      <c r="G1003">
        <v>1</v>
      </c>
      <c r="H1003">
        <v>0</v>
      </c>
      <c r="I1003">
        <v>0</v>
      </c>
      <c r="J1003">
        <v>9</v>
      </c>
      <c r="K1003">
        <v>3</v>
      </c>
      <c r="L1003">
        <v>2</v>
      </c>
      <c r="M1003">
        <v>1</v>
      </c>
      <c r="N1003">
        <v>89</v>
      </c>
      <c r="O1003">
        <v>3</v>
      </c>
      <c r="P1003">
        <v>1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1</v>
      </c>
      <c r="AB1003">
        <v>0</v>
      </c>
      <c r="AC1003">
        <v>0</v>
      </c>
      <c r="AD1003">
        <v>3172</v>
      </c>
      <c r="AE1003">
        <v>2</v>
      </c>
      <c r="AF1003">
        <v>1</v>
      </c>
      <c r="AG1003">
        <v>11</v>
      </c>
      <c r="AH1003">
        <v>3</v>
      </c>
      <c r="AI1003">
        <v>3</v>
      </c>
      <c r="AJ1003">
        <v>0</v>
      </c>
      <c r="AK1003">
        <v>4</v>
      </c>
      <c r="AL1003">
        <v>2</v>
      </c>
      <c r="AM1003">
        <v>1</v>
      </c>
      <c r="AN1003">
        <v>3</v>
      </c>
    </row>
    <row r="1004" spans="1:40" x14ac:dyDescent="0.35">
      <c r="A1004">
        <v>10944</v>
      </c>
      <c r="B1004">
        <v>31</v>
      </c>
      <c r="C1004">
        <v>1</v>
      </c>
      <c r="D1004">
        <v>0</v>
      </c>
      <c r="E1004">
        <v>1</v>
      </c>
      <c r="F1004">
        <v>0</v>
      </c>
      <c r="G1004">
        <v>1</v>
      </c>
      <c r="H1004">
        <v>0</v>
      </c>
      <c r="I1004">
        <v>0</v>
      </c>
      <c r="J1004">
        <v>9</v>
      </c>
      <c r="K1004">
        <v>2</v>
      </c>
      <c r="L1004">
        <v>3</v>
      </c>
      <c r="M1004">
        <v>1</v>
      </c>
      <c r="N1004">
        <v>46</v>
      </c>
      <c r="O1004">
        <v>2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1</v>
      </c>
      <c r="AB1004">
        <v>0</v>
      </c>
      <c r="AC1004">
        <v>0</v>
      </c>
      <c r="AD1004">
        <v>2321</v>
      </c>
      <c r="AE1004">
        <v>0</v>
      </c>
      <c r="AF1004">
        <v>1</v>
      </c>
      <c r="AG1004">
        <v>22</v>
      </c>
      <c r="AH1004">
        <v>4</v>
      </c>
      <c r="AI1004">
        <v>1</v>
      </c>
      <c r="AJ1004">
        <v>0</v>
      </c>
      <c r="AK1004">
        <v>4</v>
      </c>
      <c r="AL1004">
        <v>3</v>
      </c>
      <c r="AM1004">
        <v>3</v>
      </c>
      <c r="AN1004">
        <v>3</v>
      </c>
    </row>
    <row r="1005" spans="1:40" x14ac:dyDescent="0.35">
      <c r="A1005">
        <v>10945</v>
      </c>
      <c r="B1005">
        <v>36</v>
      </c>
      <c r="C1005">
        <v>1</v>
      </c>
      <c r="D1005">
        <v>1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9</v>
      </c>
      <c r="K1005">
        <v>3</v>
      </c>
      <c r="L1005">
        <v>4</v>
      </c>
      <c r="M1005">
        <v>1</v>
      </c>
      <c r="N1005">
        <v>79</v>
      </c>
      <c r="O1005">
        <v>2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3</v>
      </c>
      <c r="AA1005">
        <v>0</v>
      </c>
      <c r="AB1005">
        <v>1</v>
      </c>
      <c r="AC1005">
        <v>0</v>
      </c>
      <c r="AD1005">
        <v>3388</v>
      </c>
      <c r="AE1005">
        <v>0</v>
      </c>
      <c r="AF1005">
        <v>1</v>
      </c>
      <c r="AG1005">
        <v>17</v>
      </c>
      <c r="AH1005">
        <v>3</v>
      </c>
      <c r="AI1005">
        <v>1</v>
      </c>
      <c r="AJ1005">
        <v>1</v>
      </c>
      <c r="AK1005">
        <v>2</v>
      </c>
      <c r="AL1005">
        <v>2</v>
      </c>
      <c r="AM1005">
        <v>1</v>
      </c>
      <c r="AN1005">
        <v>3</v>
      </c>
    </row>
    <row r="1006" spans="1:40" x14ac:dyDescent="0.35">
      <c r="A1006">
        <v>10950</v>
      </c>
      <c r="B1006">
        <v>22</v>
      </c>
      <c r="C1006">
        <v>1</v>
      </c>
      <c r="D1006">
        <v>0</v>
      </c>
      <c r="E1006">
        <v>0</v>
      </c>
      <c r="F1006">
        <v>1</v>
      </c>
      <c r="G1006">
        <v>1</v>
      </c>
      <c r="H1006">
        <v>0</v>
      </c>
      <c r="I1006">
        <v>0</v>
      </c>
      <c r="J1006">
        <v>3</v>
      </c>
      <c r="K1006">
        <v>4</v>
      </c>
      <c r="L1006">
        <v>3</v>
      </c>
      <c r="M1006">
        <v>1</v>
      </c>
      <c r="N1006">
        <v>48</v>
      </c>
      <c r="O1006">
        <v>2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4</v>
      </c>
      <c r="AA1006">
        <v>0</v>
      </c>
      <c r="AB1006">
        <v>1</v>
      </c>
      <c r="AC1006">
        <v>0</v>
      </c>
      <c r="AD1006">
        <v>2853</v>
      </c>
      <c r="AE1006">
        <v>0</v>
      </c>
      <c r="AF1006">
        <v>1</v>
      </c>
      <c r="AG1006">
        <v>11</v>
      </c>
      <c r="AH1006">
        <v>3</v>
      </c>
      <c r="AI1006">
        <v>2</v>
      </c>
      <c r="AJ1006">
        <v>1</v>
      </c>
      <c r="AK1006">
        <v>1</v>
      </c>
      <c r="AL1006">
        <v>3</v>
      </c>
      <c r="AM1006">
        <v>1</v>
      </c>
      <c r="AN1006">
        <v>3</v>
      </c>
    </row>
    <row r="1007" spans="1:40" x14ac:dyDescent="0.35">
      <c r="A1007">
        <v>10955</v>
      </c>
      <c r="B1007">
        <v>31</v>
      </c>
      <c r="C1007">
        <v>1</v>
      </c>
      <c r="D1007">
        <v>0</v>
      </c>
      <c r="E1007">
        <v>1</v>
      </c>
      <c r="F1007">
        <v>0</v>
      </c>
      <c r="G1007">
        <v>1</v>
      </c>
      <c r="H1007">
        <v>0</v>
      </c>
      <c r="I1007">
        <v>0</v>
      </c>
      <c r="J1007">
        <v>9</v>
      </c>
      <c r="K1007">
        <v>2</v>
      </c>
      <c r="L1007">
        <v>3</v>
      </c>
      <c r="M1007">
        <v>1</v>
      </c>
      <c r="N1007">
        <v>46</v>
      </c>
      <c r="O1007">
        <v>2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1</v>
      </c>
      <c r="AB1007">
        <v>0</v>
      </c>
      <c r="AC1007">
        <v>0</v>
      </c>
      <c r="AD1007">
        <v>2321</v>
      </c>
      <c r="AE1007">
        <v>0</v>
      </c>
      <c r="AF1007">
        <v>1</v>
      </c>
      <c r="AG1007">
        <v>22</v>
      </c>
      <c r="AH1007">
        <v>4</v>
      </c>
      <c r="AI1007">
        <v>1</v>
      </c>
      <c r="AJ1007">
        <v>0</v>
      </c>
      <c r="AK1007">
        <v>4</v>
      </c>
      <c r="AL1007">
        <v>3</v>
      </c>
      <c r="AM1007">
        <v>3</v>
      </c>
      <c r="AN1007">
        <v>3</v>
      </c>
    </row>
    <row r="1008" spans="1:40" x14ac:dyDescent="0.35">
      <c r="A1008">
        <v>10958</v>
      </c>
      <c r="B1008">
        <v>20</v>
      </c>
      <c r="C1008">
        <v>1</v>
      </c>
      <c r="D1008">
        <v>1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10</v>
      </c>
      <c r="K1008">
        <v>1</v>
      </c>
      <c r="L1008">
        <v>4</v>
      </c>
      <c r="M1008">
        <v>1</v>
      </c>
      <c r="N1008">
        <v>32</v>
      </c>
      <c r="O1008">
        <v>3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3</v>
      </c>
      <c r="AA1008">
        <v>1</v>
      </c>
      <c r="AB1008">
        <v>0</v>
      </c>
      <c r="AC1008">
        <v>0</v>
      </c>
      <c r="AD1008">
        <v>1009</v>
      </c>
      <c r="AE1008">
        <v>1</v>
      </c>
      <c r="AF1008">
        <v>1</v>
      </c>
      <c r="AG1008">
        <v>11</v>
      </c>
      <c r="AH1008">
        <v>3</v>
      </c>
      <c r="AI1008">
        <v>4</v>
      </c>
      <c r="AJ1008">
        <v>0</v>
      </c>
      <c r="AK1008">
        <v>1</v>
      </c>
      <c r="AL1008">
        <v>3</v>
      </c>
      <c r="AM1008">
        <v>1</v>
      </c>
      <c r="AN1008">
        <v>3</v>
      </c>
    </row>
    <row r="1009" spans="1:40" x14ac:dyDescent="0.35">
      <c r="A1009">
        <v>10978</v>
      </c>
      <c r="B1009">
        <v>20</v>
      </c>
      <c r="C1009">
        <v>1</v>
      </c>
      <c r="D1009">
        <v>1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10</v>
      </c>
      <c r="K1009">
        <v>1</v>
      </c>
      <c r="L1009">
        <v>4</v>
      </c>
      <c r="M1009">
        <v>1</v>
      </c>
      <c r="N1009">
        <v>32</v>
      </c>
      <c r="O1009">
        <v>3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3</v>
      </c>
      <c r="AA1009">
        <v>1</v>
      </c>
      <c r="AB1009">
        <v>0</v>
      </c>
      <c r="AC1009">
        <v>0</v>
      </c>
      <c r="AD1009">
        <v>1009</v>
      </c>
      <c r="AE1009">
        <v>1</v>
      </c>
      <c r="AF1009">
        <v>1</v>
      </c>
      <c r="AG1009">
        <v>11</v>
      </c>
      <c r="AH1009">
        <v>3</v>
      </c>
      <c r="AI1009">
        <v>4</v>
      </c>
      <c r="AJ1009">
        <v>0</v>
      </c>
      <c r="AK1009">
        <v>1</v>
      </c>
      <c r="AL1009">
        <v>3</v>
      </c>
      <c r="AM1009">
        <v>1</v>
      </c>
      <c r="AN1009">
        <v>3</v>
      </c>
    </row>
    <row r="1010" spans="1:40" x14ac:dyDescent="0.35">
      <c r="A1010">
        <v>10985</v>
      </c>
      <c r="B1010">
        <v>36</v>
      </c>
      <c r="C1010">
        <v>1</v>
      </c>
      <c r="D1010">
        <v>1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9</v>
      </c>
      <c r="K1010">
        <v>3</v>
      </c>
      <c r="L1010">
        <v>4</v>
      </c>
      <c r="M1010">
        <v>1</v>
      </c>
      <c r="N1010">
        <v>79</v>
      </c>
      <c r="O1010">
        <v>2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3</v>
      </c>
      <c r="AA1010">
        <v>0</v>
      </c>
      <c r="AB1010">
        <v>1</v>
      </c>
      <c r="AC1010">
        <v>0</v>
      </c>
      <c r="AD1010">
        <v>3388</v>
      </c>
      <c r="AE1010">
        <v>0</v>
      </c>
      <c r="AF1010">
        <v>1</v>
      </c>
      <c r="AG1010">
        <v>17</v>
      </c>
      <c r="AH1010">
        <v>3</v>
      </c>
      <c r="AI1010">
        <v>1</v>
      </c>
      <c r="AJ1010">
        <v>1</v>
      </c>
      <c r="AK1010">
        <v>2</v>
      </c>
      <c r="AL1010">
        <v>2</v>
      </c>
      <c r="AM1010">
        <v>1</v>
      </c>
      <c r="AN1010">
        <v>3</v>
      </c>
    </row>
    <row r="1011" spans="1:40" x14ac:dyDescent="0.35">
      <c r="A1011">
        <v>10993</v>
      </c>
      <c r="B1011">
        <v>26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20</v>
      </c>
      <c r="K1011">
        <v>2</v>
      </c>
      <c r="L1011">
        <v>4</v>
      </c>
      <c r="M1011">
        <v>0</v>
      </c>
      <c r="N1011">
        <v>69</v>
      </c>
      <c r="O1011">
        <v>3</v>
      </c>
      <c r="P1011">
        <v>1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</v>
      </c>
      <c r="AA1011">
        <v>0</v>
      </c>
      <c r="AB1011">
        <v>1</v>
      </c>
      <c r="AC1011">
        <v>0</v>
      </c>
      <c r="AD1011">
        <v>2148</v>
      </c>
      <c r="AE1011">
        <v>0</v>
      </c>
      <c r="AF1011">
        <v>1</v>
      </c>
      <c r="AG1011">
        <v>11</v>
      </c>
      <c r="AH1011">
        <v>3</v>
      </c>
      <c r="AI1011">
        <v>3</v>
      </c>
      <c r="AJ1011">
        <v>0</v>
      </c>
      <c r="AK1011">
        <v>6</v>
      </c>
      <c r="AL1011">
        <v>3</v>
      </c>
      <c r="AM1011">
        <v>5</v>
      </c>
      <c r="AN1011">
        <v>3</v>
      </c>
    </row>
    <row r="1012" spans="1:40" x14ac:dyDescent="0.35">
      <c r="A1012">
        <v>10999</v>
      </c>
      <c r="B1012">
        <v>27</v>
      </c>
      <c r="C1012">
        <v>1</v>
      </c>
      <c r="D1012">
        <v>1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17</v>
      </c>
      <c r="K1012">
        <v>4</v>
      </c>
      <c r="L1012">
        <v>4</v>
      </c>
      <c r="M1012">
        <v>0</v>
      </c>
      <c r="N1012">
        <v>51</v>
      </c>
      <c r="O1012">
        <v>3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3</v>
      </c>
      <c r="AA1012">
        <v>1</v>
      </c>
      <c r="AB1012">
        <v>0</v>
      </c>
      <c r="AC1012">
        <v>0</v>
      </c>
      <c r="AD1012">
        <v>2394</v>
      </c>
      <c r="AE1012">
        <v>1</v>
      </c>
      <c r="AF1012">
        <v>1</v>
      </c>
      <c r="AG1012">
        <v>13</v>
      </c>
      <c r="AH1012">
        <v>3</v>
      </c>
      <c r="AI1012">
        <v>4</v>
      </c>
      <c r="AJ1012">
        <v>0</v>
      </c>
      <c r="AK1012">
        <v>8</v>
      </c>
      <c r="AL1012">
        <v>3</v>
      </c>
      <c r="AM1012">
        <v>8</v>
      </c>
      <c r="AN1012">
        <v>3</v>
      </c>
    </row>
    <row r="1013" spans="1:40" x14ac:dyDescent="0.35">
      <c r="A1013">
        <v>11008</v>
      </c>
      <c r="B1013">
        <v>58</v>
      </c>
      <c r="C1013">
        <v>1</v>
      </c>
      <c r="D1013">
        <v>1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7</v>
      </c>
      <c r="K1013">
        <v>4</v>
      </c>
      <c r="L1013">
        <v>3</v>
      </c>
      <c r="M1013">
        <v>0</v>
      </c>
      <c r="N1013">
        <v>53</v>
      </c>
      <c r="O1013">
        <v>2</v>
      </c>
      <c r="P1013">
        <v>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1</v>
      </c>
      <c r="AA1013">
        <v>0</v>
      </c>
      <c r="AB1013">
        <v>1</v>
      </c>
      <c r="AC1013">
        <v>0</v>
      </c>
      <c r="AD1013">
        <v>10008</v>
      </c>
      <c r="AE1013">
        <v>7</v>
      </c>
      <c r="AF1013">
        <v>1</v>
      </c>
      <c r="AG1013">
        <v>14</v>
      </c>
      <c r="AH1013">
        <v>3</v>
      </c>
      <c r="AI1013">
        <v>4</v>
      </c>
      <c r="AJ1013">
        <v>0</v>
      </c>
      <c r="AK1013">
        <v>31</v>
      </c>
      <c r="AL1013">
        <v>2</v>
      </c>
      <c r="AM1013">
        <v>10</v>
      </c>
      <c r="AN1013">
        <v>3</v>
      </c>
    </row>
    <row r="1014" spans="1:40" x14ac:dyDescent="0.35">
      <c r="A1014">
        <v>11023</v>
      </c>
      <c r="B1014">
        <v>26</v>
      </c>
      <c r="C1014">
        <v>1</v>
      </c>
      <c r="D1014">
        <v>1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16</v>
      </c>
      <c r="K1014">
        <v>4</v>
      </c>
      <c r="L1014">
        <v>1</v>
      </c>
      <c r="M1014">
        <v>1</v>
      </c>
      <c r="N1014">
        <v>45</v>
      </c>
      <c r="O1014">
        <v>3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2</v>
      </c>
      <c r="AA1014">
        <v>0</v>
      </c>
      <c r="AB1014">
        <v>0</v>
      </c>
      <c r="AC1014">
        <v>1</v>
      </c>
      <c r="AD1014">
        <v>2373</v>
      </c>
      <c r="AE1014">
        <v>2</v>
      </c>
      <c r="AF1014">
        <v>1</v>
      </c>
      <c r="AG1014">
        <v>13</v>
      </c>
      <c r="AH1014">
        <v>3</v>
      </c>
      <c r="AI1014">
        <v>4</v>
      </c>
      <c r="AJ1014">
        <v>1</v>
      </c>
      <c r="AK1014">
        <v>5</v>
      </c>
      <c r="AL1014">
        <v>3</v>
      </c>
      <c r="AM1014">
        <v>3</v>
      </c>
      <c r="AN1014">
        <v>3</v>
      </c>
    </row>
    <row r="1015" spans="1:40" x14ac:dyDescent="0.35">
      <c r="A1015">
        <v>11028</v>
      </c>
      <c r="B1015">
        <v>28</v>
      </c>
      <c r="C1015">
        <v>1</v>
      </c>
      <c r="D1015">
        <v>1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24</v>
      </c>
      <c r="K1015">
        <v>3</v>
      </c>
      <c r="L1015">
        <v>3</v>
      </c>
      <c r="M1015">
        <v>1</v>
      </c>
      <c r="N1015">
        <v>51</v>
      </c>
      <c r="O1015">
        <v>3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</v>
      </c>
      <c r="AA1015">
        <v>0</v>
      </c>
      <c r="AB1015">
        <v>1</v>
      </c>
      <c r="AC1015">
        <v>0</v>
      </c>
      <c r="AD1015">
        <v>2408</v>
      </c>
      <c r="AE1015">
        <v>1</v>
      </c>
      <c r="AF1015">
        <v>1</v>
      </c>
      <c r="AG1015">
        <v>17</v>
      </c>
      <c r="AH1015">
        <v>3</v>
      </c>
      <c r="AI1015">
        <v>3</v>
      </c>
      <c r="AJ1015">
        <v>3</v>
      </c>
      <c r="AK1015">
        <v>1</v>
      </c>
      <c r="AL1015">
        <v>3</v>
      </c>
      <c r="AM1015">
        <v>1</v>
      </c>
      <c r="AN1015">
        <v>3</v>
      </c>
    </row>
    <row r="1016" spans="1:40" x14ac:dyDescent="0.35">
      <c r="A1016">
        <v>11030</v>
      </c>
      <c r="B1016">
        <v>32</v>
      </c>
      <c r="C1016">
        <v>1</v>
      </c>
      <c r="D1016">
        <v>0</v>
      </c>
      <c r="E1016">
        <v>0</v>
      </c>
      <c r="F1016">
        <v>1</v>
      </c>
      <c r="G1016">
        <v>1</v>
      </c>
      <c r="H1016">
        <v>0</v>
      </c>
      <c r="I1016">
        <v>0</v>
      </c>
      <c r="J1016">
        <v>16</v>
      </c>
      <c r="K1016">
        <v>1</v>
      </c>
      <c r="L1016">
        <v>2</v>
      </c>
      <c r="M1016">
        <v>0</v>
      </c>
      <c r="N1016">
        <v>72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1</v>
      </c>
      <c r="AB1016">
        <v>0</v>
      </c>
      <c r="AC1016">
        <v>0</v>
      </c>
      <c r="AD1016">
        <v>3919</v>
      </c>
      <c r="AE1016">
        <v>1</v>
      </c>
      <c r="AF1016">
        <v>1</v>
      </c>
      <c r="AG1016">
        <v>22</v>
      </c>
      <c r="AH1016">
        <v>4</v>
      </c>
      <c r="AI1016">
        <v>2</v>
      </c>
      <c r="AJ1016">
        <v>0</v>
      </c>
      <c r="AK1016">
        <v>10</v>
      </c>
      <c r="AL1016">
        <v>3</v>
      </c>
      <c r="AM1016">
        <v>10</v>
      </c>
      <c r="AN1016">
        <v>3</v>
      </c>
    </row>
    <row r="1017" spans="1:40" x14ac:dyDescent="0.35">
      <c r="A1017">
        <v>11042</v>
      </c>
      <c r="B1017">
        <v>35</v>
      </c>
      <c r="C1017">
        <v>1</v>
      </c>
      <c r="D1017">
        <v>1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2</v>
      </c>
      <c r="K1017">
        <v>3</v>
      </c>
      <c r="L1017">
        <v>1</v>
      </c>
      <c r="M1017">
        <v>0</v>
      </c>
      <c r="N1017">
        <v>69</v>
      </c>
      <c r="O1017">
        <v>3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1</v>
      </c>
      <c r="AD1017">
        <v>2074</v>
      </c>
      <c r="AE1017">
        <v>1</v>
      </c>
      <c r="AF1017">
        <v>1</v>
      </c>
      <c r="AG1017">
        <v>12</v>
      </c>
      <c r="AH1017">
        <v>3</v>
      </c>
      <c r="AI1017">
        <v>4</v>
      </c>
      <c r="AJ1017">
        <v>1</v>
      </c>
      <c r="AK1017">
        <v>1</v>
      </c>
      <c r="AL1017">
        <v>3</v>
      </c>
      <c r="AM1017">
        <v>1</v>
      </c>
      <c r="AN1017">
        <v>3</v>
      </c>
    </row>
    <row r="1018" spans="1:40" x14ac:dyDescent="0.35">
      <c r="A1018">
        <v>11052</v>
      </c>
      <c r="B1018">
        <v>41</v>
      </c>
      <c r="C1018">
        <v>1</v>
      </c>
      <c r="D1018">
        <v>1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2</v>
      </c>
      <c r="K1018">
        <v>4</v>
      </c>
      <c r="L1018">
        <v>2</v>
      </c>
      <c r="M1018">
        <v>0</v>
      </c>
      <c r="N1018">
        <v>57</v>
      </c>
      <c r="O1018">
        <v>1</v>
      </c>
      <c r="P1018">
        <v>1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4</v>
      </c>
      <c r="AA1018">
        <v>0</v>
      </c>
      <c r="AB1018">
        <v>0</v>
      </c>
      <c r="AC1018">
        <v>1</v>
      </c>
      <c r="AD1018">
        <v>2778</v>
      </c>
      <c r="AE1018">
        <v>4</v>
      </c>
      <c r="AF1018">
        <v>1</v>
      </c>
      <c r="AG1018">
        <v>13</v>
      </c>
      <c r="AH1018">
        <v>3</v>
      </c>
      <c r="AI1018">
        <v>3</v>
      </c>
      <c r="AJ1018">
        <v>1</v>
      </c>
      <c r="AK1018">
        <v>10</v>
      </c>
      <c r="AL1018">
        <v>2</v>
      </c>
      <c r="AM1018">
        <v>7</v>
      </c>
      <c r="AN1018">
        <v>3</v>
      </c>
    </row>
    <row r="1019" spans="1:40" x14ac:dyDescent="0.35">
      <c r="A1019">
        <v>11056</v>
      </c>
      <c r="B1019">
        <v>32</v>
      </c>
      <c r="C1019">
        <v>1</v>
      </c>
      <c r="D1019">
        <v>0</v>
      </c>
      <c r="E1019">
        <v>0</v>
      </c>
      <c r="F1019">
        <v>1</v>
      </c>
      <c r="G1019">
        <v>1</v>
      </c>
      <c r="H1019">
        <v>0</v>
      </c>
      <c r="I1019">
        <v>0</v>
      </c>
      <c r="J1019">
        <v>5</v>
      </c>
      <c r="K1019">
        <v>2</v>
      </c>
      <c r="L1019">
        <v>1</v>
      </c>
      <c r="M1019">
        <v>0</v>
      </c>
      <c r="N1019">
        <v>47</v>
      </c>
      <c r="O1019">
        <v>4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3</v>
      </c>
      <c r="AA1019">
        <v>1</v>
      </c>
      <c r="AB1019">
        <v>0</v>
      </c>
      <c r="AC1019">
        <v>0</v>
      </c>
      <c r="AD1019">
        <v>2432</v>
      </c>
      <c r="AE1019">
        <v>3</v>
      </c>
      <c r="AF1019">
        <v>1</v>
      </c>
      <c r="AG1019">
        <v>14</v>
      </c>
      <c r="AH1019">
        <v>3</v>
      </c>
      <c r="AI1019">
        <v>1</v>
      </c>
      <c r="AJ1019">
        <v>0</v>
      </c>
      <c r="AK1019">
        <v>8</v>
      </c>
      <c r="AL1019">
        <v>3</v>
      </c>
      <c r="AM1019">
        <v>4</v>
      </c>
      <c r="AN1019">
        <v>3</v>
      </c>
    </row>
    <row r="1020" spans="1:40" x14ac:dyDescent="0.35">
      <c r="A1020">
        <v>11076</v>
      </c>
      <c r="B1020">
        <v>35</v>
      </c>
      <c r="C1020">
        <v>1</v>
      </c>
      <c r="D1020">
        <v>1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23</v>
      </c>
      <c r="K1020">
        <v>2</v>
      </c>
      <c r="L1020">
        <v>2</v>
      </c>
      <c r="M1020">
        <v>1</v>
      </c>
      <c r="N1020">
        <v>50</v>
      </c>
      <c r="O1020">
        <v>2</v>
      </c>
      <c r="P1020">
        <v>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3</v>
      </c>
      <c r="AA1020">
        <v>0</v>
      </c>
      <c r="AB1020">
        <v>1</v>
      </c>
      <c r="AC1020">
        <v>0</v>
      </c>
      <c r="AD1020">
        <v>5916</v>
      </c>
      <c r="AE1020">
        <v>3</v>
      </c>
      <c r="AF1020">
        <v>1</v>
      </c>
      <c r="AG1020">
        <v>13</v>
      </c>
      <c r="AH1020">
        <v>3</v>
      </c>
      <c r="AI1020">
        <v>1</v>
      </c>
      <c r="AJ1020">
        <v>0</v>
      </c>
      <c r="AK1020">
        <v>8</v>
      </c>
      <c r="AL1020">
        <v>3</v>
      </c>
      <c r="AM1020">
        <v>1</v>
      </c>
      <c r="AN1020">
        <v>3</v>
      </c>
    </row>
    <row r="1021" spans="1:40" x14ac:dyDescent="0.35">
      <c r="A1021">
        <v>11083</v>
      </c>
      <c r="B1021">
        <v>33</v>
      </c>
      <c r="C1021">
        <v>1</v>
      </c>
      <c r="D1021">
        <v>1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14</v>
      </c>
      <c r="K1021">
        <v>3</v>
      </c>
      <c r="L1021">
        <v>3</v>
      </c>
      <c r="M1021">
        <v>1</v>
      </c>
      <c r="N1021">
        <v>58</v>
      </c>
      <c r="O1021">
        <v>3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4</v>
      </c>
      <c r="AA1021">
        <v>0</v>
      </c>
      <c r="AB1021">
        <v>1</v>
      </c>
      <c r="AC1021">
        <v>0</v>
      </c>
      <c r="AD1021">
        <v>2436</v>
      </c>
      <c r="AE1021">
        <v>5</v>
      </c>
      <c r="AF1021">
        <v>1</v>
      </c>
      <c r="AG1021">
        <v>13</v>
      </c>
      <c r="AH1021">
        <v>3</v>
      </c>
      <c r="AI1021">
        <v>3</v>
      </c>
      <c r="AJ1021">
        <v>1</v>
      </c>
      <c r="AK1021">
        <v>8</v>
      </c>
      <c r="AL1021">
        <v>1</v>
      </c>
      <c r="AM1021">
        <v>5</v>
      </c>
      <c r="AN1021">
        <v>3</v>
      </c>
    </row>
    <row r="1022" spans="1:40" x14ac:dyDescent="0.35">
      <c r="A1022">
        <v>11102</v>
      </c>
      <c r="B1022">
        <v>20</v>
      </c>
      <c r="C1022">
        <v>1</v>
      </c>
      <c r="D1022">
        <v>1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10</v>
      </c>
      <c r="K1022">
        <v>1</v>
      </c>
      <c r="L1022">
        <v>4</v>
      </c>
      <c r="M1022">
        <v>1</v>
      </c>
      <c r="N1022">
        <v>32</v>
      </c>
      <c r="O1022">
        <v>3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3</v>
      </c>
      <c r="AA1022">
        <v>1</v>
      </c>
      <c r="AB1022">
        <v>0</v>
      </c>
      <c r="AC1022">
        <v>0</v>
      </c>
      <c r="AD1022">
        <v>1009</v>
      </c>
      <c r="AE1022">
        <v>1</v>
      </c>
      <c r="AF1022">
        <v>1</v>
      </c>
      <c r="AG1022">
        <v>11</v>
      </c>
      <c r="AH1022">
        <v>3</v>
      </c>
      <c r="AI1022">
        <v>4</v>
      </c>
      <c r="AJ1022">
        <v>0</v>
      </c>
      <c r="AK1022">
        <v>1</v>
      </c>
      <c r="AL1022">
        <v>3</v>
      </c>
      <c r="AM1022">
        <v>1</v>
      </c>
      <c r="AN1022">
        <v>3</v>
      </c>
    </row>
    <row r="1023" spans="1:40" x14ac:dyDescent="0.35">
      <c r="A1023">
        <v>11126</v>
      </c>
      <c r="B1023">
        <v>58</v>
      </c>
      <c r="C1023">
        <v>1</v>
      </c>
      <c r="D1023">
        <v>1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7</v>
      </c>
      <c r="K1023">
        <v>4</v>
      </c>
      <c r="L1023">
        <v>3</v>
      </c>
      <c r="M1023">
        <v>0</v>
      </c>
      <c r="N1023">
        <v>53</v>
      </c>
      <c r="O1023">
        <v>2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10008</v>
      </c>
      <c r="AE1023">
        <v>7</v>
      </c>
      <c r="AF1023">
        <v>1</v>
      </c>
      <c r="AG1023">
        <v>14</v>
      </c>
      <c r="AH1023">
        <v>3</v>
      </c>
      <c r="AI1023">
        <v>4</v>
      </c>
      <c r="AJ1023">
        <v>0</v>
      </c>
      <c r="AK1023">
        <v>31</v>
      </c>
      <c r="AL1023">
        <v>2</v>
      </c>
      <c r="AM1023">
        <v>10</v>
      </c>
      <c r="AN1023">
        <v>3</v>
      </c>
    </row>
    <row r="1024" spans="1:40" x14ac:dyDescent="0.35">
      <c r="A1024">
        <v>11131</v>
      </c>
      <c r="B1024">
        <v>29</v>
      </c>
      <c r="C1024">
        <v>1</v>
      </c>
      <c r="D1024">
        <v>0</v>
      </c>
      <c r="E1024">
        <v>0</v>
      </c>
      <c r="F1024">
        <v>1</v>
      </c>
      <c r="G1024">
        <v>1</v>
      </c>
      <c r="H1024">
        <v>0</v>
      </c>
      <c r="I1024">
        <v>0</v>
      </c>
      <c r="J1024">
        <v>24</v>
      </c>
      <c r="K1024">
        <v>2</v>
      </c>
      <c r="L1024">
        <v>4</v>
      </c>
      <c r="M1024">
        <v>1</v>
      </c>
      <c r="N1024">
        <v>73</v>
      </c>
      <c r="O1024">
        <v>2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4</v>
      </c>
      <c r="AA1024">
        <v>1</v>
      </c>
      <c r="AB1024">
        <v>0</v>
      </c>
      <c r="AC1024">
        <v>0</v>
      </c>
      <c r="AD1024">
        <v>2439</v>
      </c>
      <c r="AE1024">
        <v>1</v>
      </c>
      <c r="AF1024">
        <v>1</v>
      </c>
      <c r="AG1024">
        <v>24</v>
      </c>
      <c r="AH1024">
        <v>4</v>
      </c>
      <c r="AI1024">
        <v>2</v>
      </c>
      <c r="AJ1024">
        <v>0</v>
      </c>
      <c r="AK1024">
        <v>1</v>
      </c>
      <c r="AL1024">
        <v>2</v>
      </c>
      <c r="AM1024">
        <v>1</v>
      </c>
      <c r="AN1024">
        <v>3</v>
      </c>
    </row>
    <row r="1025" spans="1:40" x14ac:dyDescent="0.35">
      <c r="A1025">
        <v>11137</v>
      </c>
      <c r="B1025">
        <v>48</v>
      </c>
      <c r="C1025">
        <v>1</v>
      </c>
      <c r="D1025">
        <v>1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1</v>
      </c>
      <c r="K1025">
        <v>2</v>
      </c>
      <c r="L1025">
        <v>1</v>
      </c>
      <c r="M1025">
        <v>1</v>
      </c>
      <c r="N1025">
        <v>98</v>
      </c>
      <c r="O1025">
        <v>2</v>
      </c>
      <c r="P1025">
        <v>3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3</v>
      </c>
      <c r="AA1025">
        <v>1</v>
      </c>
      <c r="AB1025">
        <v>0</v>
      </c>
      <c r="AC1025">
        <v>0</v>
      </c>
      <c r="AD1025">
        <v>5381</v>
      </c>
      <c r="AE1025">
        <v>9</v>
      </c>
      <c r="AF1025">
        <v>1</v>
      </c>
      <c r="AG1025">
        <v>13</v>
      </c>
      <c r="AH1025">
        <v>3</v>
      </c>
      <c r="AI1025">
        <v>4</v>
      </c>
      <c r="AJ1025">
        <v>0</v>
      </c>
      <c r="AK1025">
        <v>23</v>
      </c>
      <c r="AL1025">
        <v>3</v>
      </c>
      <c r="AM1025">
        <v>1</v>
      </c>
      <c r="AN1025">
        <v>3</v>
      </c>
    </row>
    <row r="1026" spans="1:40" x14ac:dyDescent="0.35">
      <c r="A1026">
        <v>11143</v>
      </c>
      <c r="B1026">
        <v>25</v>
      </c>
      <c r="C1026">
        <v>1</v>
      </c>
      <c r="D1026">
        <v>1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4</v>
      </c>
      <c r="K1026">
        <v>1</v>
      </c>
      <c r="L1026">
        <v>4</v>
      </c>
      <c r="M1026">
        <v>1</v>
      </c>
      <c r="N1026">
        <v>32</v>
      </c>
      <c r="O1026">
        <v>3</v>
      </c>
      <c r="P1026">
        <v>1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4</v>
      </c>
      <c r="AA1026">
        <v>0</v>
      </c>
      <c r="AB1026">
        <v>1</v>
      </c>
      <c r="AC1026">
        <v>0</v>
      </c>
      <c r="AD1026">
        <v>3691</v>
      </c>
      <c r="AE1026">
        <v>1</v>
      </c>
      <c r="AF1026">
        <v>1</v>
      </c>
      <c r="AG1026">
        <v>15</v>
      </c>
      <c r="AH1026">
        <v>3</v>
      </c>
      <c r="AI1026">
        <v>2</v>
      </c>
      <c r="AJ1026">
        <v>1</v>
      </c>
      <c r="AK1026">
        <v>7</v>
      </c>
      <c r="AL1026">
        <v>4</v>
      </c>
      <c r="AM1026">
        <v>7</v>
      </c>
      <c r="AN1026">
        <v>3</v>
      </c>
    </row>
    <row r="1027" spans="1:40" x14ac:dyDescent="0.35">
      <c r="A1027">
        <v>11144</v>
      </c>
      <c r="B1027">
        <v>34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1</v>
      </c>
      <c r="I1027">
        <v>0</v>
      </c>
      <c r="J1027">
        <v>23</v>
      </c>
      <c r="K1027">
        <v>3</v>
      </c>
      <c r="L1027">
        <v>2</v>
      </c>
      <c r="M1027">
        <v>0</v>
      </c>
      <c r="N1027">
        <v>43</v>
      </c>
      <c r="O1027">
        <v>3</v>
      </c>
      <c r="P1027">
        <v>3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1</v>
      </c>
      <c r="AD1027">
        <v>9950</v>
      </c>
      <c r="AE1027">
        <v>9</v>
      </c>
      <c r="AF1027">
        <v>1</v>
      </c>
      <c r="AG1027">
        <v>15</v>
      </c>
      <c r="AH1027">
        <v>3</v>
      </c>
      <c r="AI1027">
        <v>3</v>
      </c>
      <c r="AJ1027">
        <v>3</v>
      </c>
      <c r="AK1027">
        <v>11</v>
      </c>
      <c r="AL1027">
        <v>3</v>
      </c>
      <c r="AM1027">
        <v>3</v>
      </c>
      <c r="AN1027">
        <v>3</v>
      </c>
    </row>
    <row r="1028" spans="1:40" x14ac:dyDescent="0.35">
      <c r="A1028">
        <v>11158</v>
      </c>
      <c r="B1028">
        <v>26</v>
      </c>
      <c r="C1028">
        <v>1</v>
      </c>
      <c r="D1028">
        <v>0</v>
      </c>
      <c r="E1028">
        <v>0</v>
      </c>
      <c r="F1028">
        <v>1</v>
      </c>
      <c r="G1028">
        <v>1</v>
      </c>
      <c r="H1028">
        <v>0</v>
      </c>
      <c r="I1028">
        <v>0</v>
      </c>
      <c r="J1028">
        <v>5</v>
      </c>
      <c r="K1028">
        <v>2</v>
      </c>
      <c r="L1028">
        <v>3</v>
      </c>
      <c r="M1028">
        <v>0</v>
      </c>
      <c r="N1028">
        <v>88</v>
      </c>
      <c r="O1028">
        <v>2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</v>
      </c>
      <c r="AA1028">
        <v>0</v>
      </c>
      <c r="AB1028">
        <v>1</v>
      </c>
      <c r="AC1028">
        <v>0</v>
      </c>
      <c r="AD1028">
        <v>2366</v>
      </c>
      <c r="AE1028">
        <v>1</v>
      </c>
      <c r="AF1028">
        <v>1</v>
      </c>
      <c r="AG1028">
        <v>14</v>
      </c>
      <c r="AH1028">
        <v>3</v>
      </c>
      <c r="AI1028">
        <v>1</v>
      </c>
      <c r="AJ1028">
        <v>1</v>
      </c>
      <c r="AK1028">
        <v>8</v>
      </c>
      <c r="AL1028">
        <v>3</v>
      </c>
      <c r="AM1028">
        <v>8</v>
      </c>
      <c r="AN1028">
        <v>3</v>
      </c>
    </row>
    <row r="1029" spans="1:40" x14ac:dyDescent="0.35">
      <c r="A1029">
        <v>11167</v>
      </c>
      <c r="B1029">
        <v>29</v>
      </c>
      <c r="C1029">
        <v>1</v>
      </c>
      <c r="D1029">
        <v>1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10</v>
      </c>
      <c r="K1029">
        <v>3</v>
      </c>
      <c r="L1029">
        <v>4</v>
      </c>
      <c r="M1029">
        <v>0</v>
      </c>
      <c r="N1029">
        <v>92</v>
      </c>
      <c r="O1029">
        <v>2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1</v>
      </c>
      <c r="AB1029">
        <v>0</v>
      </c>
      <c r="AC1029">
        <v>0</v>
      </c>
      <c r="AD1029">
        <v>2404</v>
      </c>
      <c r="AE1029">
        <v>6</v>
      </c>
      <c r="AF1029">
        <v>1</v>
      </c>
      <c r="AG1029">
        <v>20</v>
      </c>
      <c r="AH1029">
        <v>4</v>
      </c>
      <c r="AI1029">
        <v>3</v>
      </c>
      <c r="AJ1029">
        <v>0</v>
      </c>
      <c r="AK1029">
        <v>3</v>
      </c>
      <c r="AL1029">
        <v>3</v>
      </c>
      <c r="AM1029">
        <v>1</v>
      </c>
      <c r="AN1029">
        <v>3</v>
      </c>
    </row>
    <row r="1030" spans="1:40" x14ac:dyDescent="0.35">
      <c r="A1030">
        <v>11171</v>
      </c>
      <c r="B1030">
        <v>33</v>
      </c>
      <c r="C1030">
        <v>1</v>
      </c>
      <c r="D1030">
        <v>1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1</v>
      </c>
      <c r="K1030">
        <v>4</v>
      </c>
      <c r="L1030">
        <v>4</v>
      </c>
      <c r="M1030">
        <v>1</v>
      </c>
      <c r="N1030">
        <v>63</v>
      </c>
      <c r="O1030">
        <v>3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4</v>
      </c>
      <c r="AA1030">
        <v>1</v>
      </c>
      <c r="AB1030">
        <v>0</v>
      </c>
      <c r="AC1030">
        <v>0</v>
      </c>
      <c r="AD1030">
        <v>2686</v>
      </c>
      <c r="AE1030">
        <v>1</v>
      </c>
      <c r="AF1030">
        <v>1</v>
      </c>
      <c r="AG1030">
        <v>13</v>
      </c>
      <c r="AH1030">
        <v>3</v>
      </c>
      <c r="AI1030">
        <v>3</v>
      </c>
      <c r="AJ1030">
        <v>0</v>
      </c>
      <c r="AK1030">
        <v>10</v>
      </c>
      <c r="AL1030">
        <v>2</v>
      </c>
      <c r="AM1030">
        <v>10</v>
      </c>
      <c r="AN1030">
        <v>3</v>
      </c>
    </row>
    <row r="1031" spans="1:40" x14ac:dyDescent="0.35">
      <c r="A1031">
        <v>11181</v>
      </c>
      <c r="B1031">
        <v>39</v>
      </c>
      <c r="C1031">
        <v>1</v>
      </c>
      <c r="D1031">
        <v>0</v>
      </c>
      <c r="E1031">
        <v>1</v>
      </c>
      <c r="F1031">
        <v>0</v>
      </c>
      <c r="G1031">
        <v>1</v>
      </c>
      <c r="H1031">
        <v>0</v>
      </c>
      <c r="I1031">
        <v>0</v>
      </c>
      <c r="J1031">
        <v>2</v>
      </c>
      <c r="K1031">
        <v>3</v>
      </c>
      <c r="L1031">
        <v>1</v>
      </c>
      <c r="M1031">
        <v>0</v>
      </c>
      <c r="N1031">
        <v>54</v>
      </c>
      <c r="O1031">
        <v>2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0</v>
      </c>
      <c r="AC1031">
        <v>0</v>
      </c>
      <c r="AD1031">
        <v>3646</v>
      </c>
      <c r="AE1031">
        <v>2</v>
      </c>
      <c r="AF1031">
        <v>1</v>
      </c>
      <c r="AG1031">
        <v>23</v>
      </c>
      <c r="AH1031">
        <v>4</v>
      </c>
      <c r="AI1031">
        <v>2</v>
      </c>
      <c r="AJ1031">
        <v>0</v>
      </c>
      <c r="AK1031">
        <v>11</v>
      </c>
      <c r="AL1031">
        <v>4</v>
      </c>
      <c r="AM1031">
        <v>1</v>
      </c>
      <c r="AN1031">
        <v>3</v>
      </c>
    </row>
    <row r="1032" spans="1:40" x14ac:dyDescent="0.35">
      <c r="A1032">
        <v>11186</v>
      </c>
      <c r="B1032">
        <v>30</v>
      </c>
      <c r="C1032">
        <v>1</v>
      </c>
      <c r="D1032">
        <v>1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3</v>
      </c>
      <c r="K1032">
        <v>3</v>
      </c>
      <c r="L1032">
        <v>4</v>
      </c>
      <c r="M1032">
        <v>0</v>
      </c>
      <c r="N1032">
        <v>88</v>
      </c>
      <c r="O1032">
        <v>3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2657</v>
      </c>
      <c r="AE1032">
        <v>5</v>
      </c>
      <c r="AF1032">
        <v>1</v>
      </c>
      <c r="AG1032">
        <v>11</v>
      </c>
      <c r="AH1032">
        <v>3</v>
      </c>
      <c r="AI1032">
        <v>3</v>
      </c>
      <c r="AJ1032">
        <v>0</v>
      </c>
      <c r="AK1032">
        <v>8</v>
      </c>
      <c r="AL1032">
        <v>3</v>
      </c>
      <c r="AM1032">
        <v>5</v>
      </c>
      <c r="AN1032">
        <v>3</v>
      </c>
    </row>
    <row r="1033" spans="1:40" x14ac:dyDescent="0.35">
      <c r="A1033">
        <v>11187</v>
      </c>
      <c r="B1033">
        <v>28</v>
      </c>
      <c r="C1033">
        <v>1</v>
      </c>
      <c r="D1033">
        <v>1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5</v>
      </c>
      <c r="K1033">
        <v>4</v>
      </c>
      <c r="L1033">
        <v>3</v>
      </c>
      <c r="M1033">
        <v>1</v>
      </c>
      <c r="N1033">
        <v>50</v>
      </c>
      <c r="O1033">
        <v>3</v>
      </c>
      <c r="P1033">
        <v>1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3</v>
      </c>
      <c r="AA1033">
        <v>1</v>
      </c>
      <c r="AB1033">
        <v>0</v>
      </c>
      <c r="AC1033">
        <v>0</v>
      </c>
      <c r="AD1033">
        <v>3441</v>
      </c>
      <c r="AE1033">
        <v>1</v>
      </c>
      <c r="AF1033">
        <v>1</v>
      </c>
      <c r="AG1033">
        <v>13</v>
      </c>
      <c r="AH1033">
        <v>3</v>
      </c>
      <c r="AI1033">
        <v>3</v>
      </c>
      <c r="AJ1033">
        <v>0</v>
      </c>
      <c r="AK1033">
        <v>2</v>
      </c>
      <c r="AL1033">
        <v>2</v>
      </c>
      <c r="AM1033">
        <v>2</v>
      </c>
      <c r="AN1033">
        <v>3</v>
      </c>
    </row>
    <row r="1034" spans="1:40" x14ac:dyDescent="0.35">
      <c r="A1034">
        <v>11193</v>
      </c>
      <c r="B1034">
        <v>23</v>
      </c>
      <c r="C1034">
        <v>1</v>
      </c>
      <c r="D1034">
        <v>1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6</v>
      </c>
      <c r="K1034">
        <v>3</v>
      </c>
      <c r="L1034">
        <v>3</v>
      </c>
      <c r="M1034">
        <v>1</v>
      </c>
      <c r="N1034">
        <v>63</v>
      </c>
      <c r="O1034">
        <v>4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1</v>
      </c>
      <c r="AC1034">
        <v>0</v>
      </c>
      <c r="AD1034">
        <v>1601</v>
      </c>
      <c r="AE1034">
        <v>1</v>
      </c>
      <c r="AF1034">
        <v>1</v>
      </c>
      <c r="AG1034">
        <v>21</v>
      </c>
      <c r="AH1034">
        <v>4</v>
      </c>
      <c r="AI1034">
        <v>3</v>
      </c>
      <c r="AJ1034">
        <v>2</v>
      </c>
      <c r="AK1034">
        <v>1</v>
      </c>
      <c r="AL1034">
        <v>3</v>
      </c>
      <c r="AM1034">
        <v>1</v>
      </c>
      <c r="AN1034">
        <v>3</v>
      </c>
    </row>
    <row r="1035" spans="1:40" x14ac:dyDescent="0.35">
      <c r="A1035">
        <v>11199</v>
      </c>
      <c r="B1035">
        <v>29</v>
      </c>
      <c r="C1035">
        <v>1</v>
      </c>
      <c r="D1035">
        <v>1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1</v>
      </c>
      <c r="K1035">
        <v>2</v>
      </c>
      <c r="L1035">
        <v>2</v>
      </c>
      <c r="M1035">
        <v>0</v>
      </c>
      <c r="N1035">
        <v>36</v>
      </c>
      <c r="O1035">
        <v>2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1</v>
      </c>
      <c r="AC1035">
        <v>0</v>
      </c>
      <c r="AD1035">
        <v>2319</v>
      </c>
      <c r="AE1035">
        <v>1</v>
      </c>
      <c r="AF1035">
        <v>1</v>
      </c>
      <c r="AG1035">
        <v>11</v>
      </c>
      <c r="AH1035">
        <v>3</v>
      </c>
      <c r="AI1035">
        <v>4</v>
      </c>
      <c r="AJ1035">
        <v>1</v>
      </c>
      <c r="AK1035">
        <v>1</v>
      </c>
      <c r="AL1035">
        <v>3</v>
      </c>
      <c r="AM1035">
        <v>1</v>
      </c>
      <c r="AN1035">
        <v>3</v>
      </c>
    </row>
    <row r="1036" spans="1:40" x14ac:dyDescent="0.35">
      <c r="A1036">
        <v>11204</v>
      </c>
      <c r="B1036">
        <v>22</v>
      </c>
      <c r="C1036">
        <v>1</v>
      </c>
      <c r="D1036">
        <v>1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7</v>
      </c>
      <c r="K1036">
        <v>1</v>
      </c>
      <c r="L1036">
        <v>4</v>
      </c>
      <c r="M1036">
        <v>1</v>
      </c>
      <c r="N1036">
        <v>75</v>
      </c>
      <c r="O1036">
        <v>3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2</v>
      </c>
      <c r="AA1036">
        <v>1</v>
      </c>
      <c r="AB1036">
        <v>0</v>
      </c>
      <c r="AC1036">
        <v>0</v>
      </c>
      <c r="AD1036">
        <v>2472</v>
      </c>
      <c r="AE1036">
        <v>1</v>
      </c>
      <c r="AF1036">
        <v>1</v>
      </c>
      <c r="AG1036">
        <v>23</v>
      </c>
      <c r="AH1036">
        <v>4</v>
      </c>
      <c r="AI1036">
        <v>1</v>
      </c>
      <c r="AJ1036">
        <v>0</v>
      </c>
      <c r="AK1036">
        <v>1</v>
      </c>
      <c r="AL1036">
        <v>3</v>
      </c>
      <c r="AM1036">
        <v>1</v>
      </c>
      <c r="AN1036">
        <v>3</v>
      </c>
    </row>
    <row r="1037" spans="1:40" x14ac:dyDescent="0.35">
      <c r="A1037">
        <v>11212</v>
      </c>
      <c r="B1037">
        <v>34</v>
      </c>
      <c r="C1037">
        <v>1</v>
      </c>
      <c r="D1037">
        <v>0</v>
      </c>
      <c r="E1037">
        <v>1</v>
      </c>
      <c r="F1037">
        <v>0</v>
      </c>
      <c r="G1037">
        <v>1</v>
      </c>
      <c r="H1037">
        <v>0</v>
      </c>
      <c r="I1037">
        <v>0</v>
      </c>
      <c r="J1037">
        <v>16</v>
      </c>
      <c r="K1037">
        <v>4</v>
      </c>
      <c r="L1037">
        <v>4</v>
      </c>
      <c r="M1037">
        <v>1</v>
      </c>
      <c r="N1037">
        <v>85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1</v>
      </c>
      <c r="AC1037">
        <v>0</v>
      </c>
      <c r="AD1037">
        <v>2307</v>
      </c>
      <c r="AE1037">
        <v>1</v>
      </c>
      <c r="AF1037">
        <v>1</v>
      </c>
      <c r="AG1037">
        <v>23</v>
      </c>
      <c r="AH1037">
        <v>4</v>
      </c>
      <c r="AI1037">
        <v>2</v>
      </c>
      <c r="AJ1037">
        <v>1</v>
      </c>
      <c r="AK1037">
        <v>5</v>
      </c>
      <c r="AL1037">
        <v>3</v>
      </c>
      <c r="AM1037">
        <v>5</v>
      </c>
      <c r="AN1037">
        <v>3</v>
      </c>
    </row>
    <row r="1038" spans="1:40" x14ac:dyDescent="0.35">
      <c r="A1038">
        <v>11228</v>
      </c>
      <c r="B1038">
        <v>44</v>
      </c>
      <c r="C1038">
        <v>1</v>
      </c>
      <c r="D1038">
        <v>1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10</v>
      </c>
      <c r="K1038">
        <v>4</v>
      </c>
      <c r="L1038">
        <v>3</v>
      </c>
      <c r="M1038">
        <v>1</v>
      </c>
      <c r="N1038">
        <v>96</v>
      </c>
      <c r="O1038">
        <v>3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3</v>
      </c>
      <c r="AA1038">
        <v>1</v>
      </c>
      <c r="AB1038">
        <v>0</v>
      </c>
      <c r="AC1038">
        <v>0</v>
      </c>
      <c r="AD1038">
        <v>2936</v>
      </c>
      <c r="AE1038">
        <v>1</v>
      </c>
      <c r="AF1038">
        <v>1</v>
      </c>
      <c r="AG1038">
        <v>11</v>
      </c>
      <c r="AH1038">
        <v>3</v>
      </c>
      <c r="AI1038">
        <v>3</v>
      </c>
      <c r="AJ1038">
        <v>0</v>
      </c>
      <c r="AK1038">
        <v>6</v>
      </c>
      <c r="AL1038">
        <v>3</v>
      </c>
      <c r="AM1038">
        <v>6</v>
      </c>
      <c r="AN1038">
        <v>3</v>
      </c>
    </row>
    <row r="1039" spans="1:40" x14ac:dyDescent="0.35">
      <c r="A1039">
        <v>11229</v>
      </c>
      <c r="B1039">
        <v>31</v>
      </c>
      <c r="C1039">
        <v>1</v>
      </c>
      <c r="D1039">
        <v>1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22</v>
      </c>
      <c r="K1039">
        <v>4</v>
      </c>
      <c r="L1039">
        <v>4</v>
      </c>
      <c r="M1039">
        <v>1</v>
      </c>
      <c r="N1039">
        <v>98</v>
      </c>
      <c r="O1039">
        <v>3</v>
      </c>
      <c r="P1039">
        <v>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3</v>
      </c>
      <c r="AA1039">
        <v>0</v>
      </c>
      <c r="AB1039">
        <v>1</v>
      </c>
      <c r="AC1039">
        <v>0</v>
      </c>
      <c r="AD1039">
        <v>6179</v>
      </c>
      <c r="AE1039">
        <v>1</v>
      </c>
      <c r="AF1039">
        <v>1</v>
      </c>
      <c r="AG1039">
        <v>15</v>
      </c>
      <c r="AH1039">
        <v>3</v>
      </c>
      <c r="AI1039">
        <v>4</v>
      </c>
      <c r="AJ1039">
        <v>2</v>
      </c>
      <c r="AK1039">
        <v>10</v>
      </c>
      <c r="AL1039">
        <v>2</v>
      </c>
      <c r="AM1039">
        <v>10</v>
      </c>
      <c r="AN1039">
        <v>3</v>
      </c>
    </row>
    <row r="1040" spans="1:40" x14ac:dyDescent="0.35">
      <c r="A1040">
        <v>11234</v>
      </c>
      <c r="B1040">
        <v>28</v>
      </c>
      <c r="C1040">
        <v>1</v>
      </c>
      <c r="D1040">
        <v>1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1</v>
      </c>
      <c r="K1040">
        <v>2</v>
      </c>
      <c r="L1040">
        <v>1</v>
      </c>
      <c r="M1040">
        <v>0</v>
      </c>
      <c r="N1040">
        <v>67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</v>
      </c>
      <c r="AA1040">
        <v>1</v>
      </c>
      <c r="AB1040">
        <v>0</v>
      </c>
      <c r="AC1040">
        <v>0</v>
      </c>
      <c r="AD1040">
        <v>2216</v>
      </c>
      <c r="AE1040">
        <v>7</v>
      </c>
      <c r="AF1040">
        <v>1</v>
      </c>
      <c r="AG1040">
        <v>13</v>
      </c>
      <c r="AH1040">
        <v>3</v>
      </c>
      <c r="AI1040">
        <v>4</v>
      </c>
      <c r="AJ1040">
        <v>0</v>
      </c>
      <c r="AK1040">
        <v>10</v>
      </c>
      <c r="AL1040">
        <v>3</v>
      </c>
      <c r="AM1040">
        <v>7</v>
      </c>
      <c r="AN1040">
        <v>3</v>
      </c>
    </row>
    <row r="1041" spans="1:40" x14ac:dyDescent="0.35">
      <c r="A1041">
        <v>11236</v>
      </c>
      <c r="B1041">
        <v>32</v>
      </c>
      <c r="C1041">
        <v>1</v>
      </c>
      <c r="D1041">
        <v>1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25</v>
      </c>
      <c r="K1041">
        <v>4</v>
      </c>
      <c r="L1041">
        <v>1</v>
      </c>
      <c r="M1041">
        <v>1</v>
      </c>
      <c r="N1041">
        <v>87</v>
      </c>
      <c r="O1041">
        <v>3</v>
      </c>
      <c r="P1041">
        <v>1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4</v>
      </c>
      <c r="AA1041">
        <v>1</v>
      </c>
      <c r="AB1041">
        <v>0</v>
      </c>
      <c r="AC1041">
        <v>0</v>
      </c>
      <c r="AD1041">
        <v>2795</v>
      </c>
      <c r="AE1041">
        <v>1</v>
      </c>
      <c r="AF1041">
        <v>1</v>
      </c>
      <c r="AG1041">
        <v>24</v>
      </c>
      <c r="AH1041">
        <v>4</v>
      </c>
      <c r="AI1041">
        <v>3</v>
      </c>
      <c r="AJ1041">
        <v>0</v>
      </c>
      <c r="AK1041">
        <v>1</v>
      </c>
      <c r="AL1041">
        <v>1</v>
      </c>
      <c r="AM1041">
        <v>1</v>
      </c>
      <c r="AN1041">
        <v>3</v>
      </c>
    </row>
    <row r="1042" spans="1:40" x14ac:dyDescent="0.35">
      <c r="A1042">
        <v>11256</v>
      </c>
      <c r="B1042">
        <v>33</v>
      </c>
      <c r="C1042">
        <v>1</v>
      </c>
      <c r="D1042">
        <v>1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14</v>
      </c>
      <c r="K1042">
        <v>3</v>
      </c>
      <c r="L1042">
        <v>3</v>
      </c>
      <c r="M1042">
        <v>1</v>
      </c>
      <c r="N1042">
        <v>58</v>
      </c>
      <c r="O1042">
        <v>3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4</v>
      </c>
      <c r="AA1042">
        <v>0</v>
      </c>
      <c r="AB1042">
        <v>1</v>
      </c>
      <c r="AC1042">
        <v>0</v>
      </c>
      <c r="AD1042">
        <v>2436</v>
      </c>
      <c r="AE1042">
        <v>5</v>
      </c>
      <c r="AF1042">
        <v>1</v>
      </c>
      <c r="AG1042">
        <v>13</v>
      </c>
      <c r="AH1042">
        <v>3</v>
      </c>
      <c r="AI1042">
        <v>3</v>
      </c>
      <c r="AJ1042">
        <v>1</v>
      </c>
      <c r="AK1042">
        <v>8</v>
      </c>
      <c r="AL1042">
        <v>1</v>
      </c>
      <c r="AM1042">
        <v>5</v>
      </c>
      <c r="AN1042">
        <v>3</v>
      </c>
    </row>
    <row r="1043" spans="1:40" x14ac:dyDescent="0.35">
      <c r="A1043">
        <v>11259</v>
      </c>
      <c r="B1043">
        <v>19</v>
      </c>
      <c r="C1043">
        <v>1</v>
      </c>
      <c r="D1043">
        <v>0</v>
      </c>
      <c r="E1043">
        <v>1</v>
      </c>
      <c r="F1043">
        <v>0</v>
      </c>
      <c r="G1043">
        <v>1</v>
      </c>
      <c r="H1043">
        <v>0</v>
      </c>
      <c r="I1043">
        <v>0</v>
      </c>
      <c r="J1043">
        <v>10</v>
      </c>
      <c r="K1043">
        <v>3</v>
      </c>
      <c r="L1043">
        <v>1</v>
      </c>
      <c r="M1043">
        <v>0</v>
      </c>
      <c r="N1043">
        <v>96</v>
      </c>
      <c r="O1043">
        <v>2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2</v>
      </c>
      <c r="AA1043">
        <v>1</v>
      </c>
      <c r="AB1043">
        <v>0</v>
      </c>
      <c r="AC1043">
        <v>0</v>
      </c>
      <c r="AD1043">
        <v>1859</v>
      </c>
      <c r="AE1043">
        <v>1</v>
      </c>
      <c r="AF1043">
        <v>1</v>
      </c>
      <c r="AG1043">
        <v>25</v>
      </c>
      <c r="AH1043">
        <v>4</v>
      </c>
      <c r="AI1043">
        <v>2</v>
      </c>
      <c r="AJ1043">
        <v>0</v>
      </c>
      <c r="AK1043">
        <v>1</v>
      </c>
      <c r="AL1043">
        <v>4</v>
      </c>
      <c r="AM1043">
        <v>1</v>
      </c>
      <c r="AN1043">
        <v>3</v>
      </c>
    </row>
    <row r="1044" spans="1:40" x14ac:dyDescent="0.35">
      <c r="A1044">
        <v>11261</v>
      </c>
      <c r="B1044">
        <v>34</v>
      </c>
      <c r="C1044">
        <v>1</v>
      </c>
      <c r="D1044">
        <v>0</v>
      </c>
      <c r="E1044">
        <v>0</v>
      </c>
      <c r="F1044">
        <v>1</v>
      </c>
      <c r="G1044">
        <v>1</v>
      </c>
      <c r="H1044">
        <v>0</v>
      </c>
      <c r="I1044">
        <v>0</v>
      </c>
      <c r="J1044">
        <v>7</v>
      </c>
      <c r="K1044">
        <v>3</v>
      </c>
      <c r="L1044">
        <v>1</v>
      </c>
      <c r="M1044">
        <v>1</v>
      </c>
      <c r="N1044">
        <v>66</v>
      </c>
      <c r="O1044">
        <v>1</v>
      </c>
      <c r="P1044">
        <v>2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3</v>
      </c>
      <c r="AA1044">
        <v>1</v>
      </c>
      <c r="AB1044">
        <v>0</v>
      </c>
      <c r="AC1044">
        <v>0</v>
      </c>
      <c r="AD1044">
        <v>6074</v>
      </c>
      <c r="AE1044">
        <v>1</v>
      </c>
      <c r="AF1044">
        <v>1</v>
      </c>
      <c r="AG1044">
        <v>24</v>
      </c>
      <c r="AH1044">
        <v>4</v>
      </c>
      <c r="AI1044">
        <v>4</v>
      </c>
      <c r="AJ1044">
        <v>0</v>
      </c>
      <c r="AK1044">
        <v>9</v>
      </c>
      <c r="AL1044">
        <v>3</v>
      </c>
      <c r="AM1044">
        <v>9</v>
      </c>
      <c r="AN1044">
        <v>3</v>
      </c>
    </row>
    <row r="1045" spans="1:40" x14ac:dyDescent="0.35">
      <c r="A1045">
        <v>11280</v>
      </c>
      <c r="B1045">
        <v>20</v>
      </c>
      <c r="C1045">
        <v>1</v>
      </c>
      <c r="D1045">
        <v>1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10</v>
      </c>
      <c r="K1045">
        <v>1</v>
      </c>
      <c r="L1045">
        <v>4</v>
      </c>
      <c r="M1045">
        <v>1</v>
      </c>
      <c r="N1045">
        <v>32</v>
      </c>
      <c r="O1045">
        <v>3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3</v>
      </c>
      <c r="AA1045">
        <v>1</v>
      </c>
      <c r="AB1045">
        <v>0</v>
      </c>
      <c r="AC1045">
        <v>0</v>
      </c>
      <c r="AD1045">
        <v>1009</v>
      </c>
      <c r="AE1045">
        <v>1</v>
      </c>
      <c r="AF1045">
        <v>1</v>
      </c>
      <c r="AG1045">
        <v>11</v>
      </c>
      <c r="AH1045">
        <v>3</v>
      </c>
      <c r="AI1045">
        <v>4</v>
      </c>
      <c r="AJ1045">
        <v>0</v>
      </c>
      <c r="AK1045">
        <v>1</v>
      </c>
      <c r="AL1045">
        <v>3</v>
      </c>
      <c r="AM1045">
        <v>1</v>
      </c>
      <c r="AN1045">
        <v>3</v>
      </c>
    </row>
    <row r="1046" spans="1:40" x14ac:dyDescent="0.35">
      <c r="A1046">
        <v>11288</v>
      </c>
      <c r="B1046">
        <v>27</v>
      </c>
      <c r="C1046">
        <v>1</v>
      </c>
      <c r="D1046">
        <v>1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17</v>
      </c>
      <c r="K1046">
        <v>4</v>
      </c>
      <c r="L1046">
        <v>4</v>
      </c>
      <c r="M1046">
        <v>0</v>
      </c>
      <c r="N1046">
        <v>51</v>
      </c>
      <c r="O1046">
        <v>3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</v>
      </c>
      <c r="AA1046">
        <v>1</v>
      </c>
      <c r="AB1046">
        <v>0</v>
      </c>
      <c r="AC1046">
        <v>0</v>
      </c>
      <c r="AD1046">
        <v>2394</v>
      </c>
      <c r="AE1046">
        <v>1</v>
      </c>
      <c r="AF1046">
        <v>1</v>
      </c>
      <c r="AG1046">
        <v>13</v>
      </c>
      <c r="AH1046">
        <v>3</v>
      </c>
      <c r="AI1046">
        <v>4</v>
      </c>
      <c r="AJ1046">
        <v>0</v>
      </c>
      <c r="AK1046">
        <v>8</v>
      </c>
      <c r="AL1046">
        <v>3</v>
      </c>
      <c r="AM1046">
        <v>8</v>
      </c>
      <c r="AN1046">
        <v>3</v>
      </c>
    </row>
    <row r="1047" spans="1:40" x14ac:dyDescent="0.35">
      <c r="A1047">
        <v>11292</v>
      </c>
      <c r="B1047">
        <v>22</v>
      </c>
      <c r="C1047">
        <v>1</v>
      </c>
      <c r="D1047">
        <v>0</v>
      </c>
      <c r="E1047">
        <v>0</v>
      </c>
      <c r="F1047">
        <v>1</v>
      </c>
      <c r="G1047">
        <v>1</v>
      </c>
      <c r="H1047">
        <v>0</v>
      </c>
      <c r="I1047">
        <v>0</v>
      </c>
      <c r="J1047">
        <v>3</v>
      </c>
      <c r="K1047">
        <v>4</v>
      </c>
      <c r="L1047">
        <v>3</v>
      </c>
      <c r="M1047">
        <v>1</v>
      </c>
      <c r="N1047">
        <v>48</v>
      </c>
      <c r="O1047">
        <v>2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4</v>
      </c>
      <c r="AA1047">
        <v>0</v>
      </c>
      <c r="AB1047">
        <v>1</v>
      </c>
      <c r="AC1047">
        <v>0</v>
      </c>
      <c r="AD1047">
        <v>2853</v>
      </c>
      <c r="AE1047">
        <v>0</v>
      </c>
      <c r="AF1047">
        <v>1</v>
      </c>
      <c r="AG1047">
        <v>11</v>
      </c>
      <c r="AH1047">
        <v>3</v>
      </c>
      <c r="AI1047">
        <v>2</v>
      </c>
      <c r="AJ1047">
        <v>1</v>
      </c>
      <c r="AK1047">
        <v>1</v>
      </c>
      <c r="AL1047">
        <v>3</v>
      </c>
      <c r="AM1047">
        <v>1</v>
      </c>
      <c r="AN1047">
        <v>3</v>
      </c>
    </row>
    <row r="1048" spans="1:40" x14ac:dyDescent="0.35">
      <c r="A1048">
        <v>11303</v>
      </c>
      <c r="B1048">
        <v>51</v>
      </c>
      <c r="C1048">
        <v>1</v>
      </c>
      <c r="D1048">
        <v>1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4</v>
      </c>
      <c r="K1048">
        <v>4</v>
      </c>
      <c r="L1048">
        <v>1</v>
      </c>
      <c r="M1048">
        <v>1</v>
      </c>
      <c r="N1048">
        <v>34</v>
      </c>
      <c r="O1048">
        <v>3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3</v>
      </c>
      <c r="AA1048">
        <v>0</v>
      </c>
      <c r="AB1048">
        <v>1</v>
      </c>
      <c r="AC1048">
        <v>0</v>
      </c>
      <c r="AD1048">
        <v>2461</v>
      </c>
      <c r="AE1048">
        <v>9</v>
      </c>
      <c r="AF1048">
        <v>1</v>
      </c>
      <c r="AG1048">
        <v>12</v>
      </c>
      <c r="AH1048">
        <v>3</v>
      </c>
      <c r="AI1048">
        <v>3</v>
      </c>
      <c r="AJ1048">
        <v>3</v>
      </c>
      <c r="AK1048">
        <v>18</v>
      </c>
      <c r="AL1048">
        <v>4</v>
      </c>
      <c r="AM1048">
        <v>10</v>
      </c>
      <c r="AN1048">
        <v>3</v>
      </c>
    </row>
    <row r="1049" spans="1:40" x14ac:dyDescent="0.35">
      <c r="A1049">
        <v>11304</v>
      </c>
      <c r="B1049">
        <v>33</v>
      </c>
      <c r="C1049">
        <v>1</v>
      </c>
      <c r="D1049">
        <v>1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25</v>
      </c>
      <c r="K1049">
        <v>3</v>
      </c>
      <c r="L1049">
        <v>1</v>
      </c>
      <c r="M1049">
        <v>1</v>
      </c>
      <c r="N1049">
        <v>55</v>
      </c>
      <c r="O1049">
        <v>2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2</v>
      </c>
      <c r="AA1049">
        <v>1</v>
      </c>
      <c r="AB1049">
        <v>0</v>
      </c>
      <c r="AC1049">
        <v>0</v>
      </c>
      <c r="AD1049">
        <v>2313</v>
      </c>
      <c r="AE1049">
        <v>4</v>
      </c>
      <c r="AF1049">
        <v>1</v>
      </c>
      <c r="AG1049">
        <v>20</v>
      </c>
      <c r="AH1049">
        <v>4</v>
      </c>
      <c r="AI1049">
        <v>2</v>
      </c>
      <c r="AJ1049">
        <v>0</v>
      </c>
      <c r="AK1049">
        <v>5</v>
      </c>
      <c r="AL1049">
        <v>3</v>
      </c>
      <c r="AM1049">
        <v>2</v>
      </c>
      <c r="AN1049">
        <v>3</v>
      </c>
    </row>
    <row r="1050" spans="1:40" x14ac:dyDescent="0.35">
      <c r="A1050">
        <v>11306</v>
      </c>
      <c r="B1050">
        <v>23</v>
      </c>
      <c r="C1050">
        <v>1</v>
      </c>
      <c r="D1050">
        <v>1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8</v>
      </c>
      <c r="K1050">
        <v>1</v>
      </c>
      <c r="L1050">
        <v>4</v>
      </c>
      <c r="M1050">
        <v>1</v>
      </c>
      <c r="N1050">
        <v>93</v>
      </c>
      <c r="O1050">
        <v>2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3</v>
      </c>
      <c r="AA1050">
        <v>1</v>
      </c>
      <c r="AB1050">
        <v>0</v>
      </c>
      <c r="AC1050">
        <v>0</v>
      </c>
      <c r="AD1050">
        <v>3989</v>
      </c>
      <c r="AE1050">
        <v>1</v>
      </c>
      <c r="AF1050">
        <v>1</v>
      </c>
      <c r="AG1050">
        <v>11</v>
      </c>
      <c r="AH1050">
        <v>3</v>
      </c>
      <c r="AI1050">
        <v>1</v>
      </c>
      <c r="AJ1050">
        <v>0</v>
      </c>
      <c r="AK1050">
        <v>5</v>
      </c>
      <c r="AL1050">
        <v>3</v>
      </c>
      <c r="AM1050">
        <v>5</v>
      </c>
      <c r="AN1050">
        <v>3</v>
      </c>
    </row>
    <row r="1051" spans="1:40" x14ac:dyDescent="0.35">
      <c r="A1051">
        <v>11307</v>
      </c>
      <c r="B1051">
        <v>37</v>
      </c>
      <c r="C1051">
        <v>1</v>
      </c>
      <c r="D1051">
        <v>1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2</v>
      </c>
      <c r="K1051">
        <v>2</v>
      </c>
      <c r="L1051">
        <v>4</v>
      </c>
      <c r="M1051">
        <v>1</v>
      </c>
      <c r="N1051">
        <v>92</v>
      </c>
      <c r="O1051">
        <v>2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3</v>
      </c>
      <c r="AA1051">
        <v>1</v>
      </c>
      <c r="AB1051">
        <v>0</v>
      </c>
      <c r="AC1051">
        <v>0</v>
      </c>
      <c r="AD1051">
        <v>2090</v>
      </c>
      <c r="AE1051">
        <v>6</v>
      </c>
      <c r="AF1051">
        <v>1</v>
      </c>
      <c r="AG1051">
        <v>15</v>
      </c>
      <c r="AH1051">
        <v>3</v>
      </c>
      <c r="AI1051">
        <v>2</v>
      </c>
      <c r="AJ1051">
        <v>0</v>
      </c>
      <c r="AK1051">
        <v>7</v>
      </c>
      <c r="AL1051">
        <v>3</v>
      </c>
      <c r="AM1051">
        <v>1</v>
      </c>
      <c r="AN1051">
        <v>3</v>
      </c>
    </row>
    <row r="1052" spans="1:40" x14ac:dyDescent="0.35">
      <c r="A1052">
        <v>11323</v>
      </c>
      <c r="B1052">
        <v>22</v>
      </c>
      <c r="C1052">
        <v>1</v>
      </c>
      <c r="D1052">
        <v>0</v>
      </c>
      <c r="E1052">
        <v>0</v>
      </c>
      <c r="F1052">
        <v>1</v>
      </c>
      <c r="G1052">
        <v>1</v>
      </c>
      <c r="H1052">
        <v>0</v>
      </c>
      <c r="I1052">
        <v>0</v>
      </c>
      <c r="J1052">
        <v>3</v>
      </c>
      <c r="K1052">
        <v>4</v>
      </c>
      <c r="L1052">
        <v>3</v>
      </c>
      <c r="M1052">
        <v>1</v>
      </c>
      <c r="N1052">
        <v>48</v>
      </c>
      <c r="O1052">
        <v>2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4</v>
      </c>
      <c r="AA1052">
        <v>0</v>
      </c>
      <c r="AB1052">
        <v>1</v>
      </c>
      <c r="AC1052">
        <v>0</v>
      </c>
      <c r="AD1052">
        <v>2853</v>
      </c>
      <c r="AE1052">
        <v>0</v>
      </c>
      <c r="AF1052">
        <v>1</v>
      </c>
      <c r="AG1052">
        <v>11</v>
      </c>
      <c r="AH1052">
        <v>3</v>
      </c>
      <c r="AI1052">
        <v>2</v>
      </c>
      <c r="AJ1052">
        <v>1</v>
      </c>
      <c r="AK1052">
        <v>1</v>
      </c>
      <c r="AL1052">
        <v>3</v>
      </c>
      <c r="AM1052">
        <v>1</v>
      </c>
      <c r="AN1052">
        <v>3</v>
      </c>
    </row>
    <row r="1053" spans="1:40" x14ac:dyDescent="0.35">
      <c r="A1053">
        <v>11330</v>
      </c>
      <c r="B1053">
        <v>29</v>
      </c>
      <c r="C1053">
        <v>1</v>
      </c>
      <c r="D1053">
        <v>1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1</v>
      </c>
      <c r="K1053">
        <v>4</v>
      </c>
      <c r="L1053">
        <v>1</v>
      </c>
      <c r="M1053">
        <v>1</v>
      </c>
      <c r="N1053">
        <v>36</v>
      </c>
      <c r="O1053">
        <v>3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4</v>
      </c>
      <c r="AA1053">
        <v>0</v>
      </c>
      <c r="AB1053">
        <v>1</v>
      </c>
      <c r="AC1053">
        <v>0</v>
      </c>
      <c r="AD1053">
        <v>4787</v>
      </c>
      <c r="AE1053">
        <v>9</v>
      </c>
      <c r="AF1053">
        <v>1</v>
      </c>
      <c r="AG1053">
        <v>14</v>
      </c>
      <c r="AH1053">
        <v>3</v>
      </c>
      <c r="AI1053">
        <v>2</v>
      </c>
      <c r="AJ1053">
        <v>3</v>
      </c>
      <c r="AK1053">
        <v>4</v>
      </c>
      <c r="AL1053">
        <v>4</v>
      </c>
      <c r="AM1053">
        <v>2</v>
      </c>
      <c r="AN1053">
        <v>3</v>
      </c>
    </row>
    <row r="1054" spans="1:40" x14ac:dyDescent="0.35">
      <c r="A1054">
        <v>11345</v>
      </c>
      <c r="B1054">
        <v>28</v>
      </c>
      <c r="C1054">
        <v>1</v>
      </c>
      <c r="D1054">
        <v>1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24</v>
      </c>
      <c r="K1054">
        <v>3</v>
      </c>
      <c r="L1054">
        <v>3</v>
      </c>
      <c r="M1054">
        <v>1</v>
      </c>
      <c r="N1054">
        <v>51</v>
      </c>
      <c r="O1054">
        <v>3</v>
      </c>
      <c r="P1054">
        <v>1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</v>
      </c>
      <c r="AA1054">
        <v>0</v>
      </c>
      <c r="AB1054">
        <v>1</v>
      </c>
      <c r="AC1054">
        <v>0</v>
      </c>
      <c r="AD1054">
        <v>2408</v>
      </c>
      <c r="AE1054">
        <v>1</v>
      </c>
      <c r="AF1054">
        <v>1</v>
      </c>
      <c r="AG1054">
        <v>17</v>
      </c>
      <c r="AH1054">
        <v>3</v>
      </c>
      <c r="AI1054">
        <v>3</v>
      </c>
      <c r="AJ1054">
        <v>3</v>
      </c>
      <c r="AK1054">
        <v>1</v>
      </c>
      <c r="AL1054">
        <v>3</v>
      </c>
      <c r="AM1054">
        <v>1</v>
      </c>
      <c r="AN1054">
        <v>3</v>
      </c>
    </row>
    <row r="1055" spans="1:40" x14ac:dyDescent="0.35">
      <c r="A1055">
        <v>11346</v>
      </c>
      <c r="B1055">
        <v>32</v>
      </c>
      <c r="C1055">
        <v>1</v>
      </c>
      <c r="D1055">
        <v>1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25</v>
      </c>
      <c r="K1055">
        <v>4</v>
      </c>
      <c r="L1055">
        <v>1</v>
      </c>
      <c r="M1055">
        <v>1</v>
      </c>
      <c r="N1055">
        <v>87</v>
      </c>
      <c r="O1055">
        <v>3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4</v>
      </c>
      <c r="AA1055">
        <v>1</v>
      </c>
      <c r="AB1055">
        <v>0</v>
      </c>
      <c r="AC1055">
        <v>0</v>
      </c>
      <c r="AD1055">
        <v>2795</v>
      </c>
      <c r="AE1055">
        <v>1</v>
      </c>
      <c r="AF1055">
        <v>1</v>
      </c>
      <c r="AG1055">
        <v>24</v>
      </c>
      <c r="AH1055">
        <v>4</v>
      </c>
      <c r="AI1055">
        <v>3</v>
      </c>
      <c r="AJ1055">
        <v>0</v>
      </c>
      <c r="AK1055">
        <v>1</v>
      </c>
      <c r="AL1055">
        <v>1</v>
      </c>
      <c r="AM1055">
        <v>1</v>
      </c>
      <c r="AN1055">
        <v>3</v>
      </c>
    </row>
    <row r="1056" spans="1:40" x14ac:dyDescent="0.35">
      <c r="A1056">
        <v>11373</v>
      </c>
      <c r="B1056">
        <v>33</v>
      </c>
      <c r="C1056">
        <v>1</v>
      </c>
      <c r="D1056">
        <v>0</v>
      </c>
      <c r="E1056">
        <v>0</v>
      </c>
      <c r="F1056">
        <v>1</v>
      </c>
      <c r="G1056">
        <v>1</v>
      </c>
      <c r="H1056">
        <v>0</v>
      </c>
      <c r="I1056">
        <v>0</v>
      </c>
      <c r="J1056">
        <v>3</v>
      </c>
      <c r="K1056">
        <v>3</v>
      </c>
      <c r="L1056">
        <v>1</v>
      </c>
      <c r="M1056">
        <v>1</v>
      </c>
      <c r="N1056">
        <v>70</v>
      </c>
      <c r="O1056">
        <v>3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1</v>
      </c>
      <c r="AB1056">
        <v>0</v>
      </c>
      <c r="AC1056">
        <v>0</v>
      </c>
      <c r="AD1056">
        <v>3348</v>
      </c>
      <c r="AE1056">
        <v>1</v>
      </c>
      <c r="AF1056">
        <v>1</v>
      </c>
      <c r="AG1056">
        <v>11</v>
      </c>
      <c r="AH1056">
        <v>3</v>
      </c>
      <c r="AI1056">
        <v>1</v>
      </c>
      <c r="AJ1056">
        <v>0</v>
      </c>
      <c r="AK1056">
        <v>10</v>
      </c>
      <c r="AL1056">
        <v>3</v>
      </c>
      <c r="AM1056">
        <v>10</v>
      </c>
      <c r="AN1056">
        <v>3</v>
      </c>
    </row>
    <row r="1057" spans="1:40" x14ac:dyDescent="0.35">
      <c r="A1057">
        <v>11374</v>
      </c>
      <c r="B1057">
        <v>28</v>
      </c>
      <c r="C1057">
        <v>1</v>
      </c>
      <c r="D1057">
        <v>1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12</v>
      </c>
      <c r="K1057">
        <v>1</v>
      </c>
      <c r="L1057">
        <v>3</v>
      </c>
      <c r="M1057">
        <v>0</v>
      </c>
      <c r="N1057">
        <v>79</v>
      </c>
      <c r="O1057">
        <v>3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4</v>
      </c>
      <c r="AA1057">
        <v>0</v>
      </c>
      <c r="AB1057">
        <v>1</v>
      </c>
      <c r="AC1057">
        <v>0</v>
      </c>
      <c r="AD1057">
        <v>2515</v>
      </c>
      <c r="AE1057">
        <v>1</v>
      </c>
      <c r="AF1057">
        <v>1</v>
      </c>
      <c r="AG1057">
        <v>11</v>
      </c>
      <c r="AH1057">
        <v>3</v>
      </c>
      <c r="AI1057">
        <v>4</v>
      </c>
      <c r="AJ1057">
        <v>0</v>
      </c>
      <c r="AK1057">
        <v>1</v>
      </c>
      <c r="AL1057">
        <v>2</v>
      </c>
      <c r="AM1057">
        <v>1</v>
      </c>
      <c r="AN1057">
        <v>3</v>
      </c>
    </row>
    <row r="1058" spans="1:40" x14ac:dyDescent="0.35">
      <c r="A1058">
        <v>11376</v>
      </c>
      <c r="B1058">
        <v>29</v>
      </c>
      <c r="C1058">
        <v>1</v>
      </c>
      <c r="D1058">
        <v>1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1</v>
      </c>
      <c r="K1058">
        <v>4</v>
      </c>
      <c r="L1058">
        <v>1</v>
      </c>
      <c r="M1058">
        <v>1</v>
      </c>
      <c r="N1058">
        <v>36</v>
      </c>
      <c r="O1058">
        <v>3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4</v>
      </c>
      <c r="AA1058">
        <v>0</v>
      </c>
      <c r="AB1058">
        <v>1</v>
      </c>
      <c r="AC1058">
        <v>0</v>
      </c>
      <c r="AD1058">
        <v>4787</v>
      </c>
      <c r="AE1058">
        <v>9</v>
      </c>
      <c r="AF1058">
        <v>1</v>
      </c>
      <c r="AG1058">
        <v>14</v>
      </c>
      <c r="AH1058">
        <v>3</v>
      </c>
      <c r="AI1058">
        <v>2</v>
      </c>
      <c r="AJ1058">
        <v>3</v>
      </c>
      <c r="AK1058">
        <v>4</v>
      </c>
      <c r="AL1058">
        <v>4</v>
      </c>
      <c r="AM1058">
        <v>2</v>
      </c>
      <c r="AN1058">
        <v>3</v>
      </c>
    </row>
    <row r="1059" spans="1:40" x14ac:dyDescent="0.35">
      <c r="A1059">
        <v>11384</v>
      </c>
      <c r="B1059">
        <v>31</v>
      </c>
      <c r="C1059">
        <v>1</v>
      </c>
      <c r="D1059">
        <v>0</v>
      </c>
      <c r="E1059">
        <v>0</v>
      </c>
      <c r="F1059">
        <v>1</v>
      </c>
      <c r="G1059">
        <v>1</v>
      </c>
      <c r="H1059">
        <v>0</v>
      </c>
      <c r="I1059">
        <v>0</v>
      </c>
      <c r="J1059">
        <v>2</v>
      </c>
      <c r="K1059">
        <v>3</v>
      </c>
      <c r="L1059">
        <v>2</v>
      </c>
      <c r="M1059">
        <v>1</v>
      </c>
      <c r="N1059">
        <v>94</v>
      </c>
      <c r="O1059">
        <v>3</v>
      </c>
      <c r="P1059">
        <v>1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4</v>
      </c>
      <c r="AA1059">
        <v>0</v>
      </c>
      <c r="AB1059">
        <v>1</v>
      </c>
      <c r="AC1059">
        <v>0</v>
      </c>
      <c r="AD1059">
        <v>3722</v>
      </c>
      <c r="AE1059">
        <v>6</v>
      </c>
      <c r="AF1059">
        <v>1</v>
      </c>
      <c r="AG1059">
        <v>13</v>
      </c>
      <c r="AH1059">
        <v>3</v>
      </c>
      <c r="AI1059">
        <v>3</v>
      </c>
      <c r="AJ1059">
        <v>1</v>
      </c>
      <c r="AK1059">
        <v>7</v>
      </c>
      <c r="AL1059">
        <v>1</v>
      </c>
      <c r="AM1059">
        <v>2</v>
      </c>
      <c r="AN1059">
        <v>3</v>
      </c>
    </row>
    <row r="1060" spans="1:40" x14ac:dyDescent="0.35">
      <c r="A1060">
        <v>11386</v>
      </c>
      <c r="B1060">
        <v>44</v>
      </c>
      <c r="C1060">
        <v>1</v>
      </c>
      <c r="D1060">
        <v>0</v>
      </c>
      <c r="E1060">
        <v>0</v>
      </c>
      <c r="F1060">
        <v>1</v>
      </c>
      <c r="G1060">
        <v>1</v>
      </c>
      <c r="H1060">
        <v>0</v>
      </c>
      <c r="I1060">
        <v>0</v>
      </c>
      <c r="J1060">
        <v>1</v>
      </c>
      <c r="K1060">
        <v>2</v>
      </c>
      <c r="L1060">
        <v>3</v>
      </c>
      <c r="M1060">
        <v>1</v>
      </c>
      <c r="N1060">
        <v>99</v>
      </c>
      <c r="O1060">
        <v>3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2</v>
      </c>
      <c r="AA1060">
        <v>0</v>
      </c>
      <c r="AB1060">
        <v>0</v>
      </c>
      <c r="AC1060">
        <v>1</v>
      </c>
      <c r="AD1060">
        <v>2342</v>
      </c>
      <c r="AE1060">
        <v>1</v>
      </c>
      <c r="AF1060">
        <v>1</v>
      </c>
      <c r="AG1060">
        <v>12</v>
      </c>
      <c r="AH1060">
        <v>3</v>
      </c>
      <c r="AI1060">
        <v>3</v>
      </c>
      <c r="AJ1060">
        <v>3</v>
      </c>
      <c r="AK1060">
        <v>6</v>
      </c>
      <c r="AL1060">
        <v>2</v>
      </c>
      <c r="AM1060">
        <v>5</v>
      </c>
      <c r="AN1060">
        <v>3</v>
      </c>
    </row>
    <row r="1061" spans="1:40" x14ac:dyDescent="0.35">
      <c r="A1061">
        <v>11389</v>
      </c>
      <c r="B1061">
        <v>37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6</v>
      </c>
      <c r="K1061">
        <v>4</v>
      </c>
      <c r="L1061">
        <v>3</v>
      </c>
      <c r="M1061">
        <v>1</v>
      </c>
      <c r="N1061">
        <v>63</v>
      </c>
      <c r="O1061">
        <v>3</v>
      </c>
      <c r="P1061">
        <v>1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1</v>
      </c>
      <c r="AD1061">
        <v>2073</v>
      </c>
      <c r="AE1061">
        <v>4</v>
      </c>
      <c r="AF1061">
        <v>1</v>
      </c>
      <c r="AG1061">
        <v>22</v>
      </c>
      <c r="AH1061">
        <v>4</v>
      </c>
      <c r="AI1061">
        <v>4</v>
      </c>
      <c r="AJ1061">
        <v>0</v>
      </c>
      <c r="AK1061">
        <v>7</v>
      </c>
      <c r="AL1061">
        <v>3</v>
      </c>
      <c r="AM1061">
        <v>3</v>
      </c>
      <c r="AN1061">
        <v>3</v>
      </c>
    </row>
    <row r="1062" spans="1:40" x14ac:dyDescent="0.35">
      <c r="A1062">
        <v>11395</v>
      </c>
      <c r="B1062">
        <v>37</v>
      </c>
      <c r="C1062">
        <v>1</v>
      </c>
      <c r="D1062">
        <v>1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2</v>
      </c>
      <c r="K1062">
        <v>2</v>
      </c>
      <c r="L1062">
        <v>4</v>
      </c>
      <c r="M1062">
        <v>1</v>
      </c>
      <c r="N1062">
        <v>92</v>
      </c>
      <c r="O1062">
        <v>2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3</v>
      </c>
      <c r="AA1062">
        <v>1</v>
      </c>
      <c r="AB1062">
        <v>0</v>
      </c>
      <c r="AC1062">
        <v>0</v>
      </c>
      <c r="AD1062">
        <v>2090</v>
      </c>
      <c r="AE1062">
        <v>6</v>
      </c>
      <c r="AF1062">
        <v>1</v>
      </c>
      <c r="AG1062">
        <v>15</v>
      </c>
      <c r="AH1062">
        <v>3</v>
      </c>
      <c r="AI1062">
        <v>2</v>
      </c>
      <c r="AJ1062">
        <v>0</v>
      </c>
      <c r="AK1062">
        <v>7</v>
      </c>
      <c r="AL1062">
        <v>3</v>
      </c>
      <c r="AM1062">
        <v>1</v>
      </c>
      <c r="AN1062">
        <v>3</v>
      </c>
    </row>
    <row r="1063" spans="1:40" x14ac:dyDescent="0.35">
      <c r="A1063">
        <v>11403</v>
      </c>
      <c r="B1063">
        <v>30</v>
      </c>
      <c r="C1063">
        <v>1</v>
      </c>
      <c r="D1063">
        <v>0</v>
      </c>
      <c r="E1063">
        <v>0</v>
      </c>
      <c r="F1063">
        <v>1</v>
      </c>
      <c r="G1063">
        <v>1</v>
      </c>
      <c r="H1063">
        <v>0</v>
      </c>
      <c r="I1063">
        <v>0</v>
      </c>
      <c r="J1063">
        <v>4</v>
      </c>
      <c r="K1063">
        <v>3</v>
      </c>
      <c r="L1063">
        <v>3</v>
      </c>
      <c r="M1063">
        <v>1</v>
      </c>
      <c r="N1063">
        <v>40</v>
      </c>
      <c r="O1063">
        <v>3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4</v>
      </c>
      <c r="AA1063">
        <v>1</v>
      </c>
      <c r="AB1063">
        <v>0</v>
      </c>
      <c r="AC1063">
        <v>0</v>
      </c>
      <c r="AD1063">
        <v>2285</v>
      </c>
      <c r="AE1063">
        <v>9</v>
      </c>
      <c r="AF1063">
        <v>1</v>
      </c>
      <c r="AG1063">
        <v>23</v>
      </c>
      <c r="AH1063">
        <v>4</v>
      </c>
      <c r="AI1063">
        <v>3</v>
      </c>
      <c r="AJ1063">
        <v>0</v>
      </c>
      <c r="AK1063">
        <v>3</v>
      </c>
      <c r="AL1063">
        <v>3</v>
      </c>
      <c r="AM1063">
        <v>1</v>
      </c>
      <c r="AN1063">
        <v>3</v>
      </c>
    </row>
    <row r="1064" spans="1:40" x14ac:dyDescent="0.35">
      <c r="A1064">
        <v>11422</v>
      </c>
      <c r="B1064">
        <v>42</v>
      </c>
      <c r="C1064">
        <v>1</v>
      </c>
      <c r="D1064">
        <v>0</v>
      </c>
      <c r="E1064">
        <v>0</v>
      </c>
      <c r="F1064">
        <v>1</v>
      </c>
      <c r="G1064">
        <v>1</v>
      </c>
      <c r="H1064">
        <v>0</v>
      </c>
      <c r="I1064">
        <v>0</v>
      </c>
      <c r="J1064">
        <v>19</v>
      </c>
      <c r="K1064">
        <v>3</v>
      </c>
      <c r="L1064">
        <v>3</v>
      </c>
      <c r="M1064">
        <v>1</v>
      </c>
      <c r="N1064">
        <v>57</v>
      </c>
      <c r="O1064">
        <v>4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3</v>
      </c>
      <c r="AA1064">
        <v>0</v>
      </c>
      <c r="AB1064">
        <v>0</v>
      </c>
      <c r="AC1064">
        <v>1</v>
      </c>
      <c r="AD1064">
        <v>2759</v>
      </c>
      <c r="AE1064">
        <v>6</v>
      </c>
      <c r="AF1064">
        <v>1</v>
      </c>
      <c r="AG1064">
        <v>12</v>
      </c>
      <c r="AH1064">
        <v>3</v>
      </c>
      <c r="AI1064">
        <v>4</v>
      </c>
      <c r="AJ1064">
        <v>0</v>
      </c>
      <c r="AK1064">
        <v>7</v>
      </c>
      <c r="AL1064">
        <v>3</v>
      </c>
      <c r="AM1064">
        <v>2</v>
      </c>
      <c r="AN1064">
        <v>3</v>
      </c>
    </row>
    <row r="1065" spans="1:40" x14ac:dyDescent="0.35">
      <c r="A1065">
        <v>11433</v>
      </c>
      <c r="B1065">
        <v>28</v>
      </c>
      <c r="C1065">
        <v>1</v>
      </c>
      <c r="D1065">
        <v>1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2</v>
      </c>
      <c r="K1065">
        <v>4</v>
      </c>
      <c r="L1065">
        <v>1</v>
      </c>
      <c r="M1065">
        <v>1</v>
      </c>
      <c r="N1065">
        <v>84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4</v>
      </c>
      <c r="AA1065">
        <v>0</v>
      </c>
      <c r="AB1065">
        <v>1</v>
      </c>
      <c r="AC1065">
        <v>0</v>
      </c>
      <c r="AD1065">
        <v>3464</v>
      </c>
      <c r="AE1065">
        <v>5</v>
      </c>
      <c r="AF1065">
        <v>1</v>
      </c>
      <c r="AG1065">
        <v>13</v>
      </c>
      <c r="AH1065">
        <v>3</v>
      </c>
      <c r="AI1065">
        <v>4</v>
      </c>
      <c r="AJ1065">
        <v>0</v>
      </c>
      <c r="AK1065">
        <v>5</v>
      </c>
      <c r="AL1065">
        <v>2</v>
      </c>
      <c r="AM1065">
        <v>3</v>
      </c>
      <c r="AN1065">
        <v>3</v>
      </c>
    </row>
    <row r="1066" spans="1:40" x14ac:dyDescent="0.35">
      <c r="A1066">
        <v>11435</v>
      </c>
      <c r="B1066">
        <v>28</v>
      </c>
      <c r="C1066">
        <v>1</v>
      </c>
      <c r="D1066">
        <v>1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2</v>
      </c>
      <c r="L1066">
        <v>1</v>
      </c>
      <c r="M1066">
        <v>0</v>
      </c>
      <c r="N1066">
        <v>67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2</v>
      </c>
      <c r="AA1066">
        <v>1</v>
      </c>
      <c r="AB1066">
        <v>0</v>
      </c>
      <c r="AC1066">
        <v>0</v>
      </c>
      <c r="AD1066">
        <v>2216</v>
      </c>
      <c r="AE1066">
        <v>7</v>
      </c>
      <c r="AF1066">
        <v>1</v>
      </c>
      <c r="AG1066">
        <v>13</v>
      </c>
      <c r="AH1066">
        <v>3</v>
      </c>
      <c r="AI1066">
        <v>4</v>
      </c>
      <c r="AJ1066">
        <v>0</v>
      </c>
      <c r="AK1066">
        <v>10</v>
      </c>
      <c r="AL1066">
        <v>3</v>
      </c>
      <c r="AM1066">
        <v>7</v>
      </c>
      <c r="AN1066">
        <v>3</v>
      </c>
    </row>
    <row r="1067" spans="1:40" x14ac:dyDescent="0.35">
      <c r="A1067">
        <v>11436</v>
      </c>
      <c r="B1067">
        <v>28</v>
      </c>
      <c r="C1067">
        <v>1</v>
      </c>
      <c r="D1067">
        <v>1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24</v>
      </c>
      <c r="K1067">
        <v>3</v>
      </c>
      <c r="L1067">
        <v>3</v>
      </c>
      <c r="M1067">
        <v>1</v>
      </c>
      <c r="N1067">
        <v>50</v>
      </c>
      <c r="O1067">
        <v>2</v>
      </c>
      <c r="P1067">
        <v>1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3</v>
      </c>
      <c r="AA1067">
        <v>1</v>
      </c>
      <c r="AB1067">
        <v>0</v>
      </c>
      <c r="AC1067">
        <v>0</v>
      </c>
      <c r="AD1067">
        <v>2028</v>
      </c>
      <c r="AE1067">
        <v>5</v>
      </c>
      <c r="AF1067">
        <v>1</v>
      </c>
      <c r="AG1067">
        <v>14</v>
      </c>
      <c r="AH1067">
        <v>3</v>
      </c>
      <c r="AI1067">
        <v>2</v>
      </c>
      <c r="AJ1067">
        <v>0</v>
      </c>
      <c r="AK1067">
        <v>6</v>
      </c>
      <c r="AL1067">
        <v>3</v>
      </c>
      <c r="AM1067">
        <v>4</v>
      </c>
      <c r="AN1067">
        <v>3</v>
      </c>
    </row>
    <row r="1068" spans="1:40" x14ac:dyDescent="0.35">
      <c r="A1068">
        <v>11448</v>
      </c>
      <c r="B1068">
        <v>23</v>
      </c>
      <c r="C1068">
        <v>1</v>
      </c>
      <c r="D1068">
        <v>1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8</v>
      </c>
      <c r="K1068">
        <v>1</v>
      </c>
      <c r="L1068">
        <v>4</v>
      </c>
      <c r="M1068">
        <v>1</v>
      </c>
      <c r="N1068">
        <v>93</v>
      </c>
      <c r="O1068">
        <v>2</v>
      </c>
      <c r="P1068">
        <v>1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3</v>
      </c>
      <c r="AA1068">
        <v>1</v>
      </c>
      <c r="AB1068">
        <v>0</v>
      </c>
      <c r="AC1068">
        <v>0</v>
      </c>
      <c r="AD1068">
        <v>3989</v>
      </c>
      <c r="AE1068">
        <v>1</v>
      </c>
      <c r="AF1068">
        <v>1</v>
      </c>
      <c r="AG1068">
        <v>11</v>
      </c>
      <c r="AH1068">
        <v>3</v>
      </c>
      <c r="AI1068">
        <v>1</v>
      </c>
      <c r="AJ1068">
        <v>0</v>
      </c>
      <c r="AK1068">
        <v>5</v>
      </c>
      <c r="AL1068">
        <v>3</v>
      </c>
      <c r="AM1068">
        <v>5</v>
      </c>
      <c r="AN1068">
        <v>3</v>
      </c>
    </row>
    <row r="1069" spans="1:40" x14ac:dyDescent="0.35">
      <c r="A1069">
        <v>11473</v>
      </c>
      <c r="B1069">
        <v>41</v>
      </c>
      <c r="C1069">
        <v>1</v>
      </c>
      <c r="D1069">
        <v>1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2</v>
      </c>
      <c r="K1069">
        <v>4</v>
      </c>
      <c r="L1069">
        <v>2</v>
      </c>
      <c r="M1069">
        <v>0</v>
      </c>
      <c r="N1069">
        <v>57</v>
      </c>
      <c r="O1069">
        <v>1</v>
      </c>
      <c r="P1069">
        <v>1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4</v>
      </c>
      <c r="AA1069">
        <v>0</v>
      </c>
      <c r="AB1069">
        <v>0</v>
      </c>
      <c r="AC1069">
        <v>1</v>
      </c>
      <c r="AD1069">
        <v>2778</v>
      </c>
      <c r="AE1069">
        <v>4</v>
      </c>
      <c r="AF1069">
        <v>1</v>
      </c>
      <c r="AG1069">
        <v>13</v>
      </c>
      <c r="AH1069">
        <v>3</v>
      </c>
      <c r="AI1069">
        <v>3</v>
      </c>
      <c r="AJ1069">
        <v>1</v>
      </c>
      <c r="AK1069">
        <v>10</v>
      </c>
      <c r="AL1069">
        <v>2</v>
      </c>
      <c r="AM1069">
        <v>7</v>
      </c>
      <c r="AN1069">
        <v>3</v>
      </c>
    </row>
    <row r="1070" spans="1:40" x14ac:dyDescent="0.35">
      <c r="A1070">
        <v>11482</v>
      </c>
      <c r="B1070">
        <v>29</v>
      </c>
      <c r="C1070">
        <v>1</v>
      </c>
      <c r="D1070">
        <v>1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8</v>
      </c>
      <c r="K1070">
        <v>4</v>
      </c>
      <c r="L1070">
        <v>2</v>
      </c>
      <c r="M1070">
        <v>1</v>
      </c>
      <c r="N1070">
        <v>77</v>
      </c>
      <c r="O1070">
        <v>1</v>
      </c>
      <c r="P1070">
        <v>1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1</v>
      </c>
      <c r="AC1070">
        <v>0</v>
      </c>
      <c r="AD1070">
        <v>2119</v>
      </c>
      <c r="AE1070">
        <v>1</v>
      </c>
      <c r="AF1070">
        <v>1</v>
      </c>
      <c r="AG1070">
        <v>11</v>
      </c>
      <c r="AH1070">
        <v>3</v>
      </c>
      <c r="AI1070">
        <v>4</v>
      </c>
      <c r="AJ1070">
        <v>0</v>
      </c>
      <c r="AK1070">
        <v>7</v>
      </c>
      <c r="AL1070">
        <v>2</v>
      </c>
      <c r="AM1070">
        <v>7</v>
      </c>
      <c r="AN1070">
        <v>3</v>
      </c>
    </row>
    <row r="1071" spans="1:40" x14ac:dyDescent="0.35">
      <c r="A1071">
        <v>11489</v>
      </c>
      <c r="B1071">
        <v>32</v>
      </c>
      <c r="C1071">
        <v>1</v>
      </c>
      <c r="D1071">
        <v>1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25</v>
      </c>
      <c r="K1071">
        <v>4</v>
      </c>
      <c r="L1071">
        <v>1</v>
      </c>
      <c r="M1071">
        <v>1</v>
      </c>
      <c r="N1071">
        <v>87</v>
      </c>
      <c r="O1071">
        <v>3</v>
      </c>
      <c r="P1071">
        <v>1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4</v>
      </c>
      <c r="AA1071">
        <v>1</v>
      </c>
      <c r="AB1071">
        <v>0</v>
      </c>
      <c r="AC1071">
        <v>0</v>
      </c>
      <c r="AD1071">
        <v>2795</v>
      </c>
      <c r="AE1071">
        <v>1</v>
      </c>
      <c r="AF1071">
        <v>1</v>
      </c>
      <c r="AG1071">
        <v>24</v>
      </c>
      <c r="AH1071">
        <v>4</v>
      </c>
      <c r="AI1071">
        <v>3</v>
      </c>
      <c r="AJ1071">
        <v>0</v>
      </c>
      <c r="AK1071">
        <v>1</v>
      </c>
      <c r="AL1071">
        <v>1</v>
      </c>
      <c r="AM1071">
        <v>1</v>
      </c>
      <c r="AN1071">
        <v>3</v>
      </c>
    </row>
    <row r="1072" spans="1:40" x14ac:dyDescent="0.35">
      <c r="A1072">
        <v>11494</v>
      </c>
      <c r="B1072">
        <v>35</v>
      </c>
      <c r="C1072">
        <v>1</v>
      </c>
      <c r="D1072">
        <v>1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14</v>
      </c>
      <c r="K1072">
        <v>4</v>
      </c>
      <c r="L1072">
        <v>3</v>
      </c>
      <c r="M1072">
        <v>1</v>
      </c>
      <c r="N1072">
        <v>39</v>
      </c>
      <c r="O1072">
        <v>2</v>
      </c>
      <c r="P1072">
        <v>1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2</v>
      </c>
      <c r="AA1072">
        <v>0</v>
      </c>
      <c r="AB1072">
        <v>0</v>
      </c>
      <c r="AC1072">
        <v>1</v>
      </c>
      <c r="AD1072">
        <v>3743</v>
      </c>
      <c r="AE1072">
        <v>1</v>
      </c>
      <c r="AF1072">
        <v>1</v>
      </c>
      <c r="AG1072">
        <v>24</v>
      </c>
      <c r="AH1072">
        <v>4</v>
      </c>
      <c r="AI1072">
        <v>4</v>
      </c>
      <c r="AJ1072">
        <v>1</v>
      </c>
      <c r="AK1072">
        <v>5</v>
      </c>
      <c r="AL1072">
        <v>1</v>
      </c>
      <c r="AM1072">
        <v>4</v>
      </c>
      <c r="AN1072">
        <v>3</v>
      </c>
    </row>
    <row r="1073" spans="1:40" x14ac:dyDescent="0.35">
      <c r="A1073">
        <v>11537</v>
      </c>
      <c r="B1073">
        <v>26</v>
      </c>
      <c r="C1073">
        <v>1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0</v>
      </c>
      <c r="J1073">
        <v>2</v>
      </c>
      <c r="K1073">
        <v>3</v>
      </c>
      <c r="L1073">
        <v>1</v>
      </c>
      <c r="M1073">
        <v>1</v>
      </c>
      <c r="N1073">
        <v>57</v>
      </c>
      <c r="O1073">
        <v>3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1</v>
      </c>
      <c r="AC1073">
        <v>0</v>
      </c>
      <c r="AD1073">
        <v>2042</v>
      </c>
      <c r="AE1073">
        <v>6</v>
      </c>
      <c r="AF1073">
        <v>1</v>
      </c>
      <c r="AG1073">
        <v>14</v>
      </c>
      <c r="AH1073">
        <v>3</v>
      </c>
      <c r="AI1073">
        <v>2</v>
      </c>
      <c r="AJ1073">
        <v>1</v>
      </c>
      <c r="AK1073">
        <v>6</v>
      </c>
      <c r="AL1073">
        <v>3</v>
      </c>
      <c r="AM1073">
        <v>3</v>
      </c>
      <c r="AN1073">
        <v>3</v>
      </c>
    </row>
    <row r="1074" spans="1:40" x14ac:dyDescent="0.35">
      <c r="A1074">
        <v>11540</v>
      </c>
      <c r="B1074">
        <v>29</v>
      </c>
      <c r="C1074">
        <v>1</v>
      </c>
      <c r="D1074">
        <v>0</v>
      </c>
      <c r="E1074">
        <v>0</v>
      </c>
      <c r="F1074">
        <v>1</v>
      </c>
      <c r="G1074">
        <v>1</v>
      </c>
      <c r="H1074">
        <v>0</v>
      </c>
      <c r="I1074">
        <v>0</v>
      </c>
      <c r="J1074">
        <v>24</v>
      </c>
      <c r="K1074">
        <v>2</v>
      </c>
      <c r="L1074">
        <v>4</v>
      </c>
      <c r="M1074">
        <v>1</v>
      </c>
      <c r="N1074">
        <v>73</v>
      </c>
      <c r="O1074">
        <v>2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4</v>
      </c>
      <c r="AA1074">
        <v>1</v>
      </c>
      <c r="AB1074">
        <v>0</v>
      </c>
      <c r="AC1074">
        <v>0</v>
      </c>
      <c r="AD1074">
        <v>2439</v>
      </c>
      <c r="AE1074">
        <v>1</v>
      </c>
      <c r="AF1074">
        <v>1</v>
      </c>
      <c r="AG1074">
        <v>24</v>
      </c>
      <c r="AH1074">
        <v>4</v>
      </c>
      <c r="AI1074">
        <v>2</v>
      </c>
      <c r="AJ1074">
        <v>0</v>
      </c>
      <c r="AK1074">
        <v>1</v>
      </c>
      <c r="AL1074">
        <v>2</v>
      </c>
      <c r="AM1074">
        <v>1</v>
      </c>
      <c r="AN1074">
        <v>3</v>
      </c>
    </row>
    <row r="1075" spans="1:40" x14ac:dyDescent="0.35">
      <c r="A1075">
        <v>11545</v>
      </c>
      <c r="B1075">
        <v>44</v>
      </c>
      <c r="C1075">
        <v>1</v>
      </c>
      <c r="D1075">
        <v>0</v>
      </c>
      <c r="E1075">
        <v>0</v>
      </c>
      <c r="F1075">
        <v>1</v>
      </c>
      <c r="G1075">
        <v>1</v>
      </c>
      <c r="H1075">
        <v>0</v>
      </c>
      <c r="I1075">
        <v>0</v>
      </c>
      <c r="J1075">
        <v>1</v>
      </c>
      <c r="K1075">
        <v>2</v>
      </c>
      <c r="L1075">
        <v>3</v>
      </c>
      <c r="M1075">
        <v>1</v>
      </c>
      <c r="N1075">
        <v>99</v>
      </c>
      <c r="O1075">
        <v>3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2</v>
      </c>
      <c r="AA1075">
        <v>0</v>
      </c>
      <c r="AB1075">
        <v>0</v>
      </c>
      <c r="AC1075">
        <v>1</v>
      </c>
      <c r="AD1075">
        <v>2342</v>
      </c>
      <c r="AE1075">
        <v>1</v>
      </c>
      <c r="AF1075">
        <v>1</v>
      </c>
      <c r="AG1075">
        <v>12</v>
      </c>
      <c r="AH1075">
        <v>3</v>
      </c>
      <c r="AI1075">
        <v>3</v>
      </c>
      <c r="AJ1075">
        <v>3</v>
      </c>
      <c r="AK1075">
        <v>6</v>
      </c>
      <c r="AL1075">
        <v>2</v>
      </c>
      <c r="AM1075">
        <v>5</v>
      </c>
      <c r="AN1075">
        <v>3</v>
      </c>
    </row>
    <row r="1076" spans="1:40" x14ac:dyDescent="0.35">
      <c r="A1076">
        <v>11547</v>
      </c>
      <c r="B1076">
        <v>26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20</v>
      </c>
      <c r="K1076">
        <v>2</v>
      </c>
      <c r="L1076">
        <v>4</v>
      </c>
      <c r="M1076">
        <v>0</v>
      </c>
      <c r="N1076">
        <v>69</v>
      </c>
      <c r="O1076">
        <v>3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2</v>
      </c>
      <c r="AA1076">
        <v>0</v>
      </c>
      <c r="AB1076">
        <v>1</v>
      </c>
      <c r="AC1076">
        <v>0</v>
      </c>
      <c r="AD1076">
        <v>2148</v>
      </c>
      <c r="AE1076">
        <v>0</v>
      </c>
      <c r="AF1076">
        <v>1</v>
      </c>
      <c r="AG1076">
        <v>11</v>
      </c>
      <c r="AH1076">
        <v>3</v>
      </c>
      <c r="AI1076">
        <v>3</v>
      </c>
      <c r="AJ1076">
        <v>0</v>
      </c>
      <c r="AK1076">
        <v>6</v>
      </c>
      <c r="AL1076">
        <v>3</v>
      </c>
      <c r="AM1076">
        <v>5</v>
      </c>
      <c r="AN1076">
        <v>3</v>
      </c>
    </row>
    <row r="1077" spans="1:40" x14ac:dyDescent="0.35">
      <c r="A1077">
        <v>11548</v>
      </c>
      <c r="B1077">
        <v>23</v>
      </c>
      <c r="C1077">
        <v>1</v>
      </c>
      <c r="D1077">
        <v>1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6</v>
      </c>
      <c r="K1077">
        <v>3</v>
      </c>
      <c r="L1077">
        <v>3</v>
      </c>
      <c r="M1077">
        <v>1</v>
      </c>
      <c r="N1077">
        <v>63</v>
      </c>
      <c r="O1077">
        <v>4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1</v>
      </c>
      <c r="AC1077">
        <v>0</v>
      </c>
      <c r="AD1077">
        <v>1601</v>
      </c>
      <c r="AE1077">
        <v>1</v>
      </c>
      <c r="AF1077">
        <v>1</v>
      </c>
      <c r="AG1077">
        <v>21</v>
      </c>
      <c r="AH1077">
        <v>4</v>
      </c>
      <c r="AI1077">
        <v>3</v>
      </c>
      <c r="AJ1077">
        <v>2</v>
      </c>
      <c r="AK1077">
        <v>1</v>
      </c>
      <c r="AL1077">
        <v>3</v>
      </c>
      <c r="AM1077">
        <v>1</v>
      </c>
      <c r="AN1077">
        <v>3</v>
      </c>
    </row>
    <row r="1078" spans="1:40" x14ac:dyDescent="0.35">
      <c r="A1078">
        <v>11552</v>
      </c>
      <c r="B1078">
        <v>32</v>
      </c>
      <c r="C1078">
        <v>1</v>
      </c>
      <c r="D1078">
        <v>1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1</v>
      </c>
      <c r="K1078">
        <v>3</v>
      </c>
      <c r="L1078">
        <v>4</v>
      </c>
      <c r="M1078">
        <v>1</v>
      </c>
      <c r="N1078">
        <v>62</v>
      </c>
      <c r="O1078">
        <v>2</v>
      </c>
      <c r="P1078">
        <v>1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3</v>
      </c>
      <c r="AA1078">
        <v>1</v>
      </c>
      <c r="AB1078">
        <v>0</v>
      </c>
      <c r="AC1078">
        <v>0</v>
      </c>
      <c r="AD1078">
        <v>3730</v>
      </c>
      <c r="AE1078">
        <v>0</v>
      </c>
      <c r="AF1078">
        <v>1</v>
      </c>
      <c r="AG1078">
        <v>14</v>
      </c>
      <c r="AH1078">
        <v>3</v>
      </c>
      <c r="AI1078">
        <v>4</v>
      </c>
      <c r="AJ1078">
        <v>0</v>
      </c>
      <c r="AK1078">
        <v>4</v>
      </c>
      <c r="AL1078">
        <v>1</v>
      </c>
      <c r="AM1078">
        <v>3</v>
      </c>
      <c r="AN1078">
        <v>3</v>
      </c>
    </row>
    <row r="1079" spans="1:40" x14ac:dyDescent="0.35">
      <c r="A1079">
        <v>11569</v>
      </c>
      <c r="B1079">
        <v>28</v>
      </c>
      <c r="C1079">
        <v>1</v>
      </c>
      <c r="D1079">
        <v>1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2</v>
      </c>
      <c r="K1079">
        <v>4</v>
      </c>
      <c r="L1079">
        <v>1</v>
      </c>
      <c r="M1079">
        <v>1</v>
      </c>
      <c r="N1079">
        <v>84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4</v>
      </c>
      <c r="AA1079">
        <v>0</v>
      </c>
      <c r="AB1079">
        <v>1</v>
      </c>
      <c r="AC1079">
        <v>0</v>
      </c>
      <c r="AD1079">
        <v>3464</v>
      </c>
      <c r="AE1079">
        <v>5</v>
      </c>
      <c r="AF1079">
        <v>1</v>
      </c>
      <c r="AG1079">
        <v>13</v>
      </c>
      <c r="AH1079">
        <v>3</v>
      </c>
      <c r="AI1079">
        <v>4</v>
      </c>
      <c r="AJ1079">
        <v>0</v>
      </c>
      <c r="AK1079">
        <v>5</v>
      </c>
      <c r="AL1079">
        <v>2</v>
      </c>
      <c r="AM1079">
        <v>3</v>
      </c>
      <c r="AN1079">
        <v>3</v>
      </c>
    </row>
    <row r="1080" spans="1:40" x14ac:dyDescent="0.35">
      <c r="A1080">
        <v>11578</v>
      </c>
      <c r="B1080">
        <v>56</v>
      </c>
      <c r="C1080">
        <v>1</v>
      </c>
      <c r="D1080">
        <v>1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14</v>
      </c>
      <c r="K1080">
        <v>4</v>
      </c>
      <c r="L1080">
        <v>2</v>
      </c>
      <c r="M1080">
        <v>0</v>
      </c>
      <c r="N1080">
        <v>72</v>
      </c>
      <c r="O1080">
        <v>3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2</v>
      </c>
      <c r="AA1080">
        <v>0</v>
      </c>
      <c r="AB1080">
        <v>1</v>
      </c>
      <c r="AC1080">
        <v>0</v>
      </c>
      <c r="AD1080">
        <v>4963</v>
      </c>
      <c r="AE1080">
        <v>9</v>
      </c>
      <c r="AF1080">
        <v>1</v>
      </c>
      <c r="AG1080">
        <v>18</v>
      </c>
      <c r="AH1080">
        <v>3</v>
      </c>
      <c r="AI1080">
        <v>1</v>
      </c>
      <c r="AJ1080">
        <v>3</v>
      </c>
      <c r="AK1080">
        <v>7</v>
      </c>
      <c r="AL1080">
        <v>3</v>
      </c>
      <c r="AM1080">
        <v>5</v>
      </c>
      <c r="AN1080">
        <v>3</v>
      </c>
    </row>
    <row r="1081" spans="1:40" x14ac:dyDescent="0.35">
      <c r="A1081">
        <v>11586</v>
      </c>
      <c r="B1081">
        <v>35</v>
      </c>
      <c r="C1081">
        <v>1</v>
      </c>
      <c r="D1081">
        <v>0</v>
      </c>
      <c r="E1081">
        <v>0</v>
      </c>
      <c r="F1081">
        <v>1</v>
      </c>
      <c r="G1081">
        <v>1</v>
      </c>
      <c r="H1081">
        <v>0</v>
      </c>
      <c r="I1081">
        <v>0</v>
      </c>
      <c r="J1081">
        <v>25</v>
      </c>
      <c r="K1081">
        <v>4</v>
      </c>
      <c r="L1081">
        <v>4</v>
      </c>
      <c r="M1081">
        <v>0</v>
      </c>
      <c r="N1081">
        <v>96</v>
      </c>
      <c r="O1081">
        <v>3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</v>
      </c>
      <c r="AA1081">
        <v>0</v>
      </c>
      <c r="AB1081">
        <v>0</v>
      </c>
      <c r="AC1081">
        <v>1</v>
      </c>
      <c r="AD1081">
        <v>2022</v>
      </c>
      <c r="AE1081">
        <v>1</v>
      </c>
      <c r="AF1081">
        <v>1</v>
      </c>
      <c r="AG1081">
        <v>19</v>
      </c>
      <c r="AH1081">
        <v>3</v>
      </c>
      <c r="AI1081">
        <v>1</v>
      </c>
      <c r="AJ1081">
        <v>1</v>
      </c>
      <c r="AK1081">
        <v>10</v>
      </c>
      <c r="AL1081">
        <v>2</v>
      </c>
      <c r="AM1081">
        <v>10</v>
      </c>
      <c r="AN1081">
        <v>3</v>
      </c>
    </row>
    <row r="1082" spans="1:40" x14ac:dyDescent="0.35">
      <c r="A1082">
        <v>11587</v>
      </c>
      <c r="B1082">
        <v>30</v>
      </c>
      <c r="C1082">
        <v>1</v>
      </c>
      <c r="D1082">
        <v>1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22</v>
      </c>
      <c r="K1082">
        <v>3</v>
      </c>
      <c r="L1082">
        <v>1</v>
      </c>
      <c r="M1082">
        <v>0</v>
      </c>
      <c r="N1082">
        <v>48</v>
      </c>
      <c r="O1082">
        <v>3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3</v>
      </c>
      <c r="AA1082">
        <v>0</v>
      </c>
      <c r="AB1082">
        <v>1</v>
      </c>
      <c r="AC1082">
        <v>0</v>
      </c>
      <c r="AD1082">
        <v>2132</v>
      </c>
      <c r="AE1082">
        <v>4</v>
      </c>
      <c r="AF1082">
        <v>1</v>
      </c>
      <c r="AG1082">
        <v>11</v>
      </c>
      <c r="AH1082">
        <v>3</v>
      </c>
      <c r="AI1082">
        <v>2</v>
      </c>
      <c r="AJ1082">
        <v>0</v>
      </c>
      <c r="AK1082">
        <v>7</v>
      </c>
      <c r="AL1082">
        <v>3</v>
      </c>
      <c r="AM1082">
        <v>5</v>
      </c>
      <c r="AN1082">
        <v>3</v>
      </c>
    </row>
    <row r="1083" spans="1:40" x14ac:dyDescent="0.35">
      <c r="A1083">
        <v>11591</v>
      </c>
      <c r="B1083">
        <v>22</v>
      </c>
      <c r="C1083">
        <v>1</v>
      </c>
      <c r="D1083">
        <v>1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3</v>
      </c>
      <c r="K1083">
        <v>1</v>
      </c>
      <c r="L1083">
        <v>2</v>
      </c>
      <c r="M1083">
        <v>0</v>
      </c>
      <c r="N1083">
        <v>34</v>
      </c>
      <c r="O1083">
        <v>3</v>
      </c>
      <c r="P1083">
        <v>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3</v>
      </c>
      <c r="AA1083">
        <v>0</v>
      </c>
      <c r="AB1083">
        <v>1</v>
      </c>
      <c r="AC1083">
        <v>0</v>
      </c>
      <c r="AD1083">
        <v>4171</v>
      </c>
      <c r="AE1083">
        <v>0</v>
      </c>
      <c r="AF1083">
        <v>1</v>
      </c>
      <c r="AG1083">
        <v>19</v>
      </c>
      <c r="AH1083">
        <v>3</v>
      </c>
      <c r="AI1083">
        <v>1</v>
      </c>
      <c r="AJ1083">
        <v>1</v>
      </c>
      <c r="AK1083">
        <v>4</v>
      </c>
      <c r="AL1083">
        <v>4</v>
      </c>
      <c r="AM1083">
        <v>3</v>
      </c>
      <c r="AN1083">
        <v>3</v>
      </c>
    </row>
    <row r="1084" spans="1:40" x14ac:dyDescent="0.35">
      <c r="A1084">
        <v>11593</v>
      </c>
      <c r="B1084">
        <v>55</v>
      </c>
      <c r="C1084">
        <v>1</v>
      </c>
      <c r="D1084">
        <v>1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2</v>
      </c>
      <c r="K1084">
        <v>3</v>
      </c>
      <c r="L1084">
        <v>4</v>
      </c>
      <c r="M1084">
        <v>1</v>
      </c>
      <c r="N1084">
        <v>78</v>
      </c>
      <c r="O1084">
        <v>3</v>
      </c>
      <c r="P1084">
        <v>5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1</v>
      </c>
      <c r="AC1084">
        <v>0</v>
      </c>
      <c r="AD1084">
        <v>19859</v>
      </c>
      <c r="AE1084">
        <v>5</v>
      </c>
      <c r="AF1084">
        <v>1</v>
      </c>
      <c r="AG1084">
        <v>13</v>
      </c>
      <c r="AH1084">
        <v>3</v>
      </c>
      <c r="AI1084">
        <v>4</v>
      </c>
      <c r="AJ1084">
        <v>1</v>
      </c>
      <c r="AK1084">
        <v>24</v>
      </c>
      <c r="AL1084">
        <v>3</v>
      </c>
      <c r="AM1084">
        <v>5</v>
      </c>
      <c r="AN1084">
        <v>3</v>
      </c>
    </row>
    <row r="1085" spans="1:40" x14ac:dyDescent="0.35">
      <c r="A1085">
        <v>11597</v>
      </c>
      <c r="B1085">
        <v>58</v>
      </c>
      <c r="C1085">
        <v>1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2</v>
      </c>
      <c r="K1085">
        <v>4</v>
      </c>
      <c r="L1085">
        <v>4</v>
      </c>
      <c r="M1085">
        <v>1</v>
      </c>
      <c r="N1085">
        <v>31</v>
      </c>
      <c r="O1085">
        <v>3</v>
      </c>
      <c r="P1085">
        <v>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2</v>
      </c>
      <c r="AA1085">
        <v>1</v>
      </c>
      <c r="AB1085">
        <v>0</v>
      </c>
      <c r="AC1085">
        <v>0</v>
      </c>
      <c r="AD1085">
        <v>19246</v>
      </c>
      <c r="AE1085">
        <v>7</v>
      </c>
      <c r="AF1085">
        <v>1</v>
      </c>
      <c r="AG1085">
        <v>12</v>
      </c>
      <c r="AH1085">
        <v>3</v>
      </c>
      <c r="AI1085">
        <v>4</v>
      </c>
      <c r="AJ1085">
        <v>0</v>
      </c>
      <c r="AK1085">
        <v>40</v>
      </c>
      <c r="AL1085">
        <v>3</v>
      </c>
      <c r="AM1085">
        <v>31</v>
      </c>
      <c r="AN1085">
        <v>3</v>
      </c>
    </row>
    <row r="1086" spans="1:40" x14ac:dyDescent="0.35">
      <c r="A1086">
        <v>11600</v>
      </c>
      <c r="B1086">
        <v>44</v>
      </c>
      <c r="C1086">
        <v>1</v>
      </c>
      <c r="D1086">
        <v>0</v>
      </c>
      <c r="E1086">
        <v>0</v>
      </c>
      <c r="F1086">
        <v>1</v>
      </c>
      <c r="G1086">
        <v>1</v>
      </c>
      <c r="H1086">
        <v>0</v>
      </c>
      <c r="I1086">
        <v>0</v>
      </c>
      <c r="J1086">
        <v>24</v>
      </c>
      <c r="K1086">
        <v>3</v>
      </c>
      <c r="L1086">
        <v>4</v>
      </c>
      <c r="M1086">
        <v>1</v>
      </c>
      <c r="N1086">
        <v>43</v>
      </c>
      <c r="O1086">
        <v>3</v>
      </c>
      <c r="P1086">
        <v>1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3</v>
      </c>
      <c r="AA1086">
        <v>0</v>
      </c>
      <c r="AB1086">
        <v>0</v>
      </c>
      <c r="AC1086">
        <v>1</v>
      </c>
      <c r="AD1086">
        <v>3161</v>
      </c>
      <c r="AE1086">
        <v>3</v>
      </c>
      <c r="AF1086">
        <v>1</v>
      </c>
      <c r="AG1086">
        <v>22</v>
      </c>
      <c r="AH1086">
        <v>4</v>
      </c>
      <c r="AI1086">
        <v>4</v>
      </c>
      <c r="AJ1086">
        <v>1</v>
      </c>
      <c r="AK1086">
        <v>19</v>
      </c>
      <c r="AL1086">
        <v>1</v>
      </c>
      <c r="AM1086">
        <v>1</v>
      </c>
      <c r="AN1086">
        <v>3</v>
      </c>
    </row>
    <row r="1087" spans="1:40" x14ac:dyDescent="0.35">
      <c r="A1087">
        <v>11613</v>
      </c>
      <c r="B1087">
        <v>22</v>
      </c>
      <c r="C1087">
        <v>1</v>
      </c>
      <c r="D1087">
        <v>1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7</v>
      </c>
      <c r="K1087">
        <v>1</v>
      </c>
      <c r="L1087">
        <v>4</v>
      </c>
      <c r="M1087">
        <v>1</v>
      </c>
      <c r="N1087">
        <v>75</v>
      </c>
      <c r="O1087">
        <v>3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2</v>
      </c>
      <c r="AA1087">
        <v>1</v>
      </c>
      <c r="AB1087">
        <v>0</v>
      </c>
      <c r="AC1087">
        <v>0</v>
      </c>
      <c r="AD1087">
        <v>2472</v>
      </c>
      <c r="AE1087">
        <v>1</v>
      </c>
      <c r="AF1087">
        <v>1</v>
      </c>
      <c r="AG1087">
        <v>23</v>
      </c>
      <c r="AH1087">
        <v>4</v>
      </c>
      <c r="AI1087">
        <v>1</v>
      </c>
      <c r="AJ1087">
        <v>0</v>
      </c>
      <c r="AK1087">
        <v>1</v>
      </c>
      <c r="AL1087">
        <v>3</v>
      </c>
      <c r="AM1087">
        <v>1</v>
      </c>
      <c r="AN1087">
        <v>3</v>
      </c>
    </row>
    <row r="1088" spans="1:40" x14ac:dyDescent="0.35">
      <c r="A1088">
        <v>11621</v>
      </c>
      <c r="B1088">
        <v>24</v>
      </c>
      <c r="C1088">
        <v>1</v>
      </c>
      <c r="D1088">
        <v>0</v>
      </c>
      <c r="E1088">
        <v>0</v>
      </c>
      <c r="F1088">
        <v>1</v>
      </c>
      <c r="G1088">
        <v>1</v>
      </c>
      <c r="H1088">
        <v>0</v>
      </c>
      <c r="I1088">
        <v>0</v>
      </c>
      <c r="J1088">
        <v>9</v>
      </c>
      <c r="K1088">
        <v>3</v>
      </c>
      <c r="L1088">
        <v>2</v>
      </c>
      <c r="M1088">
        <v>1</v>
      </c>
      <c r="N1088">
        <v>89</v>
      </c>
      <c r="O1088">
        <v>3</v>
      </c>
      <c r="P1088">
        <v>1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0</v>
      </c>
      <c r="AD1088">
        <v>3172</v>
      </c>
      <c r="AE1088">
        <v>2</v>
      </c>
      <c r="AF1088">
        <v>1</v>
      </c>
      <c r="AG1088">
        <v>11</v>
      </c>
      <c r="AH1088">
        <v>3</v>
      </c>
      <c r="AI1088">
        <v>3</v>
      </c>
      <c r="AJ1088">
        <v>0</v>
      </c>
      <c r="AK1088">
        <v>4</v>
      </c>
      <c r="AL1088">
        <v>2</v>
      </c>
      <c r="AM1088">
        <v>1</v>
      </c>
      <c r="AN1088">
        <v>3</v>
      </c>
    </row>
    <row r="1089" spans="1:40" x14ac:dyDescent="0.35">
      <c r="A1089">
        <v>11623</v>
      </c>
      <c r="B1089">
        <v>58</v>
      </c>
      <c r="C1089">
        <v>1</v>
      </c>
      <c r="D1089">
        <v>0</v>
      </c>
      <c r="E1089">
        <v>0</v>
      </c>
      <c r="F1089">
        <v>1</v>
      </c>
      <c r="G1089">
        <v>1</v>
      </c>
      <c r="H1089">
        <v>0</v>
      </c>
      <c r="I1089">
        <v>0</v>
      </c>
      <c r="J1089">
        <v>2</v>
      </c>
      <c r="K1089">
        <v>1</v>
      </c>
      <c r="L1089">
        <v>4</v>
      </c>
      <c r="M1089">
        <v>1</v>
      </c>
      <c r="N1089">
        <v>57</v>
      </c>
      <c r="O1089">
        <v>2</v>
      </c>
      <c r="P1089">
        <v>1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4</v>
      </c>
      <c r="AA1089">
        <v>0</v>
      </c>
      <c r="AB1089">
        <v>0</v>
      </c>
      <c r="AC1089">
        <v>1</v>
      </c>
      <c r="AD1089">
        <v>2380</v>
      </c>
      <c r="AE1089">
        <v>9</v>
      </c>
      <c r="AF1089">
        <v>1</v>
      </c>
      <c r="AG1089">
        <v>14</v>
      </c>
      <c r="AH1089">
        <v>3</v>
      </c>
      <c r="AI1089">
        <v>4</v>
      </c>
      <c r="AJ1089">
        <v>1</v>
      </c>
      <c r="AK1089">
        <v>3</v>
      </c>
      <c r="AL1089">
        <v>2</v>
      </c>
      <c r="AM1089">
        <v>1</v>
      </c>
      <c r="AN1089">
        <v>3</v>
      </c>
    </row>
    <row r="1090" spans="1:40" x14ac:dyDescent="0.35">
      <c r="A1090">
        <v>11633</v>
      </c>
      <c r="B1090">
        <v>29</v>
      </c>
      <c r="C1090">
        <v>1</v>
      </c>
      <c r="D1090">
        <v>1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7</v>
      </c>
      <c r="K1090">
        <v>3</v>
      </c>
      <c r="L1090">
        <v>2</v>
      </c>
      <c r="M1090">
        <v>0</v>
      </c>
      <c r="N1090">
        <v>39</v>
      </c>
      <c r="O1090">
        <v>3</v>
      </c>
      <c r="P1090">
        <v>1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3</v>
      </c>
      <c r="AA1090">
        <v>0</v>
      </c>
      <c r="AB1090">
        <v>0</v>
      </c>
      <c r="AC1090">
        <v>1</v>
      </c>
      <c r="AD1090">
        <v>3339</v>
      </c>
      <c r="AE1090">
        <v>3</v>
      </c>
      <c r="AF1090">
        <v>1</v>
      </c>
      <c r="AG1090">
        <v>13</v>
      </c>
      <c r="AH1090">
        <v>3</v>
      </c>
      <c r="AI1090">
        <v>1</v>
      </c>
      <c r="AJ1090">
        <v>2</v>
      </c>
      <c r="AK1090">
        <v>10</v>
      </c>
      <c r="AL1090">
        <v>3</v>
      </c>
      <c r="AM1090">
        <v>7</v>
      </c>
      <c r="AN1090">
        <v>3</v>
      </c>
    </row>
    <row r="1091" spans="1:40" x14ac:dyDescent="0.35">
      <c r="A1091">
        <v>11644</v>
      </c>
      <c r="B1091">
        <v>33</v>
      </c>
      <c r="C1091">
        <v>1</v>
      </c>
      <c r="D1091">
        <v>1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25</v>
      </c>
      <c r="K1091">
        <v>3</v>
      </c>
      <c r="L1091">
        <v>1</v>
      </c>
      <c r="M1091">
        <v>1</v>
      </c>
      <c r="N1091">
        <v>55</v>
      </c>
      <c r="O1091">
        <v>2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</v>
      </c>
      <c r="AA1091">
        <v>1</v>
      </c>
      <c r="AB1091">
        <v>0</v>
      </c>
      <c r="AC1091">
        <v>0</v>
      </c>
      <c r="AD1091">
        <v>2313</v>
      </c>
      <c r="AE1091">
        <v>4</v>
      </c>
      <c r="AF1091">
        <v>1</v>
      </c>
      <c r="AG1091">
        <v>20</v>
      </c>
      <c r="AH1091">
        <v>4</v>
      </c>
      <c r="AI1091">
        <v>2</v>
      </c>
      <c r="AJ1091">
        <v>0</v>
      </c>
      <c r="AK1091">
        <v>5</v>
      </c>
      <c r="AL1091">
        <v>3</v>
      </c>
      <c r="AM1091">
        <v>2</v>
      </c>
      <c r="AN1091">
        <v>3</v>
      </c>
    </row>
    <row r="1092" spans="1:40" x14ac:dyDescent="0.35">
      <c r="A1092">
        <v>11645</v>
      </c>
      <c r="B1092">
        <v>22</v>
      </c>
      <c r="C1092">
        <v>1</v>
      </c>
      <c r="D1092">
        <v>1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3</v>
      </c>
      <c r="K1092">
        <v>1</v>
      </c>
      <c r="L1092">
        <v>2</v>
      </c>
      <c r="M1092">
        <v>0</v>
      </c>
      <c r="N1092">
        <v>34</v>
      </c>
      <c r="O1092">
        <v>3</v>
      </c>
      <c r="P1092">
        <v>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3</v>
      </c>
      <c r="AA1092">
        <v>0</v>
      </c>
      <c r="AB1092">
        <v>1</v>
      </c>
      <c r="AC1092">
        <v>0</v>
      </c>
      <c r="AD1092">
        <v>4171</v>
      </c>
      <c r="AE1092">
        <v>0</v>
      </c>
      <c r="AF1092">
        <v>1</v>
      </c>
      <c r="AG1092">
        <v>19</v>
      </c>
      <c r="AH1092">
        <v>3</v>
      </c>
      <c r="AI1092">
        <v>1</v>
      </c>
      <c r="AJ1092">
        <v>1</v>
      </c>
      <c r="AK1092">
        <v>4</v>
      </c>
      <c r="AL1092">
        <v>4</v>
      </c>
      <c r="AM1092">
        <v>3</v>
      </c>
      <c r="AN1092">
        <v>3</v>
      </c>
    </row>
    <row r="1093" spans="1:40" x14ac:dyDescent="0.35">
      <c r="A1093">
        <v>11649</v>
      </c>
      <c r="B1093">
        <v>30</v>
      </c>
      <c r="C1093">
        <v>1</v>
      </c>
      <c r="D1093">
        <v>0</v>
      </c>
      <c r="E1093">
        <v>0</v>
      </c>
      <c r="F1093">
        <v>1</v>
      </c>
      <c r="G1093">
        <v>1</v>
      </c>
      <c r="H1093">
        <v>0</v>
      </c>
      <c r="I1093">
        <v>0</v>
      </c>
      <c r="J1093">
        <v>4</v>
      </c>
      <c r="K1093">
        <v>3</v>
      </c>
      <c r="L1093">
        <v>3</v>
      </c>
      <c r="M1093">
        <v>1</v>
      </c>
      <c r="N1093">
        <v>40</v>
      </c>
      <c r="O1093">
        <v>3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4</v>
      </c>
      <c r="AA1093">
        <v>1</v>
      </c>
      <c r="AB1093">
        <v>0</v>
      </c>
      <c r="AC1093">
        <v>0</v>
      </c>
      <c r="AD1093">
        <v>2285</v>
      </c>
      <c r="AE1093">
        <v>9</v>
      </c>
      <c r="AF1093">
        <v>1</v>
      </c>
      <c r="AG1093">
        <v>23</v>
      </c>
      <c r="AH1093">
        <v>4</v>
      </c>
      <c r="AI1093">
        <v>3</v>
      </c>
      <c r="AJ1093">
        <v>0</v>
      </c>
      <c r="AK1093">
        <v>3</v>
      </c>
      <c r="AL1093">
        <v>3</v>
      </c>
      <c r="AM1093">
        <v>1</v>
      </c>
      <c r="AN1093">
        <v>3</v>
      </c>
    </row>
    <row r="1094" spans="1:40" x14ac:dyDescent="0.35">
      <c r="A1094">
        <v>11653</v>
      </c>
      <c r="B1094">
        <v>38</v>
      </c>
      <c r="C1094">
        <v>1</v>
      </c>
      <c r="D1094">
        <v>1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29</v>
      </c>
      <c r="K1094">
        <v>1</v>
      </c>
      <c r="L1094">
        <v>2</v>
      </c>
      <c r="M1094">
        <v>1</v>
      </c>
      <c r="N1094">
        <v>70</v>
      </c>
      <c r="O1094">
        <v>3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1</v>
      </c>
      <c r="AC1094">
        <v>0</v>
      </c>
      <c r="AD1094">
        <v>6673</v>
      </c>
      <c r="AE1094">
        <v>7</v>
      </c>
      <c r="AF1094">
        <v>1</v>
      </c>
      <c r="AG1094">
        <v>19</v>
      </c>
      <c r="AH1094">
        <v>3</v>
      </c>
      <c r="AI1094">
        <v>2</v>
      </c>
      <c r="AJ1094">
        <v>0</v>
      </c>
      <c r="AK1094">
        <v>17</v>
      </c>
      <c r="AL1094">
        <v>3</v>
      </c>
      <c r="AM1094">
        <v>1</v>
      </c>
      <c r="AN1094">
        <v>3</v>
      </c>
    </row>
    <row r="1095" spans="1:40" x14ac:dyDescent="0.35">
      <c r="A1095">
        <v>11656</v>
      </c>
      <c r="B1095">
        <v>34</v>
      </c>
      <c r="C1095">
        <v>1</v>
      </c>
      <c r="D1095">
        <v>0</v>
      </c>
      <c r="E1095">
        <v>1</v>
      </c>
      <c r="F1095">
        <v>0</v>
      </c>
      <c r="G1095">
        <v>1</v>
      </c>
      <c r="H1095">
        <v>0</v>
      </c>
      <c r="I1095">
        <v>0</v>
      </c>
      <c r="J1095">
        <v>16</v>
      </c>
      <c r="K1095">
        <v>4</v>
      </c>
      <c r="L1095">
        <v>4</v>
      </c>
      <c r="M1095">
        <v>1</v>
      </c>
      <c r="N1095">
        <v>85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1</v>
      </c>
      <c r="AC1095">
        <v>0</v>
      </c>
      <c r="AD1095">
        <v>2307</v>
      </c>
      <c r="AE1095">
        <v>1</v>
      </c>
      <c r="AF1095">
        <v>1</v>
      </c>
      <c r="AG1095">
        <v>23</v>
      </c>
      <c r="AH1095">
        <v>4</v>
      </c>
      <c r="AI1095">
        <v>2</v>
      </c>
      <c r="AJ1095">
        <v>1</v>
      </c>
      <c r="AK1095">
        <v>5</v>
      </c>
      <c r="AL1095">
        <v>3</v>
      </c>
      <c r="AM1095">
        <v>5</v>
      </c>
      <c r="AN1095">
        <v>3</v>
      </c>
    </row>
    <row r="1096" spans="1:40" x14ac:dyDescent="0.35">
      <c r="A1096">
        <v>11664</v>
      </c>
      <c r="B1096">
        <v>26</v>
      </c>
      <c r="C1096">
        <v>1</v>
      </c>
      <c r="D1096">
        <v>1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16</v>
      </c>
      <c r="K1096">
        <v>4</v>
      </c>
      <c r="L1096">
        <v>1</v>
      </c>
      <c r="M1096">
        <v>1</v>
      </c>
      <c r="N1096">
        <v>45</v>
      </c>
      <c r="O1096">
        <v>3</v>
      </c>
      <c r="P1096">
        <v>1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2</v>
      </c>
      <c r="AA1096">
        <v>0</v>
      </c>
      <c r="AB1096">
        <v>0</v>
      </c>
      <c r="AC1096">
        <v>1</v>
      </c>
      <c r="AD1096">
        <v>2373</v>
      </c>
      <c r="AE1096">
        <v>2</v>
      </c>
      <c r="AF1096">
        <v>1</v>
      </c>
      <c r="AG1096">
        <v>13</v>
      </c>
      <c r="AH1096">
        <v>3</v>
      </c>
      <c r="AI1096">
        <v>4</v>
      </c>
      <c r="AJ1096">
        <v>1</v>
      </c>
      <c r="AK1096">
        <v>5</v>
      </c>
      <c r="AL1096">
        <v>3</v>
      </c>
      <c r="AM1096">
        <v>3</v>
      </c>
      <c r="AN1096">
        <v>3</v>
      </c>
    </row>
    <row r="1097" spans="1:40" x14ac:dyDescent="0.35">
      <c r="A1097">
        <v>11666</v>
      </c>
      <c r="B1097">
        <v>29</v>
      </c>
      <c r="C1097">
        <v>1</v>
      </c>
      <c r="D1097">
        <v>1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10</v>
      </c>
      <c r="K1097">
        <v>3</v>
      </c>
      <c r="L1097">
        <v>4</v>
      </c>
      <c r="M1097">
        <v>0</v>
      </c>
      <c r="N1097">
        <v>92</v>
      </c>
      <c r="O1097">
        <v>2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1</v>
      </c>
      <c r="AB1097">
        <v>0</v>
      </c>
      <c r="AC1097">
        <v>0</v>
      </c>
      <c r="AD1097">
        <v>2404</v>
      </c>
      <c r="AE1097">
        <v>6</v>
      </c>
      <c r="AF1097">
        <v>1</v>
      </c>
      <c r="AG1097">
        <v>20</v>
      </c>
      <c r="AH1097">
        <v>4</v>
      </c>
      <c r="AI1097">
        <v>3</v>
      </c>
      <c r="AJ1097">
        <v>0</v>
      </c>
      <c r="AK1097">
        <v>3</v>
      </c>
      <c r="AL1097">
        <v>3</v>
      </c>
      <c r="AM1097">
        <v>1</v>
      </c>
      <c r="AN1097">
        <v>3</v>
      </c>
    </row>
    <row r="1098" spans="1:40" x14ac:dyDescent="0.35">
      <c r="A1098">
        <v>11677</v>
      </c>
      <c r="B1098">
        <v>55</v>
      </c>
      <c r="C1098">
        <v>1</v>
      </c>
      <c r="D1098">
        <v>1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2</v>
      </c>
      <c r="K1098">
        <v>3</v>
      </c>
      <c r="L1098">
        <v>4</v>
      </c>
      <c r="M1098">
        <v>1</v>
      </c>
      <c r="N1098">
        <v>78</v>
      </c>
      <c r="O1098">
        <v>3</v>
      </c>
      <c r="P1098">
        <v>5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1</v>
      </c>
      <c r="AC1098">
        <v>0</v>
      </c>
      <c r="AD1098">
        <v>19859</v>
      </c>
      <c r="AE1098">
        <v>5</v>
      </c>
      <c r="AF1098">
        <v>1</v>
      </c>
      <c r="AG1098">
        <v>13</v>
      </c>
      <c r="AH1098">
        <v>3</v>
      </c>
      <c r="AI1098">
        <v>4</v>
      </c>
      <c r="AJ1098">
        <v>1</v>
      </c>
      <c r="AK1098">
        <v>24</v>
      </c>
      <c r="AL1098">
        <v>3</v>
      </c>
      <c r="AM1098">
        <v>5</v>
      </c>
      <c r="AN1098">
        <v>3</v>
      </c>
    </row>
    <row r="1099" spans="1:40" x14ac:dyDescent="0.35">
      <c r="A1099">
        <v>11682</v>
      </c>
      <c r="B1099">
        <v>31</v>
      </c>
      <c r="C1099">
        <v>1</v>
      </c>
      <c r="D1099">
        <v>0</v>
      </c>
      <c r="E1099">
        <v>1</v>
      </c>
      <c r="F1099">
        <v>0</v>
      </c>
      <c r="G1099">
        <v>1</v>
      </c>
      <c r="H1099">
        <v>0</v>
      </c>
      <c r="I1099">
        <v>0</v>
      </c>
      <c r="J1099">
        <v>9</v>
      </c>
      <c r="K1099">
        <v>2</v>
      </c>
      <c r="L1099">
        <v>3</v>
      </c>
      <c r="M1099">
        <v>1</v>
      </c>
      <c r="N1099">
        <v>46</v>
      </c>
      <c r="O1099">
        <v>2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2321</v>
      </c>
      <c r="AE1099">
        <v>0</v>
      </c>
      <c r="AF1099">
        <v>1</v>
      </c>
      <c r="AG1099">
        <v>22</v>
      </c>
      <c r="AH1099">
        <v>4</v>
      </c>
      <c r="AI1099">
        <v>1</v>
      </c>
      <c r="AJ1099">
        <v>0</v>
      </c>
      <c r="AK1099">
        <v>4</v>
      </c>
      <c r="AL1099">
        <v>3</v>
      </c>
      <c r="AM1099">
        <v>3</v>
      </c>
      <c r="AN1099">
        <v>3</v>
      </c>
    </row>
    <row r="1100" spans="1:40" x14ac:dyDescent="0.35">
      <c r="A1100">
        <v>11697</v>
      </c>
      <c r="B1100">
        <v>35</v>
      </c>
      <c r="C1100">
        <v>1</v>
      </c>
      <c r="D1100">
        <v>1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23</v>
      </c>
      <c r="K1100">
        <v>2</v>
      </c>
      <c r="L1100">
        <v>2</v>
      </c>
      <c r="M1100">
        <v>1</v>
      </c>
      <c r="N1100">
        <v>50</v>
      </c>
      <c r="O1100">
        <v>2</v>
      </c>
      <c r="P1100">
        <v>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3</v>
      </c>
      <c r="AA1100">
        <v>0</v>
      </c>
      <c r="AB1100">
        <v>1</v>
      </c>
      <c r="AC1100">
        <v>0</v>
      </c>
      <c r="AD1100">
        <v>5916</v>
      </c>
      <c r="AE1100">
        <v>3</v>
      </c>
      <c r="AF1100">
        <v>1</v>
      </c>
      <c r="AG1100">
        <v>13</v>
      </c>
      <c r="AH1100">
        <v>3</v>
      </c>
      <c r="AI1100">
        <v>1</v>
      </c>
      <c r="AJ1100">
        <v>0</v>
      </c>
      <c r="AK1100">
        <v>8</v>
      </c>
      <c r="AL1100">
        <v>3</v>
      </c>
      <c r="AM1100">
        <v>1</v>
      </c>
      <c r="AN1100">
        <v>3</v>
      </c>
    </row>
    <row r="1101" spans="1:40" x14ac:dyDescent="0.35">
      <c r="A1101">
        <v>11698</v>
      </c>
      <c r="B1101">
        <v>29</v>
      </c>
      <c r="C1101">
        <v>1</v>
      </c>
      <c r="D1101">
        <v>1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8</v>
      </c>
      <c r="K1101">
        <v>4</v>
      </c>
      <c r="L1101">
        <v>2</v>
      </c>
      <c r="M1101">
        <v>1</v>
      </c>
      <c r="N1101">
        <v>77</v>
      </c>
      <c r="O1101">
        <v>1</v>
      </c>
      <c r="P1101">
        <v>1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1</v>
      </c>
      <c r="AC1101">
        <v>0</v>
      </c>
      <c r="AD1101">
        <v>2119</v>
      </c>
      <c r="AE1101">
        <v>1</v>
      </c>
      <c r="AF1101">
        <v>1</v>
      </c>
      <c r="AG1101">
        <v>11</v>
      </c>
      <c r="AH1101">
        <v>3</v>
      </c>
      <c r="AI1101">
        <v>4</v>
      </c>
      <c r="AJ1101">
        <v>0</v>
      </c>
      <c r="AK1101">
        <v>7</v>
      </c>
      <c r="AL1101">
        <v>2</v>
      </c>
      <c r="AM1101">
        <v>7</v>
      </c>
      <c r="AN1101">
        <v>3</v>
      </c>
    </row>
    <row r="1102" spans="1:40" x14ac:dyDescent="0.35">
      <c r="A1102">
        <v>11706</v>
      </c>
      <c r="B1102">
        <v>27</v>
      </c>
      <c r="C1102">
        <v>1</v>
      </c>
      <c r="D1102">
        <v>1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17</v>
      </c>
      <c r="K1102">
        <v>4</v>
      </c>
      <c r="L1102">
        <v>4</v>
      </c>
      <c r="M1102">
        <v>0</v>
      </c>
      <c r="N1102">
        <v>51</v>
      </c>
      <c r="O1102">
        <v>3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3</v>
      </c>
      <c r="AA1102">
        <v>1</v>
      </c>
      <c r="AB1102">
        <v>0</v>
      </c>
      <c r="AC1102">
        <v>0</v>
      </c>
      <c r="AD1102">
        <v>2394</v>
      </c>
      <c r="AE1102">
        <v>1</v>
      </c>
      <c r="AF1102">
        <v>1</v>
      </c>
      <c r="AG1102">
        <v>13</v>
      </c>
      <c r="AH1102">
        <v>3</v>
      </c>
      <c r="AI1102">
        <v>4</v>
      </c>
      <c r="AJ1102">
        <v>0</v>
      </c>
      <c r="AK1102">
        <v>8</v>
      </c>
      <c r="AL1102">
        <v>3</v>
      </c>
      <c r="AM1102">
        <v>8</v>
      </c>
      <c r="AN1102">
        <v>3</v>
      </c>
    </row>
    <row r="1103" spans="1:40" x14ac:dyDescent="0.35">
      <c r="A1103">
        <v>11709</v>
      </c>
      <c r="B1103">
        <v>29</v>
      </c>
      <c r="C1103">
        <v>1</v>
      </c>
      <c r="D1103">
        <v>1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10</v>
      </c>
      <c r="K1103">
        <v>3</v>
      </c>
      <c r="L1103">
        <v>4</v>
      </c>
      <c r="M1103">
        <v>0</v>
      </c>
      <c r="N1103">
        <v>92</v>
      </c>
      <c r="O1103">
        <v>2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1</v>
      </c>
      <c r="AB1103">
        <v>0</v>
      </c>
      <c r="AC1103">
        <v>0</v>
      </c>
      <c r="AD1103">
        <v>2404</v>
      </c>
      <c r="AE1103">
        <v>6</v>
      </c>
      <c r="AF1103">
        <v>1</v>
      </c>
      <c r="AG1103">
        <v>20</v>
      </c>
      <c r="AH1103">
        <v>4</v>
      </c>
      <c r="AI1103">
        <v>3</v>
      </c>
      <c r="AJ1103">
        <v>0</v>
      </c>
      <c r="AK1103">
        <v>3</v>
      </c>
      <c r="AL1103">
        <v>3</v>
      </c>
      <c r="AM1103">
        <v>1</v>
      </c>
      <c r="AN1103">
        <v>3</v>
      </c>
    </row>
    <row r="1104" spans="1:40" x14ac:dyDescent="0.35">
      <c r="A1104">
        <v>11710</v>
      </c>
      <c r="B1104">
        <v>42</v>
      </c>
      <c r="C1104">
        <v>1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0</v>
      </c>
      <c r="J1104">
        <v>19</v>
      </c>
      <c r="K1104">
        <v>3</v>
      </c>
      <c r="L1104">
        <v>3</v>
      </c>
      <c r="M1104">
        <v>1</v>
      </c>
      <c r="N1104">
        <v>57</v>
      </c>
      <c r="O1104">
        <v>4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3</v>
      </c>
      <c r="AA1104">
        <v>0</v>
      </c>
      <c r="AB1104">
        <v>0</v>
      </c>
      <c r="AC1104">
        <v>1</v>
      </c>
      <c r="AD1104">
        <v>2759</v>
      </c>
      <c r="AE1104">
        <v>6</v>
      </c>
      <c r="AF1104">
        <v>1</v>
      </c>
      <c r="AG1104">
        <v>12</v>
      </c>
      <c r="AH1104">
        <v>3</v>
      </c>
      <c r="AI1104">
        <v>4</v>
      </c>
      <c r="AJ1104">
        <v>0</v>
      </c>
      <c r="AK1104">
        <v>7</v>
      </c>
      <c r="AL1104">
        <v>3</v>
      </c>
      <c r="AM1104">
        <v>2</v>
      </c>
      <c r="AN1104">
        <v>3</v>
      </c>
    </row>
    <row r="1105" spans="1:40" x14ac:dyDescent="0.35">
      <c r="A1105">
        <v>11714</v>
      </c>
      <c r="B1105">
        <v>20</v>
      </c>
      <c r="C1105">
        <v>1</v>
      </c>
      <c r="D1105">
        <v>1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11</v>
      </c>
      <c r="K1105">
        <v>3</v>
      </c>
      <c r="L1105">
        <v>4</v>
      </c>
      <c r="M1105">
        <v>0</v>
      </c>
      <c r="N1105">
        <v>98</v>
      </c>
      <c r="O1105">
        <v>2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>
        <v>2600</v>
      </c>
      <c r="AE1105">
        <v>1</v>
      </c>
      <c r="AF1105">
        <v>1</v>
      </c>
      <c r="AG1105">
        <v>15</v>
      </c>
      <c r="AH1105">
        <v>3</v>
      </c>
      <c r="AI1105">
        <v>1</v>
      </c>
      <c r="AJ1105">
        <v>0</v>
      </c>
      <c r="AK1105">
        <v>1</v>
      </c>
      <c r="AL1105">
        <v>3</v>
      </c>
      <c r="AM1105">
        <v>1</v>
      </c>
      <c r="AN1105">
        <v>3</v>
      </c>
    </row>
    <row r="1106" spans="1:40" x14ac:dyDescent="0.35">
      <c r="A1106">
        <v>11732</v>
      </c>
      <c r="B1106">
        <v>22</v>
      </c>
      <c r="C1106">
        <v>1</v>
      </c>
      <c r="D1106">
        <v>1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8</v>
      </c>
      <c r="K1106">
        <v>1</v>
      </c>
      <c r="L1106">
        <v>3</v>
      </c>
      <c r="M1106">
        <v>0</v>
      </c>
      <c r="N1106">
        <v>79</v>
      </c>
      <c r="O1106">
        <v>3</v>
      </c>
      <c r="P1106">
        <v>1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1</v>
      </c>
      <c r="AC1106">
        <v>0</v>
      </c>
      <c r="AD1106">
        <v>2398</v>
      </c>
      <c r="AE1106">
        <v>1</v>
      </c>
      <c r="AF1106">
        <v>1</v>
      </c>
      <c r="AG1106">
        <v>17</v>
      </c>
      <c r="AH1106">
        <v>3</v>
      </c>
      <c r="AI1106">
        <v>3</v>
      </c>
      <c r="AJ1106">
        <v>0</v>
      </c>
      <c r="AK1106">
        <v>1</v>
      </c>
      <c r="AL1106">
        <v>3</v>
      </c>
      <c r="AM1106">
        <v>1</v>
      </c>
      <c r="AN1106">
        <v>3</v>
      </c>
    </row>
    <row r="1107" spans="1:40" x14ac:dyDescent="0.35">
      <c r="A1107">
        <v>11733</v>
      </c>
      <c r="B1107">
        <v>29</v>
      </c>
      <c r="C1107">
        <v>1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  <c r="J1107">
        <v>24</v>
      </c>
      <c r="K1107">
        <v>2</v>
      </c>
      <c r="L1107">
        <v>4</v>
      </c>
      <c r="M1107">
        <v>1</v>
      </c>
      <c r="N1107">
        <v>73</v>
      </c>
      <c r="O1107">
        <v>2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4</v>
      </c>
      <c r="AA1107">
        <v>1</v>
      </c>
      <c r="AB1107">
        <v>0</v>
      </c>
      <c r="AC1107">
        <v>0</v>
      </c>
      <c r="AD1107">
        <v>2439</v>
      </c>
      <c r="AE1107">
        <v>1</v>
      </c>
      <c r="AF1107">
        <v>1</v>
      </c>
      <c r="AG1107">
        <v>24</v>
      </c>
      <c r="AH1107">
        <v>4</v>
      </c>
      <c r="AI1107">
        <v>2</v>
      </c>
      <c r="AJ1107">
        <v>0</v>
      </c>
      <c r="AK1107">
        <v>1</v>
      </c>
      <c r="AL1107">
        <v>2</v>
      </c>
      <c r="AM1107">
        <v>1</v>
      </c>
      <c r="AN1107">
        <v>3</v>
      </c>
    </row>
    <row r="1108" spans="1:40" x14ac:dyDescent="0.35">
      <c r="A1108">
        <v>11736</v>
      </c>
      <c r="B1108">
        <v>35</v>
      </c>
      <c r="C1108">
        <v>1</v>
      </c>
      <c r="D1108">
        <v>1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23</v>
      </c>
      <c r="K1108">
        <v>2</v>
      </c>
      <c r="L1108">
        <v>2</v>
      </c>
      <c r="M1108">
        <v>1</v>
      </c>
      <c r="N1108">
        <v>50</v>
      </c>
      <c r="O1108">
        <v>2</v>
      </c>
      <c r="P1108">
        <v>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3</v>
      </c>
      <c r="AA1108">
        <v>0</v>
      </c>
      <c r="AB1108">
        <v>1</v>
      </c>
      <c r="AC1108">
        <v>0</v>
      </c>
      <c r="AD1108">
        <v>5916</v>
      </c>
      <c r="AE1108">
        <v>3</v>
      </c>
      <c r="AF1108">
        <v>1</v>
      </c>
      <c r="AG1108">
        <v>13</v>
      </c>
      <c r="AH1108">
        <v>3</v>
      </c>
      <c r="AI1108">
        <v>1</v>
      </c>
      <c r="AJ1108">
        <v>0</v>
      </c>
      <c r="AK1108">
        <v>8</v>
      </c>
      <c r="AL1108">
        <v>3</v>
      </c>
      <c r="AM1108">
        <v>1</v>
      </c>
      <c r="AN1108">
        <v>3</v>
      </c>
    </row>
    <row r="1109" spans="1:40" x14ac:dyDescent="0.35">
      <c r="A1109">
        <v>11737</v>
      </c>
      <c r="B1109">
        <v>20</v>
      </c>
      <c r="C1109">
        <v>1</v>
      </c>
      <c r="D1109">
        <v>1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11</v>
      </c>
      <c r="K1109">
        <v>3</v>
      </c>
      <c r="L1109">
        <v>4</v>
      </c>
      <c r="M1109">
        <v>0</v>
      </c>
      <c r="N1109">
        <v>98</v>
      </c>
      <c r="O1109">
        <v>2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1</v>
      </c>
      <c r="AB1109">
        <v>0</v>
      </c>
      <c r="AC1109">
        <v>0</v>
      </c>
      <c r="AD1109">
        <v>2600</v>
      </c>
      <c r="AE1109">
        <v>1</v>
      </c>
      <c r="AF1109">
        <v>1</v>
      </c>
      <c r="AG1109">
        <v>15</v>
      </c>
      <c r="AH1109">
        <v>3</v>
      </c>
      <c r="AI1109">
        <v>1</v>
      </c>
      <c r="AJ1109">
        <v>0</v>
      </c>
      <c r="AK1109">
        <v>1</v>
      </c>
      <c r="AL1109">
        <v>3</v>
      </c>
      <c r="AM1109">
        <v>1</v>
      </c>
      <c r="AN1109">
        <v>3</v>
      </c>
    </row>
    <row r="1110" spans="1:40" x14ac:dyDescent="0.35">
      <c r="A1110">
        <v>11738</v>
      </c>
      <c r="B1110">
        <v>44</v>
      </c>
      <c r="C1110">
        <v>1</v>
      </c>
      <c r="D1110">
        <v>1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10</v>
      </c>
      <c r="K1110">
        <v>4</v>
      </c>
      <c r="L1110">
        <v>3</v>
      </c>
      <c r="M1110">
        <v>1</v>
      </c>
      <c r="N1110">
        <v>96</v>
      </c>
      <c r="O1110">
        <v>3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3</v>
      </c>
      <c r="AA1110">
        <v>1</v>
      </c>
      <c r="AB1110">
        <v>0</v>
      </c>
      <c r="AC1110">
        <v>0</v>
      </c>
      <c r="AD1110">
        <v>2936</v>
      </c>
      <c r="AE1110">
        <v>1</v>
      </c>
      <c r="AF1110">
        <v>1</v>
      </c>
      <c r="AG1110">
        <v>11</v>
      </c>
      <c r="AH1110">
        <v>3</v>
      </c>
      <c r="AI1110">
        <v>3</v>
      </c>
      <c r="AJ1110">
        <v>0</v>
      </c>
      <c r="AK1110">
        <v>6</v>
      </c>
      <c r="AL1110">
        <v>3</v>
      </c>
      <c r="AM1110">
        <v>6</v>
      </c>
      <c r="AN1110">
        <v>3</v>
      </c>
    </row>
    <row r="1111" spans="1:40" x14ac:dyDescent="0.35">
      <c r="A1111">
        <v>11758</v>
      </c>
      <c r="B1111">
        <v>29</v>
      </c>
      <c r="C1111">
        <v>1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1</v>
      </c>
      <c r="K1111">
        <v>4</v>
      </c>
      <c r="L1111">
        <v>1</v>
      </c>
      <c r="M1111">
        <v>1</v>
      </c>
      <c r="N1111">
        <v>36</v>
      </c>
      <c r="O1111">
        <v>3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4</v>
      </c>
      <c r="AA1111">
        <v>0</v>
      </c>
      <c r="AB1111">
        <v>1</v>
      </c>
      <c r="AC1111">
        <v>0</v>
      </c>
      <c r="AD1111">
        <v>4787</v>
      </c>
      <c r="AE1111">
        <v>9</v>
      </c>
      <c r="AF1111">
        <v>1</v>
      </c>
      <c r="AG1111">
        <v>14</v>
      </c>
      <c r="AH1111">
        <v>3</v>
      </c>
      <c r="AI1111">
        <v>2</v>
      </c>
      <c r="AJ1111">
        <v>3</v>
      </c>
      <c r="AK1111">
        <v>4</v>
      </c>
      <c r="AL1111">
        <v>4</v>
      </c>
      <c r="AM1111">
        <v>2</v>
      </c>
      <c r="AN1111">
        <v>3</v>
      </c>
    </row>
    <row r="1112" spans="1:40" x14ac:dyDescent="0.35">
      <c r="A1112">
        <v>11759</v>
      </c>
      <c r="B1112">
        <v>39</v>
      </c>
      <c r="C1112">
        <v>1</v>
      </c>
      <c r="D1112">
        <v>1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6</v>
      </c>
      <c r="K1112">
        <v>3</v>
      </c>
      <c r="L1112">
        <v>4</v>
      </c>
      <c r="M1112">
        <v>1</v>
      </c>
      <c r="N1112">
        <v>70</v>
      </c>
      <c r="O1112">
        <v>3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1</v>
      </c>
      <c r="AC1112">
        <v>0</v>
      </c>
      <c r="AD1112">
        <v>2404</v>
      </c>
      <c r="AE1112">
        <v>7</v>
      </c>
      <c r="AF1112">
        <v>1</v>
      </c>
      <c r="AG1112">
        <v>21</v>
      </c>
      <c r="AH1112">
        <v>4</v>
      </c>
      <c r="AI1112">
        <v>4</v>
      </c>
      <c r="AJ1112">
        <v>0</v>
      </c>
      <c r="AK1112">
        <v>8</v>
      </c>
      <c r="AL1112">
        <v>1</v>
      </c>
      <c r="AM1112">
        <v>2</v>
      </c>
      <c r="AN1112">
        <v>3</v>
      </c>
    </row>
    <row r="1113" spans="1:40" x14ac:dyDescent="0.35">
      <c r="A1113">
        <v>11776</v>
      </c>
      <c r="B1113">
        <v>31</v>
      </c>
      <c r="C1113">
        <v>1</v>
      </c>
      <c r="D1113">
        <v>1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22</v>
      </c>
      <c r="K1113">
        <v>4</v>
      </c>
      <c r="L1113">
        <v>4</v>
      </c>
      <c r="M1113">
        <v>1</v>
      </c>
      <c r="N1113">
        <v>98</v>
      </c>
      <c r="O1113">
        <v>3</v>
      </c>
      <c r="P1113">
        <v>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3</v>
      </c>
      <c r="AA1113">
        <v>0</v>
      </c>
      <c r="AB1113">
        <v>1</v>
      </c>
      <c r="AC1113">
        <v>0</v>
      </c>
      <c r="AD1113">
        <v>6179</v>
      </c>
      <c r="AE1113">
        <v>1</v>
      </c>
      <c r="AF1113">
        <v>1</v>
      </c>
      <c r="AG1113">
        <v>15</v>
      </c>
      <c r="AH1113">
        <v>3</v>
      </c>
      <c r="AI1113">
        <v>4</v>
      </c>
      <c r="AJ1113">
        <v>2</v>
      </c>
      <c r="AK1113">
        <v>10</v>
      </c>
      <c r="AL1113">
        <v>2</v>
      </c>
      <c r="AM1113">
        <v>10</v>
      </c>
      <c r="AN1113">
        <v>3</v>
      </c>
    </row>
    <row r="1114" spans="1:40" x14ac:dyDescent="0.35">
      <c r="A1114">
        <v>11781</v>
      </c>
      <c r="B1114">
        <v>22</v>
      </c>
      <c r="C1114">
        <v>1</v>
      </c>
      <c r="D1114">
        <v>1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3</v>
      </c>
      <c r="K1114">
        <v>1</v>
      </c>
      <c r="L1114">
        <v>2</v>
      </c>
      <c r="M1114">
        <v>0</v>
      </c>
      <c r="N1114">
        <v>34</v>
      </c>
      <c r="O1114">
        <v>3</v>
      </c>
      <c r="P1114">
        <v>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3</v>
      </c>
      <c r="AA1114">
        <v>0</v>
      </c>
      <c r="AB1114">
        <v>1</v>
      </c>
      <c r="AC1114">
        <v>0</v>
      </c>
      <c r="AD1114">
        <v>4171</v>
      </c>
      <c r="AE1114">
        <v>0</v>
      </c>
      <c r="AF1114">
        <v>1</v>
      </c>
      <c r="AG1114">
        <v>19</v>
      </c>
      <c r="AH1114">
        <v>3</v>
      </c>
      <c r="AI1114">
        <v>1</v>
      </c>
      <c r="AJ1114">
        <v>1</v>
      </c>
      <c r="AK1114">
        <v>4</v>
      </c>
      <c r="AL1114">
        <v>4</v>
      </c>
      <c r="AM1114">
        <v>3</v>
      </c>
      <c r="AN1114">
        <v>3</v>
      </c>
    </row>
    <row r="1115" spans="1:40" x14ac:dyDescent="0.35">
      <c r="A1115">
        <v>11795</v>
      </c>
      <c r="B1115">
        <v>39</v>
      </c>
      <c r="C1115">
        <v>1</v>
      </c>
      <c r="D1115">
        <v>0</v>
      </c>
      <c r="E1115">
        <v>1</v>
      </c>
      <c r="F1115">
        <v>0</v>
      </c>
      <c r="G1115">
        <v>1</v>
      </c>
      <c r="H1115">
        <v>0</v>
      </c>
      <c r="I1115">
        <v>0</v>
      </c>
      <c r="J1115">
        <v>2</v>
      </c>
      <c r="K1115">
        <v>3</v>
      </c>
      <c r="L1115">
        <v>1</v>
      </c>
      <c r="M1115">
        <v>0</v>
      </c>
      <c r="N1115">
        <v>54</v>
      </c>
      <c r="O1115">
        <v>2</v>
      </c>
      <c r="P1115">
        <v>1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0</v>
      </c>
      <c r="AC1115">
        <v>0</v>
      </c>
      <c r="AD1115">
        <v>3646</v>
      </c>
      <c r="AE1115">
        <v>2</v>
      </c>
      <c r="AF1115">
        <v>1</v>
      </c>
      <c r="AG1115">
        <v>23</v>
      </c>
      <c r="AH1115">
        <v>4</v>
      </c>
      <c r="AI1115">
        <v>2</v>
      </c>
      <c r="AJ1115">
        <v>0</v>
      </c>
      <c r="AK1115">
        <v>11</v>
      </c>
      <c r="AL1115">
        <v>4</v>
      </c>
      <c r="AM1115">
        <v>1</v>
      </c>
      <c r="AN1115">
        <v>3</v>
      </c>
    </row>
    <row r="1116" spans="1:40" x14ac:dyDescent="0.35">
      <c r="A1116">
        <v>11805</v>
      </c>
      <c r="B1116">
        <v>29</v>
      </c>
      <c r="C1116">
        <v>1</v>
      </c>
      <c r="D1116">
        <v>1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18</v>
      </c>
      <c r="K1116">
        <v>1</v>
      </c>
      <c r="L1116">
        <v>3</v>
      </c>
      <c r="M1116">
        <v>1</v>
      </c>
      <c r="N1116">
        <v>86</v>
      </c>
      <c r="O1116">
        <v>2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4</v>
      </c>
      <c r="AA1116">
        <v>1</v>
      </c>
      <c r="AB1116">
        <v>0</v>
      </c>
      <c r="AC1116">
        <v>0</v>
      </c>
      <c r="AD1116">
        <v>2389</v>
      </c>
      <c r="AE1116">
        <v>1</v>
      </c>
      <c r="AF1116">
        <v>1</v>
      </c>
      <c r="AG1116">
        <v>13</v>
      </c>
      <c r="AH1116">
        <v>3</v>
      </c>
      <c r="AI1116">
        <v>3</v>
      </c>
      <c r="AJ1116">
        <v>0</v>
      </c>
      <c r="AK1116">
        <v>4</v>
      </c>
      <c r="AL1116">
        <v>2</v>
      </c>
      <c r="AM1116">
        <v>4</v>
      </c>
      <c r="AN1116">
        <v>3</v>
      </c>
    </row>
    <row r="1117" spans="1:40" x14ac:dyDescent="0.35">
      <c r="A1117">
        <v>11817</v>
      </c>
      <c r="B1117">
        <v>24</v>
      </c>
      <c r="C1117">
        <v>1</v>
      </c>
      <c r="D1117">
        <v>0</v>
      </c>
      <c r="E1117">
        <v>0</v>
      </c>
      <c r="F1117">
        <v>1</v>
      </c>
      <c r="G1117">
        <v>1</v>
      </c>
      <c r="H1117">
        <v>0</v>
      </c>
      <c r="I1117">
        <v>0</v>
      </c>
      <c r="J1117">
        <v>7</v>
      </c>
      <c r="K1117">
        <v>3</v>
      </c>
      <c r="L1117">
        <v>1</v>
      </c>
      <c r="M1117">
        <v>0</v>
      </c>
      <c r="N1117">
        <v>55</v>
      </c>
      <c r="O1117">
        <v>3</v>
      </c>
      <c r="P1117">
        <v>1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3</v>
      </c>
      <c r="AA1117">
        <v>0</v>
      </c>
      <c r="AB1117">
        <v>1</v>
      </c>
      <c r="AC1117">
        <v>0</v>
      </c>
      <c r="AD1117">
        <v>2886</v>
      </c>
      <c r="AE1117">
        <v>1</v>
      </c>
      <c r="AF1117">
        <v>1</v>
      </c>
      <c r="AG1117">
        <v>16</v>
      </c>
      <c r="AH1117">
        <v>3</v>
      </c>
      <c r="AI1117">
        <v>4</v>
      </c>
      <c r="AJ1117">
        <v>1</v>
      </c>
      <c r="AK1117">
        <v>6</v>
      </c>
      <c r="AL1117">
        <v>3</v>
      </c>
      <c r="AM1117">
        <v>6</v>
      </c>
      <c r="AN1117">
        <v>3</v>
      </c>
    </row>
    <row r="1118" spans="1:40" x14ac:dyDescent="0.35">
      <c r="A1118">
        <v>11829</v>
      </c>
      <c r="B1118">
        <v>33</v>
      </c>
      <c r="C1118">
        <v>1</v>
      </c>
      <c r="D1118">
        <v>0</v>
      </c>
      <c r="E1118">
        <v>0</v>
      </c>
      <c r="F1118">
        <v>1</v>
      </c>
      <c r="G1118">
        <v>1</v>
      </c>
      <c r="H1118">
        <v>0</v>
      </c>
      <c r="I1118">
        <v>0</v>
      </c>
      <c r="J1118">
        <v>3</v>
      </c>
      <c r="K1118">
        <v>3</v>
      </c>
      <c r="L1118">
        <v>1</v>
      </c>
      <c r="M1118">
        <v>1</v>
      </c>
      <c r="N1118">
        <v>70</v>
      </c>
      <c r="O1118">
        <v>3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3348</v>
      </c>
      <c r="AE1118">
        <v>1</v>
      </c>
      <c r="AF1118">
        <v>1</v>
      </c>
      <c r="AG1118">
        <v>11</v>
      </c>
      <c r="AH1118">
        <v>3</v>
      </c>
      <c r="AI1118">
        <v>1</v>
      </c>
      <c r="AJ1118">
        <v>0</v>
      </c>
      <c r="AK1118">
        <v>10</v>
      </c>
      <c r="AL1118">
        <v>3</v>
      </c>
      <c r="AM1118">
        <v>10</v>
      </c>
      <c r="AN1118">
        <v>3</v>
      </c>
    </row>
    <row r="1119" spans="1:40" x14ac:dyDescent="0.35">
      <c r="A1119">
        <v>11855</v>
      </c>
      <c r="B1119">
        <v>26</v>
      </c>
      <c r="C1119">
        <v>1</v>
      </c>
      <c r="D1119">
        <v>0</v>
      </c>
      <c r="E1119">
        <v>0</v>
      </c>
      <c r="F1119">
        <v>1</v>
      </c>
      <c r="G1119">
        <v>0</v>
      </c>
      <c r="H1119">
        <v>1</v>
      </c>
      <c r="I1119">
        <v>0</v>
      </c>
      <c r="J1119">
        <v>17</v>
      </c>
      <c r="K1119">
        <v>4</v>
      </c>
      <c r="L1119">
        <v>2</v>
      </c>
      <c r="M1119">
        <v>0</v>
      </c>
      <c r="N1119">
        <v>58</v>
      </c>
      <c r="O1119">
        <v>3</v>
      </c>
      <c r="P1119">
        <v>1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3</v>
      </c>
      <c r="AA1119">
        <v>0</v>
      </c>
      <c r="AB1119">
        <v>0</v>
      </c>
      <c r="AC1119">
        <v>1</v>
      </c>
      <c r="AD1119">
        <v>2741</v>
      </c>
      <c r="AE1119">
        <v>0</v>
      </c>
      <c r="AF1119">
        <v>1</v>
      </c>
      <c r="AG1119">
        <v>11</v>
      </c>
      <c r="AH1119">
        <v>3</v>
      </c>
      <c r="AI1119">
        <v>2</v>
      </c>
      <c r="AJ1119">
        <v>1</v>
      </c>
      <c r="AK1119">
        <v>8</v>
      </c>
      <c r="AL1119">
        <v>2</v>
      </c>
      <c r="AM1119">
        <v>7</v>
      </c>
      <c r="AN1119">
        <v>3</v>
      </c>
    </row>
    <row r="1120" spans="1:40" x14ac:dyDescent="0.35">
      <c r="A1120">
        <v>11860</v>
      </c>
      <c r="B1120">
        <v>58</v>
      </c>
      <c r="C1120">
        <v>1</v>
      </c>
      <c r="D1120">
        <v>1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2</v>
      </c>
      <c r="K1120">
        <v>4</v>
      </c>
      <c r="L1120">
        <v>4</v>
      </c>
      <c r="M1120">
        <v>1</v>
      </c>
      <c r="N1120">
        <v>31</v>
      </c>
      <c r="O1120">
        <v>3</v>
      </c>
      <c r="P1120">
        <v>5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2</v>
      </c>
      <c r="AA1120">
        <v>1</v>
      </c>
      <c r="AB1120">
        <v>0</v>
      </c>
      <c r="AC1120">
        <v>0</v>
      </c>
      <c r="AD1120">
        <v>19246</v>
      </c>
      <c r="AE1120">
        <v>7</v>
      </c>
      <c r="AF1120">
        <v>1</v>
      </c>
      <c r="AG1120">
        <v>12</v>
      </c>
      <c r="AH1120">
        <v>3</v>
      </c>
      <c r="AI1120">
        <v>4</v>
      </c>
      <c r="AJ1120">
        <v>0</v>
      </c>
      <c r="AK1120">
        <v>40</v>
      </c>
      <c r="AL1120">
        <v>3</v>
      </c>
      <c r="AM1120">
        <v>31</v>
      </c>
      <c r="AN1120">
        <v>3</v>
      </c>
    </row>
    <row r="1121" spans="1:40" x14ac:dyDescent="0.35">
      <c r="A1121">
        <v>11867</v>
      </c>
      <c r="B1121">
        <v>31</v>
      </c>
      <c r="C1121">
        <v>1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0</v>
      </c>
      <c r="J1121">
        <v>2</v>
      </c>
      <c r="K1121">
        <v>3</v>
      </c>
      <c r="L1121">
        <v>2</v>
      </c>
      <c r="M1121">
        <v>1</v>
      </c>
      <c r="N1121">
        <v>94</v>
      </c>
      <c r="O1121">
        <v>3</v>
      </c>
      <c r="P1121">
        <v>1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4</v>
      </c>
      <c r="AA1121">
        <v>0</v>
      </c>
      <c r="AB1121">
        <v>1</v>
      </c>
      <c r="AC1121">
        <v>0</v>
      </c>
      <c r="AD1121">
        <v>3722</v>
      </c>
      <c r="AE1121">
        <v>6</v>
      </c>
      <c r="AF1121">
        <v>1</v>
      </c>
      <c r="AG1121">
        <v>13</v>
      </c>
      <c r="AH1121">
        <v>3</v>
      </c>
      <c r="AI1121">
        <v>3</v>
      </c>
      <c r="AJ1121">
        <v>1</v>
      </c>
      <c r="AK1121">
        <v>7</v>
      </c>
      <c r="AL1121">
        <v>1</v>
      </c>
      <c r="AM1121">
        <v>2</v>
      </c>
      <c r="AN1121">
        <v>3</v>
      </c>
    </row>
    <row r="1122" spans="1:40" x14ac:dyDescent="0.35">
      <c r="A1122">
        <v>11869</v>
      </c>
      <c r="B1122">
        <v>26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20</v>
      </c>
      <c r="K1122">
        <v>2</v>
      </c>
      <c r="L1122">
        <v>4</v>
      </c>
      <c r="M1122">
        <v>0</v>
      </c>
      <c r="N1122">
        <v>69</v>
      </c>
      <c r="O1122">
        <v>3</v>
      </c>
      <c r="P1122">
        <v>1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2</v>
      </c>
      <c r="AA1122">
        <v>0</v>
      </c>
      <c r="AB1122">
        <v>1</v>
      </c>
      <c r="AC1122">
        <v>0</v>
      </c>
      <c r="AD1122">
        <v>2148</v>
      </c>
      <c r="AE1122">
        <v>0</v>
      </c>
      <c r="AF1122">
        <v>1</v>
      </c>
      <c r="AG1122">
        <v>11</v>
      </c>
      <c r="AH1122">
        <v>3</v>
      </c>
      <c r="AI1122">
        <v>3</v>
      </c>
      <c r="AJ1122">
        <v>0</v>
      </c>
      <c r="AK1122">
        <v>6</v>
      </c>
      <c r="AL1122">
        <v>3</v>
      </c>
      <c r="AM1122">
        <v>5</v>
      </c>
      <c r="AN1122">
        <v>3</v>
      </c>
    </row>
    <row r="1123" spans="1:40" x14ac:dyDescent="0.35">
      <c r="A1123">
        <v>11871</v>
      </c>
      <c r="B1123">
        <v>28</v>
      </c>
      <c r="C1123">
        <v>1</v>
      </c>
      <c r="D1123">
        <v>1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24</v>
      </c>
      <c r="K1123">
        <v>3</v>
      </c>
      <c r="L1123">
        <v>3</v>
      </c>
      <c r="M1123">
        <v>1</v>
      </c>
      <c r="N1123">
        <v>51</v>
      </c>
      <c r="O1123">
        <v>3</v>
      </c>
      <c r="P1123">
        <v>1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2</v>
      </c>
      <c r="AA1123">
        <v>0</v>
      </c>
      <c r="AB1123">
        <v>1</v>
      </c>
      <c r="AC1123">
        <v>0</v>
      </c>
      <c r="AD1123">
        <v>2408</v>
      </c>
      <c r="AE1123">
        <v>1</v>
      </c>
      <c r="AF1123">
        <v>1</v>
      </c>
      <c r="AG1123">
        <v>17</v>
      </c>
      <c r="AH1123">
        <v>3</v>
      </c>
      <c r="AI1123">
        <v>3</v>
      </c>
      <c r="AJ1123">
        <v>3</v>
      </c>
      <c r="AK1123">
        <v>1</v>
      </c>
      <c r="AL1123">
        <v>3</v>
      </c>
      <c r="AM1123">
        <v>1</v>
      </c>
      <c r="AN1123">
        <v>3</v>
      </c>
    </row>
    <row r="1124" spans="1:40" x14ac:dyDescent="0.35">
      <c r="A1124">
        <v>11873</v>
      </c>
      <c r="B1124">
        <v>24</v>
      </c>
      <c r="C1124">
        <v>1</v>
      </c>
      <c r="D1124">
        <v>0</v>
      </c>
      <c r="E1124">
        <v>0</v>
      </c>
      <c r="F1124">
        <v>1</v>
      </c>
      <c r="G1124">
        <v>1</v>
      </c>
      <c r="H1124">
        <v>0</v>
      </c>
      <c r="I1124">
        <v>0</v>
      </c>
      <c r="J1124">
        <v>9</v>
      </c>
      <c r="K1124">
        <v>3</v>
      </c>
      <c r="L1124">
        <v>2</v>
      </c>
      <c r="M1124">
        <v>1</v>
      </c>
      <c r="N1124">
        <v>89</v>
      </c>
      <c r="O1124">
        <v>3</v>
      </c>
      <c r="P1124">
        <v>1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1</v>
      </c>
      <c r="AB1124">
        <v>0</v>
      </c>
      <c r="AC1124">
        <v>0</v>
      </c>
      <c r="AD1124">
        <v>3172</v>
      </c>
      <c r="AE1124">
        <v>2</v>
      </c>
      <c r="AF1124">
        <v>1</v>
      </c>
      <c r="AG1124">
        <v>11</v>
      </c>
      <c r="AH1124">
        <v>3</v>
      </c>
      <c r="AI1124">
        <v>3</v>
      </c>
      <c r="AJ1124">
        <v>0</v>
      </c>
      <c r="AK1124">
        <v>4</v>
      </c>
      <c r="AL1124">
        <v>2</v>
      </c>
      <c r="AM1124">
        <v>1</v>
      </c>
      <c r="AN1124">
        <v>3</v>
      </c>
    </row>
    <row r="1125" spans="1:40" x14ac:dyDescent="0.35">
      <c r="A1125">
        <v>11886</v>
      </c>
      <c r="B1125">
        <v>44</v>
      </c>
      <c r="C1125">
        <v>1</v>
      </c>
      <c r="D1125">
        <v>0</v>
      </c>
      <c r="E1125">
        <v>0</v>
      </c>
      <c r="F1125">
        <v>1</v>
      </c>
      <c r="G1125">
        <v>1</v>
      </c>
      <c r="H1125">
        <v>0</v>
      </c>
      <c r="I1125">
        <v>0</v>
      </c>
      <c r="J1125">
        <v>24</v>
      </c>
      <c r="K1125">
        <v>3</v>
      </c>
      <c r="L1125">
        <v>4</v>
      </c>
      <c r="M1125">
        <v>1</v>
      </c>
      <c r="N1125">
        <v>43</v>
      </c>
      <c r="O1125">
        <v>3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3</v>
      </c>
      <c r="AA1125">
        <v>0</v>
      </c>
      <c r="AB1125">
        <v>0</v>
      </c>
      <c r="AC1125">
        <v>1</v>
      </c>
      <c r="AD1125">
        <v>3161</v>
      </c>
      <c r="AE1125">
        <v>3</v>
      </c>
      <c r="AF1125">
        <v>1</v>
      </c>
      <c r="AG1125">
        <v>22</v>
      </c>
      <c r="AH1125">
        <v>4</v>
      </c>
      <c r="AI1125">
        <v>4</v>
      </c>
      <c r="AJ1125">
        <v>1</v>
      </c>
      <c r="AK1125">
        <v>19</v>
      </c>
      <c r="AL1125">
        <v>1</v>
      </c>
      <c r="AM1125">
        <v>1</v>
      </c>
      <c r="AN1125">
        <v>3</v>
      </c>
    </row>
    <row r="1126" spans="1:40" x14ac:dyDescent="0.35">
      <c r="A1126">
        <v>11887</v>
      </c>
      <c r="B1126">
        <v>37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6</v>
      </c>
      <c r="K1126">
        <v>4</v>
      </c>
      <c r="L1126">
        <v>3</v>
      </c>
      <c r="M1126">
        <v>1</v>
      </c>
      <c r="N1126">
        <v>63</v>
      </c>
      <c r="O1126">
        <v>3</v>
      </c>
      <c r="P1126">
        <v>1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1</v>
      </c>
      <c r="AD1126">
        <v>2073</v>
      </c>
      <c r="AE1126">
        <v>4</v>
      </c>
      <c r="AF1126">
        <v>1</v>
      </c>
      <c r="AG1126">
        <v>22</v>
      </c>
      <c r="AH1126">
        <v>4</v>
      </c>
      <c r="AI1126">
        <v>4</v>
      </c>
      <c r="AJ1126">
        <v>0</v>
      </c>
      <c r="AK1126">
        <v>7</v>
      </c>
      <c r="AL1126">
        <v>3</v>
      </c>
      <c r="AM1126">
        <v>3</v>
      </c>
      <c r="AN1126">
        <v>3</v>
      </c>
    </row>
    <row r="1127" spans="1:40" x14ac:dyDescent="0.35">
      <c r="A1127">
        <v>11896</v>
      </c>
      <c r="B1127">
        <v>29</v>
      </c>
      <c r="C1127">
        <v>1</v>
      </c>
      <c r="D1127">
        <v>1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1</v>
      </c>
      <c r="K1127">
        <v>4</v>
      </c>
      <c r="L1127">
        <v>1</v>
      </c>
      <c r="M1127">
        <v>1</v>
      </c>
      <c r="N1127">
        <v>36</v>
      </c>
      <c r="O1127">
        <v>3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4</v>
      </c>
      <c r="AA1127">
        <v>0</v>
      </c>
      <c r="AB1127">
        <v>1</v>
      </c>
      <c r="AC1127">
        <v>0</v>
      </c>
      <c r="AD1127">
        <v>4787</v>
      </c>
      <c r="AE1127">
        <v>9</v>
      </c>
      <c r="AF1127">
        <v>1</v>
      </c>
      <c r="AG1127">
        <v>14</v>
      </c>
      <c r="AH1127">
        <v>3</v>
      </c>
      <c r="AI1127">
        <v>2</v>
      </c>
      <c r="AJ1127">
        <v>3</v>
      </c>
      <c r="AK1127">
        <v>4</v>
      </c>
      <c r="AL1127">
        <v>4</v>
      </c>
      <c r="AM1127">
        <v>2</v>
      </c>
      <c r="AN1127">
        <v>3</v>
      </c>
    </row>
    <row r="1128" spans="1:40" x14ac:dyDescent="0.35">
      <c r="A1128">
        <v>11897</v>
      </c>
      <c r="B1128">
        <v>29</v>
      </c>
      <c r="C1128">
        <v>1</v>
      </c>
      <c r="D1128">
        <v>0</v>
      </c>
      <c r="E1128">
        <v>0</v>
      </c>
      <c r="F1128">
        <v>1</v>
      </c>
      <c r="G1128">
        <v>1</v>
      </c>
      <c r="H1128">
        <v>0</v>
      </c>
      <c r="I1128">
        <v>0</v>
      </c>
      <c r="J1128">
        <v>14</v>
      </c>
      <c r="K1128">
        <v>1</v>
      </c>
      <c r="L1128">
        <v>3</v>
      </c>
      <c r="M1128">
        <v>0</v>
      </c>
      <c r="N1128">
        <v>84</v>
      </c>
      <c r="O1128">
        <v>3</v>
      </c>
      <c r="P1128">
        <v>3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4</v>
      </c>
      <c r="AA1128">
        <v>1</v>
      </c>
      <c r="AB1128">
        <v>0</v>
      </c>
      <c r="AC1128">
        <v>0</v>
      </c>
      <c r="AD1128">
        <v>7553</v>
      </c>
      <c r="AE1128">
        <v>0</v>
      </c>
      <c r="AF1128">
        <v>1</v>
      </c>
      <c r="AG1128">
        <v>12</v>
      </c>
      <c r="AH1128">
        <v>3</v>
      </c>
      <c r="AI1128">
        <v>1</v>
      </c>
      <c r="AJ1128">
        <v>0</v>
      </c>
      <c r="AK1128">
        <v>9</v>
      </c>
      <c r="AL1128">
        <v>3</v>
      </c>
      <c r="AM1128">
        <v>8</v>
      </c>
      <c r="AN1128">
        <v>3</v>
      </c>
    </row>
    <row r="1129" spans="1:40" x14ac:dyDescent="0.35">
      <c r="A1129">
        <v>11899</v>
      </c>
      <c r="B1129">
        <v>22</v>
      </c>
      <c r="C1129">
        <v>1</v>
      </c>
      <c r="D1129">
        <v>1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8</v>
      </c>
      <c r="K1129">
        <v>1</v>
      </c>
      <c r="L1129">
        <v>3</v>
      </c>
      <c r="M1129">
        <v>0</v>
      </c>
      <c r="N1129">
        <v>79</v>
      </c>
      <c r="O1129">
        <v>3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2398</v>
      </c>
      <c r="AE1129">
        <v>1</v>
      </c>
      <c r="AF1129">
        <v>1</v>
      </c>
      <c r="AG1129">
        <v>17</v>
      </c>
      <c r="AH1129">
        <v>3</v>
      </c>
      <c r="AI1129">
        <v>3</v>
      </c>
      <c r="AJ1129">
        <v>0</v>
      </c>
      <c r="AK1129">
        <v>1</v>
      </c>
      <c r="AL1129">
        <v>3</v>
      </c>
      <c r="AM1129">
        <v>1</v>
      </c>
      <c r="AN1129">
        <v>3</v>
      </c>
    </row>
    <row r="1130" spans="1:40" x14ac:dyDescent="0.35">
      <c r="A1130">
        <v>11902</v>
      </c>
      <c r="B1130">
        <v>42</v>
      </c>
      <c r="C1130">
        <v>1</v>
      </c>
      <c r="D1130">
        <v>0</v>
      </c>
      <c r="E1130">
        <v>0</v>
      </c>
      <c r="F1130">
        <v>1</v>
      </c>
      <c r="G1130">
        <v>1</v>
      </c>
      <c r="H1130">
        <v>0</v>
      </c>
      <c r="I1130">
        <v>0</v>
      </c>
      <c r="J1130">
        <v>19</v>
      </c>
      <c r="K1130">
        <v>3</v>
      </c>
      <c r="L1130">
        <v>3</v>
      </c>
      <c r="M1130">
        <v>1</v>
      </c>
      <c r="N1130">
        <v>57</v>
      </c>
      <c r="O1130">
        <v>4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3</v>
      </c>
      <c r="AA1130">
        <v>0</v>
      </c>
      <c r="AB1130">
        <v>0</v>
      </c>
      <c r="AC1130">
        <v>1</v>
      </c>
      <c r="AD1130">
        <v>2759</v>
      </c>
      <c r="AE1130">
        <v>6</v>
      </c>
      <c r="AF1130">
        <v>1</v>
      </c>
      <c r="AG1130">
        <v>12</v>
      </c>
      <c r="AH1130">
        <v>3</v>
      </c>
      <c r="AI1130">
        <v>4</v>
      </c>
      <c r="AJ1130">
        <v>0</v>
      </c>
      <c r="AK1130">
        <v>7</v>
      </c>
      <c r="AL1130">
        <v>3</v>
      </c>
      <c r="AM1130">
        <v>2</v>
      </c>
      <c r="AN1130">
        <v>3</v>
      </c>
    </row>
    <row r="1131" spans="1:40" x14ac:dyDescent="0.35">
      <c r="A1131">
        <v>11906</v>
      </c>
      <c r="B1131">
        <v>24</v>
      </c>
      <c r="C1131">
        <v>1</v>
      </c>
      <c r="D1131">
        <v>1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1</v>
      </c>
      <c r="K1131">
        <v>3</v>
      </c>
      <c r="L1131">
        <v>2</v>
      </c>
      <c r="M1131">
        <v>1</v>
      </c>
      <c r="N1131">
        <v>61</v>
      </c>
      <c r="O1131">
        <v>3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4</v>
      </c>
      <c r="AA1131">
        <v>0</v>
      </c>
      <c r="AB1131">
        <v>1</v>
      </c>
      <c r="AC1131">
        <v>0</v>
      </c>
      <c r="AD1131">
        <v>2293</v>
      </c>
      <c r="AE1131">
        <v>2</v>
      </c>
      <c r="AF1131">
        <v>1</v>
      </c>
      <c r="AG1131">
        <v>16</v>
      </c>
      <c r="AH1131">
        <v>3</v>
      </c>
      <c r="AI1131">
        <v>1</v>
      </c>
      <c r="AJ1131">
        <v>1</v>
      </c>
      <c r="AK1131">
        <v>6</v>
      </c>
      <c r="AL1131">
        <v>2</v>
      </c>
      <c r="AM1131">
        <v>2</v>
      </c>
      <c r="AN1131">
        <v>3</v>
      </c>
    </row>
    <row r="1132" spans="1:40" x14ac:dyDescent="0.35">
      <c r="A1132">
        <v>11918</v>
      </c>
      <c r="B1132">
        <v>20</v>
      </c>
      <c r="C1132">
        <v>1</v>
      </c>
      <c r="D1132">
        <v>0</v>
      </c>
      <c r="E1132">
        <v>0</v>
      </c>
      <c r="F1132">
        <v>1</v>
      </c>
      <c r="G1132">
        <v>1</v>
      </c>
      <c r="H1132">
        <v>0</v>
      </c>
      <c r="I1132">
        <v>0</v>
      </c>
      <c r="J1132">
        <v>6</v>
      </c>
      <c r="K1132">
        <v>3</v>
      </c>
      <c r="L1132">
        <v>4</v>
      </c>
      <c r="M1132">
        <v>0</v>
      </c>
      <c r="N1132">
        <v>66</v>
      </c>
      <c r="O1132">
        <v>2</v>
      </c>
      <c r="P1132">
        <v>1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4</v>
      </c>
      <c r="AA1132">
        <v>1</v>
      </c>
      <c r="AB1132">
        <v>0</v>
      </c>
      <c r="AC1132">
        <v>0</v>
      </c>
      <c r="AD1132">
        <v>2926</v>
      </c>
      <c r="AE1132">
        <v>1</v>
      </c>
      <c r="AF1132">
        <v>1</v>
      </c>
      <c r="AG1132">
        <v>18</v>
      </c>
      <c r="AH1132">
        <v>3</v>
      </c>
      <c r="AI1132">
        <v>2</v>
      </c>
      <c r="AJ1132">
        <v>0</v>
      </c>
      <c r="AK1132">
        <v>1</v>
      </c>
      <c r="AL1132">
        <v>3</v>
      </c>
      <c r="AM1132">
        <v>1</v>
      </c>
      <c r="AN1132">
        <v>3</v>
      </c>
    </row>
    <row r="1133" spans="1:40" x14ac:dyDescent="0.35">
      <c r="A1133">
        <v>11935</v>
      </c>
      <c r="B1133">
        <v>31</v>
      </c>
      <c r="C1133">
        <v>1</v>
      </c>
      <c r="D1133">
        <v>0</v>
      </c>
      <c r="E1133">
        <v>0</v>
      </c>
      <c r="F1133">
        <v>1</v>
      </c>
      <c r="G1133">
        <v>1</v>
      </c>
      <c r="H1133">
        <v>0</v>
      </c>
      <c r="I1133">
        <v>0</v>
      </c>
      <c r="J1133">
        <v>2</v>
      </c>
      <c r="K1133">
        <v>3</v>
      </c>
      <c r="L1133">
        <v>2</v>
      </c>
      <c r="M1133">
        <v>1</v>
      </c>
      <c r="N1133">
        <v>94</v>
      </c>
      <c r="O1133">
        <v>3</v>
      </c>
      <c r="P1133">
        <v>1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4</v>
      </c>
      <c r="AA1133">
        <v>0</v>
      </c>
      <c r="AB1133">
        <v>1</v>
      </c>
      <c r="AC1133">
        <v>0</v>
      </c>
      <c r="AD1133">
        <v>3722</v>
      </c>
      <c r="AE1133">
        <v>6</v>
      </c>
      <c r="AF1133">
        <v>1</v>
      </c>
      <c r="AG1133">
        <v>13</v>
      </c>
      <c r="AH1133">
        <v>3</v>
      </c>
      <c r="AI1133">
        <v>3</v>
      </c>
      <c r="AJ1133">
        <v>1</v>
      </c>
      <c r="AK1133">
        <v>7</v>
      </c>
      <c r="AL1133">
        <v>1</v>
      </c>
      <c r="AM1133">
        <v>2</v>
      </c>
      <c r="AN1133">
        <v>3</v>
      </c>
    </row>
    <row r="1134" spans="1:40" x14ac:dyDescent="0.35">
      <c r="A1134">
        <v>11943</v>
      </c>
      <c r="B1134">
        <v>36</v>
      </c>
      <c r="C1134">
        <v>1</v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9</v>
      </c>
      <c r="K1134">
        <v>3</v>
      </c>
      <c r="L1134">
        <v>4</v>
      </c>
      <c r="M1134">
        <v>1</v>
      </c>
      <c r="N1134">
        <v>79</v>
      </c>
      <c r="O1134">
        <v>2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3</v>
      </c>
      <c r="AA1134">
        <v>0</v>
      </c>
      <c r="AB1134">
        <v>1</v>
      </c>
      <c r="AC1134">
        <v>0</v>
      </c>
      <c r="AD1134">
        <v>3388</v>
      </c>
      <c r="AE1134">
        <v>0</v>
      </c>
      <c r="AF1134">
        <v>1</v>
      </c>
      <c r="AG1134">
        <v>17</v>
      </c>
      <c r="AH1134">
        <v>3</v>
      </c>
      <c r="AI1134">
        <v>1</v>
      </c>
      <c r="AJ1134">
        <v>1</v>
      </c>
      <c r="AK1134">
        <v>2</v>
      </c>
      <c r="AL1134">
        <v>2</v>
      </c>
      <c r="AM1134">
        <v>1</v>
      </c>
      <c r="AN1134">
        <v>3</v>
      </c>
    </row>
    <row r="1135" spans="1:40" x14ac:dyDescent="0.35">
      <c r="A1135">
        <v>11946</v>
      </c>
      <c r="B1135">
        <v>44</v>
      </c>
      <c r="C1135">
        <v>1</v>
      </c>
      <c r="D1135">
        <v>1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10</v>
      </c>
      <c r="K1135">
        <v>4</v>
      </c>
      <c r="L1135">
        <v>3</v>
      </c>
      <c r="M1135">
        <v>1</v>
      </c>
      <c r="N1135">
        <v>96</v>
      </c>
      <c r="O1135">
        <v>3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3</v>
      </c>
      <c r="AA1135">
        <v>1</v>
      </c>
      <c r="AB1135">
        <v>0</v>
      </c>
      <c r="AC1135">
        <v>0</v>
      </c>
      <c r="AD1135">
        <v>2936</v>
      </c>
      <c r="AE1135">
        <v>1</v>
      </c>
      <c r="AF1135">
        <v>1</v>
      </c>
      <c r="AG1135">
        <v>11</v>
      </c>
      <c r="AH1135">
        <v>3</v>
      </c>
      <c r="AI1135">
        <v>3</v>
      </c>
      <c r="AJ1135">
        <v>0</v>
      </c>
      <c r="AK1135">
        <v>6</v>
      </c>
      <c r="AL1135">
        <v>3</v>
      </c>
      <c r="AM1135">
        <v>6</v>
      </c>
      <c r="AN1135">
        <v>3</v>
      </c>
    </row>
    <row r="1136" spans="1:40" x14ac:dyDescent="0.35">
      <c r="A1136">
        <v>11954</v>
      </c>
      <c r="B1136">
        <v>20</v>
      </c>
      <c r="C1136">
        <v>1</v>
      </c>
      <c r="D1136">
        <v>0</v>
      </c>
      <c r="E1136">
        <v>0</v>
      </c>
      <c r="F1136">
        <v>1</v>
      </c>
      <c r="G1136">
        <v>1</v>
      </c>
      <c r="H1136">
        <v>0</v>
      </c>
      <c r="I1136">
        <v>0</v>
      </c>
      <c r="J1136">
        <v>6</v>
      </c>
      <c r="K1136">
        <v>3</v>
      </c>
      <c r="L1136">
        <v>4</v>
      </c>
      <c r="M1136">
        <v>0</v>
      </c>
      <c r="N1136">
        <v>66</v>
      </c>
      <c r="O1136">
        <v>2</v>
      </c>
      <c r="P1136">
        <v>1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4</v>
      </c>
      <c r="AA1136">
        <v>1</v>
      </c>
      <c r="AB1136">
        <v>0</v>
      </c>
      <c r="AC1136">
        <v>0</v>
      </c>
      <c r="AD1136">
        <v>2926</v>
      </c>
      <c r="AE1136">
        <v>1</v>
      </c>
      <c r="AF1136">
        <v>1</v>
      </c>
      <c r="AG1136">
        <v>18</v>
      </c>
      <c r="AH1136">
        <v>3</v>
      </c>
      <c r="AI1136">
        <v>2</v>
      </c>
      <c r="AJ1136">
        <v>0</v>
      </c>
      <c r="AK1136">
        <v>1</v>
      </c>
      <c r="AL1136">
        <v>3</v>
      </c>
      <c r="AM1136">
        <v>1</v>
      </c>
      <c r="AN1136">
        <v>3</v>
      </c>
    </row>
    <row r="1137" spans="1:40" x14ac:dyDescent="0.35">
      <c r="A1137">
        <v>11961</v>
      </c>
      <c r="B1137">
        <v>22</v>
      </c>
      <c r="C1137">
        <v>1</v>
      </c>
      <c r="D1137">
        <v>1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8</v>
      </c>
      <c r="K1137">
        <v>1</v>
      </c>
      <c r="L1137">
        <v>3</v>
      </c>
      <c r="M1137">
        <v>0</v>
      </c>
      <c r="N1137">
        <v>79</v>
      </c>
      <c r="O1137">
        <v>3</v>
      </c>
      <c r="P1137">
        <v>1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1</v>
      </c>
      <c r="AC1137">
        <v>0</v>
      </c>
      <c r="AD1137">
        <v>2398</v>
      </c>
      <c r="AE1137">
        <v>1</v>
      </c>
      <c r="AF1137">
        <v>1</v>
      </c>
      <c r="AG1137">
        <v>17</v>
      </c>
      <c r="AH1137">
        <v>3</v>
      </c>
      <c r="AI1137">
        <v>3</v>
      </c>
      <c r="AJ1137">
        <v>0</v>
      </c>
      <c r="AK1137">
        <v>1</v>
      </c>
      <c r="AL1137">
        <v>3</v>
      </c>
      <c r="AM1137">
        <v>1</v>
      </c>
      <c r="AN1137">
        <v>3</v>
      </c>
    </row>
    <row r="1138" spans="1:40" x14ac:dyDescent="0.35">
      <c r="A1138">
        <v>11975</v>
      </c>
      <c r="B1138">
        <v>40</v>
      </c>
      <c r="C1138">
        <v>1</v>
      </c>
      <c r="D1138">
        <v>1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7</v>
      </c>
      <c r="K1138">
        <v>3</v>
      </c>
      <c r="L1138">
        <v>1</v>
      </c>
      <c r="M1138">
        <v>1</v>
      </c>
      <c r="N1138">
        <v>73</v>
      </c>
      <c r="O1138">
        <v>3</v>
      </c>
      <c r="P1138">
        <v>1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1</v>
      </c>
      <c r="AB1138">
        <v>0</v>
      </c>
      <c r="AC1138">
        <v>0</v>
      </c>
      <c r="AD1138">
        <v>2166</v>
      </c>
      <c r="AE1138">
        <v>3</v>
      </c>
      <c r="AF1138">
        <v>1</v>
      </c>
      <c r="AG1138">
        <v>14</v>
      </c>
      <c r="AH1138">
        <v>3</v>
      </c>
      <c r="AI1138">
        <v>2</v>
      </c>
      <c r="AJ1138">
        <v>0</v>
      </c>
      <c r="AK1138">
        <v>10</v>
      </c>
      <c r="AL1138">
        <v>1</v>
      </c>
      <c r="AM1138">
        <v>4</v>
      </c>
      <c r="AN1138">
        <v>3</v>
      </c>
    </row>
    <row r="1139" spans="1:40" x14ac:dyDescent="0.35">
      <c r="A1139">
        <v>11977</v>
      </c>
      <c r="B1139">
        <v>33</v>
      </c>
      <c r="C1139">
        <v>1</v>
      </c>
      <c r="D1139">
        <v>0</v>
      </c>
      <c r="E1139">
        <v>0</v>
      </c>
      <c r="F1139">
        <v>1</v>
      </c>
      <c r="G1139">
        <v>1</v>
      </c>
      <c r="H1139">
        <v>0</v>
      </c>
      <c r="I1139">
        <v>0</v>
      </c>
      <c r="J1139">
        <v>3</v>
      </c>
      <c r="K1139">
        <v>3</v>
      </c>
      <c r="L1139">
        <v>1</v>
      </c>
      <c r="M1139">
        <v>1</v>
      </c>
      <c r="N1139">
        <v>70</v>
      </c>
      <c r="O1139">
        <v>3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1</v>
      </c>
      <c r="AB1139">
        <v>0</v>
      </c>
      <c r="AC1139">
        <v>0</v>
      </c>
      <c r="AD1139">
        <v>3348</v>
      </c>
      <c r="AE1139">
        <v>1</v>
      </c>
      <c r="AF1139">
        <v>1</v>
      </c>
      <c r="AG1139">
        <v>11</v>
      </c>
      <c r="AH1139">
        <v>3</v>
      </c>
      <c r="AI1139">
        <v>1</v>
      </c>
      <c r="AJ1139">
        <v>0</v>
      </c>
      <c r="AK1139">
        <v>10</v>
      </c>
      <c r="AL1139">
        <v>3</v>
      </c>
      <c r="AM1139">
        <v>10</v>
      </c>
      <c r="AN1139">
        <v>3</v>
      </c>
    </row>
    <row r="1140" spans="1:40" x14ac:dyDescent="0.35">
      <c r="A1140">
        <v>11980</v>
      </c>
      <c r="B1140">
        <v>22</v>
      </c>
      <c r="C1140">
        <v>1</v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8</v>
      </c>
      <c r="K1140">
        <v>1</v>
      </c>
      <c r="L1140">
        <v>3</v>
      </c>
      <c r="M1140">
        <v>0</v>
      </c>
      <c r="N1140">
        <v>79</v>
      </c>
      <c r="O1140">
        <v>3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1</v>
      </c>
      <c r="AC1140">
        <v>0</v>
      </c>
      <c r="AD1140">
        <v>2398</v>
      </c>
      <c r="AE1140">
        <v>1</v>
      </c>
      <c r="AF1140">
        <v>1</v>
      </c>
      <c r="AG1140">
        <v>17</v>
      </c>
      <c r="AH1140">
        <v>3</v>
      </c>
      <c r="AI1140">
        <v>3</v>
      </c>
      <c r="AJ1140">
        <v>0</v>
      </c>
      <c r="AK1140">
        <v>1</v>
      </c>
      <c r="AL1140">
        <v>3</v>
      </c>
      <c r="AM1140">
        <v>1</v>
      </c>
      <c r="AN1140">
        <v>3</v>
      </c>
    </row>
    <row r="1141" spans="1:40" x14ac:dyDescent="0.35">
      <c r="A1141">
        <v>11990</v>
      </c>
      <c r="B1141">
        <v>58</v>
      </c>
      <c r="C1141">
        <v>1</v>
      </c>
      <c r="D1141">
        <v>0</v>
      </c>
      <c r="E1141">
        <v>0</v>
      </c>
      <c r="F1141">
        <v>1</v>
      </c>
      <c r="G1141">
        <v>1</v>
      </c>
      <c r="H1141">
        <v>0</v>
      </c>
      <c r="I1141">
        <v>0</v>
      </c>
      <c r="J1141">
        <v>2</v>
      </c>
      <c r="K1141">
        <v>1</v>
      </c>
      <c r="L1141">
        <v>4</v>
      </c>
      <c r="M1141">
        <v>1</v>
      </c>
      <c r="N1141">
        <v>57</v>
      </c>
      <c r="O1141">
        <v>2</v>
      </c>
      <c r="P1141">
        <v>1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4</v>
      </c>
      <c r="AA1141">
        <v>0</v>
      </c>
      <c r="AB1141">
        <v>0</v>
      </c>
      <c r="AC1141">
        <v>1</v>
      </c>
      <c r="AD1141">
        <v>2380</v>
      </c>
      <c r="AE1141">
        <v>9</v>
      </c>
      <c r="AF1141">
        <v>1</v>
      </c>
      <c r="AG1141">
        <v>14</v>
      </c>
      <c r="AH1141">
        <v>3</v>
      </c>
      <c r="AI1141">
        <v>4</v>
      </c>
      <c r="AJ1141">
        <v>1</v>
      </c>
      <c r="AK1141">
        <v>3</v>
      </c>
      <c r="AL1141">
        <v>2</v>
      </c>
      <c r="AM1141">
        <v>1</v>
      </c>
      <c r="AN1141">
        <v>3</v>
      </c>
    </row>
    <row r="1142" spans="1:40" x14ac:dyDescent="0.35">
      <c r="A1142">
        <v>12006</v>
      </c>
      <c r="B1142">
        <v>28</v>
      </c>
      <c r="C1142">
        <v>1</v>
      </c>
      <c r="D1142">
        <v>1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24</v>
      </c>
      <c r="K1142">
        <v>3</v>
      </c>
      <c r="L1142">
        <v>3</v>
      </c>
      <c r="M1142">
        <v>1</v>
      </c>
      <c r="N1142">
        <v>50</v>
      </c>
      <c r="O1142">
        <v>2</v>
      </c>
      <c r="P1142">
        <v>1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3</v>
      </c>
      <c r="AA1142">
        <v>1</v>
      </c>
      <c r="AB1142">
        <v>0</v>
      </c>
      <c r="AC1142">
        <v>0</v>
      </c>
      <c r="AD1142">
        <v>2028</v>
      </c>
      <c r="AE1142">
        <v>5</v>
      </c>
      <c r="AF1142">
        <v>1</v>
      </c>
      <c r="AG1142">
        <v>14</v>
      </c>
      <c r="AH1142">
        <v>3</v>
      </c>
      <c r="AI1142">
        <v>2</v>
      </c>
      <c r="AJ1142">
        <v>0</v>
      </c>
      <c r="AK1142">
        <v>6</v>
      </c>
      <c r="AL1142">
        <v>3</v>
      </c>
      <c r="AM1142">
        <v>4</v>
      </c>
      <c r="AN1142">
        <v>3</v>
      </c>
    </row>
    <row r="1143" spans="1:40" x14ac:dyDescent="0.35">
      <c r="A1143">
        <v>12008</v>
      </c>
      <c r="B1143">
        <v>34</v>
      </c>
      <c r="C1143">
        <v>1</v>
      </c>
      <c r="D1143">
        <v>0</v>
      </c>
      <c r="E1143">
        <v>0</v>
      </c>
      <c r="F1143">
        <v>1</v>
      </c>
      <c r="G1143">
        <v>1</v>
      </c>
      <c r="H1143">
        <v>0</v>
      </c>
      <c r="I1143">
        <v>0</v>
      </c>
      <c r="J1143">
        <v>7</v>
      </c>
      <c r="K1143">
        <v>3</v>
      </c>
      <c r="L1143">
        <v>1</v>
      </c>
      <c r="M1143">
        <v>1</v>
      </c>
      <c r="N1143">
        <v>66</v>
      </c>
      <c r="O1143">
        <v>1</v>
      </c>
      <c r="P1143">
        <v>2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3</v>
      </c>
      <c r="AA1143">
        <v>1</v>
      </c>
      <c r="AB1143">
        <v>0</v>
      </c>
      <c r="AC1143">
        <v>0</v>
      </c>
      <c r="AD1143">
        <v>6074</v>
      </c>
      <c r="AE1143">
        <v>1</v>
      </c>
      <c r="AF1143">
        <v>1</v>
      </c>
      <c r="AG1143">
        <v>24</v>
      </c>
      <c r="AH1143">
        <v>4</v>
      </c>
      <c r="AI1143">
        <v>4</v>
      </c>
      <c r="AJ1143">
        <v>0</v>
      </c>
      <c r="AK1143">
        <v>9</v>
      </c>
      <c r="AL1143">
        <v>3</v>
      </c>
      <c r="AM1143">
        <v>9</v>
      </c>
      <c r="AN1143">
        <v>3</v>
      </c>
    </row>
    <row r="1144" spans="1:40" x14ac:dyDescent="0.35">
      <c r="A1144">
        <v>12010</v>
      </c>
      <c r="B1144">
        <v>29</v>
      </c>
      <c r="C1144">
        <v>1</v>
      </c>
      <c r="D1144">
        <v>0</v>
      </c>
      <c r="E1144">
        <v>0</v>
      </c>
      <c r="F1144">
        <v>1</v>
      </c>
      <c r="G1144">
        <v>1</v>
      </c>
      <c r="H1144">
        <v>0</v>
      </c>
      <c r="I1144">
        <v>0</v>
      </c>
      <c r="J1144">
        <v>14</v>
      </c>
      <c r="K1144">
        <v>1</v>
      </c>
      <c r="L1144">
        <v>3</v>
      </c>
      <c r="M1144">
        <v>0</v>
      </c>
      <c r="N1144">
        <v>84</v>
      </c>
      <c r="O1144">
        <v>3</v>
      </c>
      <c r="P1144">
        <v>3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4</v>
      </c>
      <c r="AA1144">
        <v>1</v>
      </c>
      <c r="AB1144">
        <v>0</v>
      </c>
      <c r="AC1144">
        <v>0</v>
      </c>
      <c r="AD1144">
        <v>7553</v>
      </c>
      <c r="AE1144">
        <v>0</v>
      </c>
      <c r="AF1144">
        <v>1</v>
      </c>
      <c r="AG1144">
        <v>12</v>
      </c>
      <c r="AH1144">
        <v>3</v>
      </c>
      <c r="AI1144">
        <v>1</v>
      </c>
      <c r="AJ1144">
        <v>0</v>
      </c>
      <c r="AK1144">
        <v>9</v>
      </c>
      <c r="AL1144">
        <v>3</v>
      </c>
      <c r="AM1144">
        <v>8</v>
      </c>
      <c r="AN1144">
        <v>3</v>
      </c>
    </row>
    <row r="1145" spans="1:40" x14ac:dyDescent="0.35">
      <c r="A1145">
        <v>12028</v>
      </c>
      <c r="B1145">
        <v>28</v>
      </c>
      <c r="C1145">
        <v>1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1</v>
      </c>
      <c r="K1145">
        <v>2</v>
      </c>
      <c r="L1145">
        <v>1</v>
      </c>
      <c r="M1145">
        <v>0</v>
      </c>
      <c r="N1145">
        <v>67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2</v>
      </c>
      <c r="AA1145">
        <v>1</v>
      </c>
      <c r="AB1145">
        <v>0</v>
      </c>
      <c r="AC1145">
        <v>0</v>
      </c>
      <c r="AD1145">
        <v>2216</v>
      </c>
      <c r="AE1145">
        <v>7</v>
      </c>
      <c r="AF1145">
        <v>1</v>
      </c>
      <c r="AG1145">
        <v>13</v>
      </c>
      <c r="AH1145">
        <v>3</v>
      </c>
      <c r="AI1145">
        <v>4</v>
      </c>
      <c r="AJ1145">
        <v>0</v>
      </c>
      <c r="AK1145">
        <v>10</v>
      </c>
      <c r="AL1145">
        <v>3</v>
      </c>
      <c r="AM1145">
        <v>7</v>
      </c>
      <c r="AN1145">
        <v>3</v>
      </c>
    </row>
    <row r="1146" spans="1:40" x14ac:dyDescent="0.35">
      <c r="A1146">
        <v>12032</v>
      </c>
      <c r="B1146">
        <v>58</v>
      </c>
      <c r="C1146">
        <v>1</v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7</v>
      </c>
      <c r="K1146">
        <v>4</v>
      </c>
      <c r="L1146">
        <v>3</v>
      </c>
      <c r="M1146">
        <v>0</v>
      </c>
      <c r="N1146">
        <v>53</v>
      </c>
      <c r="O1146">
        <v>2</v>
      </c>
      <c r="P1146">
        <v>3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1</v>
      </c>
      <c r="AA1146">
        <v>0</v>
      </c>
      <c r="AB1146">
        <v>1</v>
      </c>
      <c r="AC1146">
        <v>0</v>
      </c>
      <c r="AD1146">
        <v>10008</v>
      </c>
      <c r="AE1146">
        <v>7</v>
      </c>
      <c r="AF1146">
        <v>1</v>
      </c>
      <c r="AG1146">
        <v>14</v>
      </c>
      <c r="AH1146">
        <v>3</v>
      </c>
      <c r="AI1146">
        <v>4</v>
      </c>
      <c r="AJ1146">
        <v>0</v>
      </c>
      <c r="AK1146">
        <v>31</v>
      </c>
      <c r="AL1146">
        <v>2</v>
      </c>
      <c r="AM1146">
        <v>10</v>
      </c>
      <c r="AN1146">
        <v>3</v>
      </c>
    </row>
    <row r="1147" spans="1:40" x14ac:dyDescent="0.35">
      <c r="A1147">
        <v>12045</v>
      </c>
      <c r="B1147">
        <v>32</v>
      </c>
      <c r="C1147">
        <v>1</v>
      </c>
      <c r="D1147">
        <v>1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25</v>
      </c>
      <c r="K1147">
        <v>4</v>
      </c>
      <c r="L1147">
        <v>1</v>
      </c>
      <c r="M1147">
        <v>1</v>
      </c>
      <c r="N1147">
        <v>87</v>
      </c>
      <c r="O1147">
        <v>3</v>
      </c>
      <c r="P1147">
        <v>1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4</v>
      </c>
      <c r="AA1147">
        <v>1</v>
      </c>
      <c r="AB1147">
        <v>0</v>
      </c>
      <c r="AC1147">
        <v>0</v>
      </c>
      <c r="AD1147">
        <v>2795</v>
      </c>
      <c r="AE1147">
        <v>1</v>
      </c>
      <c r="AF1147">
        <v>1</v>
      </c>
      <c r="AG1147">
        <v>24</v>
      </c>
      <c r="AH1147">
        <v>4</v>
      </c>
      <c r="AI1147">
        <v>3</v>
      </c>
      <c r="AJ1147">
        <v>0</v>
      </c>
      <c r="AK1147">
        <v>1</v>
      </c>
      <c r="AL1147">
        <v>1</v>
      </c>
      <c r="AM1147">
        <v>1</v>
      </c>
      <c r="AN1147">
        <v>3</v>
      </c>
    </row>
    <row r="1148" spans="1:40" x14ac:dyDescent="0.35">
      <c r="A1148">
        <v>12050</v>
      </c>
      <c r="B1148">
        <v>35</v>
      </c>
      <c r="C1148">
        <v>1</v>
      </c>
      <c r="D1148">
        <v>1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23</v>
      </c>
      <c r="K1148">
        <v>2</v>
      </c>
      <c r="L1148">
        <v>2</v>
      </c>
      <c r="M1148">
        <v>1</v>
      </c>
      <c r="N1148">
        <v>50</v>
      </c>
      <c r="O1148">
        <v>2</v>
      </c>
      <c r="P1148">
        <v>2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3</v>
      </c>
      <c r="AA1148">
        <v>0</v>
      </c>
      <c r="AB1148">
        <v>1</v>
      </c>
      <c r="AC1148">
        <v>0</v>
      </c>
      <c r="AD1148">
        <v>5916</v>
      </c>
      <c r="AE1148">
        <v>3</v>
      </c>
      <c r="AF1148">
        <v>1</v>
      </c>
      <c r="AG1148">
        <v>13</v>
      </c>
      <c r="AH1148">
        <v>3</v>
      </c>
      <c r="AI1148">
        <v>1</v>
      </c>
      <c r="AJ1148">
        <v>0</v>
      </c>
      <c r="AK1148">
        <v>8</v>
      </c>
      <c r="AL1148">
        <v>3</v>
      </c>
      <c r="AM1148">
        <v>1</v>
      </c>
      <c r="AN1148">
        <v>3</v>
      </c>
    </row>
    <row r="1149" spans="1:40" x14ac:dyDescent="0.35">
      <c r="A1149">
        <v>12056</v>
      </c>
      <c r="B1149">
        <v>44</v>
      </c>
      <c r="C1149">
        <v>1</v>
      </c>
      <c r="D1149">
        <v>0</v>
      </c>
      <c r="E1149">
        <v>0</v>
      </c>
      <c r="F1149">
        <v>1</v>
      </c>
      <c r="G1149">
        <v>1</v>
      </c>
      <c r="H1149">
        <v>0</v>
      </c>
      <c r="I1149">
        <v>0</v>
      </c>
      <c r="J1149">
        <v>24</v>
      </c>
      <c r="K1149">
        <v>3</v>
      </c>
      <c r="L1149">
        <v>4</v>
      </c>
      <c r="M1149">
        <v>1</v>
      </c>
      <c r="N1149">
        <v>43</v>
      </c>
      <c r="O1149">
        <v>3</v>
      </c>
      <c r="P1149">
        <v>1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3</v>
      </c>
      <c r="AA1149">
        <v>0</v>
      </c>
      <c r="AB1149">
        <v>0</v>
      </c>
      <c r="AC1149">
        <v>1</v>
      </c>
      <c r="AD1149">
        <v>3161</v>
      </c>
      <c r="AE1149">
        <v>3</v>
      </c>
      <c r="AF1149">
        <v>1</v>
      </c>
      <c r="AG1149">
        <v>22</v>
      </c>
      <c r="AH1149">
        <v>4</v>
      </c>
      <c r="AI1149">
        <v>4</v>
      </c>
      <c r="AJ1149">
        <v>1</v>
      </c>
      <c r="AK1149">
        <v>19</v>
      </c>
      <c r="AL1149">
        <v>1</v>
      </c>
      <c r="AM1149">
        <v>1</v>
      </c>
      <c r="AN1149">
        <v>3</v>
      </c>
    </row>
    <row r="1150" spans="1:40" x14ac:dyDescent="0.35">
      <c r="A1150">
        <v>12058</v>
      </c>
      <c r="B1150">
        <v>47</v>
      </c>
      <c r="C1150">
        <v>1</v>
      </c>
      <c r="D1150">
        <v>0</v>
      </c>
      <c r="E1150">
        <v>1</v>
      </c>
      <c r="F1150">
        <v>0</v>
      </c>
      <c r="G1150">
        <v>1</v>
      </c>
      <c r="H1150">
        <v>0</v>
      </c>
      <c r="I1150">
        <v>0</v>
      </c>
      <c r="J1150">
        <v>29</v>
      </c>
      <c r="K1150">
        <v>4</v>
      </c>
      <c r="L1150">
        <v>1</v>
      </c>
      <c r="M1150">
        <v>1</v>
      </c>
      <c r="N1150">
        <v>88</v>
      </c>
      <c r="O1150">
        <v>3</v>
      </c>
      <c r="P1150">
        <v>3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2</v>
      </c>
      <c r="AA1150">
        <v>0</v>
      </c>
      <c r="AB1150">
        <v>1</v>
      </c>
      <c r="AC1150">
        <v>0</v>
      </c>
      <c r="AD1150">
        <v>11849</v>
      </c>
      <c r="AE1150">
        <v>1</v>
      </c>
      <c r="AF1150">
        <v>1</v>
      </c>
      <c r="AG1150">
        <v>12</v>
      </c>
      <c r="AH1150">
        <v>3</v>
      </c>
      <c r="AI1150">
        <v>4</v>
      </c>
      <c r="AJ1150">
        <v>1</v>
      </c>
      <c r="AK1150">
        <v>10</v>
      </c>
      <c r="AL1150">
        <v>2</v>
      </c>
      <c r="AM1150">
        <v>10</v>
      </c>
      <c r="AN1150">
        <v>3</v>
      </c>
    </row>
    <row r="1151" spans="1:40" x14ac:dyDescent="0.35">
      <c r="A1151">
        <v>12066</v>
      </c>
      <c r="B1151">
        <v>28</v>
      </c>
      <c r="C1151">
        <v>1</v>
      </c>
      <c r="D1151">
        <v>1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5</v>
      </c>
      <c r="K1151">
        <v>4</v>
      </c>
      <c r="L1151">
        <v>3</v>
      </c>
      <c r="M1151">
        <v>1</v>
      </c>
      <c r="N1151">
        <v>50</v>
      </c>
      <c r="O1151">
        <v>3</v>
      </c>
      <c r="P1151">
        <v>1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3</v>
      </c>
      <c r="AA1151">
        <v>1</v>
      </c>
      <c r="AB1151">
        <v>0</v>
      </c>
      <c r="AC1151">
        <v>0</v>
      </c>
      <c r="AD1151">
        <v>3441</v>
      </c>
      <c r="AE1151">
        <v>1</v>
      </c>
      <c r="AF1151">
        <v>1</v>
      </c>
      <c r="AG1151">
        <v>13</v>
      </c>
      <c r="AH1151">
        <v>3</v>
      </c>
      <c r="AI1151">
        <v>3</v>
      </c>
      <c r="AJ1151">
        <v>0</v>
      </c>
      <c r="AK1151">
        <v>2</v>
      </c>
      <c r="AL1151">
        <v>2</v>
      </c>
      <c r="AM1151">
        <v>2</v>
      </c>
      <c r="AN1151">
        <v>3</v>
      </c>
    </row>
    <row r="1152" spans="1:40" x14ac:dyDescent="0.35">
      <c r="A1152">
        <v>12082</v>
      </c>
      <c r="B1152">
        <v>26</v>
      </c>
      <c r="C1152">
        <v>1</v>
      </c>
      <c r="D1152">
        <v>1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16</v>
      </c>
      <c r="K1152">
        <v>4</v>
      </c>
      <c r="L1152">
        <v>1</v>
      </c>
      <c r="M1152">
        <v>1</v>
      </c>
      <c r="N1152">
        <v>45</v>
      </c>
      <c r="O1152">
        <v>3</v>
      </c>
      <c r="P1152">
        <v>1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</v>
      </c>
      <c r="AA1152">
        <v>0</v>
      </c>
      <c r="AB1152">
        <v>0</v>
      </c>
      <c r="AC1152">
        <v>1</v>
      </c>
      <c r="AD1152">
        <v>2373</v>
      </c>
      <c r="AE1152">
        <v>2</v>
      </c>
      <c r="AF1152">
        <v>1</v>
      </c>
      <c r="AG1152">
        <v>13</v>
      </c>
      <c r="AH1152">
        <v>3</v>
      </c>
      <c r="AI1152">
        <v>4</v>
      </c>
      <c r="AJ1152">
        <v>1</v>
      </c>
      <c r="AK1152">
        <v>5</v>
      </c>
      <c r="AL1152">
        <v>3</v>
      </c>
      <c r="AM1152">
        <v>3</v>
      </c>
      <c r="AN1152">
        <v>3</v>
      </c>
    </row>
    <row r="1153" spans="1:40" x14ac:dyDescent="0.35">
      <c r="A1153">
        <v>12084</v>
      </c>
      <c r="B1153">
        <v>32</v>
      </c>
      <c r="C1153">
        <v>1</v>
      </c>
      <c r="D1153">
        <v>0</v>
      </c>
      <c r="E1153">
        <v>0</v>
      </c>
      <c r="F1153">
        <v>1</v>
      </c>
      <c r="G1153">
        <v>1</v>
      </c>
      <c r="H1153">
        <v>0</v>
      </c>
      <c r="I1153">
        <v>0</v>
      </c>
      <c r="J1153">
        <v>16</v>
      </c>
      <c r="K1153">
        <v>1</v>
      </c>
      <c r="L1153">
        <v>2</v>
      </c>
      <c r="M1153">
        <v>0</v>
      </c>
      <c r="N1153">
        <v>72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1</v>
      </c>
      <c r="AB1153">
        <v>0</v>
      </c>
      <c r="AC1153">
        <v>0</v>
      </c>
      <c r="AD1153">
        <v>3919</v>
      </c>
      <c r="AE1153">
        <v>1</v>
      </c>
      <c r="AF1153">
        <v>1</v>
      </c>
      <c r="AG1153">
        <v>22</v>
      </c>
      <c r="AH1153">
        <v>4</v>
      </c>
      <c r="AI1153">
        <v>2</v>
      </c>
      <c r="AJ1153">
        <v>0</v>
      </c>
      <c r="AK1153">
        <v>10</v>
      </c>
      <c r="AL1153">
        <v>3</v>
      </c>
      <c r="AM1153">
        <v>10</v>
      </c>
      <c r="AN1153">
        <v>3</v>
      </c>
    </row>
    <row r="1154" spans="1:40" x14ac:dyDescent="0.35">
      <c r="A1154">
        <v>12089</v>
      </c>
      <c r="B1154">
        <v>34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23</v>
      </c>
      <c r="K1154">
        <v>3</v>
      </c>
      <c r="L1154">
        <v>2</v>
      </c>
      <c r="M1154">
        <v>0</v>
      </c>
      <c r="N1154">
        <v>43</v>
      </c>
      <c r="O1154">
        <v>3</v>
      </c>
      <c r="P1154">
        <v>3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1</v>
      </c>
      <c r="AD1154">
        <v>9950</v>
      </c>
      <c r="AE1154">
        <v>9</v>
      </c>
      <c r="AF1154">
        <v>1</v>
      </c>
      <c r="AG1154">
        <v>15</v>
      </c>
      <c r="AH1154">
        <v>3</v>
      </c>
      <c r="AI1154">
        <v>3</v>
      </c>
      <c r="AJ1154">
        <v>3</v>
      </c>
      <c r="AK1154">
        <v>11</v>
      </c>
      <c r="AL1154">
        <v>3</v>
      </c>
      <c r="AM1154">
        <v>3</v>
      </c>
      <c r="AN1154">
        <v>3</v>
      </c>
    </row>
    <row r="1155" spans="1:40" x14ac:dyDescent="0.35">
      <c r="A1155">
        <v>12094</v>
      </c>
      <c r="B1155">
        <v>26</v>
      </c>
      <c r="C1155">
        <v>1</v>
      </c>
      <c r="D1155">
        <v>0</v>
      </c>
      <c r="E1155">
        <v>0</v>
      </c>
      <c r="F1155">
        <v>1</v>
      </c>
      <c r="G1155">
        <v>1</v>
      </c>
      <c r="H1155">
        <v>0</v>
      </c>
      <c r="I1155">
        <v>0</v>
      </c>
      <c r="J1155">
        <v>2</v>
      </c>
      <c r="K1155">
        <v>3</v>
      </c>
      <c r="L1155">
        <v>1</v>
      </c>
      <c r="M1155">
        <v>1</v>
      </c>
      <c r="N1155">
        <v>57</v>
      </c>
      <c r="O1155">
        <v>3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1</v>
      </c>
      <c r="AC1155">
        <v>0</v>
      </c>
      <c r="AD1155">
        <v>2042</v>
      </c>
      <c r="AE1155">
        <v>6</v>
      </c>
      <c r="AF1155">
        <v>1</v>
      </c>
      <c r="AG1155">
        <v>14</v>
      </c>
      <c r="AH1155">
        <v>3</v>
      </c>
      <c r="AI1155">
        <v>2</v>
      </c>
      <c r="AJ1155">
        <v>1</v>
      </c>
      <c r="AK1155">
        <v>6</v>
      </c>
      <c r="AL1155">
        <v>3</v>
      </c>
      <c r="AM1155">
        <v>3</v>
      </c>
      <c r="AN1155">
        <v>3</v>
      </c>
    </row>
    <row r="1156" spans="1:40" x14ac:dyDescent="0.35">
      <c r="A1156">
        <v>12096</v>
      </c>
      <c r="B1156">
        <v>29</v>
      </c>
      <c r="C1156">
        <v>1</v>
      </c>
      <c r="D1156">
        <v>1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7</v>
      </c>
      <c r="K1156">
        <v>3</v>
      </c>
      <c r="L1156">
        <v>2</v>
      </c>
      <c r="M1156">
        <v>0</v>
      </c>
      <c r="N1156">
        <v>39</v>
      </c>
      <c r="O1156">
        <v>3</v>
      </c>
      <c r="P1156">
        <v>1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3</v>
      </c>
      <c r="AA1156">
        <v>0</v>
      </c>
      <c r="AB1156">
        <v>0</v>
      </c>
      <c r="AC1156">
        <v>1</v>
      </c>
      <c r="AD1156">
        <v>3339</v>
      </c>
      <c r="AE1156">
        <v>3</v>
      </c>
      <c r="AF1156">
        <v>1</v>
      </c>
      <c r="AG1156">
        <v>13</v>
      </c>
      <c r="AH1156">
        <v>3</v>
      </c>
      <c r="AI1156">
        <v>1</v>
      </c>
      <c r="AJ1156">
        <v>2</v>
      </c>
      <c r="AK1156">
        <v>10</v>
      </c>
      <c r="AL1156">
        <v>3</v>
      </c>
      <c r="AM1156">
        <v>7</v>
      </c>
      <c r="AN1156">
        <v>3</v>
      </c>
    </row>
    <row r="1157" spans="1:40" x14ac:dyDescent="0.35">
      <c r="A1157">
        <v>12100</v>
      </c>
      <c r="B1157">
        <v>23</v>
      </c>
      <c r="C1157">
        <v>1</v>
      </c>
      <c r="D1157">
        <v>1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6</v>
      </c>
      <c r="K1157">
        <v>3</v>
      </c>
      <c r="L1157">
        <v>3</v>
      </c>
      <c r="M1157">
        <v>1</v>
      </c>
      <c r="N1157">
        <v>63</v>
      </c>
      <c r="O1157">
        <v>4</v>
      </c>
      <c r="P1157">
        <v>1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1</v>
      </c>
      <c r="AC1157">
        <v>0</v>
      </c>
      <c r="AD1157">
        <v>1601</v>
      </c>
      <c r="AE1157">
        <v>1</v>
      </c>
      <c r="AF1157">
        <v>1</v>
      </c>
      <c r="AG1157">
        <v>21</v>
      </c>
      <c r="AH1157">
        <v>4</v>
      </c>
      <c r="AI1157">
        <v>3</v>
      </c>
      <c r="AJ1157">
        <v>2</v>
      </c>
      <c r="AK1157">
        <v>1</v>
      </c>
      <c r="AL1157">
        <v>3</v>
      </c>
      <c r="AM1157">
        <v>1</v>
      </c>
      <c r="AN1157">
        <v>3</v>
      </c>
    </row>
    <row r="1158" spans="1:40" x14ac:dyDescent="0.35">
      <c r="A1158">
        <v>12103</v>
      </c>
      <c r="B1158">
        <v>20</v>
      </c>
      <c r="C1158">
        <v>1</v>
      </c>
      <c r="D1158">
        <v>0</v>
      </c>
      <c r="E1158">
        <v>0</v>
      </c>
      <c r="F1158">
        <v>1</v>
      </c>
      <c r="G1158">
        <v>1</v>
      </c>
      <c r="H1158">
        <v>0</v>
      </c>
      <c r="I1158">
        <v>0</v>
      </c>
      <c r="J1158">
        <v>6</v>
      </c>
      <c r="K1158">
        <v>3</v>
      </c>
      <c r="L1158">
        <v>4</v>
      </c>
      <c r="M1158">
        <v>0</v>
      </c>
      <c r="N1158">
        <v>66</v>
      </c>
      <c r="O1158">
        <v>2</v>
      </c>
      <c r="P1158">
        <v>1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4</v>
      </c>
      <c r="AA1158">
        <v>1</v>
      </c>
      <c r="AB1158">
        <v>0</v>
      </c>
      <c r="AC1158">
        <v>0</v>
      </c>
      <c r="AD1158">
        <v>2926</v>
      </c>
      <c r="AE1158">
        <v>1</v>
      </c>
      <c r="AF1158">
        <v>1</v>
      </c>
      <c r="AG1158">
        <v>18</v>
      </c>
      <c r="AH1158">
        <v>3</v>
      </c>
      <c r="AI1158">
        <v>2</v>
      </c>
      <c r="AJ1158">
        <v>0</v>
      </c>
      <c r="AK1158">
        <v>1</v>
      </c>
      <c r="AL1158">
        <v>3</v>
      </c>
      <c r="AM1158">
        <v>1</v>
      </c>
      <c r="AN1158">
        <v>3</v>
      </c>
    </row>
    <row r="1159" spans="1:40" x14ac:dyDescent="0.35">
      <c r="A1159">
        <v>12112</v>
      </c>
      <c r="B1159">
        <v>33</v>
      </c>
      <c r="C1159">
        <v>1</v>
      </c>
      <c r="D1159">
        <v>1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25</v>
      </c>
      <c r="K1159">
        <v>3</v>
      </c>
      <c r="L1159">
        <v>1</v>
      </c>
      <c r="M1159">
        <v>1</v>
      </c>
      <c r="N1159">
        <v>55</v>
      </c>
      <c r="O1159">
        <v>2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</v>
      </c>
      <c r="AA1159">
        <v>1</v>
      </c>
      <c r="AB1159">
        <v>0</v>
      </c>
      <c r="AC1159">
        <v>0</v>
      </c>
      <c r="AD1159">
        <v>2313</v>
      </c>
      <c r="AE1159">
        <v>4</v>
      </c>
      <c r="AF1159">
        <v>1</v>
      </c>
      <c r="AG1159">
        <v>20</v>
      </c>
      <c r="AH1159">
        <v>4</v>
      </c>
      <c r="AI1159">
        <v>2</v>
      </c>
      <c r="AJ1159">
        <v>0</v>
      </c>
      <c r="AK1159">
        <v>5</v>
      </c>
      <c r="AL1159">
        <v>3</v>
      </c>
      <c r="AM1159">
        <v>2</v>
      </c>
      <c r="AN1159">
        <v>3</v>
      </c>
    </row>
    <row r="1160" spans="1:40" x14ac:dyDescent="0.35">
      <c r="A1160">
        <v>12117</v>
      </c>
      <c r="B1160">
        <v>58</v>
      </c>
      <c r="C1160">
        <v>1</v>
      </c>
      <c r="D1160">
        <v>1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7</v>
      </c>
      <c r="K1160">
        <v>4</v>
      </c>
      <c r="L1160">
        <v>3</v>
      </c>
      <c r="M1160">
        <v>0</v>
      </c>
      <c r="N1160">
        <v>53</v>
      </c>
      <c r="O1160">
        <v>2</v>
      </c>
      <c r="P1160">
        <v>3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10008</v>
      </c>
      <c r="AE1160">
        <v>7</v>
      </c>
      <c r="AF1160">
        <v>1</v>
      </c>
      <c r="AG1160">
        <v>14</v>
      </c>
      <c r="AH1160">
        <v>3</v>
      </c>
      <c r="AI1160">
        <v>4</v>
      </c>
      <c r="AJ1160">
        <v>0</v>
      </c>
      <c r="AK1160">
        <v>31</v>
      </c>
      <c r="AL1160">
        <v>2</v>
      </c>
      <c r="AM1160">
        <v>10</v>
      </c>
      <c r="AN1160">
        <v>3</v>
      </c>
    </row>
    <row r="1161" spans="1:40" x14ac:dyDescent="0.35">
      <c r="A1161">
        <v>12119</v>
      </c>
      <c r="B1161">
        <v>24</v>
      </c>
      <c r="C1161">
        <v>1</v>
      </c>
      <c r="D1161">
        <v>0</v>
      </c>
      <c r="E1161">
        <v>0</v>
      </c>
      <c r="F1161">
        <v>1</v>
      </c>
      <c r="G1161">
        <v>1</v>
      </c>
      <c r="H1161">
        <v>0</v>
      </c>
      <c r="I1161">
        <v>0</v>
      </c>
      <c r="J1161">
        <v>9</v>
      </c>
      <c r="K1161">
        <v>3</v>
      </c>
      <c r="L1161">
        <v>2</v>
      </c>
      <c r="M1161">
        <v>1</v>
      </c>
      <c r="N1161">
        <v>89</v>
      </c>
      <c r="O1161">
        <v>3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1</v>
      </c>
      <c r="AB1161">
        <v>0</v>
      </c>
      <c r="AC1161">
        <v>0</v>
      </c>
      <c r="AD1161">
        <v>3172</v>
      </c>
      <c r="AE1161">
        <v>2</v>
      </c>
      <c r="AF1161">
        <v>1</v>
      </c>
      <c r="AG1161">
        <v>11</v>
      </c>
      <c r="AH1161">
        <v>3</v>
      </c>
      <c r="AI1161">
        <v>3</v>
      </c>
      <c r="AJ1161">
        <v>0</v>
      </c>
      <c r="AK1161">
        <v>4</v>
      </c>
      <c r="AL1161">
        <v>2</v>
      </c>
      <c r="AM1161">
        <v>1</v>
      </c>
      <c r="AN1161">
        <v>3</v>
      </c>
    </row>
    <row r="1162" spans="1:40" x14ac:dyDescent="0.35">
      <c r="A1162">
        <v>12125</v>
      </c>
      <c r="B1162">
        <v>29</v>
      </c>
      <c r="C1162">
        <v>1</v>
      </c>
      <c r="D1162">
        <v>1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7</v>
      </c>
      <c r="K1162">
        <v>3</v>
      </c>
      <c r="L1162">
        <v>2</v>
      </c>
      <c r="M1162">
        <v>0</v>
      </c>
      <c r="N1162">
        <v>39</v>
      </c>
      <c r="O1162">
        <v>3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3</v>
      </c>
      <c r="AA1162">
        <v>0</v>
      </c>
      <c r="AB1162">
        <v>0</v>
      </c>
      <c r="AC1162">
        <v>1</v>
      </c>
      <c r="AD1162">
        <v>3339</v>
      </c>
      <c r="AE1162">
        <v>3</v>
      </c>
      <c r="AF1162">
        <v>1</v>
      </c>
      <c r="AG1162">
        <v>13</v>
      </c>
      <c r="AH1162">
        <v>3</v>
      </c>
      <c r="AI1162">
        <v>1</v>
      </c>
      <c r="AJ1162">
        <v>2</v>
      </c>
      <c r="AK1162">
        <v>10</v>
      </c>
      <c r="AL1162">
        <v>3</v>
      </c>
      <c r="AM1162">
        <v>7</v>
      </c>
      <c r="AN1162">
        <v>3</v>
      </c>
    </row>
    <row r="1163" spans="1:40" x14ac:dyDescent="0.35">
      <c r="A1163">
        <v>12135</v>
      </c>
      <c r="B1163">
        <v>40</v>
      </c>
      <c r="C1163">
        <v>1</v>
      </c>
      <c r="D1163">
        <v>1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7</v>
      </c>
      <c r="K1163">
        <v>3</v>
      </c>
      <c r="L1163">
        <v>1</v>
      </c>
      <c r="M1163">
        <v>1</v>
      </c>
      <c r="N1163">
        <v>73</v>
      </c>
      <c r="O1163">
        <v>3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1</v>
      </c>
      <c r="AB1163">
        <v>0</v>
      </c>
      <c r="AC1163">
        <v>0</v>
      </c>
      <c r="AD1163">
        <v>2166</v>
      </c>
      <c r="AE1163">
        <v>3</v>
      </c>
      <c r="AF1163">
        <v>1</v>
      </c>
      <c r="AG1163">
        <v>14</v>
      </c>
      <c r="AH1163">
        <v>3</v>
      </c>
      <c r="AI1163">
        <v>2</v>
      </c>
      <c r="AJ1163">
        <v>0</v>
      </c>
      <c r="AK1163">
        <v>10</v>
      </c>
      <c r="AL1163">
        <v>1</v>
      </c>
      <c r="AM1163">
        <v>4</v>
      </c>
      <c r="AN1163">
        <v>3</v>
      </c>
    </row>
    <row r="1164" spans="1:40" x14ac:dyDescent="0.35">
      <c r="A1164">
        <v>12137</v>
      </c>
      <c r="B1164">
        <v>32</v>
      </c>
      <c r="C1164">
        <v>1</v>
      </c>
      <c r="D1164">
        <v>0</v>
      </c>
      <c r="E1164">
        <v>0</v>
      </c>
      <c r="F1164">
        <v>1</v>
      </c>
      <c r="G1164">
        <v>1</v>
      </c>
      <c r="H1164">
        <v>0</v>
      </c>
      <c r="I1164">
        <v>0</v>
      </c>
      <c r="J1164">
        <v>16</v>
      </c>
      <c r="K1164">
        <v>1</v>
      </c>
      <c r="L1164">
        <v>2</v>
      </c>
      <c r="M1164">
        <v>0</v>
      </c>
      <c r="N1164">
        <v>72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1</v>
      </c>
      <c r="AB1164">
        <v>0</v>
      </c>
      <c r="AC1164">
        <v>0</v>
      </c>
      <c r="AD1164">
        <v>3919</v>
      </c>
      <c r="AE1164">
        <v>1</v>
      </c>
      <c r="AF1164">
        <v>1</v>
      </c>
      <c r="AG1164">
        <v>22</v>
      </c>
      <c r="AH1164">
        <v>4</v>
      </c>
      <c r="AI1164">
        <v>2</v>
      </c>
      <c r="AJ1164">
        <v>0</v>
      </c>
      <c r="AK1164">
        <v>10</v>
      </c>
      <c r="AL1164">
        <v>3</v>
      </c>
      <c r="AM1164">
        <v>10</v>
      </c>
      <c r="AN1164">
        <v>3</v>
      </c>
    </row>
    <row r="1165" spans="1:40" x14ac:dyDescent="0.35">
      <c r="A1165">
        <v>12149</v>
      </c>
      <c r="B1165">
        <v>37</v>
      </c>
      <c r="C1165">
        <v>1</v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2</v>
      </c>
      <c r="K1165">
        <v>2</v>
      </c>
      <c r="L1165">
        <v>4</v>
      </c>
      <c r="M1165">
        <v>1</v>
      </c>
      <c r="N1165">
        <v>92</v>
      </c>
      <c r="O1165">
        <v>2</v>
      </c>
      <c r="P1165">
        <v>1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3</v>
      </c>
      <c r="AA1165">
        <v>1</v>
      </c>
      <c r="AB1165">
        <v>0</v>
      </c>
      <c r="AC1165">
        <v>0</v>
      </c>
      <c r="AD1165">
        <v>2090</v>
      </c>
      <c r="AE1165">
        <v>6</v>
      </c>
      <c r="AF1165">
        <v>1</v>
      </c>
      <c r="AG1165">
        <v>15</v>
      </c>
      <c r="AH1165">
        <v>3</v>
      </c>
      <c r="AI1165">
        <v>2</v>
      </c>
      <c r="AJ1165">
        <v>0</v>
      </c>
      <c r="AK1165">
        <v>7</v>
      </c>
      <c r="AL1165">
        <v>3</v>
      </c>
      <c r="AM1165">
        <v>1</v>
      </c>
      <c r="AN1165">
        <v>3</v>
      </c>
    </row>
    <row r="1166" spans="1:40" x14ac:dyDescent="0.35">
      <c r="A1166">
        <v>12152</v>
      </c>
      <c r="B1166">
        <v>35</v>
      </c>
      <c r="C1166">
        <v>1</v>
      </c>
      <c r="D1166">
        <v>0</v>
      </c>
      <c r="E1166">
        <v>0</v>
      </c>
      <c r="F1166">
        <v>1</v>
      </c>
      <c r="G1166">
        <v>1</v>
      </c>
      <c r="H1166">
        <v>0</v>
      </c>
      <c r="I1166">
        <v>0</v>
      </c>
      <c r="J1166">
        <v>25</v>
      </c>
      <c r="K1166">
        <v>4</v>
      </c>
      <c r="L1166">
        <v>4</v>
      </c>
      <c r="M1166">
        <v>0</v>
      </c>
      <c r="N1166">
        <v>96</v>
      </c>
      <c r="O1166">
        <v>3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</v>
      </c>
      <c r="AA1166">
        <v>0</v>
      </c>
      <c r="AB1166">
        <v>0</v>
      </c>
      <c r="AC1166">
        <v>1</v>
      </c>
      <c r="AD1166">
        <v>2022</v>
      </c>
      <c r="AE1166">
        <v>1</v>
      </c>
      <c r="AF1166">
        <v>1</v>
      </c>
      <c r="AG1166">
        <v>19</v>
      </c>
      <c r="AH1166">
        <v>3</v>
      </c>
      <c r="AI1166">
        <v>1</v>
      </c>
      <c r="AJ1166">
        <v>1</v>
      </c>
      <c r="AK1166">
        <v>10</v>
      </c>
      <c r="AL1166">
        <v>2</v>
      </c>
      <c r="AM1166">
        <v>10</v>
      </c>
      <c r="AN1166">
        <v>3</v>
      </c>
    </row>
    <row r="1167" spans="1:40" x14ac:dyDescent="0.35">
      <c r="A1167">
        <v>12156</v>
      </c>
      <c r="B1167">
        <v>29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13</v>
      </c>
      <c r="K1167">
        <v>3</v>
      </c>
      <c r="L1167">
        <v>1</v>
      </c>
      <c r="M1167">
        <v>1</v>
      </c>
      <c r="N1167">
        <v>56</v>
      </c>
      <c r="O1167">
        <v>2</v>
      </c>
      <c r="P1167">
        <v>1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1</v>
      </c>
      <c r="AD1167">
        <v>2335</v>
      </c>
      <c r="AE1167">
        <v>4</v>
      </c>
      <c r="AF1167">
        <v>1</v>
      </c>
      <c r="AG1167">
        <v>15</v>
      </c>
      <c r="AH1167">
        <v>3</v>
      </c>
      <c r="AI1167">
        <v>4</v>
      </c>
      <c r="AJ1167">
        <v>3</v>
      </c>
      <c r="AK1167">
        <v>4</v>
      </c>
      <c r="AL1167">
        <v>3</v>
      </c>
      <c r="AM1167">
        <v>2</v>
      </c>
      <c r="AN1167">
        <v>3</v>
      </c>
    </row>
    <row r="1168" spans="1:40" x14ac:dyDescent="0.35">
      <c r="A1168">
        <v>12162</v>
      </c>
      <c r="B1168">
        <v>31</v>
      </c>
      <c r="C1168">
        <v>1</v>
      </c>
      <c r="D1168">
        <v>0</v>
      </c>
      <c r="E1168">
        <v>0</v>
      </c>
      <c r="F1168">
        <v>1</v>
      </c>
      <c r="G1168">
        <v>1</v>
      </c>
      <c r="H1168">
        <v>0</v>
      </c>
      <c r="I1168">
        <v>0</v>
      </c>
      <c r="J1168">
        <v>2</v>
      </c>
      <c r="K1168">
        <v>3</v>
      </c>
      <c r="L1168">
        <v>2</v>
      </c>
      <c r="M1168">
        <v>1</v>
      </c>
      <c r="N1168">
        <v>94</v>
      </c>
      <c r="O1168">
        <v>3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4</v>
      </c>
      <c r="AA1168">
        <v>0</v>
      </c>
      <c r="AB1168">
        <v>1</v>
      </c>
      <c r="AC1168">
        <v>0</v>
      </c>
      <c r="AD1168">
        <v>3722</v>
      </c>
      <c r="AE1168">
        <v>6</v>
      </c>
      <c r="AF1168">
        <v>1</v>
      </c>
      <c r="AG1168">
        <v>13</v>
      </c>
      <c r="AH1168">
        <v>3</v>
      </c>
      <c r="AI1168">
        <v>3</v>
      </c>
      <c r="AJ1168">
        <v>1</v>
      </c>
      <c r="AK1168">
        <v>7</v>
      </c>
      <c r="AL1168">
        <v>1</v>
      </c>
      <c r="AM1168">
        <v>2</v>
      </c>
      <c r="AN1168">
        <v>3</v>
      </c>
    </row>
    <row r="1169" spans="1:40" x14ac:dyDescent="0.35">
      <c r="A1169">
        <v>12176</v>
      </c>
      <c r="B1169">
        <v>33</v>
      </c>
      <c r="C1169">
        <v>1</v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1</v>
      </c>
      <c r="K1169">
        <v>4</v>
      </c>
      <c r="L1169">
        <v>4</v>
      </c>
      <c r="M1169">
        <v>1</v>
      </c>
      <c r="N1169">
        <v>63</v>
      </c>
      <c r="O1169">
        <v>3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4</v>
      </c>
      <c r="AA1169">
        <v>1</v>
      </c>
      <c r="AB1169">
        <v>0</v>
      </c>
      <c r="AC1169">
        <v>0</v>
      </c>
      <c r="AD1169">
        <v>2686</v>
      </c>
      <c r="AE1169">
        <v>1</v>
      </c>
      <c r="AF1169">
        <v>1</v>
      </c>
      <c r="AG1169">
        <v>13</v>
      </c>
      <c r="AH1169">
        <v>3</v>
      </c>
      <c r="AI1169">
        <v>3</v>
      </c>
      <c r="AJ1169">
        <v>0</v>
      </c>
      <c r="AK1169">
        <v>10</v>
      </c>
      <c r="AL1169">
        <v>2</v>
      </c>
      <c r="AM1169">
        <v>10</v>
      </c>
      <c r="AN1169">
        <v>3</v>
      </c>
    </row>
    <row r="1170" spans="1:40" x14ac:dyDescent="0.35">
      <c r="A1170">
        <v>12181</v>
      </c>
      <c r="B1170">
        <v>28</v>
      </c>
      <c r="C1170">
        <v>1</v>
      </c>
      <c r="D1170">
        <v>1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24</v>
      </c>
      <c r="K1170">
        <v>3</v>
      </c>
      <c r="L1170">
        <v>3</v>
      </c>
      <c r="M1170">
        <v>1</v>
      </c>
      <c r="N1170">
        <v>50</v>
      </c>
      <c r="O1170">
        <v>2</v>
      </c>
      <c r="P1170">
        <v>1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3</v>
      </c>
      <c r="AA1170">
        <v>1</v>
      </c>
      <c r="AB1170">
        <v>0</v>
      </c>
      <c r="AC1170">
        <v>0</v>
      </c>
      <c r="AD1170">
        <v>2028</v>
      </c>
      <c r="AE1170">
        <v>5</v>
      </c>
      <c r="AF1170">
        <v>1</v>
      </c>
      <c r="AG1170">
        <v>14</v>
      </c>
      <c r="AH1170">
        <v>3</v>
      </c>
      <c r="AI1170">
        <v>2</v>
      </c>
      <c r="AJ1170">
        <v>0</v>
      </c>
      <c r="AK1170">
        <v>6</v>
      </c>
      <c r="AL1170">
        <v>3</v>
      </c>
      <c r="AM1170">
        <v>4</v>
      </c>
      <c r="AN1170">
        <v>3</v>
      </c>
    </row>
    <row r="1171" spans="1:40" x14ac:dyDescent="0.35">
      <c r="A1171">
        <v>12198</v>
      </c>
      <c r="B1171">
        <v>28</v>
      </c>
      <c r="C1171">
        <v>1</v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2</v>
      </c>
      <c r="K1171">
        <v>4</v>
      </c>
      <c r="L1171">
        <v>1</v>
      </c>
      <c r="M1171">
        <v>1</v>
      </c>
      <c r="N1171">
        <v>84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4</v>
      </c>
      <c r="AA1171">
        <v>0</v>
      </c>
      <c r="AB1171">
        <v>1</v>
      </c>
      <c r="AC1171">
        <v>0</v>
      </c>
      <c r="AD1171">
        <v>3464</v>
      </c>
      <c r="AE1171">
        <v>5</v>
      </c>
      <c r="AF1171">
        <v>1</v>
      </c>
      <c r="AG1171">
        <v>13</v>
      </c>
      <c r="AH1171">
        <v>3</v>
      </c>
      <c r="AI1171">
        <v>4</v>
      </c>
      <c r="AJ1171">
        <v>0</v>
      </c>
      <c r="AK1171">
        <v>5</v>
      </c>
      <c r="AL1171">
        <v>2</v>
      </c>
      <c r="AM1171">
        <v>3</v>
      </c>
      <c r="AN1171">
        <v>3</v>
      </c>
    </row>
    <row r="1172" spans="1:40" x14ac:dyDescent="0.35">
      <c r="A1172">
        <v>12206</v>
      </c>
      <c r="B1172">
        <v>28</v>
      </c>
      <c r="C1172">
        <v>1</v>
      </c>
      <c r="D1172">
        <v>1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1</v>
      </c>
      <c r="K1172">
        <v>2</v>
      </c>
      <c r="L1172">
        <v>1</v>
      </c>
      <c r="M1172">
        <v>0</v>
      </c>
      <c r="N1172">
        <v>67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2</v>
      </c>
      <c r="AA1172">
        <v>1</v>
      </c>
      <c r="AB1172">
        <v>0</v>
      </c>
      <c r="AC1172">
        <v>0</v>
      </c>
      <c r="AD1172">
        <v>2216</v>
      </c>
      <c r="AE1172">
        <v>7</v>
      </c>
      <c r="AF1172">
        <v>1</v>
      </c>
      <c r="AG1172">
        <v>13</v>
      </c>
      <c r="AH1172">
        <v>3</v>
      </c>
      <c r="AI1172">
        <v>4</v>
      </c>
      <c r="AJ1172">
        <v>0</v>
      </c>
      <c r="AK1172">
        <v>10</v>
      </c>
      <c r="AL1172">
        <v>3</v>
      </c>
      <c r="AM1172">
        <v>7</v>
      </c>
      <c r="AN1172">
        <v>3</v>
      </c>
    </row>
    <row r="1173" spans="1:40" x14ac:dyDescent="0.35">
      <c r="A1173">
        <v>12207</v>
      </c>
      <c r="B1173">
        <v>29</v>
      </c>
      <c r="C1173">
        <v>1</v>
      </c>
      <c r="D1173">
        <v>0</v>
      </c>
      <c r="E1173">
        <v>0</v>
      </c>
      <c r="F1173">
        <v>1</v>
      </c>
      <c r="G1173">
        <v>1</v>
      </c>
      <c r="H1173">
        <v>0</v>
      </c>
      <c r="I1173">
        <v>0</v>
      </c>
      <c r="J1173">
        <v>14</v>
      </c>
      <c r="K1173">
        <v>1</v>
      </c>
      <c r="L1173">
        <v>3</v>
      </c>
      <c r="M1173">
        <v>0</v>
      </c>
      <c r="N1173">
        <v>84</v>
      </c>
      <c r="O1173">
        <v>3</v>
      </c>
      <c r="P1173">
        <v>3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4</v>
      </c>
      <c r="AA1173">
        <v>1</v>
      </c>
      <c r="AB1173">
        <v>0</v>
      </c>
      <c r="AC1173">
        <v>0</v>
      </c>
      <c r="AD1173">
        <v>7553</v>
      </c>
      <c r="AE1173">
        <v>0</v>
      </c>
      <c r="AF1173">
        <v>1</v>
      </c>
      <c r="AG1173">
        <v>12</v>
      </c>
      <c r="AH1173">
        <v>3</v>
      </c>
      <c r="AI1173">
        <v>1</v>
      </c>
      <c r="AJ1173">
        <v>0</v>
      </c>
      <c r="AK1173">
        <v>9</v>
      </c>
      <c r="AL1173">
        <v>3</v>
      </c>
      <c r="AM1173">
        <v>8</v>
      </c>
      <c r="AN1173">
        <v>3</v>
      </c>
    </row>
    <row r="1174" spans="1:40" x14ac:dyDescent="0.35">
      <c r="A1174">
        <v>12229</v>
      </c>
      <c r="B1174">
        <v>23</v>
      </c>
      <c r="C1174">
        <v>1</v>
      </c>
      <c r="D1174">
        <v>1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6</v>
      </c>
      <c r="K1174">
        <v>3</v>
      </c>
      <c r="L1174">
        <v>3</v>
      </c>
      <c r="M1174">
        <v>1</v>
      </c>
      <c r="N1174">
        <v>63</v>
      </c>
      <c r="O1174">
        <v>4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1</v>
      </c>
      <c r="AC1174">
        <v>0</v>
      </c>
      <c r="AD1174">
        <v>1601</v>
      </c>
      <c r="AE1174">
        <v>1</v>
      </c>
      <c r="AF1174">
        <v>1</v>
      </c>
      <c r="AG1174">
        <v>21</v>
      </c>
      <c r="AH1174">
        <v>4</v>
      </c>
      <c r="AI1174">
        <v>3</v>
      </c>
      <c r="AJ1174">
        <v>2</v>
      </c>
      <c r="AK1174">
        <v>1</v>
      </c>
      <c r="AL1174">
        <v>3</v>
      </c>
      <c r="AM1174">
        <v>1</v>
      </c>
      <c r="AN1174">
        <v>3</v>
      </c>
    </row>
    <row r="1175" spans="1:40" x14ac:dyDescent="0.35">
      <c r="A1175">
        <v>12242</v>
      </c>
      <c r="B1175">
        <v>47</v>
      </c>
      <c r="C1175">
        <v>1</v>
      </c>
      <c r="D1175">
        <v>0</v>
      </c>
      <c r="E1175">
        <v>1</v>
      </c>
      <c r="F1175">
        <v>0</v>
      </c>
      <c r="G1175">
        <v>1</v>
      </c>
      <c r="H1175">
        <v>0</v>
      </c>
      <c r="I1175">
        <v>0</v>
      </c>
      <c r="J1175">
        <v>29</v>
      </c>
      <c r="K1175">
        <v>4</v>
      </c>
      <c r="L1175">
        <v>1</v>
      </c>
      <c r="M1175">
        <v>1</v>
      </c>
      <c r="N1175">
        <v>88</v>
      </c>
      <c r="O1175">
        <v>3</v>
      </c>
      <c r="P1175">
        <v>3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</v>
      </c>
      <c r="AA1175">
        <v>0</v>
      </c>
      <c r="AB1175">
        <v>1</v>
      </c>
      <c r="AC1175">
        <v>0</v>
      </c>
      <c r="AD1175">
        <v>11849</v>
      </c>
      <c r="AE1175">
        <v>1</v>
      </c>
      <c r="AF1175">
        <v>1</v>
      </c>
      <c r="AG1175">
        <v>12</v>
      </c>
      <c r="AH1175">
        <v>3</v>
      </c>
      <c r="AI1175">
        <v>4</v>
      </c>
      <c r="AJ1175">
        <v>1</v>
      </c>
      <c r="AK1175">
        <v>10</v>
      </c>
      <c r="AL1175">
        <v>2</v>
      </c>
      <c r="AM1175">
        <v>10</v>
      </c>
      <c r="AN1175">
        <v>3</v>
      </c>
    </row>
    <row r="1176" spans="1:40" x14ac:dyDescent="0.35">
      <c r="A1176">
        <v>12245</v>
      </c>
      <c r="B1176">
        <v>32</v>
      </c>
      <c r="C1176">
        <v>1</v>
      </c>
      <c r="D1176">
        <v>1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3</v>
      </c>
      <c r="L1176">
        <v>4</v>
      </c>
      <c r="M1176">
        <v>1</v>
      </c>
      <c r="N1176">
        <v>62</v>
      </c>
      <c r="O1176">
        <v>2</v>
      </c>
      <c r="P1176">
        <v>1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3</v>
      </c>
      <c r="AA1176">
        <v>1</v>
      </c>
      <c r="AB1176">
        <v>0</v>
      </c>
      <c r="AC1176">
        <v>0</v>
      </c>
      <c r="AD1176">
        <v>3730</v>
      </c>
      <c r="AE1176">
        <v>0</v>
      </c>
      <c r="AF1176">
        <v>1</v>
      </c>
      <c r="AG1176">
        <v>14</v>
      </c>
      <c r="AH1176">
        <v>3</v>
      </c>
      <c r="AI1176">
        <v>4</v>
      </c>
      <c r="AJ1176">
        <v>0</v>
      </c>
      <c r="AK1176">
        <v>4</v>
      </c>
      <c r="AL1176">
        <v>1</v>
      </c>
      <c r="AM1176">
        <v>3</v>
      </c>
      <c r="AN1176">
        <v>3</v>
      </c>
    </row>
    <row r="1177" spans="1:40" x14ac:dyDescent="0.35">
      <c r="A1177">
        <v>12248</v>
      </c>
      <c r="B1177">
        <v>38</v>
      </c>
      <c r="C1177">
        <v>1</v>
      </c>
      <c r="D1177">
        <v>1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29</v>
      </c>
      <c r="K1177">
        <v>1</v>
      </c>
      <c r="L1177">
        <v>2</v>
      </c>
      <c r="M1177">
        <v>1</v>
      </c>
      <c r="N1177">
        <v>70</v>
      </c>
      <c r="O1177">
        <v>3</v>
      </c>
      <c r="P1177">
        <v>2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1</v>
      </c>
      <c r="AC1177">
        <v>0</v>
      </c>
      <c r="AD1177">
        <v>6673</v>
      </c>
      <c r="AE1177">
        <v>7</v>
      </c>
      <c r="AF1177">
        <v>1</v>
      </c>
      <c r="AG1177">
        <v>19</v>
      </c>
      <c r="AH1177">
        <v>3</v>
      </c>
      <c r="AI1177">
        <v>2</v>
      </c>
      <c r="AJ1177">
        <v>0</v>
      </c>
      <c r="AK1177">
        <v>17</v>
      </c>
      <c r="AL1177">
        <v>3</v>
      </c>
      <c r="AM1177">
        <v>1</v>
      </c>
      <c r="AN1177">
        <v>3</v>
      </c>
    </row>
    <row r="1178" spans="1:40" x14ac:dyDescent="0.35">
      <c r="A1178">
        <v>12250</v>
      </c>
      <c r="B1178">
        <v>32</v>
      </c>
      <c r="C1178">
        <v>1</v>
      </c>
      <c r="D1178">
        <v>0</v>
      </c>
      <c r="E1178">
        <v>0</v>
      </c>
      <c r="F1178">
        <v>1</v>
      </c>
      <c r="G1178">
        <v>1</v>
      </c>
      <c r="H1178">
        <v>0</v>
      </c>
      <c r="I1178">
        <v>0</v>
      </c>
      <c r="J1178">
        <v>5</v>
      </c>
      <c r="K1178">
        <v>2</v>
      </c>
      <c r="L1178">
        <v>1</v>
      </c>
      <c r="M1178">
        <v>0</v>
      </c>
      <c r="N1178">
        <v>47</v>
      </c>
      <c r="O1178">
        <v>4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</v>
      </c>
      <c r="AA1178">
        <v>1</v>
      </c>
      <c r="AB1178">
        <v>0</v>
      </c>
      <c r="AC1178">
        <v>0</v>
      </c>
      <c r="AD1178">
        <v>2432</v>
      </c>
      <c r="AE1178">
        <v>3</v>
      </c>
      <c r="AF1178">
        <v>1</v>
      </c>
      <c r="AG1178">
        <v>14</v>
      </c>
      <c r="AH1178">
        <v>3</v>
      </c>
      <c r="AI1178">
        <v>1</v>
      </c>
      <c r="AJ1178">
        <v>0</v>
      </c>
      <c r="AK1178">
        <v>8</v>
      </c>
      <c r="AL1178">
        <v>3</v>
      </c>
      <c r="AM1178">
        <v>4</v>
      </c>
      <c r="AN1178">
        <v>3</v>
      </c>
    </row>
    <row r="1179" spans="1:40" x14ac:dyDescent="0.35">
      <c r="A1179">
        <v>12251</v>
      </c>
      <c r="B1179">
        <v>26</v>
      </c>
      <c r="C1179">
        <v>1</v>
      </c>
      <c r="D1179">
        <v>0</v>
      </c>
      <c r="E1179">
        <v>0</v>
      </c>
      <c r="F1179">
        <v>1</v>
      </c>
      <c r="G1179">
        <v>1</v>
      </c>
      <c r="H1179">
        <v>0</v>
      </c>
      <c r="I1179">
        <v>0</v>
      </c>
      <c r="J1179">
        <v>2</v>
      </c>
      <c r="K1179">
        <v>3</v>
      </c>
      <c r="L1179">
        <v>1</v>
      </c>
      <c r="M1179">
        <v>1</v>
      </c>
      <c r="N1179">
        <v>57</v>
      </c>
      <c r="O1179">
        <v>3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1</v>
      </c>
      <c r="AC1179">
        <v>0</v>
      </c>
      <c r="AD1179">
        <v>2042</v>
      </c>
      <c r="AE1179">
        <v>6</v>
      </c>
      <c r="AF1179">
        <v>1</v>
      </c>
      <c r="AG1179">
        <v>14</v>
      </c>
      <c r="AH1179">
        <v>3</v>
      </c>
      <c r="AI1179">
        <v>2</v>
      </c>
      <c r="AJ1179">
        <v>1</v>
      </c>
      <c r="AK1179">
        <v>6</v>
      </c>
      <c r="AL1179">
        <v>3</v>
      </c>
      <c r="AM1179">
        <v>3</v>
      </c>
      <c r="AN1179">
        <v>3</v>
      </c>
    </row>
    <row r="1180" spans="1:40" x14ac:dyDescent="0.35">
      <c r="A1180">
        <v>12254</v>
      </c>
      <c r="B1180">
        <v>29</v>
      </c>
      <c r="C1180">
        <v>1</v>
      </c>
      <c r="D1180">
        <v>1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18</v>
      </c>
      <c r="K1180">
        <v>1</v>
      </c>
      <c r="L1180">
        <v>3</v>
      </c>
      <c r="M1180">
        <v>1</v>
      </c>
      <c r="N1180">
        <v>86</v>
      </c>
      <c r="O1180">
        <v>2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4</v>
      </c>
      <c r="AA1180">
        <v>1</v>
      </c>
      <c r="AB1180">
        <v>0</v>
      </c>
      <c r="AC1180">
        <v>0</v>
      </c>
      <c r="AD1180">
        <v>2389</v>
      </c>
      <c r="AE1180">
        <v>1</v>
      </c>
      <c r="AF1180">
        <v>1</v>
      </c>
      <c r="AG1180">
        <v>13</v>
      </c>
      <c r="AH1180">
        <v>3</v>
      </c>
      <c r="AI1180">
        <v>3</v>
      </c>
      <c r="AJ1180">
        <v>0</v>
      </c>
      <c r="AK1180">
        <v>4</v>
      </c>
      <c r="AL1180">
        <v>2</v>
      </c>
      <c r="AM1180">
        <v>4</v>
      </c>
      <c r="AN1180">
        <v>3</v>
      </c>
    </row>
    <row r="1181" spans="1:40" x14ac:dyDescent="0.35">
      <c r="A1181">
        <v>12256</v>
      </c>
      <c r="B1181">
        <v>32</v>
      </c>
      <c r="C1181">
        <v>1</v>
      </c>
      <c r="D1181">
        <v>1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3</v>
      </c>
      <c r="L1181">
        <v>4</v>
      </c>
      <c r="M1181">
        <v>1</v>
      </c>
      <c r="N1181">
        <v>62</v>
      </c>
      <c r="O1181">
        <v>2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3</v>
      </c>
      <c r="AA1181">
        <v>1</v>
      </c>
      <c r="AB1181">
        <v>0</v>
      </c>
      <c r="AC1181">
        <v>0</v>
      </c>
      <c r="AD1181">
        <v>3730</v>
      </c>
      <c r="AE1181">
        <v>0</v>
      </c>
      <c r="AF1181">
        <v>1</v>
      </c>
      <c r="AG1181">
        <v>14</v>
      </c>
      <c r="AH1181">
        <v>3</v>
      </c>
      <c r="AI1181">
        <v>4</v>
      </c>
      <c r="AJ1181">
        <v>0</v>
      </c>
      <c r="AK1181">
        <v>4</v>
      </c>
      <c r="AL1181">
        <v>1</v>
      </c>
      <c r="AM1181">
        <v>3</v>
      </c>
      <c r="AN1181">
        <v>3</v>
      </c>
    </row>
    <row r="1182" spans="1:40" x14ac:dyDescent="0.35">
      <c r="A1182">
        <v>10119</v>
      </c>
      <c r="B1182">
        <v>28</v>
      </c>
      <c r="C1182">
        <v>1</v>
      </c>
      <c r="D1182">
        <v>1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2</v>
      </c>
      <c r="K1182">
        <v>4</v>
      </c>
      <c r="L1182">
        <v>1</v>
      </c>
      <c r="M1182">
        <v>1</v>
      </c>
      <c r="N1182">
        <v>79</v>
      </c>
      <c r="O1182">
        <v>3</v>
      </c>
      <c r="P1182">
        <v>1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3</v>
      </c>
      <c r="AA1182">
        <v>1</v>
      </c>
      <c r="AB1182">
        <v>0</v>
      </c>
      <c r="AC1182">
        <v>0</v>
      </c>
      <c r="AD1182">
        <v>3485</v>
      </c>
      <c r="AE1182">
        <v>2</v>
      </c>
      <c r="AF1182">
        <v>0</v>
      </c>
      <c r="AG1182">
        <v>11</v>
      </c>
      <c r="AH1182">
        <v>3</v>
      </c>
      <c r="AI1182">
        <v>3</v>
      </c>
      <c r="AJ1182">
        <v>0</v>
      </c>
      <c r="AK1182">
        <v>5</v>
      </c>
      <c r="AL1182">
        <v>1</v>
      </c>
      <c r="AM1182">
        <v>1</v>
      </c>
      <c r="AN1182">
        <v>4</v>
      </c>
    </row>
    <row r="1183" spans="1:40" x14ac:dyDescent="0.35">
      <c r="A1183">
        <v>10128</v>
      </c>
      <c r="B1183">
        <v>51</v>
      </c>
      <c r="C1183">
        <v>1</v>
      </c>
      <c r="D1183">
        <v>0</v>
      </c>
      <c r="E1183">
        <v>0</v>
      </c>
      <c r="F1183">
        <v>1</v>
      </c>
      <c r="G1183">
        <v>1</v>
      </c>
      <c r="H1183">
        <v>0</v>
      </c>
      <c r="I1183">
        <v>0</v>
      </c>
      <c r="J1183">
        <v>8</v>
      </c>
      <c r="K1183">
        <v>4</v>
      </c>
      <c r="L1183">
        <v>1</v>
      </c>
      <c r="M1183">
        <v>1</v>
      </c>
      <c r="N1183">
        <v>53</v>
      </c>
      <c r="O1183">
        <v>1</v>
      </c>
      <c r="P1183">
        <v>3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4</v>
      </c>
      <c r="AA1183">
        <v>1</v>
      </c>
      <c r="AB1183">
        <v>0</v>
      </c>
      <c r="AC1183">
        <v>0</v>
      </c>
      <c r="AD1183">
        <v>10650</v>
      </c>
      <c r="AE1183">
        <v>2</v>
      </c>
      <c r="AF1183">
        <v>0</v>
      </c>
      <c r="AG1183">
        <v>15</v>
      </c>
      <c r="AH1183">
        <v>3</v>
      </c>
      <c r="AI1183">
        <v>4</v>
      </c>
      <c r="AJ1183">
        <v>0</v>
      </c>
      <c r="AK1183">
        <v>18</v>
      </c>
      <c r="AL1183">
        <v>3</v>
      </c>
      <c r="AM1183">
        <v>4</v>
      </c>
      <c r="AN1183">
        <v>4</v>
      </c>
    </row>
    <row r="1184" spans="1:40" x14ac:dyDescent="0.35">
      <c r="A1184">
        <v>10130</v>
      </c>
      <c r="B1184">
        <v>32</v>
      </c>
      <c r="C1184">
        <v>1</v>
      </c>
      <c r="D1184">
        <v>1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7</v>
      </c>
      <c r="K1184">
        <v>2</v>
      </c>
      <c r="L1184">
        <v>4</v>
      </c>
      <c r="M1184">
        <v>1</v>
      </c>
      <c r="N1184">
        <v>79</v>
      </c>
      <c r="O1184">
        <v>3</v>
      </c>
      <c r="P1184">
        <v>2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3</v>
      </c>
      <c r="AA1184">
        <v>0</v>
      </c>
      <c r="AB1184">
        <v>1</v>
      </c>
      <c r="AC1184">
        <v>0</v>
      </c>
      <c r="AD1184">
        <v>4883</v>
      </c>
      <c r="AE1184">
        <v>1</v>
      </c>
      <c r="AF1184">
        <v>0</v>
      </c>
      <c r="AG1184">
        <v>18</v>
      </c>
      <c r="AH1184">
        <v>3</v>
      </c>
      <c r="AI1184">
        <v>1</v>
      </c>
      <c r="AJ1184">
        <v>1</v>
      </c>
      <c r="AK1184">
        <v>10</v>
      </c>
      <c r="AL1184">
        <v>3</v>
      </c>
      <c r="AM1184">
        <v>10</v>
      </c>
      <c r="AN1184">
        <v>4</v>
      </c>
    </row>
    <row r="1185" spans="1:40" x14ac:dyDescent="0.35">
      <c r="A1185">
        <v>10159</v>
      </c>
      <c r="B1185">
        <v>22</v>
      </c>
      <c r="C1185">
        <v>1</v>
      </c>
      <c r="D1185">
        <v>0</v>
      </c>
      <c r="E1185">
        <v>0</v>
      </c>
      <c r="F1185">
        <v>1</v>
      </c>
      <c r="G1185">
        <v>1</v>
      </c>
      <c r="H1185">
        <v>0</v>
      </c>
      <c r="I1185">
        <v>0</v>
      </c>
      <c r="J1185">
        <v>4</v>
      </c>
      <c r="K1185">
        <v>1</v>
      </c>
      <c r="L1185">
        <v>3</v>
      </c>
      <c r="M1185">
        <v>1</v>
      </c>
      <c r="N1185">
        <v>99</v>
      </c>
      <c r="O1185">
        <v>2</v>
      </c>
      <c r="P1185">
        <v>1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3</v>
      </c>
      <c r="AA1185">
        <v>1</v>
      </c>
      <c r="AB1185">
        <v>0</v>
      </c>
      <c r="AC1185">
        <v>0</v>
      </c>
      <c r="AD1185">
        <v>3894</v>
      </c>
      <c r="AE1185">
        <v>5</v>
      </c>
      <c r="AF1185">
        <v>0</v>
      </c>
      <c r="AG1185">
        <v>16</v>
      </c>
      <c r="AH1185">
        <v>3</v>
      </c>
      <c r="AI1185">
        <v>3</v>
      </c>
      <c r="AJ1185">
        <v>0</v>
      </c>
      <c r="AK1185">
        <v>4</v>
      </c>
      <c r="AL1185">
        <v>3</v>
      </c>
      <c r="AM1185">
        <v>2</v>
      </c>
      <c r="AN1185">
        <v>4</v>
      </c>
    </row>
    <row r="1186" spans="1:40" x14ac:dyDescent="0.35">
      <c r="A1186">
        <v>10160</v>
      </c>
      <c r="B1186">
        <v>34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9</v>
      </c>
      <c r="K1186">
        <v>4</v>
      </c>
      <c r="L1186">
        <v>1</v>
      </c>
      <c r="M1186">
        <v>0</v>
      </c>
      <c r="N1186">
        <v>52</v>
      </c>
      <c r="O1186">
        <v>3</v>
      </c>
      <c r="P1186">
        <v>1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3</v>
      </c>
      <c r="AA1186">
        <v>0</v>
      </c>
      <c r="AB1186">
        <v>1</v>
      </c>
      <c r="AC1186">
        <v>0</v>
      </c>
      <c r="AD1186">
        <v>2742</v>
      </c>
      <c r="AE1186">
        <v>1</v>
      </c>
      <c r="AF1186">
        <v>0</v>
      </c>
      <c r="AG1186">
        <v>15</v>
      </c>
      <c r="AH1186">
        <v>3</v>
      </c>
      <c r="AI1186">
        <v>4</v>
      </c>
      <c r="AJ1186">
        <v>0</v>
      </c>
      <c r="AK1186">
        <v>2</v>
      </c>
      <c r="AL1186">
        <v>3</v>
      </c>
      <c r="AM1186">
        <v>2</v>
      </c>
      <c r="AN1186">
        <v>4</v>
      </c>
    </row>
    <row r="1187" spans="1:40" x14ac:dyDescent="0.35">
      <c r="A1187">
        <v>10168</v>
      </c>
      <c r="B1187">
        <v>46</v>
      </c>
      <c r="C1187">
        <v>1</v>
      </c>
      <c r="D1187">
        <v>1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21</v>
      </c>
      <c r="K1187">
        <v>2</v>
      </c>
      <c r="L1187">
        <v>4</v>
      </c>
      <c r="M1187">
        <v>0</v>
      </c>
      <c r="N1187">
        <v>66</v>
      </c>
      <c r="O1187">
        <v>3</v>
      </c>
      <c r="P1187">
        <v>2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2</v>
      </c>
      <c r="AA1187">
        <v>0</v>
      </c>
      <c r="AB1187">
        <v>1</v>
      </c>
      <c r="AC1187">
        <v>0</v>
      </c>
      <c r="AD1187">
        <v>8926</v>
      </c>
      <c r="AE1187">
        <v>4</v>
      </c>
      <c r="AF1187">
        <v>0</v>
      </c>
      <c r="AG1187">
        <v>22</v>
      </c>
      <c r="AH1187">
        <v>4</v>
      </c>
      <c r="AI1187">
        <v>4</v>
      </c>
      <c r="AJ1187">
        <v>1</v>
      </c>
      <c r="AK1187">
        <v>13</v>
      </c>
      <c r="AL1187">
        <v>4</v>
      </c>
      <c r="AM1187">
        <v>9</v>
      </c>
      <c r="AN1187">
        <v>4</v>
      </c>
    </row>
    <row r="1188" spans="1:40" x14ac:dyDescent="0.35">
      <c r="A1188">
        <v>10185</v>
      </c>
      <c r="B1188">
        <v>34</v>
      </c>
      <c r="C1188">
        <v>1</v>
      </c>
      <c r="D1188">
        <v>0</v>
      </c>
      <c r="E1188">
        <v>0</v>
      </c>
      <c r="F1188">
        <v>1</v>
      </c>
      <c r="G1188">
        <v>1</v>
      </c>
      <c r="H1188">
        <v>0</v>
      </c>
      <c r="I1188">
        <v>0</v>
      </c>
      <c r="J1188">
        <v>9</v>
      </c>
      <c r="K1188">
        <v>4</v>
      </c>
      <c r="L1188">
        <v>4</v>
      </c>
      <c r="M1188">
        <v>1</v>
      </c>
      <c r="N1188">
        <v>93</v>
      </c>
      <c r="O1188">
        <v>3</v>
      </c>
      <c r="P1188">
        <v>2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1</v>
      </c>
      <c r="AC1188">
        <v>0</v>
      </c>
      <c r="AD1188">
        <v>5346</v>
      </c>
      <c r="AE1188">
        <v>4</v>
      </c>
      <c r="AF1188">
        <v>0</v>
      </c>
      <c r="AG1188">
        <v>17</v>
      </c>
      <c r="AH1188">
        <v>3</v>
      </c>
      <c r="AI1188">
        <v>3</v>
      </c>
      <c r="AJ1188">
        <v>1</v>
      </c>
      <c r="AK1188">
        <v>11</v>
      </c>
      <c r="AL1188">
        <v>2</v>
      </c>
      <c r="AM1188">
        <v>7</v>
      </c>
      <c r="AN1188">
        <v>4</v>
      </c>
    </row>
    <row r="1189" spans="1:40" x14ac:dyDescent="0.35">
      <c r="A1189">
        <v>10187</v>
      </c>
      <c r="B1189">
        <v>28</v>
      </c>
      <c r="C1189">
        <v>1</v>
      </c>
      <c r="D1189">
        <v>1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17</v>
      </c>
      <c r="K1189">
        <v>3</v>
      </c>
      <c r="L1189">
        <v>3</v>
      </c>
      <c r="M1189">
        <v>1</v>
      </c>
      <c r="N1189">
        <v>32</v>
      </c>
      <c r="O1189">
        <v>2</v>
      </c>
      <c r="P1189">
        <v>1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4</v>
      </c>
      <c r="AA1189">
        <v>0</v>
      </c>
      <c r="AB1189">
        <v>0</v>
      </c>
      <c r="AC1189">
        <v>1</v>
      </c>
      <c r="AD1189">
        <v>2367</v>
      </c>
      <c r="AE1189">
        <v>5</v>
      </c>
      <c r="AF1189">
        <v>0</v>
      </c>
      <c r="AG1189">
        <v>12</v>
      </c>
      <c r="AH1189">
        <v>3</v>
      </c>
      <c r="AI1189">
        <v>1</v>
      </c>
      <c r="AJ1189">
        <v>1</v>
      </c>
      <c r="AK1189">
        <v>6</v>
      </c>
      <c r="AL1189">
        <v>2</v>
      </c>
      <c r="AM1189">
        <v>4</v>
      </c>
      <c r="AN1189">
        <v>4</v>
      </c>
    </row>
    <row r="1190" spans="1:40" x14ac:dyDescent="0.35">
      <c r="A1190">
        <v>10190</v>
      </c>
      <c r="B1190">
        <v>31</v>
      </c>
      <c r="C1190">
        <v>1</v>
      </c>
      <c r="D1190">
        <v>0</v>
      </c>
      <c r="E1190">
        <v>0</v>
      </c>
      <c r="F1190">
        <v>1</v>
      </c>
      <c r="G1190">
        <v>1</v>
      </c>
      <c r="H1190">
        <v>0</v>
      </c>
      <c r="I1190">
        <v>0</v>
      </c>
      <c r="J1190">
        <v>29</v>
      </c>
      <c r="K1190">
        <v>2</v>
      </c>
      <c r="L1190">
        <v>3</v>
      </c>
      <c r="M1190">
        <v>1</v>
      </c>
      <c r="N1190">
        <v>71</v>
      </c>
      <c r="O1190">
        <v>2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2</v>
      </c>
      <c r="AA1190">
        <v>1</v>
      </c>
      <c r="AB1190">
        <v>0</v>
      </c>
      <c r="AC1190">
        <v>0</v>
      </c>
      <c r="AD1190">
        <v>3479</v>
      </c>
      <c r="AE1190">
        <v>0</v>
      </c>
      <c r="AF1190">
        <v>0</v>
      </c>
      <c r="AG1190">
        <v>11</v>
      </c>
      <c r="AH1190">
        <v>3</v>
      </c>
      <c r="AI1190">
        <v>2</v>
      </c>
      <c r="AJ1190">
        <v>0</v>
      </c>
      <c r="AK1190">
        <v>6</v>
      </c>
      <c r="AL1190">
        <v>4</v>
      </c>
      <c r="AM1190">
        <v>5</v>
      </c>
      <c r="AN1190">
        <v>4</v>
      </c>
    </row>
    <row r="1191" spans="1:40" x14ac:dyDescent="0.35">
      <c r="A1191">
        <v>10194</v>
      </c>
      <c r="B1191">
        <v>58</v>
      </c>
      <c r="C1191">
        <v>1</v>
      </c>
      <c r="D1191">
        <v>1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2</v>
      </c>
      <c r="K1191">
        <v>3</v>
      </c>
      <c r="L1191">
        <v>4</v>
      </c>
      <c r="M1191">
        <v>1</v>
      </c>
      <c r="N1191">
        <v>51</v>
      </c>
      <c r="O1191">
        <v>3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3</v>
      </c>
      <c r="AA1191">
        <v>1</v>
      </c>
      <c r="AB1191">
        <v>0</v>
      </c>
      <c r="AC1191">
        <v>0</v>
      </c>
      <c r="AD1191">
        <v>2479</v>
      </c>
      <c r="AE1191">
        <v>4</v>
      </c>
      <c r="AF1191">
        <v>0</v>
      </c>
      <c r="AG1191">
        <v>24</v>
      </c>
      <c r="AH1191">
        <v>4</v>
      </c>
      <c r="AI1191">
        <v>1</v>
      </c>
      <c r="AJ1191">
        <v>0</v>
      </c>
      <c r="AK1191">
        <v>7</v>
      </c>
      <c r="AL1191">
        <v>3</v>
      </c>
      <c r="AM1191">
        <v>1</v>
      </c>
      <c r="AN1191">
        <v>4</v>
      </c>
    </row>
    <row r="1192" spans="1:40" x14ac:dyDescent="0.35">
      <c r="A1192">
        <v>10196</v>
      </c>
      <c r="B1192">
        <v>52</v>
      </c>
      <c r="C1192">
        <v>1</v>
      </c>
      <c r="D1192">
        <v>1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8</v>
      </c>
      <c r="K1192">
        <v>4</v>
      </c>
      <c r="L1192">
        <v>3</v>
      </c>
      <c r="M1192">
        <v>1</v>
      </c>
      <c r="N1192">
        <v>85</v>
      </c>
      <c r="O1192">
        <v>2</v>
      </c>
      <c r="P1192">
        <v>2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</v>
      </c>
      <c r="AA1192">
        <v>0</v>
      </c>
      <c r="AB1192">
        <v>1</v>
      </c>
      <c r="AC1192">
        <v>0</v>
      </c>
      <c r="AD1192">
        <v>4941</v>
      </c>
      <c r="AE1192">
        <v>2</v>
      </c>
      <c r="AF1192">
        <v>0</v>
      </c>
      <c r="AG1192">
        <v>15</v>
      </c>
      <c r="AH1192">
        <v>3</v>
      </c>
      <c r="AI1192">
        <v>1</v>
      </c>
      <c r="AJ1192">
        <v>0</v>
      </c>
      <c r="AK1192">
        <v>11</v>
      </c>
      <c r="AL1192">
        <v>2</v>
      </c>
      <c r="AM1192">
        <v>8</v>
      </c>
      <c r="AN1192">
        <v>4</v>
      </c>
    </row>
    <row r="1193" spans="1:40" x14ac:dyDescent="0.35">
      <c r="A1193">
        <v>10202</v>
      </c>
      <c r="B1193">
        <v>36</v>
      </c>
      <c r="C1193">
        <v>1</v>
      </c>
      <c r="D1193">
        <v>1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15</v>
      </c>
      <c r="K1193">
        <v>3</v>
      </c>
      <c r="L1193">
        <v>1</v>
      </c>
      <c r="M1193">
        <v>1</v>
      </c>
      <c r="N1193">
        <v>81</v>
      </c>
      <c r="O1193">
        <v>3</v>
      </c>
      <c r="P1193">
        <v>2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3</v>
      </c>
      <c r="AA1193">
        <v>0</v>
      </c>
      <c r="AB1193">
        <v>0</v>
      </c>
      <c r="AC1193">
        <v>1</v>
      </c>
      <c r="AD1193">
        <v>4834</v>
      </c>
      <c r="AE1193">
        <v>7</v>
      </c>
      <c r="AF1193">
        <v>0</v>
      </c>
      <c r="AG1193">
        <v>14</v>
      </c>
      <c r="AH1193">
        <v>3</v>
      </c>
      <c r="AI1193">
        <v>2</v>
      </c>
      <c r="AJ1193">
        <v>1</v>
      </c>
      <c r="AK1193">
        <v>9</v>
      </c>
      <c r="AL1193">
        <v>2</v>
      </c>
      <c r="AM1193">
        <v>1</v>
      </c>
      <c r="AN1193">
        <v>4</v>
      </c>
    </row>
    <row r="1194" spans="1:40" x14ac:dyDescent="0.35">
      <c r="A1194">
        <v>10205</v>
      </c>
      <c r="B1194">
        <v>56</v>
      </c>
      <c r="C1194">
        <v>1</v>
      </c>
      <c r="D1194">
        <v>1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7</v>
      </c>
      <c r="K1194">
        <v>2</v>
      </c>
      <c r="L1194">
        <v>4</v>
      </c>
      <c r="M1194">
        <v>1</v>
      </c>
      <c r="N1194">
        <v>72</v>
      </c>
      <c r="O1194">
        <v>3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3</v>
      </c>
      <c r="AA1194">
        <v>0</v>
      </c>
      <c r="AB1194">
        <v>1</v>
      </c>
      <c r="AC1194">
        <v>0</v>
      </c>
      <c r="AD1194">
        <v>2339</v>
      </c>
      <c r="AE1194">
        <v>8</v>
      </c>
      <c r="AF1194">
        <v>0</v>
      </c>
      <c r="AG1194">
        <v>11</v>
      </c>
      <c r="AH1194">
        <v>3</v>
      </c>
      <c r="AI1194">
        <v>4</v>
      </c>
      <c r="AJ1194">
        <v>1</v>
      </c>
      <c r="AK1194">
        <v>14</v>
      </c>
      <c r="AL1194">
        <v>1</v>
      </c>
      <c r="AM1194">
        <v>10</v>
      </c>
      <c r="AN1194">
        <v>4</v>
      </c>
    </row>
    <row r="1195" spans="1:40" x14ac:dyDescent="0.35">
      <c r="A1195">
        <v>10211</v>
      </c>
      <c r="B1195">
        <v>49</v>
      </c>
      <c r="C1195">
        <v>1</v>
      </c>
      <c r="D1195">
        <v>0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28</v>
      </c>
      <c r="K1195">
        <v>2</v>
      </c>
      <c r="L1195">
        <v>1</v>
      </c>
      <c r="M1195">
        <v>1</v>
      </c>
      <c r="N1195">
        <v>97</v>
      </c>
      <c r="O1195">
        <v>2</v>
      </c>
      <c r="P1195">
        <v>2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4284</v>
      </c>
      <c r="AE1195">
        <v>3</v>
      </c>
      <c r="AF1195">
        <v>0</v>
      </c>
      <c r="AG1195">
        <v>20</v>
      </c>
      <c r="AH1195">
        <v>4</v>
      </c>
      <c r="AI1195">
        <v>1</v>
      </c>
      <c r="AJ1195">
        <v>0</v>
      </c>
      <c r="AK1195">
        <v>20</v>
      </c>
      <c r="AL1195">
        <v>3</v>
      </c>
      <c r="AM1195">
        <v>4</v>
      </c>
      <c r="AN1195">
        <v>4</v>
      </c>
    </row>
    <row r="1196" spans="1:40" x14ac:dyDescent="0.35">
      <c r="A1196">
        <v>10231</v>
      </c>
      <c r="B1196">
        <v>31</v>
      </c>
      <c r="C1196">
        <v>1</v>
      </c>
      <c r="D1196">
        <v>0</v>
      </c>
      <c r="E1196">
        <v>0</v>
      </c>
      <c r="F1196">
        <v>1</v>
      </c>
      <c r="G1196">
        <v>1</v>
      </c>
      <c r="H1196">
        <v>0</v>
      </c>
      <c r="I1196">
        <v>0</v>
      </c>
      <c r="J1196">
        <v>3</v>
      </c>
      <c r="K1196">
        <v>3</v>
      </c>
      <c r="L1196">
        <v>4</v>
      </c>
      <c r="M1196">
        <v>0</v>
      </c>
      <c r="N1196">
        <v>33</v>
      </c>
      <c r="O1196">
        <v>3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3</v>
      </c>
      <c r="AA1196">
        <v>1</v>
      </c>
      <c r="AB1196">
        <v>0</v>
      </c>
      <c r="AC1196">
        <v>0</v>
      </c>
      <c r="AD1196">
        <v>4084</v>
      </c>
      <c r="AE1196">
        <v>1</v>
      </c>
      <c r="AF1196">
        <v>0</v>
      </c>
      <c r="AG1196">
        <v>12</v>
      </c>
      <c r="AH1196">
        <v>3</v>
      </c>
      <c r="AI1196">
        <v>1</v>
      </c>
      <c r="AJ1196">
        <v>0</v>
      </c>
      <c r="AK1196">
        <v>7</v>
      </c>
      <c r="AL1196">
        <v>1</v>
      </c>
      <c r="AM1196">
        <v>7</v>
      </c>
      <c r="AN1196">
        <v>4</v>
      </c>
    </row>
    <row r="1197" spans="1:40" x14ac:dyDescent="0.35">
      <c r="A1197">
        <v>10243</v>
      </c>
      <c r="B1197">
        <v>32</v>
      </c>
      <c r="C1197">
        <v>1</v>
      </c>
      <c r="D1197">
        <v>1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7</v>
      </c>
      <c r="K1197">
        <v>2</v>
      </c>
      <c r="L1197">
        <v>4</v>
      </c>
      <c r="M1197">
        <v>1</v>
      </c>
      <c r="N1197">
        <v>79</v>
      </c>
      <c r="O1197">
        <v>3</v>
      </c>
      <c r="P1197">
        <v>2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3</v>
      </c>
      <c r="AA1197">
        <v>0</v>
      </c>
      <c r="AB1197">
        <v>1</v>
      </c>
      <c r="AC1197">
        <v>0</v>
      </c>
      <c r="AD1197">
        <v>4883</v>
      </c>
      <c r="AE1197">
        <v>1</v>
      </c>
      <c r="AF1197">
        <v>0</v>
      </c>
      <c r="AG1197">
        <v>18</v>
      </c>
      <c r="AH1197">
        <v>3</v>
      </c>
      <c r="AI1197">
        <v>1</v>
      </c>
      <c r="AJ1197">
        <v>1</v>
      </c>
      <c r="AK1197">
        <v>10</v>
      </c>
      <c r="AL1197">
        <v>3</v>
      </c>
      <c r="AM1197">
        <v>10</v>
      </c>
      <c r="AN1197">
        <v>4</v>
      </c>
    </row>
    <row r="1198" spans="1:40" x14ac:dyDescent="0.35">
      <c r="A1198">
        <v>10247</v>
      </c>
      <c r="B1198">
        <v>24</v>
      </c>
      <c r="C1198">
        <v>1</v>
      </c>
      <c r="D1198">
        <v>1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17</v>
      </c>
      <c r="K1198">
        <v>2</v>
      </c>
      <c r="L1198">
        <v>4</v>
      </c>
      <c r="M1198">
        <v>0</v>
      </c>
      <c r="N1198">
        <v>97</v>
      </c>
      <c r="O1198">
        <v>3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</v>
      </c>
      <c r="AA1198">
        <v>0</v>
      </c>
      <c r="AB1198">
        <v>1</v>
      </c>
      <c r="AC1198">
        <v>0</v>
      </c>
      <c r="AD1198">
        <v>2210</v>
      </c>
      <c r="AE1198">
        <v>1</v>
      </c>
      <c r="AF1198">
        <v>0</v>
      </c>
      <c r="AG1198">
        <v>13</v>
      </c>
      <c r="AH1198">
        <v>3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4</v>
      </c>
    </row>
    <row r="1199" spans="1:40" x14ac:dyDescent="0.35">
      <c r="A1199">
        <v>10250</v>
      </c>
      <c r="B1199">
        <v>31</v>
      </c>
      <c r="C1199">
        <v>1</v>
      </c>
      <c r="D1199">
        <v>0</v>
      </c>
      <c r="E1199">
        <v>0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5</v>
      </c>
      <c r="L1199">
        <v>3</v>
      </c>
      <c r="M1199">
        <v>0</v>
      </c>
      <c r="N1199">
        <v>100</v>
      </c>
      <c r="O1199">
        <v>4</v>
      </c>
      <c r="P1199">
        <v>3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2</v>
      </c>
      <c r="AA1199">
        <v>1</v>
      </c>
      <c r="AB1199">
        <v>0</v>
      </c>
      <c r="AC1199">
        <v>0</v>
      </c>
      <c r="AD1199">
        <v>7446</v>
      </c>
      <c r="AE1199">
        <v>1</v>
      </c>
      <c r="AF1199">
        <v>0</v>
      </c>
      <c r="AG1199">
        <v>11</v>
      </c>
      <c r="AH1199">
        <v>3</v>
      </c>
      <c r="AI1199">
        <v>1</v>
      </c>
      <c r="AJ1199">
        <v>0</v>
      </c>
      <c r="AK1199">
        <v>10</v>
      </c>
      <c r="AL1199">
        <v>3</v>
      </c>
      <c r="AM1199">
        <v>10</v>
      </c>
      <c r="AN1199">
        <v>4</v>
      </c>
    </row>
    <row r="1200" spans="1:40" x14ac:dyDescent="0.35">
      <c r="A1200">
        <v>10261</v>
      </c>
      <c r="B1200">
        <v>37</v>
      </c>
      <c r="C1200">
        <v>1</v>
      </c>
      <c r="D1200">
        <v>1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10</v>
      </c>
      <c r="K1200">
        <v>4</v>
      </c>
      <c r="L1200">
        <v>4</v>
      </c>
      <c r="M1200">
        <v>1</v>
      </c>
      <c r="N1200">
        <v>58</v>
      </c>
      <c r="O1200">
        <v>3</v>
      </c>
      <c r="P1200">
        <v>2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1</v>
      </c>
      <c r="AA1200">
        <v>1</v>
      </c>
      <c r="AB1200">
        <v>0</v>
      </c>
      <c r="AC1200">
        <v>0</v>
      </c>
      <c r="AD1200">
        <v>4213</v>
      </c>
      <c r="AE1200">
        <v>1</v>
      </c>
      <c r="AF1200">
        <v>0</v>
      </c>
      <c r="AG1200">
        <v>15</v>
      </c>
      <c r="AH1200">
        <v>3</v>
      </c>
      <c r="AI1200">
        <v>2</v>
      </c>
      <c r="AJ1200">
        <v>0</v>
      </c>
      <c r="AK1200">
        <v>10</v>
      </c>
      <c r="AL1200">
        <v>1</v>
      </c>
      <c r="AM1200">
        <v>10</v>
      </c>
      <c r="AN1200">
        <v>4</v>
      </c>
    </row>
    <row r="1201" spans="1:40" x14ac:dyDescent="0.35">
      <c r="A1201">
        <v>10274</v>
      </c>
      <c r="B1201">
        <v>28</v>
      </c>
      <c r="C1201">
        <v>1</v>
      </c>
      <c r="D1201">
        <v>0</v>
      </c>
      <c r="E1201">
        <v>1</v>
      </c>
      <c r="F1201">
        <v>0</v>
      </c>
      <c r="G1201">
        <v>1</v>
      </c>
      <c r="H1201">
        <v>0</v>
      </c>
      <c r="I1201">
        <v>0</v>
      </c>
      <c r="J1201">
        <v>24</v>
      </c>
      <c r="K1201">
        <v>2</v>
      </c>
      <c r="L1201">
        <v>2</v>
      </c>
      <c r="M1201">
        <v>1</v>
      </c>
      <c r="N1201">
        <v>72</v>
      </c>
      <c r="O1201">
        <v>2</v>
      </c>
      <c r="P1201">
        <v>3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0</v>
      </c>
      <c r="AC1201">
        <v>0</v>
      </c>
      <c r="AD1201">
        <v>8722</v>
      </c>
      <c r="AE1201">
        <v>1</v>
      </c>
      <c r="AF1201">
        <v>0</v>
      </c>
      <c r="AG1201">
        <v>12</v>
      </c>
      <c r="AH1201">
        <v>3</v>
      </c>
      <c r="AI1201">
        <v>1</v>
      </c>
      <c r="AJ1201">
        <v>0</v>
      </c>
      <c r="AK1201">
        <v>10</v>
      </c>
      <c r="AL1201">
        <v>2</v>
      </c>
      <c r="AM1201">
        <v>10</v>
      </c>
      <c r="AN1201">
        <v>4</v>
      </c>
    </row>
    <row r="1202" spans="1:40" x14ac:dyDescent="0.35">
      <c r="A1202">
        <v>10277</v>
      </c>
      <c r="B1202">
        <v>22</v>
      </c>
      <c r="C1202">
        <v>1</v>
      </c>
      <c r="D1202">
        <v>0</v>
      </c>
      <c r="E1202">
        <v>0</v>
      </c>
      <c r="F1202">
        <v>1</v>
      </c>
      <c r="G1202">
        <v>1</v>
      </c>
      <c r="H1202">
        <v>0</v>
      </c>
      <c r="I1202">
        <v>0</v>
      </c>
      <c r="J1202">
        <v>4</v>
      </c>
      <c r="K1202">
        <v>1</v>
      </c>
      <c r="L1202">
        <v>3</v>
      </c>
      <c r="M1202">
        <v>1</v>
      </c>
      <c r="N1202">
        <v>99</v>
      </c>
      <c r="O1202">
        <v>2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3</v>
      </c>
      <c r="AA1202">
        <v>1</v>
      </c>
      <c r="AB1202">
        <v>0</v>
      </c>
      <c r="AC1202">
        <v>0</v>
      </c>
      <c r="AD1202">
        <v>3894</v>
      </c>
      <c r="AE1202">
        <v>5</v>
      </c>
      <c r="AF1202">
        <v>0</v>
      </c>
      <c r="AG1202">
        <v>16</v>
      </c>
      <c r="AH1202">
        <v>3</v>
      </c>
      <c r="AI1202">
        <v>3</v>
      </c>
      <c r="AJ1202">
        <v>0</v>
      </c>
      <c r="AK1202">
        <v>4</v>
      </c>
      <c r="AL1202">
        <v>3</v>
      </c>
      <c r="AM1202">
        <v>2</v>
      </c>
      <c r="AN1202">
        <v>4</v>
      </c>
    </row>
    <row r="1203" spans="1:40" x14ac:dyDescent="0.35">
      <c r="A1203">
        <v>10278</v>
      </c>
      <c r="B1203">
        <v>34</v>
      </c>
      <c r="C1203">
        <v>1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6</v>
      </c>
      <c r="K1203">
        <v>1</v>
      </c>
      <c r="L1203">
        <v>2</v>
      </c>
      <c r="M1203">
        <v>1</v>
      </c>
      <c r="N1203">
        <v>83</v>
      </c>
      <c r="O1203">
        <v>3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0</v>
      </c>
      <c r="AC1203">
        <v>0</v>
      </c>
      <c r="AD1203">
        <v>2960</v>
      </c>
      <c r="AE1203">
        <v>2</v>
      </c>
      <c r="AF1203">
        <v>0</v>
      </c>
      <c r="AG1203">
        <v>11</v>
      </c>
      <c r="AH1203">
        <v>3</v>
      </c>
      <c r="AI1203">
        <v>3</v>
      </c>
      <c r="AJ1203">
        <v>0</v>
      </c>
      <c r="AK1203">
        <v>8</v>
      </c>
      <c r="AL1203">
        <v>3</v>
      </c>
      <c r="AM1203">
        <v>4</v>
      </c>
      <c r="AN1203">
        <v>4</v>
      </c>
    </row>
    <row r="1204" spans="1:40" x14ac:dyDescent="0.35">
      <c r="A1204">
        <v>10294</v>
      </c>
      <c r="B1204">
        <v>49</v>
      </c>
      <c r="C1204">
        <v>1</v>
      </c>
      <c r="D1204">
        <v>0</v>
      </c>
      <c r="E1204">
        <v>0</v>
      </c>
      <c r="F1204">
        <v>1</v>
      </c>
      <c r="G1204">
        <v>1</v>
      </c>
      <c r="H1204">
        <v>0</v>
      </c>
      <c r="I1204">
        <v>0</v>
      </c>
      <c r="J1204">
        <v>28</v>
      </c>
      <c r="K1204">
        <v>2</v>
      </c>
      <c r="L1204">
        <v>1</v>
      </c>
      <c r="M1204">
        <v>1</v>
      </c>
      <c r="N1204">
        <v>97</v>
      </c>
      <c r="O1204">
        <v>2</v>
      </c>
      <c r="P1204">
        <v>2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4284</v>
      </c>
      <c r="AE1204">
        <v>3</v>
      </c>
      <c r="AF1204">
        <v>0</v>
      </c>
      <c r="AG1204">
        <v>20</v>
      </c>
      <c r="AH1204">
        <v>4</v>
      </c>
      <c r="AI1204">
        <v>1</v>
      </c>
      <c r="AJ1204">
        <v>0</v>
      </c>
      <c r="AK1204">
        <v>20</v>
      </c>
      <c r="AL1204">
        <v>3</v>
      </c>
      <c r="AM1204">
        <v>4</v>
      </c>
      <c r="AN1204">
        <v>4</v>
      </c>
    </row>
    <row r="1205" spans="1:40" x14ac:dyDescent="0.35">
      <c r="A1205">
        <v>10304</v>
      </c>
      <c r="B1205">
        <v>29</v>
      </c>
      <c r="C1205">
        <v>1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4</v>
      </c>
      <c r="L1205">
        <v>1</v>
      </c>
      <c r="M1205">
        <v>1</v>
      </c>
      <c r="N1205">
        <v>100</v>
      </c>
      <c r="O1205">
        <v>2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2362</v>
      </c>
      <c r="AE1205">
        <v>6</v>
      </c>
      <c r="AF1205">
        <v>0</v>
      </c>
      <c r="AG1205">
        <v>13</v>
      </c>
      <c r="AH1205">
        <v>3</v>
      </c>
      <c r="AI1205">
        <v>3</v>
      </c>
      <c r="AJ1205">
        <v>0</v>
      </c>
      <c r="AK1205">
        <v>11</v>
      </c>
      <c r="AL1205">
        <v>1</v>
      </c>
      <c r="AM1205">
        <v>9</v>
      </c>
      <c r="AN1205">
        <v>4</v>
      </c>
    </row>
    <row r="1206" spans="1:40" x14ac:dyDescent="0.35">
      <c r="A1206">
        <v>10305</v>
      </c>
      <c r="B1206">
        <v>36</v>
      </c>
      <c r="C1206">
        <v>1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16</v>
      </c>
      <c r="K1206">
        <v>4</v>
      </c>
      <c r="L1206">
        <v>3</v>
      </c>
      <c r="M1206">
        <v>0</v>
      </c>
      <c r="N1206">
        <v>43</v>
      </c>
      <c r="O1206">
        <v>4</v>
      </c>
      <c r="P1206">
        <v>1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>
        <v>2743</v>
      </c>
      <c r="AE1206">
        <v>1</v>
      </c>
      <c r="AF1206">
        <v>0</v>
      </c>
      <c r="AG1206">
        <v>16</v>
      </c>
      <c r="AH1206">
        <v>3</v>
      </c>
      <c r="AI1206">
        <v>3</v>
      </c>
      <c r="AJ1206">
        <v>0</v>
      </c>
      <c r="AK1206">
        <v>18</v>
      </c>
      <c r="AL1206">
        <v>3</v>
      </c>
      <c r="AM1206">
        <v>17</v>
      </c>
      <c r="AN1206">
        <v>4</v>
      </c>
    </row>
    <row r="1207" spans="1:40" x14ac:dyDescent="0.35">
      <c r="A1207">
        <v>10322</v>
      </c>
      <c r="B1207">
        <v>29</v>
      </c>
      <c r="C1207">
        <v>1</v>
      </c>
      <c r="D1207">
        <v>1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4</v>
      </c>
      <c r="L1207">
        <v>1</v>
      </c>
      <c r="M1207">
        <v>1</v>
      </c>
      <c r="N1207">
        <v>100</v>
      </c>
      <c r="O1207">
        <v>2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1</v>
      </c>
      <c r="AB1207">
        <v>0</v>
      </c>
      <c r="AC1207">
        <v>0</v>
      </c>
      <c r="AD1207">
        <v>2362</v>
      </c>
      <c r="AE1207">
        <v>6</v>
      </c>
      <c r="AF1207">
        <v>0</v>
      </c>
      <c r="AG1207">
        <v>13</v>
      </c>
      <c r="AH1207">
        <v>3</v>
      </c>
      <c r="AI1207">
        <v>3</v>
      </c>
      <c r="AJ1207">
        <v>0</v>
      </c>
      <c r="AK1207">
        <v>11</v>
      </c>
      <c r="AL1207">
        <v>1</v>
      </c>
      <c r="AM1207">
        <v>9</v>
      </c>
      <c r="AN1207">
        <v>4</v>
      </c>
    </row>
    <row r="1208" spans="1:40" x14ac:dyDescent="0.35">
      <c r="A1208">
        <v>10336</v>
      </c>
      <c r="B1208">
        <v>32</v>
      </c>
      <c r="C1208">
        <v>1</v>
      </c>
      <c r="D1208">
        <v>1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7</v>
      </c>
      <c r="K1208">
        <v>2</v>
      </c>
      <c r="L1208">
        <v>4</v>
      </c>
      <c r="M1208">
        <v>1</v>
      </c>
      <c r="N1208">
        <v>79</v>
      </c>
      <c r="O1208">
        <v>3</v>
      </c>
      <c r="P1208">
        <v>2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3</v>
      </c>
      <c r="AA1208">
        <v>0</v>
      </c>
      <c r="AB1208">
        <v>1</v>
      </c>
      <c r="AC1208">
        <v>0</v>
      </c>
      <c r="AD1208">
        <v>4883</v>
      </c>
      <c r="AE1208">
        <v>1</v>
      </c>
      <c r="AF1208">
        <v>0</v>
      </c>
      <c r="AG1208">
        <v>18</v>
      </c>
      <c r="AH1208">
        <v>3</v>
      </c>
      <c r="AI1208">
        <v>1</v>
      </c>
      <c r="AJ1208">
        <v>1</v>
      </c>
      <c r="AK1208">
        <v>10</v>
      </c>
      <c r="AL1208">
        <v>3</v>
      </c>
      <c r="AM1208">
        <v>10</v>
      </c>
      <c r="AN1208">
        <v>4</v>
      </c>
    </row>
    <row r="1209" spans="1:40" x14ac:dyDescent="0.35">
      <c r="A1209">
        <v>10338</v>
      </c>
      <c r="B1209">
        <v>25</v>
      </c>
      <c r="C1209">
        <v>1</v>
      </c>
      <c r="D1209">
        <v>1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3</v>
      </c>
      <c r="K1209">
        <v>3</v>
      </c>
      <c r="L1209">
        <v>1</v>
      </c>
      <c r="M1209">
        <v>1</v>
      </c>
      <c r="N1209">
        <v>91</v>
      </c>
      <c r="O1209">
        <v>3</v>
      </c>
      <c r="P1209">
        <v>1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1</v>
      </c>
      <c r="AC1209">
        <v>0</v>
      </c>
      <c r="AD1209">
        <v>4031</v>
      </c>
      <c r="AE1209">
        <v>5</v>
      </c>
      <c r="AF1209">
        <v>0</v>
      </c>
      <c r="AG1209">
        <v>13</v>
      </c>
      <c r="AH1209">
        <v>3</v>
      </c>
      <c r="AI1209">
        <v>3</v>
      </c>
      <c r="AJ1209">
        <v>1</v>
      </c>
      <c r="AK1209">
        <v>6</v>
      </c>
      <c r="AL1209">
        <v>3</v>
      </c>
      <c r="AM1209">
        <v>2</v>
      </c>
      <c r="AN1209">
        <v>4</v>
      </c>
    </row>
    <row r="1210" spans="1:40" x14ac:dyDescent="0.35">
      <c r="A1210">
        <v>10339</v>
      </c>
      <c r="B1210">
        <v>37</v>
      </c>
      <c r="C1210">
        <v>1</v>
      </c>
      <c r="D1210">
        <v>1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11</v>
      </c>
      <c r="K1210">
        <v>2</v>
      </c>
      <c r="L1210">
        <v>1</v>
      </c>
      <c r="M1210">
        <v>0</v>
      </c>
      <c r="N1210">
        <v>61</v>
      </c>
      <c r="O1210">
        <v>1</v>
      </c>
      <c r="P1210">
        <v>2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2</v>
      </c>
      <c r="AA1210">
        <v>0</v>
      </c>
      <c r="AB1210">
        <v>1</v>
      </c>
      <c r="AC1210">
        <v>0</v>
      </c>
      <c r="AD1210">
        <v>4777</v>
      </c>
      <c r="AE1210">
        <v>5</v>
      </c>
      <c r="AF1210">
        <v>0</v>
      </c>
      <c r="AG1210">
        <v>15</v>
      </c>
      <c r="AH1210">
        <v>3</v>
      </c>
      <c r="AI1210">
        <v>1</v>
      </c>
      <c r="AJ1210">
        <v>0</v>
      </c>
      <c r="AK1210">
        <v>15</v>
      </c>
      <c r="AL1210">
        <v>1</v>
      </c>
      <c r="AM1210">
        <v>1</v>
      </c>
      <c r="AN1210">
        <v>4</v>
      </c>
    </row>
    <row r="1211" spans="1:40" x14ac:dyDescent="0.35">
      <c r="A1211">
        <v>10345</v>
      </c>
      <c r="B1211">
        <v>33</v>
      </c>
      <c r="C1211">
        <v>1</v>
      </c>
      <c r="D1211">
        <v>0</v>
      </c>
      <c r="E1211">
        <v>0</v>
      </c>
      <c r="F1211">
        <v>1</v>
      </c>
      <c r="G1211">
        <v>1</v>
      </c>
      <c r="H1211">
        <v>0</v>
      </c>
      <c r="I1211">
        <v>0</v>
      </c>
      <c r="J1211">
        <v>29</v>
      </c>
      <c r="K1211">
        <v>4</v>
      </c>
      <c r="L1211">
        <v>1</v>
      </c>
      <c r="M1211">
        <v>0</v>
      </c>
      <c r="N1211">
        <v>54</v>
      </c>
      <c r="O1211">
        <v>2</v>
      </c>
      <c r="P1211">
        <v>2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3</v>
      </c>
      <c r="AA1211">
        <v>1</v>
      </c>
      <c r="AB1211">
        <v>0</v>
      </c>
      <c r="AC1211">
        <v>0</v>
      </c>
      <c r="AD1211">
        <v>4508</v>
      </c>
      <c r="AE1211">
        <v>1</v>
      </c>
      <c r="AF1211">
        <v>0</v>
      </c>
      <c r="AG1211">
        <v>22</v>
      </c>
      <c r="AH1211">
        <v>4</v>
      </c>
      <c r="AI1211">
        <v>2</v>
      </c>
      <c r="AJ1211">
        <v>0</v>
      </c>
      <c r="AK1211">
        <v>14</v>
      </c>
      <c r="AL1211">
        <v>3</v>
      </c>
      <c r="AM1211">
        <v>13</v>
      </c>
      <c r="AN1211">
        <v>4</v>
      </c>
    </row>
    <row r="1212" spans="1:40" x14ac:dyDescent="0.35">
      <c r="A1212">
        <v>10357</v>
      </c>
      <c r="B1212">
        <v>26</v>
      </c>
      <c r="C1212">
        <v>1</v>
      </c>
      <c r="D1212">
        <v>0</v>
      </c>
      <c r="E1212">
        <v>0</v>
      </c>
      <c r="F1212">
        <v>1</v>
      </c>
      <c r="G1212">
        <v>1</v>
      </c>
      <c r="H1212">
        <v>0</v>
      </c>
      <c r="I1212">
        <v>0</v>
      </c>
      <c r="J1212">
        <v>3</v>
      </c>
      <c r="K1212">
        <v>1</v>
      </c>
      <c r="L1212">
        <v>3</v>
      </c>
      <c r="M1212">
        <v>1</v>
      </c>
      <c r="N1212">
        <v>73</v>
      </c>
      <c r="O1212">
        <v>3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1</v>
      </c>
      <c r="AB1212">
        <v>0</v>
      </c>
      <c r="AC1212">
        <v>0</v>
      </c>
      <c r="AD1212">
        <v>3102</v>
      </c>
      <c r="AE1212">
        <v>0</v>
      </c>
      <c r="AF1212">
        <v>0</v>
      </c>
      <c r="AG1212">
        <v>22</v>
      </c>
      <c r="AH1212">
        <v>4</v>
      </c>
      <c r="AI1212">
        <v>3</v>
      </c>
      <c r="AJ1212">
        <v>0</v>
      </c>
      <c r="AK1212">
        <v>7</v>
      </c>
      <c r="AL1212">
        <v>3</v>
      </c>
      <c r="AM1212">
        <v>6</v>
      </c>
      <c r="AN1212">
        <v>4</v>
      </c>
    </row>
    <row r="1213" spans="1:40" x14ac:dyDescent="0.35">
      <c r="A1213">
        <v>10362</v>
      </c>
      <c r="B1213">
        <v>31</v>
      </c>
      <c r="C1213">
        <v>1</v>
      </c>
      <c r="D1213">
        <v>0</v>
      </c>
      <c r="E1213">
        <v>0</v>
      </c>
      <c r="F1213">
        <v>1</v>
      </c>
      <c r="G1213">
        <v>1</v>
      </c>
      <c r="H1213">
        <v>0</v>
      </c>
      <c r="I1213">
        <v>0</v>
      </c>
      <c r="J1213">
        <v>20</v>
      </c>
      <c r="K1213">
        <v>3</v>
      </c>
      <c r="L1213">
        <v>1</v>
      </c>
      <c r="M1213">
        <v>1</v>
      </c>
      <c r="N1213">
        <v>66</v>
      </c>
      <c r="O1213">
        <v>3</v>
      </c>
      <c r="P1213">
        <v>3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3</v>
      </c>
      <c r="AA1213">
        <v>0</v>
      </c>
      <c r="AB1213">
        <v>1</v>
      </c>
      <c r="AC1213">
        <v>0</v>
      </c>
      <c r="AD1213">
        <v>9824</v>
      </c>
      <c r="AE1213">
        <v>3</v>
      </c>
      <c r="AF1213">
        <v>0</v>
      </c>
      <c r="AG1213">
        <v>12</v>
      </c>
      <c r="AH1213">
        <v>3</v>
      </c>
      <c r="AI1213">
        <v>1</v>
      </c>
      <c r="AJ1213">
        <v>0</v>
      </c>
      <c r="AK1213">
        <v>12</v>
      </c>
      <c r="AL1213">
        <v>3</v>
      </c>
      <c r="AM1213">
        <v>1</v>
      </c>
      <c r="AN1213">
        <v>4</v>
      </c>
    </row>
    <row r="1214" spans="1:40" x14ac:dyDescent="0.35">
      <c r="A1214">
        <v>10365</v>
      </c>
      <c r="B1214">
        <v>32</v>
      </c>
      <c r="C1214">
        <v>1</v>
      </c>
      <c r="D1214">
        <v>1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9</v>
      </c>
      <c r="K1214">
        <v>3</v>
      </c>
      <c r="L1214">
        <v>1</v>
      </c>
      <c r="M1214">
        <v>0</v>
      </c>
      <c r="N1214">
        <v>41</v>
      </c>
      <c r="O1214">
        <v>3</v>
      </c>
      <c r="P1214">
        <v>1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</v>
      </c>
      <c r="AB1214">
        <v>0</v>
      </c>
      <c r="AC1214">
        <v>0</v>
      </c>
      <c r="AD1214">
        <v>4200</v>
      </c>
      <c r="AE1214">
        <v>7</v>
      </c>
      <c r="AF1214">
        <v>0</v>
      </c>
      <c r="AG1214">
        <v>22</v>
      </c>
      <c r="AH1214">
        <v>4</v>
      </c>
      <c r="AI1214">
        <v>1</v>
      </c>
      <c r="AJ1214">
        <v>0</v>
      </c>
      <c r="AK1214">
        <v>10</v>
      </c>
      <c r="AL1214">
        <v>4</v>
      </c>
      <c r="AM1214">
        <v>5</v>
      </c>
      <c r="AN1214">
        <v>4</v>
      </c>
    </row>
    <row r="1215" spans="1:40" x14ac:dyDescent="0.35">
      <c r="A1215">
        <v>10371</v>
      </c>
      <c r="B1215">
        <v>41</v>
      </c>
      <c r="C1215">
        <v>1</v>
      </c>
      <c r="D1215">
        <v>1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12</v>
      </c>
      <c r="K1215">
        <v>3</v>
      </c>
      <c r="L1215">
        <v>2</v>
      </c>
      <c r="M1215">
        <v>0</v>
      </c>
      <c r="N1215">
        <v>49</v>
      </c>
      <c r="O1215">
        <v>3</v>
      </c>
      <c r="P1215">
        <v>5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3</v>
      </c>
      <c r="AA1215">
        <v>0</v>
      </c>
      <c r="AB1215">
        <v>1</v>
      </c>
      <c r="AC1215">
        <v>0</v>
      </c>
      <c r="AD1215">
        <v>19545</v>
      </c>
      <c r="AE1215">
        <v>1</v>
      </c>
      <c r="AF1215">
        <v>0</v>
      </c>
      <c r="AG1215">
        <v>12</v>
      </c>
      <c r="AH1215">
        <v>3</v>
      </c>
      <c r="AI1215">
        <v>4</v>
      </c>
      <c r="AJ1215">
        <v>0</v>
      </c>
      <c r="AK1215">
        <v>23</v>
      </c>
      <c r="AL1215">
        <v>3</v>
      </c>
      <c r="AM1215">
        <v>22</v>
      </c>
      <c r="AN1215">
        <v>4</v>
      </c>
    </row>
    <row r="1216" spans="1:40" x14ac:dyDescent="0.35">
      <c r="A1216">
        <v>10379</v>
      </c>
      <c r="B1216">
        <v>31</v>
      </c>
      <c r="C1216">
        <v>1</v>
      </c>
      <c r="D1216">
        <v>0</v>
      </c>
      <c r="E1216">
        <v>0</v>
      </c>
      <c r="F1216">
        <v>1</v>
      </c>
      <c r="G1216">
        <v>1</v>
      </c>
      <c r="H1216">
        <v>0</v>
      </c>
      <c r="I1216">
        <v>0</v>
      </c>
      <c r="J1216">
        <v>29</v>
      </c>
      <c r="K1216">
        <v>2</v>
      </c>
      <c r="L1216">
        <v>3</v>
      </c>
      <c r="M1216">
        <v>1</v>
      </c>
      <c r="N1216">
        <v>71</v>
      </c>
      <c r="O1216">
        <v>2</v>
      </c>
      <c r="P1216">
        <v>1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</v>
      </c>
      <c r="AA1216">
        <v>1</v>
      </c>
      <c r="AB1216">
        <v>0</v>
      </c>
      <c r="AC1216">
        <v>0</v>
      </c>
      <c r="AD1216">
        <v>3479</v>
      </c>
      <c r="AE1216">
        <v>0</v>
      </c>
      <c r="AF1216">
        <v>0</v>
      </c>
      <c r="AG1216">
        <v>11</v>
      </c>
      <c r="AH1216">
        <v>3</v>
      </c>
      <c r="AI1216">
        <v>2</v>
      </c>
      <c r="AJ1216">
        <v>0</v>
      </c>
      <c r="AK1216">
        <v>6</v>
      </c>
      <c r="AL1216">
        <v>4</v>
      </c>
      <c r="AM1216">
        <v>5</v>
      </c>
      <c r="AN1216">
        <v>4</v>
      </c>
    </row>
    <row r="1217" spans="1:40" x14ac:dyDescent="0.35">
      <c r="A1217">
        <v>10385</v>
      </c>
      <c r="B1217">
        <v>29</v>
      </c>
      <c r="C1217">
        <v>1</v>
      </c>
      <c r="D1217">
        <v>1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25</v>
      </c>
      <c r="K1217">
        <v>5</v>
      </c>
      <c r="L1217">
        <v>3</v>
      </c>
      <c r="M1217">
        <v>0</v>
      </c>
      <c r="N1217">
        <v>71</v>
      </c>
      <c r="O1217">
        <v>2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</v>
      </c>
      <c r="AA1217">
        <v>0</v>
      </c>
      <c r="AB1217">
        <v>1</v>
      </c>
      <c r="AC1217">
        <v>0</v>
      </c>
      <c r="AD1217">
        <v>2546</v>
      </c>
      <c r="AE1217">
        <v>5</v>
      </c>
      <c r="AF1217">
        <v>0</v>
      </c>
      <c r="AG1217">
        <v>16</v>
      </c>
      <c r="AH1217">
        <v>3</v>
      </c>
      <c r="AI1217">
        <v>2</v>
      </c>
      <c r="AJ1217">
        <v>0</v>
      </c>
      <c r="AK1217">
        <v>6</v>
      </c>
      <c r="AL1217">
        <v>4</v>
      </c>
      <c r="AM1217">
        <v>2</v>
      </c>
      <c r="AN1217">
        <v>4</v>
      </c>
    </row>
    <row r="1218" spans="1:40" x14ac:dyDescent="0.35">
      <c r="A1218">
        <v>10396</v>
      </c>
      <c r="B1218">
        <v>33</v>
      </c>
      <c r="C1218">
        <v>1</v>
      </c>
      <c r="D1218">
        <v>1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2</v>
      </c>
      <c r="K1218">
        <v>2</v>
      </c>
      <c r="L1218">
        <v>1</v>
      </c>
      <c r="M1218">
        <v>0</v>
      </c>
      <c r="N1218">
        <v>39</v>
      </c>
      <c r="O1218">
        <v>3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1</v>
      </c>
      <c r="AC1218">
        <v>0</v>
      </c>
      <c r="AD1218">
        <v>2707</v>
      </c>
      <c r="AE1218">
        <v>7</v>
      </c>
      <c r="AF1218">
        <v>0</v>
      </c>
      <c r="AG1218">
        <v>20</v>
      </c>
      <c r="AH1218">
        <v>4</v>
      </c>
      <c r="AI1218">
        <v>1</v>
      </c>
      <c r="AJ1218">
        <v>0</v>
      </c>
      <c r="AK1218">
        <v>13</v>
      </c>
      <c r="AL1218">
        <v>4</v>
      </c>
      <c r="AM1218">
        <v>9</v>
      </c>
      <c r="AN1218">
        <v>4</v>
      </c>
    </row>
    <row r="1219" spans="1:40" x14ac:dyDescent="0.35">
      <c r="A1219">
        <v>10407</v>
      </c>
      <c r="B1219">
        <v>24</v>
      </c>
      <c r="C1219">
        <v>1</v>
      </c>
      <c r="D1219">
        <v>1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17</v>
      </c>
      <c r="K1219">
        <v>2</v>
      </c>
      <c r="L1219">
        <v>4</v>
      </c>
      <c r="M1219">
        <v>0</v>
      </c>
      <c r="N1219">
        <v>97</v>
      </c>
      <c r="O1219">
        <v>3</v>
      </c>
      <c r="P1219">
        <v>1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</v>
      </c>
      <c r="AA1219">
        <v>0</v>
      </c>
      <c r="AB1219">
        <v>1</v>
      </c>
      <c r="AC1219">
        <v>0</v>
      </c>
      <c r="AD1219">
        <v>2210</v>
      </c>
      <c r="AE1219">
        <v>1</v>
      </c>
      <c r="AF1219">
        <v>0</v>
      </c>
      <c r="AG1219">
        <v>13</v>
      </c>
      <c r="AH1219">
        <v>3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4</v>
      </c>
    </row>
    <row r="1220" spans="1:40" x14ac:dyDescent="0.35">
      <c r="A1220">
        <v>10414</v>
      </c>
      <c r="B1220">
        <v>31</v>
      </c>
      <c r="C1220">
        <v>1</v>
      </c>
      <c r="D1220">
        <v>0</v>
      </c>
      <c r="E1220">
        <v>0</v>
      </c>
      <c r="F1220">
        <v>1</v>
      </c>
      <c r="G1220">
        <v>1</v>
      </c>
      <c r="H1220">
        <v>0</v>
      </c>
      <c r="I1220">
        <v>0</v>
      </c>
      <c r="J1220">
        <v>15</v>
      </c>
      <c r="K1220">
        <v>3</v>
      </c>
      <c r="L1220">
        <v>3</v>
      </c>
      <c r="M1220">
        <v>1</v>
      </c>
      <c r="N1220">
        <v>72</v>
      </c>
      <c r="O1220">
        <v>3</v>
      </c>
      <c r="P1220">
        <v>1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3</v>
      </c>
      <c r="AA1220">
        <v>0</v>
      </c>
      <c r="AB1220">
        <v>1</v>
      </c>
      <c r="AC1220">
        <v>0</v>
      </c>
      <c r="AD1220">
        <v>2610</v>
      </c>
      <c r="AE1220">
        <v>1</v>
      </c>
      <c r="AF1220">
        <v>0</v>
      </c>
      <c r="AG1220">
        <v>12</v>
      </c>
      <c r="AH1220">
        <v>3</v>
      </c>
      <c r="AI1220">
        <v>3</v>
      </c>
      <c r="AJ1220">
        <v>1</v>
      </c>
      <c r="AK1220">
        <v>2</v>
      </c>
      <c r="AL1220">
        <v>2</v>
      </c>
      <c r="AM1220">
        <v>2</v>
      </c>
      <c r="AN1220">
        <v>4</v>
      </c>
    </row>
    <row r="1221" spans="1:40" x14ac:dyDescent="0.35">
      <c r="A1221">
        <v>10426</v>
      </c>
      <c r="B1221">
        <v>39</v>
      </c>
      <c r="C1221">
        <v>1</v>
      </c>
      <c r="D1221">
        <v>0</v>
      </c>
      <c r="E1221">
        <v>0</v>
      </c>
      <c r="F1221">
        <v>1</v>
      </c>
      <c r="G1221">
        <v>1</v>
      </c>
      <c r="H1221">
        <v>0</v>
      </c>
      <c r="I1221">
        <v>0</v>
      </c>
      <c r="J1221">
        <v>2</v>
      </c>
      <c r="K1221">
        <v>3</v>
      </c>
      <c r="L1221">
        <v>1</v>
      </c>
      <c r="M1221">
        <v>1</v>
      </c>
      <c r="N1221">
        <v>84</v>
      </c>
      <c r="O1221">
        <v>3</v>
      </c>
      <c r="P1221">
        <v>4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4</v>
      </c>
      <c r="AA1221">
        <v>0</v>
      </c>
      <c r="AB1221">
        <v>0</v>
      </c>
      <c r="AC1221">
        <v>1</v>
      </c>
      <c r="AD1221">
        <v>12169</v>
      </c>
      <c r="AE1221">
        <v>7</v>
      </c>
      <c r="AF1221">
        <v>0</v>
      </c>
      <c r="AG1221">
        <v>11</v>
      </c>
      <c r="AH1221">
        <v>3</v>
      </c>
      <c r="AI1221">
        <v>4</v>
      </c>
      <c r="AJ1221">
        <v>3</v>
      </c>
      <c r="AK1221">
        <v>21</v>
      </c>
      <c r="AL1221">
        <v>3</v>
      </c>
      <c r="AM1221">
        <v>18</v>
      </c>
      <c r="AN1221">
        <v>4</v>
      </c>
    </row>
    <row r="1222" spans="1:40" x14ac:dyDescent="0.35">
      <c r="A1222">
        <v>10428</v>
      </c>
      <c r="B1222">
        <v>31</v>
      </c>
      <c r="C1222">
        <v>1</v>
      </c>
      <c r="D1222">
        <v>0</v>
      </c>
      <c r="E1222">
        <v>0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5</v>
      </c>
      <c r="L1222">
        <v>3</v>
      </c>
      <c r="M1222">
        <v>0</v>
      </c>
      <c r="N1222">
        <v>100</v>
      </c>
      <c r="O1222">
        <v>4</v>
      </c>
      <c r="P1222">
        <v>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2</v>
      </c>
      <c r="AA1222">
        <v>1</v>
      </c>
      <c r="AB1222">
        <v>0</v>
      </c>
      <c r="AC1222">
        <v>0</v>
      </c>
      <c r="AD1222">
        <v>7446</v>
      </c>
      <c r="AE1222">
        <v>1</v>
      </c>
      <c r="AF1222">
        <v>0</v>
      </c>
      <c r="AG1222">
        <v>11</v>
      </c>
      <c r="AH1222">
        <v>3</v>
      </c>
      <c r="AI1222">
        <v>1</v>
      </c>
      <c r="AJ1222">
        <v>0</v>
      </c>
      <c r="AK1222">
        <v>10</v>
      </c>
      <c r="AL1222">
        <v>3</v>
      </c>
      <c r="AM1222">
        <v>10</v>
      </c>
      <c r="AN1222">
        <v>4</v>
      </c>
    </row>
    <row r="1223" spans="1:40" x14ac:dyDescent="0.35">
      <c r="A1223">
        <v>10438</v>
      </c>
      <c r="B1223">
        <v>21</v>
      </c>
      <c r="C1223">
        <v>1</v>
      </c>
      <c r="D1223">
        <v>0</v>
      </c>
      <c r="E1223">
        <v>0</v>
      </c>
      <c r="F1223">
        <v>1</v>
      </c>
      <c r="G1223">
        <v>1</v>
      </c>
      <c r="H1223">
        <v>0</v>
      </c>
      <c r="I1223">
        <v>0</v>
      </c>
      <c r="J1223">
        <v>10</v>
      </c>
      <c r="K1223">
        <v>2</v>
      </c>
      <c r="L1223">
        <v>1</v>
      </c>
      <c r="M1223">
        <v>0</v>
      </c>
      <c r="N1223">
        <v>45</v>
      </c>
      <c r="O1223">
        <v>2</v>
      </c>
      <c r="P1223">
        <v>1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3</v>
      </c>
      <c r="AA1223">
        <v>1</v>
      </c>
      <c r="AB1223">
        <v>0</v>
      </c>
      <c r="AC1223">
        <v>0</v>
      </c>
      <c r="AD1223">
        <v>2625</v>
      </c>
      <c r="AE1223">
        <v>1</v>
      </c>
      <c r="AF1223">
        <v>0</v>
      </c>
      <c r="AG1223">
        <v>20</v>
      </c>
      <c r="AH1223">
        <v>4</v>
      </c>
      <c r="AI1223">
        <v>3</v>
      </c>
      <c r="AJ1223">
        <v>0</v>
      </c>
      <c r="AK1223">
        <v>2</v>
      </c>
      <c r="AL1223">
        <v>1</v>
      </c>
      <c r="AM1223">
        <v>2</v>
      </c>
      <c r="AN1223">
        <v>4</v>
      </c>
    </row>
    <row r="1224" spans="1:40" x14ac:dyDescent="0.35">
      <c r="A1224">
        <v>10442</v>
      </c>
      <c r="B1224">
        <v>56</v>
      </c>
      <c r="C1224">
        <v>1</v>
      </c>
      <c r="D1224">
        <v>1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24</v>
      </c>
      <c r="K1224">
        <v>2</v>
      </c>
      <c r="L1224">
        <v>1</v>
      </c>
      <c r="M1224">
        <v>1</v>
      </c>
      <c r="N1224">
        <v>97</v>
      </c>
      <c r="O1224">
        <v>3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4</v>
      </c>
      <c r="AA1224">
        <v>1</v>
      </c>
      <c r="AB1224">
        <v>0</v>
      </c>
      <c r="AC1224">
        <v>0</v>
      </c>
      <c r="AD1224">
        <v>2587</v>
      </c>
      <c r="AE1224">
        <v>1</v>
      </c>
      <c r="AF1224">
        <v>0</v>
      </c>
      <c r="AG1224">
        <v>16</v>
      </c>
      <c r="AH1224">
        <v>3</v>
      </c>
      <c r="AI1224">
        <v>4</v>
      </c>
      <c r="AJ1224">
        <v>0</v>
      </c>
      <c r="AK1224">
        <v>5</v>
      </c>
      <c r="AL1224">
        <v>3</v>
      </c>
      <c r="AM1224">
        <v>4</v>
      </c>
      <c r="AN1224">
        <v>4</v>
      </c>
    </row>
    <row r="1225" spans="1:40" x14ac:dyDescent="0.35">
      <c r="A1225">
        <v>10456</v>
      </c>
      <c r="B1225">
        <v>44</v>
      </c>
      <c r="C1225">
        <v>1</v>
      </c>
      <c r="D1225">
        <v>1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15</v>
      </c>
      <c r="K1225">
        <v>3</v>
      </c>
      <c r="L1225">
        <v>1</v>
      </c>
      <c r="M1225">
        <v>0</v>
      </c>
      <c r="N1225">
        <v>73</v>
      </c>
      <c r="O1225">
        <v>3</v>
      </c>
      <c r="P1225">
        <v>3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4</v>
      </c>
      <c r="AA1225">
        <v>0</v>
      </c>
      <c r="AB1225">
        <v>1</v>
      </c>
      <c r="AC1225">
        <v>0</v>
      </c>
      <c r="AD1225">
        <v>7978</v>
      </c>
      <c r="AE1225">
        <v>1</v>
      </c>
      <c r="AF1225">
        <v>0</v>
      </c>
      <c r="AG1225">
        <v>11</v>
      </c>
      <c r="AH1225">
        <v>3</v>
      </c>
      <c r="AI1225">
        <v>4</v>
      </c>
      <c r="AJ1225">
        <v>1</v>
      </c>
      <c r="AK1225">
        <v>10</v>
      </c>
      <c r="AL1225">
        <v>3</v>
      </c>
      <c r="AM1225">
        <v>10</v>
      </c>
      <c r="AN1225">
        <v>4</v>
      </c>
    </row>
    <row r="1226" spans="1:40" x14ac:dyDescent="0.35">
      <c r="A1226">
        <v>10459</v>
      </c>
      <c r="B1226">
        <v>38</v>
      </c>
      <c r="C1226">
        <v>1</v>
      </c>
      <c r="D1226">
        <v>1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2</v>
      </c>
      <c r="K1226">
        <v>3</v>
      </c>
      <c r="L1226">
        <v>3</v>
      </c>
      <c r="M1226">
        <v>1</v>
      </c>
      <c r="N1226">
        <v>81</v>
      </c>
      <c r="O1226">
        <v>3</v>
      </c>
      <c r="P1226">
        <v>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2</v>
      </c>
      <c r="AA1226">
        <v>0</v>
      </c>
      <c r="AB1226">
        <v>1</v>
      </c>
      <c r="AC1226">
        <v>0</v>
      </c>
      <c r="AD1226">
        <v>4855</v>
      </c>
      <c r="AE1226">
        <v>4</v>
      </c>
      <c r="AF1226">
        <v>0</v>
      </c>
      <c r="AG1226">
        <v>11</v>
      </c>
      <c r="AH1226">
        <v>3</v>
      </c>
      <c r="AI1226">
        <v>1</v>
      </c>
      <c r="AJ1226">
        <v>2</v>
      </c>
      <c r="AK1226">
        <v>7</v>
      </c>
      <c r="AL1226">
        <v>3</v>
      </c>
      <c r="AM1226">
        <v>5</v>
      </c>
      <c r="AN1226">
        <v>4</v>
      </c>
    </row>
    <row r="1227" spans="1:40" x14ac:dyDescent="0.35">
      <c r="A1227">
        <v>10472</v>
      </c>
      <c r="B1227">
        <v>33</v>
      </c>
      <c r="C1227">
        <v>1</v>
      </c>
      <c r="D1227">
        <v>1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10</v>
      </c>
      <c r="K1227">
        <v>1</v>
      </c>
      <c r="L1227">
        <v>1</v>
      </c>
      <c r="M1227">
        <v>1</v>
      </c>
      <c r="N1227">
        <v>38</v>
      </c>
      <c r="O1227">
        <v>1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4</v>
      </c>
      <c r="AA1227">
        <v>0</v>
      </c>
      <c r="AB1227">
        <v>0</v>
      </c>
      <c r="AC1227">
        <v>1</v>
      </c>
      <c r="AD1227">
        <v>3408</v>
      </c>
      <c r="AE1227">
        <v>7</v>
      </c>
      <c r="AF1227">
        <v>0</v>
      </c>
      <c r="AG1227">
        <v>13</v>
      </c>
      <c r="AH1227">
        <v>3</v>
      </c>
      <c r="AI1227">
        <v>1</v>
      </c>
      <c r="AJ1227">
        <v>3</v>
      </c>
      <c r="AK1227">
        <v>8</v>
      </c>
      <c r="AL1227">
        <v>3</v>
      </c>
      <c r="AM1227">
        <v>4</v>
      </c>
      <c r="AN1227">
        <v>4</v>
      </c>
    </row>
    <row r="1228" spans="1:40" x14ac:dyDescent="0.35">
      <c r="A1228">
        <v>10487</v>
      </c>
      <c r="B1228">
        <v>30</v>
      </c>
      <c r="C1228">
        <v>1</v>
      </c>
      <c r="D1228">
        <v>0</v>
      </c>
      <c r="E1228">
        <v>0</v>
      </c>
      <c r="F1228">
        <v>1</v>
      </c>
      <c r="G1228">
        <v>0</v>
      </c>
      <c r="H1228">
        <v>1</v>
      </c>
      <c r="I1228">
        <v>0</v>
      </c>
      <c r="J1228">
        <v>8</v>
      </c>
      <c r="K1228">
        <v>3</v>
      </c>
      <c r="L1228">
        <v>3</v>
      </c>
      <c r="M1228">
        <v>0</v>
      </c>
      <c r="N1228">
        <v>66</v>
      </c>
      <c r="O1228">
        <v>2</v>
      </c>
      <c r="P1228">
        <v>1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4</v>
      </c>
      <c r="AA1228">
        <v>0</v>
      </c>
      <c r="AB1228">
        <v>0</v>
      </c>
      <c r="AC1228">
        <v>1</v>
      </c>
      <c r="AD1228">
        <v>2180</v>
      </c>
      <c r="AE1228">
        <v>6</v>
      </c>
      <c r="AF1228">
        <v>0</v>
      </c>
      <c r="AG1228">
        <v>11</v>
      </c>
      <c r="AH1228">
        <v>3</v>
      </c>
      <c r="AI1228">
        <v>3</v>
      </c>
      <c r="AJ1228">
        <v>1</v>
      </c>
      <c r="AK1228">
        <v>6</v>
      </c>
      <c r="AL1228">
        <v>2</v>
      </c>
      <c r="AM1228">
        <v>4</v>
      </c>
      <c r="AN1228">
        <v>4</v>
      </c>
    </row>
    <row r="1229" spans="1:40" x14ac:dyDescent="0.35">
      <c r="A1229">
        <v>10489</v>
      </c>
      <c r="B1229">
        <v>40</v>
      </c>
      <c r="C1229">
        <v>1</v>
      </c>
      <c r="D1229">
        <v>1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9</v>
      </c>
      <c r="K1229">
        <v>4</v>
      </c>
      <c r="L1229">
        <v>4</v>
      </c>
      <c r="M1229">
        <v>1</v>
      </c>
      <c r="N1229">
        <v>86</v>
      </c>
      <c r="O1229">
        <v>3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0</v>
      </c>
      <c r="AC1229">
        <v>0</v>
      </c>
      <c r="AD1229">
        <v>2018</v>
      </c>
      <c r="AE1229">
        <v>3</v>
      </c>
      <c r="AF1229">
        <v>0</v>
      </c>
      <c r="AG1229">
        <v>14</v>
      </c>
      <c r="AH1229">
        <v>3</v>
      </c>
      <c r="AI1229">
        <v>2</v>
      </c>
      <c r="AJ1229">
        <v>0</v>
      </c>
      <c r="AK1229">
        <v>15</v>
      </c>
      <c r="AL1229">
        <v>1</v>
      </c>
      <c r="AM1229">
        <v>5</v>
      </c>
      <c r="AN1229">
        <v>4</v>
      </c>
    </row>
    <row r="1230" spans="1:40" x14ac:dyDescent="0.35">
      <c r="A1230">
        <v>10493</v>
      </c>
      <c r="B1230">
        <v>41</v>
      </c>
      <c r="C1230">
        <v>1</v>
      </c>
      <c r="D1230">
        <v>1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12</v>
      </c>
      <c r="K1230">
        <v>3</v>
      </c>
      <c r="L1230">
        <v>2</v>
      </c>
      <c r="M1230">
        <v>0</v>
      </c>
      <c r="N1230">
        <v>49</v>
      </c>
      <c r="O1230">
        <v>3</v>
      </c>
      <c r="P1230">
        <v>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3</v>
      </c>
      <c r="AA1230">
        <v>0</v>
      </c>
      <c r="AB1230">
        <v>1</v>
      </c>
      <c r="AC1230">
        <v>0</v>
      </c>
      <c r="AD1230">
        <v>19545</v>
      </c>
      <c r="AE1230">
        <v>1</v>
      </c>
      <c r="AF1230">
        <v>0</v>
      </c>
      <c r="AG1230">
        <v>12</v>
      </c>
      <c r="AH1230">
        <v>3</v>
      </c>
      <c r="AI1230">
        <v>4</v>
      </c>
      <c r="AJ1230">
        <v>0</v>
      </c>
      <c r="AK1230">
        <v>23</v>
      </c>
      <c r="AL1230">
        <v>3</v>
      </c>
      <c r="AM1230">
        <v>22</v>
      </c>
      <c r="AN1230">
        <v>4</v>
      </c>
    </row>
    <row r="1231" spans="1:40" x14ac:dyDescent="0.35">
      <c r="A1231">
        <v>10496</v>
      </c>
      <c r="B1231">
        <v>31</v>
      </c>
      <c r="C1231">
        <v>1</v>
      </c>
      <c r="D1231">
        <v>0</v>
      </c>
      <c r="E1231">
        <v>0</v>
      </c>
      <c r="F1231">
        <v>1</v>
      </c>
      <c r="G1231">
        <v>1</v>
      </c>
      <c r="H1231">
        <v>0</v>
      </c>
      <c r="I1231">
        <v>0</v>
      </c>
      <c r="J1231">
        <v>15</v>
      </c>
      <c r="K1231">
        <v>3</v>
      </c>
      <c r="L1231">
        <v>3</v>
      </c>
      <c r="M1231">
        <v>1</v>
      </c>
      <c r="N1231">
        <v>72</v>
      </c>
      <c r="O1231">
        <v>3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3</v>
      </c>
      <c r="AA1231">
        <v>0</v>
      </c>
      <c r="AB1231">
        <v>1</v>
      </c>
      <c r="AC1231">
        <v>0</v>
      </c>
      <c r="AD1231">
        <v>2610</v>
      </c>
      <c r="AE1231">
        <v>1</v>
      </c>
      <c r="AF1231">
        <v>0</v>
      </c>
      <c r="AG1231">
        <v>12</v>
      </c>
      <c r="AH1231">
        <v>3</v>
      </c>
      <c r="AI1231">
        <v>3</v>
      </c>
      <c r="AJ1231">
        <v>1</v>
      </c>
      <c r="AK1231">
        <v>2</v>
      </c>
      <c r="AL1231">
        <v>2</v>
      </c>
      <c r="AM1231">
        <v>2</v>
      </c>
      <c r="AN1231">
        <v>4</v>
      </c>
    </row>
    <row r="1232" spans="1:40" x14ac:dyDescent="0.35">
      <c r="A1232">
        <v>10500</v>
      </c>
      <c r="B1232">
        <v>24</v>
      </c>
      <c r="C1232">
        <v>1</v>
      </c>
      <c r="D1232">
        <v>1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17</v>
      </c>
      <c r="K1232">
        <v>2</v>
      </c>
      <c r="L1232">
        <v>4</v>
      </c>
      <c r="M1232">
        <v>0</v>
      </c>
      <c r="N1232">
        <v>97</v>
      </c>
      <c r="O1232">
        <v>3</v>
      </c>
      <c r="P1232">
        <v>1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</v>
      </c>
      <c r="AA1232">
        <v>0</v>
      </c>
      <c r="AB1232">
        <v>1</v>
      </c>
      <c r="AC1232">
        <v>0</v>
      </c>
      <c r="AD1232">
        <v>2210</v>
      </c>
      <c r="AE1232">
        <v>1</v>
      </c>
      <c r="AF1232">
        <v>0</v>
      </c>
      <c r="AG1232">
        <v>13</v>
      </c>
      <c r="AH1232">
        <v>3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4</v>
      </c>
    </row>
    <row r="1233" spans="1:40" x14ac:dyDescent="0.35">
      <c r="A1233">
        <v>10501</v>
      </c>
      <c r="B1233">
        <v>30</v>
      </c>
      <c r="C1233">
        <v>1</v>
      </c>
      <c r="D1233">
        <v>0</v>
      </c>
      <c r="E1233">
        <v>0</v>
      </c>
      <c r="F1233">
        <v>1</v>
      </c>
      <c r="G1233">
        <v>0</v>
      </c>
      <c r="H1233">
        <v>1</v>
      </c>
      <c r="I1233">
        <v>0</v>
      </c>
      <c r="J1233">
        <v>8</v>
      </c>
      <c r="K1233">
        <v>3</v>
      </c>
      <c r="L1233">
        <v>3</v>
      </c>
      <c r="M1233">
        <v>0</v>
      </c>
      <c r="N1233">
        <v>66</v>
      </c>
      <c r="O1233">
        <v>2</v>
      </c>
      <c r="P1233">
        <v>1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4</v>
      </c>
      <c r="AA1233">
        <v>0</v>
      </c>
      <c r="AB1233">
        <v>0</v>
      </c>
      <c r="AC1233">
        <v>1</v>
      </c>
      <c r="AD1233">
        <v>2180</v>
      </c>
      <c r="AE1233">
        <v>6</v>
      </c>
      <c r="AF1233">
        <v>0</v>
      </c>
      <c r="AG1233">
        <v>11</v>
      </c>
      <c r="AH1233">
        <v>3</v>
      </c>
      <c r="AI1233">
        <v>3</v>
      </c>
      <c r="AJ1233">
        <v>1</v>
      </c>
      <c r="AK1233">
        <v>6</v>
      </c>
      <c r="AL1233">
        <v>2</v>
      </c>
      <c r="AM1233">
        <v>4</v>
      </c>
      <c r="AN1233">
        <v>4</v>
      </c>
    </row>
    <row r="1234" spans="1:40" x14ac:dyDescent="0.35">
      <c r="A1234">
        <v>10514</v>
      </c>
      <c r="B1234">
        <v>34</v>
      </c>
      <c r="C1234">
        <v>1</v>
      </c>
      <c r="D1234">
        <v>1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9</v>
      </c>
      <c r="K1234">
        <v>4</v>
      </c>
      <c r="L1234">
        <v>1</v>
      </c>
      <c r="M1234">
        <v>0</v>
      </c>
      <c r="N1234">
        <v>52</v>
      </c>
      <c r="O1234">
        <v>3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3</v>
      </c>
      <c r="AA1234">
        <v>0</v>
      </c>
      <c r="AB1234">
        <v>1</v>
      </c>
      <c r="AC1234">
        <v>0</v>
      </c>
      <c r="AD1234">
        <v>2742</v>
      </c>
      <c r="AE1234">
        <v>1</v>
      </c>
      <c r="AF1234">
        <v>0</v>
      </c>
      <c r="AG1234">
        <v>15</v>
      </c>
      <c r="AH1234">
        <v>3</v>
      </c>
      <c r="AI1234">
        <v>4</v>
      </c>
      <c r="AJ1234">
        <v>0</v>
      </c>
      <c r="AK1234">
        <v>2</v>
      </c>
      <c r="AL1234">
        <v>3</v>
      </c>
      <c r="AM1234">
        <v>2</v>
      </c>
      <c r="AN1234">
        <v>4</v>
      </c>
    </row>
    <row r="1235" spans="1:40" x14ac:dyDescent="0.35">
      <c r="A1235">
        <v>10518</v>
      </c>
      <c r="B1235">
        <v>27</v>
      </c>
      <c r="C1235">
        <v>1</v>
      </c>
      <c r="D1235">
        <v>0</v>
      </c>
      <c r="E1235">
        <v>0</v>
      </c>
      <c r="F1235">
        <v>1</v>
      </c>
      <c r="G1235">
        <v>0</v>
      </c>
      <c r="H1235">
        <v>1</v>
      </c>
      <c r="I1235">
        <v>0</v>
      </c>
      <c r="J1235">
        <v>22</v>
      </c>
      <c r="K1235">
        <v>3</v>
      </c>
      <c r="L1235">
        <v>1</v>
      </c>
      <c r="M1235">
        <v>0</v>
      </c>
      <c r="N1235">
        <v>58</v>
      </c>
      <c r="O1235">
        <v>2</v>
      </c>
      <c r="P1235">
        <v>1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2</v>
      </c>
      <c r="AA1235">
        <v>0</v>
      </c>
      <c r="AB1235">
        <v>1</v>
      </c>
      <c r="AC1235">
        <v>0</v>
      </c>
      <c r="AD1235">
        <v>2863</v>
      </c>
      <c r="AE1235">
        <v>1</v>
      </c>
      <c r="AF1235">
        <v>0</v>
      </c>
      <c r="AG1235">
        <v>12</v>
      </c>
      <c r="AH1235">
        <v>3</v>
      </c>
      <c r="AI1235">
        <v>1</v>
      </c>
      <c r="AJ1235">
        <v>0</v>
      </c>
      <c r="AK1235">
        <v>1</v>
      </c>
      <c r="AL1235">
        <v>3</v>
      </c>
      <c r="AM1235">
        <v>1</v>
      </c>
      <c r="AN1235">
        <v>4</v>
      </c>
    </row>
    <row r="1236" spans="1:40" x14ac:dyDescent="0.35">
      <c r="A1236">
        <v>10548</v>
      </c>
      <c r="B1236">
        <v>37</v>
      </c>
      <c r="C1236">
        <v>1</v>
      </c>
      <c r="D1236">
        <v>0</v>
      </c>
      <c r="E1236">
        <v>0</v>
      </c>
      <c r="F1236">
        <v>1</v>
      </c>
      <c r="G1236">
        <v>1</v>
      </c>
      <c r="H1236">
        <v>0</v>
      </c>
      <c r="I1236">
        <v>0</v>
      </c>
      <c r="J1236">
        <v>10</v>
      </c>
      <c r="K1236">
        <v>3</v>
      </c>
      <c r="L1236">
        <v>1</v>
      </c>
      <c r="M1236">
        <v>1</v>
      </c>
      <c r="N1236">
        <v>61</v>
      </c>
      <c r="O1236">
        <v>3</v>
      </c>
      <c r="P1236">
        <v>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3</v>
      </c>
      <c r="AA1236">
        <v>0</v>
      </c>
      <c r="AB1236">
        <v>0</v>
      </c>
      <c r="AC1236">
        <v>1</v>
      </c>
      <c r="AD1236">
        <v>10048</v>
      </c>
      <c r="AE1236">
        <v>6</v>
      </c>
      <c r="AF1236">
        <v>0</v>
      </c>
      <c r="AG1236">
        <v>11</v>
      </c>
      <c r="AH1236">
        <v>3</v>
      </c>
      <c r="AI1236">
        <v>2</v>
      </c>
      <c r="AJ1236">
        <v>2</v>
      </c>
      <c r="AK1236">
        <v>17</v>
      </c>
      <c r="AL1236">
        <v>3</v>
      </c>
      <c r="AM1236">
        <v>1</v>
      </c>
      <c r="AN1236">
        <v>4</v>
      </c>
    </row>
    <row r="1237" spans="1:40" x14ac:dyDescent="0.35">
      <c r="A1237">
        <v>10554</v>
      </c>
      <c r="B1237">
        <v>34</v>
      </c>
      <c r="C1237">
        <v>1</v>
      </c>
      <c r="D1237">
        <v>0</v>
      </c>
      <c r="E1237">
        <v>0</v>
      </c>
      <c r="F1237">
        <v>1</v>
      </c>
      <c r="G1237">
        <v>1</v>
      </c>
      <c r="H1237">
        <v>0</v>
      </c>
      <c r="I1237">
        <v>0</v>
      </c>
      <c r="J1237">
        <v>9</v>
      </c>
      <c r="K1237">
        <v>4</v>
      </c>
      <c r="L1237">
        <v>4</v>
      </c>
      <c r="M1237">
        <v>1</v>
      </c>
      <c r="N1237">
        <v>93</v>
      </c>
      <c r="O1237">
        <v>3</v>
      </c>
      <c r="P1237">
        <v>2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1</v>
      </c>
      <c r="AC1237">
        <v>0</v>
      </c>
      <c r="AD1237">
        <v>5346</v>
      </c>
      <c r="AE1237">
        <v>4</v>
      </c>
      <c r="AF1237">
        <v>0</v>
      </c>
      <c r="AG1237">
        <v>17</v>
      </c>
      <c r="AH1237">
        <v>3</v>
      </c>
      <c r="AI1237">
        <v>3</v>
      </c>
      <c r="AJ1237">
        <v>1</v>
      </c>
      <c r="AK1237">
        <v>11</v>
      </c>
      <c r="AL1237">
        <v>2</v>
      </c>
      <c r="AM1237">
        <v>7</v>
      </c>
      <c r="AN1237">
        <v>4</v>
      </c>
    </row>
    <row r="1238" spans="1:40" x14ac:dyDescent="0.35">
      <c r="A1238">
        <v>10571</v>
      </c>
      <c r="B1238">
        <v>44</v>
      </c>
      <c r="C1238">
        <v>1</v>
      </c>
      <c r="D1238">
        <v>1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1</v>
      </c>
      <c r="K1238">
        <v>2</v>
      </c>
      <c r="L1238">
        <v>2</v>
      </c>
      <c r="M1238">
        <v>1</v>
      </c>
      <c r="N1238">
        <v>91</v>
      </c>
      <c r="O1238">
        <v>2</v>
      </c>
      <c r="P1238">
        <v>3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1</v>
      </c>
      <c r="AC1238">
        <v>0</v>
      </c>
      <c r="AD1238">
        <v>10482</v>
      </c>
      <c r="AE1238">
        <v>9</v>
      </c>
      <c r="AF1238">
        <v>0</v>
      </c>
      <c r="AG1238">
        <v>14</v>
      </c>
      <c r="AH1238">
        <v>3</v>
      </c>
      <c r="AI1238">
        <v>4</v>
      </c>
      <c r="AJ1238">
        <v>1</v>
      </c>
      <c r="AK1238">
        <v>24</v>
      </c>
      <c r="AL1238">
        <v>3</v>
      </c>
      <c r="AM1238">
        <v>20</v>
      </c>
      <c r="AN1238">
        <v>4</v>
      </c>
    </row>
    <row r="1239" spans="1:40" x14ac:dyDescent="0.35">
      <c r="A1239">
        <v>10594</v>
      </c>
      <c r="B1239">
        <v>26</v>
      </c>
      <c r="C1239">
        <v>1</v>
      </c>
      <c r="D1239">
        <v>1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25</v>
      </c>
      <c r="K1239">
        <v>3</v>
      </c>
      <c r="L1239">
        <v>1</v>
      </c>
      <c r="M1239">
        <v>1</v>
      </c>
      <c r="N1239">
        <v>48</v>
      </c>
      <c r="O1239">
        <v>1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3</v>
      </c>
      <c r="AA1239">
        <v>1</v>
      </c>
      <c r="AB1239">
        <v>0</v>
      </c>
      <c r="AC1239">
        <v>0</v>
      </c>
      <c r="AD1239">
        <v>2293</v>
      </c>
      <c r="AE1239">
        <v>1</v>
      </c>
      <c r="AF1239">
        <v>0</v>
      </c>
      <c r="AG1239">
        <v>12</v>
      </c>
      <c r="AH1239">
        <v>3</v>
      </c>
      <c r="AI1239">
        <v>3</v>
      </c>
      <c r="AJ1239">
        <v>0</v>
      </c>
      <c r="AK1239">
        <v>1</v>
      </c>
      <c r="AL1239">
        <v>2</v>
      </c>
      <c r="AM1239">
        <v>1</v>
      </c>
      <c r="AN1239">
        <v>4</v>
      </c>
    </row>
    <row r="1240" spans="1:40" x14ac:dyDescent="0.35">
      <c r="A1240">
        <v>10603</v>
      </c>
      <c r="B1240">
        <v>52</v>
      </c>
      <c r="C1240">
        <v>1</v>
      </c>
      <c r="D1240">
        <v>1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8</v>
      </c>
      <c r="K1240">
        <v>4</v>
      </c>
      <c r="L1240">
        <v>3</v>
      </c>
      <c r="M1240">
        <v>1</v>
      </c>
      <c r="N1240">
        <v>85</v>
      </c>
      <c r="O1240">
        <v>2</v>
      </c>
      <c r="P1240">
        <v>2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2</v>
      </c>
      <c r="AA1240">
        <v>0</v>
      </c>
      <c r="AB1240">
        <v>1</v>
      </c>
      <c r="AC1240">
        <v>0</v>
      </c>
      <c r="AD1240">
        <v>4941</v>
      </c>
      <c r="AE1240">
        <v>2</v>
      </c>
      <c r="AF1240">
        <v>0</v>
      </c>
      <c r="AG1240">
        <v>15</v>
      </c>
      <c r="AH1240">
        <v>3</v>
      </c>
      <c r="AI1240">
        <v>1</v>
      </c>
      <c r="AJ1240">
        <v>0</v>
      </c>
      <c r="AK1240">
        <v>11</v>
      </c>
      <c r="AL1240">
        <v>2</v>
      </c>
      <c r="AM1240">
        <v>8</v>
      </c>
      <c r="AN1240">
        <v>4</v>
      </c>
    </row>
    <row r="1241" spans="1:40" x14ac:dyDescent="0.35">
      <c r="A1241">
        <v>10605</v>
      </c>
      <c r="B1241">
        <v>19</v>
      </c>
      <c r="C1241">
        <v>1</v>
      </c>
      <c r="D1241">
        <v>1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2</v>
      </c>
      <c r="K1241">
        <v>3</v>
      </c>
      <c r="L1241">
        <v>2</v>
      </c>
      <c r="M1241">
        <v>1</v>
      </c>
      <c r="N1241">
        <v>47</v>
      </c>
      <c r="O1241">
        <v>2</v>
      </c>
      <c r="P1241">
        <v>1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4</v>
      </c>
      <c r="AA1241">
        <v>1</v>
      </c>
      <c r="AB1241">
        <v>0</v>
      </c>
      <c r="AC1241">
        <v>0</v>
      </c>
      <c r="AD1241">
        <v>1102</v>
      </c>
      <c r="AE1241">
        <v>1</v>
      </c>
      <c r="AF1241">
        <v>0</v>
      </c>
      <c r="AG1241">
        <v>22</v>
      </c>
      <c r="AH1241">
        <v>4</v>
      </c>
      <c r="AI1241">
        <v>3</v>
      </c>
      <c r="AJ1241">
        <v>0</v>
      </c>
      <c r="AK1241">
        <v>1</v>
      </c>
      <c r="AL1241">
        <v>2</v>
      </c>
      <c r="AM1241">
        <v>1</v>
      </c>
      <c r="AN1241">
        <v>4</v>
      </c>
    </row>
    <row r="1242" spans="1:40" x14ac:dyDescent="0.35">
      <c r="A1242">
        <v>10616</v>
      </c>
      <c r="B1242">
        <v>34</v>
      </c>
      <c r="C1242">
        <v>1</v>
      </c>
      <c r="D1242">
        <v>1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6</v>
      </c>
      <c r="K1242">
        <v>1</v>
      </c>
      <c r="L1242">
        <v>2</v>
      </c>
      <c r="M1242">
        <v>1</v>
      </c>
      <c r="N1242">
        <v>83</v>
      </c>
      <c r="O1242">
        <v>3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1</v>
      </c>
      <c r="AB1242">
        <v>0</v>
      </c>
      <c r="AC1242">
        <v>0</v>
      </c>
      <c r="AD1242">
        <v>2960</v>
      </c>
      <c r="AE1242">
        <v>2</v>
      </c>
      <c r="AF1242">
        <v>0</v>
      </c>
      <c r="AG1242">
        <v>11</v>
      </c>
      <c r="AH1242">
        <v>3</v>
      </c>
      <c r="AI1242">
        <v>3</v>
      </c>
      <c r="AJ1242">
        <v>0</v>
      </c>
      <c r="AK1242">
        <v>8</v>
      </c>
      <c r="AL1242">
        <v>3</v>
      </c>
      <c r="AM1242">
        <v>4</v>
      </c>
      <c r="AN1242">
        <v>4</v>
      </c>
    </row>
    <row r="1243" spans="1:40" x14ac:dyDescent="0.35">
      <c r="A1243">
        <v>10634</v>
      </c>
      <c r="B1243">
        <v>28</v>
      </c>
      <c r="C1243">
        <v>1</v>
      </c>
      <c r="D1243">
        <v>1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2</v>
      </c>
      <c r="K1243">
        <v>4</v>
      </c>
      <c r="L1243">
        <v>3</v>
      </c>
      <c r="M1243">
        <v>1</v>
      </c>
      <c r="N1243">
        <v>46</v>
      </c>
      <c r="O1243">
        <v>3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3</v>
      </c>
      <c r="AA1243">
        <v>1</v>
      </c>
      <c r="AB1243">
        <v>0</v>
      </c>
      <c r="AC1243">
        <v>0</v>
      </c>
      <c r="AD1243">
        <v>4382</v>
      </c>
      <c r="AE1243">
        <v>6</v>
      </c>
      <c r="AF1243">
        <v>0</v>
      </c>
      <c r="AG1243">
        <v>17</v>
      </c>
      <c r="AH1243">
        <v>3</v>
      </c>
      <c r="AI1243">
        <v>4</v>
      </c>
      <c r="AJ1243">
        <v>0</v>
      </c>
      <c r="AK1243">
        <v>5</v>
      </c>
      <c r="AL1243">
        <v>2</v>
      </c>
      <c r="AM1243">
        <v>2</v>
      </c>
      <c r="AN1243">
        <v>4</v>
      </c>
    </row>
    <row r="1244" spans="1:40" x14ac:dyDescent="0.35">
      <c r="A1244">
        <v>10640</v>
      </c>
      <c r="B1244">
        <v>26</v>
      </c>
      <c r="C1244">
        <v>1</v>
      </c>
      <c r="D1244">
        <v>1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25</v>
      </c>
      <c r="K1244">
        <v>3</v>
      </c>
      <c r="L1244">
        <v>1</v>
      </c>
      <c r="M1244">
        <v>1</v>
      </c>
      <c r="N1244">
        <v>48</v>
      </c>
      <c r="O1244">
        <v>1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3</v>
      </c>
      <c r="AA1244">
        <v>1</v>
      </c>
      <c r="AB1244">
        <v>0</v>
      </c>
      <c r="AC1244">
        <v>0</v>
      </c>
      <c r="AD1244">
        <v>2293</v>
      </c>
      <c r="AE1244">
        <v>1</v>
      </c>
      <c r="AF1244">
        <v>0</v>
      </c>
      <c r="AG1244">
        <v>12</v>
      </c>
      <c r="AH1244">
        <v>3</v>
      </c>
      <c r="AI1244">
        <v>3</v>
      </c>
      <c r="AJ1244">
        <v>0</v>
      </c>
      <c r="AK1244">
        <v>1</v>
      </c>
      <c r="AL1244">
        <v>2</v>
      </c>
      <c r="AM1244">
        <v>1</v>
      </c>
      <c r="AN1244">
        <v>4</v>
      </c>
    </row>
    <row r="1245" spans="1:40" x14ac:dyDescent="0.35">
      <c r="A1245">
        <v>10645</v>
      </c>
      <c r="B1245">
        <v>56</v>
      </c>
      <c r="C1245">
        <v>1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24</v>
      </c>
      <c r="K1245">
        <v>2</v>
      </c>
      <c r="L1245">
        <v>1</v>
      </c>
      <c r="M1245">
        <v>1</v>
      </c>
      <c r="N1245">
        <v>97</v>
      </c>
      <c r="O1245">
        <v>3</v>
      </c>
      <c r="P1245">
        <v>1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4</v>
      </c>
      <c r="AA1245">
        <v>1</v>
      </c>
      <c r="AB1245">
        <v>0</v>
      </c>
      <c r="AC1245">
        <v>0</v>
      </c>
      <c r="AD1245">
        <v>2587</v>
      </c>
      <c r="AE1245">
        <v>1</v>
      </c>
      <c r="AF1245">
        <v>0</v>
      </c>
      <c r="AG1245">
        <v>16</v>
      </c>
      <c r="AH1245">
        <v>3</v>
      </c>
      <c r="AI1245">
        <v>4</v>
      </c>
      <c r="AJ1245">
        <v>0</v>
      </c>
      <c r="AK1245">
        <v>5</v>
      </c>
      <c r="AL1245">
        <v>3</v>
      </c>
      <c r="AM1245">
        <v>4</v>
      </c>
      <c r="AN1245">
        <v>4</v>
      </c>
    </row>
    <row r="1246" spans="1:40" x14ac:dyDescent="0.35">
      <c r="A1246">
        <v>10659</v>
      </c>
      <c r="B1246">
        <v>24</v>
      </c>
      <c r="C1246">
        <v>1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22</v>
      </c>
      <c r="K1246">
        <v>1</v>
      </c>
      <c r="L1246">
        <v>4</v>
      </c>
      <c r="M1246">
        <v>1</v>
      </c>
      <c r="N1246">
        <v>58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3</v>
      </c>
      <c r="AA1246">
        <v>0</v>
      </c>
      <c r="AB1246">
        <v>1</v>
      </c>
      <c r="AC1246">
        <v>0</v>
      </c>
      <c r="AD1246">
        <v>1555</v>
      </c>
      <c r="AE1246">
        <v>1</v>
      </c>
      <c r="AF1246">
        <v>0</v>
      </c>
      <c r="AG1246">
        <v>11</v>
      </c>
      <c r="AH1246">
        <v>3</v>
      </c>
      <c r="AI1246">
        <v>3</v>
      </c>
      <c r="AJ1246">
        <v>1</v>
      </c>
      <c r="AK1246">
        <v>1</v>
      </c>
      <c r="AL1246">
        <v>3</v>
      </c>
      <c r="AM1246">
        <v>1</v>
      </c>
      <c r="AN1246">
        <v>4</v>
      </c>
    </row>
    <row r="1247" spans="1:40" x14ac:dyDescent="0.35">
      <c r="A1247">
        <v>10666</v>
      </c>
      <c r="B1247">
        <v>21</v>
      </c>
      <c r="C1247">
        <v>1</v>
      </c>
      <c r="D1247">
        <v>1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10</v>
      </c>
      <c r="K1247">
        <v>3</v>
      </c>
      <c r="L1247">
        <v>3</v>
      </c>
      <c r="M1247">
        <v>0</v>
      </c>
      <c r="N1247">
        <v>36</v>
      </c>
      <c r="O1247">
        <v>2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0</v>
      </c>
      <c r="AC1247">
        <v>0</v>
      </c>
      <c r="AD1247">
        <v>1416</v>
      </c>
      <c r="AE1247">
        <v>1</v>
      </c>
      <c r="AF1247">
        <v>0</v>
      </c>
      <c r="AG1247">
        <v>13</v>
      </c>
      <c r="AH1247">
        <v>3</v>
      </c>
      <c r="AI1247">
        <v>1</v>
      </c>
      <c r="AJ1247">
        <v>0</v>
      </c>
      <c r="AK1247">
        <v>1</v>
      </c>
      <c r="AL1247">
        <v>2</v>
      </c>
      <c r="AM1247">
        <v>1</v>
      </c>
      <c r="AN1247">
        <v>4</v>
      </c>
    </row>
    <row r="1248" spans="1:40" x14ac:dyDescent="0.35">
      <c r="A1248">
        <v>10675</v>
      </c>
      <c r="B1248">
        <v>38</v>
      </c>
      <c r="C1248">
        <v>1</v>
      </c>
      <c r="D1248">
        <v>1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2</v>
      </c>
      <c r="K1248">
        <v>3</v>
      </c>
      <c r="L1248">
        <v>3</v>
      </c>
      <c r="M1248">
        <v>1</v>
      </c>
      <c r="N1248">
        <v>81</v>
      </c>
      <c r="O1248">
        <v>3</v>
      </c>
      <c r="P1248">
        <v>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2</v>
      </c>
      <c r="AA1248">
        <v>0</v>
      </c>
      <c r="AB1248">
        <v>1</v>
      </c>
      <c r="AC1248">
        <v>0</v>
      </c>
      <c r="AD1248">
        <v>4855</v>
      </c>
      <c r="AE1248">
        <v>4</v>
      </c>
      <c r="AF1248">
        <v>0</v>
      </c>
      <c r="AG1248">
        <v>11</v>
      </c>
      <c r="AH1248">
        <v>3</v>
      </c>
      <c r="AI1248">
        <v>1</v>
      </c>
      <c r="AJ1248">
        <v>2</v>
      </c>
      <c r="AK1248">
        <v>7</v>
      </c>
      <c r="AL1248">
        <v>3</v>
      </c>
      <c r="AM1248">
        <v>5</v>
      </c>
      <c r="AN1248">
        <v>4</v>
      </c>
    </row>
    <row r="1249" spans="1:40" x14ac:dyDescent="0.35">
      <c r="A1249">
        <v>10693</v>
      </c>
      <c r="B1249">
        <v>36</v>
      </c>
      <c r="C1249">
        <v>1</v>
      </c>
      <c r="D1249">
        <v>1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15</v>
      </c>
      <c r="K1249">
        <v>3</v>
      </c>
      <c r="L1249">
        <v>1</v>
      </c>
      <c r="M1249">
        <v>1</v>
      </c>
      <c r="N1249">
        <v>81</v>
      </c>
      <c r="O1249">
        <v>3</v>
      </c>
      <c r="P1249">
        <v>2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3</v>
      </c>
      <c r="AA1249">
        <v>0</v>
      </c>
      <c r="AB1249">
        <v>0</v>
      </c>
      <c r="AC1249">
        <v>1</v>
      </c>
      <c r="AD1249">
        <v>4834</v>
      </c>
      <c r="AE1249">
        <v>7</v>
      </c>
      <c r="AF1249">
        <v>0</v>
      </c>
      <c r="AG1249">
        <v>14</v>
      </c>
      <c r="AH1249">
        <v>3</v>
      </c>
      <c r="AI1249">
        <v>2</v>
      </c>
      <c r="AJ1249">
        <v>1</v>
      </c>
      <c r="AK1249">
        <v>9</v>
      </c>
      <c r="AL1249">
        <v>2</v>
      </c>
      <c r="AM1249">
        <v>1</v>
      </c>
      <c r="AN1249">
        <v>4</v>
      </c>
    </row>
    <row r="1250" spans="1:40" x14ac:dyDescent="0.35">
      <c r="A1250">
        <v>10699</v>
      </c>
      <c r="B1250">
        <v>28</v>
      </c>
      <c r="C1250">
        <v>1</v>
      </c>
      <c r="D1250">
        <v>1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2</v>
      </c>
      <c r="K1250">
        <v>4</v>
      </c>
      <c r="L1250">
        <v>3</v>
      </c>
      <c r="M1250">
        <v>1</v>
      </c>
      <c r="N1250">
        <v>46</v>
      </c>
      <c r="O1250">
        <v>3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3</v>
      </c>
      <c r="AA1250">
        <v>1</v>
      </c>
      <c r="AB1250">
        <v>0</v>
      </c>
      <c r="AC1250">
        <v>0</v>
      </c>
      <c r="AD1250">
        <v>4382</v>
      </c>
      <c r="AE1250">
        <v>6</v>
      </c>
      <c r="AF1250">
        <v>0</v>
      </c>
      <c r="AG1250">
        <v>17</v>
      </c>
      <c r="AH1250">
        <v>3</v>
      </c>
      <c r="AI1250">
        <v>4</v>
      </c>
      <c r="AJ1250">
        <v>0</v>
      </c>
      <c r="AK1250">
        <v>5</v>
      </c>
      <c r="AL1250">
        <v>2</v>
      </c>
      <c r="AM1250">
        <v>2</v>
      </c>
      <c r="AN1250">
        <v>4</v>
      </c>
    </row>
    <row r="1251" spans="1:40" x14ac:dyDescent="0.35">
      <c r="A1251">
        <v>10705</v>
      </c>
      <c r="B1251">
        <v>34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9</v>
      </c>
      <c r="K1251">
        <v>4</v>
      </c>
      <c r="L1251">
        <v>1</v>
      </c>
      <c r="M1251">
        <v>0</v>
      </c>
      <c r="N1251">
        <v>52</v>
      </c>
      <c r="O1251">
        <v>3</v>
      </c>
      <c r="P1251">
        <v>1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3</v>
      </c>
      <c r="AA1251">
        <v>0</v>
      </c>
      <c r="AB1251">
        <v>1</v>
      </c>
      <c r="AC1251">
        <v>0</v>
      </c>
      <c r="AD1251">
        <v>2742</v>
      </c>
      <c r="AE1251">
        <v>1</v>
      </c>
      <c r="AF1251">
        <v>0</v>
      </c>
      <c r="AG1251">
        <v>15</v>
      </c>
      <c r="AH1251">
        <v>3</v>
      </c>
      <c r="AI1251">
        <v>4</v>
      </c>
      <c r="AJ1251">
        <v>0</v>
      </c>
      <c r="AK1251">
        <v>2</v>
      </c>
      <c r="AL1251">
        <v>3</v>
      </c>
      <c r="AM1251">
        <v>2</v>
      </c>
      <c r="AN1251">
        <v>4</v>
      </c>
    </row>
    <row r="1252" spans="1:40" x14ac:dyDescent="0.35">
      <c r="A1252">
        <v>10728</v>
      </c>
      <c r="B1252">
        <v>36</v>
      </c>
      <c r="C1252">
        <v>1</v>
      </c>
      <c r="D1252">
        <v>1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16</v>
      </c>
      <c r="K1252">
        <v>4</v>
      </c>
      <c r="L1252">
        <v>3</v>
      </c>
      <c r="M1252">
        <v>0</v>
      </c>
      <c r="N1252">
        <v>43</v>
      </c>
      <c r="O1252">
        <v>4</v>
      </c>
      <c r="P1252">
        <v>1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1</v>
      </c>
      <c r="AB1252">
        <v>0</v>
      </c>
      <c r="AC1252">
        <v>0</v>
      </c>
      <c r="AD1252">
        <v>2743</v>
      </c>
      <c r="AE1252">
        <v>1</v>
      </c>
      <c r="AF1252">
        <v>0</v>
      </c>
      <c r="AG1252">
        <v>16</v>
      </c>
      <c r="AH1252">
        <v>3</v>
      </c>
      <c r="AI1252">
        <v>3</v>
      </c>
      <c r="AJ1252">
        <v>0</v>
      </c>
      <c r="AK1252">
        <v>18</v>
      </c>
      <c r="AL1252">
        <v>3</v>
      </c>
      <c r="AM1252">
        <v>17</v>
      </c>
      <c r="AN1252">
        <v>4</v>
      </c>
    </row>
    <row r="1253" spans="1:40" x14ac:dyDescent="0.35">
      <c r="A1253">
        <v>10742</v>
      </c>
      <c r="B1253">
        <v>28</v>
      </c>
      <c r="C1253">
        <v>1</v>
      </c>
      <c r="D1253">
        <v>0</v>
      </c>
      <c r="E1253">
        <v>0</v>
      </c>
      <c r="F1253">
        <v>1</v>
      </c>
      <c r="G1253">
        <v>1</v>
      </c>
      <c r="H1253">
        <v>0</v>
      </c>
      <c r="I1253">
        <v>0</v>
      </c>
      <c r="J1253">
        <v>2</v>
      </c>
      <c r="K1253">
        <v>2</v>
      </c>
      <c r="L1253">
        <v>3</v>
      </c>
      <c r="M1253">
        <v>1</v>
      </c>
      <c r="N1253">
        <v>38</v>
      </c>
      <c r="O1253">
        <v>2</v>
      </c>
      <c r="P1253">
        <v>1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1</v>
      </c>
      <c r="AB1253">
        <v>0</v>
      </c>
      <c r="AC1253">
        <v>0</v>
      </c>
      <c r="AD1253">
        <v>2561</v>
      </c>
      <c r="AE1253">
        <v>7</v>
      </c>
      <c r="AF1253">
        <v>0</v>
      </c>
      <c r="AG1253">
        <v>11</v>
      </c>
      <c r="AH1253">
        <v>3</v>
      </c>
      <c r="AI1253">
        <v>3</v>
      </c>
      <c r="AJ1253">
        <v>0</v>
      </c>
      <c r="AK1253">
        <v>8</v>
      </c>
      <c r="AL1253">
        <v>2</v>
      </c>
      <c r="AM1253">
        <v>1</v>
      </c>
      <c r="AN1253">
        <v>4</v>
      </c>
    </row>
    <row r="1254" spans="1:40" x14ac:dyDescent="0.35">
      <c r="A1254">
        <v>10744</v>
      </c>
      <c r="B1254">
        <v>31</v>
      </c>
      <c r="C1254">
        <v>1</v>
      </c>
      <c r="D1254">
        <v>1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8</v>
      </c>
      <c r="K1254">
        <v>3</v>
      </c>
      <c r="L1254">
        <v>1</v>
      </c>
      <c r="M1254">
        <v>0</v>
      </c>
      <c r="N1254">
        <v>34</v>
      </c>
      <c r="O1254">
        <v>2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</v>
      </c>
      <c r="AA1254">
        <v>1</v>
      </c>
      <c r="AB1254">
        <v>0</v>
      </c>
      <c r="AC1254">
        <v>0</v>
      </c>
      <c r="AD1254">
        <v>1261</v>
      </c>
      <c r="AE1254">
        <v>1</v>
      </c>
      <c r="AF1254">
        <v>0</v>
      </c>
      <c r="AG1254">
        <v>12</v>
      </c>
      <c r="AH1254">
        <v>3</v>
      </c>
      <c r="AI1254">
        <v>3</v>
      </c>
      <c r="AJ1254">
        <v>0</v>
      </c>
      <c r="AK1254">
        <v>1</v>
      </c>
      <c r="AL1254">
        <v>4</v>
      </c>
      <c r="AM1254">
        <v>1</v>
      </c>
      <c r="AN1254">
        <v>4</v>
      </c>
    </row>
    <row r="1255" spans="1:40" x14ac:dyDescent="0.35">
      <c r="A1255">
        <v>10757</v>
      </c>
      <c r="B1255">
        <v>21</v>
      </c>
      <c r="C1255">
        <v>1</v>
      </c>
      <c r="D1255">
        <v>0</v>
      </c>
      <c r="E1255">
        <v>0</v>
      </c>
      <c r="F1255">
        <v>1</v>
      </c>
      <c r="G1255">
        <v>1</v>
      </c>
      <c r="H1255">
        <v>0</v>
      </c>
      <c r="I1255">
        <v>0</v>
      </c>
      <c r="J1255">
        <v>10</v>
      </c>
      <c r="K1255">
        <v>2</v>
      </c>
      <c r="L1255">
        <v>1</v>
      </c>
      <c r="M1255">
        <v>0</v>
      </c>
      <c r="N1255">
        <v>45</v>
      </c>
      <c r="O1255">
        <v>2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3</v>
      </c>
      <c r="AA1255">
        <v>1</v>
      </c>
      <c r="AB1255">
        <v>0</v>
      </c>
      <c r="AC1255">
        <v>0</v>
      </c>
      <c r="AD1255">
        <v>2625</v>
      </c>
      <c r="AE1255">
        <v>1</v>
      </c>
      <c r="AF1255">
        <v>0</v>
      </c>
      <c r="AG1255">
        <v>20</v>
      </c>
      <c r="AH1255">
        <v>4</v>
      </c>
      <c r="AI1255">
        <v>3</v>
      </c>
      <c r="AJ1255">
        <v>0</v>
      </c>
      <c r="AK1255">
        <v>2</v>
      </c>
      <c r="AL1255">
        <v>1</v>
      </c>
      <c r="AM1255">
        <v>2</v>
      </c>
      <c r="AN1255">
        <v>4</v>
      </c>
    </row>
    <row r="1256" spans="1:40" x14ac:dyDescent="0.35">
      <c r="A1256">
        <v>10763</v>
      </c>
      <c r="B1256">
        <v>26</v>
      </c>
      <c r="C1256">
        <v>1</v>
      </c>
      <c r="D1256">
        <v>0</v>
      </c>
      <c r="E1256">
        <v>0</v>
      </c>
      <c r="F1256">
        <v>1</v>
      </c>
      <c r="G1256">
        <v>1</v>
      </c>
      <c r="H1256">
        <v>0</v>
      </c>
      <c r="I1256">
        <v>0</v>
      </c>
      <c r="J1256">
        <v>3</v>
      </c>
      <c r="K1256">
        <v>1</v>
      </c>
      <c r="L1256">
        <v>3</v>
      </c>
      <c r="M1256">
        <v>1</v>
      </c>
      <c r="N1256">
        <v>73</v>
      </c>
      <c r="O1256">
        <v>3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1</v>
      </c>
      <c r="AB1256">
        <v>0</v>
      </c>
      <c r="AC1256">
        <v>0</v>
      </c>
      <c r="AD1256">
        <v>3102</v>
      </c>
      <c r="AE1256">
        <v>0</v>
      </c>
      <c r="AF1256">
        <v>0</v>
      </c>
      <c r="AG1256">
        <v>22</v>
      </c>
      <c r="AH1256">
        <v>4</v>
      </c>
      <c r="AI1256">
        <v>3</v>
      </c>
      <c r="AJ1256">
        <v>0</v>
      </c>
      <c r="AK1256">
        <v>7</v>
      </c>
      <c r="AL1256">
        <v>3</v>
      </c>
      <c r="AM1256">
        <v>6</v>
      </c>
      <c r="AN1256">
        <v>4</v>
      </c>
    </row>
    <row r="1257" spans="1:40" x14ac:dyDescent="0.35">
      <c r="A1257">
        <v>10770</v>
      </c>
      <c r="B1257">
        <v>30</v>
      </c>
      <c r="C1257">
        <v>1</v>
      </c>
      <c r="D1257">
        <v>0</v>
      </c>
      <c r="E1257">
        <v>0</v>
      </c>
      <c r="F1257">
        <v>1</v>
      </c>
      <c r="G1257">
        <v>1</v>
      </c>
      <c r="H1257">
        <v>0</v>
      </c>
      <c r="I1257">
        <v>0</v>
      </c>
      <c r="J1257">
        <v>5</v>
      </c>
      <c r="K1257">
        <v>3</v>
      </c>
      <c r="L1257">
        <v>2</v>
      </c>
      <c r="M1257">
        <v>0</v>
      </c>
      <c r="N1257">
        <v>60</v>
      </c>
      <c r="O1257">
        <v>3</v>
      </c>
      <c r="P1257">
        <v>1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2</v>
      </c>
      <c r="AA1257">
        <v>1</v>
      </c>
      <c r="AB1257">
        <v>0</v>
      </c>
      <c r="AC1257">
        <v>0</v>
      </c>
      <c r="AD1257">
        <v>2422</v>
      </c>
      <c r="AE1257">
        <v>0</v>
      </c>
      <c r="AF1257">
        <v>0</v>
      </c>
      <c r="AG1257">
        <v>17</v>
      </c>
      <c r="AH1257">
        <v>3</v>
      </c>
      <c r="AI1257">
        <v>1</v>
      </c>
      <c r="AJ1257">
        <v>0</v>
      </c>
      <c r="AK1257">
        <v>4</v>
      </c>
      <c r="AL1257">
        <v>3</v>
      </c>
      <c r="AM1257">
        <v>3</v>
      </c>
      <c r="AN1257">
        <v>4</v>
      </c>
    </row>
    <row r="1258" spans="1:40" x14ac:dyDescent="0.35">
      <c r="A1258">
        <v>10779</v>
      </c>
      <c r="B1258">
        <v>28</v>
      </c>
      <c r="C1258">
        <v>1</v>
      </c>
      <c r="D1258">
        <v>0</v>
      </c>
      <c r="E1258">
        <v>0</v>
      </c>
      <c r="F1258">
        <v>1</v>
      </c>
      <c r="G1258">
        <v>1</v>
      </c>
      <c r="H1258">
        <v>0</v>
      </c>
      <c r="I1258">
        <v>0</v>
      </c>
      <c r="J1258">
        <v>1</v>
      </c>
      <c r="K1258">
        <v>3</v>
      </c>
      <c r="L1258">
        <v>1</v>
      </c>
      <c r="M1258">
        <v>1</v>
      </c>
      <c r="N1258">
        <v>45</v>
      </c>
      <c r="O1258">
        <v>2</v>
      </c>
      <c r="P1258">
        <v>1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</v>
      </c>
      <c r="AA1258">
        <v>0</v>
      </c>
      <c r="AB1258">
        <v>0</v>
      </c>
      <c r="AC1258">
        <v>1</v>
      </c>
      <c r="AD1258">
        <v>2596</v>
      </c>
      <c r="AE1258">
        <v>1</v>
      </c>
      <c r="AF1258">
        <v>0</v>
      </c>
      <c r="AG1258">
        <v>15</v>
      </c>
      <c r="AH1258">
        <v>3</v>
      </c>
      <c r="AI1258">
        <v>1</v>
      </c>
      <c r="AJ1258">
        <v>2</v>
      </c>
      <c r="AK1258">
        <v>1</v>
      </c>
      <c r="AL1258">
        <v>3</v>
      </c>
      <c r="AM1258">
        <v>1</v>
      </c>
      <c r="AN1258">
        <v>4</v>
      </c>
    </row>
    <row r="1259" spans="1:40" x14ac:dyDescent="0.35">
      <c r="A1259">
        <v>10784</v>
      </c>
      <c r="B1259">
        <v>25</v>
      </c>
      <c r="C1259">
        <v>1</v>
      </c>
      <c r="D1259">
        <v>1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3</v>
      </c>
      <c r="K1259">
        <v>3</v>
      </c>
      <c r="L1259">
        <v>1</v>
      </c>
      <c r="M1259">
        <v>1</v>
      </c>
      <c r="N1259">
        <v>91</v>
      </c>
      <c r="O1259">
        <v>3</v>
      </c>
      <c r="P1259">
        <v>1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1</v>
      </c>
      <c r="AC1259">
        <v>0</v>
      </c>
      <c r="AD1259">
        <v>4031</v>
      </c>
      <c r="AE1259">
        <v>5</v>
      </c>
      <c r="AF1259">
        <v>0</v>
      </c>
      <c r="AG1259">
        <v>13</v>
      </c>
      <c r="AH1259">
        <v>3</v>
      </c>
      <c r="AI1259">
        <v>3</v>
      </c>
      <c r="AJ1259">
        <v>1</v>
      </c>
      <c r="AK1259">
        <v>6</v>
      </c>
      <c r="AL1259">
        <v>3</v>
      </c>
      <c r="AM1259">
        <v>2</v>
      </c>
      <c r="AN1259">
        <v>4</v>
      </c>
    </row>
    <row r="1260" spans="1:40" x14ac:dyDescent="0.35">
      <c r="A1260">
        <v>10791</v>
      </c>
      <c r="B1260">
        <v>33</v>
      </c>
      <c r="C1260">
        <v>1</v>
      </c>
      <c r="D1260">
        <v>0</v>
      </c>
      <c r="E1260">
        <v>0</v>
      </c>
      <c r="F1260">
        <v>1</v>
      </c>
      <c r="G1260">
        <v>1</v>
      </c>
      <c r="H1260">
        <v>0</v>
      </c>
      <c r="I1260">
        <v>0</v>
      </c>
      <c r="J1260">
        <v>29</v>
      </c>
      <c r="K1260">
        <v>4</v>
      </c>
      <c r="L1260">
        <v>1</v>
      </c>
      <c r="M1260">
        <v>0</v>
      </c>
      <c r="N1260">
        <v>54</v>
      </c>
      <c r="O1260">
        <v>2</v>
      </c>
      <c r="P1260">
        <v>2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</v>
      </c>
      <c r="AA1260">
        <v>1</v>
      </c>
      <c r="AB1260">
        <v>0</v>
      </c>
      <c r="AC1260">
        <v>0</v>
      </c>
      <c r="AD1260">
        <v>4508</v>
      </c>
      <c r="AE1260">
        <v>1</v>
      </c>
      <c r="AF1260">
        <v>0</v>
      </c>
      <c r="AG1260">
        <v>22</v>
      </c>
      <c r="AH1260">
        <v>4</v>
      </c>
      <c r="AI1260">
        <v>2</v>
      </c>
      <c r="AJ1260">
        <v>0</v>
      </c>
      <c r="AK1260">
        <v>14</v>
      </c>
      <c r="AL1260">
        <v>3</v>
      </c>
      <c r="AM1260">
        <v>13</v>
      </c>
      <c r="AN1260">
        <v>4</v>
      </c>
    </row>
    <row r="1261" spans="1:40" x14ac:dyDescent="0.35">
      <c r="A1261">
        <v>10795</v>
      </c>
      <c r="B1261">
        <v>28</v>
      </c>
      <c r="C1261">
        <v>1</v>
      </c>
      <c r="D1261">
        <v>0</v>
      </c>
      <c r="E1261">
        <v>1</v>
      </c>
      <c r="F1261">
        <v>0</v>
      </c>
      <c r="G1261">
        <v>1</v>
      </c>
      <c r="H1261">
        <v>0</v>
      </c>
      <c r="I1261">
        <v>0</v>
      </c>
      <c r="J1261">
        <v>24</v>
      </c>
      <c r="K1261">
        <v>2</v>
      </c>
      <c r="L1261">
        <v>2</v>
      </c>
      <c r="M1261">
        <v>1</v>
      </c>
      <c r="N1261">
        <v>72</v>
      </c>
      <c r="O1261">
        <v>2</v>
      </c>
      <c r="P1261">
        <v>3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1</v>
      </c>
      <c r="AB1261">
        <v>0</v>
      </c>
      <c r="AC1261">
        <v>0</v>
      </c>
      <c r="AD1261">
        <v>8722</v>
      </c>
      <c r="AE1261">
        <v>1</v>
      </c>
      <c r="AF1261">
        <v>0</v>
      </c>
      <c r="AG1261">
        <v>12</v>
      </c>
      <c r="AH1261">
        <v>3</v>
      </c>
      <c r="AI1261">
        <v>1</v>
      </c>
      <c r="AJ1261">
        <v>0</v>
      </c>
      <c r="AK1261">
        <v>10</v>
      </c>
      <c r="AL1261">
        <v>2</v>
      </c>
      <c r="AM1261">
        <v>10</v>
      </c>
      <c r="AN1261">
        <v>4</v>
      </c>
    </row>
    <row r="1262" spans="1:40" x14ac:dyDescent="0.35">
      <c r="A1262">
        <v>10797</v>
      </c>
      <c r="B1262">
        <v>53</v>
      </c>
      <c r="C1262">
        <v>1</v>
      </c>
      <c r="D1262">
        <v>1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2</v>
      </c>
      <c r="K1262">
        <v>5</v>
      </c>
      <c r="L1262">
        <v>3</v>
      </c>
      <c r="M1262">
        <v>0</v>
      </c>
      <c r="N1262">
        <v>78</v>
      </c>
      <c r="O1262">
        <v>2</v>
      </c>
      <c r="P1262">
        <v>3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4</v>
      </c>
      <c r="AA1262">
        <v>0</v>
      </c>
      <c r="AB1262">
        <v>1</v>
      </c>
      <c r="AC1262">
        <v>0</v>
      </c>
      <c r="AD1262">
        <v>10169</v>
      </c>
      <c r="AE1262">
        <v>0</v>
      </c>
      <c r="AF1262">
        <v>0</v>
      </c>
      <c r="AG1262">
        <v>16</v>
      </c>
      <c r="AH1262">
        <v>3</v>
      </c>
      <c r="AI1262">
        <v>2</v>
      </c>
      <c r="AJ1262">
        <v>1</v>
      </c>
      <c r="AK1262">
        <v>34</v>
      </c>
      <c r="AL1262">
        <v>3</v>
      </c>
      <c r="AM1262">
        <v>33</v>
      </c>
      <c r="AN1262">
        <v>4</v>
      </c>
    </row>
    <row r="1263" spans="1:40" x14ac:dyDescent="0.35">
      <c r="A1263">
        <v>10822</v>
      </c>
      <c r="B1263">
        <v>28</v>
      </c>
      <c r="C1263">
        <v>1</v>
      </c>
      <c r="D1263">
        <v>0</v>
      </c>
      <c r="E1263">
        <v>0</v>
      </c>
      <c r="F1263">
        <v>1</v>
      </c>
      <c r="G1263">
        <v>1</v>
      </c>
      <c r="H1263">
        <v>0</v>
      </c>
      <c r="I1263">
        <v>0</v>
      </c>
      <c r="J1263">
        <v>1</v>
      </c>
      <c r="K1263">
        <v>3</v>
      </c>
      <c r="L1263">
        <v>1</v>
      </c>
      <c r="M1263">
        <v>1</v>
      </c>
      <c r="N1263">
        <v>45</v>
      </c>
      <c r="O1263">
        <v>2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</v>
      </c>
      <c r="AA1263">
        <v>0</v>
      </c>
      <c r="AB1263">
        <v>0</v>
      </c>
      <c r="AC1263">
        <v>1</v>
      </c>
      <c r="AD1263">
        <v>2596</v>
      </c>
      <c r="AE1263">
        <v>1</v>
      </c>
      <c r="AF1263">
        <v>0</v>
      </c>
      <c r="AG1263">
        <v>15</v>
      </c>
      <c r="AH1263">
        <v>3</v>
      </c>
      <c r="AI1263">
        <v>1</v>
      </c>
      <c r="AJ1263">
        <v>2</v>
      </c>
      <c r="AK1263">
        <v>1</v>
      </c>
      <c r="AL1263">
        <v>3</v>
      </c>
      <c r="AM1263">
        <v>1</v>
      </c>
      <c r="AN1263">
        <v>4</v>
      </c>
    </row>
    <row r="1264" spans="1:40" x14ac:dyDescent="0.35">
      <c r="A1264">
        <v>10827</v>
      </c>
      <c r="B1264">
        <v>34</v>
      </c>
      <c r="C1264">
        <v>1</v>
      </c>
      <c r="D1264">
        <v>0</v>
      </c>
      <c r="E1264">
        <v>0</v>
      </c>
      <c r="F1264">
        <v>1</v>
      </c>
      <c r="G1264">
        <v>1</v>
      </c>
      <c r="H1264">
        <v>0</v>
      </c>
      <c r="I1264">
        <v>0</v>
      </c>
      <c r="J1264">
        <v>9</v>
      </c>
      <c r="K1264">
        <v>4</v>
      </c>
      <c r="L1264">
        <v>4</v>
      </c>
      <c r="M1264">
        <v>1</v>
      </c>
      <c r="N1264">
        <v>93</v>
      </c>
      <c r="O1264">
        <v>3</v>
      </c>
      <c r="P1264">
        <v>2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1</v>
      </c>
      <c r="AC1264">
        <v>0</v>
      </c>
      <c r="AD1264">
        <v>5346</v>
      </c>
      <c r="AE1264">
        <v>4</v>
      </c>
      <c r="AF1264">
        <v>0</v>
      </c>
      <c r="AG1264">
        <v>17</v>
      </c>
      <c r="AH1264">
        <v>3</v>
      </c>
      <c r="AI1264">
        <v>3</v>
      </c>
      <c r="AJ1264">
        <v>1</v>
      </c>
      <c r="AK1264">
        <v>11</v>
      </c>
      <c r="AL1264">
        <v>2</v>
      </c>
      <c r="AM1264">
        <v>7</v>
      </c>
      <c r="AN1264">
        <v>4</v>
      </c>
    </row>
    <row r="1265" spans="1:40" x14ac:dyDescent="0.35">
      <c r="A1265">
        <v>10828</v>
      </c>
      <c r="B1265">
        <v>31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18</v>
      </c>
      <c r="K1265">
        <v>5</v>
      </c>
      <c r="L1265">
        <v>4</v>
      </c>
      <c r="M1265">
        <v>1</v>
      </c>
      <c r="N1265">
        <v>89</v>
      </c>
      <c r="O1265">
        <v>4</v>
      </c>
      <c r="P1265">
        <v>1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1</v>
      </c>
      <c r="AC1265">
        <v>0</v>
      </c>
      <c r="AD1265">
        <v>2956</v>
      </c>
      <c r="AE1265">
        <v>0</v>
      </c>
      <c r="AF1265">
        <v>0</v>
      </c>
      <c r="AG1265">
        <v>17</v>
      </c>
      <c r="AH1265">
        <v>3</v>
      </c>
      <c r="AI1265">
        <v>3</v>
      </c>
      <c r="AJ1265">
        <v>0</v>
      </c>
      <c r="AK1265">
        <v>2</v>
      </c>
      <c r="AL1265">
        <v>3</v>
      </c>
      <c r="AM1265">
        <v>1</v>
      </c>
      <c r="AN1265">
        <v>4</v>
      </c>
    </row>
    <row r="1266" spans="1:40" x14ac:dyDescent="0.35">
      <c r="A1266">
        <v>10829</v>
      </c>
      <c r="B1266">
        <v>26</v>
      </c>
      <c r="C1266">
        <v>1</v>
      </c>
      <c r="D1266">
        <v>1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21</v>
      </c>
      <c r="K1266">
        <v>3</v>
      </c>
      <c r="L1266">
        <v>1</v>
      </c>
      <c r="M1266">
        <v>1</v>
      </c>
      <c r="N1266">
        <v>37</v>
      </c>
      <c r="O1266">
        <v>3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3</v>
      </c>
      <c r="AA1266">
        <v>0</v>
      </c>
      <c r="AB1266">
        <v>0</v>
      </c>
      <c r="AC1266">
        <v>1</v>
      </c>
      <c r="AD1266">
        <v>2377</v>
      </c>
      <c r="AE1266">
        <v>1</v>
      </c>
      <c r="AF1266">
        <v>0</v>
      </c>
      <c r="AG1266">
        <v>20</v>
      </c>
      <c r="AH1266">
        <v>4</v>
      </c>
      <c r="AI1266">
        <v>3</v>
      </c>
      <c r="AJ1266">
        <v>1</v>
      </c>
      <c r="AK1266">
        <v>1</v>
      </c>
      <c r="AL1266">
        <v>2</v>
      </c>
      <c r="AM1266">
        <v>1</v>
      </c>
      <c r="AN1266">
        <v>4</v>
      </c>
    </row>
    <row r="1267" spans="1:40" x14ac:dyDescent="0.35">
      <c r="A1267">
        <v>10843</v>
      </c>
      <c r="B1267">
        <v>31</v>
      </c>
      <c r="C1267">
        <v>1</v>
      </c>
      <c r="D1267">
        <v>1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8</v>
      </c>
      <c r="K1267">
        <v>3</v>
      </c>
      <c r="L1267">
        <v>1</v>
      </c>
      <c r="M1267">
        <v>0</v>
      </c>
      <c r="N1267">
        <v>34</v>
      </c>
      <c r="O1267">
        <v>2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</v>
      </c>
      <c r="AA1267">
        <v>1</v>
      </c>
      <c r="AB1267">
        <v>0</v>
      </c>
      <c r="AC1267">
        <v>0</v>
      </c>
      <c r="AD1267">
        <v>1261</v>
      </c>
      <c r="AE1267">
        <v>1</v>
      </c>
      <c r="AF1267">
        <v>0</v>
      </c>
      <c r="AG1267">
        <v>12</v>
      </c>
      <c r="AH1267">
        <v>3</v>
      </c>
      <c r="AI1267">
        <v>3</v>
      </c>
      <c r="AJ1267">
        <v>0</v>
      </c>
      <c r="AK1267">
        <v>1</v>
      </c>
      <c r="AL1267">
        <v>4</v>
      </c>
      <c r="AM1267">
        <v>1</v>
      </c>
      <c r="AN1267">
        <v>4</v>
      </c>
    </row>
    <row r="1268" spans="1:40" x14ac:dyDescent="0.35">
      <c r="A1268">
        <v>10846</v>
      </c>
      <c r="B1268">
        <v>33</v>
      </c>
      <c r="C1268">
        <v>1</v>
      </c>
      <c r="D1268">
        <v>0</v>
      </c>
      <c r="E1268">
        <v>0</v>
      </c>
      <c r="F1268">
        <v>1</v>
      </c>
      <c r="G1268">
        <v>1</v>
      </c>
      <c r="H1268">
        <v>0</v>
      </c>
      <c r="I1268">
        <v>0</v>
      </c>
      <c r="J1268">
        <v>29</v>
      </c>
      <c r="K1268">
        <v>4</v>
      </c>
      <c r="L1268">
        <v>1</v>
      </c>
      <c r="M1268">
        <v>0</v>
      </c>
      <c r="N1268">
        <v>54</v>
      </c>
      <c r="O1268">
        <v>2</v>
      </c>
      <c r="P1268">
        <v>2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</v>
      </c>
      <c r="AA1268">
        <v>1</v>
      </c>
      <c r="AB1268">
        <v>0</v>
      </c>
      <c r="AC1268">
        <v>0</v>
      </c>
      <c r="AD1268">
        <v>4508</v>
      </c>
      <c r="AE1268">
        <v>1</v>
      </c>
      <c r="AF1268">
        <v>0</v>
      </c>
      <c r="AG1268">
        <v>22</v>
      </c>
      <c r="AH1268">
        <v>4</v>
      </c>
      <c r="AI1268">
        <v>2</v>
      </c>
      <c r="AJ1268">
        <v>0</v>
      </c>
      <c r="AK1268">
        <v>14</v>
      </c>
      <c r="AL1268">
        <v>3</v>
      </c>
      <c r="AM1268">
        <v>13</v>
      </c>
      <c r="AN1268">
        <v>4</v>
      </c>
    </row>
    <row r="1269" spans="1:40" x14ac:dyDescent="0.35">
      <c r="A1269">
        <v>10850</v>
      </c>
      <c r="B1269">
        <v>31</v>
      </c>
      <c r="C1269">
        <v>1</v>
      </c>
      <c r="D1269">
        <v>1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18</v>
      </c>
      <c r="K1269">
        <v>5</v>
      </c>
      <c r="L1269">
        <v>4</v>
      </c>
      <c r="M1269">
        <v>1</v>
      </c>
      <c r="N1269">
        <v>89</v>
      </c>
      <c r="O1269">
        <v>4</v>
      </c>
      <c r="P1269">
        <v>1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1</v>
      </c>
      <c r="AC1269">
        <v>0</v>
      </c>
      <c r="AD1269">
        <v>2956</v>
      </c>
      <c r="AE1269">
        <v>0</v>
      </c>
      <c r="AF1269">
        <v>0</v>
      </c>
      <c r="AG1269">
        <v>17</v>
      </c>
      <c r="AH1269">
        <v>3</v>
      </c>
      <c r="AI1269">
        <v>3</v>
      </c>
      <c r="AJ1269">
        <v>0</v>
      </c>
      <c r="AK1269">
        <v>2</v>
      </c>
      <c r="AL1269">
        <v>3</v>
      </c>
      <c r="AM1269">
        <v>1</v>
      </c>
      <c r="AN1269">
        <v>4</v>
      </c>
    </row>
    <row r="1270" spans="1:40" x14ac:dyDescent="0.35">
      <c r="A1270">
        <v>10867</v>
      </c>
      <c r="B1270">
        <v>21</v>
      </c>
      <c r="C1270">
        <v>1</v>
      </c>
      <c r="D1270">
        <v>0</v>
      </c>
      <c r="E1270">
        <v>0</v>
      </c>
      <c r="F1270">
        <v>1</v>
      </c>
      <c r="G1270">
        <v>1</v>
      </c>
      <c r="H1270">
        <v>0</v>
      </c>
      <c r="I1270">
        <v>0</v>
      </c>
      <c r="J1270">
        <v>10</v>
      </c>
      <c r="K1270">
        <v>2</v>
      </c>
      <c r="L1270">
        <v>1</v>
      </c>
      <c r="M1270">
        <v>0</v>
      </c>
      <c r="N1270">
        <v>45</v>
      </c>
      <c r="O1270">
        <v>2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3</v>
      </c>
      <c r="AA1270">
        <v>1</v>
      </c>
      <c r="AB1270">
        <v>0</v>
      </c>
      <c r="AC1270">
        <v>0</v>
      </c>
      <c r="AD1270">
        <v>2625</v>
      </c>
      <c r="AE1270">
        <v>1</v>
      </c>
      <c r="AF1270">
        <v>0</v>
      </c>
      <c r="AG1270">
        <v>20</v>
      </c>
      <c r="AH1270">
        <v>4</v>
      </c>
      <c r="AI1270">
        <v>3</v>
      </c>
      <c r="AJ1270">
        <v>0</v>
      </c>
      <c r="AK1270">
        <v>2</v>
      </c>
      <c r="AL1270">
        <v>1</v>
      </c>
      <c r="AM1270">
        <v>2</v>
      </c>
      <c r="AN1270">
        <v>4</v>
      </c>
    </row>
    <row r="1271" spans="1:40" x14ac:dyDescent="0.35">
      <c r="A1271">
        <v>10871</v>
      </c>
      <c r="B1271">
        <v>41</v>
      </c>
      <c r="C1271">
        <v>1</v>
      </c>
      <c r="D1271">
        <v>1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12</v>
      </c>
      <c r="K1271">
        <v>3</v>
      </c>
      <c r="L1271">
        <v>2</v>
      </c>
      <c r="M1271">
        <v>0</v>
      </c>
      <c r="N1271">
        <v>49</v>
      </c>
      <c r="O1271">
        <v>3</v>
      </c>
      <c r="P1271">
        <v>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3</v>
      </c>
      <c r="AA1271">
        <v>0</v>
      </c>
      <c r="AB1271">
        <v>1</v>
      </c>
      <c r="AC1271">
        <v>0</v>
      </c>
      <c r="AD1271">
        <v>19545</v>
      </c>
      <c r="AE1271">
        <v>1</v>
      </c>
      <c r="AF1271">
        <v>0</v>
      </c>
      <c r="AG1271">
        <v>12</v>
      </c>
      <c r="AH1271">
        <v>3</v>
      </c>
      <c r="AI1271">
        <v>4</v>
      </c>
      <c r="AJ1271">
        <v>0</v>
      </c>
      <c r="AK1271">
        <v>23</v>
      </c>
      <c r="AL1271">
        <v>3</v>
      </c>
      <c r="AM1271">
        <v>22</v>
      </c>
      <c r="AN1271">
        <v>4</v>
      </c>
    </row>
    <row r="1272" spans="1:40" x14ac:dyDescent="0.35">
      <c r="A1272">
        <v>10877</v>
      </c>
      <c r="B1272">
        <v>44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1</v>
      </c>
      <c r="K1272">
        <v>2</v>
      </c>
      <c r="L1272">
        <v>2</v>
      </c>
      <c r="M1272">
        <v>1</v>
      </c>
      <c r="N1272">
        <v>91</v>
      </c>
      <c r="O1272">
        <v>2</v>
      </c>
      <c r="P1272">
        <v>3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1</v>
      </c>
      <c r="AC1272">
        <v>0</v>
      </c>
      <c r="AD1272">
        <v>10482</v>
      </c>
      <c r="AE1272">
        <v>9</v>
      </c>
      <c r="AF1272">
        <v>0</v>
      </c>
      <c r="AG1272">
        <v>14</v>
      </c>
      <c r="AH1272">
        <v>3</v>
      </c>
      <c r="AI1272">
        <v>4</v>
      </c>
      <c r="AJ1272">
        <v>1</v>
      </c>
      <c r="AK1272">
        <v>24</v>
      </c>
      <c r="AL1272">
        <v>3</v>
      </c>
      <c r="AM1272">
        <v>20</v>
      </c>
      <c r="AN1272">
        <v>4</v>
      </c>
    </row>
    <row r="1273" spans="1:40" x14ac:dyDescent="0.35">
      <c r="A1273">
        <v>10879</v>
      </c>
      <c r="B1273">
        <v>41</v>
      </c>
      <c r="C1273">
        <v>1</v>
      </c>
      <c r="D1273">
        <v>0</v>
      </c>
      <c r="E1273">
        <v>1</v>
      </c>
      <c r="F1273">
        <v>0</v>
      </c>
      <c r="G1273">
        <v>1</v>
      </c>
      <c r="H1273">
        <v>0</v>
      </c>
      <c r="I1273">
        <v>0</v>
      </c>
      <c r="J1273">
        <v>5</v>
      </c>
      <c r="K1273">
        <v>2</v>
      </c>
      <c r="L1273">
        <v>1</v>
      </c>
      <c r="M1273">
        <v>1</v>
      </c>
      <c r="N1273">
        <v>95</v>
      </c>
      <c r="O1273">
        <v>2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1</v>
      </c>
      <c r="AD1273">
        <v>2107</v>
      </c>
      <c r="AE1273">
        <v>6</v>
      </c>
      <c r="AF1273">
        <v>0</v>
      </c>
      <c r="AG1273">
        <v>17</v>
      </c>
      <c r="AH1273">
        <v>3</v>
      </c>
      <c r="AI1273">
        <v>1</v>
      </c>
      <c r="AJ1273">
        <v>1</v>
      </c>
      <c r="AK1273">
        <v>5</v>
      </c>
      <c r="AL1273">
        <v>1</v>
      </c>
      <c r="AM1273">
        <v>1</v>
      </c>
      <c r="AN1273">
        <v>4</v>
      </c>
    </row>
    <row r="1274" spans="1:40" x14ac:dyDescent="0.35">
      <c r="A1274">
        <v>10883</v>
      </c>
      <c r="B1274">
        <v>28</v>
      </c>
      <c r="C1274">
        <v>1</v>
      </c>
      <c r="D1274">
        <v>0</v>
      </c>
      <c r="E1274">
        <v>0</v>
      </c>
      <c r="F1274">
        <v>1</v>
      </c>
      <c r="G1274">
        <v>1</v>
      </c>
      <c r="H1274">
        <v>0</v>
      </c>
      <c r="I1274">
        <v>0</v>
      </c>
      <c r="J1274">
        <v>2</v>
      </c>
      <c r="K1274">
        <v>2</v>
      </c>
      <c r="L1274">
        <v>3</v>
      </c>
      <c r="M1274">
        <v>1</v>
      </c>
      <c r="N1274">
        <v>38</v>
      </c>
      <c r="O1274">
        <v>2</v>
      </c>
      <c r="P1274">
        <v>1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1</v>
      </c>
      <c r="AB1274">
        <v>0</v>
      </c>
      <c r="AC1274">
        <v>0</v>
      </c>
      <c r="AD1274">
        <v>2561</v>
      </c>
      <c r="AE1274">
        <v>7</v>
      </c>
      <c r="AF1274">
        <v>0</v>
      </c>
      <c r="AG1274">
        <v>11</v>
      </c>
      <c r="AH1274">
        <v>3</v>
      </c>
      <c r="AI1274">
        <v>3</v>
      </c>
      <c r="AJ1274">
        <v>0</v>
      </c>
      <c r="AK1274">
        <v>8</v>
      </c>
      <c r="AL1274">
        <v>2</v>
      </c>
      <c r="AM1274">
        <v>1</v>
      </c>
      <c r="AN1274">
        <v>4</v>
      </c>
    </row>
    <row r="1275" spans="1:40" x14ac:dyDescent="0.35">
      <c r="A1275">
        <v>10886</v>
      </c>
      <c r="B1275">
        <v>37</v>
      </c>
      <c r="C1275">
        <v>1</v>
      </c>
      <c r="D1275">
        <v>0</v>
      </c>
      <c r="E1275">
        <v>0</v>
      </c>
      <c r="F1275">
        <v>1</v>
      </c>
      <c r="G1275">
        <v>1</v>
      </c>
      <c r="H1275">
        <v>0</v>
      </c>
      <c r="I1275">
        <v>0</v>
      </c>
      <c r="J1275">
        <v>10</v>
      </c>
      <c r="K1275">
        <v>3</v>
      </c>
      <c r="L1275">
        <v>1</v>
      </c>
      <c r="M1275">
        <v>1</v>
      </c>
      <c r="N1275">
        <v>61</v>
      </c>
      <c r="O1275">
        <v>3</v>
      </c>
      <c r="P1275">
        <v>3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3</v>
      </c>
      <c r="AA1275">
        <v>0</v>
      </c>
      <c r="AB1275">
        <v>0</v>
      </c>
      <c r="AC1275">
        <v>1</v>
      </c>
      <c r="AD1275">
        <v>10048</v>
      </c>
      <c r="AE1275">
        <v>6</v>
      </c>
      <c r="AF1275">
        <v>0</v>
      </c>
      <c r="AG1275">
        <v>11</v>
      </c>
      <c r="AH1275">
        <v>3</v>
      </c>
      <c r="AI1275">
        <v>2</v>
      </c>
      <c r="AJ1275">
        <v>2</v>
      </c>
      <c r="AK1275">
        <v>17</v>
      </c>
      <c r="AL1275">
        <v>3</v>
      </c>
      <c r="AM1275">
        <v>1</v>
      </c>
      <c r="AN1275">
        <v>4</v>
      </c>
    </row>
    <row r="1276" spans="1:40" x14ac:dyDescent="0.35">
      <c r="A1276">
        <v>10890</v>
      </c>
      <c r="B1276">
        <v>19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2</v>
      </c>
      <c r="K1276">
        <v>2</v>
      </c>
      <c r="L1276">
        <v>1</v>
      </c>
      <c r="M1276">
        <v>1</v>
      </c>
      <c r="N1276">
        <v>52</v>
      </c>
      <c r="O1276">
        <v>2</v>
      </c>
      <c r="P1276">
        <v>1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4</v>
      </c>
      <c r="AA1276">
        <v>1</v>
      </c>
      <c r="AB1276">
        <v>0</v>
      </c>
      <c r="AC1276">
        <v>0</v>
      </c>
      <c r="AD1276">
        <v>2564</v>
      </c>
      <c r="AE1276">
        <v>1</v>
      </c>
      <c r="AF1276">
        <v>0</v>
      </c>
      <c r="AG1276">
        <v>12</v>
      </c>
      <c r="AH1276">
        <v>3</v>
      </c>
      <c r="AI1276">
        <v>3</v>
      </c>
      <c r="AJ1276">
        <v>0</v>
      </c>
      <c r="AK1276">
        <v>1</v>
      </c>
      <c r="AL1276">
        <v>4</v>
      </c>
      <c r="AM1276">
        <v>1</v>
      </c>
      <c r="AN1276">
        <v>4</v>
      </c>
    </row>
    <row r="1277" spans="1:40" x14ac:dyDescent="0.35">
      <c r="A1277">
        <v>10897</v>
      </c>
      <c r="B1277">
        <v>39</v>
      </c>
      <c r="C1277">
        <v>1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23</v>
      </c>
      <c r="K1277">
        <v>3</v>
      </c>
      <c r="L1277">
        <v>3</v>
      </c>
      <c r="M1277">
        <v>1</v>
      </c>
      <c r="N1277">
        <v>93</v>
      </c>
      <c r="O1277">
        <v>3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1</v>
      </c>
      <c r="AB1277">
        <v>0</v>
      </c>
      <c r="AC1277">
        <v>0</v>
      </c>
      <c r="AD1277">
        <v>3904</v>
      </c>
      <c r="AE1277">
        <v>0</v>
      </c>
      <c r="AF1277">
        <v>0</v>
      </c>
      <c r="AG1277">
        <v>13</v>
      </c>
      <c r="AH1277">
        <v>3</v>
      </c>
      <c r="AI1277">
        <v>1</v>
      </c>
      <c r="AJ1277">
        <v>0</v>
      </c>
      <c r="AK1277">
        <v>6</v>
      </c>
      <c r="AL1277">
        <v>3</v>
      </c>
      <c r="AM1277">
        <v>5</v>
      </c>
      <c r="AN1277">
        <v>4</v>
      </c>
    </row>
    <row r="1278" spans="1:40" x14ac:dyDescent="0.35">
      <c r="A1278">
        <v>10905</v>
      </c>
      <c r="B1278">
        <v>58</v>
      </c>
      <c r="C1278">
        <v>1</v>
      </c>
      <c r="D1278">
        <v>1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23</v>
      </c>
      <c r="K1278">
        <v>4</v>
      </c>
      <c r="L1278">
        <v>4</v>
      </c>
      <c r="M1278">
        <v>0</v>
      </c>
      <c r="N1278">
        <v>94</v>
      </c>
      <c r="O1278">
        <v>3</v>
      </c>
      <c r="P1278">
        <v>3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4</v>
      </c>
      <c r="AA1278">
        <v>0</v>
      </c>
      <c r="AB1278">
        <v>1</v>
      </c>
      <c r="AC1278">
        <v>0</v>
      </c>
      <c r="AD1278">
        <v>10312</v>
      </c>
      <c r="AE1278">
        <v>1</v>
      </c>
      <c r="AF1278">
        <v>0</v>
      </c>
      <c r="AG1278">
        <v>12</v>
      </c>
      <c r="AH1278">
        <v>3</v>
      </c>
      <c r="AI1278">
        <v>4</v>
      </c>
      <c r="AJ1278">
        <v>1</v>
      </c>
      <c r="AK1278">
        <v>40</v>
      </c>
      <c r="AL1278">
        <v>2</v>
      </c>
      <c r="AM1278">
        <v>40</v>
      </c>
      <c r="AN1278">
        <v>4</v>
      </c>
    </row>
    <row r="1279" spans="1:40" x14ac:dyDescent="0.35">
      <c r="A1279">
        <v>10928</v>
      </c>
      <c r="B1279">
        <v>38</v>
      </c>
      <c r="C1279">
        <v>1</v>
      </c>
      <c r="D1279">
        <v>1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2</v>
      </c>
      <c r="K1279">
        <v>3</v>
      </c>
      <c r="L1279">
        <v>3</v>
      </c>
      <c r="M1279">
        <v>1</v>
      </c>
      <c r="N1279">
        <v>81</v>
      </c>
      <c r="O1279">
        <v>3</v>
      </c>
      <c r="P1279">
        <v>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2</v>
      </c>
      <c r="AA1279">
        <v>0</v>
      </c>
      <c r="AB1279">
        <v>1</v>
      </c>
      <c r="AC1279">
        <v>0</v>
      </c>
      <c r="AD1279">
        <v>4855</v>
      </c>
      <c r="AE1279">
        <v>4</v>
      </c>
      <c r="AF1279">
        <v>0</v>
      </c>
      <c r="AG1279">
        <v>11</v>
      </c>
      <c r="AH1279">
        <v>3</v>
      </c>
      <c r="AI1279">
        <v>1</v>
      </c>
      <c r="AJ1279">
        <v>2</v>
      </c>
      <c r="AK1279">
        <v>7</v>
      </c>
      <c r="AL1279">
        <v>3</v>
      </c>
      <c r="AM1279">
        <v>5</v>
      </c>
      <c r="AN1279">
        <v>4</v>
      </c>
    </row>
    <row r="1280" spans="1:40" x14ac:dyDescent="0.35">
      <c r="A1280">
        <v>10930</v>
      </c>
      <c r="B1280">
        <v>44</v>
      </c>
      <c r="C1280">
        <v>1</v>
      </c>
      <c r="D1280">
        <v>1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3</v>
      </c>
      <c r="K1280">
        <v>3</v>
      </c>
      <c r="L1280">
        <v>1</v>
      </c>
      <c r="M1280">
        <v>1</v>
      </c>
      <c r="N1280">
        <v>89</v>
      </c>
      <c r="O1280">
        <v>3</v>
      </c>
      <c r="P1280">
        <v>1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1</v>
      </c>
      <c r="AC1280">
        <v>0</v>
      </c>
      <c r="AD1280">
        <v>2362</v>
      </c>
      <c r="AE1280">
        <v>4</v>
      </c>
      <c r="AF1280">
        <v>0</v>
      </c>
      <c r="AG1280">
        <v>12</v>
      </c>
      <c r="AH1280">
        <v>3</v>
      </c>
      <c r="AI1280">
        <v>3</v>
      </c>
      <c r="AJ1280">
        <v>0</v>
      </c>
      <c r="AK1280">
        <v>10</v>
      </c>
      <c r="AL1280">
        <v>4</v>
      </c>
      <c r="AM1280">
        <v>3</v>
      </c>
      <c r="AN1280">
        <v>4</v>
      </c>
    </row>
    <row r="1281" spans="1:40" x14ac:dyDescent="0.35">
      <c r="A1281">
        <v>10936</v>
      </c>
      <c r="B1281">
        <v>32</v>
      </c>
      <c r="C1281">
        <v>1</v>
      </c>
      <c r="D1281">
        <v>1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9</v>
      </c>
      <c r="K1281">
        <v>3</v>
      </c>
      <c r="L1281">
        <v>1</v>
      </c>
      <c r="M1281">
        <v>0</v>
      </c>
      <c r="N1281">
        <v>41</v>
      </c>
      <c r="O1281">
        <v>3</v>
      </c>
      <c r="P1281">
        <v>1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0</v>
      </c>
      <c r="AC1281">
        <v>0</v>
      </c>
      <c r="AD1281">
        <v>4200</v>
      </c>
      <c r="AE1281">
        <v>7</v>
      </c>
      <c r="AF1281">
        <v>0</v>
      </c>
      <c r="AG1281">
        <v>22</v>
      </c>
      <c r="AH1281">
        <v>4</v>
      </c>
      <c r="AI1281">
        <v>1</v>
      </c>
      <c r="AJ1281">
        <v>0</v>
      </c>
      <c r="AK1281">
        <v>10</v>
      </c>
      <c r="AL1281">
        <v>4</v>
      </c>
      <c r="AM1281">
        <v>5</v>
      </c>
      <c r="AN1281">
        <v>4</v>
      </c>
    </row>
    <row r="1282" spans="1:40" x14ac:dyDescent="0.35">
      <c r="A1282">
        <v>10940</v>
      </c>
      <c r="B1282">
        <v>41</v>
      </c>
      <c r="C1282">
        <v>1</v>
      </c>
      <c r="D1282">
        <v>0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5</v>
      </c>
      <c r="K1282">
        <v>2</v>
      </c>
      <c r="L1282">
        <v>1</v>
      </c>
      <c r="M1282">
        <v>1</v>
      </c>
      <c r="N1282">
        <v>95</v>
      </c>
      <c r="O1282">
        <v>2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1</v>
      </c>
      <c r="AD1282">
        <v>2107</v>
      </c>
      <c r="AE1282">
        <v>6</v>
      </c>
      <c r="AF1282">
        <v>0</v>
      </c>
      <c r="AG1282">
        <v>17</v>
      </c>
      <c r="AH1282">
        <v>3</v>
      </c>
      <c r="AI1282">
        <v>1</v>
      </c>
      <c r="AJ1282">
        <v>1</v>
      </c>
      <c r="AK1282">
        <v>5</v>
      </c>
      <c r="AL1282">
        <v>1</v>
      </c>
      <c r="AM1282">
        <v>1</v>
      </c>
      <c r="AN1282">
        <v>4</v>
      </c>
    </row>
    <row r="1283" spans="1:40" x14ac:dyDescent="0.35">
      <c r="A1283">
        <v>10948</v>
      </c>
      <c r="B1283">
        <v>51</v>
      </c>
      <c r="C1283">
        <v>1</v>
      </c>
      <c r="D1283">
        <v>0</v>
      </c>
      <c r="E1283">
        <v>0</v>
      </c>
      <c r="F1283">
        <v>1</v>
      </c>
      <c r="G1283">
        <v>1</v>
      </c>
      <c r="H1283">
        <v>0</v>
      </c>
      <c r="I1283">
        <v>0</v>
      </c>
      <c r="J1283">
        <v>8</v>
      </c>
      <c r="K1283">
        <v>4</v>
      </c>
      <c r="L1283">
        <v>1</v>
      </c>
      <c r="M1283">
        <v>1</v>
      </c>
      <c r="N1283">
        <v>53</v>
      </c>
      <c r="O1283">
        <v>1</v>
      </c>
      <c r="P1283">
        <v>3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4</v>
      </c>
      <c r="AA1283">
        <v>1</v>
      </c>
      <c r="AB1283">
        <v>0</v>
      </c>
      <c r="AC1283">
        <v>0</v>
      </c>
      <c r="AD1283">
        <v>10650</v>
      </c>
      <c r="AE1283">
        <v>2</v>
      </c>
      <c r="AF1283">
        <v>0</v>
      </c>
      <c r="AG1283">
        <v>15</v>
      </c>
      <c r="AH1283">
        <v>3</v>
      </c>
      <c r="AI1283">
        <v>4</v>
      </c>
      <c r="AJ1283">
        <v>0</v>
      </c>
      <c r="AK1283">
        <v>18</v>
      </c>
      <c r="AL1283">
        <v>3</v>
      </c>
      <c r="AM1283">
        <v>4</v>
      </c>
      <c r="AN1283">
        <v>4</v>
      </c>
    </row>
    <row r="1284" spans="1:40" x14ac:dyDescent="0.35">
      <c r="A1284">
        <v>10954</v>
      </c>
      <c r="B1284">
        <v>37</v>
      </c>
      <c r="C1284">
        <v>1</v>
      </c>
      <c r="D1284">
        <v>1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10</v>
      </c>
      <c r="K1284">
        <v>4</v>
      </c>
      <c r="L1284">
        <v>4</v>
      </c>
      <c r="M1284">
        <v>1</v>
      </c>
      <c r="N1284">
        <v>58</v>
      </c>
      <c r="O1284">
        <v>3</v>
      </c>
      <c r="P1284">
        <v>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1</v>
      </c>
      <c r="AA1284">
        <v>1</v>
      </c>
      <c r="AB1284">
        <v>0</v>
      </c>
      <c r="AC1284">
        <v>0</v>
      </c>
      <c r="AD1284">
        <v>4213</v>
      </c>
      <c r="AE1284">
        <v>1</v>
      </c>
      <c r="AF1284">
        <v>0</v>
      </c>
      <c r="AG1284">
        <v>15</v>
      </c>
      <c r="AH1284">
        <v>3</v>
      </c>
      <c r="AI1284">
        <v>2</v>
      </c>
      <c r="AJ1284">
        <v>0</v>
      </c>
      <c r="AK1284">
        <v>10</v>
      </c>
      <c r="AL1284">
        <v>1</v>
      </c>
      <c r="AM1284">
        <v>10</v>
      </c>
      <c r="AN1284">
        <v>4</v>
      </c>
    </row>
    <row r="1285" spans="1:40" x14ac:dyDescent="0.35">
      <c r="A1285">
        <v>10973</v>
      </c>
      <c r="B1285">
        <v>30</v>
      </c>
      <c r="C1285">
        <v>1</v>
      </c>
      <c r="D1285">
        <v>0</v>
      </c>
      <c r="E1285">
        <v>0</v>
      </c>
      <c r="F1285">
        <v>1</v>
      </c>
      <c r="G1285">
        <v>1</v>
      </c>
      <c r="H1285">
        <v>0</v>
      </c>
      <c r="I1285">
        <v>0</v>
      </c>
      <c r="J1285">
        <v>5</v>
      </c>
      <c r="K1285">
        <v>3</v>
      </c>
      <c r="L1285">
        <v>2</v>
      </c>
      <c r="M1285">
        <v>0</v>
      </c>
      <c r="N1285">
        <v>60</v>
      </c>
      <c r="O1285">
        <v>3</v>
      </c>
      <c r="P1285">
        <v>1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2</v>
      </c>
      <c r="AA1285">
        <v>1</v>
      </c>
      <c r="AB1285">
        <v>0</v>
      </c>
      <c r="AC1285">
        <v>0</v>
      </c>
      <c r="AD1285">
        <v>2422</v>
      </c>
      <c r="AE1285">
        <v>0</v>
      </c>
      <c r="AF1285">
        <v>0</v>
      </c>
      <c r="AG1285">
        <v>17</v>
      </c>
      <c r="AH1285">
        <v>3</v>
      </c>
      <c r="AI1285">
        <v>1</v>
      </c>
      <c r="AJ1285">
        <v>0</v>
      </c>
      <c r="AK1285">
        <v>4</v>
      </c>
      <c r="AL1285">
        <v>3</v>
      </c>
      <c r="AM1285">
        <v>3</v>
      </c>
      <c r="AN1285">
        <v>4</v>
      </c>
    </row>
    <row r="1286" spans="1:40" x14ac:dyDescent="0.35">
      <c r="A1286">
        <v>10983</v>
      </c>
      <c r="B1286">
        <v>37</v>
      </c>
      <c r="C1286">
        <v>1</v>
      </c>
      <c r="D1286">
        <v>1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10</v>
      </c>
      <c r="K1286">
        <v>4</v>
      </c>
      <c r="L1286">
        <v>4</v>
      </c>
      <c r="M1286">
        <v>1</v>
      </c>
      <c r="N1286">
        <v>58</v>
      </c>
      <c r="O1286">
        <v>3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1</v>
      </c>
      <c r="AA1286">
        <v>1</v>
      </c>
      <c r="AB1286">
        <v>0</v>
      </c>
      <c r="AC1286">
        <v>0</v>
      </c>
      <c r="AD1286">
        <v>4213</v>
      </c>
      <c r="AE1286">
        <v>1</v>
      </c>
      <c r="AF1286">
        <v>0</v>
      </c>
      <c r="AG1286">
        <v>15</v>
      </c>
      <c r="AH1286">
        <v>3</v>
      </c>
      <c r="AI1286">
        <v>2</v>
      </c>
      <c r="AJ1286">
        <v>0</v>
      </c>
      <c r="AK1286">
        <v>10</v>
      </c>
      <c r="AL1286">
        <v>1</v>
      </c>
      <c r="AM1286">
        <v>10</v>
      </c>
      <c r="AN1286">
        <v>4</v>
      </c>
    </row>
    <row r="1287" spans="1:40" x14ac:dyDescent="0.35">
      <c r="A1287">
        <v>10997</v>
      </c>
      <c r="B1287">
        <v>26</v>
      </c>
      <c r="C1287">
        <v>1</v>
      </c>
      <c r="D1287">
        <v>0</v>
      </c>
      <c r="E1287">
        <v>0</v>
      </c>
      <c r="F1287">
        <v>1</v>
      </c>
      <c r="G1287">
        <v>1</v>
      </c>
      <c r="H1287">
        <v>0</v>
      </c>
      <c r="I1287">
        <v>0</v>
      </c>
      <c r="J1287">
        <v>3</v>
      </c>
      <c r="K1287">
        <v>1</v>
      </c>
      <c r="L1287">
        <v>3</v>
      </c>
      <c r="M1287">
        <v>1</v>
      </c>
      <c r="N1287">
        <v>73</v>
      </c>
      <c r="O1287">
        <v>3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1</v>
      </c>
      <c r="AB1287">
        <v>0</v>
      </c>
      <c r="AC1287">
        <v>0</v>
      </c>
      <c r="AD1287">
        <v>3102</v>
      </c>
      <c r="AE1287">
        <v>0</v>
      </c>
      <c r="AF1287">
        <v>0</v>
      </c>
      <c r="AG1287">
        <v>22</v>
      </c>
      <c r="AH1287">
        <v>4</v>
      </c>
      <c r="AI1287">
        <v>3</v>
      </c>
      <c r="AJ1287">
        <v>0</v>
      </c>
      <c r="AK1287">
        <v>7</v>
      </c>
      <c r="AL1287">
        <v>3</v>
      </c>
      <c r="AM1287">
        <v>6</v>
      </c>
      <c r="AN1287">
        <v>4</v>
      </c>
    </row>
    <row r="1288" spans="1:40" x14ac:dyDescent="0.35">
      <c r="A1288">
        <v>11036</v>
      </c>
      <c r="B1288">
        <v>28</v>
      </c>
      <c r="C1288">
        <v>1</v>
      </c>
      <c r="D1288">
        <v>0</v>
      </c>
      <c r="E1288">
        <v>1</v>
      </c>
      <c r="F1288">
        <v>0</v>
      </c>
      <c r="G1288">
        <v>1</v>
      </c>
      <c r="H1288">
        <v>0</v>
      </c>
      <c r="I1288">
        <v>0</v>
      </c>
      <c r="J1288">
        <v>24</v>
      </c>
      <c r="K1288">
        <v>2</v>
      </c>
      <c r="L1288">
        <v>2</v>
      </c>
      <c r="M1288">
        <v>1</v>
      </c>
      <c r="N1288">
        <v>72</v>
      </c>
      <c r="O1288">
        <v>2</v>
      </c>
      <c r="P1288">
        <v>3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1</v>
      </c>
      <c r="AB1288">
        <v>0</v>
      </c>
      <c r="AC1288">
        <v>0</v>
      </c>
      <c r="AD1288">
        <v>8722</v>
      </c>
      <c r="AE1288">
        <v>1</v>
      </c>
      <c r="AF1288">
        <v>0</v>
      </c>
      <c r="AG1288">
        <v>12</v>
      </c>
      <c r="AH1288">
        <v>3</v>
      </c>
      <c r="AI1288">
        <v>1</v>
      </c>
      <c r="AJ1288">
        <v>0</v>
      </c>
      <c r="AK1288">
        <v>10</v>
      </c>
      <c r="AL1288">
        <v>2</v>
      </c>
      <c r="AM1288">
        <v>10</v>
      </c>
      <c r="AN1288">
        <v>4</v>
      </c>
    </row>
    <row r="1289" spans="1:40" x14ac:dyDescent="0.35">
      <c r="A1289">
        <v>11040</v>
      </c>
      <c r="B1289">
        <v>29</v>
      </c>
      <c r="C1289">
        <v>1</v>
      </c>
      <c r="D1289">
        <v>1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25</v>
      </c>
      <c r="K1289">
        <v>5</v>
      </c>
      <c r="L1289">
        <v>3</v>
      </c>
      <c r="M1289">
        <v>0</v>
      </c>
      <c r="N1289">
        <v>71</v>
      </c>
      <c r="O1289">
        <v>2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2</v>
      </c>
      <c r="AA1289">
        <v>0</v>
      </c>
      <c r="AB1289">
        <v>1</v>
      </c>
      <c r="AC1289">
        <v>0</v>
      </c>
      <c r="AD1289">
        <v>2546</v>
      </c>
      <c r="AE1289">
        <v>5</v>
      </c>
      <c r="AF1289">
        <v>0</v>
      </c>
      <c r="AG1289">
        <v>16</v>
      </c>
      <c r="AH1289">
        <v>3</v>
      </c>
      <c r="AI1289">
        <v>2</v>
      </c>
      <c r="AJ1289">
        <v>0</v>
      </c>
      <c r="AK1289">
        <v>6</v>
      </c>
      <c r="AL1289">
        <v>4</v>
      </c>
      <c r="AM1289">
        <v>2</v>
      </c>
      <c r="AN1289">
        <v>4</v>
      </c>
    </row>
    <row r="1290" spans="1:40" x14ac:dyDescent="0.35">
      <c r="A1290">
        <v>11043</v>
      </c>
      <c r="B1290">
        <v>29</v>
      </c>
      <c r="C1290">
        <v>1</v>
      </c>
      <c r="D1290">
        <v>1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1</v>
      </c>
      <c r="K1290">
        <v>3</v>
      </c>
      <c r="L1290">
        <v>3</v>
      </c>
      <c r="M1290">
        <v>1</v>
      </c>
      <c r="N1290">
        <v>85</v>
      </c>
      <c r="O1290">
        <v>3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3</v>
      </c>
      <c r="AA1290">
        <v>1</v>
      </c>
      <c r="AB1290">
        <v>0</v>
      </c>
      <c r="AC1290">
        <v>0</v>
      </c>
      <c r="AD1290">
        <v>2058</v>
      </c>
      <c r="AE1290">
        <v>0</v>
      </c>
      <c r="AF1290">
        <v>0</v>
      </c>
      <c r="AG1290">
        <v>14</v>
      </c>
      <c r="AH1290">
        <v>3</v>
      </c>
      <c r="AI1290">
        <v>4</v>
      </c>
      <c r="AJ1290">
        <v>0</v>
      </c>
      <c r="AK1290">
        <v>7</v>
      </c>
      <c r="AL1290">
        <v>2</v>
      </c>
      <c r="AM1290">
        <v>6</v>
      </c>
      <c r="AN1290">
        <v>4</v>
      </c>
    </row>
    <row r="1291" spans="1:40" x14ac:dyDescent="0.35">
      <c r="A1291">
        <v>11053</v>
      </c>
      <c r="B1291">
        <v>30</v>
      </c>
      <c r="C1291">
        <v>1</v>
      </c>
      <c r="D1291">
        <v>0</v>
      </c>
      <c r="E1291">
        <v>0</v>
      </c>
      <c r="F1291">
        <v>1</v>
      </c>
      <c r="G1291">
        <v>1</v>
      </c>
      <c r="H1291">
        <v>0</v>
      </c>
      <c r="I1291">
        <v>0</v>
      </c>
      <c r="J1291">
        <v>5</v>
      </c>
      <c r="K1291">
        <v>3</v>
      </c>
      <c r="L1291">
        <v>2</v>
      </c>
      <c r="M1291">
        <v>0</v>
      </c>
      <c r="N1291">
        <v>60</v>
      </c>
      <c r="O1291">
        <v>3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2</v>
      </c>
      <c r="AA1291">
        <v>1</v>
      </c>
      <c r="AB1291">
        <v>0</v>
      </c>
      <c r="AC1291">
        <v>0</v>
      </c>
      <c r="AD1291">
        <v>2422</v>
      </c>
      <c r="AE1291">
        <v>0</v>
      </c>
      <c r="AF1291">
        <v>0</v>
      </c>
      <c r="AG1291">
        <v>17</v>
      </c>
      <c r="AH1291">
        <v>3</v>
      </c>
      <c r="AI1291">
        <v>1</v>
      </c>
      <c r="AJ1291">
        <v>0</v>
      </c>
      <c r="AK1291">
        <v>4</v>
      </c>
      <c r="AL1291">
        <v>3</v>
      </c>
      <c r="AM1291">
        <v>3</v>
      </c>
      <c r="AN1291">
        <v>4</v>
      </c>
    </row>
    <row r="1292" spans="1:40" x14ac:dyDescent="0.35">
      <c r="A1292">
        <v>11092</v>
      </c>
      <c r="B1292">
        <v>27</v>
      </c>
      <c r="C1292">
        <v>1</v>
      </c>
      <c r="D1292">
        <v>0</v>
      </c>
      <c r="E1292">
        <v>0</v>
      </c>
      <c r="F1292">
        <v>1</v>
      </c>
      <c r="G1292">
        <v>0</v>
      </c>
      <c r="H1292">
        <v>1</v>
      </c>
      <c r="I1292">
        <v>0</v>
      </c>
      <c r="J1292">
        <v>22</v>
      </c>
      <c r="K1292">
        <v>3</v>
      </c>
      <c r="L1292">
        <v>1</v>
      </c>
      <c r="M1292">
        <v>0</v>
      </c>
      <c r="N1292">
        <v>58</v>
      </c>
      <c r="O1292">
        <v>2</v>
      </c>
      <c r="P1292">
        <v>1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2</v>
      </c>
      <c r="AA1292">
        <v>0</v>
      </c>
      <c r="AB1292">
        <v>1</v>
      </c>
      <c r="AC1292">
        <v>0</v>
      </c>
      <c r="AD1292">
        <v>2863</v>
      </c>
      <c r="AE1292">
        <v>1</v>
      </c>
      <c r="AF1292">
        <v>0</v>
      </c>
      <c r="AG1292">
        <v>12</v>
      </c>
      <c r="AH1292">
        <v>3</v>
      </c>
      <c r="AI1292">
        <v>1</v>
      </c>
      <c r="AJ1292">
        <v>0</v>
      </c>
      <c r="AK1292">
        <v>1</v>
      </c>
      <c r="AL1292">
        <v>3</v>
      </c>
      <c r="AM1292">
        <v>1</v>
      </c>
      <c r="AN1292">
        <v>4</v>
      </c>
    </row>
    <row r="1293" spans="1:40" x14ac:dyDescent="0.35">
      <c r="A1293">
        <v>11096</v>
      </c>
      <c r="B1293">
        <v>31</v>
      </c>
      <c r="C1293">
        <v>1</v>
      </c>
      <c r="D1293">
        <v>0</v>
      </c>
      <c r="E1293">
        <v>0</v>
      </c>
      <c r="F1293">
        <v>1</v>
      </c>
      <c r="G1293">
        <v>1</v>
      </c>
      <c r="H1293">
        <v>0</v>
      </c>
      <c r="I1293">
        <v>0</v>
      </c>
      <c r="J1293">
        <v>15</v>
      </c>
      <c r="K1293">
        <v>3</v>
      </c>
      <c r="L1293">
        <v>3</v>
      </c>
      <c r="M1293">
        <v>1</v>
      </c>
      <c r="N1293">
        <v>72</v>
      </c>
      <c r="O1293">
        <v>3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3</v>
      </c>
      <c r="AA1293">
        <v>0</v>
      </c>
      <c r="AB1293">
        <v>1</v>
      </c>
      <c r="AC1293">
        <v>0</v>
      </c>
      <c r="AD1293">
        <v>2610</v>
      </c>
      <c r="AE1293">
        <v>1</v>
      </c>
      <c r="AF1293">
        <v>0</v>
      </c>
      <c r="AG1293">
        <v>12</v>
      </c>
      <c r="AH1293">
        <v>3</v>
      </c>
      <c r="AI1293">
        <v>3</v>
      </c>
      <c r="AJ1293">
        <v>1</v>
      </c>
      <c r="AK1293">
        <v>2</v>
      </c>
      <c r="AL1293">
        <v>2</v>
      </c>
      <c r="AM1293">
        <v>2</v>
      </c>
      <c r="AN1293">
        <v>4</v>
      </c>
    </row>
    <row r="1294" spans="1:40" x14ac:dyDescent="0.35">
      <c r="A1294">
        <v>11117</v>
      </c>
      <c r="B1294">
        <v>31</v>
      </c>
      <c r="C1294">
        <v>1</v>
      </c>
      <c r="D1294">
        <v>1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8</v>
      </c>
      <c r="K1294">
        <v>3</v>
      </c>
      <c r="L1294">
        <v>1</v>
      </c>
      <c r="M1294">
        <v>0</v>
      </c>
      <c r="N1294">
        <v>34</v>
      </c>
      <c r="O1294">
        <v>2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2</v>
      </c>
      <c r="AA1294">
        <v>1</v>
      </c>
      <c r="AB1294">
        <v>0</v>
      </c>
      <c r="AC1294">
        <v>0</v>
      </c>
      <c r="AD1294">
        <v>1261</v>
      </c>
      <c r="AE1294">
        <v>1</v>
      </c>
      <c r="AF1294">
        <v>0</v>
      </c>
      <c r="AG1294">
        <v>12</v>
      </c>
      <c r="AH1294">
        <v>3</v>
      </c>
      <c r="AI1294">
        <v>3</v>
      </c>
      <c r="AJ1294">
        <v>0</v>
      </c>
      <c r="AK1294">
        <v>1</v>
      </c>
      <c r="AL1294">
        <v>4</v>
      </c>
      <c r="AM1294">
        <v>1</v>
      </c>
      <c r="AN1294">
        <v>4</v>
      </c>
    </row>
    <row r="1295" spans="1:40" x14ac:dyDescent="0.35">
      <c r="A1295">
        <v>11127</v>
      </c>
      <c r="B1295">
        <v>28</v>
      </c>
      <c r="C1295">
        <v>1</v>
      </c>
      <c r="D1295">
        <v>0</v>
      </c>
      <c r="E1295">
        <v>0</v>
      </c>
      <c r="F1295">
        <v>1</v>
      </c>
      <c r="G1295">
        <v>1</v>
      </c>
      <c r="H1295">
        <v>0</v>
      </c>
      <c r="I1295">
        <v>0</v>
      </c>
      <c r="J1295">
        <v>2</v>
      </c>
      <c r="K1295">
        <v>2</v>
      </c>
      <c r="L1295">
        <v>3</v>
      </c>
      <c r="M1295">
        <v>1</v>
      </c>
      <c r="N1295">
        <v>38</v>
      </c>
      <c r="O1295">
        <v>2</v>
      </c>
      <c r="P1295">
        <v>1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1</v>
      </c>
      <c r="AB1295">
        <v>0</v>
      </c>
      <c r="AC1295">
        <v>0</v>
      </c>
      <c r="AD1295">
        <v>2561</v>
      </c>
      <c r="AE1295">
        <v>7</v>
      </c>
      <c r="AF1295">
        <v>0</v>
      </c>
      <c r="AG1295">
        <v>11</v>
      </c>
      <c r="AH1295">
        <v>3</v>
      </c>
      <c r="AI1295">
        <v>3</v>
      </c>
      <c r="AJ1295">
        <v>0</v>
      </c>
      <c r="AK1295">
        <v>8</v>
      </c>
      <c r="AL1295">
        <v>2</v>
      </c>
      <c r="AM1295">
        <v>1</v>
      </c>
      <c r="AN1295">
        <v>4</v>
      </c>
    </row>
    <row r="1296" spans="1:40" x14ac:dyDescent="0.35">
      <c r="A1296">
        <v>11129</v>
      </c>
      <c r="B1296">
        <v>33</v>
      </c>
      <c r="C1296">
        <v>1</v>
      </c>
      <c r="D1296">
        <v>1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2</v>
      </c>
      <c r="K1296">
        <v>2</v>
      </c>
      <c r="L1296">
        <v>1</v>
      </c>
      <c r="M1296">
        <v>0</v>
      </c>
      <c r="N1296">
        <v>39</v>
      </c>
      <c r="O1296">
        <v>3</v>
      </c>
      <c r="P1296">
        <v>1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2707</v>
      </c>
      <c r="AE1296">
        <v>7</v>
      </c>
      <c r="AF1296">
        <v>0</v>
      </c>
      <c r="AG1296">
        <v>20</v>
      </c>
      <c r="AH1296">
        <v>4</v>
      </c>
      <c r="AI1296">
        <v>1</v>
      </c>
      <c r="AJ1296">
        <v>0</v>
      </c>
      <c r="AK1296">
        <v>13</v>
      </c>
      <c r="AL1296">
        <v>4</v>
      </c>
      <c r="AM1296">
        <v>9</v>
      </c>
      <c r="AN1296">
        <v>4</v>
      </c>
    </row>
    <row r="1297" spans="1:40" x14ac:dyDescent="0.35">
      <c r="A1297">
        <v>11135</v>
      </c>
      <c r="B1297">
        <v>29</v>
      </c>
      <c r="C1297">
        <v>1</v>
      </c>
      <c r="D1297">
        <v>1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25</v>
      </c>
      <c r="K1297">
        <v>5</v>
      </c>
      <c r="L1297">
        <v>3</v>
      </c>
      <c r="M1297">
        <v>0</v>
      </c>
      <c r="N1297">
        <v>71</v>
      </c>
      <c r="O1297">
        <v>2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2</v>
      </c>
      <c r="AA1297">
        <v>0</v>
      </c>
      <c r="AB1297">
        <v>1</v>
      </c>
      <c r="AC1297">
        <v>0</v>
      </c>
      <c r="AD1297">
        <v>2546</v>
      </c>
      <c r="AE1297">
        <v>5</v>
      </c>
      <c r="AF1297">
        <v>0</v>
      </c>
      <c r="AG1297">
        <v>16</v>
      </c>
      <c r="AH1297">
        <v>3</v>
      </c>
      <c r="AI1297">
        <v>2</v>
      </c>
      <c r="AJ1297">
        <v>0</v>
      </c>
      <c r="AK1297">
        <v>6</v>
      </c>
      <c r="AL1297">
        <v>4</v>
      </c>
      <c r="AM1297">
        <v>2</v>
      </c>
      <c r="AN1297">
        <v>4</v>
      </c>
    </row>
    <row r="1298" spans="1:40" x14ac:dyDescent="0.35">
      <c r="A1298">
        <v>11136</v>
      </c>
      <c r="B1298">
        <v>24</v>
      </c>
      <c r="C1298">
        <v>1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22</v>
      </c>
      <c r="K1298">
        <v>1</v>
      </c>
      <c r="L1298">
        <v>4</v>
      </c>
      <c r="M1298">
        <v>1</v>
      </c>
      <c r="N1298">
        <v>58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3</v>
      </c>
      <c r="AA1298">
        <v>0</v>
      </c>
      <c r="AB1298">
        <v>1</v>
      </c>
      <c r="AC1298">
        <v>0</v>
      </c>
      <c r="AD1298">
        <v>1555</v>
      </c>
      <c r="AE1298">
        <v>1</v>
      </c>
      <c r="AF1298">
        <v>0</v>
      </c>
      <c r="AG1298">
        <v>11</v>
      </c>
      <c r="AH1298">
        <v>3</v>
      </c>
      <c r="AI1298">
        <v>3</v>
      </c>
      <c r="AJ1298">
        <v>1</v>
      </c>
      <c r="AK1298">
        <v>1</v>
      </c>
      <c r="AL1298">
        <v>3</v>
      </c>
      <c r="AM1298">
        <v>1</v>
      </c>
      <c r="AN1298">
        <v>4</v>
      </c>
    </row>
    <row r="1299" spans="1:40" x14ac:dyDescent="0.35">
      <c r="A1299">
        <v>11164</v>
      </c>
      <c r="B1299">
        <v>21</v>
      </c>
      <c r="C1299">
        <v>1</v>
      </c>
      <c r="D1299">
        <v>1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18</v>
      </c>
      <c r="K1299">
        <v>1</v>
      </c>
      <c r="L1299">
        <v>4</v>
      </c>
      <c r="M1299">
        <v>0</v>
      </c>
      <c r="N1299">
        <v>65</v>
      </c>
      <c r="O1299">
        <v>3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4</v>
      </c>
      <c r="AA1299">
        <v>1</v>
      </c>
      <c r="AB1299">
        <v>0</v>
      </c>
      <c r="AC1299">
        <v>0</v>
      </c>
      <c r="AD1299">
        <v>2693</v>
      </c>
      <c r="AE1299">
        <v>1</v>
      </c>
      <c r="AF1299">
        <v>0</v>
      </c>
      <c r="AG1299">
        <v>19</v>
      </c>
      <c r="AH1299">
        <v>3</v>
      </c>
      <c r="AI1299">
        <v>1</v>
      </c>
      <c r="AJ1299">
        <v>0</v>
      </c>
      <c r="AK1299">
        <v>1</v>
      </c>
      <c r="AL1299">
        <v>2</v>
      </c>
      <c r="AM1299">
        <v>1</v>
      </c>
      <c r="AN1299">
        <v>4</v>
      </c>
    </row>
    <row r="1300" spans="1:40" x14ac:dyDescent="0.35">
      <c r="A1300">
        <v>11168</v>
      </c>
      <c r="B1300">
        <v>58</v>
      </c>
      <c r="C1300">
        <v>1</v>
      </c>
      <c r="D1300">
        <v>1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2</v>
      </c>
      <c r="K1300">
        <v>3</v>
      </c>
      <c r="L1300">
        <v>4</v>
      </c>
      <c r="M1300">
        <v>1</v>
      </c>
      <c r="N1300">
        <v>51</v>
      </c>
      <c r="O1300">
        <v>3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3</v>
      </c>
      <c r="AA1300">
        <v>1</v>
      </c>
      <c r="AB1300">
        <v>0</v>
      </c>
      <c r="AC1300">
        <v>0</v>
      </c>
      <c r="AD1300">
        <v>2479</v>
      </c>
      <c r="AE1300">
        <v>4</v>
      </c>
      <c r="AF1300">
        <v>0</v>
      </c>
      <c r="AG1300">
        <v>24</v>
      </c>
      <c r="AH1300">
        <v>4</v>
      </c>
      <c r="AI1300">
        <v>1</v>
      </c>
      <c r="AJ1300">
        <v>0</v>
      </c>
      <c r="AK1300">
        <v>7</v>
      </c>
      <c r="AL1300">
        <v>3</v>
      </c>
      <c r="AM1300">
        <v>1</v>
      </c>
      <c r="AN1300">
        <v>4</v>
      </c>
    </row>
    <row r="1301" spans="1:40" x14ac:dyDescent="0.35">
      <c r="A1301">
        <v>11169</v>
      </c>
      <c r="B1301">
        <v>28</v>
      </c>
      <c r="C1301">
        <v>1</v>
      </c>
      <c r="D1301">
        <v>1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17</v>
      </c>
      <c r="K1301">
        <v>3</v>
      </c>
      <c r="L1301">
        <v>3</v>
      </c>
      <c r="M1301">
        <v>1</v>
      </c>
      <c r="N1301">
        <v>32</v>
      </c>
      <c r="O1301">
        <v>2</v>
      </c>
      <c r="P1301">
        <v>1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4</v>
      </c>
      <c r="AA1301">
        <v>0</v>
      </c>
      <c r="AB1301">
        <v>0</v>
      </c>
      <c r="AC1301">
        <v>1</v>
      </c>
      <c r="AD1301">
        <v>2367</v>
      </c>
      <c r="AE1301">
        <v>5</v>
      </c>
      <c r="AF1301">
        <v>0</v>
      </c>
      <c r="AG1301">
        <v>12</v>
      </c>
      <c r="AH1301">
        <v>3</v>
      </c>
      <c r="AI1301">
        <v>1</v>
      </c>
      <c r="AJ1301">
        <v>1</v>
      </c>
      <c r="AK1301">
        <v>6</v>
      </c>
      <c r="AL1301">
        <v>2</v>
      </c>
      <c r="AM1301">
        <v>4</v>
      </c>
      <c r="AN1301">
        <v>4</v>
      </c>
    </row>
    <row r="1302" spans="1:40" x14ac:dyDescent="0.35">
      <c r="A1302">
        <v>11176</v>
      </c>
      <c r="B1302">
        <v>40</v>
      </c>
      <c r="C1302">
        <v>1</v>
      </c>
      <c r="D1302">
        <v>1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9</v>
      </c>
      <c r="K1302">
        <v>4</v>
      </c>
      <c r="L1302">
        <v>4</v>
      </c>
      <c r="M1302">
        <v>1</v>
      </c>
      <c r="N1302">
        <v>86</v>
      </c>
      <c r="O1302">
        <v>3</v>
      </c>
      <c r="P1302">
        <v>1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1</v>
      </c>
      <c r="AB1302">
        <v>0</v>
      </c>
      <c r="AC1302">
        <v>0</v>
      </c>
      <c r="AD1302">
        <v>2018</v>
      </c>
      <c r="AE1302">
        <v>3</v>
      </c>
      <c r="AF1302">
        <v>0</v>
      </c>
      <c r="AG1302">
        <v>14</v>
      </c>
      <c r="AH1302">
        <v>3</v>
      </c>
      <c r="AI1302">
        <v>2</v>
      </c>
      <c r="AJ1302">
        <v>0</v>
      </c>
      <c r="AK1302">
        <v>15</v>
      </c>
      <c r="AL1302">
        <v>1</v>
      </c>
      <c r="AM1302">
        <v>5</v>
      </c>
      <c r="AN1302">
        <v>4</v>
      </c>
    </row>
    <row r="1303" spans="1:40" x14ac:dyDescent="0.35">
      <c r="A1303">
        <v>11177</v>
      </c>
      <c r="B1303">
        <v>36</v>
      </c>
      <c r="C1303">
        <v>1</v>
      </c>
      <c r="D1303">
        <v>1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15</v>
      </c>
      <c r="K1303">
        <v>3</v>
      </c>
      <c r="L1303">
        <v>1</v>
      </c>
      <c r="M1303">
        <v>1</v>
      </c>
      <c r="N1303">
        <v>81</v>
      </c>
      <c r="O1303">
        <v>3</v>
      </c>
      <c r="P1303">
        <v>2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3</v>
      </c>
      <c r="AA1303">
        <v>0</v>
      </c>
      <c r="AB1303">
        <v>0</v>
      </c>
      <c r="AC1303">
        <v>1</v>
      </c>
      <c r="AD1303">
        <v>4834</v>
      </c>
      <c r="AE1303">
        <v>7</v>
      </c>
      <c r="AF1303">
        <v>0</v>
      </c>
      <c r="AG1303">
        <v>14</v>
      </c>
      <c r="AH1303">
        <v>3</v>
      </c>
      <c r="AI1303">
        <v>2</v>
      </c>
      <c r="AJ1303">
        <v>1</v>
      </c>
      <c r="AK1303">
        <v>9</v>
      </c>
      <c r="AL1303">
        <v>2</v>
      </c>
      <c r="AM1303">
        <v>1</v>
      </c>
      <c r="AN1303">
        <v>4</v>
      </c>
    </row>
    <row r="1304" spans="1:40" x14ac:dyDescent="0.35">
      <c r="A1304">
        <v>11210</v>
      </c>
      <c r="B1304">
        <v>39</v>
      </c>
      <c r="C1304">
        <v>1</v>
      </c>
      <c r="D1304">
        <v>0</v>
      </c>
      <c r="E1304">
        <v>0</v>
      </c>
      <c r="F1304">
        <v>1</v>
      </c>
      <c r="G1304">
        <v>1</v>
      </c>
      <c r="H1304">
        <v>0</v>
      </c>
      <c r="I1304">
        <v>0</v>
      </c>
      <c r="J1304">
        <v>2</v>
      </c>
      <c r="K1304">
        <v>3</v>
      </c>
      <c r="L1304">
        <v>1</v>
      </c>
      <c r="M1304">
        <v>1</v>
      </c>
      <c r="N1304">
        <v>84</v>
      </c>
      <c r="O1304">
        <v>3</v>
      </c>
      <c r="P1304">
        <v>4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4</v>
      </c>
      <c r="AA1304">
        <v>0</v>
      </c>
      <c r="AB1304">
        <v>0</v>
      </c>
      <c r="AC1304">
        <v>1</v>
      </c>
      <c r="AD1304">
        <v>12169</v>
      </c>
      <c r="AE1304">
        <v>7</v>
      </c>
      <c r="AF1304">
        <v>0</v>
      </c>
      <c r="AG1304">
        <v>11</v>
      </c>
      <c r="AH1304">
        <v>3</v>
      </c>
      <c r="AI1304">
        <v>4</v>
      </c>
      <c r="AJ1304">
        <v>3</v>
      </c>
      <c r="AK1304">
        <v>21</v>
      </c>
      <c r="AL1304">
        <v>3</v>
      </c>
      <c r="AM1304">
        <v>18</v>
      </c>
      <c r="AN1304">
        <v>4</v>
      </c>
    </row>
    <row r="1305" spans="1:40" x14ac:dyDescent="0.35">
      <c r="A1305">
        <v>11237</v>
      </c>
      <c r="B1305">
        <v>20</v>
      </c>
      <c r="C1305">
        <v>1</v>
      </c>
      <c r="D1305">
        <v>1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4</v>
      </c>
      <c r="K1305">
        <v>3</v>
      </c>
      <c r="L1305">
        <v>1</v>
      </c>
      <c r="M1305">
        <v>1</v>
      </c>
      <c r="N1305">
        <v>84</v>
      </c>
      <c r="O1305">
        <v>3</v>
      </c>
      <c r="P1305">
        <v>1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1</v>
      </c>
      <c r="AB1305">
        <v>0</v>
      </c>
      <c r="AC1305">
        <v>0</v>
      </c>
      <c r="AD1305">
        <v>2973</v>
      </c>
      <c r="AE1305">
        <v>1</v>
      </c>
      <c r="AF1305">
        <v>0</v>
      </c>
      <c r="AG1305">
        <v>19</v>
      </c>
      <c r="AH1305">
        <v>3</v>
      </c>
      <c r="AI1305">
        <v>2</v>
      </c>
      <c r="AJ1305">
        <v>0</v>
      </c>
      <c r="AK1305">
        <v>1</v>
      </c>
      <c r="AL1305">
        <v>3</v>
      </c>
      <c r="AM1305">
        <v>1</v>
      </c>
      <c r="AN1305">
        <v>4</v>
      </c>
    </row>
    <row r="1306" spans="1:40" x14ac:dyDescent="0.35">
      <c r="A1306">
        <v>11239</v>
      </c>
      <c r="B1306">
        <v>21</v>
      </c>
      <c r="C1306">
        <v>1</v>
      </c>
      <c r="D1306">
        <v>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18</v>
      </c>
      <c r="K1306">
        <v>1</v>
      </c>
      <c r="L1306">
        <v>4</v>
      </c>
      <c r="M1306">
        <v>0</v>
      </c>
      <c r="N1306">
        <v>65</v>
      </c>
      <c r="O1306">
        <v>3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4</v>
      </c>
      <c r="AA1306">
        <v>1</v>
      </c>
      <c r="AB1306">
        <v>0</v>
      </c>
      <c r="AC1306">
        <v>0</v>
      </c>
      <c r="AD1306">
        <v>2693</v>
      </c>
      <c r="AE1306">
        <v>1</v>
      </c>
      <c r="AF1306">
        <v>0</v>
      </c>
      <c r="AG1306">
        <v>19</v>
      </c>
      <c r="AH1306">
        <v>3</v>
      </c>
      <c r="AI1306">
        <v>1</v>
      </c>
      <c r="AJ1306">
        <v>0</v>
      </c>
      <c r="AK1306">
        <v>1</v>
      </c>
      <c r="AL1306">
        <v>2</v>
      </c>
      <c r="AM1306">
        <v>1</v>
      </c>
      <c r="AN1306">
        <v>4</v>
      </c>
    </row>
    <row r="1307" spans="1:40" x14ac:dyDescent="0.35">
      <c r="A1307">
        <v>11263</v>
      </c>
      <c r="B1307">
        <v>58</v>
      </c>
      <c r="C1307">
        <v>1</v>
      </c>
      <c r="D1307">
        <v>1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23</v>
      </c>
      <c r="K1307">
        <v>4</v>
      </c>
      <c r="L1307">
        <v>4</v>
      </c>
      <c r="M1307">
        <v>0</v>
      </c>
      <c r="N1307">
        <v>94</v>
      </c>
      <c r="O1307">
        <v>3</v>
      </c>
      <c r="P1307">
        <v>3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4</v>
      </c>
      <c r="AA1307">
        <v>0</v>
      </c>
      <c r="AB1307">
        <v>1</v>
      </c>
      <c r="AC1307">
        <v>0</v>
      </c>
      <c r="AD1307">
        <v>10312</v>
      </c>
      <c r="AE1307">
        <v>1</v>
      </c>
      <c r="AF1307">
        <v>0</v>
      </c>
      <c r="AG1307">
        <v>12</v>
      </c>
      <c r="AH1307">
        <v>3</v>
      </c>
      <c r="AI1307">
        <v>4</v>
      </c>
      <c r="AJ1307">
        <v>1</v>
      </c>
      <c r="AK1307">
        <v>40</v>
      </c>
      <c r="AL1307">
        <v>2</v>
      </c>
      <c r="AM1307">
        <v>40</v>
      </c>
      <c r="AN1307">
        <v>4</v>
      </c>
    </row>
    <row r="1308" spans="1:40" x14ac:dyDescent="0.35">
      <c r="A1308">
        <v>11272</v>
      </c>
      <c r="B1308">
        <v>21</v>
      </c>
      <c r="C1308">
        <v>1</v>
      </c>
      <c r="D1308">
        <v>1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10</v>
      </c>
      <c r="K1308">
        <v>3</v>
      </c>
      <c r="L1308">
        <v>3</v>
      </c>
      <c r="M1308">
        <v>0</v>
      </c>
      <c r="N1308">
        <v>36</v>
      </c>
      <c r="O1308">
        <v>2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1</v>
      </c>
      <c r="AB1308">
        <v>0</v>
      </c>
      <c r="AC1308">
        <v>0</v>
      </c>
      <c r="AD1308">
        <v>1416</v>
      </c>
      <c r="AE1308">
        <v>1</v>
      </c>
      <c r="AF1308">
        <v>0</v>
      </c>
      <c r="AG1308">
        <v>13</v>
      </c>
      <c r="AH1308">
        <v>3</v>
      </c>
      <c r="AI1308">
        <v>1</v>
      </c>
      <c r="AJ1308">
        <v>0</v>
      </c>
      <c r="AK1308">
        <v>1</v>
      </c>
      <c r="AL1308">
        <v>2</v>
      </c>
      <c r="AM1308">
        <v>1</v>
      </c>
      <c r="AN1308">
        <v>4</v>
      </c>
    </row>
    <row r="1309" spans="1:40" x14ac:dyDescent="0.35">
      <c r="A1309">
        <v>11273</v>
      </c>
      <c r="B1309">
        <v>33</v>
      </c>
      <c r="C1309">
        <v>1</v>
      </c>
      <c r="D1309">
        <v>1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10</v>
      </c>
      <c r="K1309">
        <v>1</v>
      </c>
      <c r="L1309">
        <v>1</v>
      </c>
      <c r="M1309">
        <v>1</v>
      </c>
      <c r="N1309">
        <v>38</v>
      </c>
      <c r="O1309">
        <v>1</v>
      </c>
      <c r="P1309">
        <v>1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4</v>
      </c>
      <c r="AA1309">
        <v>0</v>
      </c>
      <c r="AB1309">
        <v>0</v>
      </c>
      <c r="AC1309">
        <v>1</v>
      </c>
      <c r="AD1309">
        <v>3408</v>
      </c>
      <c r="AE1309">
        <v>7</v>
      </c>
      <c r="AF1309">
        <v>0</v>
      </c>
      <c r="AG1309">
        <v>13</v>
      </c>
      <c r="AH1309">
        <v>3</v>
      </c>
      <c r="AI1309">
        <v>1</v>
      </c>
      <c r="AJ1309">
        <v>3</v>
      </c>
      <c r="AK1309">
        <v>8</v>
      </c>
      <c r="AL1309">
        <v>3</v>
      </c>
      <c r="AM1309">
        <v>4</v>
      </c>
      <c r="AN1309">
        <v>4</v>
      </c>
    </row>
    <row r="1310" spans="1:40" x14ac:dyDescent="0.35">
      <c r="A1310">
        <v>11283</v>
      </c>
      <c r="B1310">
        <v>22</v>
      </c>
      <c r="C1310">
        <v>1</v>
      </c>
      <c r="D1310">
        <v>0</v>
      </c>
      <c r="E1310">
        <v>0</v>
      </c>
      <c r="F1310">
        <v>1</v>
      </c>
      <c r="G1310">
        <v>1</v>
      </c>
      <c r="H1310">
        <v>0</v>
      </c>
      <c r="I1310">
        <v>0</v>
      </c>
      <c r="J1310">
        <v>4</v>
      </c>
      <c r="K1310">
        <v>1</v>
      </c>
      <c r="L1310">
        <v>3</v>
      </c>
      <c r="M1310">
        <v>1</v>
      </c>
      <c r="N1310">
        <v>99</v>
      </c>
      <c r="O1310">
        <v>2</v>
      </c>
      <c r="P1310">
        <v>1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3</v>
      </c>
      <c r="AA1310">
        <v>1</v>
      </c>
      <c r="AB1310">
        <v>0</v>
      </c>
      <c r="AC1310">
        <v>0</v>
      </c>
      <c r="AD1310">
        <v>3894</v>
      </c>
      <c r="AE1310">
        <v>5</v>
      </c>
      <c r="AF1310">
        <v>0</v>
      </c>
      <c r="AG1310">
        <v>16</v>
      </c>
      <c r="AH1310">
        <v>3</v>
      </c>
      <c r="AI1310">
        <v>3</v>
      </c>
      <c r="AJ1310">
        <v>0</v>
      </c>
      <c r="AK1310">
        <v>4</v>
      </c>
      <c r="AL1310">
        <v>3</v>
      </c>
      <c r="AM1310">
        <v>2</v>
      </c>
      <c r="AN1310">
        <v>4</v>
      </c>
    </row>
    <row r="1311" spans="1:40" x14ac:dyDescent="0.35">
      <c r="A1311">
        <v>11285</v>
      </c>
      <c r="B1311">
        <v>51</v>
      </c>
      <c r="C1311">
        <v>1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0</v>
      </c>
      <c r="J1311">
        <v>8</v>
      </c>
      <c r="K1311">
        <v>4</v>
      </c>
      <c r="L1311">
        <v>1</v>
      </c>
      <c r="M1311">
        <v>1</v>
      </c>
      <c r="N1311">
        <v>53</v>
      </c>
      <c r="O1311">
        <v>1</v>
      </c>
      <c r="P1311">
        <v>3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4</v>
      </c>
      <c r="AA1311">
        <v>1</v>
      </c>
      <c r="AB1311">
        <v>0</v>
      </c>
      <c r="AC1311">
        <v>0</v>
      </c>
      <c r="AD1311">
        <v>10650</v>
      </c>
      <c r="AE1311">
        <v>2</v>
      </c>
      <c r="AF1311">
        <v>0</v>
      </c>
      <c r="AG1311">
        <v>15</v>
      </c>
      <c r="AH1311">
        <v>3</v>
      </c>
      <c r="AI1311">
        <v>4</v>
      </c>
      <c r="AJ1311">
        <v>0</v>
      </c>
      <c r="AK1311">
        <v>18</v>
      </c>
      <c r="AL1311">
        <v>3</v>
      </c>
      <c r="AM1311">
        <v>4</v>
      </c>
      <c r="AN1311">
        <v>4</v>
      </c>
    </row>
    <row r="1312" spans="1:40" x14ac:dyDescent="0.35">
      <c r="A1312">
        <v>11286</v>
      </c>
      <c r="B1312">
        <v>37</v>
      </c>
      <c r="C1312">
        <v>1</v>
      </c>
      <c r="D1312">
        <v>1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11</v>
      </c>
      <c r="K1312">
        <v>2</v>
      </c>
      <c r="L1312">
        <v>1</v>
      </c>
      <c r="M1312">
        <v>0</v>
      </c>
      <c r="N1312">
        <v>61</v>
      </c>
      <c r="O1312">
        <v>1</v>
      </c>
      <c r="P1312">
        <v>2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2</v>
      </c>
      <c r="AA1312">
        <v>0</v>
      </c>
      <c r="AB1312">
        <v>1</v>
      </c>
      <c r="AC1312">
        <v>0</v>
      </c>
      <c r="AD1312">
        <v>4777</v>
      </c>
      <c r="AE1312">
        <v>5</v>
      </c>
      <c r="AF1312">
        <v>0</v>
      </c>
      <c r="AG1312">
        <v>15</v>
      </c>
      <c r="AH1312">
        <v>3</v>
      </c>
      <c r="AI1312">
        <v>1</v>
      </c>
      <c r="AJ1312">
        <v>0</v>
      </c>
      <c r="AK1312">
        <v>15</v>
      </c>
      <c r="AL1312">
        <v>1</v>
      </c>
      <c r="AM1312">
        <v>1</v>
      </c>
      <c r="AN1312">
        <v>4</v>
      </c>
    </row>
    <row r="1313" spans="1:40" x14ac:dyDescent="0.35">
      <c r="A1313">
        <v>11312</v>
      </c>
      <c r="B1313">
        <v>41</v>
      </c>
      <c r="C1313">
        <v>1</v>
      </c>
      <c r="D1313">
        <v>1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12</v>
      </c>
      <c r="K1313">
        <v>3</v>
      </c>
      <c r="L1313">
        <v>2</v>
      </c>
      <c r="M1313">
        <v>0</v>
      </c>
      <c r="N1313">
        <v>49</v>
      </c>
      <c r="O1313">
        <v>3</v>
      </c>
      <c r="P1313">
        <v>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3</v>
      </c>
      <c r="AA1313">
        <v>0</v>
      </c>
      <c r="AB1313">
        <v>1</v>
      </c>
      <c r="AC1313">
        <v>0</v>
      </c>
      <c r="AD1313">
        <v>19545</v>
      </c>
      <c r="AE1313">
        <v>1</v>
      </c>
      <c r="AF1313">
        <v>0</v>
      </c>
      <c r="AG1313">
        <v>12</v>
      </c>
      <c r="AH1313">
        <v>3</v>
      </c>
      <c r="AI1313">
        <v>4</v>
      </c>
      <c r="AJ1313">
        <v>0</v>
      </c>
      <c r="AK1313">
        <v>23</v>
      </c>
      <c r="AL1313">
        <v>3</v>
      </c>
      <c r="AM1313">
        <v>22</v>
      </c>
      <c r="AN1313">
        <v>4</v>
      </c>
    </row>
    <row r="1314" spans="1:40" x14ac:dyDescent="0.35">
      <c r="A1314">
        <v>11322</v>
      </c>
      <c r="B1314">
        <v>19</v>
      </c>
      <c r="C1314">
        <v>1</v>
      </c>
      <c r="D1314">
        <v>1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2</v>
      </c>
      <c r="K1314">
        <v>3</v>
      </c>
      <c r="L1314">
        <v>2</v>
      </c>
      <c r="M1314">
        <v>1</v>
      </c>
      <c r="N1314">
        <v>47</v>
      </c>
      <c r="O1314">
        <v>2</v>
      </c>
      <c r="P1314">
        <v>1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4</v>
      </c>
      <c r="AA1314">
        <v>1</v>
      </c>
      <c r="AB1314">
        <v>0</v>
      </c>
      <c r="AC1314">
        <v>0</v>
      </c>
      <c r="AD1314">
        <v>1102</v>
      </c>
      <c r="AE1314">
        <v>1</v>
      </c>
      <c r="AF1314">
        <v>0</v>
      </c>
      <c r="AG1314">
        <v>22</v>
      </c>
      <c r="AH1314">
        <v>4</v>
      </c>
      <c r="AI1314">
        <v>3</v>
      </c>
      <c r="AJ1314">
        <v>0</v>
      </c>
      <c r="AK1314">
        <v>1</v>
      </c>
      <c r="AL1314">
        <v>2</v>
      </c>
      <c r="AM1314">
        <v>1</v>
      </c>
      <c r="AN1314">
        <v>4</v>
      </c>
    </row>
    <row r="1315" spans="1:40" x14ac:dyDescent="0.35">
      <c r="A1315">
        <v>11331</v>
      </c>
      <c r="B1315">
        <v>32</v>
      </c>
      <c r="C1315">
        <v>1</v>
      </c>
      <c r="D1315">
        <v>1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9</v>
      </c>
      <c r="K1315">
        <v>3</v>
      </c>
      <c r="L1315">
        <v>1</v>
      </c>
      <c r="M1315">
        <v>0</v>
      </c>
      <c r="N1315">
        <v>41</v>
      </c>
      <c r="O1315">
        <v>3</v>
      </c>
      <c r="P1315">
        <v>1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1</v>
      </c>
      <c r="AB1315">
        <v>0</v>
      </c>
      <c r="AC1315">
        <v>0</v>
      </c>
      <c r="AD1315">
        <v>4200</v>
      </c>
      <c r="AE1315">
        <v>7</v>
      </c>
      <c r="AF1315">
        <v>0</v>
      </c>
      <c r="AG1315">
        <v>22</v>
      </c>
      <c r="AH1315">
        <v>4</v>
      </c>
      <c r="AI1315">
        <v>1</v>
      </c>
      <c r="AJ1315">
        <v>0</v>
      </c>
      <c r="AK1315">
        <v>10</v>
      </c>
      <c r="AL1315">
        <v>4</v>
      </c>
      <c r="AM1315">
        <v>5</v>
      </c>
      <c r="AN1315">
        <v>4</v>
      </c>
    </row>
    <row r="1316" spans="1:40" x14ac:dyDescent="0.35">
      <c r="A1316">
        <v>11344</v>
      </c>
      <c r="B1316">
        <v>39</v>
      </c>
      <c r="C1316">
        <v>1</v>
      </c>
      <c r="D1316">
        <v>1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23</v>
      </c>
      <c r="K1316">
        <v>3</v>
      </c>
      <c r="L1316">
        <v>3</v>
      </c>
      <c r="M1316">
        <v>1</v>
      </c>
      <c r="N1316">
        <v>93</v>
      </c>
      <c r="O1316">
        <v>3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1</v>
      </c>
      <c r="AB1316">
        <v>0</v>
      </c>
      <c r="AC1316">
        <v>0</v>
      </c>
      <c r="AD1316">
        <v>3904</v>
      </c>
      <c r="AE1316">
        <v>0</v>
      </c>
      <c r="AF1316">
        <v>0</v>
      </c>
      <c r="AG1316">
        <v>13</v>
      </c>
      <c r="AH1316">
        <v>3</v>
      </c>
      <c r="AI1316">
        <v>1</v>
      </c>
      <c r="AJ1316">
        <v>0</v>
      </c>
      <c r="AK1316">
        <v>6</v>
      </c>
      <c r="AL1316">
        <v>3</v>
      </c>
      <c r="AM1316">
        <v>5</v>
      </c>
      <c r="AN1316">
        <v>4</v>
      </c>
    </row>
    <row r="1317" spans="1:40" x14ac:dyDescent="0.35">
      <c r="A1317">
        <v>11347</v>
      </c>
      <c r="B1317">
        <v>21</v>
      </c>
      <c r="C1317">
        <v>1</v>
      </c>
      <c r="D1317">
        <v>1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18</v>
      </c>
      <c r="K1317">
        <v>1</v>
      </c>
      <c r="L1317">
        <v>4</v>
      </c>
      <c r="M1317">
        <v>0</v>
      </c>
      <c r="N1317">
        <v>65</v>
      </c>
      <c r="O1317">
        <v>3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4</v>
      </c>
      <c r="AA1317">
        <v>1</v>
      </c>
      <c r="AB1317">
        <v>0</v>
      </c>
      <c r="AC1317">
        <v>0</v>
      </c>
      <c r="AD1317">
        <v>2693</v>
      </c>
      <c r="AE1317">
        <v>1</v>
      </c>
      <c r="AF1317">
        <v>0</v>
      </c>
      <c r="AG1317">
        <v>19</v>
      </c>
      <c r="AH1317">
        <v>3</v>
      </c>
      <c r="AI1317">
        <v>1</v>
      </c>
      <c r="AJ1317">
        <v>0</v>
      </c>
      <c r="AK1317">
        <v>1</v>
      </c>
      <c r="AL1317">
        <v>2</v>
      </c>
      <c r="AM1317">
        <v>1</v>
      </c>
      <c r="AN1317">
        <v>4</v>
      </c>
    </row>
    <row r="1318" spans="1:40" x14ac:dyDescent="0.35">
      <c r="A1318">
        <v>11350</v>
      </c>
      <c r="B1318">
        <v>31</v>
      </c>
      <c r="C1318">
        <v>1</v>
      </c>
      <c r="D1318">
        <v>0</v>
      </c>
      <c r="E1318">
        <v>0</v>
      </c>
      <c r="F1318">
        <v>1</v>
      </c>
      <c r="G1318">
        <v>1</v>
      </c>
      <c r="H1318">
        <v>0</v>
      </c>
      <c r="I1318">
        <v>0</v>
      </c>
      <c r="J1318">
        <v>1</v>
      </c>
      <c r="K1318">
        <v>5</v>
      </c>
      <c r="L1318">
        <v>3</v>
      </c>
      <c r="M1318">
        <v>0</v>
      </c>
      <c r="N1318">
        <v>100</v>
      </c>
      <c r="O1318">
        <v>4</v>
      </c>
      <c r="P1318">
        <v>3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2</v>
      </c>
      <c r="AA1318">
        <v>1</v>
      </c>
      <c r="AB1318">
        <v>0</v>
      </c>
      <c r="AC1318">
        <v>0</v>
      </c>
      <c r="AD1318">
        <v>7446</v>
      </c>
      <c r="AE1318">
        <v>1</v>
      </c>
      <c r="AF1318">
        <v>0</v>
      </c>
      <c r="AG1318">
        <v>11</v>
      </c>
      <c r="AH1318">
        <v>3</v>
      </c>
      <c r="AI1318">
        <v>1</v>
      </c>
      <c r="AJ1318">
        <v>0</v>
      </c>
      <c r="AK1318">
        <v>10</v>
      </c>
      <c r="AL1318">
        <v>3</v>
      </c>
      <c r="AM1318">
        <v>10</v>
      </c>
      <c r="AN1318">
        <v>4</v>
      </c>
    </row>
    <row r="1319" spans="1:40" x14ac:dyDescent="0.35">
      <c r="A1319">
        <v>11351</v>
      </c>
      <c r="B1319">
        <v>58</v>
      </c>
      <c r="C1319">
        <v>1</v>
      </c>
      <c r="D1319">
        <v>1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2</v>
      </c>
      <c r="K1319">
        <v>3</v>
      </c>
      <c r="L1319">
        <v>4</v>
      </c>
      <c r="M1319">
        <v>1</v>
      </c>
      <c r="N1319">
        <v>51</v>
      </c>
      <c r="O1319">
        <v>3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3</v>
      </c>
      <c r="AA1319">
        <v>1</v>
      </c>
      <c r="AB1319">
        <v>0</v>
      </c>
      <c r="AC1319">
        <v>0</v>
      </c>
      <c r="AD1319">
        <v>2479</v>
      </c>
      <c r="AE1319">
        <v>4</v>
      </c>
      <c r="AF1319">
        <v>0</v>
      </c>
      <c r="AG1319">
        <v>24</v>
      </c>
      <c r="AH1319">
        <v>4</v>
      </c>
      <c r="AI1319">
        <v>1</v>
      </c>
      <c r="AJ1319">
        <v>0</v>
      </c>
      <c r="AK1319">
        <v>7</v>
      </c>
      <c r="AL1319">
        <v>3</v>
      </c>
      <c r="AM1319">
        <v>1</v>
      </c>
      <c r="AN1319">
        <v>4</v>
      </c>
    </row>
    <row r="1320" spans="1:40" x14ac:dyDescent="0.35">
      <c r="A1320">
        <v>11362</v>
      </c>
      <c r="B1320">
        <v>34</v>
      </c>
      <c r="C1320">
        <v>1</v>
      </c>
      <c r="D1320">
        <v>1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6</v>
      </c>
      <c r="K1320">
        <v>1</v>
      </c>
      <c r="L1320">
        <v>2</v>
      </c>
      <c r="M1320">
        <v>1</v>
      </c>
      <c r="N1320">
        <v>83</v>
      </c>
      <c r="O1320">
        <v>3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0</v>
      </c>
      <c r="AC1320">
        <v>0</v>
      </c>
      <c r="AD1320">
        <v>2960</v>
      </c>
      <c r="AE1320">
        <v>2</v>
      </c>
      <c r="AF1320">
        <v>0</v>
      </c>
      <c r="AG1320">
        <v>11</v>
      </c>
      <c r="AH1320">
        <v>3</v>
      </c>
      <c r="AI1320">
        <v>3</v>
      </c>
      <c r="AJ1320">
        <v>0</v>
      </c>
      <c r="AK1320">
        <v>8</v>
      </c>
      <c r="AL1320">
        <v>3</v>
      </c>
      <c r="AM1320">
        <v>4</v>
      </c>
      <c r="AN1320">
        <v>4</v>
      </c>
    </row>
    <row r="1321" spans="1:40" x14ac:dyDescent="0.35">
      <c r="A1321">
        <v>11371</v>
      </c>
      <c r="B1321">
        <v>20</v>
      </c>
      <c r="C1321">
        <v>1</v>
      </c>
      <c r="D1321">
        <v>1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4</v>
      </c>
      <c r="K1321">
        <v>3</v>
      </c>
      <c r="L1321">
        <v>1</v>
      </c>
      <c r="M1321">
        <v>1</v>
      </c>
      <c r="N1321">
        <v>84</v>
      </c>
      <c r="O1321">
        <v>3</v>
      </c>
      <c r="P1321">
        <v>1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0</v>
      </c>
      <c r="AC1321">
        <v>0</v>
      </c>
      <c r="AD1321">
        <v>2973</v>
      </c>
      <c r="AE1321">
        <v>1</v>
      </c>
      <c r="AF1321">
        <v>0</v>
      </c>
      <c r="AG1321">
        <v>19</v>
      </c>
      <c r="AH1321">
        <v>3</v>
      </c>
      <c r="AI1321">
        <v>2</v>
      </c>
      <c r="AJ1321">
        <v>0</v>
      </c>
      <c r="AK1321">
        <v>1</v>
      </c>
      <c r="AL1321">
        <v>3</v>
      </c>
      <c r="AM1321">
        <v>1</v>
      </c>
      <c r="AN1321">
        <v>4</v>
      </c>
    </row>
    <row r="1322" spans="1:40" x14ac:dyDescent="0.35">
      <c r="A1322">
        <v>11385</v>
      </c>
      <c r="B1322">
        <v>28</v>
      </c>
      <c r="C1322">
        <v>1</v>
      </c>
      <c r="D1322">
        <v>1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17</v>
      </c>
      <c r="K1322">
        <v>3</v>
      </c>
      <c r="L1322">
        <v>3</v>
      </c>
      <c r="M1322">
        <v>1</v>
      </c>
      <c r="N1322">
        <v>32</v>
      </c>
      <c r="O1322">
        <v>2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4</v>
      </c>
      <c r="AA1322">
        <v>0</v>
      </c>
      <c r="AB1322">
        <v>0</v>
      </c>
      <c r="AC1322">
        <v>1</v>
      </c>
      <c r="AD1322">
        <v>2367</v>
      </c>
      <c r="AE1322">
        <v>5</v>
      </c>
      <c r="AF1322">
        <v>0</v>
      </c>
      <c r="AG1322">
        <v>12</v>
      </c>
      <c r="AH1322">
        <v>3</v>
      </c>
      <c r="AI1322">
        <v>1</v>
      </c>
      <c r="AJ1322">
        <v>1</v>
      </c>
      <c r="AK1322">
        <v>6</v>
      </c>
      <c r="AL1322">
        <v>2</v>
      </c>
      <c r="AM1322">
        <v>4</v>
      </c>
      <c r="AN1322">
        <v>4</v>
      </c>
    </row>
    <row r="1323" spans="1:40" x14ac:dyDescent="0.35">
      <c r="A1323">
        <v>11399</v>
      </c>
      <c r="B1323">
        <v>36</v>
      </c>
      <c r="C1323">
        <v>1</v>
      </c>
      <c r="D1323">
        <v>1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16</v>
      </c>
      <c r="K1323">
        <v>4</v>
      </c>
      <c r="L1323">
        <v>3</v>
      </c>
      <c r="M1323">
        <v>0</v>
      </c>
      <c r="N1323">
        <v>43</v>
      </c>
      <c r="O1323">
        <v>4</v>
      </c>
      <c r="P1323">
        <v>1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1</v>
      </c>
      <c r="AB1323">
        <v>0</v>
      </c>
      <c r="AC1323">
        <v>0</v>
      </c>
      <c r="AD1323">
        <v>2743</v>
      </c>
      <c r="AE1323">
        <v>1</v>
      </c>
      <c r="AF1323">
        <v>0</v>
      </c>
      <c r="AG1323">
        <v>16</v>
      </c>
      <c r="AH1323">
        <v>3</v>
      </c>
      <c r="AI1323">
        <v>3</v>
      </c>
      <c r="AJ1323">
        <v>0</v>
      </c>
      <c r="AK1323">
        <v>18</v>
      </c>
      <c r="AL1323">
        <v>3</v>
      </c>
      <c r="AM1323">
        <v>17</v>
      </c>
      <c r="AN1323">
        <v>4</v>
      </c>
    </row>
    <row r="1324" spans="1:40" x14ac:dyDescent="0.35">
      <c r="A1324">
        <v>11401</v>
      </c>
      <c r="B1324">
        <v>28</v>
      </c>
      <c r="C1324">
        <v>1</v>
      </c>
      <c r="D1324">
        <v>1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2</v>
      </c>
      <c r="K1324">
        <v>4</v>
      </c>
      <c r="L1324">
        <v>1</v>
      </c>
      <c r="M1324">
        <v>1</v>
      </c>
      <c r="N1324">
        <v>79</v>
      </c>
      <c r="O1324">
        <v>3</v>
      </c>
      <c r="P1324">
        <v>1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3</v>
      </c>
      <c r="AA1324">
        <v>1</v>
      </c>
      <c r="AB1324">
        <v>0</v>
      </c>
      <c r="AC1324">
        <v>0</v>
      </c>
      <c r="AD1324">
        <v>3485</v>
      </c>
      <c r="AE1324">
        <v>2</v>
      </c>
      <c r="AF1324">
        <v>0</v>
      </c>
      <c r="AG1324">
        <v>11</v>
      </c>
      <c r="AH1324">
        <v>3</v>
      </c>
      <c r="AI1324">
        <v>3</v>
      </c>
      <c r="AJ1324">
        <v>0</v>
      </c>
      <c r="AK1324">
        <v>5</v>
      </c>
      <c r="AL1324">
        <v>1</v>
      </c>
      <c r="AM1324">
        <v>1</v>
      </c>
      <c r="AN1324">
        <v>4</v>
      </c>
    </row>
    <row r="1325" spans="1:40" x14ac:dyDescent="0.35">
      <c r="A1325">
        <v>11410</v>
      </c>
      <c r="B1325">
        <v>36</v>
      </c>
      <c r="C1325">
        <v>1</v>
      </c>
      <c r="D1325">
        <v>1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16</v>
      </c>
      <c r="K1325">
        <v>4</v>
      </c>
      <c r="L1325">
        <v>3</v>
      </c>
      <c r="M1325">
        <v>0</v>
      </c>
      <c r="N1325">
        <v>43</v>
      </c>
      <c r="O1325">
        <v>4</v>
      </c>
      <c r="P1325">
        <v>1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2743</v>
      </c>
      <c r="AE1325">
        <v>1</v>
      </c>
      <c r="AF1325">
        <v>0</v>
      </c>
      <c r="AG1325">
        <v>16</v>
      </c>
      <c r="AH1325">
        <v>3</v>
      </c>
      <c r="AI1325">
        <v>3</v>
      </c>
      <c r="AJ1325">
        <v>0</v>
      </c>
      <c r="AK1325">
        <v>18</v>
      </c>
      <c r="AL1325">
        <v>3</v>
      </c>
      <c r="AM1325">
        <v>17</v>
      </c>
      <c r="AN1325">
        <v>4</v>
      </c>
    </row>
    <row r="1326" spans="1:40" x14ac:dyDescent="0.35">
      <c r="A1326">
        <v>11413</v>
      </c>
      <c r="B1326">
        <v>20</v>
      </c>
      <c r="C1326">
        <v>1</v>
      </c>
      <c r="D1326">
        <v>1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4</v>
      </c>
      <c r="K1326">
        <v>3</v>
      </c>
      <c r="L1326">
        <v>1</v>
      </c>
      <c r="M1326">
        <v>1</v>
      </c>
      <c r="N1326">
        <v>84</v>
      </c>
      <c r="O1326">
        <v>3</v>
      </c>
      <c r="P1326">
        <v>1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1</v>
      </c>
      <c r="AB1326">
        <v>0</v>
      </c>
      <c r="AC1326">
        <v>0</v>
      </c>
      <c r="AD1326">
        <v>2973</v>
      </c>
      <c r="AE1326">
        <v>1</v>
      </c>
      <c r="AF1326">
        <v>0</v>
      </c>
      <c r="AG1326">
        <v>19</v>
      </c>
      <c r="AH1326">
        <v>3</v>
      </c>
      <c r="AI1326">
        <v>2</v>
      </c>
      <c r="AJ1326">
        <v>0</v>
      </c>
      <c r="AK1326">
        <v>1</v>
      </c>
      <c r="AL1326">
        <v>3</v>
      </c>
      <c r="AM1326">
        <v>1</v>
      </c>
      <c r="AN1326">
        <v>4</v>
      </c>
    </row>
    <row r="1327" spans="1:40" x14ac:dyDescent="0.35">
      <c r="A1327">
        <v>11416</v>
      </c>
      <c r="B1327">
        <v>28</v>
      </c>
      <c r="C1327">
        <v>1</v>
      </c>
      <c r="D1327">
        <v>1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17</v>
      </c>
      <c r="K1327">
        <v>3</v>
      </c>
      <c r="L1327">
        <v>3</v>
      </c>
      <c r="M1327">
        <v>1</v>
      </c>
      <c r="N1327">
        <v>32</v>
      </c>
      <c r="O1327">
        <v>2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4</v>
      </c>
      <c r="AA1327">
        <v>0</v>
      </c>
      <c r="AB1327">
        <v>0</v>
      </c>
      <c r="AC1327">
        <v>1</v>
      </c>
      <c r="AD1327">
        <v>2367</v>
      </c>
      <c r="AE1327">
        <v>5</v>
      </c>
      <c r="AF1327">
        <v>0</v>
      </c>
      <c r="AG1327">
        <v>12</v>
      </c>
      <c r="AH1327">
        <v>3</v>
      </c>
      <c r="AI1327">
        <v>1</v>
      </c>
      <c r="AJ1327">
        <v>1</v>
      </c>
      <c r="AK1327">
        <v>6</v>
      </c>
      <c r="AL1327">
        <v>2</v>
      </c>
      <c r="AM1327">
        <v>4</v>
      </c>
      <c r="AN1327">
        <v>4</v>
      </c>
    </row>
    <row r="1328" spans="1:40" x14ac:dyDescent="0.35">
      <c r="A1328">
        <v>11418</v>
      </c>
      <c r="B1328">
        <v>41</v>
      </c>
      <c r="C1328">
        <v>1</v>
      </c>
      <c r="D1328">
        <v>0</v>
      </c>
      <c r="E1328">
        <v>1</v>
      </c>
      <c r="F1328">
        <v>0</v>
      </c>
      <c r="G1328">
        <v>1</v>
      </c>
      <c r="H1328">
        <v>0</v>
      </c>
      <c r="I1328">
        <v>0</v>
      </c>
      <c r="J1328">
        <v>5</v>
      </c>
      <c r="K1328">
        <v>2</v>
      </c>
      <c r="L1328">
        <v>1</v>
      </c>
      <c r="M1328">
        <v>1</v>
      </c>
      <c r="N1328">
        <v>95</v>
      </c>
      <c r="O1328">
        <v>2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1</v>
      </c>
      <c r="AD1328">
        <v>2107</v>
      </c>
      <c r="AE1328">
        <v>6</v>
      </c>
      <c r="AF1328">
        <v>0</v>
      </c>
      <c r="AG1328">
        <v>17</v>
      </c>
      <c r="AH1328">
        <v>3</v>
      </c>
      <c r="AI1328">
        <v>1</v>
      </c>
      <c r="AJ1328">
        <v>1</v>
      </c>
      <c r="AK1328">
        <v>5</v>
      </c>
      <c r="AL1328">
        <v>1</v>
      </c>
      <c r="AM1328">
        <v>1</v>
      </c>
      <c r="AN1328">
        <v>4</v>
      </c>
    </row>
    <row r="1329" spans="1:40" x14ac:dyDescent="0.35">
      <c r="A1329">
        <v>11423</v>
      </c>
      <c r="B1329">
        <v>33</v>
      </c>
      <c r="C1329">
        <v>1</v>
      </c>
      <c r="D1329">
        <v>0</v>
      </c>
      <c r="E1329">
        <v>0</v>
      </c>
      <c r="F1329">
        <v>1</v>
      </c>
      <c r="G1329">
        <v>1</v>
      </c>
      <c r="H1329">
        <v>0</v>
      </c>
      <c r="I1329">
        <v>0</v>
      </c>
      <c r="J1329">
        <v>29</v>
      </c>
      <c r="K1329">
        <v>4</v>
      </c>
      <c r="L1329">
        <v>1</v>
      </c>
      <c r="M1329">
        <v>0</v>
      </c>
      <c r="N1329">
        <v>54</v>
      </c>
      <c r="O1329">
        <v>2</v>
      </c>
      <c r="P1329">
        <v>2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3</v>
      </c>
      <c r="AA1329">
        <v>1</v>
      </c>
      <c r="AB1329">
        <v>0</v>
      </c>
      <c r="AC1329">
        <v>0</v>
      </c>
      <c r="AD1329">
        <v>4508</v>
      </c>
      <c r="AE1329">
        <v>1</v>
      </c>
      <c r="AF1329">
        <v>0</v>
      </c>
      <c r="AG1329">
        <v>22</v>
      </c>
      <c r="AH1329">
        <v>4</v>
      </c>
      <c r="AI1329">
        <v>2</v>
      </c>
      <c r="AJ1329">
        <v>0</v>
      </c>
      <c r="AK1329">
        <v>14</v>
      </c>
      <c r="AL1329">
        <v>3</v>
      </c>
      <c r="AM1329">
        <v>13</v>
      </c>
      <c r="AN1329">
        <v>4</v>
      </c>
    </row>
    <row r="1330" spans="1:40" x14ac:dyDescent="0.35">
      <c r="A1330">
        <v>11424</v>
      </c>
      <c r="B1330">
        <v>44</v>
      </c>
      <c r="C1330">
        <v>1</v>
      </c>
      <c r="D1330">
        <v>1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15</v>
      </c>
      <c r="K1330">
        <v>3</v>
      </c>
      <c r="L1330">
        <v>1</v>
      </c>
      <c r="M1330">
        <v>0</v>
      </c>
      <c r="N1330">
        <v>73</v>
      </c>
      <c r="O1330">
        <v>3</v>
      </c>
      <c r="P1330">
        <v>3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4</v>
      </c>
      <c r="AA1330">
        <v>0</v>
      </c>
      <c r="AB1330">
        <v>1</v>
      </c>
      <c r="AC1330">
        <v>0</v>
      </c>
      <c r="AD1330">
        <v>7978</v>
      </c>
      <c r="AE1330">
        <v>1</v>
      </c>
      <c r="AF1330">
        <v>0</v>
      </c>
      <c r="AG1330">
        <v>11</v>
      </c>
      <c r="AH1330">
        <v>3</v>
      </c>
      <c r="AI1330">
        <v>4</v>
      </c>
      <c r="AJ1330">
        <v>1</v>
      </c>
      <c r="AK1330">
        <v>10</v>
      </c>
      <c r="AL1330">
        <v>3</v>
      </c>
      <c r="AM1330">
        <v>10</v>
      </c>
      <c r="AN1330">
        <v>4</v>
      </c>
    </row>
    <row r="1331" spans="1:40" x14ac:dyDescent="0.35">
      <c r="A1331">
        <v>11425</v>
      </c>
      <c r="B1331">
        <v>28</v>
      </c>
      <c r="C1331">
        <v>1</v>
      </c>
      <c r="D1331">
        <v>0</v>
      </c>
      <c r="E1331">
        <v>0</v>
      </c>
      <c r="F1331">
        <v>1</v>
      </c>
      <c r="G1331">
        <v>1</v>
      </c>
      <c r="H1331">
        <v>0</v>
      </c>
      <c r="I1331">
        <v>0</v>
      </c>
      <c r="J1331">
        <v>2</v>
      </c>
      <c r="K1331">
        <v>2</v>
      </c>
      <c r="L1331">
        <v>3</v>
      </c>
      <c r="M1331">
        <v>1</v>
      </c>
      <c r="N1331">
        <v>38</v>
      </c>
      <c r="O1331">
        <v>2</v>
      </c>
      <c r="P1331">
        <v>1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1</v>
      </c>
      <c r="AB1331">
        <v>0</v>
      </c>
      <c r="AC1331">
        <v>0</v>
      </c>
      <c r="AD1331">
        <v>2561</v>
      </c>
      <c r="AE1331">
        <v>7</v>
      </c>
      <c r="AF1331">
        <v>0</v>
      </c>
      <c r="AG1331">
        <v>11</v>
      </c>
      <c r="AH1331">
        <v>3</v>
      </c>
      <c r="AI1331">
        <v>3</v>
      </c>
      <c r="AJ1331">
        <v>0</v>
      </c>
      <c r="AK1331">
        <v>8</v>
      </c>
      <c r="AL1331">
        <v>2</v>
      </c>
      <c r="AM1331">
        <v>1</v>
      </c>
      <c r="AN1331">
        <v>4</v>
      </c>
    </row>
    <row r="1332" spans="1:40" x14ac:dyDescent="0.35">
      <c r="A1332">
        <v>11430</v>
      </c>
      <c r="B1332">
        <v>33</v>
      </c>
      <c r="C1332">
        <v>1</v>
      </c>
      <c r="D1332">
        <v>1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2</v>
      </c>
      <c r="K1332">
        <v>2</v>
      </c>
      <c r="L1332">
        <v>1</v>
      </c>
      <c r="M1332">
        <v>0</v>
      </c>
      <c r="N1332">
        <v>39</v>
      </c>
      <c r="O1332">
        <v>3</v>
      </c>
      <c r="P1332">
        <v>1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1</v>
      </c>
      <c r="AC1332">
        <v>0</v>
      </c>
      <c r="AD1332">
        <v>2707</v>
      </c>
      <c r="AE1332">
        <v>7</v>
      </c>
      <c r="AF1332">
        <v>0</v>
      </c>
      <c r="AG1332">
        <v>20</v>
      </c>
      <c r="AH1332">
        <v>4</v>
      </c>
      <c r="AI1332">
        <v>1</v>
      </c>
      <c r="AJ1332">
        <v>0</v>
      </c>
      <c r="AK1332">
        <v>13</v>
      </c>
      <c r="AL1332">
        <v>4</v>
      </c>
      <c r="AM1332">
        <v>9</v>
      </c>
      <c r="AN1332">
        <v>4</v>
      </c>
    </row>
    <row r="1333" spans="1:40" x14ac:dyDescent="0.35">
      <c r="A1333">
        <v>11434</v>
      </c>
      <c r="B1333">
        <v>21</v>
      </c>
      <c r="C1333">
        <v>1</v>
      </c>
      <c r="D1333">
        <v>0</v>
      </c>
      <c r="E1333">
        <v>0</v>
      </c>
      <c r="F1333">
        <v>1</v>
      </c>
      <c r="G1333">
        <v>1</v>
      </c>
      <c r="H1333">
        <v>0</v>
      </c>
      <c r="I1333">
        <v>0</v>
      </c>
      <c r="J1333">
        <v>10</v>
      </c>
      <c r="K1333">
        <v>2</v>
      </c>
      <c r="L1333">
        <v>1</v>
      </c>
      <c r="M1333">
        <v>0</v>
      </c>
      <c r="N1333">
        <v>45</v>
      </c>
      <c r="O1333">
        <v>2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3</v>
      </c>
      <c r="AA1333">
        <v>1</v>
      </c>
      <c r="AB1333">
        <v>0</v>
      </c>
      <c r="AC1333">
        <v>0</v>
      </c>
      <c r="AD1333">
        <v>2625</v>
      </c>
      <c r="AE1333">
        <v>1</v>
      </c>
      <c r="AF1333">
        <v>0</v>
      </c>
      <c r="AG1333">
        <v>20</v>
      </c>
      <c r="AH1333">
        <v>4</v>
      </c>
      <c r="AI1333">
        <v>3</v>
      </c>
      <c r="AJ1333">
        <v>0</v>
      </c>
      <c r="AK1333">
        <v>2</v>
      </c>
      <c r="AL1333">
        <v>1</v>
      </c>
      <c r="AM1333">
        <v>2</v>
      </c>
      <c r="AN1333">
        <v>4</v>
      </c>
    </row>
    <row r="1334" spans="1:40" x14ac:dyDescent="0.35">
      <c r="A1334">
        <v>11438</v>
      </c>
      <c r="B1334">
        <v>39</v>
      </c>
      <c r="C1334">
        <v>1</v>
      </c>
      <c r="D1334">
        <v>0</v>
      </c>
      <c r="E1334">
        <v>0</v>
      </c>
      <c r="F1334">
        <v>1</v>
      </c>
      <c r="G1334">
        <v>1</v>
      </c>
      <c r="H1334">
        <v>0</v>
      </c>
      <c r="I1334">
        <v>0</v>
      </c>
      <c r="J1334">
        <v>2</v>
      </c>
      <c r="K1334">
        <v>3</v>
      </c>
      <c r="L1334">
        <v>1</v>
      </c>
      <c r="M1334">
        <v>1</v>
      </c>
      <c r="N1334">
        <v>84</v>
      </c>
      <c r="O1334">
        <v>3</v>
      </c>
      <c r="P1334">
        <v>4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4</v>
      </c>
      <c r="AA1334">
        <v>0</v>
      </c>
      <c r="AB1334">
        <v>0</v>
      </c>
      <c r="AC1334">
        <v>1</v>
      </c>
      <c r="AD1334">
        <v>12169</v>
      </c>
      <c r="AE1334">
        <v>7</v>
      </c>
      <c r="AF1334">
        <v>0</v>
      </c>
      <c r="AG1334">
        <v>11</v>
      </c>
      <c r="AH1334">
        <v>3</v>
      </c>
      <c r="AI1334">
        <v>4</v>
      </c>
      <c r="AJ1334">
        <v>3</v>
      </c>
      <c r="AK1334">
        <v>21</v>
      </c>
      <c r="AL1334">
        <v>3</v>
      </c>
      <c r="AM1334">
        <v>18</v>
      </c>
      <c r="AN1334">
        <v>4</v>
      </c>
    </row>
    <row r="1335" spans="1:40" x14ac:dyDescent="0.35">
      <c r="A1335">
        <v>11457</v>
      </c>
      <c r="B1335">
        <v>56</v>
      </c>
      <c r="C1335">
        <v>1</v>
      </c>
      <c r="D1335">
        <v>1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24</v>
      </c>
      <c r="K1335">
        <v>2</v>
      </c>
      <c r="L1335">
        <v>1</v>
      </c>
      <c r="M1335">
        <v>1</v>
      </c>
      <c r="N1335">
        <v>97</v>
      </c>
      <c r="O1335">
        <v>3</v>
      </c>
      <c r="P1335">
        <v>1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4</v>
      </c>
      <c r="AA1335">
        <v>1</v>
      </c>
      <c r="AB1335">
        <v>0</v>
      </c>
      <c r="AC1335">
        <v>0</v>
      </c>
      <c r="AD1335">
        <v>2587</v>
      </c>
      <c r="AE1335">
        <v>1</v>
      </c>
      <c r="AF1335">
        <v>0</v>
      </c>
      <c r="AG1335">
        <v>16</v>
      </c>
      <c r="AH1335">
        <v>3</v>
      </c>
      <c r="AI1335">
        <v>4</v>
      </c>
      <c r="AJ1335">
        <v>0</v>
      </c>
      <c r="AK1335">
        <v>5</v>
      </c>
      <c r="AL1335">
        <v>3</v>
      </c>
      <c r="AM1335">
        <v>4</v>
      </c>
      <c r="AN1335">
        <v>4</v>
      </c>
    </row>
    <row r="1336" spans="1:40" x14ac:dyDescent="0.35">
      <c r="A1336">
        <v>11469</v>
      </c>
      <c r="B1336">
        <v>21</v>
      </c>
      <c r="C1336">
        <v>1</v>
      </c>
      <c r="D1336">
        <v>1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10</v>
      </c>
      <c r="K1336">
        <v>3</v>
      </c>
      <c r="L1336">
        <v>3</v>
      </c>
      <c r="M1336">
        <v>0</v>
      </c>
      <c r="N1336">
        <v>36</v>
      </c>
      <c r="O1336">
        <v>2</v>
      </c>
      <c r="P1336">
        <v>1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0</v>
      </c>
      <c r="AC1336">
        <v>0</v>
      </c>
      <c r="AD1336">
        <v>1416</v>
      </c>
      <c r="AE1336">
        <v>1</v>
      </c>
      <c r="AF1336">
        <v>0</v>
      </c>
      <c r="AG1336">
        <v>13</v>
      </c>
      <c r="AH1336">
        <v>3</v>
      </c>
      <c r="AI1336">
        <v>1</v>
      </c>
      <c r="AJ1336">
        <v>0</v>
      </c>
      <c r="AK1336">
        <v>1</v>
      </c>
      <c r="AL1336">
        <v>2</v>
      </c>
      <c r="AM1336">
        <v>1</v>
      </c>
      <c r="AN1336">
        <v>4</v>
      </c>
    </row>
    <row r="1337" spans="1:40" x14ac:dyDescent="0.35">
      <c r="A1337">
        <v>11474</v>
      </c>
      <c r="B1337">
        <v>56</v>
      </c>
      <c r="C1337">
        <v>1</v>
      </c>
      <c r="D1337">
        <v>1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7</v>
      </c>
      <c r="K1337">
        <v>2</v>
      </c>
      <c r="L1337">
        <v>4</v>
      </c>
      <c r="M1337">
        <v>1</v>
      </c>
      <c r="N1337">
        <v>72</v>
      </c>
      <c r="O1337">
        <v>3</v>
      </c>
      <c r="P1337">
        <v>1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3</v>
      </c>
      <c r="AA1337">
        <v>0</v>
      </c>
      <c r="AB1337">
        <v>1</v>
      </c>
      <c r="AC1337">
        <v>0</v>
      </c>
      <c r="AD1337">
        <v>2339</v>
      </c>
      <c r="AE1337">
        <v>8</v>
      </c>
      <c r="AF1337">
        <v>0</v>
      </c>
      <c r="AG1337">
        <v>11</v>
      </c>
      <c r="AH1337">
        <v>3</v>
      </c>
      <c r="AI1337">
        <v>4</v>
      </c>
      <c r="AJ1337">
        <v>1</v>
      </c>
      <c r="AK1337">
        <v>14</v>
      </c>
      <c r="AL1337">
        <v>1</v>
      </c>
      <c r="AM1337">
        <v>10</v>
      </c>
      <c r="AN1337">
        <v>4</v>
      </c>
    </row>
    <row r="1338" spans="1:40" x14ac:dyDescent="0.35">
      <c r="A1338">
        <v>11479</v>
      </c>
      <c r="B1338">
        <v>51</v>
      </c>
      <c r="C1338">
        <v>1</v>
      </c>
      <c r="D1338">
        <v>0</v>
      </c>
      <c r="E1338">
        <v>0</v>
      </c>
      <c r="F1338">
        <v>1</v>
      </c>
      <c r="G1338">
        <v>1</v>
      </c>
      <c r="H1338">
        <v>0</v>
      </c>
      <c r="I1338">
        <v>0</v>
      </c>
      <c r="J1338">
        <v>8</v>
      </c>
      <c r="K1338">
        <v>4</v>
      </c>
      <c r="L1338">
        <v>1</v>
      </c>
      <c r="M1338">
        <v>1</v>
      </c>
      <c r="N1338">
        <v>53</v>
      </c>
      <c r="O1338">
        <v>1</v>
      </c>
      <c r="P1338">
        <v>3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4</v>
      </c>
      <c r="AA1338">
        <v>1</v>
      </c>
      <c r="AB1338">
        <v>0</v>
      </c>
      <c r="AC1338">
        <v>0</v>
      </c>
      <c r="AD1338">
        <v>10650</v>
      </c>
      <c r="AE1338">
        <v>2</v>
      </c>
      <c r="AF1338">
        <v>0</v>
      </c>
      <c r="AG1338">
        <v>15</v>
      </c>
      <c r="AH1338">
        <v>3</v>
      </c>
      <c r="AI1338">
        <v>4</v>
      </c>
      <c r="AJ1338">
        <v>0</v>
      </c>
      <c r="AK1338">
        <v>18</v>
      </c>
      <c r="AL1338">
        <v>3</v>
      </c>
      <c r="AM1338">
        <v>4</v>
      </c>
      <c r="AN1338">
        <v>4</v>
      </c>
    </row>
    <row r="1339" spans="1:40" x14ac:dyDescent="0.35">
      <c r="A1339">
        <v>11484</v>
      </c>
      <c r="B1339">
        <v>29</v>
      </c>
      <c r="C1339">
        <v>1</v>
      </c>
      <c r="D1339">
        <v>1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1</v>
      </c>
      <c r="K1339">
        <v>3</v>
      </c>
      <c r="L1339">
        <v>3</v>
      </c>
      <c r="M1339">
        <v>1</v>
      </c>
      <c r="N1339">
        <v>85</v>
      </c>
      <c r="O1339">
        <v>3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3</v>
      </c>
      <c r="AA1339">
        <v>1</v>
      </c>
      <c r="AB1339">
        <v>0</v>
      </c>
      <c r="AC1339">
        <v>0</v>
      </c>
      <c r="AD1339">
        <v>2058</v>
      </c>
      <c r="AE1339">
        <v>0</v>
      </c>
      <c r="AF1339">
        <v>0</v>
      </c>
      <c r="AG1339">
        <v>14</v>
      </c>
      <c r="AH1339">
        <v>3</v>
      </c>
      <c r="AI1339">
        <v>4</v>
      </c>
      <c r="AJ1339">
        <v>0</v>
      </c>
      <c r="AK1339">
        <v>7</v>
      </c>
      <c r="AL1339">
        <v>2</v>
      </c>
      <c r="AM1339">
        <v>6</v>
      </c>
      <c r="AN1339">
        <v>4</v>
      </c>
    </row>
    <row r="1340" spans="1:40" x14ac:dyDescent="0.35">
      <c r="A1340">
        <v>11486</v>
      </c>
      <c r="B1340">
        <v>38</v>
      </c>
      <c r="C1340">
        <v>1</v>
      </c>
      <c r="D1340">
        <v>1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2</v>
      </c>
      <c r="K1340">
        <v>3</v>
      </c>
      <c r="L1340">
        <v>3</v>
      </c>
      <c r="M1340">
        <v>1</v>
      </c>
      <c r="N1340">
        <v>81</v>
      </c>
      <c r="O1340">
        <v>3</v>
      </c>
      <c r="P1340">
        <v>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2</v>
      </c>
      <c r="AA1340">
        <v>0</v>
      </c>
      <c r="AB1340">
        <v>1</v>
      </c>
      <c r="AC1340">
        <v>0</v>
      </c>
      <c r="AD1340">
        <v>4855</v>
      </c>
      <c r="AE1340">
        <v>4</v>
      </c>
      <c r="AF1340">
        <v>0</v>
      </c>
      <c r="AG1340">
        <v>11</v>
      </c>
      <c r="AH1340">
        <v>3</v>
      </c>
      <c r="AI1340">
        <v>1</v>
      </c>
      <c r="AJ1340">
        <v>2</v>
      </c>
      <c r="AK1340">
        <v>7</v>
      </c>
      <c r="AL1340">
        <v>3</v>
      </c>
      <c r="AM1340">
        <v>5</v>
      </c>
      <c r="AN1340">
        <v>4</v>
      </c>
    </row>
    <row r="1341" spans="1:40" x14ac:dyDescent="0.35">
      <c r="A1341">
        <v>11488</v>
      </c>
      <c r="B1341">
        <v>29</v>
      </c>
      <c r="C1341">
        <v>1</v>
      </c>
      <c r="D1341">
        <v>1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1</v>
      </c>
      <c r="K1341">
        <v>4</v>
      </c>
      <c r="L1341">
        <v>1</v>
      </c>
      <c r="M1341">
        <v>1</v>
      </c>
      <c r="N1341">
        <v>100</v>
      </c>
      <c r="O1341">
        <v>2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0</v>
      </c>
      <c r="AC1341">
        <v>0</v>
      </c>
      <c r="AD1341">
        <v>2362</v>
      </c>
      <c r="AE1341">
        <v>6</v>
      </c>
      <c r="AF1341">
        <v>0</v>
      </c>
      <c r="AG1341">
        <v>13</v>
      </c>
      <c r="AH1341">
        <v>3</v>
      </c>
      <c r="AI1341">
        <v>3</v>
      </c>
      <c r="AJ1341">
        <v>0</v>
      </c>
      <c r="AK1341">
        <v>11</v>
      </c>
      <c r="AL1341">
        <v>1</v>
      </c>
      <c r="AM1341">
        <v>9</v>
      </c>
      <c r="AN1341">
        <v>4</v>
      </c>
    </row>
    <row r="1342" spans="1:40" x14ac:dyDescent="0.35">
      <c r="A1342">
        <v>11502</v>
      </c>
      <c r="B1342">
        <v>53</v>
      </c>
      <c r="C1342">
        <v>1</v>
      </c>
      <c r="D1342">
        <v>1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2</v>
      </c>
      <c r="K1342">
        <v>5</v>
      </c>
      <c r="L1342">
        <v>3</v>
      </c>
      <c r="M1342">
        <v>0</v>
      </c>
      <c r="N1342">
        <v>78</v>
      </c>
      <c r="O1342">
        <v>2</v>
      </c>
      <c r="P1342">
        <v>3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4</v>
      </c>
      <c r="AA1342">
        <v>0</v>
      </c>
      <c r="AB1342">
        <v>1</v>
      </c>
      <c r="AC1342">
        <v>0</v>
      </c>
      <c r="AD1342">
        <v>10169</v>
      </c>
      <c r="AE1342">
        <v>0</v>
      </c>
      <c r="AF1342">
        <v>0</v>
      </c>
      <c r="AG1342">
        <v>16</v>
      </c>
      <c r="AH1342">
        <v>3</v>
      </c>
      <c r="AI1342">
        <v>2</v>
      </c>
      <c r="AJ1342">
        <v>1</v>
      </c>
      <c r="AK1342">
        <v>34</v>
      </c>
      <c r="AL1342">
        <v>3</v>
      </c>
      <c r="AM1342">
        <v>33</v>
      </c>
      <c r="AN1342">
        <v>4</v>
      </c>
    </row>
    <row r="1343" spans="1:40" x14ac:dyDescent="0.35">
      <c r="A1343">
        <v>11503</v>
      </c>
      <c r="B1343">
        <v>31</v>
      </c>
      <c r="C1343">
        <v>1</v>
      </c>
      <c r="D1343">
        <v>0</v>
      </c>
      <c r="E1343">
        <v>0</v>
      </c>
      <c r="F1343">
        <v>1</v>
      </c>
      <c r="G1343">
        <v>1</v>
      </c>
      <c r="H1343">
        <v>0</v>
      </c>
      <c r="I1343">
        <v>0</v>
      </c>
      <c r="J1343">
        <v>20</v>
      </c>
      <c r="K1343">
        <v>3</v>
      </c>
      <c r="L1343">
        <v>1</v>
      </c>
      <c r="M1343">
        <v>1</v>
      </c>
      <c r="N1343">
        <v>66</v>
      </c>
      <c r="O1343">
        <v>3</v>
      </c>
      <c r="P1343">
        <v>3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3</v>
      </c>
      <c r="AA1343">
        <v>0</v>
      </c>
      <c r="AB1343">
        <v>1</v>
      </c>
      <c r="AC1343">
        <v>0</v>
      </c>
      <c r="AD1343">
        <v>9824</v>
      </c>
      <c r="AE1343">
        <v>3</v>
      </c>
      <c r="AF1343">
        <v>0</v>
      </c>
      <c r="AG1343">
        <v>12</v>
      </c>
      <c r="AH1343">
        <v>3</v>
      </c>
      <c r="AI1343">
        <v>1</v>
      </c>
      <c r="AJ1343">
        <v>0</v>
      </c>
      <c r="AK1343">
        <v>12</v>
      </c>
      <c r="AL1343">
        <v>3</v>
      </c>
      <c r="AM1343">
        <v>1</v>
      </c>
      <c r="AN1343">
        <v>4</v>
      </c>
    </row>
    <row r="1344" spans="1:40" x14ac:dyDescent="0.35">
      <c r="A1344">
        <v>11510</v>
      </c>
      <c r="B1344">
        <v>31</v>
      </c>
      <c r="C1344">
        <v>1</v>
      </c>
      <c r="D1344">
        <v>1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8</v>
      </c>
      <c r="K1344">
        <v>3</v>
      </c>
      <c r="L1344">
        <v>1</v>
      </c>
      <c r="M1344">
        <v>0</v>
      </c>
      <c r="N1344">
        <v>34</v>
      </c>
      <c r="O1344">
        <v>2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2</v>
      </c>
      <c r="AA1344">
        <v>1</v>
      </c>
      <c r="AB1344">
        <v>0</v>
      </c>
      <c r="AC1344">
        <v>0</v>
      </c>
      <c r="AD1344">
        <v>1261</v>
      </c>
      <c r="AE1344">
        <v>1</v>
      </c>
      <c r="AF1344">
        <v>0</v>
      </c>
      <c r="AG1344">
        <v>12</v>
      </c>
      <c r="AH1344">
        <v>3</v>
      </c>
      <c r="AI1344">
        <v>3</v>
      </c>
      <c r="AJ1344">
        <v>0</v>
      </c>
      <c r="AK1344">
        <v>1</v>
      </c>
      <c r="AL1344">
        <v>4</v>
      </c>
      <c r="AM1344">
        <v>1</v>
      </c>
      <c r="AN1344">
        <v>4</v>
      </c>
    </row>
    <row r="1345" spans="1:40" x14ac:dyDescent="0.35">
      <c r="A1345">
        <v>11514</v>
      </c>
      <c r="B1345">
        <v>33</v>
      </c>
      <c r="C1345">
        <v>1</v>
      </c>
      <c r="D1345">
        <v>1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10</v>
      </c>
      <c r="K1345">
        <v>1</v>
      </c>
      <c r="L1345">
        <v>1</v>
      </c>
      <c r="M1345">
        <v>1</v>
      </c>
      <c r="N1345">
        <v>38</v>
      </c>
      <c r="O1345">
        <v>1</v>
      </c>
      <c r="P1345">
        <v>1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4</v>
      </c>
      <c r="AA1345">
        <v>0</v>
      </c>
      <c r="AB1345">
        <v>0</v>
      </c>
      <c r="AC1345">
        <v>1</v>
      </c>
      <c r="AD1345">
        <v>3408</v>
      </c>
      <c r="AE1345">
        <v>7</v>
      </c>
      <c r="AF1345">
        <v>0</v>
      </c>
      <c r="AG1345">
        <v>13</v>
      </c>
      <c r="AH1345">
        <v>3</v>
      </c>
      <c r="AI1345">
        <v>1</v>
      </c>
      <c r="AJ1345">
        <v>3</v>
      </c>
      <c r="AK1345">
        <v>8</v>
      </c>
      <c r="AL1345">
        <v>3</v>
      </c>
      <c r="AM1345">
        <v>4</v>
      </c>
      <c r="AN1345">
        <v>4</v>
      </c>
    </row>
    <row r="1346" spans="1:40" x14ac:dyDescent="0.35">
      <c r="A1346">
        <v>11530</v>
      </c>
      <c r="B1346">
        <v>34</v>
      </c>
      <c r="C1346">
        <v>1</v>
      </c>
      <c r="D1346">
        <v>0</v>
      </c>
      <c r="E1346">
        <v>0</v>
      </c>
      <c r="F1346">
        <v>1</v>
      </c>
      <c r="G1346">
        <v>1</v>
      </c>
      <c r="H1346">
        <v>0</v>
      </c>
      <c r="I1346">
        <v>0</v>
      </c>
      <c r="J1346">
        <v>9</v>
      </c>
      <c r="K1346">
        <v>4</v>
      </c>
      <c r="L1346">
        <v>4</v>
      </c>
      <c r="M1346">
        <v>1</v>
      </c>
      <c r="N1346">
        <v>93</v>
      </c>
      <c r="O1346">
        <v>3</v>
      </c>
      <c r="P1346">
        <v>2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1</v>
      </c>
      <c r="AC1346">
        <v>0</v>
      </c>
      <c r="AD1346">
        <v>5346</v>
      </c>
      <c r="AE1346">
        <v>4</v>
      </c>
      <c r="AF1346">
        <v>0</v>
      </c>
      <c r="AG1346">
        <v>17</v>
      </c>
      <c r="AH1346">
        <v>3</v>
      </c>
      <c r="AI1346">
        <v>3</v>
      </c>
      <c r="AJ1346">
        <v>1</v>
      </c>
      <c r="AK1346">
        <v>11</v>
      </c>
      <c r="AL1346">
        <v>2</v>
      </c>
      <c r="AM1346">
        <v>7</v>
      </c>
      <c r="AN1346">
        <v>4</v>
      </c>
    </row>
    <row r="1347" spans="1:40" x14ac:dyDescent="0.35">
      <c r="A1347">
        <v>11534</v>
      </c>
      <c r="B1347">
        <v>46</v>
      </c>
      <c r="C1347">
        <v>1</v>
      </c>
      <c r="D1347">
        <v>1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21</v>
      </c>
      <c r="K1347">
        <v>2</v>
      </c>
      <c r="L1347">
        <v>4</v>
      </c>
      <c r="M1347">
        <v>0</v>
      </c>
      <c r="N1347">
        <v>66</v>
      </c>
      <c r="O1347">
        <v>3</v>
      </c>
      <c r="P1347">
        <v>2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2</v>
      </c>
      <c r="AA1347">
        <v>0</v>
      </c>
      <c r="AB1347">
        <v>1</v>
      </c>
      <c r="AC1347">
        <v>0</v>
      </c>
      <c r="AD1347">
        <v>8926</v>
      </c>
      <c r="AE1347">
        <v>4</v>
      </c>
      <c r="AF1347">
        <v>0</v>
      </c>
      <c r="AG1347">
        <v>22</v>
      </c>
      <c r="AH1347">
        <v>4</v>
      </c>
      <c r="AI1347">
        <v>4</v>
      </c>
      <c r="AJ1347">
        <v>1</v>
      </c>
      <c r="AK1347">
        <v>13</v>
      </c>
      <c r="AL1347">
        <v>4</v>
      </c>
      <c r="AM1347">
        <v>9</v>
      </c>
      <c r="AN1347">
        <v>4</v>
      </c>
    </row>
    <row r="1348" spans="1:40" x14ac:dyDescent="0.35">
      <c r="A1348">
        <v>11570</v>
      </c>
      <c r="B1348">
        <v>31</v>
      </c>
      <c r="C1348">
        <v>1</v>
      </c>
      <c r="D1348">
        <v>0</v>
      </c>
      <c r="E1348">
        <v>0</v>
      </c>
      <c r="F1348">
        <v>1</v>
      </c>
      <c r="G1348">
        <v>1</v>
      </c>
      <c r="H1348">
        <v>0</v>
      </c>
      <c r="I1348">
        <v>0</v>
      </c>
      <c r="J1348">
        <v>3</v>
      </c>
      <c r="K1348">
        <v>3</v>
      </c>
      <c r="L1348">
        <v>4</v>
      </c>
      <c r="M1348">
        <v>0</v>
      </c>
      <c r="N1348">
        <v>33</v>
      </c>
      <c r="O1348">
        <v>3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3</v>
      </c>
      <c r="AA1348">
        <v>1</v>
      </c>
      <c r="AB1348">
        <v>0</v>
      </c>
      <c r="AC1348">
        <v>0</v>
      </c>
      <c r="AD1348">
        <v>4084</v>
      </c>
      <c r="AE1348">
        <v>1</v>
      </c>
      <c r="AF1348">
        <v>0</v>
      </c>
      <c r="AG1348">
        <v>12</v>
      </c>
      <c r="AH1348">
        <v>3</v>
      </c>
      <c r="AI1348">
        <v>1</v>
      </c>
      <c r="AJ1348">
        <v>0</v>
      </c>
      <c r="AK1348">
        <v>7</v>
      </c>
      <c r="AL1348">
        <v>1</v>
      </c>
      <c r="AM1348">
        <v>7</v>
      </c>
      <c r="AN1348">
        <v>4</v>
      </c>
    </row>
    <row r="1349" spans="1:40" x14ac:dyDescent="0.35">
      <c r="A1349">
        <v>11582</v>
      </c>
      <c r="B1349">
        <v>28</v>
      </c>
      <c r="C1349">
        <v>1</v>
      </c>
      <c r="D1349">
        <v>1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2</v>
      </c>
      <c r="K1349">
        <v>4</v>
      </c>
      <c r="L1349">
        <v>1</v>
      </c>
      <c r="M1349">
        <v>1</v>
      </c>
      <c r="N1349">
        <v>79</v>
      </c>
      <c r="O1349">
        <v>3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3</v>
      </c>
      <c r="AA1349">
        <v>1</v>
      </c>
      <c r="AB1349">
        <v>0</v>
      </c>
      <c r="AC1349">
        <v>0</v>
      </c>
      <c r="AD1349">
        <v>3485</v>
      </c>
      <c r="AE1349">
        <v>2</v>
      </c>
      <c r="AF1349">
        <v>0</v>
      </c>
      <c r="AG1349">
        <v>11</v>
      </c>
      <c r="AH1349">
        <v>3</v>
      </c>
      <c r="AI1349">
        <v>3</v>
      </c>
      <c r="AJ1349">
        <v>0</v>
      </c>
      <c r="AK1349">
        <v>5</v>
      </c>
      <c r="AL1349">
        <v>1</v>
      </c>
      <c r="AM1349">
        <v>1</v>
      </c>
      <c r="AN1349">
        <v>4</v>
      </c>
    </row>
    <row r="1350" spans="1:40" x14ac:dyDescent="0.35">
      <c r="A1350">
        <v>11584</v>
      </c>
      <c r="B1350">
        <v>56</v>
      </c>
      <c r="C1350">
        <v>1</v>
      </c>
      <c r="D1350">
        <v>1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24</v>
      </c>
      <c r="K1350">
        <v>2</v>
      </c>
      <c r="L1350">
        <v>1</v>
      </c>
      <c r="M1350">
        <v>1</v>
      </c>
      <c r="N1350">
        <v>97</v>
      </c>
      <c r="O1350">
        <v>3</v>
      </c>
      <c r="P1350">
        <v>1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4</v>
      </c>
      <c r="AA1350">
        <v>1</v>
      </c>
      <c r="AB1350">
        <v>0</v>
      </c>
      <c r="AC1350">
        <v>0</v>
      </c>
      <c r="AD1350">
        <v>2587</v>
      </c>
      <c r="AE1350">
        <v>1</v>
      </c>
      <c r="AF1350">
        <v>0</v>
      </c>
      <c r="AG1350">
        <v>16</v>
      </c>
      <c r="AH1350">
        <v>3</v>
      </c>
      <c r="AI1350">
        <v>4</v>
      </c>
      <c r="AJ1350">
        <v>0</v>
      </c>
      <c r="AK1350">
        <v>5</v>
      </c>
      <c r="AL1350">
        <v>3</v>
      </c>
      <c r="AM1350">
        <v>4</v>
      </c>
      <c r="AN1350">
        <v>4</v>
      </c>
    </row>
    <row r="1351" spans="1:40" x14ac:dyDescent="0.35">
      <c r="A1351">
        <v>11585</v>
      </c>
      <c r="B1351">
        <v>24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22</v>
      </c>
      <c r="K1351">
        <v>1</v>
      </c>
      <c r="L1351">
        <v>4</v>
      </c>
      <c r="M1351">
        <v>1</v>
      </c>
      <c r="N1351">
        <v>58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3</v>
      </c>
      <c r="AA1351">
        <v>0</v>
      </c>
      <c r="AB1351">
        <v>1</v>
      </c>
      <c r="AC1351">
        <v>0</v>
      </c>
      <c r="AD1351">
        <v>1555</v>
      </c>
      <c r="AE1351">
        <v>1</v>
      </c>
      <c r="AF1351">
        <v>0</v>
      </c>
      <c r="AG1351">
        <v>11</v>
      </c>
      <c r="AH1351">
        <v>3</v>
      </c>
      <c r="AI1351">
        <v>3</v>
      </c>
      <c r="AJ1351">
        <v>1</v>
      </c>
      <c r="AK1351">
        <v>1</v>
      </c>
      <c r="AL1351">
        <v>3</v>
      </c>
      <c r="AM1351">
        <v>1</v>
      </c>
      <c r="AN1351">
        <v>4</v>
      </c>
    </row>
    <row r="1352" spans="1:40" x14ac:dyDescent="0.35">
      <c r="A1352">
        <v>11595</v>
      </c>
      <c r="B1352">
        <v>31</v>
      </c>
      <c r="C1352">
        <v>1</v>
      </c>
      <c r="D1352">
        <v>0</v>
      </c>
      <c r="E1352">
        <v>0</v>
      </c>
      <c r="F1352">
        <v>1</v>
      </c>
      <c r="G1352">
        <v>1</v>
      </c>
      <c r="H1352">
        <v>0</v>
      </c>
      <c r="I1352">
        <v>0</v>
      </c>
      <c r="J1352">
        <v>20</v>
      </c>
      <c r="K1352">
        <v>3</v>
      </c>
      <c r="L1352">
        <v>1</v>
      </c>
      <c r="M1352">
        <v>1</v>
      </c>
      <c r="N1352">
        <v>66</v>
      </c>
      <c r="O1352">
        <v>3</v>
      </c>
      <c r="P1352">
        <v>3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3</v>
      </c>
      <c r="AA1352">
        <v>0</v>
      </c>
      <c r="AB1352">
        <v>1</v>
      </c>
      <c r="AC1352">
        <v>0</v>
      </c>
      <c r="AD1352">
        <v>9824</v>
      </c>
      <c r="AE1352">
        <v>3</v>
      </c>
      <c r="AF1352">
        <v>0</v>
      </c>
      <c r="AG1352">
        <v>12</v>
      </c>
      <c r="AH1352">
        <v>3</v>
      </c>
      <c r="AI1352">
        <v>1</v>
      </c>
      <c r="AJ1352">
        <v>0</v>
      </c>
      <c r="AK1352">
        <v>12</v>
      </c>
      <c r="AL1352">
        <v>3</v>
      </c>
      <c r="AM1352">
        <v>1</v>
      </c>
      <c r="AN1352">
        <v>4</v>
      </c>
    </row>
    <row r="1353" spans="1:40" x14ac:dyDescent="0.35">
      <c r="A1353">
        <v>11639</v>
      </c>
      <c r="B1353">
        <v>31</v>
      </c>
      <c r="C1353">
        <v>1</v>
      </c>
      <c r="D1353">
        <v>0</v>
      </c>
      <c r="E1353">
        <v>0</v>
      </c>
      <c r="F1353">
        <v>1</v>
      </c>
      <c r="G1353">
        <v>1</v>
      </c>
      <c r="H1353">
        <v>0</v>
      </c>
      <c r="I1353">
        <v>0</v>
      </c>
      <c r="J1353">
        <v>3</v>
      </c>
      <c r="K1353">
        <v>3</v>
      </c>
      <c r="L1353">
        <v>4</v>
      </c>
      <c r="M1353">
        <v>0</v>
      </c>
      <c r="N1353">
        <v>33</v>
      </c>
      <c r="O1353">
        <v>3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3</v>
      </c>
      <c r="AA1353">
        <v>1</v>
      </c>
      <c r="AB1353">
        <v>0</v>
      </c>
      <c r="AC1353">
        <v>0</v>
      </c>
      <c r="AD1353">
        <v>4084</v>
      </c>
      <c r="AE1353">
        <v>1</v>
      </c>
      <c r="AF1353">
        <v>0</v>
      </c>
      <c r="AG1353">
        <v>12</v>
      </c>
      <c r="AH1353">
        <v>3</v>
      </c>
      <c r="AI1353">
        <v>1</v>
      </c>
      <c r="AJ1353">
        <v>0</v>
      </c>
      <c r="AK1353">
        <v>7</v>
      </c>
      <c r="AL1353">
        <v>1</v>
      </c>
      <c r="AM1353">
        <v>7</v>
      </c>
      <c r="AN1353">
        <v>4</v>
      </c>
    </row>
    <row r="1354" spans="1:40" x14ac:dyDescent="0.35">
      <c r="A1354">
        <v>11643</v>
      </c>
      <c r="B1354">
        <v>31</v>
      </c>
      <c r="C1354">
        <v>1</v>
      </c>
      <c r="D1354">
        <v>0</v>
      </c>
      <c r="E1354">
        <v>0</v>
      </c>
      <c r="F1354">
        <v>1</v>
      </c>
      <c r="G1354">
        <v>1</v>
      </c>
      <c r="H1354">
        <v>0</v>
      </c>
      <c r="I1354">
        <v>0</v>
      </c>
      <c r="J1354">
        <v>20</v>
      </c>
      <c r="K1354">
        <v>3</v>
      </c>
      <c r="L1354">
        <v>1</v>
      </c>
      <c r="M1354">
        <v>1</v>
      </c>
      <c r="N1354">
        <v>66</v>
      </c>
      <c r="O1354">
        <v>3</v>
      </c>
      <c r="P1354">
        <v>3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3</v>
      </c>
      <c r="AA1354">
        <v>0</v>
      </c>
      <c r="AB1354">
        <v>1</v>
      </c>
      <c r="AC1354">
        <v>0</v>
      </c>
      <c r="AD1354">
        <v>9824</v>
      </c>
      <c r="AE1354">
        <v>3</v>
      </c>
      <c r="AF1354">
        <v>0</v>
      </c>
      <c r="AG1354">
        <v>12</v>
      </c>
      <c r="AH1354">
        <v>3</v>
      </c>
      <c r="AI1354">
        <v>1</v>
      </c>
      <c r="AJ1354">
        <v>0</v>
      </c>
      <c r="AK1354">
        <v>12</v>
      </c>
      <c r="AL1354">
        <v>3</v>
      </c>
      <c r="AM1354">
        <v>1</v>
      </c>
      <c r="AN1354">
        <v>4</v>
      </c>
    </row>
    <row r="1355" spans="1:40" x14ac:dyDescent="0.35">
      <c r="A1355">
        <v>11646</v>
      </c>
      <c r="B1355">
        <v>37</v>
      </c>
      <c r="C1355">
        <v>1</v>
      </c>
      <c r="D1355">
        <v>0</v>
      </c>
      <c r="E1355">
        <v>0</v>
      </c>
      <c r="F1355">
        <v>1</v>
      </c>
      <c r="G1355">
        <v>1</v>
      </c>
      <c r="H1355">
        <v>0</v>
      </c>
      <c r="I1355">
        <v>0</v>
      </c>
      <c r="J1355">
        <v>10</v>
      </c>
      <c r="K1355">
        <v>3</v>
      </c>
      <c r="L1355">
        <v>1</v>
      </c>
      <c r="M1355">
        <v>1</v>
      </c>
      <c r="N1355">
        <v>61</v>
      </c>
      <c r="O1355">
        <v>3</v>
      </c>
      <c r="P1355">
        <v>3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3</v>
      </c>
      <c r="AA1355">
        <v>0</v>
      </c>
      <c r="AB1355">
        <v>0</v>
      </c>
      <c r="AC1355">
        <v>1</v>
      </c>
      <c r="AD1355">
        <v>10048</v>
      </c>
      <c r="AE1355">
        <v>6</v>
      </c>
      <c r="AF1355">
        <v>0</v>
      </c>
      <c r="AG1355">
        <v>11</v>
      </c>
      <c r="AH1355">
        <v>3</v>
      </c>
      <c r="AI1355">
        <v>2</v>
      </c>
      <c r="AJ1355">
        <v>2</v>
      </c>
      <c r="AK1355">
        <v>17</v>
      </c>
      <c r="AL1355">
        <v>3</v>
      </c>
      <c r="AM1355">
        <v>1</v>
      </c>
      <c r="AN1355">
        <v>4</v>
      </c>
    </row>
    <row r="1356" spans="1:40" x14ac:dyDescent="0.35">
      <c r="A1356">
        <v>11674</v>
      </c>
      <c r="B1356">
        <v>28</v>
      </c>
      <c r="C1356">
        <v>1</v>
      </c>
      <c r="D1356">
        <v>0</v>
      </c>
      <c r="E1356">
        <v>1</v>
      </c>
      <c r="F1356">
        <v>0</v>
      </c>
      <c r="G1356">
        <v>1</v>
      </c>
      <c r="H1356">
        <v>0</v>
      </c>
      <c r="I1356">
        <v>0</v>
      </c>
      <c r="J1356">
        <v>24</v>
      </c>
      <c r="K1356">
        <v>2</v>
      </c>
      <c r="L1356">
        <v>2</v>
      </c>
      <c r="M1356">
        <v>1</v>
      </c>
      <c r="N1356">
        <v>72</v>
      </c>
      <c r="O1356">
        <v>2</v>
      </c>
      <c r="P1356">
        <v>3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1</v>
      </c>
      <c r="AB1356">
        <v>0</v>
      </c>
      <c r="AC1356">
        <v>0</v>
      </c>
      <c r="AD1356">
        <v>8722</v>
      </c>
      <c r="AE1356">
        <v>1</v>
      </c>
      <c r="AF1356">
        <v>0</v>
      </c>
      <c r="AG1356">
        <v>12</v>
      </c>
      <c r="AH1356">
        <v>3</v>
      </c>
      <c r="AI1356">
        <v>1</v>
      </c>
      <c r="AJ1356">
        <v>0</v>
      </c>
      <c r="AK1356">
        <v>10</v>
      </c>
      <c r="AL1356">
        <v>2</v>
      </c>
      <c r="AM1356">
        <v>10</v>
      </c>
      <c r="AN1356">
        <v>4</v>
      </c>
    </row>
    <row r="1357" spans="1:40" x14ac:dyDescent="0.35">
      <c r="A1357">
        <v>11679</v>
      </c>
      <c r="B1357">
        <v>58</v>
      </c>
      <c r="C1357">
        <v>1</v>
      </c>
      <c r="D1357">
        <v>1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2</v>
      </c>
      <c r="K1357">
        <v>3</v>
      </c>
      <c r="L1357">
        <v>4</v>
      </c>
      <c r="M1357">
        <v>1</v>
      </c>
      <c r="N1357">
        <v>51</v>
      </c>
      <c r="O1357">
        <v>3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3</v>
      </c>
      <c r="AA1357">
        <v>1</v>
      </c>
      <c r="AB1357">
        <v>0</v>
      </c>
      <c r="AC1357">
        <v>0</v>
      </c>
      <c r="AD1357">
        <v>2479</v>
      </c>
      <c r="AE1357">
        <v>4</v>
      </c>
      <c r="AF1357">
        <v>0</v>
      </c>
      <c r="AG1357">
        <v>24</v>
      </c>
      <c r="AH1357">
        <v>4</v>
      </c>
      <c r="AI1357">
        <v>1</v>
      </c>
      <c r="AJ1357">
        <v>0</v>
      </c>
      <c r="AK1357">
        <v>7</v>
      </c>
      <c r="AL1357">
        <v>3</v>
      </c>
      <c r="AM1357">
        <v>1</v>
      </c>
      <c r="AN1357">
        <v>4</v>
      </c>
    </row>
    <row r="1358" spans="1:40" x14ac:dyDescent="0.35">
      <c r="A1358">
        <v>11688</v>
      </c>
      <c r="B1358">
        <v>34</v>
      </c>
      <c r="C1358">
        <v>1</v>
      </c>
      <c r="D1358">
        <v>1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9</v>
      </c>
      <c r="K1358">
        <v>4</v>
      </c>
      <c r="L1358">
        <v>1</v>
      </c>
      <c r="M1358">
        <v>0</v>
      </c>
      <c r="N1358">
        <v>52</v>
      </c>
      <c r="O1358">
        <v>3</v>
      </c>
      <c r="P1358">
        <v>1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1</v>
      </c>
      <c r="AC1358">
        <v>0</v>
      </c>
      <c r="AD1358">
        <v>2742</v>
      </c>
      <c r="AE1358">
        <v>1</v>
      </c>
      <c r="AF1358">
        <v>0</v>
      </c>
      <c r="AG1358">
        <v>15</v>
      </c>
      <c r="AH1358">
        <v>3</v>
      </c>
      <c r="AI1358">
        <v>4</v>
      </c>
      <c r="AJ1358">
        <v>0</v>
      </c>
      <c r="AK1358">
        <v>2</v>
      </c>
      <c r="AL1358">
        <v>3</v>
      </c>
      <c r="AM1358">
        <v>2</v>
      </c>
      <c r="AN1358">
        <v>4</v>
      </c>
    </row>
    <row r="1359" spans="1:40" x14ac:dyDescent="0.35">
      <c r="A1359">
        <v>11693</v>
      </c>
      <c r="B1359">
        <v>32</v>
      </c>
      <c r="C1359">
        <v>1</v>
      </c>
      <c r="D1359">
        <v>1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7</v>
      </c>
      <c r="K1359">
        <v>2</v>
      </c>
      <c r="L1359">
        <v>4</v>
      </c>
      <c r="M1359">
        <v>1</v>
      </c>
      <c r="N1359">
        <v>79</v>
      </c>
      <c r="O1359">
        <v>3</v>
      </c>
      <c r="P1359">
        <v>2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3</v>
      </c>
      <c r="AA1359">
        <v>0</v>
      </c>
      <c r="AB1359">
        <v>1</v>
      </c>
      <c r="AC1359">
        <v>0</v>
      </c>
      <c r="AD1359">
        <v>4883</v>
      </c>
      <c r="AE1359">
        <v>1</v>
      </c>
      <c r="AF1359">
        <v>0</v>
      </c>
      <c r="AG1359">
        <v>18</v>
      </c>
      <c r="AH1359">
        <v>3</v>
      </c>
      <c r="AI1359">
        <v>1</v>
      </c>
      <c r="AJ1359">
        <v>1</v>
      </c>
      <c r="AK1359">
        <v>10</v>
      </c>
      <c r="AL1359">
        <v>3</v>
      </c>
      <c r="AM1359">
        <v>10</v>
      </c>
      <c r="AN1359">
        <v>4</v>
      </c>
    </row>
    <row r="1360" spans="1:40" x14ac:dyDescent="0.35">
      <c r="A1360">
        <v>11701</v>
      </c>
      <c r="B1360">
        <v>32</v>
      </c>
      <c r="C1360">
        <v>1</v>
      </c>
      <c r="D1360">
        <v>1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2</v>
      </c>
      <c r="K1360">
        <v>4</v>
      </c>
      <c r="L1360">
        <v>4</v>
      </c>
      <c r="M1360">
        <v>1</v>
      </c>
      <c r="N1360">
        <v>95</v>
      </c>
      <c r="O1360">
        <v>3</v>
      </c>
      <c r="P1360">
        <v>1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2</v>
      </c>
      <c r="AA1360">
        <v>1</v>
      </c>
      <c r="AB1360">
        <v>0</v>
      </c>
      <c r="AC1360">
        <v>0</v>
      </c>
      <c r="AD1360">
        <v>1393</v>
      </c>
      <c r="AE1360">
        <v>1</v>
      </c>
      <c r="AF1360">
        <v>0</v>
      </c>
      <c r="AG1360">
        <v>12</v>
      </c>
      <c r="AH1360">
        <v>3</v>
      </c>
      <c r="AI1360">
        <v>1</v>
      </c>
      <c r="AJ1360">
        <v>0</v>
      </c>
      <c r="AK1360">
        <v>1</v>
      </c>
      <c r="AL1360">
        <v>3</v>
      </c>
      <c r="AM1360">
        <v>1</v>
      </c>
      <c r="AN1360">
        <v>4</v>
      </c>
    </row>
    <row r="1361" spans="1:40" x14ac:dyDescent="0.35">
      <c r="A1361">
        <v>11712</v>
      </c>
      <c r="B1361">
        <v>33</v>
      </c>
      <c r="C1361">
        <v>1</v>
      </c>
      <c r="D1361">
        <v>1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2</v>
      </c>
      <c r="K1361">
        <v>2</v>
      </c>
      <c r="L1361">
        <v>1</v>
      </c>
      <c r="M1361">
        <v>0</v>
      </c>
      <c r="N1361">
        <v>39</v>
      </c>
      <c r="O1361">
        <v>3</v>
      </c>
      <c r="P1361">
        <v>1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1</v>
      </c>
      <c r="AC1361">
        <v>0</v>
      </c>
      <c r="AD1361">
        <v>2707</v>
      </c>
      <c r="AE1361">
        <v>7</v>
      </c>
      <c r="AF1361">
        <v>0</v>
      </c>
      <c r="AG1361">
        <v>20</v>
      </c>
      <c r="AH1361">
        <v>4</v>
      </c>
      <c r="AI1361">
        <v>1</v>
      </c>
      <c r="AJ1361">
        <v>0</v>
      </c>
      <c r="AK1361">
        <v>13</v>
      </c>
      <c r="AL1361">
        <v>4</v>
      </c>
      <c r="AM1361">
        <v>9</v>
      </c>
      <c r="AN1361">
        <v>4</v>
      </c>
    </row>
    <row r="1362" spans="1:40" x14ac:dyDescent="0.35">
      <c r="A1362">
        <v>11727</v>
      </c>
      <c r="B1362">
        <v>28</v>
      </c>
      <c r="C1362">
        <v>1</v>
      </c>
      <c r="D1362">
        <v>1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2</v>
      </c>
      <c r="K1362">
        <v>4</v>
      </c>
      <c r="L1362">
        <v>1</v>
      </c>
      <c r="M1362">
        <v>1</v>
      </c>
      <c r="N1362">
        <v>79</v>
      </c>
      <c r="O1362">
        <v>3</v>
      </c>
      <c r="P1362">
        <v>1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3</v>
      </c>
      <c r="AA1362">
        <v>1</v>
      </c>
      <c r="AB1362">
        <v>0</v>
      </c>
      <c r="AC1362">
        <v>0</v>
      </c>
      <c r="AD1362">
        <v>3485</v>
      </c>
      <c r="AE1362">
        <v>2</v>
      </c>
      <c r="AF1362">
        <v>0</v>
      </c>
      <c r="AG1362">
        <v>11</v>
      </c>
      <c r="AH1362">
        <v>3</v>
      </c>
      <c r="AI1362">
        <v>3</v>
      </c>
      <c r="AJ1362">
        <v>0</v>
      </c>
      <c r="AK1362">
        <v>5</v>
      </c>
      <c r="AL1362">
        <v>1</v>
      </c>
      <c r="AM1362">
        <v>1</v>
      </c>
      <c r="AN1362">
        <v>4</v>
      </c>
    </row>
    <row r="1363" spans="1:40" x14ac:dyDescent="0.35">
      <c r="A1363">
        <v>11741</v>
      </c>
      <c r="B1363">
        <v>49</v>
      </c>
      <c r="C1363">
        <v>1</v>
      </c>
      <c r="D1363">
        <v>0</v>
      </c>
      <c r="E1363">
        <v>0</v>
      </c>
      <c r="F1363">
        <v>1</v>
      </c>
      <c r="G1363">
        <v>1</v>
      </c>
      <c r="H1363">
        <v>0</v>
      </c>
      <c r="I1363">
        <v>0</v>
      </c>
      <c r="J1363">
        <v>28</v>
      </c>
      <c r="K1363">
        <v>2</v>
      </c>
      <c r="L1363">
        <v>1</v>
      </c>
      <c r="M1363">
        <v>1</v>
      </c>
      <c r="N1363">
        <v>97</v>
      </c>
      <c r="O1363">
        <v>2</v>
      </c>
      <c r="P1363">
        <v>2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0</v>
      </c>
      <c r="AC1363">
        <v>0</v>
      </c>
      <c r="AD1363">
        <v>4284</v>
      </c>
      <c r="AE1363">
        <v>3</v>
      </c>
      <c r="AF1363">
        <v>0</v>
      </c>
      <c r="AG1363">
        <v>20</v>
      </c>
      <c r="AH1363">
        <v>4</v>
      </c>
      <c r="AI1363">
        <v>1</v>
      </c>
      <c r="AJ1363">
        <v>0</v>
      </c>
      <c r="AK1363">
        <v>20</v>
      </c>
      <c r="AL1363">
        <v>3</v>
      </c>
      <c r="AM1363">
        <v>4</v>
      </c>
      <c r="AN1363">
        <v>4</v>
      </c>
    </row>
    <row r="1364" spans="1:40" x14ac:dyDescent="0.35">
      <c r="A1364">
        <v>11743</v>
      </c>
      <c r="B1364">
        <v>24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22</v>
      </c>
      <c r="K1364">
        <v>1</v>
      </c>
      <c r="L1364">
        <v>4</v>
      </c>
      <c r="M1364">
        <v>1</v>
      </c>
      <c r="N1364">
        <v>58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3</v>
      </c>
      <c r="AA1364">
        <v>0</v>
      </c>
      <c r="AB1364">
        <v>1</v>
      </c>
      <c r="AC1364">
        <v>0</v>
      </c>
      <c r="AD1364">
        <v>1555</v>
      </c>
      <c r="AE1364">
        <v>1</v>
      </c>
      <c r="AF1364">
        <v>0</v>
      </c>
      <c r="AG1364">
        <v>11</v>
      </c>
      <c r="AH1364">
        <v>3</v>
      </c>
      <c r="AI1364">
        <v>3</v>
      </c>
      <c r="AJ1364">
        <v>1</v>
      </c>
      <c r="AK1364">
        <v>1</v>
      </c>
      <c r="AL1364">
        <v>3</v>
      </c>
      <c r="AM1364">
        <v>1</v>
      </c>
      <c r="AN1364">
        <v>4</v>
      </c>
    </row>
    <row r="1365" spans="1:40" x14ac:dyDescent="0.35">
      <c r="A1365">
        <v>11746</v>
      </c>
      <c r="B1365">
        <v>31</v>
      </c>
      <c r="C1365">
        <v>1</v>
      </c>
      <c r="D1365">
        <v>0</v>
      </c>
      <c r="E1365">
        <v>0</v>
      </c>
      <c r="F1365">
        <v>1</v>
      </c>
      <c r="G1365">
        <v>1</v>
      </c>
      <c r="H1365">
        <v>0</v>
      </c>
      <c r="I1365">
        <v>0</v>
      </c>
      <c r="J1365">
        <v>3</v>
      </c>
      <c r="K1365">
        <v>3</v>
      </c>
      <c r="L1365">
        <v>4</v>
      </c>
      <c r="M1365">
        <v>0</v>
      </c>
      <c r="N1365">
        <v>33</v>
      </c>
      <c r="O1365">
        <v>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3</v>
      </c>
      <c r="AA1365">
        <v>1</v>
      </c>
      <c r="AB1365">
        <v>0</v>
      </c>
      <c r="AC1365">
        <v>0</v>
      </c>
      <c r="AD1365">
        <v>4084</v>
      </c>
      <c r="AE1365">
        <v>1</v>
      </c>
      <c r="AF1365">
        <v>0</v>
      </c>
      <c r="AG1365">
        <v>12</v>
      </c>
      <c r="AH1365">
        <v>3</v>
      </c>
      <c r="AI1365">
        <v>1</v>
      </c>
      <c r="AJ1365">
        <v>0</v>
      </c>
      <c r="AK1365">
        <v>7</v>
      </c>
      <c r="AL1365">
        <v>1</v>
      </c>
      <c r="AM1365">
        <v>7</v>
      </c>
      <c r="AN1365">
        <v>4</v>
      </c>
    </row>
    <row r="1366" spans="1:40" x14ac:dyDescent="0.35">
      <c r="A1366">
        <v>11747</v>
      </c>
      <c r="B1366">
        <v>21</v>
      </c>
      <c r="C1366">
        <v>1</v>
      </c>
      <c r="D1366">
        <v>1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18</v>
      </c>
      <c r="K1366">
        <v>1</v>
      </c>
      <c r="L1366">
        <v>4</v>
      </c>
      <c r="M1366">
        <v>0</v>
      </c>
      <c r="N1366">
        <v>65</v>
      </c>
      <c r="O1366">
        <v>3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4</v>
      </c>
      <c r="AA1366">
        <v>1</v>
      </c>
      <c r="AB1366">
        <v>0</v>
      </c>
      <c r="AC1366">
        <v>0</v>
      </c>
      <c r="AD1366">
        <v>2693</v>
      </c>
      <c r="AE1366">
        <v>1</v>
      </c>
      <c r="AF1366">
        <v>0</v>
      </c>
      <c r="AG1366">
        <v>19</v>
      </c>
      <c r="AH1366">
        <v>3</v>
      </c>
      <c r="AI1366">
        <v>1</v>
      </c>
      <c r="AJ1366">
        <v>0</v>
      </c>
      <c r="AK1366">
        <v>1</v>
      </c>
      <c r="AL1366">
        <v>2</v>
      </c>
      <c r="AM1366">
        <v>1</v>
      </c>
      <c r="AN1366">
        <v>4</v>
      </c>
    </row>
    <row r="1367" spans="1:40" x14ac:dyDescent="0.35">
      <c r="A1367">
        <v>11748</v>
      </c>
      <c r="B1367">
        <v>19</v>
      </c>
      <c r="C1367">
        <v>1</v>
      </c>
      <c r="D1367">
        <v>1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2</v>
      </c>
      <c r="K1367">
        <v>3</v>
      </c>
      <c r="L1367">
        <v>2</v>
      </c>
      <c r="M1367">
        <v>1</v>
      </c>
      <c r="N1367">
        <v>47</v>
      </c>
      <c r="O1367">
        <v>2</v>
      </c>
      <c r="P1367">
        <v>1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4</v>
      </c>
      <c r="AA1367">
        <v>1</v>
      </c>
      <c r="AB1367">
        <v>0</v>
      </c>
      <c r="AC1367">
        <v>0</v>
      </c>
      <c r="AD1367">
        <v>1102</v>
      </c>
      <c r="AE1367">
        <v>1</v>
      </c>
      <c r="AF1367">
        <v>0</v>
      </c>
      <c r="AG1367">
        <v>22</v>
      </c>
      <c r="AH1367">
        <v>4</v>
      </c>
      <c r="AI1367">
        <v>3</v>
      </c>
      <c r="AJ1367">
        <v>0</v>
      </c>
      <c r="AK1367">
        <v>1</v>
      </c>
      <c r="AL1367">
        <v>2</v>
      </c>
      <c r="AM1367">
        <v>1</v>
      </c>
      <c r="AN1367">
        <v>4</v>
      </c>
    </row>
    <row r="1368" spans="1:40" x14ac:dyDescent="0.35">
      <c r="A1368">
        <v>11763</v>
      </c>
      <c r="B1368">
        <v>32</v>
      </c>
      <c r="C1368">
        <v>1</v>
      </c>
      <c r="D1368">
        <v>1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2</v>
      </c>
      <c r="K1368">
        <v>4</v>
      </c>
      <c r="L1368">
        <v>4</v>
      </c>
      <c r="M1368">
        <v>1</v>
      </c>
      <c r="N1368">
        <v>95</v>
      </c>
      <c r="O1368">
        <v>3</v>
      </c>
      <c r="P1368">
        <v>1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2</v>
      </c>
      <c r="AA1368">
        <v>1</v>
      </c>
      <c r="AB1368">
        <v>0</v>
      </c>
      <c r="AC1368">
        <v>0</v>
      </c>
      <c r="AD1368">
        <v>1393</v>
      </c>
      <c r="AE1368">
        <v>1</v>
      </c>
      <c r="AF1368">
        <v>0</v>
      </c>
      <c r="AG1368">
        <v>12</v>
      </c>
      <c r="AH1368">
        <v>3</v>
      </c>
      <c r="AI1368">
        <v>1</v>
      </c>
      <c r="AJ1368">
        <v>0</v>
      </c>
      <c r="AK1368">
        <v>1</v>
      </c>
      <c r="AL1368">
        <v>3</v>
      </c>
      <c r="AM1368">
        <v>1</v>
      </c>
      <c r="AN1368">
        <v>4</v>
      </c>
    </row>
    <row r="1369" spans="1:40" x14ac:dyDescent="0.35">
      <c r="A1369">
        <v>11768</v>
      </c>
      <c r="B1369">
        <v>29</v>
      </c>
      <c r="C1369">
        <v>1</v>
      </c>
      <c r="D1369">
        <v>1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1</v>
      </c>
      <c r="K1369">
        <v>3</v>
      </c>
      <c r="L1369">
        <v>3</v>
      </c>
      <c r="M1369">
        <v>1</v>
      </c>
      <c r="N1369">
        <v>85</v>
      </c>
      <c r="O1369">
        <v>3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3</v>
      </c>
      <c r="AA1369">
        <v>1</v>
      </c>
      <c r="AB1369">
        <v>0</v>
      </c>
      <c r="AC1369">
        <v>0</v>
      </c>
      <c r="AD1369">
        <v>2058</v>
      </c>
      <c r="AE1369">
        <v>0</v>
      </c>
      <c r="AF1369">
        <v>0</v>
      </c>
      <c r="AG1369">
        <v>14</v>
      </c>
      <c r="AH1369">
        <v>3</v>
      </c>
      <c r="AI1369">
        <v>4</v>
      </c>
      <c r="AJ1369">
        <v>0</v>
      </c>
      <c r="AK1369">
        <v>7</v>
      </c>
      <c r="AL1369">
        <v>2</v>
      </c>
      <c r="AM1369">
        <v>6</v>
      </c>
      <c r="AN1369">
        <v>4</v>
      </c>
    </row>
    <row r="1370" spans="1:40" x14ac:dyDescent="0.35">
      <c r="A1370">
        <v>11779</v>
      </c>
      <c r="B1370">
        <v>40</v>
      </c>
      <c r="C1370">
        <v>1</v>
      </c>
      <c r="D1370">
        <v>1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9</v>
      </c>
      <c r="K1370">
        <v>4</v>
      </c>
      <c r="L1370">
        <v>4</v>
      </c>
      <c r="M1370">
        <v>1</v>
      </c>
      <c r="N1370">
        <v>86</v>
      </c>
      <c r="O1370">
        <v>3</v>
      </c>
      <c r="P1370">
        <v>1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0</v>
      </c>
      <c r="AD1370">
        <v>2018</v>
      </c>
      <c r="AE1370">
        <v>3</v>
      </c>
      <c r="AF1370">
        <v>0</v>
      </c>
      <c r="AG1370">
        <v>14</v>
      </c>
      <c r="AH1370">
        <v>3</v>
      </c>
      <c r="AI1370">
        <v>2</v>
      </c>
      <c r="AJ1370">
        <v>0</v>
      </c>
      <c r="AK1370">
        <v>15</v>
      </c>
      <c r="AL1370">
        <v>1</v>
      </c>
      <c r="AM1370">
        <v>5</v>
      </c>
      <c r="AN1370">
        <v>4</v>
      </c>
    </row>
    <row r="1371" spans="1:40" x14ac:dyDescent="0.35">
      <c r="A1371">
        <v>11807</v>
      </c>
      <c r="B1371">
        <v>19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2</v>
      </c>
      <c r="K1371">
        <v>2</v>
      </c>
      <c r="L1371">
        <v>1</v>
      </c>
      <c r="M1371">
        <v>1</v>
      </c>
      <c r="N1371">
        <v>52</v>
      </c>
      <c r="O1371">
        <v>2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4</v>
      </c>
      <c r="AA1371">
        <v>1</v>
      </c>
      <c r="AB1371">
        <v>0</v>
      </c>
      <c r="AC1371">
        <v>0</v>
      </c>
      <c r="AD1371">
        <v>2564</v>
      </c>
      <c r="AE1371">
        <v>1</v>
      </c>
      <c r="AF1371">
        <v>0</v>
      </c>
      <c r="AG1371">
        <v>12</v>
      </c>
      <c r="AH1371">
        <v>3</v>
      </c>
      <c r="AI1371">
        <v>3</v>
      </c>
      <c r="AJ1371">
        <v>0</v>
      </c>
      <c r="AK1371">
        <v>1</v>
      </c>
      <c r="AL1371">
        <v>4</v>
      </c>
      <c r="AM1371">
        <v>1</v>
      </c>
      <c r="AN1371">
        <v>4</v>
      </c>
    </row>
    <row r="1372" spans="1:40" x14ac:dyDescent="0.35">
      <c r="A1372">
        <v>11810</v>
      </c>
      <c r="B1372">
        <v>58</v>
      </c>
      <c r="C1372">
        <v>1</v>
      </c>
      <c r="D1372">
        <v>1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23</v>
      </c>
      <c r="K1372">
        <v>4</v>
      </c>
      <c r="L1372">
        <v>4</v>
      </c>
      <c r="M1372">
        <v>0</v>
      </c>
      <c r="N1372">
        <v>94</v>
      </c>
      <c r="O1372">
        <v>3</v>
      </c>
      <c r="P1372">
        <v>3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4</v>
      </c>
      <c r="AA1372">
        <v>0</v>
      </c>
      <c r="AB1372">
        <v>1</v>
      </c>
      <c r="AC1372">
        <v>0</v>
      </c>
      <c r="AD1372">
        <v>10312</v>
      </c>
      <c r="AE1372">
        <v>1</v>
      </c>
      <c r="AF1372">
        <v>0</v>
      </c>
      <c r="AG1372">
        <v>12</v>
      </c>
      <c r="AH1372">
        <v>3</v>
      </c>
      <c r="AI1372">
        <v>4</v>
      </c>
      <c r="AJ1372">
        <v>1</v>
      </c>
      <c r="AK1372">
        <v>40</v>
      </c>
      <c r="AL1372">
        <v>2</v>
      </c>
      <c r="AM1372">
        <v>40</v>
      </c>
      <c r="AN1372">
        <v>4</v>
      </c>
    </row>
    <row r="1373" spans="1:40" x14ac:dyDescent="0.35">
      <c r="A1373">
        <v>11811</v>
      </c>
      <c r="B1373">
        <v>32</v>
      </c>
      <c r="C1373">
        <v>1</v>
      </c>
      <c r="D1373">
        <v>1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2</v>
      </c>
      <c r="K1373">
        <v>4</v>
      </c>
      <c r="L1373">
        <v>4</v>
      </c>
      <c r="M1373">
        <v>1</v>
      </c>
      <c r="N1373">
        <v>95</v>
      </c>
      <c r="O1373">
        <v>3</v>
      </c>
      <c r="P1373">
        <v>1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1</v>
      </c>
      <c r="AB1373">
        <v>0</v>
      </c>
      <c r="AC1373">
        <v>0</v>
      </c>
      <c r="AD1373">
        <v>1393</v>
      </c>
      <c r="AE1373">
        <v>1</v>
      </c>
      <c r="AF1373">
        <v>0</v>
      </c>
      <c r="AG1373">
        <v>12</v>
      </c>
      <c r="AH1373">
        <v>3</v>
      </c>
      <c r="AI1373">
        <v>1</v>
      </c>
      <c r="AJ1373">
        <v>0</v>
      </c>
      <c r="AK1373">
        <v>1</v>
      </c>
      <c r="AL1373">
        <v>3</v>
      </c>
      <c r="AM1373">
        <v>1</v>
      </c>
      <c r="AN1373">
        <v>4</v>
      </c>
    </row>
    <row r="1374" spans="1:40" x14ac:dyDescent="0.35">
      <c r="A1374">
        <v>11816</v>
      </c>
      <c r="B1374">
        <v>30</v>
      </c>
      <c r="C1374">
        <v>1</v>
      </c>
      <c r="D1374">
        <v>0</v>
      </c>
      <c r="E1374">
        <v>0</v>
      </c>
      <c r="F1374">
        <v>1</v>
      </c>
      <c r="G1374">
        <v>1</v>
      </c>
      <c r="H1374">
        <v>0</v>
      </c>
      <c r="I1374">
        <v>0</v>
      </c>
      <c r="J1374">
        <v>5</v>
      </c>
      <c r="K1374">
        <v>3</v>
      </c>
      <c r="L1374">
        <v>2</v>
      </c>
      <c r="M1374">
        <v>0</v>
      </c>
      <c r="N1374">
        <v>60</v>
      </c>
      <c r="O1374">
        <v>3</v>
      </c>
      <c r="P1374">
        <v>1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2</v>
      </c>
      <c r="AA1374">
        <v>1</v>
      </c>
      <c r="AB1374">
        <v>0</v>
      </c>
      <c r="AC1374">
        <v>0</v>
      </c>
      <c r="AD1374">
        <v>2422</v>
      </c>
      <c r="AE1374">
        <v>0</v>
      </c>
      <c r="AF1374">
        <v>0</v>
      </c>
      <c r="AG1374">
        <v>17</v>
      </c>
      <c r="AH1374">
        <v>3</v>
      </c>
      <c r="AI1374">
        <v>1</v>
      </c>
      <c r="AJ1374">
        <v>0</v>
      </c>
      <c r="AK1374">
        <v>4</v>
      </c>
      <c r="AL1374">
        <v>3</v>
      </c>
      <c r="AM1374">
        <v>3</v>
      </c>
      <c r="AN1374">
        <v>4</v>
      </c>
    </row>
    <row r="1375" spans="1:40" x14ac:dyDescent="0.35">
      <c r="A1375">
        <v>11818</v>
      </c>
      <c r="B1375">
        <v>26</v>
      </c>
      <c r="C1375">
        <v>1</v>
      </c>
      <c r="D1375">
        <v>1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25</v>
      </c>
      <c r="K1375">
        <v>3</v>
      </c>
      <c r="L1375">
        <v>1</v>
      </c>
      <c r="M1375">
        <v>1</v>
      </c>
      <c r="N1375">
        <v>48</v>
      </c>
      <c r="O1375">
        <v>1</v>
      </c>
      <c r="P1375">
        <v>1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3</v>
      </c>
      <c r="AA1375">
        <v>1</v>
      </c>
      <c r="AB1375">
        <v>0</v>
      </c>
      <c r="AC1375">
        <v>0</v>
      </c>
      <c r="AD1375">
        <v>2293</v>
      </c>
      <c r="AE1375">
        <v>1</v>
      </c>
      <c r="AF1375">
        <v>0</v>
      </c>
      <c r="AG1375">
        <v>12</v>
      </c>
      <c r="AH1375">
        <v>3</v>
      </c>
      <c r="AI1375">
        <v>3</v>
      </c>
      <c r="AJ1375">
        <v>0</v>
      </c>
      <c r="AK1375">
        <v>1</v>
      </c>
      <c r="AL1375">
        <v>2</v>
      </c>
      <c r="AM1375">
        <v>1</v>
      </c>
      <c r="AN1375">
        <v>4</v>
      </c>
    </row>
    <row r="1376" spans="1:40" x14ac:dyDescent="0.35">
      <c r="A1376">
        <v>11819</v>
      </c>
      <c r="B1376">
        <v>25</v>
      </c>
      <c r="C1376">
        <v>1</v>
      </c>
      <c r="D1376">
        <v>1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3</v>
      </c>
      <c r="K1376">
        <v>3</v>
      </c>
      <c r="L1376">
        <v>1</v>
      </c>
      <c r="M1376">
        <v>1</v>
      </c>
      <c r="N1376">
        <v>91</v>
      </c>
      <c r="O1376">
        <v>3</v>
      </c>
      <c r="P1376">
        <v>1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4031</v>
      </c>
      <c r="AE1376">
        <v>5</v>
      </c>
      <c r="AF1376">
        <v>0</v>
      </c>
      <c r="AG1376">
        <v>13</v>
      </c>
      <c r="AH1376">
        <v>3</v>
      </c>
      <c r="AI1376">
        <v>3</v>
      </c>
      <c r="AJ1376">
        <v>1</v>
      </c>
      <c r="AK1376">
        <v>6</v>
      </c>
      <c r="AL1376">
        <v>3</v>
      </c>
      <c r="AM1376">
        <v>2</v>
      </c>
      <c r="AN1376">
        <v>4</v>
      </c>
    </row>
    <row r="1377" spans="1:40" x14ac:dyDescent="0.35">
      <c r="A1377">
        <v>11821</v>
      </c>
      <c r="B1377">
        <v>40</v>
      </c>
      <c r="C1377">
        <v>1</v>
      </c>
      <c r="D1377">
        <v>1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9</v>
      </c>
      <c r="K1377">
        <v>4</v>
      </c>
      <c r="L1377">
        <v>4</v>
      </c>
      <c r="M1377">
        <v>1</v>
      </c>
      <c r="N1377">
        <v>86</v>
      </c>
      <c r="O1377">
        <v>3</v>
      </c>
      <c r="P1377">
        <v>1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1</v>
      </c>
      <c r="AB1377">
        <v>0</v>
      </c>
      <c r="AC1377">
        <v>0</v>
      </c>
      <c r="AD1377">
        <v>2018</v>
      </c>
      <c r="AE1377">
        <v>3</v>
      </c>
      <c r="AF1377">
        <v>0</v>
      </c>
      <c r="AG1377">
        <v>14</v>
      </c>
      <c r="AH1377">
        <v>3</v>
      </c>
      <c r="AI1377">
        <v>2</v>
      </c>
      <c r="AJ1377">
        <v>0</v>
      </c>
      <c r="AK1377">
        <v>15</v>
      </c>
      <c r="AL1377">
        <v>1</v>
      </c>
      <c r="AM1377">
        <v>5</v>
      </c>
      <c r="AN1377">
        <v>4</v>
      </c>
    </row>
    <row r="1378" spans="1:40" x14ac:dyDescent="0.35">
      <c r="A1378">
        <v>11831</v>
      </c>
      <c r="B1378">
        <v>53</v>
      </c>
      <c r="C1378">
        <v>1</v>
      </c>
      <c r="D1378">
        <v>1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2</v>
      </c>
      <c r="K1378">
        <v>5</v>
      </c>
      <c r="L1378">
        <v>3</v>
      </c>
      <c r="M1378">
        <v>0</v>
      </c>
      <c r="N1378">
        <v>78</v>
      </c>
      <c r="O1378">
        <v>2</v>
      </c>
      <c r="P1378">
        <v>3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4</v>
      </c>
      <c r="AA1378">
        <v>0</v>
      </c>
      <c r="AB1378">
        <v>1</v>
      </c>
      <c r="AC1378">
        <v>0</v>
      </c>
      <c r="AD1378">
        <v>10169</v>
      </c>
      <c r="AE1378">
        <v>0</v>
      </c>
      <c r="AF1378">
        <v>0</v>
      </c>
      <c r="AG1378">
        <v>16</v>
      </c>
      <c r="AH1378">
        <v>3</v>
      </c>
      <c r="AI1378">
        <v>2</v>
      </c>
      <c r="AJ1378">
        <v>1</v>
      </c>
      <c r="AK1378">
        <v>34</v>
      </c>
      <c r="AL1378">
        <v>3</v>
      </c>
      <c r="AM1378">
        <v>33</v>
      </c>
      <c r="AN1378">
        <v>4</v>
      </c>
    </row>
    <row r="1379" spans="1:40" x14ac:dyDescent="0.35">
      <c r="A1379">
        <v>11833</v>
      </c>
      <c r="B1379">
        <v>27</v>
      </c>
      <c r="C1379">
        <v>1</v>
      </c>
      <c r="D1379">
        <v>0</v>
      </c>
      <c r="E1379">
        <v>0</v>
      </c>
      <c r="F1379">
        <v>1</v>
      </c>
      <c r="G1379">
        <v>0</v>
      </c>
      <c r="H1379">
        <v>1</v>
      </c>
      <c r="I1379">
        <v>0</v>
      </c>
      <c r="J1379">
        <v>22</v>
      </c>
      <c r="K1379">
        <v>3</v>
      </c>
      <c r="L1379">
        <v>1</v>
      </c>
      <c r="M1379">
        <v>0</v>
      </c>
      <c r="N1379">
        <v>58</v>
      </c>
      <c r="O1379">
        <v>2</v>
      </c>
      <c r="P1379">
        <v>1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2</v>
      </c>
      <c r="AA1379">
        <v>0</v>
      </c>
      <c r="AB1379">
        <v>1</v>
      </c>
      <c r="AC1379">
        <v>0</v>
      </c>
      <c r="AD1379">
        <v>2863</v>
      </c>
      <c r="AE1379">
        <v>1</v>
      </c>
      <c r="AF1379">
        <v>0</v>
      </c>
      <c r="AG1379">
        <v>12</v>
      </c>
      <c r="AH1379">
        <v>3</v>
      </c>
      <c r="AI1379">
        <v>1</v>
      </c>
      <c r="AJ1379">
        <v>0</v>
      </c>
      <c r="AK1379">
        <v>1</v>
      </c>
      <c r="AL1379">
        <v>3</v>
      </c>
      <c r="AM1379">
        <v>1</v>
      </c>
      <c r="AN1379">
        <v>4</v>
      </c>
    </row>
    <row r="1380" spans="1:40" x14ac:dyDescent="0.35">
      <c r="A1380">
        <v>11838</v>
      </c>
      <c r="B1380">
        <v>19</v>
      </c>
      <c r="C1380">
        <v>1</v>
      </c>
      <c r="D1380">
        <v>1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2</v>
      </c>
      <c r="K1380">
        <v>2</v>
      </c>
      <c r="L1380">
        <v>1</v>
      </c>
      <c r="M1380">
        <v>1</v>
      </c>
      <c r="N1380">
        <v>52</v>
      </c>
      <c r="O1380">
        <v>2</v>
      </c>
      <c r="P1380">
        <v>1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4</v>
      </c>
      <c r="AA1380">
        <v>1</v>
      </c>
      <c r="AB1380">
        <v>0</v>
      </c>
      <c r="AC1380">
        <v>0</v>
      </c>
      <c r="AD1380">
        <v>2564</v>
      </c>
      <c r="AE1380">
        <v>1</v>
      </c>
      <c r="AF1380">
        <v>0</v>
      </c>
      <c r="AG1380">
        <v>12</v>
      </c>
      <c r="AH1380">
        <v>3</v>
      </c>
      <c r="AI1380">
        <v>3</v>
      </c>
      <c r="AJ1380">
        <v>0</v>
      </c>
      <c r="AK1380">
        <v>1</v>
      </c>
      <c r="AL1380">
        <v>4</v>
      </c>
      <c r="AM1380">
        <v>1</v>
      </c>
      <c r="AN1380">
        <v>4</v>
      </c>
    </row>
    <row r="1381" spans="1:40" x14ac:dyDescent="0.35">
      <c r="A1381">
        <v>11847</v>
      </c>
      <c r="B1381">
        <v>41</v>
      </c>
      <c r="C1381">
        <v>1</v>
      </c>
      <c r="D1381">
        <v>0</v>
      </c>
      <c r="E1381">
        <v>1</v>
      </c>
      <c r="F1381">
        <v>0</v>
      </c>
      <c r="G1381">
        <v>1</v>
      </c>
      <c r="H1381">
        <v>0</v>
      </c>
      <c r="I1381">
        <v>0</v>
      </c>
      <c r="J1381">
        <v>5</v>
      </c>
      <c r="K1381">
        <v>2</v>
      </c>
      <c r="L1381">
        <v>1</v>
      </c>
      <c r="M1381">
        <v>1</v>
      </c>
      <c r="N1381">
        <v>95</v>
      </c>
      <c r="O1381">
        <v>2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1</v>
      </c>
      <c r="AD1381">
        <v>2107</v>
      </c>
      <c r="AE1381">
        <v>6</v>
      </c>
      <c r="AF1381">
        <v>0</v>
      </c>
      <c r="AG1381">
        <v>17</v>
      </c>
      <c r="AH1381">
        <v>3</v>
      </c>
      <c r="AI1381">
        <v>1</v>
      </c>
      <c r="AJ1381">
        <v>1</v>
      </c>
      <c r="AK1381">
        <v>5</v>
      </c>
      <c r="AL1381">
        <v>1</v>
      </c>
      <c r="AM1381">
        <v>1</v>
      </c>
      <c r="AN1381">
        <v>4</v>
      </c>
    </row>
    <row r="1382" spans="1:40" x14ac:dyDescent="0.35">
      <c r="A1382">
        <v>11848</v>
      </c>
      <c r="B1382">
        <v>37</v>
      </c>
      <c r="C1382">
        <v>1</v>
      </c>
      <c r="D1382">
        <v>1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10</v>
      </c>
      <c r="K1382">
        <v>4</v>
      </c>
      <c r="L1382">
        <v>4</v>
      </c>
      <c r="M1382">
        <v>1</v>
      </c>
      <c r="N1382">
        <v>58</v>
      </c>
      <c r="O1382">
        <v>3</v>
      </c>
      <c r="P1382">
        <v>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1</v>
      </c>
      <c r="AA1382">
        <v>1</v>
      </c>
      <c r="AB1382">
        <v>0</v>
      </c>
      <c r="AC1382">
        <v>0</v>
      </c>
      <c r="AD1382">
        <v>4213</v>
      </c>
      <c r="AE1382">
        <v>1</v>
      </c>
      <c r="AF1382">
        <v>0</v>
      </c>
      <c r="AG1382">
        <v>15</v>
      </c>
      <c r="AH1382">
        <v>3</v>
      </c>
      <c r="AI1382">
        <v>2</v>
      </c>
      <c r="AJ1382">
        <v>0</v>
      </c>
      <c r="AK1382">
        <v>10</v>
      </c>
      <c r="AL1382">
        <v>1</v>
      </c>
      <c r="AM1382">
        <v>10</v>
      </c>
      <c r="AN1382">
        <v>4</v>
      </c>
    </row>
    <row r="1383" spans="1:40" x14ac:dyDescent="0.35">
      <c r="A1383">
        <v>11849</v>
      </c>
      <c r="B1383">
        <v>19</v>
      </c>
      <c r="C1383">
        <v>1</v>
      </c>
      <c r="D1383">
        <v>1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2</v>
      </c>
      <c r="K1383">
        <v>3</v>
      </c>
      <c r="L1383">
        <v>2</v>
      </c>
      <c r="M1383">
        <v>1</v>
      </c>
      <c r="N1383">
        <v>47</v>
      </c>
      <c r="O1383">
        <v>2</v>
      </c>
      <c r="P1383">
        <v>1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4</v>
      </c>
      <c r="AA1383">
        <v>1</v>
      </c>
      <c r="AB1383">
        <v>0</v>
      </c>
      <c r="AC1383">
        <v>0</v>
      </c>
      <c r="AD1383">
        <v>1102</v>
      </c>
      <c r="AE1383">
        <v>1</v>
      </c>
      <c r="AF1383">
        <v>0</v>
      </c>
      <c r="AG1383">
        <v>22</v>
      </c>
      <c r="AH1383">
        <v>4</v>
      </c>
      <c r="AI1383">
        <v>3</v>
      </c>
      <c r="AJ1383">
        <v>0</v>
      </c>
      <c r="AK1383">
        <v>1</v>
      </c>
      <c r="AL1383">
        <v>2</v>
      </c>
      <c r="AM1383">
        <v>1</v>
      </c>
      <c r="AN1383">
        <v>4</v>
      </c>
    </row>
    <row r="1384" spans="1:40" x14ac:dyDescent="0.35">
      <c r="A1384">
        <v>11852</v>
      </c>
      <c r="B1384">
        <v>52</v>
      </c>
      <c r="C1384">
        <v>1</v>
      </c>
      <c r="D1384">
        <v>1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8</v>
      </c>
      <c r="K1384">
        <v>4</v>
      </c>
      <c r="L1384">
        <v>3</v>
      </c>
      <c r="M1384">
        <v>1</v>
      </c>
      <c r="N1384">
        <v>85</v>
      </c>
      <c r="O1384">
        <v>2</v>
      </c>
      <c r="P1384">
        <v>2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2</v>
      </c>
      <c r="AA1384">
        <v>0</v>
      </c>
      <c r="AB1384">
        <v>1</v>
      </c>
      <c r="AC1384">
        <v>0</v>
      </c>
      <c r="AD1384">
        <v>4941</v>
      </c>
      <c r="AE1384">
        <v>2</v>
      </c>
      <c r="AF1384">
        <v>0</v>
      </c>
      <c r="AG1384">
        <v>15</v>
      </c>
      <c r="AH1384">
        <v>3</v>
      </c>
      <c r="AI1384">
        <v>1</v>
      </c>
      <c r="AJ1384">
        <v>0</v>
      </c>
      <c r="AK1384">
        <v>11</v>
      </c>
      <c r="AL1384">
        <v>2</v>
      </c>
      <c r="AM1384">
        <v>8</v>
      </c>
      <c r="AN1384">
        <v>4</v>
      </c>
    </row>
    <row r="1385" spans="1:40" x14ac:dyDescent="0.35">
      <c r="A1385">
        <v>11853</v>
      </c>
      <c r="B1385">
        <v>31</v>
      </c>
      <c r="C1385">
        <v>1</v>
      </c>
      <c r="D1385">
        <v>0</v>
      </c>
      <c r="E1385">
        <v>0</v>
      </c>
      <c r="F1385">
        <v>1</v>
      </c>
      <c r="G1385">
        <v>1</v>
      </c>
      <c r="H1385">
        <v>0</v>
      </c>
      <c r="I1385">
        <v>0</v>
      </c>
      <c r="J1385">
        <v>29</v>
      </c>
      <c r="K1385">
        <v>2</v>
      </c>
      <c r="L1385">
        <v>3</v>
      </c>
      <c r="M1385">
        <v>1</v>
      </c>
      <c r="N1385">
        <v>71</v>
      </c>
      <c r="O1385">
        <v>2</v>
      </c>
      <c r="P1385">
        <v>1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2</v>
      </c>
      <c r="AA1385">
        <v>1</v>
      </c>
      <c r="AB1385">
        <v>0</v>
      </c>
      <c r="AC1385">
        <v>0</v>
      </c>
      <c r="AD1385">
        <v>3479</v>
      </c>
      <c r="AE1385">
        <v>0</v>
      </c>
      <c r="AF1385">
        <v>0</v>
      </c>
      <c r="AG1385">
        <v>11</v>
      </c>
      <c r="AH1385">
        <v>3</v>
      </c>
      <c r="AI1385">
        <v>2</v>
      </c>
      <c r="AJ1385">
        <v>0</v>
      </c>
      <c r="AK1385">
        <v>6</v>
      </c>
      <c r="AL1385">
        <v>4</v>
      </c>
      <c r="AM1385">
        <v>5</v>
      </c>
      <c r="AN1385">
        <v>4</v>
      </c>
    </row>
    <row r="1386" spans="1:40" x14ac:dyDescent="0.35">
      <c r="A1386">
        <v>11863</v>
      </c>
      <c r="B1386">
        <v>29</v>
      </c>
      <c r="C1386">
        <v>1</v>
      </c>
      <c r="D1386">
        <v>1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1</v>
      </c>
      <c r="K1386">
        <v>4</v>
      </c>
      <c r="L1386">
        <v>1</v>
      </c>
      <c r="M1386">
        <v>1</v>
      </c>
      <c r="N1386">
        <v>100</v>
      </c>
      <c r="O1386">
        <v>2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1</v>
      </c>
      <c r="AB1386">
        <v>0</v>
      </c>
      <c r="AC1386">
        <v>0</v>
      </c>
      <c r="AD1386">
        <v>2362</v>
      </c>
      <c r="AE1386">
        <v>6</v>
      </c>
      <c r="AF1386">
        <v>0</v>
      </c>
      <c r="AG1386">
        <v>13</v>
      </c>
      <c r="AH1386">
        <v>3</v>
      </c>
      <c r="AI1386">
        <v>3</v>
      </c>
      <c r="AJ1386">
        <v>0</v>
      </c>
      <c r="AK1386">
        <v>11</v>
      </c>
      <c r="AL1386">
        <v>1</v>
      </c>
      <c r="AM1386">
        <v>9</v>
      </c>
      <c r="AN1386">
        <v>4</v>
      </c>
    </row>
    <row r="1387" spans="1:40" x14ac:dyDescent="0.35">
      <c r="A1387">
        <v>11889</v>
      </c>
      <c r="B1387">
        <v>49</v>
      </c>
      <c r="C1387">
        <v>1</v>
      </c>
      <c r="D1387">
        <v>0</v>
      </c>
      <c r="E1387">
        <v>0</v>
      </c>
      <c r="F1387">
        <v>1</v>
      </c>
      <c r="G1387">
        <v>1</v>
      </c>
      <c r="H1387">
        <v>0</v>
      </c>
      <c r="I1387">
        <v>0</v>
      </c>
      <c r="J1387">
        <v>28</v>
      </c>
      <c r="K1387">
        <v>2</v>
      </c>
      <c r="L1387">
        <v>1</v>
      </c>
      <c r="M1387">
        <v>1</v>
      </c>
      <c r="N1387">
        <v>97</v>
      </c>
      <c r="O1387">
        <v>2</v>
      </c>
      <c r="P1387">
        <v>2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1</v>
      </c>
      <c r="AB1387">
        <v>0</v>
      </c>
      <c r="AC1387">
        <v>0</v>
      </c>
      <c r="AD1387">
        <v>4284</v>
      </c>
      <c r="AE1387">
        <v>3</v>
      </c>
      <c r="AF1387">
        <v>0</v>
      </c>
      <c r="AG1387">
        <v>20</v>
      </c>
      <c r="AH1387">
        <v>4</v>
      </c>
      <c r="AI1387">
        <v>1</v>
      </c>
      <c r="AJ1387">
        <v>0</v>
      </c>
      <c r="AK1387">
        <v>20</v>
      </c>
      <c r="AL1387">
        <v>3</v>
      </c>
      <c r="AM1387">
        <v>4</v>
      </c>
      <c r="AN1387">
        <v>4</v>
      </c>
    </row>
    <row r="1388" spans="1:40" x14ac:dyDescent="0.35">
      <c r="A1388">
        <v>11890</v>
      </c>
      <c r="B1388">
        <v>56</v>
      </c>
      <c r="C1388">
        <v>1</v>
      </c>
      <c r="D1388">
        <v>1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7</v>
      </c>
      <c r="K1388">
        <v>2</v>
      </c>
      <c r="L1388">
        <v>4</v>
      </c>
      <c r="M1388">
        <v>1</v>
      </c>
      <c r="N1388">
        <v>72</v>
      </c>
      <c r="O1388">
        <v>3</v>
      </c>
      <c r="P1388">
        <v>1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3</v>
      </c>
      <c r="AA1388">
        <v>0</v>
      </c>
      <c r="AB1388">
        <v>1</v>
      </c>
      <c r="AC1388">
        <v>0</v>
      </c>
      <c r="AD1388">
        <v>2339</v>
      </c>
      <c r="AE1388">
        <v>8</v>
      </c>
      <c r="AF1388">
        <v>0</v>
      </c>
      <c r="AG1388">
        <v>11</v>
      </c>
      <c r="AH1388">
        <v>3</v>
      </c>
      <c r="AI1388">
        <v>4</v>
      </c>
      <c r="AJ1388">
        <v>1</v>
      </c>
      <c r="AK1388">
        <v>14</v>
      </c>
      <c r="AL1388">
        <v>1</v>
      </c>
      <c r="AM1388">
        <v>10</v>
      </c>
      <c r="AN1388">
        <v>4</v>
      </c>
    </row>
    <row r="1389" spans="1:40" x14ac:dyDescent="0.35">
      <c r="A1389">
        <v>11895</v>
      </c>
      <c r="B1389">
        <v>31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18</v>
      </c>
      <c r="K1389">
        <v>5</v>
      </c>
      <c r="L1389">
        <v>4</v>
      </c>
      <c r="M1389">
        <v>1</v>
      </c>
      <c r="N1389">
        <v>89</v>
      </c>
      <c r="O1389">
        <v>4</v>
      </c>
      <c r="P1389">
        <v>1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1</v>
      </c>
      <c r="AC1389">
        <v>0</v>
      </c>
      <c r="AD1389">
        <v>2956</v>
      </c>
      <c r="AE1389">
        <v>0</v>
      </c>
      <c r="AF1389">
        <v>0</v>
      </c>
      <c r="AG1389">
        <v>17</v>
      </c>
      <c r="AH1389">
        <v>3</v>
      </c>
      <c r="AI1389">
        <v>3</v>
      </c>
      <c r="AJ1389">
        <v>0</v>
      </c>
      <c r="AK1389">
        <v>2</v>
      </c>
      <c r="AL1389">
        <v>3</v>
      </c>
      <c r="AM1389">
        <v>1</v>
      </c>
      <c r="AN1389">
        <v>4</v>
      </c>
    </row>
    <row r="1390" spans="1:40" x14ac:dyDescent="0.35">
      <c r="A1390">
        <v>11898</v>
      </c>
      <c r="B1390">
        <v>26</v>
      </c>
      <c r="C1390">
        <v>1</v>
      </c>
      <c r="D1390">
        <v>1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25</v>
      </c>
      <c r="K1390">
        <v>3</v>
      </c>
      <c r="L1390">
        <v>1</v>
      </c>
      <c r="M1390">
        <v>1</v>
      </c>
      <c r="N1390">
        <v>48</v>
      </c>
      <c r="O1390">
        <v>1</v>
      </c>
      <c r="P1390">
        <v>1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3</v>
      </c>
      <c r="AA1390">
        <v>1</v>
      </c>
      <c r="AB1390">
        <v>0</v>
      </c>
      <c r="AC1390">
        <v>0</v>
      </c>
      <c r="AD1390">
        <v>2293</v>
      </c>
      <c r="AE1390">
        <v>1</v>
      </c>
      <c r="AF1390">
        <v>0</v>
      </c>
      <c r="AG1390">
        <v>12</v>
      </c>
      <c r="AH1390">
        <v>3</v>
      </c>
      <c r="AI1390">
        <v>3</v>
      </c>
      <c r="AJ1390">
        <v>0</v>
      </c>
      <c r="AK1390">
        <v>1</v>
      </c>
      <c r="AL1390">
        <v>2</v>
      </c>
      <c r="AM1390">
        <v>1</v>
      </c>
      <c r="AN1390">
        <v>4</v>
      </c>
    </row>
    <row r="1391" spans="1:40" x14ac:dyDescent="0.35">
      <c r="A1391">
        <v>11901</v>
      </c>
      <c r="B1391">
        <v>28</v>
      </c>
      <c r="C1391">
        <v>1</v>
      </c>
      <c r="D1391">
        <v>1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2</v>
      </c>
      <c r="K1391">
        <v>4</v>
      </c>
      <c r="L1391">
        <v>3</v>
      </c>
      <c r="M1391">
        <v>1</v>
      </c>
      <c r="N1391">
        <v>46</v>
      </c>
      <c r="O1391">
        <v>3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3</v>
      </c>
      <c r="AA1391">
        <v>1</v>
      </c>
      <c r="AB1391">
        <v>0</v>
      </c>
      <c r="AC1391">
        <v>0</v>
      </c>
      <c r="AD1391">
        <v>4382</v>
      </c>
      <c r="AE1391">
        <v>6</v>
      </c>
      <c r="AF1391">
        <v>0</v>
      </c>
      <c r="AG1391">
        <v>17</v>
      </c>
      <c r="AH1391">
        <v>3</v>
      </c>
      <c r="AI1391">
        <v>4</v>
      </c>
      <c r="AJ1391">
        <v>0</v>
      </c>
      <c r="AK1391">
        <v>5</v>
      </c>
      <c r="AL1391">
        <v>2</v>
      </c>
      <c r="AM1391">
        <v>2</v>
      </c>
      <c r="AN1391">
        <v>4</v>
      </c>
    </row>
    <row r="1392" spans="1:40" x14ac:dyDescent="0.35">
      <c r="A1392">
        <v>11912</v>
      </c>
      <c r="B1392">
        <v>28</v>
      </c>
      <c r="C1392">
        <v>1</v>
      </c>
      <c r="D1392">
        <v>0</v>
      </c>
      <c r="E1392">
        <v>0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3</v>
      </c>
      <c r="L1392">
        <v>1</v>
      </c>
      <c r="M1392">
        <v>1</v>
      </c>
      <c r="N1392">
        <v>45</v>
      </c>
      <c r="O1392">
        <v>2</v>
      </c>
      <c r="P1392">
        <v>1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2</v>
      </c>
      <c r="AA1392">
        <v>0</v>
      </c>
      <c r="AB1392">
        <v>0</v>
      </c>
      <c r="AC1392">
        <v>1</v>
      </c>
      <c r="AD1392">
        <v>2596</v>
      </c>
      <c r="AE1392">
        <v>1</v>
      </c>
      <c r="AF1392">
        <v>0</v>
      </c>
      <c r="AG1392">
        <v>15</v>
      </c>
      <c r="AH1392">
        <v>3</v>
      </c>
      <c r="AI1392">
        <v>1</v>
      </c>
      <c r="AJ1392">
        <v>2</v>
      </c>
      <c r="AK1392">
        <v>1</v>
      </c>
      <c r="AL1392">
        <v>3</v>
      </c>
      <c r="AM1392">
        <v>1</v>
      </c>
      <c r="AN1392">
        <v>4</v>
      </c>
    </row>
    <row r="1393" spans="1:40" x14ac:dyDescent="0.35">
      <c r="A1393">
        <v>11915</v>
      </c>
      <c r="B1393">
        <v>30</v>
      </c>
      <c r="C1393">
        <v>1</v>
      </c>
      <c r="D1393">
        <v>0</v>
      </c>
      <c r="E1393">
        <v>0</v>
      </c>
      <c r="F1393">
        <v>1</v>
      </c>
      <c r="G1393">
        <v>0</v>
      </c>
      <c r="H1393">
        <v>1</v>
      </c>
      <c r="I1393">
        <v>0</v>
      </c>
      <c r="J1393">
        <v>8</v>
      </c>
      <c r="K1393">
        <v>3</v>
      </c>
      <c r="L1393">
        <v>3</v>
      </c>
      <c r="M1393">
        <v>0</v>
      </c>
      <c r="N1393">
        <v>66</v>
      </c>
      <c r="O1393">
        <v>2</v>
      </c>
      <c r="P1393">
        <v>1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4</v>
      </c>
      <c r="AA1393">
        <v>0</v>
      </c>
      <c r="AB1393">
        <v>0</v>
      </c>
      <c r="AC1393">
        <v>1</v>
      </c>
      <c r="AD1393">
        <v>2180</v>
      </c>
      <c r="AE1393">
        <v>6</v>
      </c>
      <c r="AF1393">
        <v>0</v>
      </c>
      <c r="AG1393">
        <v>11</v>
      </c>
      <c r="AH1393">
        <v>3</v>
      </c>
      <c r="AI1393">
        <v>3</v>
      </c>
      <c r="AJ1393">
        <v>1</v>
      </c>
      <c r="AK1393">
        <v>6</v>
      </c>
      <c r="AL1393">
        <v>2</v>
      </c>
      <c r="AM1393">
        <v>4</v>
      </c>
      <c r="AN1393">
        <v>4</v>
      </c>
    </row>
    <row r="1394" spans="1:40" x14ac:dyDescent="0.35">
      <c r="A1394">
        <v>11916</v>
      </c>
      <c r="B1394">
        <v>29</v>
      </c>
      <c r="C1394">
        <v>1</v>
      </c>
      <c r="D1394">
        <v>1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25</v>
      </c>
      <c r="K1394">
        <v>5</v>
      </c>
      <c r="L1394">
        <v>3</v>
      </c>
      <c r="M1394">
        <v>0</v>
      </c>
      <c r="N1394">
        <v>71</v>
      </c>
      <c r="O1394">
        <v>2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2</v>
      </c>
      <c r="AA1394">
        <v>0</v>
      </c>
      <c r="AB1394">
        <v>1</v>
      </c>
      <c r="AC1394">
        <v>0</v>
      </c>
      <c r="AD1394">
        <v>2546</v>
      </c>
      <c r="AE1394">
        <v>5</v>
      </c>
      <c r="AF1394">
        <v>0</v>
      </c>
      <c r="AG1394">
        <v>16</v>
      </c>
      <c r="AH1394">
        <v>3</v>
      </c>
      <c r="AI1394">
        <v>2</v>
      </c>
      <c r="AJ1394">
        <v>0</v>
      </c>
      <c r="AK1394">
        <v>6</v>
      </c>
      <c r="AL1394">
        <v>4</v>
      </c>
      <c r="AM1394">
        <v>2</v>
      </c>
      <c r="AN1394">
        <v>4</v>
      </c>
    </row>
    <row r="1395" spans="1:40" x14ac:dyDescent="0.35">
      <c r="A1395">
        <v>11932</v>
      </c>
      <c r="B1395">
        <v>22</v>
      </c>
      <c r="C1395">
        <v>1</v>
      </c>
      <c r="D1395">
        <v>0</v>
      </c>
      <c r="E1395">
        <v>0</v>
      </c>
      <c r="F1395">
        <v>1</v>
      </c>
      <c r="G1395">
        <v>1</v>
      </c>
      <c r="H1395">
        <v>0</v>
      </c>
      <c r="I1395">
        <v>0</v>
      </c>
      <c r="J1395">
        <v>4</v>
      </c>
      <c r="K1395">
        <v>1</v>
      </c>
      <c r="L1395">
        <v>3</v>
      </c>
      <c r="M1395">
        <v>1</v>
      </c>
      <c r="N1395">
        <v>99</v>
      </c>
      <c r="O1395">
        <v>2</v>
      </c>
      <c r="P1395">
        <v>1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3</v>
      </c>
      <c r="AA1395">
        <v>1</v>
      </c>
      <c r="AB1395">
        <v>0</v>
      </c>
      <c r="AC1395">
        <v>0</v>
      </c>
      <c r="AD1395">
        <v>3894</v>
      </c>
      <c r="AE1395">
        <v>5</v>
      </c>
      <c r="AF1395">
        <v>0</v>
      </c>
      <c r="AG1395">
        <v>16</v>
      </c>
      <c r="AH1395">
        <v>3</v>
      </c>
      <c r="AI1395">
        <v>3</v>
      </c>
      <c r="AJ1395">
        <v>0</v>
      </c>
      <c r="AK1395">
        <v>4</v>
      </c>
      <c r="AL1395">
        <v>3</v>
      </c>
      <c r="AM1395">
        <v>2</v>
      </c>
      <c r="AN1395">
        <v>4</v>
      </c>
    </row>
    <row r="1396" spans="1:40" x14ac:dyDescent="0.35">
      <c r="A1396">
        <v>11934</v>
      </c>
      <c r="B1396">
        <v>29</v>
      </c>
      <c r="C1396">
        <v>1</v>
      </c>
      <c r="D1396">
        <v>1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1</v>
      </c>
      <c r="K1396">
        <v>3</v>
      </c>
      <c r="L1396">
        <v>3</v>
      </c>
      <c r="M1396">
        <v>1</v>
      </c>
      <c r="N1396">
        <v>85</v>
      </c>
      <c r="O1396">
        <v>3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3</v>
      </c>
      <c r="AA1396">
        <v>1</v>
      </c>
      <c r="AB1396">
        <v>0</v>
      </c>
      <c r="AC1396">
        <v>0</v>
      </c>
      <c r="AD1396">
        <v>2058</v>
      </c>
      <c r="AE1396">
        <v>0</v>
      </c>
      <c r="AF1396">
        <v>0</v>
      </c>
      <c r="AG1396">
        <v>14</v>
      </c>
      <c r="AH1396">
        <v>3</v>
      </c>
      <c r="AI1396">
        <v>4</v>
      </c>
      <c r="AJ1396">
        <v>0</v>
      </c>
      <c r="AK1396">
        <v>7</v>
      </c>
      <c r="AL1396">
        <v>2</v>
      </c>
      <c r="AM1396">
        <v>6</v>
      </c>
      <c r="AN1396">
        <v>4</v>
      </c>
    </row>
    <row r="1397" spans="1:40" x14ac:dyDescent="0.35">
      <c r="A1397">
        <v>11953</v>
      </c>
      <c r="B1397">
        <v>53</v>
      </c>
      <c r="C1397">
        <v>1</v>
      </c>
      <c r="D1397">
        <v>1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2</v>
      </c>
      <c r="K1397">
        <v>5</v>
      </c>
      <c r="L1397">
        <v>3</v>
      </c>
      <c r="M1397">
        <v>0</v>
      </c>
      <c r="N1397">
        <v>78</v>
      </c>
      <c r="O1397">
        <v>2</v>
      </c>
      <c r="P1397">
        <v>3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4</v>
      </c>
      <c r="AA1397">
        <v>0</v>
      </c>
      <c r="AB1397">
        <v>1</v>
      </c>
      <c r="AC1397">
        <v>0</v>
      </c>
      <c r="AD1397">
        <v>10169</v>
      </c>
      <c r="AE1397">
        <v>0</v>
      </c>
      <c r="AF1397">
        <v>0</v>
      </c>
      <c r="AG1397">
        <v>16</v>
      </c>
      <c r="AH1397">
        <v>3</v>
      </c>
      <c r="AI1397">
        <v>2</v>
      </c>
      <c r="AJ1397">
        <v>1</v>
      </c>
      <c r="AK1397">
        <v>34</v>
      </c>
      <c r="AL1397">
        <v>3</v>
      </c>
      <c r="AM1397">
        <v>33</v>
      </c>
      <c r="AN1397">
        <v>4</v>
      </c>
    </row>
    <row r="1398" spans="1:40" x14ac:dyDescent="0.35">
      <c r="A1398">
        <v>11958</v>
      </c>
      <c r="B1398">
        <v>28</v>
      </c>
      <c r="C1398">
        <v>1</v>
      </c>
      <c r="D1398">
        <v>0</v>
      </c>
      <c r="E1398">
        <v>0</v>
      </c>
      <c r="F1398">
        <v>1</v>
      </c>
      <c r="G1398">
        <v>1</v>
      </c>
      <c r="H1398">
        <v>0</v>
      </c>
      <c r="I1398">
        <v>0</v>
      </c>
      <c r="J1398">
        <v>1</v>
      </c>
      <c r="K1398">
        <v>3</v>
      </c>
      <c r="L1398">
        <v>1</v>
      </c>
      <c r="M1398">
        <v>1</v>
      </c>
      <c r="N1398">
        <v>45</v>
      </c>
      <c r="O1398">
        <v>2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2</v>
      </c>
      <c r="AA1398">
        <v>0</v>
      </c>
      <c r="AB1398">
        <v>0</v>
      </c>
      <c r="AC1398">
        <v>1</v>
      </c>
      <c r="AD1398">
        <v>2596</v>
      </c>
      <c r="AE1398">
        <v>1</v>
      </c>
      <c r="AF1398">
        <v>0</v>
      </c>
      <c r="AG1398">
        <v>15</v>
      </c>
      <c r="AH1398">
        <v>3</v>
      </c>
      <c r="AI1398">
        <v>1</v>
      </c>
      <c r="AJ1398">
        <v>2</v>
      </c>
      <c r="AK1398">
        <v>1</v>
      </c>
      <c r="AL1398">
        <v>3</v>
      </c>
      <c r="AM1398">
        <v>1</v>
      </c>
      <c r="AN1398">
        <v>4</v>
      </c>
    </row>
    <row r="1399" spans="1:40" x14ac:dyDescent="0.35">
      <c r="A1399">
        <v>11960</v>
      </c>
      <c r="B1399">
        <v>27</v>
      </c>
      <c r="C1399">
        <v>1</v>
      </c>
      <c r="D1399">
        <v>0</v>
      </c>
      <c r="E1399">
        <v>0</v>
      </c>
      <c r="F1399">
        <v>1</v>
      </c>
      <c r="G1399">
        <v>0</v>
      </c>
      <c r="H1399">
        <v>1</v>
      </c>
      <c r="I1399">
        <v>0</v>
      </c>
      <c r="J1399">
        <v>22</v>
      </c>
      <c r="K1399">
        <v>3</v>
      </c>
      <c r="L1399">
        <v>1</v>
      </c>
      <c r="M1399">
        <v>0</v>
      </c>
      <c r="N1399">
        <v>58</v>
      </c>
      <c r="O1399">
        <v>2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2</v>
      </c>
      <c r="AA1399">
        <v>0</v>
      </c>
      <c r="AB1399">
        <v>1</v>
      </c>
      <c r="AC1399">
        <v>0</v>
      </c>
      <c r="AD1399">
        <v>2863</v>
      </c>
      <c r="AE1399">
        <v>1</v>
      </c>
      <c r="AF1399">
        <v>0</v>
      </c>
      <c r="AG1399">
        <v>12</v>
      </c>
      <c r="AH1399">
        <v>3</v>
      </c>
      <c r="AI1399">
        <v>1</v>
      </c>
      <c r="AJ1399">
        <v>0</v>
      </c>
      <c r="AK1399">
        <v>1</v>
      </c>
      <c r="AL1399">
        <v>3</v>
      </c>
      <c r="AM1399">
        <v>1</v>
      </c>
      <c r="AN1399">
        <v>4</v>
      </c>
    </row>
    <row r="1400" spans="1:40" x14ac:dyDescent="0.35">
      <c r="A1400">
        <v>11962</v>
      </c>
      <c r="B1400">
        <v>31</v>
      </c>
      <c r="C1400">
        <v>1</v>
      </c>
      <c r="D1400">
        <v>0</v>
      </c>
      <c r="E1400">
        <v>0</v>
      </c>
      <c r="F1400">
        <v>1</v>
      </c>
      <c r="G1400">
        <v>1</v>
      </c>
      <c r="H1400">
        <v>0</v>
      </c>
      <c r="I1400">
        <v>0</v>
      </c>
      <c r="J1400">
        <v>29</v>
      </c>
      <c r="K1400">
        <v>2</v>
      </c>
      <c r="L1400">
        <v>3</v>
      </c>
      <c r="M1400">
        <v>1</v>
      </c>
      <c r="N1400">
        <v>71</v>
      </c>
      <c r="O1400">
        <v>2</v>
      </c>
      <c r="P1400">
        <v>1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</v>
      </c>
      <c r="AA1400">
        <v>1</v>
      </c>
      <c r="AB1400">
        <v>0</v>
      </c>
      <c r="AC1400">
        <v>0</v>
      </c>
      <c r="AD1400">
        <v>3479</v>
      </c>
      <c r="AE1400">
        <v>0</v>
      </c>
      <c r="AF1400">
        <v>0</v>
      </c>
      <c r="AG1400">
        <v>11</v>
      </c>
      <c r="AH1400">
        <v>3</v>
      </c>
      <c r="AI1400">
        <v>2</v>
      </c>
      <c r="AJ1400">
        <v>0</v>
      </c>
      <c r="AK1400">
        <v>6</v>
      </c>
      <c r="AL1400">
        <v>4</v>
      </c>
      <c r="AM1400">
        <v>5</v>
      </c>
      <c r="AN1400">
        <v>4</v>
      </c>
    </row>
    <row r="1401" spans="1:40" x14ac:dyDescent="0.35">
      <c r="A1401">
        <v>11966</v>
      </c>
      <c r="B1401">
        <v>32</v>
      </c>
      <c r="C1401">
        <v>1</v>
      </c>
      <c r="D1401">
        <v>1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2</v>
      </c>
      <c r="K1401">
        <v>4</v>
      </c>
      <c r="L1401">
        <v>4</v>
      </c>
      <c r="M1401">
        <v>1</v>
      </c>
      <c r="N1401">
        <v>95</v>
      </c>
      <c r="O1401">
        <v>3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2</v>
      </c>
      <c r="AA1401">
        <v>1</v>
      </c>
      <c r="AB1401">
        <v>0</v>
      </c>
      <c r="AC1401">
        <v>0</v>
      </c>
      <c r="AD1401">
        <v>1393</v>
      </c>
      <c r="AE1401">
        <v>1</v>
      </c>
      <c r="AF1401">
        <v>0</v>
      </c>
      <c r="AG1401">
        <v>12</v>
      </c>
      <c r="AH1401">
        <v>3</v>
      </c>
      <c r="AI1401">
        <v>1</v>
      </c>
      <c r="AJ1401">
        <v>0</v>
      </c>
      <c r="AK1401">
        <v>1</v>
      </c>
      <c r="AL1401">
        <v>3</v>
      </c>
      <c r="AM1401">
        <v>1</v>
      </c>
      <c r="AN1401">
        <v>4</v>
      </c>
    </row>
    <row r="1402" spans="1:40" x14ac:dyDescent="0.35">
      <c r="A1402">
        <v>11970</v>
      </c>
      <c r="B1402">
        <v>30</v>
      </c>
      <c r="C1402">
        <v>1</v>
      </c>
      <c r="D1402">
        <v>0</v>
      </c>
      <c r="E1402">
        <v>0</v>
      </c>
      <c r="F1402">
        <v>1</v>
      </c>
      <c r="G1402">
        <v>0</v>
      </c>
      <c r="H1402">
        <v>1</v>
      </c>
      <c r="I1402">
        <v>0</v>
      </c>
      <c r="J1402">
        <v>8</v>
      </c>
      <c r="K1402">
        <v>3</v>
      </c>
      <c r="L1402">
        <v>3</v>
      </c>
      <c r="M1402">
        <v>0</v>
      </c>
      <c r="N1402">
        <v>66</v>
      </c>
      <c r="O1402">
        <v>2</v>
      </c>
      <c r="P1402">
        <v>1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4</v>
      </c>
      <c r="AA1402">
        <v>0</v>
      </c>
      <c r="AB1402">
        <v>0</v>
      </c>
      <c r="AC1402">
        <v>1</v>
      </c>
      <c r="AD1402">
        <v>2180</v>
      </c>
      <c r="AE1402">
        <v>6</v>
      </c>
      <c r="AF1402">
        <v>0</v>
      </c>
      <c r="AG1402">
        <v>11</v>
      </c>
      <c r="AH1402">
        <v>3</v>
      </c>
      <c r="AI1402">
        <v>3</v>
      </c>
      <c r="AJ1402">
        <v>1</v>
      </c>
      <c r="AK1402">
        <v>6</v>
      </c>
      <c r="AL1402">
        <v>2</v>
      </c>
      <c r="AM1402">
        <v>4</v>
      </c>
      <c r="AN1402">
        <v>4</v>
      </c>
    </row>
    <row r="1403" spans="1:40" x14ac:dyDescent="0.35">
      <c r="A1403">
        <v>11974</v>
      </c>
      <c r="B1403">
        <v>56</v>
      </c>
      <c r="C1403">
        <v>1</v>
      </c>
      <c r="D1403">
        <v>1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7</v>
      </c>
      <c r="K1403">
        <v>2</v>
      </c>
      <c r="L1403">
        <v>4</v>
      </c>
      <c r="M1403">
        <v>1</v>
      </c>
      <c r="N1403">
        <v>72</v>
      </c>
      <c r="O1403">
        <v>3</v>
      </c>
      <c r="P1403">
        <v>1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3</v>
      </c>
      <c r="AA1403">
        <v>0</v>
      </c>
      <c r="AB1403">
        <v>1</v>
      </c>
      <c r="AC1403">
        <v>0</v>
      </c>
      <c r="AD1403">
        <v>2339</v>
      </c>
      <c r="AE1403">
        <v>8</v>
      </c>
      <c r="AF1403">
        <v>0</v>
      </c>
      <c r="AG1403">
        <v>11</v>
      </c>
      <c r="AH1403">
        <v>3</v>
      </c>
      <c r="AI1403">
        <v>4</v>
      </c>
      <c r="AJ1403">
        <v>1</v>
      </c>
      <c r="AK1403">
        <v>14</v>
      </c>
      <c r="AL1403">
        <v>1</v>
      </c>
      <c r="AM1403">
        <v>10</v>
      </c>
      <c r="AN1403">
        <v>4</v>
      </c>
    </row>
    <row r="1404" spans="1:40" x14ac:dyDescent="0.35">
      <c r="A1404">
        <v>11976</v>
      </c>
      <c r="B1404">
        <v>36</v>
      </c>
      <c r="C1404">
        <v>1</v>
      </c>
      <c r="D1404">
        <v>1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15</v>
      </c>
      <c r="K1404">
        <v>3</v>
      </c>
      <c r="L1404">
        <v>1</v>
      </c>
      <c r="M1404">
        <v>1</v>
      </c>
      <c r="N1404">
        <v>81</v>
      </c>
      <c r="O1404">
        <v>3</v>
      </c>
      <c r="P1404">
        <v>2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3</v>
      </c>
      <c r="AA1404">
        <v>0</v>
      </c>
      <c r="AB1404">
        <v>0</v>
      </c>
      <c r="AC1404">
        <v>1</v>
      </c>
      <c r="AD1404">
        <v>4834</v>
      </c>
      <c r="AE1404">
        <v>7</v>
      </c>
      <c r="AF1404">
        <v>0</v>
      </c>
      <c r="AG1404">
        <v>14</v>
      </c>
      <c r="AH1404">
        <v>3</v>
      </c>
      <c r="AI1404">
        <v>2</v>
      </c>
      <c r="AJ1404">
        <v>1</v>
      </c>
      <c r="AK1404">
        <v>9</v>
      </c>
      <c r="AL1404">
        <v>2</v>
      </c>
      <c r="AM1404">
        <v>1</v>
      </c>
      <c r="AN1404">
        <v>4</v>
      </c>
    </row>
    <row r="1405" spans="1:40" x14ac:dyDescent="0.35">
      <c r="A1405">
        <v>11984</v>
      </c>
      <c r="B1405">
        <v>37</v>
      </c>
      <c r="C1405">
        <v>1</v>
      </c>
      <c r="D1405">
        <v>1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11</v>
      </c>
      <c r="K1405">
        <v>2</v>
      </c>
      <c r="L1405">
        <v>1</v>
      </c>
      <c r="M1405">
        <v>0</v>
      </c>
      <c r="N1405">
        <v>61</v>
      </c>
      <c r="O1405">
        <v>1</v>
      </c>
      <c r="P1405">
        <v>2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2</v>
      </c>
      <c r="AA1405">
        <v>0</v>
      </c>
      <c r="AB1405">
        <v>1</v>
      </c>
      <c r="AC1405">
        <v>0</v>
      </c>
      <c r="AD1405">
        <v>4777</v>
      </c>
      <c r="AE1405">
        <v>5</v>
      </c>
      <c r="AF1405">
        <v>0</v>
      </c>
      <c r="AG1405">
        <v>15</v>
      </c>
      <c r="AH1405">
        <v>3</v>
      </c>
      <c r="AI1405">
        <v>1</v>
      </c>
      <c r="AJ1405">
        <v>0</v>
      </c>
      <c r="AK1405">
        <v>15</v>
      </c>
      <c r="AL1405">
        <v>1</v>
      </c>
      <c r="AM1405">
        <v>1</v>
      </c>
      <c r="AN1405">
        <v>4</v>
      </c>
    </row>
    <row r="1406" spans="1:40" x14ac:dyDescent="0.35">
      <c r="A1406">
        <v>11987</v>
      </c>
      <c r="B1406">
        <v>44</v>
      </c>
      <c r="C1406">
        <v>1</v>
      </c>
      <c r="D1406">
        <v>1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3</v>
      </c>
      <c r="K1406">
        <v>3</v>
      </c>
      <c r="L1406">
        <v>1</v>
      </c>
      <c r="M1406">
        <v>1</v>
      </c>
      <c r="N1406">
        <v>89</v>
      </c>
      <c r="O1406">
        <v>3</v>
      </c>
      <c r="P1406">
        <v>1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2362</v>
      </c>
      <c r="AE1406">
        <v>4</v>
      </c>
      <c r="AF1406">
        <v>0</v>
      </c>
      <c r="AG1406">
        <v>12</v>
      </c>
      <c r="AH1406">
        <v>3</v>
      </c>
      <c r="AI1406">
        <v>3</v>
      </c>
      <c r="AJ1406">
        <v>0</v>
      </c>
      <c r="AK1406">
        <v>10</v>
      </c>
      <c r="AL1406">
        <v>4</v>
      </c>
      <c r="AM1406">
        <v>3</v>
      </c>
      <c r="AN1406">
        <v>4</v>
      </c>
    </row>
    <row r="1407" spans="1:40" x14ac:dyDescent="0.35">
      <c r="A1407">
        <v>11993</v>
      </c>
      <c r="B1407">
        <v>44</v>
      </c>
      <c r="C1407">
        <v>1</v>
      </c>
      <c r="D1407">
        <v>1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3</v>
      </c>
      <c r="K1407">
        <v>3</v>
      </c>
      <c r="L1407">
        <v>1</v>
      </c>
      <c r="M1407">
        <v>1</v>
      </c>
      <c r="N1407">
        <v>89</v>
      </c>
      <c r="O1407">
        <v>3</v>
      </c>
      <c r="P1407">
        <v>1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2362</v>
      </c>
      <c r="AE1407">
        <v>4</v>
      </c>
      <c r="AF1407">
        <v>0</v>
      </c>
      <c r="AG1407">
        <v>12</v>
      </c>
      <c r="AH1407">
        <v>3</v>
      </c>
      <c r="AI1407">
        <v>3</v>
      </c>
      <c r="AJ1407">
        <v>0</v>
      </c>
      <c r="AK1407">
        <v>10</v>
      </c>
      <c r="AL1407">
        <v>4</v>
      </c>
      <c r="AM1407">
        <v>3</v>
      </c>
      <c r="AN1407">
        <v>4</v>
      </c>
    </row>
    <row r="1408" spans="1:40" x14ac:dyDescent="0.35">
      <c r="A1408">
        <v>11994</v>
      </c>
      <c r="B1408">
        <v>20</v>
      </c>
      <c r="C1408">
        <v>1</v>
      </c>
      <c r="D1408">
        <v>1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4</v>
      </c>
      <c r="K1408">
        <v>3</v>
      </c>
      <c r="L1408">
        <v>1</v>
      </c>
      <c r="M1408">
        <v>1</v>
      </c>
      <c r="N1408">
        <v>84</v>
      </c>
      <c r="O1408">
        <v>3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1</v>
      </c>
      <c r="AB1408">
        <v>0</v>
      </c>
      <c r="AC1408">
        <v>0</v>
      </c>
      <c r="AD1408">
        <v>2973</v>
      </c>
      <c r="AE1408">
        <v>1</v>
      </c>
      <c r="AF1408">
        <v>0</v>
      </c>
      <c r="AG1408">
        <v>19</v>
      </c>
      <c r="AH1408">
        <v>3</v>
      </c>
      <c r="AI1408">
        <v>2</v>
      </c>
      <c r="AJ1408">
        <v>0</v>
      </c>
      <c r="AK1408">
        <v>1</v>
      </c>
      <c r="AL1408">
        <v>3</v>
      </c>
      <c r="AM1408">
        <v>1</v>
      </c>
      <c r="AN1408">
        <v>4</v>
      </c>
    </row>
    <row r="1409" spans="1:40" x14ac:dyDescent="0.35">
      <c r="A1409">
        <v>11997</v>
      </c>
      <c r="B1409">
        <v>52</v>
      </c>
      <c r="C1409">
        <v>1</v>
      </c>
      <c r="D1409">
        <v>1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8</v>
      </c>
      <c r="K1409">
        <v>4</v>
      </c>
      <c r="L1409">
        <v>3</v>
      </c>
      <c r="M1409">
        <v>1</v>
      </c>
      <c r="N1409">
        <v>85</v>
      </c>
      <c r="O1409">
        <v>2</v>
      </c>
      <c r="P1409">
        <v>2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1</v>
      </c>
      <c r="AC1409">
        <v>0</v>
      </c>
      <c r="AD1409">
        <v>4941</v>
      </c>
      <c r="AE1409">
        <v>2</v>
      </c>
      <c r="AF1409">
        <v>0</v>
      </c>
      <c r="AG1409">
        <v>15</v>
      </c>
      <c r="AH1409">
        <v>3</v>
      </c>
      <c r="AI1409">
        <v>1</v>
      </c>
      <c r="AJ1409">
        <v>0</v>
      </c>
      <c r="AK1409">
        <v>11</v>
      </c>
      <c r="AL1409">
        <v>2</v>
      </c>
      <c r="AM1409">
        <v>8</v>
      </c>
      <c r="AN1409">
        <v>4</v>
      </c>
    </row>
    <row r="1410" spans="1:40" x14ac:dyDescent="0.35">
      <c r="A1410">
        <v>12016</v>
      </c>
      <c r="B1410">
        <v>46</v>
      </c>
      <c r="C1410">
        <v>1</v>
      </c>
      <c r="D1410">
        <v>1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21</v>
      </c>
      <c r="K1410">
        <v>2</v>
      </c>
      <c r="L1410">
        <v>4</v>
      </c>
      <c r="M1410">
        <v>0</v>
      </c>
      <c r="N1410">
        <v>66</v>
      </c>
      <c r="O1410">
        <v>3</v>
      </c>
      <c r="P1410">
        <v>2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2</v>
      </c>
      <c r="AA1410">
        <v>0</v>
      </c>
      <c r="AB1410">
        <v>1</v>
      </c>
      <c r="AC1410">
        <v>0</v>
      </c>
      <c r="AD1410">
        <v>8926</v>
      </c>
      <c r="AE1410">
        <v>4</v>
      </c>
      <c r="AF1410">
        <v>0</v>
      </c>
      <c r="AG1410">
        <v>22</v>
      </c>
      <c r="AH1410">
        <v>4</v>
      </c>
      <c r="AI1410">
        <v>4</v>
      </c>
      <c r="AJ1410">
        <v>1</v>
      </c>
      <c r="AK1410">
        <v>13</v>
      </c>
      <c r="AL1410">
        <v>4</v>
      </c>
      <c r="AM1410">
        <v>9</v>
      </c>
      <c r="AN1410">
        <v>4</v>
      </c>
    </row>
    <row r="1411" spans="1:40" x14ac:dyDescent="0.35">
      <c r="A1411">
        <v>12043</v>
      </c>
      <c r="B1411">
        <v>21</v>
      </c>
      <c r="C1411">
        <v>1</v>
      </c>
      <c r="D1411">
        <v>1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10</v>
      </c>
      <c r="K1411">
        <v>3</v>
      </c>
      <c r="L1411">
        <v>3</v>
      </c>
      <c r="M1411">
        <v>0</v>
      </c>
      <c r="N1411">
        <v>36</v>
      </c>
      <c r="O1411">
        <v>2</v>
      </c>
      <c r="P1411">
        <v>1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1</v>
      </c>
      <c r="AB1411">
        <v>0</v>
      </c>
      <c r="AC1411">
        <v>0</v>
      </c>
      <c r="AD1411">
        <v>1416</v>
      </c>
      <c r="AE1411">
        <v>1</v>
      </c>
      <c r="AF1411">
        <v>0</v>
      </c>
      <c r="AG1411">
        <v>13</v>
      </c>
      <c r="AH1411">
        <v>3</v>
      </c>
      <c r="AI1411">
        <v>1</v>
      </c>
      <c r="AJ1411">
        <v>0</v>
      </c>
      <c r="AK1411">
        <v>1</v>
      </c>
      <c r="AL1411">
        <v>2</v>
      </c>
      <c r="AM1411">
        <v>1</v>
      </c>
      <c r="AN1411">
        <v>4</v>
      </c>
    </row>
    <row r="1412" spans="1:40" x14ac:dyDescent="0.35">
      <c r="A1412">
        <v>12053</v>
      </c>
      <c r="B1412">
        <v>44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1</v>
      </c>
      <c r="K1412">
        <v>2</v>
      </c>
      <c r="L1412">
        <v>2</v>
      </c>
      <c r="M1412">
        <v>1</v>
      </c>
      <c r="N1412">
        <v>91</v>
      </c>
      <c r="O1412">
        <v>2</v>
      </c>
      <c r="P1412">
        <v>3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1</v>
      </c>
      <c r="AC1412">
        <v>0</v>
      </c>
      <c r="AD1412">
        <v>10482</v>
      </c>
      <c r="AE1412">
        <v>9</v>
      </c>
      <c r="AF1412">
        <v>0</v>
      </c>
      <c r="AG1412">
        <v>14</v>
      </c>
      <c r="AH1412">
        <v>3</v>
      </c>
      <c r="AI1412">
        <v>4</v>
      </c>
      <c r="AJ1412">
        <v>1</v>
      </c>
      <c r="AK1412">
        <v>24</v>
      </c>
      <c r="AL1412">
        <v>3</v>
      </c>
      <c r="AM1412">
        <v>20</v>
      </c>
      <c r="AN1412">
        <v>4</v>
      </c>
    </row>
    <row r="1413" spans="1:40" x14ac:dyDescent="0.35">
      <c r="A1413">
        <v>12067</v>
      </c>
      <c r="B1413">
        <v>39</v>
      </c>
      <c r="C1413">
        <v>1</v>
      </c>
      <c r="D1413">
        <v>1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23</v>
      </c>
      <c r="K1413">
        <v>3</v>
      </c>
      <c r="L1413">
        <v>3</v>
      </c>
      <c r="M1413">
        <v>1</v>
      </c>
      <c r="N1413">
        <v>93</v>
      </c>
      <c r="O1413">
        <v>3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1</v>
      </c>
      <c r="AB1413">
        <v>0</v>
      </c>
      <c r="AC1413">
        <v>0</v>
      </c>
      <c r="AD1413">
        <v>3904</v>
      </c>
      <c r="AE1413">
        <v>0</v>
      </c>
      <c r="AF1413">
        <v>0</v>
      </c>
      <c r="AG1413">
        <v>13</v>
      </c>
      <c r="AH1413">
        <v>3</v>
      </c>
      <c r="AI1413">
        <v>1</v>
      </c>
      <c r="AJ1413">
        <v>0</v>
      </c>
      <c r="AK1413">
        <v>6</v>
      </c>
      <c r="AL1413">
        <v>3</v>
      </c>
      <c r="AM1413">
        <v>5</v>
      </c>
      <c r="AN1413">
        <v>4</v>
      </c>
    </row>
    <row r="1414" spans="1:40" x14ac:dyDescent="0.35">
      <c r="A1414">
        <v>12092</v>
      </c>
      <c r="B1414">
        <v>58</v>
      </c>
      <c r="C1414">
        <v>1</v>
      </c>
      <c r="D1414">
        <v>1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23</v>
      </c>
      <c r="K1414">
        <v>4</v>
      </c>
      <c r="L1414">
        <v>4</v>
      </c>
      <c r="M1414">
        <v>0</v>
      </c>
      <c r="N1414">
        <v>94</v>
      </c>
      <c r="O1414">
        <v>3</v>
      </c>
      <c r="P1414">
        <v>3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4</v>
      </c>
      <c r="AA1414">
        <v>0</v>
      </c>
      <c r="AB1414">
        <v>1</v>
      </c>
      <c r="AC1414">
        <v>0</v>
      </c>
      <c r="AD1414">
        <v>10312</v>
      </c>
      <c r="AE1414">
        <v>1</v>
      </c>
      <c r="AF1414">
        <v>0</v>
      </c>
      <c r="AG1414">
        <v>12</v>
      </c>
      <c r="AH1414">
        <v>3</v>
      </c>
      <c r="AI1414">
        <v>4</v>
      </c>
      <c r="AJ1414">
        <v>1</v>
      </c>
      <c r="AK1414">
        <v>40</v>
      </c>
      <c r="AL1414">
        <v>2</v>
      </c>
      <c r="AM1414">
        <v>40</v>
      </c>
      <c r="AN1414">
        <v>4</v>
      </c>
    </row>
    <row r="1415" spans="1:40" x14ac:dyDescent="0.35">
      <c r="A1415">
        <v>12099</v>
      </c>
      <c r="B1415">
        <v>26</v>
      </c>
      <c r="C1415">
        <v>1</v>
      </c>
      <c r="D1415">
        <v>1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21</v>
      </c>
      <c r="K1415">
        <v>3</v>
      </c>
      <c r="L1415">
        <v>1</v>
      </c>
      <c r="M1415">
        <v>1</v>
      </c>
      <c r="N1415">
        <v>37</v>
      </c>
      <c r="O1415">
        <v>3</v>
      </c>
      <c r="P1415">
        <v>1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3</v>
      </c>
      <c r="AA1415">
        <v>0</v>
      </c>
      <c r="AB1415">
        <v>0</v>
      </c>
      <c r="AC1415">
        <v>1</v>
      </c>
      <c r="AD1415">
        <v>2377</v>
      </c>
      <c r="AE1415">
        <v>1</v>
      </c>
      <c r="AF1415">
        <v>0</v>
      </c>
      <c r="AG1415">
        <v>20</v>
      </c>
      <c r="AH1415">
        <v>4</v>
      </c>
      <c r="AI1415">
        <v>3</v>
      </c>
      <c r="AJ1415">
        <v>1</v>
      </c>
      <c r="AK1415">
        <v>1</v>
      </c>
      <c r="AL1415">
        <v>2</v>
      </c>
      <c r="AM1415">
        <v>1</v>
      </c>
      <c r="AN1415">
        <v>4</v>
      </c>
    </row>
    <row r="1416" spans="1:40" x14ac:dyDescent="0.35">
      <c r="A1416">
        <v>12101</v>
      </c>
      <c r="B1416">
        <v>46</v>
      </c>
      <c r="C1416">
        <v>1</v>
      </c>
      <c r="D1416">
        <v>1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21</v>
      </c>
      <c r="K1416">
        <v>2</v>
      </c>
      <c r="L1416">
        <v>4</v>
      </c>
      <c r="M1416">
        <v>0</v>
      </c>
      <c r="N1416">
        <v>66</v>
      </c>
      <c r="O1416">
        <v>3</v>
      </c>
      <c r="P1416">
        <v>2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2</v>
      </c>
      <c r="AA1416">
        <v>0</v>
      </c>
      <c r="AB1416">
        <v>1</v>
      </c>
      <c r="AC1416">
        <v>0</v>
      </c>
      <c r="AD1416">
        <v>8926</v>
      </c>
      <c r="AE1416">
        <v>4</v>
      </c>
      <c r="AF1416">
        <v>0</v>
      </c>
      <c r="AG1416">
        <v>22</v>
      </c>
      <c r="AH1416">
        <v>4</v>
      </c>
      <c r="AI1416">
        <v>4</v>
      </c>
      <c r="AJ1416">
        <v>1</v>
      </c>
      <c r="AK1416">
        <v>13</v>
      </c>
      <c r="AL1416">
        <v>4</v>
      </c>
      <c r="AM1416">
        <v>9</v>
      </c>
      <c r="AN1416">
        <v>4</v>
      </c>
    </row>
    <row r="1417" spans="1:40" x14ac:dyDescent="0.35">
      <c r="A1417">
        <v>12129</v>
      </c>
      <c r="B1417">
        <v>37</v>
      </c>
      <c r="C1417">
        <v>1</v>
      </c>
      <c r="D1417">
        <v>1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11</v>
      </c>
      <c r="K1417">
        <v>2</v>
      </c>
      <c r="L1417">
        <v>1</v>
      </c>
      <c r="M1417">
        <v>0</v>
      </c>
      <c r="N1417">
        <v>61</v>
      </c>
      <c r="O1417">
        <v>1</v>
      </c>
      <c r="P1417">
        <v>2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2</v>
      </c>
      <c r="AA1417">
        <v>0</v>
      </c>
      <c r="AB1417">
        <v>1</v>
      </c>
      <c r="AC1417">
        <v>0</v>
      </c>
      <c r="AD1417">
        <v>4777</v>
      </c>
      <c r="AE1417">
        <v>5</v>
      </c>
      <c r="AF1417">
        <v>0</v>
      </c>
      <c r="AG1417">
        <v>15</v>
      </c>
      <c r="AH1417">
        <v>3</v>
      </c>
      <c r="AI1417">
        <v>1</v>
      </c>
      <c r="AJ1417">
        <v>0</v>
      </c>
      <c r="AK1417">
        <v>15</v>
      </c>
      <c r="AL1417">
        <v>1</v>
      </c>
      <c r="AM1417">
        <v>1</v>
      </c>
      <c r="AN1417">
        <v>4</v>
      </c>
    </row>
    <row r="1418" spans="1:40" x14ac:dyDescent="0.35">
      <c r="A1418">
        <v>12132</v>
      </c>
      <c r="B1418">
        <v>44</v>
      </c>
      <c r="C1418">
        <v>1</v>
      </c>
      <c r="D1418">
        <v>1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3</v>
      </c>
      <c r="K1418">
        <v>3</v>
      </c>
      <c r="L1418">
        <v>1</v>
      </c>
      <c r="M1418">
        <v>1</v>
      </c>
      <c r="N1418">
        <v>89</v>
      </c>
      <c r="O1418">
        <v>3</v>
      </c>
      <c r="P1418">
        <v>1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2362</v>
      </c>
      <c r="AE1418">
        <v>4</v>
      </c>
      <c r="AF1418">
        <v>0</v>
      </c>
      <c r="AG1418">
        <v>12</v>
      </c>
      <c r="AH1418">
        <v>3</v>
      </c>
      <c r="AI1418">
        <v>3</v>
      </c>
      <c r="AJ1418">
        <v>0</v>
      </c>
      <c r="AK1418">
        <v>10</v>
      </c>
      <c r="AL1418">
        <v>4</v>
      </c>
      <c r="AM1418">
        <v>3</v>
      </c>
      <c r="AN1418">
        <v>4</v>
      </c>
    </row>
    <row r="1419" spans="1:40" x14ac:dyDescent="0.35">
      <c r="A1419">
        <v>12138</v>
      </c>
      <c r="B1419">
        <v>31</v>
      </c>
      <c r="C1419">
        <v>1</v>
      </c>
      <c r="D1419">
        <v>1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18</v>
      </c>
      <c r="K1419">
        <v>5</v>
      </c>
      <c r="L1419">
        <v>4</v>
      </c>
      <c r="M1419">
        <v>1</v>
      </c>
      <c r="N1419">
        <v>89</v>
      </c>
      <c r="O1419">
        <v>4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1</v>
      </c>
      <c r="AC1419">
        <v>0</v>
      </c>
      <c r="AD1419">
        <v>2956</v>
      </c>
      <c r="AE1419">
        <v>0</v>
      </c>
      <c r="AF1419">
        <v>0</v>
      </c>
      <c r="AG1419">
        <v>17</v>
      </c>
      <c r="AH1419">
        <v>3</v>
      </c>
      <c r="AI1419">
        <v>3</v>
      </c>
      <c r="AJ1419">
        <v>0</v>
      </c>
      <c r="AK1419">
        <v>2</v>
      </c>
      <c r="AL1419">
        <v>3</v>
      </c>
      <c r="AM1419">
        <v>1</v>
      </c>
      <c r="AN1419">
        <v>4</v>
      </c>
    </row>
    <row r="1420" spans="1:40" x14ac:dyDescent="0.35">
      <c r="A1420">
        <v>12159</v>
      </c>
      <c r="B1420">
        <v>44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1</v>
      </c>
      <c r="K1420">
        <v>2</v>
      </c>
      <c r="L1420">
        <v>2</v>
      </c>
      <c r="M1420">
        <v>1</v>
      </c>
      <c r="N1420">
        <v>91</v>
      </c>
      <c r="O1420">
        <v>2</v>
      </c>
      <c r="P1420">
        <v>3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1</v>
      </c>
      <c r="AC1420">
        <v>0</v>
      </c>
      <c r="AD1420">
        <v>10482</v>
      </c>
      <c r="AE1420">
        <v>9</v>
      </c>
      <c r="AF1420">
        <v>0</v>
      </c>
      <c r="AG1420">
        <v>14</v>
      </c>
      <c r="AH1420">
        <v>3</v>
      </c>
      <c r="AI1420">
        <v>4</v>
      </c>
      <c r="AJ1420">
        <v>1</v>
      </c>
      <c r="AK1420">
        <v>24</v>
      </c>
      <c r="AL1420">
        <v>3</v>
      </c>
      <c r="AM1420">
        <v>20</v>
      </c>
      <c r="AN1420">
        <v>4</v>
      </c>
    </row>
    <row r="1421" spans="1:40" x14ac:dyDescent="0.35">
      <c r="A1421">
        <v>12160</v>
      </c>
      <c r="B1421">
        <v>31</v>
      </c>
      <c r="C1421">
        <v>1</v>
      </c>
      <c r="D1421">
        <v>0</v>
      </c>
      <c r="E1421">
        <v>0</v>
      </c>
      <c r="F1421">
        <v>1</v>
      </c>
      <c r="G1421">
        <v>1</v>
      </c>
      <c r="H1421">
        <v>0</v>
      </c>
      <c r="I1421">
        <v>0</v>
      </c>
      <c r="J1421">
        <v>1</v>
      </c>
      <c r="K1421">
        <v>5</v>
      </c>
      <c r="L1421">
        <v>3</v>
      </c>
      <c r="M1421">
        <v>0</v>
      </c>
      <c r="N1421">
        <v>100</v>
      </c>
      <c r="O1421">
        <v>4</v>
      </c>
      <c r="P1421">
        <v>3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2</v>
      </c>
      <c r="AA1421">
        <v>1</v>
      </c>
      <c r="AB1421">
        <v>0</v>
      </c>
      <c r="AC1421">
        <v>0</v>
      </c>
      <c r="AD1421">
        <v>7446</v>
      </c>
      <c r="AE1421">
        <v>1</v>
      </c>
      <c r="AF1421">
        <v>0</v>
      </c>
      <c r="AG1421">
        <v>11</v>
      </c>
      <c r="AH1421">
        <v>3</v>
      </c>
      <c r="AI1421">
        <v>1</v>
      </c>
      <c r="AJ1421">
        <v>0</v>
      </c>
      <c r="AK1421">
        <v>10</v>
      </c>
      <c r="AL1421">
        <v>3</v>
      </c>
      <c r="AM1421">
        <v>10</v>
      </c>
      <c r="AN1421">
        <v>4</v>
      </c>
    </row>
    <row r="1422" spans="1:40" x14ac:dyDescent="0.35">
      <c r="A1422">
        <v>12161</v>
      </c>
      <c r="B1422">
        <v>19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2</v>
      </c>
      <c r="K1422">
        <v>2</v>
      </c>
      <c r="L1422">
        <v>1</v>
      </c>
      <c r="M1422">
        <v>1</v>
      </c>
      <c r="N1422">
        <v>52</v>
      </c>
      <c r="O1422">
        <v>2</v>
      </c>
      <c r="P1422">
        <v>1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4</v>
      </c>
      <c r="AA1422">
        <v>1</v>
      </c>
      <c r="AB1422">
        <v>0</v>
      </c>
      <c r="AC1422">
        <v>0</v>
      </c>
      <c r="AD1422">
        <v>2564</v>
      </c>
      <c r="AE1422">
        <v>1</v>
      </c>
      <c r="AF1422">
        <v>0</v>
      </c>
      <c r="AG1422">
        <v>12</v>
      </c>
      <c r="AH1422">
        <v>3</v>
      </c>
      <c r="AI1422">
        <v>3</v>
      </c>
      <c r="AJ1422">
        <v>0</v>
      </c>
      <c r="AK1422">
        <v>1</v>
      </c>
      <c r="AL1422">
        <v>4</v>
      </c>
      <c r="AM1422">
        <v>1</v>
      </c>
      <c r="AN1422">
        <v>4</v>
      </c>
    </row>
    <row r="1423" spans="1:40" x14ac:dyDescent="0.35">
      <c r="A1423">
        <v>12170</v>
      </c>
      <c r="B1423">
        <v>44</v>
      </c>
      <c r="C1423">
        <v>1</v>
      </c>
      <c r="D1423">
        <v>1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15</v>
      </c>
      <c r="K1423">
        <v>3</v>
      </c>
      <c r="L1423">
        <v>1</v>
      </c>
      <c r="M1423">
        <v>0</v>
      </c>
      <c r="N1423">
        <v>73</v>
      </c>
      <c r="O1423">
        <v>3</v>
      </c>
      <c r="P1423">
        <v>3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4</v>
      </c>
      <c r="AA1423">
        <v>0</v>
      </c>
      <c r="AB1423">
        <v>1</v>
      </c>
      <c r="AC1423">
        <v>0</v>
      </c>
      <c r="AD1423">
        <v>7978</v>
      </c>
      <c r="AE1423">
        <v>1</v>
      </c>
      <c r="AF1423">
        <v>0</v>
      </c>
      <c r="AG1423">
        <v>11</v>
      </c>
      <c r="AH1423">
        <v>3</v>
      </c>
      <c r="AI1423">
        <v>4</v>
      </c>
      <c r="AJ1423">
        <v>1</v>
      </c>
      <c r="AK1423">
        <v>10</v>
      </c>
      <c r="AL1423">
        <v>3</v>
      </c>
      <c r="AM1423">
        <v>10</v>
      </c>
      <c r="AN1423">
        <v>4</v>
      </c>
    </row>
    <row r="1424" spans="1:40" x14ac:dyDescent="0.35">
      <c r="A1424">
        <v>12171</v>
      </c>
      <c r="B1424">
        <v>44</v>
      </c>
      <c r="C1424">
        <v>1</v>
      </c>
      <c r="D1424">
        <v>1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15</v>
      </c>
      <c r="K1424">
        <v>3</v>
      </c>
      <c r="L1424">
        <v>1</v>
      </c>
      <c r="M1424">
        <v>0</v>
      </c>
      <c r="N1424">
        <v>73</v>
      </c>
      <c r="O1424">
        <v>3</v>
      </c>
      <c r="P1424">
        <v>3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4</v>
      </c>
      <c r="AA1424">
        <v>0</v>
      </c>
      <c r="AB1424">
        <v>1</v>
      </c>
      <c r="AC1424">
        <v>0</v>
      </c>
      <c r="AD1424">
        <v>7978</v>
      </c>
      <c r="AE1424">
        <v>1</v>
      </c>
      <c r="AF1424">
        <v>0</v>
      </c>
      <c r="AG1424">
        <v>11</v>
      </c>
      <c r="AH1424">
        <v>3</v>
      </c>
      <c r="AI1424">
        <v>4</v>
      </c>
      <c r="AJ1424">
        <v>1</v>
      </c>
      <c r="AK1424">
        <v>10</v>
      </c>
      <c r="AL1424">
        <v>3</v>
      </c>
      <c r="AM1424">
        <v>10</v>
      </c>
      <c r="AN1424">
        <v>4</v>
      </c>
    </row>
    <row r="1425" spans="1:40" x14ac:dyDescent="0.35">
      <c r="A1425">
        <v>12182</v>
      </c>
      <c r="B1425">
        <v>34</v>
      </c>
      <c r="C1425">
        <v>1</v>
      </c>
      <c r="D1425">
        <v>1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6</v>
      </c>
      <c r="K1425">
        <v>1</v>
      </c>
      <c r="L1425">
        <v>2</v>
      </c>
      <c r="M1425">
        <v>1</v>
      </c>
      <c r="N1425">
        <v>83</v>
      </c>
      <c r="O1425">
        <v>3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1</v>
      </c>
      <c r="AB1425">
        <v>0</v>
      </c>
      <c r="AC1425">
        <v>0</v>
      </c>
      <c r="AD1425">
        <v>2960</v>
      </c>
      <c r="AE1425">
        <v>2</v>
      </c>
      <c r="AF1425">
        <v>0</v>
      </c>
      <c r="AG1425">
        <v>11</v>
      </c>
      <c r="AH1425">
        <v>3</v>
      </c>
      <c r="AI1425">
        <v>3</v>
      </c>
      <c r="AJ1425">
        <v>0</v>
      </c>
      <c r="AK1425">
        <v>8</v>
      </c>
      <c r="AL1425">
        <v>3</v>
      </c>
      <c r="AM1425">
        <v>4</v>
      </c>
      <c r="AN1425">
        <v>4</v>
      </c>
    </row>
    <row r="1426" spans="1:40" x14ac:dyDescent="0.35">
      <c r="A1426">
        <v>12197</v>
      </c>
      <c r="B1426">
        <v>32</v>
      </c>
      <c r="C1426">
        <v>1</v>
      </c>
      <c r="D1426">
        <v>1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9</v>
      </c>
      <c r="K1426">
        <v>3</v>
      </c>
      <c r="L1426">
        <v>1</v>
      </c>
      <c r="M1426">
        <v>0</v>
      </c>
      <c r="N1426">
        <v>41</v>
      </c>
      <c r="O1426">
        <v>3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1</v>
      </c>
      <c r="AB1426">
        <v>0</v>
      </c>
      <c r="AC1426">
        <v>0</v>
      </c>
      <c r="AD1426">
        <v>4200</v>
      </c>
      <c r="AE1426">
        <v>7</v>
      </c>
      <c r="AF1426">
        <v>0</v>
      </c>
      <c r="AG1426">
        <v>22</v>
      </c>
      <c r="AH1426">
        <v>4</v>
      </c>
      <c r="AI1426">
        <v>1</v>
      </c>
      <c r="AJ1426">
        <v>0</v>
      </c>
      <c r="AK1426">
        <v>10</v>
      </c>
      <c r="AL1426">
        <v>4</v>
      </c>
      <c r="AM1426">
        <v>5</v>
      </c>
      <c r="AN1426">
        <v>4</v>
      </c>
    </row>
    <row r="1427" spans="1:40" x14ac:dyDescent="0.35">
      <c r="A1427">
        <v>12214</v>
      </c>
      <c r="B1427">
        <v>31</v>
      </c>
      <c r="C1427">
        <v>1</v>
      </c>
      <c r="D1427">
        <v>0</v>
      </c>
      <c r="E1427">
        <v>0</v>
      </c>
      <c r="F1427">
        <v>1</v>
      </c>
      <c r="G1427">
        <v>1</v>
      </c>
      <c r="H1427">
        <v>0</v>
      </c>
      <c r="I1427">
        <v>0</v>
      </c>
      <c r="J1427">
        <v>15</v>
      </c>
      <c r="K1427">
        <v>3</v>
      </c>
      <c r="L1427">
        <v>3</v>
      </c>
      <c r="M1427">
        <v>1</v>
      </c>
      <c r="N1427">
        <v>72</v>
      </c>
      <c r="O1427">
        <v>3</v>
      </c>
      <c r="P1427">
        <v>1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3</v>
      </c>
      <c r="AA1427">
        <v>0</v>
      </c>
      <c r="AB1427">
        <v>1</v>
      </c>
      <c r="AC1427">
        <v>0</v>
      </c>
      <c r="AD1427">
        <v>2610</v>
      </c>
      <c r="AE1427">
        <v>1</v>
      </c>
      <c r="AF1427">
        <v>0</v>
      </c>
      <c r="AG1427">
        <v>12</v>
      </c>
      <c r="AH1427">
        <v>3</v>
      </c>
      <c r="AI1427">
        <v>3</v>
      </c>
      <c r="AJ1427">
        <v>1</v>
      </c>
      <c r="AK1427">
        <v>2</v>
      </c>
      <c r="AL1427">
        <v>2</v>
      </c>
      <c r="AM1427">
        <v>2</v>
      </c>
      <c r="AN1427">
        <v>4</v>
      </c>
    </row>
    <row r="1428" spans="1:40" x14ac:dyDescent="0.35">
      <c r="A1428">
        <v>12219</v>
      </c>
      <c r="B1428">
        <v>39</v>
      </c>
      <c r="C1428">
        <v>1</v>
      </c>
      <c r="D1428">
        <v>1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23</v>
      </c>
      <c r="K1428">
        <v>3</v>
      </c>
      <c r="L1428">
        <v>3</v>
      </c>
      <c r="M1428">
        <v>1</v>
      </c>
      <c r="N1428">
        <v>93</v>
      </c>
      <c r="O1428">
        <v>3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1</v>
      </c>
      <c r="AB1428">
        <v>0</v>
      </c>
      <c r="AC1428">
        <v>0</v>
      </c>
      <c r="AD1428">
        <v>3904</v>
      </c>
      <c r="AE1428">
        <v>0</v>
      </c>
      <c r="AF1428">
        <v>0</v>
      </c>
      <c r="AG1428">
        <v>13</v>
      </c>
      <c r="AH1428">
        <v>3</v>
      </c>
      <c r="AI1428">
        <v>1</v>
      </c>
      <c r="AJ1428">
        <v>0</v>
      </c>
      <c r="AK1428">
        <v>6</v>
      </c>
      <c r="AL1428">
        <v>3</v>
      </c>
      <c r="AM1428">
        <v>5</v>
      </c>
      <c r="AN1428">
        <v>4</v>
      </c>
    </row>
    <row r="1429" spans="1:40" x14ac:dyDescent="0.35">
      <c r="A1429">
        <v>12220</v>
      </c>
      <c r="B1429">
        <v>24</v>
      </c>
      <c r="C1429">
        <v>1</v>
      </c>
      <c r="D1429">
        <v>1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17</v>
      </c>
      <c r="K1429">
        <v>2</v>
      </c>
      <c r="L1429">
        <v>4</v>
      </c>
      <c r="M1429">
        <v>0</v>
      </c>
      <c r="N1429">
        <v>97</v>
      </c>
      <c r="O1429">
        <v>3</v>
      </c>
      <c r="P1429">
        <v>1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2</v>
      </c>
      <c r="AA1429">
        <v>0</v>
      </c>
      <c r="AB1429">
        <v>1</v>
      </c>
      <c r="AC1429">
        <v>0</v>
      </c>
      <c r="AD1429">
        <v>2210</v>
      </c>
      <c r="AE1429">
        <v>1</v>
      </c>
      <c r="AF1429">
        <v>0</v>
      </c>
      <c r="AG1429">
        <v>13</v>
      </c>
      <c r="AH1429">
        <v>3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4</v>
      </c>
    </row>
    <row r="1430" spans="1:40" x14ac:dyDescent="0.35">
      <c r="A1430">
        <v>12228</v>
      </c>
      <c r="B1430">
        <v>26</v>
      </c>
      <c r="C1430">
        <v>1</v>
      </c>
      <c r="D1430">
        <v>0</v>
      </c>
      <c r="E1430">
        <v>0</v>
      </c>
      <c r="F1430">
        <v>1</v>
      </c>
      <c r="G1430">
        <v>1</v>
      </c>
      <c r="H1430">
        <v>0</v>
      </c>
      <c r="I1430">
        <v>0</v>
      </c>
      <c r="J1430">
        <v>3</v>
      </c>
      <c r="K1430">
        <v>1</v>
      </c>
      <c r="L1430">
        <v>3</v>
      </c>
      <c r="M1430">
        <v>1</v>
      </c>
      <c r="N1430">
        <v>73</v>
      </c>
      <c r="O1430">
        <v>3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1</v>
      </c>
      <c r="AB1430">
        <v>0</v>
      </c>
      <c r="AC1430">
        <v>0</v>
      </c>
      <c r="AD1430">
        <v>3102</v>
      </c>
      <c r="AE1430">
        <v>0</v>
      </c>
      <c r="AF1430">
        <v>0</v>
      </c>
      <c r="AG1430">
        <v>22</v>
      </c>
      <c r="AH1430">
        <v>4</v>
      </c>
      <c r="AI1430">
        <v>3</v>
      </c>
      <c r="AJ1430">
        <v>0</v>
      </c>
      <c r="AK1430">
        <v>7</v>
      </c>
      <c r="AL1430">
        <v>3</v>
      </c>
      <c r="AM1430">
        <v>6</v>
      </c>
      <c r="AN1430">
        <v>4</v>
      </c>
    </row>
    <row r="1431" spans="1:40" x14ac:dyDescent="0.35">
      <c r="A1431">
        <v>12234</v>
      </c>
      <c r="B1431">
        <v>28</v>
      </c>
      <c r="C1431">
        <v>1</v>
      </c>
      <c r="D1431">
        <v>1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2</v>
      </c>
      <c r="K1431">
        <v>4</v>
      </c>
      <c r="L1431">
        <v>3</v>
      </c>
      <c r="M1431">
        <v>1</v>
      </c>
      <c r="N1431">
        <v>46</v>
      </c>
      <c r="O1431">
        <v>3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3</v>
      </c>
      <c r="AA1431">
        <v>1</v>
      </c>
      <c r="AB1431">
        <v>0</v>
      </c>
      <c r="AC1431">
        <v>0</v>
      </c>
      <c r="AD1431">
        <v>4382</v>
      </c>
      <c r="AE1431">
        <v>6</v>
      </c>
      <c r="AF1431">
        <v>0</v>
      </c>
      <c r="AG1431">
        <v>17</v>
      </c>
      <c r="AH1431">
        <v>3</v>
      </c>
      <c r="AI1431">
        <v>4</v>
      </c>
      <c r="AJ1431">
        <v>0</v>
      </c>
      <c r="AK1431">
        <v>5</v>
      </c>
      <c r="AL1431">
        <v>2</v>
      </c>
      <c r="AM1431">
        <v>2</v>
      </c>
      <c r="AN1431">
        <v>4</v>
      </c>
    </row>
    <row r="1432" spans="1:40" x14ac:dyDescent="0.35">
      <c r="A1432">
        <v>12237</v>
      </c>
      <c r="B1432">
        <v>26</v>
      </c>
      <c r="C1432">
        <v>1</v>
      </c>
      <c r="D1432">
        <v>1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21</v>
      </c>
      <c r="K1432">
        <v>3</v>
      </c>
      <c r="L1432">
        <v>1</v>
      </c>
      <c r="M1432">
        <v>1</v>
      </c>
      <c r="N1432">
        <v>37</v>
      </c>
      <c r="O1432">
        <v>3</v>
      </c>
      <c r="P1432">
        <v>1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3</v>
      </c>
      <c r="AA1432">
        <v>0</v>
      </c>
      <c r="AB1432">
        <v>0</v>
      </c>
      <c r="AC1432">
        <v>1</v>
      </c>
      <c r="AD1432">
        <v>2377</v>
      </c>
      <c r="AE1432">
        <v>1</v>
      </c>
      <c r="AF1432">
        <v>0</v>
      </c>
      <c r="AG1432">
        <v>20</v>
      </c>
      <c r="AH1432">
        <v>4</v>
      </c>
      <c r="AI1432">
        <v>3</v>
      </c>
      <c r="AJ1432">
        <v>1</v>
      </c>
      <c r="AK1432">
        <v>1</v>
      </c>
      <c r="AL1432">
        <v>2</v>
      </c>
      <c r="AM1432">
        <v>1</v>
      </c>
      <c r="AN1432">
        <v>4</v>
      </c>
    </row>
    <row r="1433" spans="1:40" x14ac:dyDescent="0.35">
      <c r="A1433">
        <v>12255</v>
      </c>
      <c r="B1433">
        <v>39</v>
      </c>
      <c r="C1433">
        <v>1</v>
      </c>
      <c r="D1433">
        <v>0</v>
      </c>
      <c r="E1433">
        <v>0</v>
      </c>
      <c r="F1433">
        <v>1</v>
      </c>
      <c r="G1433">
        <v>1</v>
      </c>
      <c r="H1433">
        <v>0</v>
      </c>
      <c r="I1433">
        <v>0</v>
      </c>
      <c r="J1433">
        <v>2</v>
      </c>
      <c r="K1433">
        <v>3</v>
      </c>
      <c r="L1433">
        <v>1</v>
      </c>
      <c r="M1433">
        <v>1</v>
      </c>
      <c r="N1433">
        <v>84</v>
      </c>
      <c r="O1433">
        <v>3</v>
      </c>
      <c r="P1433">
        <v>4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4</v>
      </c>
      <c r="AA1433">
        <v>0</v>
      </c>
      <c r="AB1433">
        <v>0</v>
      </c>
      <c r="AC1433">
        <v>1</v>
      </c>
      <c r="AD1433">
        <v>12169</v>
      </c>
      <c r="AE1433">
        <v>7</v>
      </c>
      <c r="AF1433">
        <v>0</v>
      </c>
      <c r="AG1433">
        <v>11</v>
      </c>
      <c r="AH1433">
        <v>3</v>
      </c>
      <c r="AI1433">
        <v>4</v>
      </c>
      <c r="AJ1433">
        <v>3</v>
      </c>
      <c r="AK1433">
        <v>21</v>
      </c>
      <c r="AL1433">
        <v>3</v>
      </c>
      <c r="AM1433">
        <v>18</v>
      </c>
      <c r="AN1433">
        <v>4</v>
      </c>
    </row>
    <row r="1434" spans="1:40" x14ac:dyDescent="0.35">
      <c r="A1434">
        <v>10101</v>
      </c>
      <c r="B1434">
        <v>39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6</v>
      </c>
      <c r="K1434">
        <v>3</v>
      </c>
      <c r="L1434">
        <v>4</v>
      </c>
      <c r="M1434">
        <v>1</v>
      </c>
      <c r="N1434">
        <v>38</v>
      </c>
      <c r="O1434">
        <v>4</v>
      </c>
      <c r="P1434">
        <v>3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3</v>
      </c>
      <c r="AA1434">
        <v>0</v>
      </c>
      <c r="AB1434">
        <v>1</v>
      </c>
      <c r="AC1434">
        <v>0</v>
      </c>
      <c r="AD1434">
        <v>8237</v>
      </c>
      <c r="AE1434">
        <v>2</v>
      </c>
      <c r="AF1434">
        <v>0</v>
      </c>
      <c r="AG1434">
        <v>11</v>
      </c>
      <c r="AH1434">
        <v>3</v>
      </c>
      <c r="AI1434">
        <v>1</v>
      </c>
      <c r="AJ1434">
        <v>1</v>
      </c>
      <c r="AK1434">
        <v>11</v>
      </c>
      <c r="AL1434">
        <v>3</v>
      </c>
      <c r="AM1434">
        <v>7</v>
      </c>
      <c r="AN1434">
        <v>5</v>
      </c>
    </row>
    <row r="1435" spans="1:40" x14ac:dyDescent="0.35">
      <c r="A1435">
        <v>10103</v>
      </c>
      <c r="B1435">
        <v>34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3</v>
      </c>
      <c r="K1435">
        <v>1</v>
      </c>
      <c r="L1435">
        <v>4</v>
      </c>
      <c r="M1435">
        <v>0</v>
      </c>
      <c r="N1435">
        <v>75</v>
      </c>
      <c r="O1435">
        <v>2</v>
      </c>
      <c r="P1435">
        <v>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4</v>
      </c>
      <c r="AA1435">
        <v>0</v>
      </c>
      <c r="AB1435">
        <v>1</v>
      </c>
      <c r="AC1435">
        <v>0</v>
      </c>
      <c r="AD1435">
        <v>8103</v>
      </c>
      <c r="AE1435">
        <v>3</v>
      </c>
      <c r="AF1435">
        <v>1</v>
      </c>
      <c r="AG1435">
        <v>12</v>
      </c>
      <c r="AH1435">
        <v>3</v>
      </c>
      <c r="AI1435">
        <v>3</v>
      </c>
      <c r="AJ1435">
        <v>0</v>
      </c>
      <c r="AK1435">
        <v>9</v>
      </c>
      <c r="AL1435">
        <v>2</v>
      </c>
      <c r="AM1435">
        <v>4</v>
      </c>
      <c r="AN1435">
        <v>5</v>
      </c>
    </row>
    <row r="1436" spans="1:40" x14ac:dyDescent="0.35">
      <c r="A1436">
        <v>10120</v>
      </c>
      <c r="B1436">
        <v>36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5</v>
      </c>
      <c r="L1436">
        <v>4</v>
      </c>
      <c r="M1436">
        <v>0</v>
      </c>
      <c r="N1436">
        <v>45</v>
      </c>
      <c r="O1436">
        <v>3</v>
      </c>
      <c r="P1436">
        <v>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4</v>
      </c>
      <c r="AA1436">
        <v>1</v>
      </c>
      <c r="AB1436">
        <v>0</v>
      </c>
      <c r="AC1436">
        <v>0</v>
      </c>
      <c r="AD1436">
        <v>6653</v>
      </c>
      <c r="AE1436">
        <v>4</v>
      </c>
      <c r="AF1436">
        <v>0</v>
      </c>
      <c r="AG1436">
        <v>15</v>
      </c>
      <c r="AH1436">
        <v>3</v>
      </c>
      <c r="AI1436">
        <v>2</v>
      </c>
      <c r="AJ1436">
        <v>0</v>
      </c>
      <c r="AK1436">
        <v>7</v>
      </c>
      <c r="AL1436">
        <v>3</v>
      </c>
      <c r="AM1436">
        <v>1</v>
      </c>
      <c r="AN1436">
        <v>5</v>
      </c>
    </row>
    <row r="1437" spans="1:40" x14ac:dyDescent="0.35">
      <c r="A1437">
        <v>10122</v>
      </c>
      <c r="B1437">
        <v>48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29</v>
      </c>
      <c r="K1437">
        <v>1</v>
      </c>
      <c r="L1437">
        <v>1</v>
      </c>
      <c r="M1437">
        <v>0</v>
      </c>
      <c r="N1437">
        <v>91</v>
      </c>
      <c r="O1437">
        <v>3</v>
      </c>
      <c r="P1437">
        <v>3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3</v>
      </c>
      <c r="AA1437">
        <v>0</v>
      </c>
      <c r="AB1437">
        <v>1</v>
      </c>
      <c r="AC1437">
        <v>0</v>
      </c>
      <c r="AD1437">
        <v>12504</v>
      </c>
      <c r="AE1437">
        <v>3</v>
      </c>
      <c r="AF1437">
        <v>0</v>
      </c>
      <c r="AG1437">
        <v>21</v>
      </c>
      <c r="AH1437">
        <v>4</v>
      </c>
      <c r="AI1437">
        <v>2</v>
      </c>
      <c r="AJ1437">
        <v>1</v>
      </c>
      <c r="AK1437">
        <v>15</v>
      </c>
      <c r="AL1437">
        <v>1</v>
      </c>
      <c r="AM1437">
        <v>1</v>
      </c>
      <c r="AN1437">
        <v>5</v>
      </c>
    </row>
    <row r="1438" spans="1:40" x14ac:dyDescent="0.35">
      <c r="A1438">
        <v>10137</v>
      </c>
      <c r="B1438">
        <v>33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10</v>
      </c>
      <c r="K1438">
        <v>4</v>
      </c>
      <c r="L1438">
        <v>2</v>
      </c>
      <c r="M1438">
        <v>1</v>
      </c>
      <c r="N1438">
        <v>43</v>
      </c>
      <c r="O1438">
        <v>3</v>
      </c>
      <c r="P1438">
        <v>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3</v>
      </c>
      <c r="AA1438">
        <v>1</v>
      </c>
      <c r="AB1438">
        <v>0</v>
      </c>
      <c r="AC1438">
        <v>0</v>
      </c>
      <c r="AD1438">
        <v>5487</v>
      </c>
      <c r="AE1438">
        <v>1</v>
      </c>
      <c r="AF1438">
        <v>0</v>
      </c>
      <c r="AG1438">
        <v>14</v>
      </c>
      <c r="AH1438">
        <v>3</v>
      </c>
      <c r="AI1438">
        <v>2</v>
      </c>
      <c r="AJ1438">
        <v>0</v>
      </c>
      <c r="AK1438">
        <v>10</v>
      </c>
      <c r="AL1438">
        <v>2</v>
      </c>
      <c r="AM1438">
        <v>10</v>
      </c>
      <c r="AN1438">
        <v>5</v>
      </c>
    </row>
    <row r="1439" spans="1:40" x14ac:dyDescent="0.35">
      <c r="A1439">
        <v>10150</v>
      </c>
      <c r="B1439">
        <v>48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2</v>
      </c>
      <c r="K1439">
        <v>1</v>
      </c>
      <c r="L1439">
        <v>2</v>
      </c>
      <c r="M1439">
        <v>1</v>
      </c>
      <c r="N1439">
        <v>56</v>
      </c>
      <c r="O1439">
        <v>4</v>
      </c>
      <c r="P1439">
        <v>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2</v>
      </c>
      <c r="AA1439">
        <v>0</v>
      </c>
      <c r="AB1439">
        <v>1</v>
      </c>
      <c r="AC1439">
        <v>0</v>
      </c>
      <c r="AD1439">
        <v>8120</v>
      </c>
      <c r="AE1439">
        <v>3</v>
      </c>
      <c r="AF1439">
        <v>0</v>
      </c>
      <c r="AG1439">
        <v>12</v>
      </c>
      <c r="AH1439">
        <v>3</v>
      </c>
      <c r="AI1439">
        <v>4</v>
      </c>
      <c r="AJ1439">
        <v>0</v>
      </c>
      <c r="AK1439">
        <v>12</v>
      </c>
      <c r="AL1439">
        <v>3</v>
      </c>
      <c r="AM1439">
        <v>2</v>
      </c>
      <c r="AN1439">
        <v>5</v>
      </c>
    </row>
    <row r="1440" spans="1:40" x14ac:dyDescent="0.35">
      <c r="A1440">
        <v>10152</v>
      </c>
      <c r="B1440">
        <v>38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3</v>
      </c>
      <c r="K1440">
        <v>3</v>
      </c>
      <c r="L1440">
        <v>1</v>
      </c>
      <c r="M1440">
        <v>1</v>
      </c>
      <c r="N1440">
        <v>76</v>
      </c>
      <c r="O1440">
        <v>3</v>
      </c>
      <c r="P1440">
        <v>3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3</v>
      </c>
      <c r="AA1440">
        <v>0</v>
      </c>
      <c r="AB1440">
        <v>0</v>
      </c>
      <c r="AC1440">
        <v>1</v>
      </c>
      <c r="AD1440">
        <v>10609</v>
      </c>
      <c r="AE1440">
        <v>0</v>
      </c>
      <c r="AF1440">
        <v>0</v>
      </c>
      <c r="AG1440">
        <v>12</v>
      </c>
      <c r="AH1440">
        <v>3</v>
      </c>
      <c r="AI1440">
        <v>3</v>
      </c>
      <c r="AJ1440">
        <v>2</v>
      </c>
      <c r="AK1440">
        <v>17</v>
      </c>
      <c r="AL1440">
        <v>2</v>
      </c>
      <c r="AM1440">
        <v>16</v>
      </c>
      <c r="AN1440">
        <v>5</v>
      </c>
    </row>
    <row r="1441" spans="1:40" x14ac:dyDescent="0.35">
      <c r="A1441">
        <v>10156</v>
      </c>
      <c r="B1441">
        <v>29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20</v>
      </c>
      <c r="K1441">
        <v>2</v>
      </c>
      <c r="L1441">
        <v>4</v>
      </c>
      <c r="M1441">
        <v>1</v>
      </c>
      <c r="N1441">
        <v>45</v>
      </c>
      <c r="O1441">
        <v>3</v>
      </c>
      <c r="P1441">
        <v>2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4</v>
      </c>
      <c r="AA1441">
        <v>0</v>
      </c>
      <c r="AB1441">
        <v>0</v>
      </c>
      <c r="AC1441">
        <v>1</v>
      </c>
      <c r="AD1441">
        <v>6931</v>
      </c>
      <c r="AE1441">
        <v>2</v>
      </c>
      <c r="AF1441">
        <v>0</v>
      </c>
      <c r="AG1441">
        <v>14</v>
      </c>
      <c r="AH1441">
        <v>3</v>
      </c>
      <c r="AI1441">
        <v>4</v>
      </c>
      <c r="AJ1441">
        <v>1</v>
      </c>
      <c r="AK1441">
        <v>10</v>
      </c>
      <c r="AL1441">
        <v>3</v>
      </c>
      <c r="AM1441">
        <v>3</v>
      </c>
      <c r="AN1441">
        <v>5</v>
      </c>
    </row>
    <row r="1442" spans="1:40" x14ac:dyDescent="0.35">
      <c r="A1442">
        <v>10167</v>
      </c>
      <c r="B1442">
        <v>40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2</v>
      </c>
      <c r="K1442">
        <v>2</v>
      </c>
      <c r="L1442">
        <v>4</v>
      </c>
      <c r="M1442">
        <v>0</v>
      </c>
      <c r="N1442">
        <v>46</v>
      </c>
      <c r="O1442">
        <v>3</v>
      </c>
      <c r="P1442">
        <v>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2</v>
      </c>
      <c r="AA1442">
        <v>0</v>
      </c>
      <c r="AB1442">
        <v>0</v>
      </c>
      <c r="AC1442">
        <v>1</v>
      </c>
      <c r="AD1442">
        <v>5715</v>
      </c>
      <c r="AE1442">
        <v>7</v>
      </c>
      <c r="AF1442">
        <v>0</v>
      </c>
      <c r="AG1442">
        <v>12</v>
      </c>
      <c r="AH1442">
        <v>3</v>
      </c>
      <c r="AI1442">
        <v>3</v>
      </c>
      <c r="AJ1442">
        <v>2</v>
      </c>
      <c r="AK1442">
        <v>8</v>
      </c>
      <c r="AL1442">
        <v>3</v>
      </c>
      <c r="AM1442">
        <v>5</v>
      </c>
      <c r="AN1442">
        <v>5</v>
      </c>
    </row>
    <row r="1443" spans="1:40" x14ac:dyDescent="0.35">
      <c r="A1443">
        <v>10172</v>
      </c>
      <c r="B1443">
        <v>29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19</v>
      </c>
      <c r="K1443">
        <v>3</v>
      </c>
      <c r="L1443">
        <v>3</v>
      </c>
      <c r="M1443">
        <v>1</v>
      </c>
      <c r="N1443">
        <v>77</v>
      </c>
      <c r="O1443">
        <v>2</v>
      </c>
      <c r="P1443">
        <v>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3</v>
      </c>
      <c r="AA1443">
        <v>0</v>
      </c>
      <c r="AB1443">
        <v>0</v>
      </c>
      <c r="AC1443">
        <v>1</v>
      </c>
      <c r="AD1443">
        <v>8620</v>
      </c>
      <c r="AE1443">
        <v>1</v>
      </c>
      <c r="AF1443">
        <v>0</v>
      </c>
      <c r="AG1443">
        <v>14</v>
      </c>
      <c r="AH1443">
        <v>3</v>
      </c>
      <c r="AI1443">
        <v>3</v>
      </c>
      <c r="AJ1443">
        <v>2</v>
      </c>
      <c r="AK1443">
        <v>10</v>
      </c>
      <c r="AL1443">
        <v>3</v>
      </c>
      <c r="AM1443">
        <v>10</v>
      </c>
      <c r="AN1443">
        <v>5</v>
      </c>
    </row>
    <row r="1444" spans="1:40" x14ac:dyDescent="0.35">
      <c r="A1444">
        <v>10178</v>
      </c>
      <c r="B1444">
        <v>33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1</v>
      </c>
      <c r="J1444">
        <v>2</v>
      </c>
      <c r="K1444">
        <v>3</v>
      </c>
      <c r="L1444">
        <v>4</v>
      </c>
      <c r="M1444">
        <v>0</v>
      </c>
      <c r="N1444">
        <v>62</v>
      </c>
      <c r="O1444">
        <v>3</v>
      </c>
      <c r="P1444">
        <v>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2</v>
      </c>
      <c r="AA1444">
        <v>1</v>
      </c>
      <c r="AB1444">
        <v>0</v>
      </c>
      <c r="AC1444">
        <v>0</v>
      </c>
      <c r="AD1444">
        <v>5147</v>
      </c>
      <c r="AE1444">
        <v>8</v>
      </c>
      <c r="AF1444">
        <v>0</v>
      </c>
      <c r="AG1444">
        <v>15</v>
      </c>
      <c r="AH1444">
        <v>3</v>
      </c>
      <c r="AI1444">
        <v>4</v>
      </c>
      <c r="AJ1444">
        <v>0</v>
      </c>
      <c r="AK1444">
        <v>13</v>
      </c>
      <c r="AL1444">
        <v>2</v>
      </c>
      <c r="AM1444">
        <v>11</v>
      </c>
      <c r="AN1444">
        <v>5</v>
      </c>
    </row>
    <row r="1445" spans="1:40" x14ac:dyDescent="0.35">
      <c r="A1445">
        <v>10183</v>
      </c>
      <c r="B1445">
        <v>35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16</v>
      </c>
      <c r="K1445">
        <v>3</v>
      </c>
      <c r="L1445">
        <v>3</v>
      </c>
      <c r="M1445">
        <v>1</v>
      </c>
      <c r="N1445">
        <v>96</v>
      </c>
      <c r="O1445">
        <v>3</v>
      </c>
      <c r="P1445">
        <v>3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2</v>
      </c>
      <c r="AA1445">
        <v>0</v>
      </c>
      <c r="AB1445">
        <v>1</v>
      </c>
      <c r="AC1445">
        <v>0</v>
      </c>
      <c r="AD1445">
        <v>8020</v>
      </c>
      <c r="AE1445">
        <v>0</v>
      </c>
      <c r="AF1445">
        <v>0</v>
      </c>
      <c r="AG1445">
        <v>15</v>
      </c>
      <c r="AH1445">
        <v>3</v>
      </c>
      <c r="AI1445">
        <v>3</v>
      </c>
      <c r="AJ1445">
        <v>2</v>
      </c>
      <c r="AK1445">
        <v>12</v>
      </c>
      <c r="AL1445">
        <v>2</v>
      </c>
      <c r="AM1445">
        <v>11</v>
      </c>
      <c r="AN1445">
        <v>5</v>
      </c>
    </row>
    <row r="1446" spans="1:40" x14ac:dyDescent="0.35">
      <c r="A1446">
        <v>10186</v>
      </c>
      <c r="B1446">
        <v>47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2</v>
      </c>
      <c r="K1446">
        <v>2</v>
      </c>
      <c r="L1446">
        <v>3</v>
      </c>
      <c r="M1446">
        <v>0</v>
      </c>
      <c r="N1446">
        <v>35</v>
      </c>
      <c r="O1446">
        <v>3</v>
      </c>
      <c r="P1446">
        <v>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4</v>
      </c>
      <c r="AA1446">
        <v>0</v>
      </c>
      <c r="AB1446">
        <v>1</v>
      </c>
      <c r="AC1446">
        <v>0</v>
      </c>
      <c r="AD1446">
        <v>4537</v>
      </c>
      <c r="AE1446">
        <v>0</v>
      </c>
      <c r="AF1446">
        <v>1</v>
      </c>
      <c r="AG1446">
        <v>22</v>
      </c>
      <c r="AH1446">
        <v>4</v>
      </c>
      <c r="AI1446">
        <v>1</v>
      </c>
      <c r="AJ1446">
        <v>1</v>
      </c>
      <c r="AK1446">
        <v>8</v>
      </c>
      <c r="AL1446">
        <v>3</v>
      </c>
      <c r="AM1446">
        <v>7</v>
      </c>
      <c r="AN1446">
        <v>5</v>
      </c>
    </row>
    <row r="1447" spans="1:40" x14ac:dyDescent="0.35">
      <c r="A1447">
        <v>10188</v>
      </c>
      <c r="B1447">
        <v>35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17</v>
      </c>
      <c r="K1447">
        <v>4</v>
      </c>
      <c r="L1447">
        <v>3</v>
      </c>
      <c r="M1447">
        <v>1</v>
      </c>
      <c r="N1447">
        <v>94</v>
      </c>
      <c r="O1447">
        <v>3</v>
      </c>
      <c r="P1447">
        <v>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8966</v>
      </c>
      <c r="AE1447">
        <v>3</v>
      </c>
      <c r="AF1447">
        <v>1</v>
      </c>
      <c r="AG1447">
        <v>15</v>
      </c>
      <c r="AH1447">
        <v>3</v>
      </c>
      <c r="AI1447">
        <v>4</v>
      </c>
      <c r="AJ1447">
        <v>3</v>
      </c>
      <c r="AK1447">
        <v>15</v>
      </c>
      <c r="AL1447">
        <v>3</v>
      </c>
      <c r="AM1447">
        <v>7</v>
      </c>
      <c r="AN1447">
        <v>5</v>
      </c>
    </row>
    <row r="1448" spans="1:40" x14ac:dyDescent="0.35">
      <c r="A1448">
        <v>10192</v>
      </c>
      <c r="B1448">
        <v>32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7</v>
      </c>
      <c r="K1448">
        <v>5</v>
      </c>
      <c r="L1448">
        <v>4</v>
      </c>
      <c r="M1448">
        <v>1</v>
      </c>
      <c r="N1448">
        <v>97</v>
      </c>
      <c r="O1448">
        <v>3</v>
      </c>
      <c r="P1448">
        <v>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4</v>
      </c>
      <c r="AA1448">
        <v>0</v>
      </c>
      <c r="AB1448">
        <v>1</v>
      </c>
      <c r="AC1448">
        <v>0</v>
      </c>
      <c r="AD1448">
        <v>9204</v>
      </c>
      <c r="AE1448">
        <v>4</v>
      </c>
      <c r="AF1448">
        <v>0</v>
      </c>
      <c r="AG1448">
        <v>12</v>
      </c>
      <c r="AH1448">
        <v>3</v>
      </c>
      <c r="AI1448">
        <v>3</v>
      </c>
      <c r="AJ1448">
        <v>1</v>
      </c>
      <c r="AK1448">
        <v>7</v>
      </c>
      <c r="AL1448">
        <v>2</v>
      </c>
      <c r="AM1448">
        <v>4</v>
      </c>
      <c r="AN1448">
        <v>5</v>
      </c>
    </row>
    <row r="1449" spans="1:40" x14ac:dyDescent="0.35">
      <c r="A1449">
        <v>10204</v>
      </c>
      <c r="B1449">
        <v>31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1</v>
      </c>
      <c r="J1449">
        <v>20</v>
      </c>
      <c r="K1449">
        <v>2</v>
      </c>
      <c r="L1449">
        <v>4</v>
      </c>
      <c r="M1449">
        <v>0</v>
      </c>
      <c r="N1449">
        <v>45</v>
      </c>
      <c r="O1449">
        <v>3</v>
      </c>
      <c r="P1449">
        <v>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3</v>
      </c>
      <c r="AA1449">
        <v>0</v>
      </c>
      <c r="AB1449">
        <v>1</v>
      </c>
      <c r="AC1449">
        <v>0</v>
      </c>
      <c r="AD1449">
        <v>6932</v>
      </c>
      <c r="AE1449">
        <v>1</v>
      </c>
      <c r="AF1449">
        <v>0</v>
      </c>
      <c r="AG1449">
        <v>13</v>
      </c>
      <c r="AH1449">
        <v>3</v>
      </c>
      <c r="AI1449">
        <v>4</v>
      </c>
      <c r="AJ1449">
        <v>1</v>
      </c>
      <c r="AK1449">
        <v>9</v>
      </c>
      <c r="AL1449">
        <v>2</v>
      </c>
      <c r="AM1449">
        <v>9</v>
      </c>
      <c r="AN1449">
        <v>5</v>
      </c>
    </row>
    <row r="1450" spans="1:40" x14ac:dyDescent="0.35">
      <c r="A1450">
        <v>10208</v>
      </c>
      <c r="B1450">
        <v>58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21</v>
      </c>
      <c r="K1450">
        <v>3</v>
      </c>
      <c r="L1450">
        <v>4</v>
      </c>
      <c r="M1450">
        <v>0</v>
      </c>
      <c r="N1450">
        <v>72</v>
      </c>
      <c r="O1450">
        <v>3</v>
      </c>
      <c r="P1450">
        <v>4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4</v>
      </c>
      <c r="AA1450">
        <v>0</v>
      </c>
      <c r="AB1450">
        <v>1</v>
      </c>
      <c r="AC1450">
        <v>0</v>
      </c>
      <c r="AD1450">
        <v>17875</v>
      </c>
      <c r="AE1450">
        <v>4</v>
      </c>
      <c r="AF1450">
        <v>1</v>
      </c>
      <c r="AG1450">
        <v>13</v>
      </c>
      <c r="AH1450">
        <v>3</v>
      </c>
      <c r="AI1450">
        <v>3</v>
      </c>
      <c r="AJ1450">
        <v>1</v>
      </c>
      <c r="AK1450">
        <v>29</v>
      </c>
      <c r="AL1450">
        <v>2</v>
      </c>
      <c r="AM1450">
        <v>1</v>
      </c>
      <c r="AN1450">
        <v>5</v>
      </c>
    </row>
    <row r="1451" spans="1:40" x14ac:dyDescent="0.35">
      <c r="A1451">
        <v>10210</v>
      </c>
      <c r="B1451">
        <v>51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14</v>
      </c>
      <c r="K1451">
        <v>2</v>
      </c>
      <c r="L1451">
        <v>3</v>
      </c>
      <c r="M1451">
        <v>0</v>
      </c>
      <c r="N1451">
        <v>87</v>
      </c>
      <c r="O1451">
        <v>3</v>
      </c>
      <c r="P1451">
        <v>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4</v>
      </c>
      <c r="AA1451">
        <v>0</v>
      </c>
      <c r="AB1451">
        <v>1</v>
      </c>
      <c r="AC1451">
        <v>0</v>
      </c>
      <c r="AD1451">
        <v>4936</v>
      </c>
      <c r="AE1451">
        <v>4</v>
      </c>
      <c r="AF1451">
        <v>0</v>
      </c>
      <c r="AG1451">
        <v>11</v>
      </c>
      <c r="AH1451">
        <v>3</v>
      </c>
      <c r="AI1451">
        <v>3</v>
      </c>
      <c r="AJ1451">
        <v>1</v>
      </c>
      <c r="AK1451">
        <v>18</v>
      </c>
      <c r="AL1451">
        <v>2</v>
      </c>
      <c r="AM1451">
        <v>7</v>
      </c>
      <c r="AN1451">
        <v>5</v>
      </c>
    </row>
    <row r="1452" spans="1:40" x14ac:dyDescent="0.35">
      <c r="A1452">
        <v>10215</v>
      </c>
      <c r="B1452">
        <v>42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5</v>
      </c>
      <c r="K1452">
        <v>2</v>
      </c>
      <c r="L1452">
        <v>4</v>
      </c>
      <c r="M1452">
        <v>1</v>
      </c>
      <c r="N1452">
        <v>90</v>
      </c>
      <c r="O1452">
        <v>3</v>
      </c>
      <c r="P1452">
        <v>5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3</v>
      </c>
      <c r="AA1452">
        <v>0</v>
      </c>
      <c r="AB1452">
        <v>1</v>
      </c>
      <c r="AC1452">
        <v>0</v>
      </c>
      <c r="AD1452">
        <v>18303</v>
      </c>
      <c r="AE1452">
        <v>6</v>
      </c>
      <c r="AF1452">
        <v>0</v>
      </c>
      <c r="AG1452">
        <v>13</v>
      </c>
      <c r="AH1452">
        <v>3</v>
      </c>
      <c r="AI1452">
        <v>2</v>
      </c>
      <c r="AJ1452">
        <v>0</v>
      </c>
      <c r="AK1452">
        <v>21</v>
      </c>
      <c r="AL1452">
        <v>4</v>
      </c>
      <c r="AM1452">
        <v>1</v>
      </c>
      <c r="AN1452">
        <v>5</v>
      </c>
    </row>
    <row r="1453" spans="1:40" x14ac:dyDescent="0.35">
      <c r="A1453">
        <v>10218</v>
      </c>
      <c r="B1453">
        <v>33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8</v>
      </c>
      <c r="K1453">
        <v>4</v>
      </c>
      <c r="L1453">
        <v>1</v>
      </c>
      <c r="M1453">
        <v>1</v>
      </c>
      <c r="N1453">
        <v>46</v>
      </c>
      <c r="O1453">
        <v>3</v>
      </c>
      <c r="P1453">
        <v>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1</v>
      </c>
      <c r="AA1453">
        <v>0</v>
      </c>
      <c r="AB1453">
        <v>1</v>
      </c>
      <c r="AC1453">
        <v>0</v>
      </c>
      <c r="AD1453">
        <v>6392</v>
      </c>
      <c r="AE1453">
        <v>2</v>
      </c>
      <c r="AF1453">
        <v>0</v>
      </c>
      <c r="AG1453">
        <v>13</v>
      </c>
      <c r="AH1453">
        <v>3</v>
      </c>
      <c r="AI1453">
        <v>4</v>
      </c>
      <c r="AJ1453">
        <v>1</v>
      </c>
      <c r="AK1453">
        <v>8</v>
      </c>
      <c r="AL1453">
        <v>1</v>
      </c>
      <c r="AM1453">
        <v>2</v>
      </c>
      <c r="AN1453">
        <v>5</v>
      </c>
    </row>
    <row r="1454" spans="1:40" x14ac:dyDescent="0.35">
      <c r="A1454">
        <v>10224</v>
      </c>
      <c r="B1454">
        <v>46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1</v>
      </c>
      <c r="J1454">
        <v>26</v>
      </c>
      <c r="K1454">
        <v>2</v>
      </c>
      <c r="L1454">
        <v>2</v>
      </c>
      <c r="M1454">
        <v>1</v>
      </c>
      <c r="N1454">
        <v>98</v>
      </c>
      <c r="O1454">
        <v>2</v>
      </c>
      <c r="P1454">
        <v>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2</v>
      </c>
      <c r="AA1454">
        <v>1</v>
      </c>
      <c r="AB1454">
        <v>0</v>
      </c>
      <c r="AC1454">
        <v>0</v>
      </c>
      <c r="AD1454">
        <v>7991</v>
      </c>
      <c r="AE1454">
        <v>8</v>
      </c>
      <c r="AF1454">
        <v>0</v>
      </c>
      <c r="AG1454">
        <v>15</v>
      </c>
      <c r="AH1454">
        <v>3</v>
      </c>
      <c r="AI1454">
        <v>3</v>
      </c>
      <c r="AJ1454">
        <v>0</v>
      </c>
      <c r="AK1454">
        <v>6</v>
      </c>
      <c r="AL1454">
        <v>3</v>
      </c>
      <c r="AM1454">
        <v>2</v>
      </c>
      <c r="AN1454">
        <v>5</v>
      </c>
    </row>
    <row r="1455" spans="1:40" x14ac:dyDescent="0.35">
      <c r="A1455">
        <v>10227</v>
      </c>
      <c r="B1455">
        <v>37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6</v>
      </c>
      <c r="K1455">
        <v>4</v>
      </c>
      <c r="L1455">
        <v>3</v>
      </c>
      <c r="M1455">
        <v>1</v>
      </c>
      <c r="N1455">
        <v>98</v>
      </c>
      <c r="O1455">
        <v>3</v>
      </c>
      <c r="P1455">
        <v>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4</v>
      </c>
      <c r="AA1455">
        <v>0</v>
      </c>
      <c r="AB1455">
        <v>1</v>
      </c>
      <c r="AC1455">
        <v>0</v>
      </c>
      <c r="AD1455">
        <v>6502</v>
      </c>
      <c r="AE1455">
        <v>4</v>
      </c>
      <c r="AF1455">
        <v>0</v>
      </c>
      <c r="AG1455">
        <v>14</v>
      </c>
      <c r="AH1455">
        <v>3</v>
      </c>
      <c r="AI1455">
        <v>2</v>
      </c>
      <c r="AJ1455">
        <v>1</v>
      </c>
      <c r="AK1455">
        <v>7</v>
      </c>
      <c r="AL1455">
        <v>4</v>
      </c>
      <c r="AM1455">
        <v>5</v>
      </c>
      <c r="AN1455">
        <v>5</v>
      </c>
    </row>
    <row r="1456" spans="1:40" x14ac:dyDescent="0.35">
      <c r="A1456">
        <v>10233</v>
      </c>
      <c r="B1456">
        <v>34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15</v>
      </c>
      <c r="K1456">
        <v>2</v>
      </c>
      <c r="L1456">
        <v>3</v>
      </c>
      <c r="M1456">
        <v>0</v>
      </c>
      <c r="N1456">
        <v>66</v>
      </c>
      <c r="O1456">
        <v>3</v>
      </c>
      <c r="P1456">
        <v>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1</v>
      </c>
      <c r="AA1456">
        <v>1</v>
      </c>
      <c r="AB1456">
        <v>0</v>
      </c>
      <c r="AC1456">
        <v>0</v>
      </c>
      <c r="AD1456">
        <v>6125</v>
      </c>
      <c r="AE1456">
        <v>1</v>
      </c>
      <c r="AF1456">
        <v>0</v>
      </c>
      <c r="AG1456">
        <v>12</v>
      </c>
      <c r="AH1456">
        <v>3</v>
      </c>
      <c r="AI1456">
        <v>4</v>
      </c>
      <c r="AJ1456">
        <v>0</v>
      </c>
      <c r="AK1456">
        <v>10</v>
      </c>
      <c r="AL1456">
        <v>4</v>
      </c>
      <c r="AM1456">
        <v>10</v>
      </c>
      <c r="AN1456">
        <v>5</v>
      </c>
    </row>
    <row r="1457" spans="1:40" x14ac:dyDescent="0.35">
      <c r="A1457">
        <v>10248</v>
      </c>
      <c r="B1457">
        <v>31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1</v>
      </c>
      <c r="J1457">
        <v>2</v>
      </c>
      <c r="K1457">
        <v>4</v>
      </c>
      <c r="L1457">
        <v>4</v>
      </c>
      <c r="M1457">
        <v>0</v>
      </c>
      <c r="N1457">
        <v>57</v>
      </c>
      <c r="O1457">
        <v>3</v>
      </c>
      <c r="P1457">
        <v>3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3</v>
      </c>
      <c r="AA1457">
        <v>0</v>
      </c>
      <c r="AB1457">
        <v>0</v>
      </c>
      <c r="AC1457">
        <v>1</v>
      </c>
      <c r="AD1457">
        <v>9852</v>
      </c>
      <c r="AE1457">
        <v>1</v>
      </c>
      <c r="AF1457">
        <v>1</v>
      </c>
      <c r="AG1457">
        <v>19</v>
      </c>
      <c r="AH1457">
        <v>3</v>
      </c>
      <c r="AI1457">
        <v>1</v>
      </c>
      <c r="AJ1457">
        <v>1</v>
      </c>
      <c r="AK1457">
        <v>10</v>
      </c>
      <c r="AL1457">
        <v>2</v>
      </c>
      <c r="AM1457">
        <v>10</v>
      </c>
      <c r="AN1457">
        <v>5</v>
      </c>
    </row>
    <row r="1458" spans="1:40" x14ac:dyDescent="0.35">
      <c r="A1458">
        <v>10272</v>
      </c>
      <c r="B1458">
        <v>33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10</v>
      </c>
      <c r="K1458">
        <v>5</v>
      </c>
      <c r="L1458">
        <v>4</v>
      </c>
      <c r="M1458">
        <v>1</v>
      </c>
      <c r="N1458">
        <v>82</v>
      </c>
      <c r="O1458">
        <v>4</v>
      </c>
      <c r="P1458">
        <v>3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3</v>
      </c>
      <c r="AA1458">
        <v>0</v>
      </c>
      <c r="AB1458">
        <v>0</v>
      </c>
      <c r="AC1458">
        <v>1</v>
      </c>
      <c r="AD1458">
        <v>8380</v>
      </c>
      <c r="AE1458">
        <v>0</v>
      </c>
      <c r="AF1458">
        <v>1</v>
      </c>
      <c r="AG1458">
        <v>14</v>
      </c>
      <c r="AH1458">
        <v>3</v>
      </c>
      <c r="AI1458">
        <v>4</v>
      </c>
      <c r="AJ1458">
        <v>2</v>
      </c>
      <c r="AK1458">
        <v>10</v>
      </c>
      <c r="AL1458">
        <v>3</v>
      </c>
      <c r="AM1458">
        <v>9</v>
      </c>
      <c r="AN1458">
        <v>5</v>
      </c>
    </row>
    <row r="1459" spans="1:40" x14ac:dyDescent="0.35">
      <c r="A1459">
        <v>10275</v>
      </c>
      <c r="B1459">
        <v>27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</v>
      </c>
      <c r="J1459">
        <v>8</v>
      </c>
      <c r="K1459">
        <v>3</v>
      </c>
      <c r="L1459">
        <v>4</v>
      </c>
      <c r="M1459">
        <v>1</v>
      </c>
      <c r="N1459">
        <v>37</v>
      </c>
      <c r="O1459">
        <v>3</v>
      </c>
      <c r="P1459">
        <v>3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3</v>
      </c>
      <c r="AA1459">
        <v>1</v>
      </c>
      <c r="AB1459">
        <v>0</v>
      </c>
      <c r="AC1459">
        <v>0</v>
      </c>
      <c r="AD1459">
        <v>8726</v>
      </c>
      <c r="AE1459">
        <v>1</v>
      </c>
      <c r="AF1459">
        <v>0</v>
      </c>
      <c r="AG1459">
        <v>15</v>
      </c>
      <c r="AH1459">
        <v>3</v>
      </c>
      <c r="AI1459">
        <v>4</v>
      </c>
      <c r="AJ1459">
        <v>0</v>
      </c>
      <c r="AK1459">
        <v>9</v>
      </c>
      <c r="AL1459">
        <v>3</v>
      </c>
      <c r="AM1459">
        <v>9</v>
      </c>
      <c r="AN1459">
        <v>5</v>
      </c>
    </row>
    <row r="1460" spans="1:40" x14ac:dyDescent="0.35">
      <c r="A1460">
        <v>10280</v>
      </c>
      <c r="B1460">
        <v>41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6</v>
      </c>
      <c r="K1460">
        <v>3</v>
      </c>
      <c r="L1460">
        <v>4</v>
      </c>
      <c r="M1460">
        <v>1</v>
      </c>
      <c r="N1460">
        <v>35</v>
      </c>
      <c r="O1460">
        <v>3</v>
      </c>
      <c r="P1460">
        <v>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3</v>
      </c>
      <c r="AA1460">
        <v>1</v>
      </c>
      <c r="AB1460">
        <v>0</v>
      </c>
      <c r="AC1460">
        <v>0</v>
      </c>
      <c r="AD1460">
        <v>9241</v>
      </c>
      <c r="AE1460">
        <v>1</v>
      </c>
      <c r="AF1460">
        <v>0</v>
      </c>
      <c r="AG1460">
        <v>12</v>
      </c>
      <c r="AH1460">
        <v>3</v>
      </c>
      <c r="AI1460">
        <v>2</v>
      </c>
      <c r="AJ1460">
        <v>0</v>
      </c>
      <c r="AK1460">
        <v>10</v>
      </c>
      <c r="AL1460">
        <v>3</v>
      </c>
      <c r="AM1460">
        <v>10</v>
      </c>
      <c r="AN1460">
        <v>5</v>
      </c>
    </row>
    <row r="1461" spans="1:40" x14ac:dyDescent="0.35">
      <c r="A1461">
        <v>10282</v>
      </c>
      <c r="B1461">
        <v>31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</v>
      </c>
      <c r="J1461">
        <v>7</v>
      </c>
      <c r="K1461">
        <v>4</v>
      </c>
      <c r="L1461">
        <v>1</v>
      </c>
      <c r="M1461">
        <v>0</v>
      </c>
      <c r="N1461">
        <v>68</v>
      </c>
      <c r="O1461">
        <v>3</v>
      </c>
      <c r="P1461">
        <v>3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1</v>
      </c>
      <c r="AA1461">
        <v>0</v>
      </c>
      <c r="AB1461">
        <v>1</v>
      </c>
      <c r="AC1461">
        <v>0</v>
      </c>
      <c r="AD1461">
        <v>9637</v>
      </c>
      <c r="AE1461">
        <v>2</v>
      </c>
      <c r="AF1461">
        <v>0</v>
      </c>
      <c r="AG1461">
        <v>14</v>
      </c>
      <c r="AH1461">
        <v>3</v>
      </c>
      <c r="AI1461">
        <v>4</v>
      </c>
      <c r="AJ1461">
        <v>2</v>
      </c>
      <c r="AK1461">
        <v>9</v>
      </c>
      <c r="AL1461">
        <v>3</v>
      </c>
      <c r="AM1461">
        <v>3</v>
      </c>
      <c r="AN1461">
        <v>5</v>
      </c>
    </row>
    <row r="1462" spans="1:40" x14ac:dyDescent="0.35">
      <c r="A1462">
        <v>10286</v>
      </c>
      <c r="B1462">
        <v>37</v>
      </c>
      <c r="C1462">
        <v>0</v>
      </c>
      <c r="D1462">
        <v>0</v>
      </c>
      <c r="E1462">
        <v>0</v>
      </c>
      <c r="F1462">
        <v>1</v>
      </c>
      <c r="G1462">
        <v>0</v>
      </c>
      <c r="H1462">
        <v>0</v>
      </c>
      <c r="I1462">
        <v>1</v>
      </c>
      <c r="J1462">
        <v>4</v>
      </c>
      <c r="K1462">
        <v>4</v>
      </c>
      <c r="L1462">
        <v>1</v>
      </c>
      <c r="M1462">
        <v>1</v>
      </c>
      <c r="N1462">
        <v>41</v>
      </c>
      <c r="O1462">
        <v>3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4</v>
      </c>
      <c r="AA1462">
        <v>0</v>
      </c>
      <c r="AB1462">
        <v>0</v>
      </c>
      <c r="AC1462">
        <v>1</v>
      </c>
      <c r="AD1462">
        <v>2793</v>
      </c>
      <c r="AE1462">
        <v>4</v>
      </c>
      <c r="AF1462">
        <v>0</v>
      </c>
      <c r="AG1462">
        <v>17</v>
      </c>
      <c r="AH1462">
        <v>3</v>
      </c>
      <c r="AI1462">
        <v>3</v>
      </c>
      <c r="AJ1462">
        <v>1</v>
      </c>
      <c r="AK1462">
        <v>13</v>
      </c>
      <c r="AL1462">
        <v>3</v>
      </c>
      <c r="AM1462">
        <v>9</v>
      </c>
      <c r="AN1462">
        <v>5</v>
      </c>
    </row>
    <row r="1463" spans="1:40" x14ac:dyDescent="0.35">
      <c r="A1463">
        <v>10288</v>
      </c>
      <c r="B1463">
        <v>53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7</v>
      </c>
      <c r="K1463">
        <v>2</v>
      </c>
      <c r="L1463">
        <v>1</v>
      </c>
      <c r="M1463">
        <v>0</v>
      </c>
      <c r="N1463">
        <v>78</v>
      </c>
      <c r="O1463">
        <v>2</v>
      </c>
      <c r="P1463">
        <v>3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4</v>
      </c>
      <c r="AA1463">
        <v>0</v>
      </c>
      <c r="AB1463">
        <v>1</v>
      </c>
      <c r="AC1463">
        <v>0</v>
      </c>
      <c r="AD1463">
        <v>10934</v>
      </c>
      <c r="AE1463">
        <v>7</v>
      </c>
      <c r="AF1463">
        <v>1</v>
      </c>
      <c r="AG1463">
        <v>18</v>
      </c>
      <c r="AH1463">
        <v>3</v>
      </c>
      <c r="AI1463">
        <v>4</v>
      </c>
      <c r="AJ1463">
        <v>1</v>
      </c>
      <c r="AK1463">
        <v>35</v>
      </c>
      <c r="AL1463">
        <v>3</v>
      </c>
      <c r="AM1463">
        <v>5</v>
      </c>
      <c r="AN1463">
        <v>5</v>
      </c>
    </row>
    <row r="1464" spans="1:40" x14ac:dyDescent="0.35">
      <c r="A1464">
        <v>10290</v>
      </c>
      <c r="B1464">
        <v>34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3</v>
      </c>
      <c r="K1464">
        <v>2</v>
      </c>
      <c r="L1464">
        <v>4</v>
      </c>
      <c r="M1464">
        <v>0</v>
      </c>
      <c r="N1464">
        <v>32</v>
      </c>
      <c r="O1464">
        <v>1</v>
      </c>
      <c r="P1464">
        <v>2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4</v>
      </c>
      <c r="AA1464">
        <v>1</v>
      </c>
      <c r="AB1464">
        <v>0</v>
      </c>
      <c r="AC1464">
        <v>0</v>
      </c>
      <c r="AD1464">
        <v>6029</v>
      </c>
      <c r="AE1464">
        <v>5</v>
      </c>
      <c r="AF1464">
        <v>0</v>
      </c>
      <c r="AG1464">
        <v>12</v>
      </c>
      <c r="AH1464">
        <v>3</v>
      </c>
      <c r="AI1464">
        <v>1</v>
      </c>
      <c r="AJ1464">
        <v>0</v>
      </c>
      <c r="AK1464">
        <v>6</v>
      </c>
      <c r="AL1464">
        <v>3</v>
      </c>
      <c r="AM1464">
        <v>2</v>
      </c>
      <c r="AN1464">
        <v>5</v>
      </c>
    </row>
    <row r="1465" spans="1:40" x14ac:dyDescent="0.35">
      <c r="A1465">
        <v>10293</v>
      </c>
      <c r="B1465">
        <v>46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3</v>
      </c>
      <c r="K1465">
        <v>1</v>
      </c>
      <c r="L1465">
        <v>1</v>
      </c>
      <c r="M1465">
        <v>1</v>
      </c>
      <c r="N1465">
        <v>52</v>
      </c>
      <c r="O1465">
        <v>3</v>
      </c>
      <c r="P1465">
        <v>4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3</v>
      </c>
      <c r="AA1465">
        <v>0</v>
      </c>
      <c r="AB1465">
        <v>1</v>
      </c>
      <c r="AC1465">
        <v>0</v>
      </c>
      <c r="AD1465">
        <v>17465</v>
      </c>
      <c r="AE1465">
        <v>3</v>
      </c>
      <c r="AF1465">
        <v>0</v>
      </c>
      <c r="AG1465">
        <v>12</v>
      </c>
      <c r="AH1465">
        <v>3</v>
      </c>
      <c r="AI1465">
        <v>4</v>
      </c>
      <c r="AJ1465">
        <v>1</v>
      </c>
      <c r="AK1465">
        <v>23</v>
      </c>
      <c r="AL1465">
        <v>3</v>
      </c>
      <c r="AM1465">
        <v>12</v>
      </c>
      <c r="AN1465">
        <v>5</v>
      </c>
    </row>
    <row r="1466" spans="1:40" x14ac:dyDescent="0.35">
      <c r="A1466">
        <v>10297</v>
      </c>
      <c r="B1466">
        <v>29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10</v>
      </c>
      <c r="K1466">
        <v>3</v>
      </c>
      <c r="L1466">
        <v>3</v>
      </c>
      <c r="M1466">
        <v>1</v>
      </c>
      <c r="N1466">
        <v>42</v>
      </c>
      <c r="O1466">
        <v>2</v>
      </c>
      <c r="P1466">
        <v>2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3</v>
      </c>
      <c r="AA1466">
        <v>1</v>
      </c>
      <c r="AB1466">
        <v>0</v>
      </c>
      <c r="AC1466">
        <v>0</v>
      </c>
      <c r="AD1466">
        <v>5869</v>
      </c>
      <c r="AE1466">
        <v>9</v>
      </c>
      <c r="AF1466">
        <v>0</v>
      </c>
      <c r="AG1466">
        <v>11</v>
      </c>
      <c r="AH1466">
        <v>3</v>
      </c>
      <c r="AI1466">
        <v>3</v>
      </c>
      <c r="AJ1466">
        <v>0</v>
      </c>
      <c r="AK1466">
        <v>8</v>
      </c>
      <c r="AL1466">
        <v>3</v>
      </c>
      <c r="AM1466">
        <v>5</v>
      </c>
      <c r="AN1466">
        <v>5</v>
      </c>
    </row>
    <row r="1467" spans="1:40" x14ac:dyDescent="0.35">
      <c r="A1467">
        <v>10306</v>
      </c>
      <c r="B1467">
        <v>32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1</v>
      </c>
      <c r="K1467">
        <v>4</v>
      </c>
      <c r="L1467">
        <v>2</v>
      </c>
      <c r="M1467">
        <v>1</v>
      </c>
      <c r="N1467">
        <v>68</v>
      </c>
      <c r="O1467">
        <v>2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2</v>
      </c>
      <c r="AA1467">
        <v>0</v>
      </c>
      <c r="AB1467">
        <v>1</v>
      </c>
      <c r="AC1467">
        <v>0</v>
      </c>
      <c r="AD1467">
        <v>2269</v>
      </c>
      <c r="AE1467">
        <v>0</v>
      </c>
      <c r="AF1467">
        <v>0</v>
      </c>
      <c r="AG1467">
        <v>14</v>
      </c>
      <c r="AH1467">
        <v>3</v>
      </c>
      <c r="AI1467">
        <v>2</v>
      </c>
      <c r="AJ1467">
        <v>1</v>
      </c>
      <c r="AK1467">
        <v>3</v>
      </c>
      <c r="AL1467">
        <v>3</v>
      </c>
      <c r="AM1467">
        <v>2</v>
      </c>
      <c r="AN1467">
        <v>5</v>
      </c>
    </row>
    <row r="1468" spans="1:40" x14ac:dyDescent="0.35">
      <c r="A1468">
        <v>10307</v>
      </c>
      <c r="B1468">
        <v>30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5</v>
      </c>
      <c r="K1468">
        <v>3</v>
      </c>
      <c r="L1468">
        <v>4</v>
      </c>
      <c r="M1468">
        <v>0</v>
      </c>
      <c r="N1468">
        <v>30</v>
      </c>
      <c r="O1468">
        <v>2</v>
      </c>
      <c r="P1468">
        <v>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3</v>
      </c>
      <c r="AA1468">
        <v>0</v>
      </c>
      <c r="AB1468">
        <v>0</v>
      </c>
      <c r="AC1468">
        <v>1</v>
      </c>
      <c r="AD1468">
        <v>6118</v>
      </c>
      <c r="AE1468">
        <v>1</v>
      </c>
      <c r="AF1468">
        <v>0</v>
      </c>
      <c r="AG1468">
        <v>13</v>
      </c>
      <c r="AH1468">
        <v>3</v>
      </c>
      <c r="AI1468">
        <v>3</v>
      </c>
      <c r="AJ1468">
        <v>3</v>
      </c>
      <c r="AK1468">
        <v>10</v>
      </c>
      <c r="AL1468">
        <v>3</v>
      </c>
      <c r="AM1468">
        <v>10</v>
      </c>
      <c r="AN1468">
        <v>5</v>
      </c>
    </row>
    <row r="1469" spans="1:40" x14ac:dyDescent="0.35">
      <c r="A1469">
        <v>10309</v>
      </c>
      <c r="B1469">
        <v>34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4</v>
      </c>
      <c r="K1469">
        <v>3</v>
      </c>
      <c r="L1469">
        <v>3</v>
      </c>
      <c r="M1469">
        <v>1</v>
      </c>
      <c r="N1469">
        <v>64</v>
      </c>
      <c r="O1469">
        <v>3</v>
      </c>
      <c r="P1469">
        <v>3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4</v>
      </c>
      <c r="AA1469">
        <v>0</v>
      </c>
      <c r="AB1469">
        <v>1</v>
      </c>
      <c r="AC1469">
        <v>0</v>
      </c>
      <c r="AD1469">
        <v>9713</v>
      </c>
      <c r="AE1469">
        <v>2</v>
      </c>
      <c r="AF1469">
        <v>1</v>
      </c>
      <c r="AG1469">
        <v>13</v>
      </c>
      <c r="AH1469">
        <v>3</v>
      </c>
      <c r="AI1469">
        <v>4</v>
      </c>
      <c r="AJ1469">
        <v>3</v>
      </c>
      <c r="AK1469">
        <v>9</v>
      </c>
      <c r="AL1469">
        <v>3</v>
      </c>
      <c r="AM1469">
        <v>5</v>
      </c>
      <c r="AN1469">
        <v>5</v>
      </c>
    </row>
    <row r="1470" spans="1:40" x14ac:dyDescent="0.35">
      <c r="A1470">
        <v>10317</v>
      </c>
      <c r="B1470">
        <v>34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21</v>
      </c>
      <c r="K1470">
        <v>4</v>
      </c>
      <c r="L1470">
        <v>4</v>
      </c>
      <c r="M1470">
        <v>1</v>
      </c>
      <c r="N1470">
        <v>74</v>
      </c>
      <c r="O1470">
        <v>4</v>
      </c>
      <c r="P1470">
        <v>2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4</v>
      </c>
      <c r="AA1470">
        <v>1</v>
      </c>
      <c r="AB1470">
        <v>0</v>
      </c>
      <c r="AC1470">
        <v>0</v>
      </c>
      <c r="AD1470">
        <v>5337</v>
      </c>
      <c r="AE1470">
        <v>1</v>
      </c>
      <c r="AF1470">
        <v>0</v>
      </c>
      <c r="AG1470">
        <v>12</v>
      </c>
      <c r="AH1470">
        <v>3</v>
      </c>
      <c r="AI1470">
        <v>4</v>
      </c>
      <c r="AJ1470">
        <v>0</v>
      </c>
      <c r="AK1470">
        <v>10</v>
      </c>
      <c r="AL1470">
        <v>3</v>
      </c>
      <c r="AM1470">
        <v>10</v>
      </c>
      <c r="AN1470">
        <v>5</v>
      </c>
    </row>
    <row r="1471" spans="1:40" x14ac:dyDescent="0.35">
      <c r="A1471">
        <v>10325</v>
      </c>
      <c r="B1471">
        <v>33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1</v>
      </c>
      <c r="J1471">
        <v>1</v>
      </c>
      <c r="K1471">
        <v>3</v>
      </c>
      <c r="L1471">
        <v>3</v>
      </c>
      <c r="M1471">
        <v>0</v>
      </c>
      <c r="N1471">
        <v>42</v>
      </c>
      <c r="O1471">
        <v>4</v>
      </c>
      <c r="P1471">
        <v>2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1</v>
      </c>
      <c r="AA1471">
        <v>0</v>
      </c>
      <c r="AB1471">
        <v>1</v>
      </c>
      <c r="AC1471">
        <v>0</v>
      </c>
      <c r="AD1471">
        <v>5376</v>
      </c>
      <c r="AE1471">
        <v>2</v>
      </c>
      <c r="AF1471">
        <v>0</v>
      </c>
      <c r="AG1471">
        <v>19</v>
      </c>
      <c r="AH1471">
        <v>3</v>
      </c>
      <c r="AI1471">
        <v>1</v>
      </c>
      <c r="AJ1471">
        <v>2</v>
      </c>
      <c r="AK1471">
        <v>10</v>
      </c>
      <c r="AL1471">
        <v>3</v>
      </c>
      <c r="AM1471">
        <v>5</v>
      </c>
      <c r="AN1471">
        <v>5</v>
      </c>
    </row>
    <row r="1472" spans="1:40" x14ac:dyDescent="0.35">
      <c r="A1472">
        <v>10332</v>
      </c>
      <c r="B1472">
        <v>32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1</v>
      </c>
      <c r="J1472">
        <v>26</v>
      </c>
      <c r="K1472">
        <v>4</v>
      </c>
      <c r="L1472">
        <v>3</v>
      </c>
      <c r="M1472">
        <v>1</v>
      </c>
      <c r="N1472">
        <v>100</v>
      </c>
      <c r="O1472">
        <v>3</v>
      </c>
      <c r="P1472">
        <v>2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4</v>
      </c>
      <c r="AA1472">
        <v>0</v>
      </c>
      <c r="AB1472">
        <v>1</v>
      </c>
      <c r="AC1472">
        <v>0</v>
      </c>
      <c r="AD1472">
        <v>4465</v>
      </c>
      <c r="AE1472">
        <v>0</v>
      </c>
      <c r="AF1472">
        <v>0</v>
      </c>
      <c r="AG1472">
        <v>18</v>
      </c>
      <c r="AH1472">
        <v>3</v>
      </c>
      <c r="AI1472">
        <v>1</v>
      </c>
      <c r="AJ1472">
        <v>0</v>
      </c>
      <c r="AK1472">
        <v>4</v>
      </c>
      <c r="AL1472">
        <v>3</v>
      </c>
      <c r="AM1472">
        <v>3</v>
      </c>
      <c r="AN1472">
        <v>5</v>
      </c>
    </row>
    <row r="1473" spans="1:40" x14ac:dyDescent="0.35">
      <c r="A1473">
        <v>10343</v>
      </c>
      <c r="B1473">
        <v>49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8</v>
      </c>
      <c r="K1473">
        <v>4</v>
      </c>
      <c r="L1473">
        <v>4</v>
      </c>
      <c r="M1473">
        <v>1</v>
      </c>
      <c r="N1473">
        <v>56</v>
      </c>
      <c r="O1473">
        <v>2</v>
      </c>
      <c r="P1473">
        <v>4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2</v>
      </c>
      <c r="AA1473">
        <v>0</v>
      </c>
      <c r="AB1473">
        <v>1</v>
      </c>
      <c r="AC1473">
        <v>0</v>
      </c>
      <c r="AD1473">
        <v>13120</v>
      </c>
      <c r="AE1473">
        <v>6</v>
      </c>
      <c r="AF1473">
        <v>0</v>
      </c>
      <c r="AG1473">
        <v>17</v>
      </c>
      <c r="AH1473">
        <v>3</v>
      </c>
      <c r="AI1473">
        <v>2</v>
      </c>
      <c r="AJ1473">
        <v>1</v>
      </c>
      <c r="AK1473">
        <v>22</v>
      </c>
      <c r="AL1473">
        <v>3</v>
      </c>
      <c r="AM1473">
        <v>9</v>
      </c>
      <c r="AN1473">
        <v>5</v>
      </c>
    </row>
    <row r="1474" spans="1:40" x14ac:dyDescent="0.35">
      <c r="A1474">
        <v>10344</v>
      </c>
      <c r="B1474">
        <v>40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9</v>
      </c>
      <c r="K1474">
        <v>2</v>
      </c>
      <c r="L1474">
        <v>1</v>
      </c>
      <c r="M1474">
        <v>1</v>
      </c>
      <c r="N1474">
        <v>47</v>
      </c>
      <c r="O1474">
        <v>3</v>
      </c>
      <c r="P1474">
        <v>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1</v>
      </c>
      <c r="AA1474">
        <v>0</v>
      </c>
      <c r="AB1474">
        <v>1</v>
      </c>
      <c r="AC1474">
        <v>0</v>
      </c>
      <c r="AD1474">
        <v>5473</v>
      </c>
      <c r="AE1474">
        <v>0</v>
      </c>
      <c r="AF1474">
        <v>0</v>
      </c>
      <c r="AG1474">
        <v>12</v>
      </c>
      <c r="AH1474">
        <v>3</v>
      </c>
      <c r="AI1474">
        <v>4</v>
      </c>
      <c r="AJ1474">
        <v>0</v>
      </c>
      <c r="AK1474">
        <v>9</v>
      </c>
      <c r="AL1474">
        <v>4</v>
      </c>
      <c r="AM1474">
        <v>8</v>
      </c>
      <c r="AN1474">
        <v>5</v>
      </c>
    </row>
    <row r="1475" spans="1:40" x14ac:dyDescent="0.35">
      <c r="A1475">
        <v>10354</v>
      </c>
      <c r="B1475">
        <v>32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19</v>
      </c>
      <c r="K1475">
        <v>3</v>
      </c>
      <c r="L1475">
        <v>4</v>
      </c>
      <c r="M1475">
        <v>1</v>
      </c>
      <c r="N1475">
        <v>80</v>
      </c>
      <c r="O1475">
        <v>1</v>
      </c>
      <c r="P1475">
        <v>3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3</v>
      </c>
      <c r="AA1475">
        <v>0</v>
      </c>
      <c r="AB1475">
        <v>1</v>
      </c>
      <c r="AC1475">
        <v>0</v>
      </c>
      <c r="AD1475">
        <v>9610</v>
      </c>
      <c r="AE1475">
        <v>3</v>
      </c>
      <c r="AF1475">
        <v>0</v>
      </c>
      <c r="AG1475">
        <v>13</v>
      </c>
      <c r="AH1475">
        <v>3</v>
      </c>
      <c r="AI1475">
        <v>3</v>
      </c>
      <c r="AJ1475">
        <v>1</v>
      </c>
      <c r="AK1475">
        <v>10</v>
      </c>
      <c r="AL1475">
        <v>1</v>
      </c>
      <c r="AM1475">
        <v>4</v>
      </c>
      <c r="AN1475">
        <v>5</v>
      </c>
    </row>
    <row r="1476" spans="1:40" x14ac:dyDescent="0.35">
      <c r="A1476">
        <v>10356</v>
      </c>
      <c r="B1476">
        <v>36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</v>
      </c>
      <c r="J1476">
        <v>10</v>
      </c>
      <c r="K1476">
        <v>4</v>
      </c>
      <c r="L1476">
        <v>2</v>
      </c>
      <c r="M1476">
        <v>1</v>
      </c>
      <c r="N1476">
        <v>32</v>
      </c>
      <c r="O1476">
        <v>3</v>
      </c>
      <c r="P1476">
        <v>3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4</v>
      </c>
      <c r="AA1476">
        <v>1</v>
      </c>
      <c r="AB1476">
        <v>0</v>
      </c>
      <c r="AC1476">
        <v>0</v>
      </c>
      <c r="AD1476">
        <v>9980</v>
      </c>
      <c r="AE1476">
        <v>1</v>
      </c>
      <c r="AF1476">
        <v>0</v>
      </c>
      <c r="AG1476">
        <v>14</v>
      </c>
      <c r="AH1476">
        <v>3</v>
      </c>
      <c r="AI1476">
        <v>4</v>
      </c>
      <c r="AJ1476">
        <v>0</v>
      </c>
      <c r="AK1476">
        <v>10</v>
      </c>
      <c r="AL1476">
        <v>2</v>
      </c>
      <c r="AM1476">
        <v>10</v>
      </c>
      <c r="AN1476">
        <v>5</v>
      </c>
    </row>
    <row r="1477" spans="1:40" x14ac:dyDescent="0.35">
      <c r="A1477">
        <v>10361</v>
      </c>
      <c r="B1477">
        <v>29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</v>
      </c>
      <c r="J1477">
        <v>2</v>
      </c>
      <c r="K1477">
        <v>3</v>
      </c>
      <c r="L1477">
        <v>4</v>
      </c>
      <c r="M1477">
        <v>1</v>
      </c>
      <c r="N1477">
        <v>61</v>
      </c>
      <c r="O1477">
        <v>3</v>
      </c>
      <c r="P1477">
        <v>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3</v>
      </c>
      <c r="AA1477">
        <v>0</v>
      </c>
      <c r="AB1477">
        <v>1</v>
      </c>
      <c r="AC1477">
        <v>0</v>
      </c>
      <c r="AD1477">
        <v>4649</v>
      </c>
      <c r="AE1477">
        <v>1</v>
      </c>
      <c r="AF1477">
        <v>0</v>
      </c>
      <c r="AG1477">
        <v>14</v>
      </c>
      <c r="AH1477">
        <v>3</v>
      </c>
      <c r="AI1477">
        <v>1</v>
      </c>
      <c r="AJ1477">
        <v>1</v>
      </c>
      <c r="AK1477">
        <v>4</v>
      </c>
      <c r="AL1477">
        <v>2</v>
      </c>
      <c r="AM1477">
        <v>4</v>
      </c>
      <c r="AN1477">
        <v>5</v>
      </c>
    </row>
    <row r="1478" spans="1:40" x14ac:dyDescent="0.35">
      <c r="A1478">
        <v>10380</v>
      </c>
      <c r="B1478">
        <v>38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16</v>
      </c>
      <c r="K1478">
        <v>3</v>
      </c>
      <c r="L1478">
        <v>2</v>
      </c>
      <c r="M1478">
        <v>0</v>
      </c>
      <c r="N1478">
        <v>90</v>
      </c>
      <c r="O1478">
        <v>3</v>
      </c>
      <c r="P1478">
        <v>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2</v>
      </c>
      <c r="AA1478">
        <v>1</v>
      </c>
      <c r="AB1478">
        <v>0</v>
      </c>
      <c r="AC1478">
        <v>0</v>
      </c>
      <c r="AD1478">
        <v>4198</v>
      </c>
      <c r="AE1478">
        <v>2</v>
      </c>
      <c r="AF1478">
        <v>0</v>
      </c>
      <c r="AG1478">
        <v>12</v>
      </c>
      <c r="AH1478">
        <v>3</v>
      </c>
      <c r="AI1478">
        <v>2</v>
      </c>
      <c r="AJ1478">
        <v>0</v>
      </c>
      <c r="AK1478">
        <v>8</v>
      </c>
      <c r="AL1478">
        <v>4</v>
      </c>
      <c r="AM1478">
        <v>3</v>
      </c>
      <c r="AN1478">
        <v>5</v>
      </c>
    </row>
    <row r="1479" spans="1:40" x14ac:dyDescent="0.35">
      <c r="A1479">
        <v>10387</v>
      </c>
      <c r="B1479">
        <v>36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1</v>
      </c>
      <c r="J1479">
        <v>7</v>
      </c>
      <c r="K1479">
        <v>3</v>
      </c>
      <c r="L1479">
        <v>1</v>
      </c>
      <c r="M1479">
        <v>0</v>
      </c>
      <c r="N1479">
        <v>83</v>
      </c>
      <c r="O1479">
        <v>4</v>
      </c>
      <c r="P1479">
        <v>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1</v>
      </c>
      <c r="AA1479">
        <v>0</v>
      </c>
      <c r="AB1479">
        <v>1</v>
      </c>
      <c r="AC1479">
        <v>0</v>
      </c>
      <c r="AD1479">
        <v>4639</v>
      </c>
      <c r="AE1479">
        <v>2</v>
      </c>
      <c r="AF1479">
        <v>0</v>
      </c>
      <c r="AG1479">
        <v>16</v>
      </c>
      <c r="AH1479">
        <v>3</v>
      </c>
      <c r="AI1479">
        <v>4</v>
      </c>
      <c r="AJ1479">
        <v>1</v>
      </c>
      <c r="AK1479">
        <v>17</v>
      </c>
      <c r="AL1479">
        <v>2</v>
      </c>
      <c r="AM1479">
        <v>15</v>
      </c>
      <c r="AN1479">
        <v>5</v>
      </c>
    </row>
    <row r="1480" spans="1:40" x14ac:dyDescent="0.35">
      <c r="A1480">
        <v>10403</v>
      </c>
      <c r="B1480">
        <v>46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3</v>
      </c>
      <c r="K1480">
        <v>3</v>
      </c>
      <c r="L1480">
        <v>1</v>
      </c>
      <c r="M1480">
        <v>0</v>
      </c>
      <c r="N1480">
        <v>45</v>
      </c>
      <c r="O1480">
        <v>4</v>
      </c>
      <c r="P1480">
        <v>4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1</v>
      </c>
      <c r="AA1480">
        <v>0</v>
      </c>
      <c r="AB1480">
        <v>0</v>
      </c>
      <c r="AC1480">
        <v>1</v>
      </c>
      <c r="AD1480">
        <v>13225</v>
      </c>
      <c r="AE1480">
        <v>2</v>
      </c>
      <c r="AF1480">
        <v>0</v>
      </c>
      <c r="AG1480">
        <v>12</v>
      </c>
      <c r="AH1480">
        <v>3</v>
      </c>
      <c r="AI1480">
        <v>4</v>
      </c>
      <c r="AJ1480">
        <v>1</v>
      </c>
      <c r="AK1480">
        <v>25</v>
      </c>
      <c r="AL1480">
        <v>3</v>
      </c>
      <c r="AM1480">
        <v>19</v>
      </c>
      <c r="AN1480">
        <v>5</v>
      </c>
    </row>
    <row r="1481" spans="1:40" x14ac:dyDescent="0.35">
      <c r="A1481">
        <v>10405</v>
      </c>
      <c r="B1481">
        <v>27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10</v>
      </c>
      <c r="K1481">
        <v>3</v>
      </c>
      <c r="L1481">
        <v>4</v>
      </c>
      <c r="M1481">
        <v>0</v>
      </c>
      <c r="N1481">
        <v>98</v>
      </c>
      <c r="O1481">
        <v>2</v>
      </c>
      <c r="P1481">
        <v>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4</v>
      </c>
      <c r="AA1481">
        <v>0</v>
      </c>
      <c r="AB1481">
        <v>1</v>
      </c>
      <c r="AC1481">
        <v>0</v>
      </c>
      <c r="AD1481">
        <v>5769</v>
      </c>
      <c r="AE1481">
        <v>1</v>
      </c>
      <c r="AF1481">
        <v>1</v>
      </c>
      <c r="AG1481">
        <v>11</v>
      </c>
      <c r="AH1481">
        <v>3</v>
      </c>
      <c r="AI1481">
        <v>4</v>
      </c>
      <c r="AJ1481">
        <v>0</v>
      </c>
      <c r="AK1481">
        <v>6</v>
      </c>
      <c r="AL1481">
        <v>3</v>
      </c>
      <c r="AM1481">
        <v>6</v>
      </c>
      <c r="AN1481">
        <v>5</v>
      </c>
    </row>
    <row r="1482" spans="1:40" x14ac:dyDescent="0.35">
      <c r="A1482">
        <v>10410</v>
      </c>
      <c r="B1482">
        <v>41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8</v>
      </c>
      <c r="K1482">
        <v>3</v>
      </c>
      <c r="L1482">
        <v>3</v>
      </c>
      <c r="M1482">
        <v>0</v>
      </c>
      <c r="N1482">
        <v>54</v>
      </c>
      <c r="O1482">
        <v>3</v>
      </c>
      <c r="P1482">
        <v>2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2</v>
      </c>
      <c r="AA1482">
        <v>0</v>
      </c>
      <c r="AB1482">
        <v>1</v>
      </c>
      <c r="AC1482">
        <v>0</v>
      </c>
      <c r="AD1482">
        <v>4393</v>
      </c>
      <c r="AE1482">
        <v>5</v>
      </c>
      <c r="AF1482">
        <v>0</v>
      </c>
      <c r="AG1482">
        <v>21</v>
      </c>
      <c r="AH1482">
        <v>4</v>
      </c>
      <c r="AI1482">
        <v>3</v>
      </c>
      <c r="AJ1482">
        <v>1</v>
      </c>
      <c r="AK1482">
        <v>14</v>
      </c>
      <c r="AL1482">
        <v>3</v>
      </c>
      <c r="AM1482">
        <v>5</v>
      </c>
      <c r="AN1482">
        <v>5</v>
      </c>
    </row>
    <row r="1483" spans="1:40" x14ac:dyDescent="0.35">
      <c r="A1483">
        <v>10412</v>
      </c>
      <c r="B1483">
        <v>54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3</v>
      </c>
      <c r="K1483">
        <v>3</v>
      </c>
      <c r="L1483">
        <v>4</v>
      </c>
      <c r="M1483">
        <v>0</v>
      </c>
      <c r="N1483">
        <v>52</v>
      </c>
      <c r="O1483">
        <v>3</v>
      </c>
      <c r="P1483">
        <v>2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1</v>
      </c>
      <c r="AA1483">
        <v>0</v>
      </c>
      <c r="AB1483">
        <v>1</v>
      </c>
      <c r="AC1483">
        <v>0</v>
      </c>
      <c r="AD1483">
        <v>5940</v>
      </c>
      <c r="AE1483">
        <v>2</v>
      </c>
      <c r="AF1483">
        <v>0</v>
      </c>
      <c r="AG1483">
        <v>14</v>
      </c>
      <c r="AH1483">
        <v>3</v>
      </c>
      <c r="AI1483">
        <v>4</v>
      </c>
      <c r="AJ1483">
        <v>1</v>
      </c>
      <c r="AK1483">
        <v>16</v>
      </c>
      <c r="AL1483">
        <v>3</v>
      </c>
      <c r="AM1483">
        <v>6</v>
      </c>
      <c r="AN1483">
        <v>5</v>
      </c>
    </row>
    <row r="1484" spans="1:40" x14ac:dyDescent="0.35">
      <c r="A1484">
        <v>10413</v>
      </c>
      <c r="B1484">
        <v>41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2</v>
      </c>
      <c r="K1484">
        <v>5</v>
      </c>
      <c r="L1484">
        <v>2</v>
      </c>
      <c r="M1484">
        <v>0</v>
      </c>
      <c r="N1484">
        <v>91</v>
      </c>
      <c r="O1484">
        <v>3</v>
      </c>
      <c r="P1484">
        <v>4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1</v>
      </c>
      <c r="AC1484">
        <v>0</v>
      </c>
      <c r="AD1484">
        <v>16595</v>
      </c>
      <c r="AE1484">
        <v>7</v>
      </c>
      <c r="AF1484">
        <v>0</v>
      </c>
      <c r="AG1484">
        <v>16</v>
      </c>
      <c r="AH1484">
        <v>3</v>
      </c>
      <c r="AI1484">
        <v>2</v>
      </c>
      <c r="AJ1484">
        <v>1</v>
      </c>
      <c r="AK1484">
        <v>22</v>
      </c>
      <c r="AL1484">
        <v>3</v>
      </c>
      <c r="AM1484">
        <v>18</v>
      </c>
      <c r="AN1484">
        <v>5</v>
      </c>
    </row>
    <row r="1485" spans="1:40" x14ac:dyDescent="0.35">
      <c r="A1485">
        <v>10416</v>
      </c>
      <c r="B1485">
        <v>28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1</v>
      </c>
      <c r="J1485">
        <v>1</v>
      </c>
      <c r="K1485">
        <v>2</v>
      </c>
      <c r="L1485">
        <v>3</v>
      </c>
      <c r="M1485">
        <v>1</v>
      </c>
      <c r="N1485">
        <v>42</v>
      </c>
      <c r="O1485">
        <v>2</v>
      </c>
      <c r="P1485">
        <v>2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4</v>
      </c>
      <c r="AA1485">
        <v>0</v>
      </c>
      <c r="AB1485">
        <v>1</v>
      </c>
      <c r="AC1485">
        <v>0</v>
      </c>
      <c r="AD1485">
        <v>6834</v>
      </c>
      <c r="AE1485">
        <v>1</v>
      </c>
      <c r="AF1485">
        <v>1</v>
      </c>
      <c r="AG1485">
        <v>12</v>
      </c>
      <c r="AH1485">
        <v>3</v>
      </c>
      <c r="AI1485">
        <v>3</v>
      </c>
      <c r="AJ1485">
        <v>1</v>
      </c>
      <c r="AK1485">
        <v>7</v>
      </c>
      <c r="AL1485">
        <v>3</v>
      </c>
      <c r="AM1485">
        <v>7</v>
      </c>
      <c r="AN1485">
        <v>5</v>
      </c>
    </row>
    <row r="1486" spans="1:40" x14ac:dyDescent="0.35">
      <c r="A1486">
        <v>10420</v>
      </c>
      <c r="B1486">
        <v>27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1</v>
      </c>
      <c r="J1486">
        <v>2</v>
      </c>
      <c r="K1486">
        <v>1</v>
      </c>
      <c r="L1486">
        <v>4</v>
      </c>
      <c r="M1486">
        <v>1</v>
      </c>
      <c r="N1486">
        <v>43</v>
      </c>
      <c r="O1486">
        <v>1</v>
      </c>
      <c r="P1486">
        <v>2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4</v>
      </c>
      <c r="AA1486">
        <v>1</v>
      </c>
      <c r="AB1486">
        <v>0</v>
      </c>
      <c r="AC1486">
        <v>0</v>
      </c>
      <c r="AD1486">
        <v>5071</v>
      </c>
      <c r="AE1486">
        <v>3</v>
      </c>
      <c r="AF1486">
        <v>0</v>
      </c>
      <c r="AG1486">
        <v>20</v>
      </c>
      <c r="AH1486">
        <v>4</v>
      </c>
      <c r="AI1486">
        <v>2</v>
      </c>
      <c r="AJ1486">
        <v>0</v>
      </c>
      <c r="AK1486">
        <v>8</v>
      </c>
      <c r="AL1486">
        <v>3</v>
      </c>
      <c r="AM1486">
        <v>6</v>
      </c>
      <c r="AN1486">
        <v>5</v>
      </c>
    </row>
    <row r="1487" spans="1:40" x14ac:dyDescent="0.35">
      <c r="A1487">
        <v>10425</v>
      </c>
      <c r="B1487">
        <v>35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18</v>
      </c>
      <c r="K1487">
        <v>4</v>
      </c>
      <c r="L1487">
        <v>2</v>
      </c>
      <c r="M1487">
        <v>1</v>
      </c>
      <c r="N1487">
        <v>71</v>
      </c>
      <c r="O1487">
        <v>3</v>
      </c>
      <c r="P1487">
        <v>2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1</v>
      </c>
      <c r="AC1487">
        <v>0</v>
      </c>
      <c r="AD1487">
        <v>5561</v>
      </c>
      <c r="AE1487">
        <v>0</v>
      </c>
      <c r="AF1487">
        <v>0</v>
      </c>
      <c r="AG1487">
        <v>16</v>
      </c>
      <c r="AH1487">
        <v>3</v>
      </c>
      <c r="AI1487">
        <v>4</v>
      </c>
      <c r="AJ1487">
        <v>1</v>
      </c>
      <c r="AK1487">
        <v>6</v>
      </c>
      <c r="AL1487">
        <v>1</v>
      </c>
      <c r="AM1487">
        <v>5</v>
      </c>
      <c r="AN1487">
        <v>5</v>
      </c>
    </row>
    <row r="1488" spans="1:40" x14ac:dyDescent="0.35">
      <c r="A1488">
        <v>10439</v>
      </c>
      <c r="B1488">
        <v>29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2</v>
      </c>
      <c r="M1488">
        <v>0</v>
      </c>
      <c r="N1488">
        <v>42</v>
      </c>
      <c r="O1488">
        <v>3</v>
      </c>
      <c r="P1488">
        <v>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4</v>
      </c>
      <c r="AA1488">
        <v>0</v>
      </c>
      <c r="AB1488">
        <v>1</v>
      </c>
      <c r="AC1488">
        <v>0</v>
      </c>
      <c r="AD1488">
        <v>7918</v>
      </c>
      <c r="AE1488">
        <v>1</v>
      </c>
      <c r="AF1488">
        <v>0</v>
      </c>
      <c r="AG1488">
        <v>14</v>
      </c>
      <c r="AH1488">
        <v>3</v>
      </c>
      <c r="AI1488">
        <v>4</v>
      </c>
      <c r="AJ1488">
        <v>1</v>
      </c>
      <c r="AK1488">
        <v>11</v>
      </c>
      <c r="AL1488">
        <v>3</v>
      </c>
      <c r="AM1488">
        <v>11</v>
      </c>
      <c r="AN1488">
        <v>5</v>
      </c>
    </row>
    <row r="1489" spans="1:40" x14ac:dyDescent="0.35">
      <c r="A1489">
        <v>10443</v>
      </c>
      <c r="B1489">
        <v>46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1</v>
      </c>
      <c r="K1489">
        <v>2</v>
      </c>
      <c r="L1489">
        <v>2</v>
      </c>
      <c r="M1489">
        <v>0</v>
      </c>
      <c r="N1489">
        <v>92</v>
      </c>
      <c r="O1489">
        <v>3</v>
      </c>
      <c r="P1489">
        <v>3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1</v>
      </c>
      <c r="AA1489">
        <v>0</v>
      </c>
      <c r="AB1489">
        <v>0</v>
      </c>
      <c r="AC1489">
        <v>1</v>
      </c>
      <c r="AD1489">
        <v>10453</v>
      </c>
      <c r="AE1489">
        <v>1</v>
      </c>
      <c r="AF1489">
        <v>0</v>
      </c>
      <c r="AG1489">
        <v>25</v>
      </c>
      <c r="AH1489">
        <v>4</v>
      </c>
      <c r="AI1489">
        <v>3</v>
      </c>
      <c r="AJ1489">
        <v>3</v>
      </c>
      <c r="AK1489">
        <v>24</v>
      </c>
      <c r="AL1489">
        <v>3</v>
      </c>
      <c r="AM1489">
        <v>24</v>
      </c>
      <c r="AN1489">
        <v>5</v>
      </c>
    </row>
    <row r="1490" spans="1:40" x14ac:dyDescent="0.35">
      <c r="A1490">
        <v>10448</v>
      </c>
      <c r="B1490">
        <v>27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1</v>
      </c>
      <c r="L1490">
        <v>3</v>
      </c>
      <c r="M1490">
        <v>1</v>
      </c>
      <c r="N1490">
        <v>73</v>
      </c>
      <c r="O1490">
        <v>3</v>
      </c>
      <c r="P1490">
        <v>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2</v>
      </c>
      <c r="AA1490">
        <v>0</v>
      </c>
      <c r="AB1490">
        <v>1</v>
      </c>
      <c r="AC1490">
        <v>0</v>
      </c>
      <c r="AD1490">
        <v>6349</v>
      </c>
      <c r="AE1490">
        <v>0</v>
      </c>
      <c r="AF1490">
        <v>1</v>
      </c>
      <c r="AG1490">
        <v>13</v>
      </c>
      <c r="AH1490">
        <v>3</v>
      </c>
      <c r="AI1490">
        <v>4</v>
      </c>
      <c r="AJ1490">
        <v>1</v>
      </c>
      <c r="AK1490">
        <v>6</v>
      </c>
      <c r="AL1490">
        <v>3</v>
      </c>
      <c r="AM1490">
        <v>5</v>
      </c>
      <c r="AN1490">
        <v>5</v>
      </c>
    </row>
    <row r="1491" spans="1:40" x14ac:dyDescent="0.35">
      <c r="A1491">
        <v>10449</v>
      </c>
      <c r="B1491">
        <v>32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1</v>
      </c>
      <c r="J1491">
        <v>2</v>
      </c>
      <c r="K1491">
        <v>1</v>
      </c>
      <c r="L1491">
        <v>3</v>
      </c>
      <c r="M1491">
        <v>0</v>
      </c>
      <c r="N1491">
        <v>76</v>
      </c>
      <c r="O1491">
        <v>3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>
        <v>0</v>
      </c>
      <c r="AB1491">
        <v>0</v>
      </c>
      <c r="AC1491">
        <v>1</v>
      </c>
      <c r="AD1491">
        <v>2827</v>
      </c>
      <c r="AE1491">
        <v>1</v>
      </c>
      <c r="AF1491">
        <v>0</v>
      </c>
      <c r="AG1491">
        <v>12</v>
      </c>
      <c r="AH1491">
        <v>3</v>
      </c>
      <c r="AI1491">
        <v>3</v>
      </c>
      <c r="AJ1491">
        <v>3</v>
      </c>
      <c r="AK1491">
        <v>1</v>
      </c>
      <c r="AL1491">
        <v>3</v>
      </c>
      <c r="AM1491">
        <v>1</v>
      </c>
      <c r="AN1491">
        <v>5</v>
      </c>
    </row>
    <row r="1492" spans="1:40" x14ac:dyDescent="0.35">
      <c r="A1492">
        <v>10453</v>
      </c>
      <c r="B1492">
        <v>31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29</v>
      </c>
      <c r="K1492">
        <v>4</v>
      </c>
      <c r="L1492">
        <v>1</v>
      </c>
      <c r="M1492">
        <v>0</v>
      </c>
      <c r="N1492">
        <v>91</v>
      </c>
      <c r="O1492">
        <v>2</v>
      </c>
      <c r="P1492">
        <v>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4</v>
      </c>
      <c r="AA1492">
        <v>0</v>
      </c>
      <c r="AB1492">
        <v>1</v>
      </c>
      <c r="AC1492">
        <v>0</v>
      </c>
      <c r="AD1492">
        <v>5468</v>
      </c>
      <c r="AE1492">
        <v>1</v>
      </c>
      <c r="AF1492">
        <v>0</v>
      </c>
      <c r="AG1492">
        <v>14</v>
      </c>
      <c r="AH1492">
        <v>3</v>
      </c>
      <c r="AI1492">
        <v>1</v>
      </c>
      <c r="AJ1492">
        <v>2</v>
      </c>
      <c r="AK1492">
        <v>13</v>
      </c>
      <c r="AL1492">
        <v>3</v>
      </c>
      <c r="AM1492">
        <v>12</v>
      </c>
      <c r="AN1492">
        <v>5</v>
      </c>
    </row>
    <row r="1493" spans="1:40" x14ac:dyDescent="0.35">
      <c r="A1493">
        <v>10455</v>
      </c>
      <c r="B1493">
        <v>31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2</v>
      </c>
      <c r="K1493">
        <v>2</v>
      </c>
      <c r="L1493">
        <v>1</v>
      </c>
      <c r="M1493">
        <v>1</v>
      </c>
      <c r="N1493">
        <v>54</v>
      </c>
      <c r="O1493">
        <v>3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3</v>
      </c>
      <c r="AA1493">
        <v>0</v>
      </c>
      <c r="AB1493">
        <v>1</v>
      </c>
      <c r="AC1493">
        <v>0</v>
      </c>
      <c r="AD1493">
        <v>3067</v>
      </c>
      <c r="AE1493">
        <v>0</v>
      </c>
      <c r="AF1493">
        <v>0</v>
      </c>
      <c r="AG1493">
        <v>19</v>
      </c>
      <c r="AH1493">
        <v>3</v>
      </c>
      <c r="AI1493">
        <v>3</v>
      </c>
      <c r="AJ1493">
        <v>1</v>
      </c>
      <c r="AK1493">
        <v>3</v>
      </c>
      <c r="AL1493">
        <v>3</v>
      </c>
      <c r="AM1493">
        <v>2</v>
      </c>
      <c r="AN1493">
        <v>5</v>
      </c>
    </row>
    <row r="1494" spans="1:40" x14ac:dyDescent="0.35">
      <c r="A1494">
        <v>10464</v>
      </c>
      <c r="B1494">
        <v>39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1</v>
      </c>
      <c r="J1494">
        <v>21</v>
      </c>
      <c r="K1494">
        <v>4</v>
      </c>
      <c r="L1494">
        <v>1</v>
      </c>
      <c r="M1494">
        <v>0</v>
      </c>
      <c r="N1494">
        <v>32</v>
      </c>
      <c r="O1494">
        <v>1</v>
      </c>
      <c r="P1494">
        <v>2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3</v>
      </c>
      <c r="AA1494">
        <v>0</v>
      </c>
      <c r="AB1494">
        <v>1</v>
      </c>
      <c r="AC1494">
        <v>0</v>
      </c>
      <c r="AD1494">
        <v>5736</v>
      </c>
      <c r="AE1494">
        <v>6</v>
      </c>
      <c r="AF1494">
        <v>0</v>
      </c>
      <c r="AG1494">
        <v>19</v>
      </c>
      <c r="AH1494">
        <v>3</v>
      </c>
      <c r="AI1494">
        <v>3</v>
      </c>
      <c r="AJ1494">
        <v>1</v>
      </c>
      <c r="AK1494">
        <v>10</v>
      </c>
      <c r="AL1494">
        <v>3</v>
      </c>
      <c r="AM1494">
        <v>3</v>
      </c>
      <c r="AN1494">
        <v>5</v>
      </c>
    </row>
    <row r="1495" spans="1:40" x14ac:dyDescent="0.35">
      <c r="A1495">
        <v>10465</v>
      </c>
      <c r="B1495">
        <v>40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2</v>
      </c>
      <c r="K1495">
        <v>2</v>
      </c>
      <c r="L1495">
        <v>2</v>
      </c>
      <c r="M1495">
        <v>0</v>
      </c>
      <c r="N1495">
        <v>92</v>
      </c>
      <c r="O1495">
        <v>3</v>
      </c>
      <c r="P1495">
        <v>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2</v>
      </c>
      <c r="AA1495">
        <v>0</v>
      </c>
      <c r="AB1495">
        <v>1</v>
      </c>
      <c r="AC1495">
        <v>0</v>
      </c>
      <c r="AD1495">
        <v>5677</v>
      </c>
      <c r="AE1495">
        <v>3</v>
      </c>
      <c r="AF1495">
        <v>0</v>
      </c>
      <c r="AG1495">
        <v>14</v>
      </c>
      <c r="AH1495">
        <v>3</v>
      </c>
      <c r="AI1495">
        <v>3</v>
      </c>
      <c r="AJ1495">
        <v>1</v>
      </c>
      <c r="AK1495">
        <v>15</v>
      </c>
      <c r="AL1495">
        <v>3</v>
      </c>
      <c r="AM1495">
        <v>11</v>
      </c>
      <c r="AN1495">
        <v>5</v>
      </c>
    </row>
    <row r="1496" spans="1:40" x14ac:dyDescent="0.35">
      <c r="A1496">
        <v>10466</v>
      </c>
      <c r="B1496">
        <v>30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16</v>
      </c>
      <c r="K1496">
        <v>1</v>
      </c>
      <c r="L1496">
        <v>4</v>
      </c>
      <c r="M1496">
        <v>1</v>
      </c>
      <c r="N1496">
        <v>96</v>
      </c>
      <c r="O1496">
        <v>3</v>
      </c>
      <c r="P1496">
        <v>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3</v>
      </c>
      <c r="AA1496">
        <v>0</v>
      </c>
      <c r="AB1496">
        <v>1</v>
      </c>
      <c r="AC1496">
        <v>0</v>
      </c>
      <c r="AD1496">
        <v>5301</v>
      </c>
      <c r="AE1496">
        <v>8</v>
      </c>
      <c r="AF1496">
        <v>0</v>
      </c>
      <c r="AG1496">
        <v>15</v>
      </c>
      <c r="AH1496">
        <v>3</v>
      </c>
      <c r="AI1496">
        <v>3</v>
      </c>
      <c r="AJ1496">
        <v>2</v>
      </c>
      <c r="AK1496">
        <v>4</v>
      </c>
      <c r="AL1496">
        <v>2</v>
      </c>
      <c r="AM1496">
        <v>2</v>
      </c>
      <c r="AN1496">
        <v>5</v>
      </c>
    </row>
    <row r="1497" spans="1:40" x14ac:dyDescent="0.35">
      <c r="A1497">
        <v>10475</v>
      </c>
      <c r="B1497">
        <v>49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11</v>
      </c>
      <c r="K1497">
        <v>4</v>
      </c>
      <c r="L1497">
        <v>4</v>
      </c>
      <c r="M1497">
        <v>0</v>
      </c>
      <c r="N1497">
        <v>80</v>
      </c>
      <c r="O1497">
        <v>3</v>
      </c>
      <c r="P1497">
        <v>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4</v>
      </c>
      <c r="AA1497">
        <v>1</v>
      </c>
      <c r="AB1497">
        <v>0</v>
      </c>
      <c r="AC1497">
        <v>0</v>
      </c>
      <c r="AD1497">
        <v>4507</v>
      </c>
      <c r="AE1497">
        <v>3</v>
      </c>
      <c r="AF1497">
        <v>0</v>
      </c>
      <c r="AG1497">
        <v>12</v>
      </c>
      <c r="AH1497">
        <v>3</v>
      </c>
      <c r="AI1497">
        <v>3</v>
      </c>
      <c r="AJ1497">
        <v>0</v>
      </c>
      <c r="AK1497">
        <v>8</v>
      </c>
      <c r="AL1497">
        <v>4</v>
      </c>
      <c r="AM1497">
        <v>5</v>
      </c>
      <c r="AN1497">
        <v>5</v>
      </c>
    </row>
    <row r="1498" spans="1:40" x14ac:dyDescent="0.35">
      <c r="A1498">
        <v>10492</v>
      </c>
      <c r="B1498">
        <v>47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2</v>
      </c>
      <c r="K1498">
        <v>4</v>
      </c>
      <c r="L1498">
        <v>2</v>
      </c>
      <c r="M1498">
        <v>0</v>
      </c>
      <c r="N1498">
        <v>47</v>
      </c>
      <c r="O1498">
        <v>4</v>
      </c>
      <c r="P1498">
        <v>4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2</v>
      </c>
      <c r="AA1498">
        <v>0</v>
      </c>
      <c r="AB1498">
        <v>0</v>
      </c>
      <c r="AC1498">
        <v>1</v>
      </c>
      <c r="AD1498">
        <v>15972</v>
      </c>
      <c r="AE1498">
        <v>6</v>
      </c>
      <c r="AF1498">
        <v>0</v>
      </c>
      <c r="AG1498">
        <v>14</v>
      </c>
      <c r="AH1498">
        <v>3</v>
      </c>
      <c r="AI1498">
        <v>3</v>
      </c>
      <c r="AJ1498">
        <v>3</v>
      </c>
      <c r="AK1498">
        <v>29</v>
      </c>
      <c r="AL1498">
        <v>3</v>
      </c>
      <c r="AM1498">
        <v>3</v>
      </c>
      <c r="AN1498">
        <v>5</v>
      </c>
    </row>
    <row r="1499" spans="1:40" x14ac:dyDescent="0.35">
      <c r="A1499">
        <v>10495</v>
      </c>
      <c r="B1499">
        <v>28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10</v>
      </c>
      <c r="K1499">
        <v>1</v>
      </c>
      <c r="L1499">
        <v>4</v>
      </c>
      <c r="M1499">
        <v>1</v>
      </c>
      <c r="N1499">
        <v>74</v>
      </c>
      <c r="O1499">
        <v>3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2</v>
      </c>
      <c r="AA1499">
        <v>0</v>
      </c>
      <c r="AB1499">
        <v>1</v>
      </c>
      <c r="AC1499">
        <v>0</v>
      </c>
      <c r="AD1499">
        <v>1052</v>
      </c>
      <c r="AE1499">
        <v>1</v>
      </c>
      <c r="AF1499">
        <v>0</v>
      </c>
      <c r="AG1499">
        <v>22</v>
      </c>
      <c r="AH1499">
        <v>4</v>
      </c>
      <c r="AI1499">
        <v>2</v>
      </c>
      <c r="AJ1499">
        <v>0</v>
      </c>
      <c r="AK1499">
        <v>1</v>
      </c>
      <c r="AL1499">
        <v>3</v>
      </c>
      <c r="AM1499">
        <v>1</v>
      </c>
      <c r="AN1499">
        <v>5</v>
      </c>
    </row>
    <row r="1500" spans="1:40" x14ac:dyDescent="0.35">
      <c r="A1500">
        <v>10505</v>
      </c>
      <c r="B1500">
        <v>50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9</v>
      </c>
      <c r="K1500">
        <v>3</v>
      </c>
      <c r="L1500">
        <v>3</v>
      </c>
      <c r="M1500">
        <v>1</v>
      </c>
      <c r="N1500">
        <v>59</v>
      </c>
      <c r="O1500">
        <v>3</v>
      </c>
      <c r="P1500">
        <v>5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3</v>
      </c>
      <c r="AA1500">
        <v>0</v>
      </c>
      <c r="AB1500">
        <v>1</v>
      </c>
      <c r="AC1500">
        <v>0</v>
      </c>
      <c r="AD1500">
        <v>19331</v>
      </c>
      <c r="AE1500">
        <v>4</v>
      </c>
      <c r="AF1500">
        <v>1</v>
      </c>
      <c r="AG1500">
        <v>16</v>
      </c>
      <c r="AH1500">
        <v>3</v>
      </c>
      <c r="AI1500">
        <v>3</v>
      </c>
      <c r="AJ1500">
        <v>1</v>
      </c>
      <c r="AK1500">
        <v>27</v>
      </c>
      <c r="AL1500">
        <v>3</v>
      </c>
      <c r="AM1500">
        <v>1</v>
      </c>
      <c r="AN1500">
        <v>5</v>
      </c>
    </row>
    <row r="1501" spans="1:40" x14ac:dyDescent="0.35">
      <c r="A1501">
        <v>10507</v>
      </c>
      <c r="B1501">
        <v>47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1</v>
      </c>
      <c r="J1501">
        <v>4</v>
      </c>
      <c r="K1501">
        <v>1</v>
      </c>
      <c r="L1501">
        <v>2</v>
      </c>
      <c r="M1501">
        <v>1</v>
      </c>
      <c r="N1501">
        <v>99</v>
      </c>
      <c r="O1501">
        <v>3</v>
      </c>
      <c r="P1501">
        <v>2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3</v>
      </c>
      <c r="AA1501">
        <v>1</v>
      </c>
      <c r="AB1501">
        <v>0</v>
      </c>
      <c r="AC1501">
        <v>0</v>
      </c>
      <c r="AD1501">
        <v>2976</v>
      </c>
      <c r="AE1501">
        <v>3</v>
      </c>
      <c r="AF1501">
        <v>0</v>
      </c>
      <c r="AG1501">
        <v>19</v>
      </c>
      <c r="AH1501">
        <v>3</v>
      </c>
      <c r="AI1501">
        <v>1</v>
      </c>
      <c r="AJ1501">
        <v>0</v>
      </c>
      <c r="AK1501">
        <v>5</v>
      </c>
      <c r="AL1501">
        <v>3</v>
      </c>
      <c r="AM1501">
        <v>1</v>
      </c>
      <c r="AN1501">
        <v>5</v>
      </c>
    </row>
    <row r="1502" spans="1:40" x14ac:dyDescent="0.35">
      <c r="A1502">
        <v>10509</v>
      </c>
      <c r="B1502">
        <v>34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9</v>
      </c>
      <c r="K1502">
        <v>1</v>
      </c>
      <c r="L1502">
        <v>2</v>
      </c>
      <c r="M1502">
        <v>0</v>
      </c>
      <c r="N1502">
        <v>70</v>
      </c>
      <c r="O1502">
        <v>3</v>
      </c>
      <c r="P1502">
        <v>2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3</v>
      </c>
      <c r="AA1502">
        <v>0</v>
      </c>
      <c r="AB1502">
        <v>1</v>
      </c>
      <c r="AC1502">
        <v>0</v>
      </c>
      <c r="AD1502">
        <v>5714</v>
      </c>
      <c r="AE1502">
        <v>1</v>
      </c>
      <c r="AF1502">
        <v>0</v>
      </c>
      <c r="AG1502">
        <v>20</v>
      </c>
      <c r="AH1502">
        <v>4</v>
      </c>
      <c r="AI1502">
        <v>1</v>
      </c>
      <c r="AJ1502">
        <v>0</v>
      </c>
      <c r="AK1502">
        <v>6</v>
      </c>
      <c r="AL1502">
        <v>2</v>
      </c>
      <c r="AM1502">
        <v>6</v>
      </c>
      <c r="AN1502">
        <v>5</v>
      </c>
    </row>
    <row r="1503" spans="1:40" x14ac:dyDescent="0.35">
      <c r="A1503">
        <v>10511</v>
      </c>
      <c r="B1503">
        <v>34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3</v>
      </c>
      <c r="L1503">
        <v>1</v>
      </c>
      <c r="M1503">
        <v>1</v>
      </c>
      <c r="N1503">
        <v>32</v>
      </c>
      <c r="O1503">
        <v>3</v>
      </c>
      <c r="P1503">
        <v>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4</v>
      </c>
      <c r="AA1503">
        <v>1</v>
      </c>
      <c r="AB1503">
        <v>0</v>
      </c>
      <c r="AC1503">
        <v>0</v>
      </c>
      <c r="AD1503">
        <v>9888</v>
      </c>
      <c r="AE1503">
        <v>1</v>
      </c>
      <c r="AF1503">
        <v>0</v>
      </c>
      <c r="AG1503">
        <v>21</v>
      </c>
      <c r="AH1503">
        <v>4</v>
      </c>
      <c r="AI1503">
        <v>1</v>
      </c>
      <c r="AJ1503">
        <v>0</v>
      </c>
      <c r="AK1503">
        <v>14</v>
      </c>
      <c r="AL1503">
        <v>2</v>
      </c>
      <c r="AM1503">
        <v>14</v>
      </c>
      <c r="AN1503">
        <v>5</v>
      </c>
    </row>
    <row r="1504" spans="1:40" x14ac:dyDescent="0.35">
      <c r="A1504">
        <v>10515</v>
      </c>
      <c r="B1504">
        <v>30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1</v>
      </c>
      <c r="J1504">
        <v>22</v>
      </c>
      <c r="K1504">
        <v>4</v>
      </c>
      <c r="L1504">
        <v>3</v>
      </c>
      <c r="M1504">
        <v>0</v>
      </c>
      <c r="N1504">
        <v>69</v>
      </c>
      <c r="O1504">
        <v>3</v>
      </c>
      <c r="P1504">
        <v>3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1</v>
      </c>
      <c r="AA1504">
        <v>0</v>
      </c>
      <c r="AB1504">
        <v>1</v>
      </c>
      <c r="AC1504">
        <v>0</v>
      </c>
      <c r="AD1504">
        <v>8412</v>
      </c>
      <c r="AE1504">
        <v>0</v>
      </c>
      <c r="AF1504">
        <v>0</v>
      </c>
      <c r="AG1504">
        <v>11</v>
      </c>
      <c r="AH1504">
        <v>3</v>
      </c>
      <c r="AI1504">
        <v>3</v>
      </c>
      <c r="AJ1504">
        <v>0</v>
      </c>
      <c r="AK1504">
        <v>10</v>
      </c>
      <c r="AL1504">
        <v>3</v>
      </c>
      <c r="AM1504">
        <v>9</v>
      </c>
      <c r="AN1504">
        <v>5</v>
      </c>
    </row>
    <row r="1505" spans="1:40" x14ac:dyDescent="0.35">
      <c r="A1505">
        <v>10523</v>
      </c>
      <c r="B1505">
        <v>34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1</v>
      </c>
      <c r="J1505">
        <v>2</v>
      </c>
      <c r="K1505">
        <v>4</v>
      </c>
      <c r="L1505">
        <v>3</v>
      </c>
      <c r="M1505">
        <v>0</v>
      </c>
      <c r="N1505">
        <v>75</v>
      </c>
      <c r="O1505">
        <v>3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3</v>
      </c>
      <c r="AA1505">
        <v>0</v>
      </c>
      <c r="AB1505">
        <v>1</v>
      </c>
      <c r="AC1505">
        <v>0</v>
      </c>
      <c r="AD1505">
        <v>2231</v>
      </c>
      <c r="AE1505">
        <v>6</v>
      </c>
      <c r="AF1505">
        <v>0</v>
      </c>
      <c r="AG1505">
        <v>18</v>
      </c>
      <c r="AH1505">
        <v>3</v>
      </c>
      <c r="AI1505">
        <v>4</v>
      </c>
      <c r="AJ1505">
        <v>1</v>
      </c>
      <c r="AK1505">
        <v>6</v>
      </c>
      <c r="AL1505">
        <v>3</v>
      </c>
      <c r="AM1505">
        <v>4</v>
      </c>
      <c r="AN1505">
        <v>5</v>
      </c>
    </row>
    <row r="1506" spans="1:40" x14ac:dyDescent="0.35">
      <c r="A1506">
        <v>10529</v>
      </c>
      <c r="B1506">
        <v>31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5</v>
      </c>
      <c r="K1506">
        <v>3</v>
      </c>
      <c r="L1506">
        <v>1</v>
      </c>
      <c r="M1506">
        <v>1</v>
      </c>
      <c r="N1506">
        <v>51</v>
      </c>
      <c r="O1506">
        <v>3</v>
      </c>
      <c r="P1506">
        <v>2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3</v>
      </c>
      <c r="AA1506">
        <v>0</v>
      </c>
      <c r="AB1506">
        <v>1</v>
      </c>
      <c r="AC1506">
        <v>0</v>
      </c>
      <c r="AD1506">
        <v>8346</v>
      </c>
      <c r="AE1506">
        <v>1</v>
      </c>
      <c r="AF1506">
        <v>0</v>
      </c>
      <c r="AG1506">
        <v>19</v>
      </c>
      <c r="AH1506">
        <v>3</v>
      </c>
      <c r="AI1506">
        <v>3</v>
      </c>
      <c r="AJ1506">
        <v>1</v>
      </c>
      <c r="AK1506">
        <v>6</v>
      </c>
      <c r="AL1506">
        <v>3</v>
      </c>
      <c r="AM1506">
        <v>5</v>
      </c>
      <c r="AN1506">
        <v>5</v>
      </c>
    </row>
    <row r="1507" spans="1:40" x14ac:dyDescent="0.35">
      <c r="A1507">
        <v>10532</v>
      </c>
      <c r="B1507">
        <v>44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</v>
      </c>
      <c r="J1507">
        <v>1</v>
      </c>
      <c r="K1507">
        <v>5</v>
      </c>
      <c r="L1507">
        <v>1</v>
      </c>
      <c r="M1507">
        <v>0</v>
      </c>
      <c r="N1507">
        <v>79</v>
      </c>
      <c r="O1507">
        <v>3</v>
      </c>
      <c r="P1507">
        <v>2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3</v>
      </c>
      <c r="AA1507">
        <v>0</v>
      </c>
      <c r="AB1507">
        <v>1</v>
      </c>
      <c r="AC1507">
        <v>0</v>
      </c>
      <c r="AD1507">
        <v>4768</v>
      </c>
      <c r="AE1507">
        <v>7</v>
      </c>
      <c r="AF1507">
        <v>0</v>
      </c>
      <c r="AG1507">
        <v>12</v>
      </c>
      <c r="AH1507">
        <v>3</v>
      </c>
      <c r="AI1507">
        <v>3</v>
      </c>
      <c r="AJ1507">
        <v>1</v>
      </c>
      <c r="AK1507">
        <v>11</v>
      </c>
      <c r="AL1507">
        <v>2</v>
      </c>
      <c r="AM1507">
        <v>1</v>
      </c>
      <c r="AN1507">
        <v>5</v>
      </c>
    </row>
    <row r="1508" spans="1:40" x14ac:dyDescent="0.35">
      <c r="A1508">
        <v>10534</v>
      </c>
      <c r="B1508">
        <v>36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1</v>
      </c>
      <c r="J1508">
        <v>3</v>
      </c>
      <c r="K1508">
        <v>4</v>
      </c>
      <c r="L1508">
        <v>1</v>
      </c>
      <c r="M1508">
        <v>1</v>
      </c>
      <c r="N1508">
        <v>48</v>
      </c>
      <c r="O1508">
        <v>2</v>
      </c>
      <c r="P1508">
        <v>3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4</v>
      </c>
      <c r="AA1508">
        <v>0</v>
      </c>
      <c r="AB1508">
        <v>1</v>
      </c>
      <c r="AC1508">
        <v>0</v>
      </c>
      <c r="AD1508">
        <v>9699</v>
      </c>
      <c r="AE1508">
        <v>4</v>
      </c>
      <c r="AF1508">
        <v>0</v>
      </c>
      <c r="AG1508">
        <v>11</v>
      </c>
      <c r="AH1508">
        <v>3</v>
      </c>
      <c r="AI1508">
        <v>1</v>
      </c>
      <c r="AJ1508">
        <v>1</v>
      </c>
      <c r="AK1508">
        <v>16</v>
      </c>
      <c r="AL1508">
        <v>3</v>
      </c>
      <c r="AM1508">
        <v>13</v>
      </c>
      <c r="AN1508">
        <v>5</v>
      </c>
    </row>
    <row r="1509" spans="1:40" x14ac:dyDescent="0.35">
      <c r="A1509">
        <v>10539</v>
      </c>
      <c r="B1509">
        <v>40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</v>
      </c>
      <c r="K1509">
        <v>2</v>
      </c>
      <c r="L1509">
        <v>2</v>
      </c>
      <c r="M1509">
        <v>1</v>
      </c>
      <c r="N1509">
        <v>57</v>
      </c>
      <c r="O1509">
        <v>1</v>
      </c>
      <c r="P1509">
        <v>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4</v>
      </c>
      <c r="AA1509">
        <v>0</v>
      </c>
      <c r="AB1509">
        <v>1</v>
      </c>
      <c r="AC1509">
        <v>0</v>
      </c>
      <c r="AD1509">
        <v>7457</v>
      </c>
      <c r="AE1509">
        <v>2</v>
      </c>
      <c r="AF1509">
        <v>1</v>
      </c>
      <c r="AG1509">
        <v>22</v>
      </c>
      <c r="AH1509">
        <v>4</v>
      </c>
      <c r="AI1509">
        <v>3</v>
      </c>
      <c r="AJ1509">
        <v>3</v>
      </c>
      <c r="AK1509">
        <v>6</v>
      </c>
      <c r="AL1509">
        <v>2</v>
      </c>
      <c r="AM1509">
        <v>4</v>
      </c>
      <c r="AN1509">
        <v>5</v>
      </c>
    </row>
    <row r="1510" spans="1:40" x14ac:dyDescent="0.35">
      <c r="A1510">
        <v>10542</v>
      </c>
      <c r="B1510">
        <v>36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</v>
      </c>
      <c r="J1510">
        <v>11</v>
      </c>
      <c r="K1510">
        <v>2</v>
      </c>
      <c r="L1510">
        <v>2</v>
      </c>
      <c r="M1510">
        <v>0</v>
      </c>
      <c r="N1510">
        <v>92</v>
      </c>
      <c r="O1510">
        <v>3</v>
      </c>
      <c r="P1510">
        <v>3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4</v>
      </c>
      <c r="AA1510">
        <v>0</v>
      </c>
      <c r="AB1510">
        <v>1</v>
      </c>
      <c r="AC1510">
        <v>0</v>
      </c>
      <c r="AD1510">
        <v>9738</v>
      </c>
      <c r="AE1510">
        <v>0</v>
      </c>
      <c r="AF1510">
        <v>0</v>
      </c>
      <c r="AG1510">
        <v>14</v>
      </c>
      <c r="AH1510">
        <v>3</v>
      </c>
      <c r="AI1510">
        <v>3</v>
      </c>
      <c r="AJ1510">
        <v>1</v>
      </c>
      <c r="AK1510">
        <v>10</v>
      </c>
      <c r="AL1510">
        <v>3</v>
      </c>
      <c r="AM1510">
        <v>9</v>
      </c>
      <c r="AN1510">
        <v>5</v>
      </c>
    </row>
    <row r="1511" spans="1:40" x14ac:dyDescent="0.35">
      <c r="A1511">
        <v>10543</v>
      </c>
      <c r="B1511">
        <v>46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2</v>
      </c>
      <c r="K1511">
        <v>4</v>
      </c>
      <c r="L1511">
        <v>2</v>
      </c>
      <c r="M1511">
        <v>0</v>
      </c>
      <c r="N1511">
        <v>83</v>
      </c>
      <c r="O1511">
        <v>3</v>
      </c>
      <c r="P1511">
        <v>5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18947</v>
      </c>
      <c r="AE1511">
        <v>3</v>
      </c>
      <c r="AF1511">
        <v>0</v>
      </c>
      <c r="AG1511">
        <v>12</v>
      </c>
      <c r="AH1511">
        <v>3</v>
      </c>
      <c r="AI1511">
        <v>4</v>
      </c>
      <c r="AJ1511">
        <v>0</v>
      </c>
      <c r="AK1511">
        <v>22</v>
      </c>
      <c r="AL1511">
        <v>2</v>
      </c>
      <c r="AM1511">
        <v>2</v>
      </c>
      <c r="AN1511">
        <v>5</v>
      </c>
    </row>
    <row r="1512" spans="1:40" x14ac:dyDescent="0.35">
      <c r="A1512">
        <v>10567</v>
      </c>
      <c r="B1512">
        <v>39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4</v>
      </c>
      <c r="K1512">
        <v>4</v>
      </c>
      <c r="L1512">
        <v>4</v>
      </c>
      <c r="M1512">
        <v>0</v>
      </c>
      <c r="N1512">
        <v>47</v>
      </c>
      <c r="O1512">
        <v>2</v>
      </c>
      <c r="P1512">
        <v>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3</v>
      </c>
      <c r="AA1512">
        <v>0</v>
      </c>
      <c r="AB1512">
        <v>1</v>
      </c>
      <c r="AC1512">
        <v>0</v>
      </c>
      <c r="AD1512">
        <v>5902</v>
      </c>
      <c r="AE1512">
        <v>4</v>
      </c>
      <c r="AF1512">
        <v>0</v>
      </c>
      <c r="AG1512">
        <v>14</v>
      </c>
      <c r="AH1512">
        <v>3</v>
      </c>
      <c r="AI1512">
        <v>3</v>
      </c>
      <c r="AJ1512">
        <v>1</v>
      </c>
      <c r="AK1512">
        <v>17</v>
      </c>
      <c r="AL1512">
        <v>4</v>
      </c>
      <c r="AM1512">
        <v>15</v>
      </c>
      <c r="AN1512">
        <v>5</v>
      </c>
    </row>
    <row r="1513" spans="1:40" x14ac:dyDescent="0.35">
      <c r="A1513">
        <v>10569</v>
      </c>
      <c r="B1513">
        <v>38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14</v>
      </c>
      <c r="K1513">
        <v>3</v>
      </c>
      <c r="L1513">
        <v>3</v>
      </c>
      <c r="M1513">
        <v>1</v>
      </c>
      <c r="N1513">
        <v>80</v>
      </c>
      <c r="O1513">
        <v>3</v>
      </c>
      <c r="P1513">
        <v>2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2</v>
      </c>
      <c r="AA1513">
        <v>0</v>
      </c>
      <c r="AB1513">
        <v>1</v>
      </c>
      <c r="AC1513">
        <v>0</v>
      </c>
      <c r="AD1513">
        <v>9924</v>
      </c>
      <c r="AE1513">
        <v>0</v>
      </c>
      <c r="AF1513">
        <v>0</v>
      </c>
      <c r="AG1513">
        <v>11</v>
      </c>
      <c r="AH1513">
        <v>3</v>
      </c>
      <c r="AI1513">
        <v>4</v>
      </c>
      <c r="AJ1513">
        <v>1</v>
      </c>
      <c r="AK1513">
        <v>10</v>
      </c>
      <c r="AL1513">
        <v>3</v>
      </c>
      <c r="AM1513">
        <v>9</v>
      </c>
      <c r="AN1513">
        <v>5</v>
      </c>
    </row>
    <row r="1514" spans="1:40" x14ac:dyDescent="0.35">
      <c r="A1514">
        <v>10582</v>
      </c>
      <c r="B1514">
        <v>38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9</v>
      </c>
      <c r="K1514">
        <v>3</v>
      </c>
      <c r="L1514">
        <v>2</v>
      </c>
      <c r="M1514">
        <v>1</v>
      </c>
      <c r="N1514">
        <v>98</v>
      </c>
      <c r="O1514">
        <v>2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2</v>
      </c>
      <c r="AA1514">
        <v>0</v>
      </c>
      <c r="AB1514">
        <v>1</v>
      </c>
      <c r="AC1514">
        <v>0</v>
      </c>
      <c r="AD1514">
        <v>2899</v>
      </c>
      <c r="AE1514">
        <v>0</v>
      </c>
      <c r="AF1514">
        <v>0</v>
      </c>
      <c r="AG1514">
        <v>19</v>
      </c>
      <c r="AH1514">
        <v>3</v>
      </c>
      <c r="AI1514">
        <v>4</v>
      </c>
      <c r="AJ1514">
        <v>1</v>
      </c>
      <c r="AK1514">
        <v>3</v>
      </c>
      <c r="AL1514">
        <v>3</v>
      </c>
      <c r="AM1514">
        <v>2</v>
      </c>
      <c r="AN1514">
        <v>5</v>
      </c>
    </row>
    <row r="1515" spans="1:40" x14ac:dyDescent="0.35">
      <c r="A1515">
        <v>10593</v>
      </c>
      <c r="B1515">
        <v>53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1</v>
      </c>
      <c r="J1515">
        <v>2</v>
      </c>
      <c r="K1515">
        <v>3</v>
      </c>
      <c r="L1515">
        <v>3</v>
      </c>
      <c r="M1515">
        <v>0</v>
      </c>
      <c r="N1515">
        <v>38</v>
      </c>
      <c r="O1515">
        <v>2</v>
      </c>
      <c r="P1515">
        <v>3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2</v>
      </c>
      <c r="AA1515">
        <v>0</v>
      </c>
      <c r="AB1515">
        <v>1</v>
      </c>
      <c r="AC1515">
        <v>0</v>
      </c>
      <c r="AD1515">
        <v>7525</v>
      </c>
      <c r="AE1515">
        <v>2</v>
      </c>
      <c r="AF1515">
        <v>0</v>
      </c>
      <c r="AG1515">
        <v>12</v>
      </c>
      <c r="AH1515">
        <v>3</v>
      </c>
      <c r="AI1515">
        <v>1</v>
      </c>
      <c r="AJ1515">
        <v>1</v>
      </c>
      <c r="AK1515">
        <v>30</v>
      </c>
      <c r="AL1515">
        <v>3</v>
      </c>
      <c r="AM1515">
        <v>15</v>
      </c>
      <c r="AN1515">
        <v>5</v>
      </c>
    </row>
    <row r="1516" spans="1:40" x14ac:dyDescent="0.35">
      <c r="A1516">
        <v>10598</v>
      </c>
      <c r="B1516">
        <v>31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1</v>
      </c>
      <c r="J1516">
        <v>20</v>
      </c>
      <c r="K1516">
        <v>3</v>
      </c>
      <c r="L1516">
        <v>3</v>
      </c>
      <c r="M1516">
        <v>1</v>
      </c>
      <c r="N1516">
        <v>67</v>
      </c>
      <c r="O1516">
        <v>4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4</v>
      </c>
      <c r="AA1516">
        <v>0</v>
      </c>
      <c r="AB1516">
        <v>1</v>
      </c>
      <c r="AC1516">
        <v>0</v>
      </c>
      <c r="AD1516">
        <v>2791</v>
      </c>
      <c r="AE1516">
        <v>0</v>
      </c>
      <c r="AF1516">
        <v>0</v>
      </c>
      <c r="AG1516">
        <v>12</v>
      </c>
      <c r="AH1516">
        <v>3</v>
      </c>
      <c r="AI1516">
        <v>1</v>
      </c>
      <c r="AJ1516">
        <v>1</v>
      </c>
      <c r="AK1516">
        <v>3</v>
      </c>
      <c r="AL1516">
        <v>3</v>
      </c>
      <c r="AM1516">
        <v>2</v>
      </c>
      <c r="AN1516">
        <v>5</v>
      </c>
    </row>
    <row r="1517" spans="1:40" x14ac:dyDescent="0.35">
      <c r="A1517">
        <v>10617</v>
      </c>
      <c r="B1517">
        <v>31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2</v>
      </c>
      <c r="K1517">
        <v>1</v>
      </c>
      <c r="L1517">
        <v>2</v>
      </c>
      <c r="M1517">
        <v>1</v>
      </c>
      <c r="N1517">
        <v>77</v>
      </c>
      <c r="O1517">
        <v>3</v>
      </c>
      <c r="P1517">
        <v>2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4</v>
      </c>
      <c r="AA1517">
        <v>1</v>
      </c>
      <c r="AB1517">
        <v>0</v>
      </c>
      <c r="AC1517">
        <v>0</v>
      </c>
      <c r="AD1517">
        <v>6582</v>
      </c>
      <c r="AE1517">
        <v>4</v>
      </c>
      <c r="AF1517">
        <v>1</v>
      </c>
      <c r="AG1517">
        <v>13</v>
      </c>
      <c r="AH1517">
        <v>3</v>
      </c>
      <c r="AI1517">
        <v>3</v>
      </c>
      <c r="AJ1517">
        <v>0</v>
      </c>
      <c r="AK1517">
        <v>10</v>
      </c>
      <c r="AL1517">
        <v>4</v>
      </c>
      <c r="AM1517">
        <v>6</v>
      </c>
      <c r="AN1517">
        <v>5</v>
      </c>
    </row>
    <row r="1518" spans="1:40" x14ac:dyDescent="0.35">
      <c r="A1518">
        <v>10619</v>
      </c>
      <c r="B1518">
        <v>41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4</v>
      </c>
      <c r="K1518">
        <v>1</v>
      </c>
      <c r="L1518">
        <v>3</v>
      </c>
      <c r="M1518">
        <v>0</v>
      </c>
      <c r="N1518">
        <v>81</v>
      </c>
      <c r="O1518">
        <v>3</v>
      </c>
      <c r="P1518">
        <v>3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3</v>
      </c>
      <c r="AA1518">
        <v>0</v>
      </c>
      <c r="AB1518">
        <v>0</v>
      </c>
      <c r="AC1518">
        <v>1</v>
      </c>
      <c r="AD1518">
        <v>10447</v>
      </c>
      <c r="AE1518">
        <v>0</v>
      </c>
      <c r="AF1518">
        <v>1</v>
      </c>
      <c r="AG1518">
        <v>13</v>
      </c>
      <c r="AH1518">
        <v>3</v>
      </c>
      <c r="AI1518">
        <v>4</v>
      </c>
      <c r="AJ1518">
        <v>1</v>
      </c>
      <c r="AK1518">
        <v>23</v>
      </c>
      <c r="AL1518">
        <v>4</v>
      </c>
      <c r="AM1518">
        <v>22</v>
      </c>
      <c r="AN1518">
        <v>5</v>
      </c>
    </row>
    <row r="1519" spans="1:40" x14ac:dyDescent="0.35">
      <c r="A1519">
        <v>10622</v>
      </c>
      <c r="B1519">
        <v>35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1</v>
      </c>
      <c r="K1519">
        <v>5</v>
      </c>
      <c r="L1519">
        <v>3</v>
      </c>
      <c r="M1519">
        <v>1</v>
      </c>
      <c r="N1519">
        <v>94</v>
      </c>
      <c r="O1519">
        <v>3</v>
      </c>
      <c r="P1519">
        <v>3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2</v>
      </c>
      <c r="AA1519">
        <v>0</v>
      </c>
      <c r="AB1519">
        <v>1</v>
      </c>
      <c r="AC1519">
        <v>0</v>
      </c>
      <c r="AD1519">
        <v>7295</v>
      </c>
      <c r="AE1519">
        <v>1</v>
      </c>
      <c r="AF1519">
        <v>0</v>
      </c>
      <c r="AG1519">
        <v>13</v>
      </c>
      <c r="AH1519">
        <v>3</v>
      </c>
      <c r="AI1519">
        <v>1</v>
      </c>
      <c r="AJ1519">
        <v>2</v>
      </c>
      <c r="AK1519">
        <v>10</v>
      </c>
      <c r="AL1519">
        <v>3</v>
      </c>
      <c r="AM1519">
        <v>10</v>
      </c>
      <c r="AN1519">
        <v>5</v>
      </c>
    </row>
    <row r="1520" spans="1:40" x14ac:dyDescent="0.35">
      <c r="A1520">
        <v>10627</v>
      </c>
      <c r="B1520">
        <v>33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</v>
      </c>
      <c r="J1520">
        <v>5</v>
      </c>
      <c r="K1520">
        <v>1</v>
      </c>
      <c r="L1520">
        <v>2</v>
      </c>
      <c r="M1520">
        <v>1</v>
      </c>
      <c r="N1520">
        <v>61</v>
      </c>
      <c r="O1520">
        <v>3</v>
      </c>
      <c r="P1520">
        <v>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4</v>
      </c>
      <c r="AA1520">
        <v>0</v>
      </c>
      <c r="AB1520">
        <v>1</v>
      </c>
      <c r="AC1520">
        <v>0</v>
      </c>
      <c r="AD1520">
        <v>9998</v>
      </c>
      <c r="AE1520">
        <v>6</v>
      </c>
      <c r="AF1520">
        <v>0</v>
      </c>
      <c r="AG1520">
        <v>13</v>
      </c>
      <c r="AH1520">
        <v>3</v>
      </c>
      <c r="AI1520">
        <v>1</v>
      </c>
      <c r="AJ1520">
        <v>0</v>
      </c>
      <c r="AK1520">
        <v>8</v>
      </c>
      <c r="AL1520">
        <v>4</v>
      </c>
      <c r="AM1520">
        <v>5</v>
      </c>
      <c r="AN1520">
        <v>5</v>
      </c>
    </row>
    <row r="1521" spans="1:40" x14ac:dyDescent="0.35">
      <c r="A1521">
        <v>10635</v>
      </c>
      <c r="B1521">
        <v>35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1</v>
      </c>
      <c r="J1521">
        <v>8</v>
      </c>
      <c r="K1521">
        <v>2</v>
      </c>
      <c r="L1521">
        <v>3</v>
      </c>
      <c r="M1521">
        <v>0</v>
      </c>
      <c r="N1521">
        <v>78</v>
      </c>
      <c r="O1521">
        <v>2</v>
      </c>
      <c r="P1521">
        <v>3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4</v>
      </c>
      <c r="AA1521">
        <v>0</v>
      </c>
      <c r="AB1521">
        <v>1</v>
      </c>
      <c r="AC1521">
        <v>0</v>
      </c>
      <c r="AD1521">
        <v>10377</v>
      </c>
      <c r="AE1521">
        <v>4</v>
      </c>
      <c r="AF1521">
        <v>1</v>
      </c>
      <c r="AG1521">
        <v>11</v>
      </c>
      <c r="AH1521">
        <v>3</v>
      </c>
      <c r="AI1521">
        <v>2</v>
      </c>
      <c r="AJ1521">
        <v>1</v>
      </c>
      <c r="AK1521">
        <v>16</v>
      </c>
      <c r="AL1521">
        <v>2</v>
      </c>
      <c r="AM1521">
        <v>13</v>
      </c>
      <c r="AN1521">
        <v>5</v>
      </c>
    </row>
    <row r="1522" spans="1:40" x14ac:dyDescent="0.35">
      <c r="A1522">
        <v>10637</v>
      </c>
      <c r="B1522">
        <v>32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7</v>
      </c>
      <c r="K1522">
        <v>3</v>
      </c>
      <c r="L1522">
        <v>4</v>
      </c>
      <c r="M1522">
        <v>1</v>
      </c>
      <c r="N1522">
        <v>91</v>
      </c>
      <c r="O1522">
        <v>2</v>
      </c>
      <c r="P1522">
        <v>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3</v>
      </c>
      <c r="AA1522">
        <v>0</v>
      </c>
      <c r="AB1522">
        <v>1</v>
      </c>
      <c r="AC1522">
        <v>0</v>
      </c>
      <c r="AD1522">
        <v>5484</v>
      </c>
      <c r="AE1522">
        <v>1</v>
      </c>
      <c r="AF1522">
        <v>0</v>
      </c>
      <c r="AG1522">
        <v>14</v>
      </c>
      <c r="AH1522">
        <v>3</v>
      </c>
      <c r="AI1522">
        <v>3</v>
      </c>
      <c r="AJ1522">
        <v>1</v>
      </c>
      <c r="AK1522">
        <v>13</v>
      </c>
      <c r="AL1522">
        <v>2</v>
      </c>
      <c r="AM1522">
        <v>13</v>
      </c>
      <c r="AN1522">
        <v>5</v>
      </c>
    </row>
    <row r="1523" spans="1:40" x14ac:dyDescent="0.35">
      <c r="A1523">
        <v>10647</v>
      </c>
      <c r="B1523">
        <v>45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11</v>
      </c>
      <c r="K1523">
        <v>2</v>
      </c>
      <c r="L1523">
        <v>4</v>
      </c>
      <c r="M1523">
        <v>0</v>
      </c>
      <c r="N1523">
        <v>90</v>
      </c>
      <c r="O1523">
        <v>3</v>
      </c>
      <c r="P1523">
        <v>4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4</v>
      </c>
      <c r="AA1523">
        <v>0</v>
      </c>
      <c r="AB1523">
        <v>1</v>
      </c>
      <c r="AC1523">
        <v>0</v>
      </c>
      <c r="AD1523">
        <v>17650</v>
      </c>
      <c r="AE1523">
        <v>3</v>
      </c>
      <c r="AF1523">
        <v>0</v>
      </c>
      <c r="AG1523">
        <v>13</v>
      </c>
      <c r="AH1523">
        <v>3</v>
      </c>
      <c r="AI1523">
        <v>2</v>
      </c>
      <c r="AJ1523">
        <v>1</v>
      </c>
      <c r="AK1523">
        <v>26</v>
      </c>
      <c r="AL1523">
        <v>4</v>
      </c>
      <c r="AM1523">
        <v>9</v>
      </c>
      <c r="AN1523">
        <v>5</v>
      </c>
    </row>
    <row r="1524" spans="1:40" x14ac:dyDescent="0.35">
      <c r="A1524">
        <v>10658</v>
      </c>
      <c r="B1524">
        <v>30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27</v>
      </c>
      <c r="K1524">
        <v>5</v>
      </c>
      <c r="L1524">
        <v>3</v>
      </c>
      <c r="M1524">
        <v>1</v>
      </c>
      <c r="N1524">
        <v>99</v>
      </c>
      <c r="O1524">
        <v>3</v>
      </c>
      <c r="P1524">
        <v>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4</v>
      </c>
      <c r="AA1524">
        <v>0</v>
      </c>
      <c r="AB1524">
        <v>0</v>
      </c>
      <c r="AC1524">
        <v>1</v>
      </c>
      <c r="AD1524">
        <v>5304</v>
      </c>
      <c r="AE1524">
        <v>7</v>
      </c>
      <c r="AF1524">
        <v>0</v>
      </c>
      <c r="AG1524">
        <v>23</v>
      </c>
      <c r="AH1524">
        <v>4</v>
      </c>
      <c r="AI1524">
        <v>4</v>
      </c>
      <c r="AJ1524">
        <v>1</v>
      </c>
      <c r="AK1524">
        <v>10</v>
      </c>
      <c r="AL1524">
        <v>2</v>
      </c>
      <c r="AM1524">
        <v>8</v>
      </c>
      <c r="AN1524">
        <v>5</v>
      </c>
    </row>
    <row r="1525" spans="1:40" x14ac:dyDescent="0.35">
      <c r="A1525">
        <v>10669</v>
      </c>
      <c r="B1525">
        <v>36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17</v>
      </c>
      <c r="K1525">
        <v>2</v>
      </c>
      <c r="L1525">
        <v>3</v>
      </c>
      <c r="M1525">
        <v>1</v>
      </c>
      <c r="N1525">
        <v>33</v>
      </c>
      <c r="O1525">
        <v>2</v>
      </c>
      <c r="P1525">
        <v>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2</v>
      </c>
      <c r="AA1525">
        <v>0</v>
      </c>
      <c r="AB1525">
        <v>1</v>
      </c>
      <c r="AC1525">
        <v>0</v>
      </c>
      <c r="AD1525">
        <v>5507</v>
      </c>
      <c r="AE1525">
        <v>2</v>
      </c>
      <c r="AF1525">
        <v>0</v>
      </c>
      <c r="AG1525">
        <v>16</v>
      </c>
      <c r="AH1525">
        <v>3</v>
      </c>
      <c r="AI1525">
        <v>3</v>
      </c>
      <c r="AJ1525">
        <v>2</v>
      </c>
      <c r="AK1525">
        <v>12</v>
      </c>
      <c r="AL1525">
        <v>1</v>
      </c>
      <c r="AM1525">
        <v>4</v>
      </c>
      <c r="AN1525">
        <v>5</v>
      </c>
    </row>
    <row r="1526" spans="1:40" x14ac:dyDescent="0.35">
      <c r="A1526">
        <v>10671</v>
      </c>
      <c r="B1526">
        <v>53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2</v>
      </c>
      <c r="K1526">
        <v>4</v>
      </c>
      <c r="L1526">
        <v>1</v>
      </c>
      <c r="M1526">
        <v>0</v>
      </c>
      <c r="N1526">
        <v>78</v>
      </c>
      <c r="O1526">
        <v>2</v>
      </c>
      <c r="P1526">
        <v>4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4</v>
      </c>
      <c r="AA1526">
        <v>0</v>
      </c>
      <c r="AB1526">
        <v>1</v>
      </c>
      <c r="AC1526">
        <v>0</v>
      </c>
      <c r="AD1526">
        <v>15427</v>
      </c>
      <c r="AE1526">
        <v>2</v>
      </c>
      <c r="AF1526">
        <v>0</v>
      </c>
      <c r="AG1526">
        <v>16</v>
      </c>
      <c r="AH1526">
        <v>3</v>
      </c>
      <c r="AI1526">
        <v>3</v>
      </c>
      <c r="AJ1526">
        <v>0</v>
      </c>
      <c r="AK1526">
        <v>31</v>
      </c>
      <c r="AL1526">
        <v>3</v>
      </c>
      <c r="AM1526">
        <v>25</v>
      </c>
      <c r="AN1526">
        <v>5</v>
      </c>
    </row>
    <row r="1527" spans="1:40" x14ac:dyDescent="0.35">
      <c r="A1527">
        <v>10672</v>
      </c>
      <c r="B1527">
        <v>30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4</v>
      </c>
      <c r="K1527">
        <v>2</v>
      </c>
      <c r="L1527">
        <v>3</v>
      </c>
      <c r="M1527">
        <v>0</v>
      </c>
      <c r="N1527">
        <v>63</v>
      </c>
      <c r="O1527">
        <v>2</v>
      </c>
      <c r="P1527">
        <v>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2</v>
      </c>
      <c r="AA1527">
        <v>0</v>
      </c>
      <c r="AB1527">
        <v>0</v>
      </c>
      <c r="AC1527">
        <v>1</v>
      </c>
      <c r="AD1527">
        <v>5209</v>
      </c>
      <c r="AE1527">
        <v>1</v>
      </c>
      <c r="AF1527">
        <v>1</v>
      </c>
      <c r="AG1527">
        <v>12</v>
      </c>
      <c r="AH1527">
        <v>3</v>
      </c>
      <c r="AI1527">
        <v>2</v>
      </c>
      <c r="AJ1527">
        <v>3</v>
      </c>
      <c r="AK1527">
        <v>11</v>
      </c>
      <c r="AL1527">
        <v>2</v>
      </c>
      <c r="AM1527">
        <v>11</v>
      </c>
      <c r="AN1527">
        <v>5</v>
      </c>
    </row>
    <row r="1528" spans="1:40" x14ac:dyDescent="0.35">
      <c r="A1528">
        <v>10678</v>
      </c>
      <c r="B1528">
        <v>36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2</v>
      </c>
      <c r="K1528">
        <v>4</v>
      </c>
      <c r="L1528">
        <v>3</v>
      </c>
      <c r="M1528">
        <v>1</v>
      </c>
      <c r="N1528">
        <v>70</v>
      </c>
      <c r="O1528">
        <v>3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4</v>
      </c>
      <c r="AA1528">
        <v>1</v>
      </c>
      <c r="AB1528">
        <v>0</v>
      </c>
      <c r="AC1528">
        <v>0</v>
      </c>
      <c r="AD1528">
        <v>2644</v>
      </c>
      <c r="AE1528">
        <v>3</v>
      </c>
      <c r="AF1528">
        <v>1</v>
      </c>
      <c r="AG1528">
        <v>21</v>
      </c>
      <c r="AH1528">
        <v>4</v>
      </c>
      <c r="AI1528">
        <v>4</v>
      </c>
      <c r="AJ1528">
        <v>0</v>
      </c>
      <c r="AK1528">
        <v>7</v>
      </c>
      <c r="AL1528">
        <v>2</v>
      </c>
      <c r="AM1528">
        <v>3</v>
      </c>
      <c r="AN1528">
        <v>5</v>
      </c>
    </row>
    <row r="1529" spans="1:40" x14ac:dyDescent="0.35">
      <c r="A1529">
        <v>10694</v>
      </c>
      <c r="B1529">
        <v>37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1</v>
      </c>
      <c r="J1529">
        <v>19</v>
      </c>
      <c r="K1529">
        <v>2</v>
      </c>
      <c r="L1529">
        <v>1</v>
      </c>
      <c r="M1529">
        <v>1</v>
      </c>
      <c r="N1529">
        <v>32</v>
      </c>
      <c r="O1529">
        <v>3</v>
      </c>
      <c r="P1529">
        <v>3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2</v>
      </c>
      <c r="AA1529">
        <v>1</v>
      </c>
      <c r="AB1529">
        <v>0</v>
      </c>
      <c r="AC1529">
        <v>0</v>
      </c>
      <c r="AD1529">
        <v>7642</v>
      </c>
      <c r="AE1529">
        <v>1</v>
      </c>
      <c r="AF1529">
        <v>1</v>
      </c>
      <c r="AG1529">
        <v>13</v>
      </c>
      <c r="AH1529">
        <v>3</v>
      </c>
      <c r="AI1529">
        <v>4</v>
      </c>
      <c r="AJ1529">
        <v>0</v>
      </c>
      <c r="AK1529">
        <v>10</v>
      </c>
      <c r="AL1529">
        <v>3</v>
      </c>
      <c r="AM1529">
        <v>10</v>
      </c>
      <c r="AN1529">
        <v>5</v>
      </c>
    </row>
    <row r="1530" spans="1:40" x14ac:dyDescent="0.35">
      <c r="A1530">
        <v>10698</v>
      </c>
      <c r="B1530">
        <v>33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</v>
      </c>
      <c r="J1530">
        <v>25</v>
      </c>
      <c r="K1530">
        <v>3</v>
      </c>
      <c r="L1530">
        <v>2</v>
      </c>
      <c r="M1530">
        <v>0</v>
      </c>
      <c r="N1530">
        <v>82</v>
      </c>
      <c r="O1530">
        <v>3</v>
      </c>
      <c r="P1530">
        <v>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3</v>
      </c>
      <c r="AA1530">
        <v>0</v>
      </c>
      <c r="AB1530">
        <v>1</v>
      </c>
      <c r="AC1530">
        <v>0</v>
      </c>
      <c r="AD1530">
        <v>4539</v>
      </c>
      <c r="AE1530">
        <v>1</v>
      </c>
      <c r="AF1530">
        <v>0</v>
      </c>
      <c r="AG1530">
        <v>12</v>
      </c>
      <c r="AH1530">
        <v>3</v>
      </c>
      <c r="AI1530">
        <v>1</v>
      </c>
      <c r="AJ1530">
        <v>1</v>
      </c>
      <c r="AK1530">
        <v>10</v>
      </c>
      <c r="AL1530">
        <v>2</v>
      </c>
      <c r="AM1530">
        <v>10</v>
      </c>
      <c r="AN1530">
        <v>5</v>
      </c>
    </row>
    <row r="1531" spans="1:40" x14ac:dyDescent="0.35">
      <c r="A1531">
        <v>10700</v>
      </c>
      <c r="B1531">
        <v>43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1</v>
      </c>
      <c r="J1531">
        <v>2</v>
      </c>
      <c r="K1531">
        <v>4</v>
      </c>
      <c r="L1531">
        <v>1</v>
      </c>
      <c r="M1531">
        <v>1</v>
      </c>
      <c r="N1531">
        <v>92</v>
      </c>
      <c r="O1531">
        <v>3</v>
      </c>
      <c r="P1531">
        <v>2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4</v>
      </c>
      <c r="AA1531">
        <v>0</v>
      </c>
      <c r="AB1531">
        <v>1</v>
      </c>
      <c r="AC1531">
        <v>0</v>
      </c>
      <c r="AD1531">
        <v>5675</v>
      </c>
      <c r="AE1531">
        <v>1</v>
      </c>
      <c r="AF1531">
        <v>0</v>
      </c>
      <c r="AG1531">
        <v>20</v>
      </c>
      <c r="AH1531">
        <v>4</v>
      </c>
      <c r="AI1531">
        <v>3</v>
      </c>
      <c r="AJ1531">
        <v>1</v>
      </c>
      <c r="AK1531">
        <v>7</v>
      </c>
      <c r="AL1531">
        <v>3</v>
      </c>
      <c r="AM1531">
        <v>7</v>
      </c>
      <c r="AN1531">
        <v>5</v>
      </c>
    </row>
    <row r="1532" spans="1:40" x14ac:dyDescent="0.35">
      <c r="A1532">
        <v>10701</v>
      </c>
      <c r="B1532">
        <v>33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22</v>
      </c>
      <c r="K1532">
        <v>2</v>
      </c>
      <c r="L1532">
        <v>3</v>
      </c>
      <c r="M1532">
        <v>1</v>
      </c>
      <c r="N1532">
        <v>95</v>
      </c>
      <c r="O1532">
        <v>3</v>
      </c>
      <c r="P1532">
        <v>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2</v>
      </c>
      <c r="AA1532">
        <v>0</v>
      </c>
      <c r="AB1532">
        <v>1</v>
      </c>
      <c r="AC1532">
        <v>0</v>
      </c>
      <c r="AD1532">
        <v>6146</v>
      </c>
      <c r="AE1532">
        <v>0</v>
      </c>
      <c r="AF1532">
        <v>0</v>
      </c>
      <c r="AG1532">
        <v>13</v>
      </c>
      <c r="AH1532">
        <v>3</v>
      </c>
      <c r="AI1532">
        <v>1</v>
      </c>
      <c r="AJ1532">
        <v>1</v>
      </c>
      <c r="AK1532">
        <v>8</v>
      </c>
      <c r="AL1532">
        <v>4</v>
      </c>
      <c r="AM1532">
        <v>7</v>
      </c>
      <c r="AN1532">
        <v>5</v>
      </c>
    </row>
    <row r="1533" spans="1:40" x14ac:dyDescent="0.35">
      <c r="A1533">
        <v>10709</v>
      </c>
      <c r="B1533">
        <v>34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13</v>
      </c>
      <c r="K1533">
        <v>4</v>
      </c>
      <c r="L1533">
        <v>4</v>
      </c>
      <c r="M1533">
        <v>1</v>
      </c>
      <c r="N1533">
        <v>39</v>
      </c>
      <c r="O1533">
        <v>3</v>
      </c>
      <c r="P1533">
        <v>3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3</v>
      </c>
      <c r="AA1533">
        <v>0</v>
      </c>
      <c r="AB1533">
        <v>0</v>
      </c>
      <c r="AC1533">
        <v>1</v>
      </c>
      <c r="AD1533">
        <v>8628</v>
      </c>
      <c r="AE1533">
        <v>1</v>
      </c>
      <c r="AF1533">
        <v>0</v>
      </c>
      <c r="AG1533">
        <v>18</v>
      </c>
      <c r="AH1533">
        <v>3</v>
      </c>
      <c r="AI1533">
        <v>3</v>
      </c>
      <c r="AJ1533">
        <v>1</v>
      </c>
      <c r="AK1533">
        <v>9</v>
      </c>
      <c r="AL1533">
        <v>2</v>
      </c>
      <c r="AM1533">
        <v>8</v>
      </c>
      <c r="AN1533">
        <v>5</v>
      </c>
    </row>
    <row r="1534" spans="1:40" x14ac:dyDescent="0.35">
      <c r="A1534">
        <v>10711</v>
      </c>
      <c r="B1534">
        <v>37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3</v>
      </c>
      <c r="K1534">
        <v>3</v>
      </c>
      <c r="L1534">
        <v>3</v>
      </c>
      <c r="M1534">
        <v>1</v>
      </c>
      <c r="N1534">
        <v>87</v>
      </c>
      <c r="O1534">
        <v>3</v>
      </c>
      <c r="P1534">
        <v>3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4</v>
      </c>
      <c r="AA1534">
        <v>1</v>
      </c>
      <c r="AB1534">
        <v>0</v>
      </c>
      <c r="AC1534">
        <v>0</v>
      </c>
      <c r="AD1534">
        <v>7428</v>
      </c>
      <c r="AE1534">
        <v>2</v>
      </c>
      <c r="AF1534">
        <v>0</v>
      </c>
      <c r="AG1534">
        <v>12</v>
      </c>
      <c r="AH1534">
        <v>3</v>
      </c>
      <c r="AI1534">
        <v>1</v>
      </c>
      <c r="AJ1534">
        <v>0</v>
      </c>
      <c r="AK1534">
        <v>12</v>
      </c>
      <c r="AL1534">
        <v>3</v>
      </c>
      <c r="AM1534">
        <v>5</v>
      </c>
      <c r="AN1534">
        <v>5</v>
      </c>
    </row>
    <row r="1535" spans="1:40" x14ac:dyDescent="0.35">
      <c r="A1535">
        <v>10714</v>
      </c>
      <c r="B1535">
        <v>24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4</v>
      </c>
      <c r="K1535">
        <v>1</v>
      </c>
      <c r="L1535">
        <v>4</v>
      </c>
      <c r="M1535">
        <v>0</v>
      </c>
      <c r="N1535">
        <v>42</v>
      </c>
      <c r="O1535">
        <v>3</v>
      </c>
      <c r="P1535">
        <v>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3</v>
      </c>
      <c r="AA1535">
        <v>0</v>
      </c>
      <c r="AB1535">
        <v>1</v>
      </c>
      <c r="AC1535">
        <v>0</v>
      </c>
      <c r="AD1535">
        <v>4162</v>
      </c>
      <c r="AE1535">
        <v>1</v>
      </c>
      <c r="AF1535">
        <v>1</v>
      </c>
      <c r="AG1535">
        <v>12</v>
      </c>
      <c r="AH1535">
        <v>3</v>
      </c>
      <c r="AI1535">
        <v>3</v>
      </c>
      <c r="AJ1535">
        <v>2</v>
      </c>
      <c r="AK1535">
        <v>5</v>
      </c>
      <c r="AL1535">
        <v>3</v>
      </c>
      <c r="AM1535">
        <v>5</v>
      </c>
      <c r="AN1535">
        <v>5</v>
      </c>
    </row>
    <row r="1536" spans="1:40" x14ac:dyDescent="0.35">
      <c r="A1536">
        <v>10717</v>
      </c>
      <c r="B1536">
        <v>36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10</v>
      </c>
      <c r="K1536">
        <v>4</v>
      </c>
      <c r="L1536">
        <v>2</v>
      </c>
      <c r="M1536">
        <v>0</v>
      </c>
      <c r="N1536">
        <v>63</v>
      </c>
      <c r="O1536">
        <v>2</v>
      </c>
      <c r="P1536">
        <v>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3</v>
      </c>
      <c r="AA1536">
        <v>0</v>
      </c>
      <c r="AB1536">
        <v>1</v>
      </c>
      <c r="AC1536">
        <v>0</v>
      </c>
      <c r="AD1536">
        <v>5673</v>
      </c>
      <c r="AE1536">
        <v>1</v>
      </c>
      <c r="AF1536">
        <v>1</v>
      </c>
      <c r="AG1536">
        <v>13</v>
      </c>
      <c r="AH1536">
        <v>3</v>
      </c>
      <c r="AI1536">
        <v>1</v>
      </c>
      <c r="AJ1536">
        <v>1</v>
      </c>
      <c r="AK1536">
        <v>10</v>
      </c>
      <c r="AL1536">
        <v>3</v>
      </c>
      <c r="AM1536">
        <v>10</v>
      </c>
      <c r="AN1536">
        <v>5</v>
      </c>
    </row>
    <row r="1537" spans="1:40" x14ac:dyDescent="0.35">
      <c r="A1537">
        <v>10721</v>
      </c>
      <c r="B1537">
        <v>33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1</v>
      </c>
      <c r="J1537">
        <v>17</v>
      </c>
      <c r="K1537">
        <v>3</v>
      </c>
      <c r="L1537">
        <v>4</v>
      </c>
      <c r="M1537">
        <v>1</v>
      </c>
      <c r="N1537">
        <v>38</v>
      </c>
      <c r="O1537">
        <v>3</v>
      </c>
      <c r="P1537">
        <v>4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3</v>
      </c>
      <c r="AA1537">
        <v>1</v>
      </c>
      <c r="AB1537">
        <v>0</v>
      </c>
      <c r="AC1537">
        <v>0</v>
      </c>
      <c r="AD1537">
        <v>17444</v>
      </c>
      <c r="AE1537">
        <v>1</v>
      </c>
      <c r="AF1537">
        <v>0</v>
      </c>
      <c r="AG1537">
        <v>11</v>
      </c>
      <c r="AH1537">
        <v>3</v>
      </c>
      <c r="AI1537">
        <v>4</v>
      </c>
      <c r="AJ1537">
        <v>0</v>
      </c>
      <c r="AK1537">
        <v>10</v>
      </c>
      <c r="AL1537">
        <v>3</v>
      </c>
      <c r="AM1537">
        <v>10</v>
      </c>
      <c r="AN1537">
        <v>5</v>
      </c>
    </row>
    <row r="1538" spans="1:40" x14ac:dyDescent="0.35">
      <c r="A1538">
        <v>10734</v>
      </c>
      <c r="B1538">
        <v>47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4</v>
      </c>
      <c r="K1538">
        <v>2</v>
      </c>
      <c r="L1538">
        <v>4</v>
      </c>
      <c r="M1538">
        <v>0</v>
      </c>
      <c r="N1538">
        <v>83</v>
      </c>
      <c r="O1538">
        <v>3</v>
      </c>
      <c r="P1538">
        <v>2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4</v>
      </c>
      <c r="AA1538">
        <v>1</v>
      </c>
      <c r="AB1538">
        <v>0</v>
      </c>
      <c r="AC1538">
        <v>0</v>
      </c>
      <c r="AD1538">
        <v>4163</v>
      </c>
      <c r="AE1538">
        <v>1</v>
      </c>
      <c r="AF1538">
        <v>1</v>
      </c>
      <c r="AG1538">
        <v>17</v>
      </c>
      <c r="AH1538">
        <v>3</v>
      </c>
      <c r="AI1538">
        <v>3</v>
      </c>
      <c r="AJ1538">
        <v>0</v>
      </c>
      <c r="AK1538">
        <v>9</v>
      </c>
      <c r="AL1538">
        <v>3</v>
      </c>
      <c r="AM1538">
        <v>9</v>
      </c>
      <c r="AN1538">
        <v>5</v>
      </c>
    </row>
    <row r="1539" spans="1:40" x14ac:dyDescent="0.35">
      <c r="A1539">
        <v>10736</v>
      </c>
      <c r="B1539">
        <v>28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3</v>
      </c>
      <c r="K1539">
        <v>3</v>
      </c>
      <c r="L1539">
        <v>2</v>
      </c>
      <c r="M1539">
        <v>0</v>
      </c>
      <c r="N1539">
        <v>78</v>
      </c>
      <c r="O1539">
        <v>3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2</v>
      </c>
      <c r="AA1539">
        <v>0</v>
      </c>
      <c r="AB1539">
        <v>1</v>
      </c>
      <c r="AC1539">
        <v>0</v>
      </c>
      <c r="AD1539">
        <v>2856</v>
      </c>
      <c r="AE1539">
        <v>1</v>
      </c>
      <c r="AF1539">
        <v>0</v>
      </c>
      <c r="AG1539">
        <v>19</v>
      </c>
      <c r="AH1539">
        <v>3</v>
      </c>
      <c r="AI1539">
        <v>4</v>
      </c>
      <c r="AJ1539">
        <v>1</v>
      </c>
      <c r="AK1539">
        <v>1</v>
      </c>
      <c r="AL1539">
        <v>3</v>
      </c>
      <c r="AM1539">
        <v>1</v>
      </c>
      <c r="AN1539">
        <v>5</v>
      </c>
    </row>
    <row r="1540" spans="1:40" x14ac:dyDescent="0.35">
      <c r="A1540">
        <v>10737</v>
      </c>
      <c r="B1540">
        <v>34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1</v>
      </c>
      <c r="J1540">
        <v>4</v>
      </c>
      <c r="K1540">
        <v>4</v>
      </c>
      <c r="L1540">
        <v>3</v>
      </c>
      <c r="M1540">
        <v>0</v>
      </c>
      <c r="N1540">
        <v>72</v>
      </c>
      <c r="O1540">
        <v>3</v>
      </c>
      <c r="P1540">
        <v>2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3</v>
      </c>
      <c r="AA1540">
        <v>0</v>
      </c>
      <c r="AB1540">
        <v>1</v>
      </c>
      <c r="AC1540">
        <v>0</v>
      </c>
      <c r="AD1540">
        <v>6538</v>
      </c>
      <c r="AE1540">
        <v>9</v>
      </c>
      <c r="AF1540">
        <v>0</v>
      </c>
      <c r="AG1540">
        <v>15</v>
      </c>
      <c r="AH1540">
        <v>3</v>
      </c>
      <c r="AI1540">
        <v>1</v>
      </c>
      <c r="AJ1540">
        <v>1</v>
      </c>
      <c r="AK1540">
        <v>6</v>
      </c>
      <c r="AL1540">
        <v>3</v>
      </c>
      <c r="AM1540">
        <v>3</v>
      </c>
      <c r="AN1540">
        <v>5</v>
      </c>
    </row>
    <row r="1541" spans="1:40" x14ac:dyDescent="0.35">
      <c r="A1541">
        <v>10741</v>
      </c>
      <c r="B1541">
        <v>30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7</v>
      </c>
      <c r="K1541">
        <v>1</v>
      </c>
      <c r="L1541">
        <v>4</v>
      </c>
      <c r="M1541">
        <v>1</v>
      </c>
      <c r="N1541">
        <v>57</v>
      </c>
      <c r="O1541">
        <v>3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2</v>
      </c>
      <c r="AA1541">
        <v>1</v>
      </c>
      <c r="AB1541">
        <v>0</v>
      </c>
      <c r="AC1541">
        <v>0</v>
      </c>
      <c r="AD1541">
        <v>2983</v>
      </c>
      <c r="AE1541">
        <v>0</v>
      </c>
      <c r="AF1541">
        <v>0</v>
      </c>
      <c r="AG1541">
        <v>14</v>
      </c>
      <c r="AH1541">
        <v>3</v>
      </c>
      <c r="AI1541">
        <v>1</v>
      </c>
      <c r="AJ1541">
        <v>0</v>
      </c>
      <c r="AK1541">
        <v>4</v>
      </c>
      <c r="AL1541">
        <v>3</v>
      </c>
      <c r="AM1541">
        <v>3</v>
      </c>
      <c r="AN1541">
        <v>5</v>
      </c>
    </row>
    <row r="1542" spans="1:40" x14ac:dyDescent="0.35">
      <c r="A1542">
        <v>10758</v>
      </c>
      <c r="B1542">
        <v>20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21</v>
      </c>
      <c r="K1542">
        <v>3</v>
      </c>
      <c r="L1542">
        <v>3</v>
      </c>
      <c r="M1542">
        <v>1</v>
      </c>
      <c r="N1542">
        <v>43</v>
      </c>
      <c r="O1542">
        <v>4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4</v>
      </c>
      <c r="AA1542">
        <v>1</v>
      </c>
      <c r="AB1542">
        <v>0</v>
      </c>
      <c r="AC1542">
        <v>0</v>
      </c>
      <c r="AD1542">
        <v>2678</v>
      </c>
      <c r="AE1542">
        <v>1</v>
      </c>
      <c r="AF1542">
        <v>0</v>
      </c>
      <c r="AG1542">
        <v>17</v>
      </c>
      <c r="AH1542">
        <v>3</v>
      </c>
      <c r="AI1542">
        <v>4</v>
      </c>
      <c r="AJ1542">
        <v>0</v>
      </c>
      <c r="AK1542">
        <v>2</v>
      </c>
      <c r="AL1542">
        <v>3</v>
      </c>
      <c r="AM1542">
        <v>2</v>
      </c>
      <c r="AN1542">
        <v>5</v>
      </c>
    </row>
    <row r="1543" spans="1:40" x14ac:dyDescent="0.35">
      <c r="A1543">
        <v>10759</v>
      </c>
      <c r="B1543">
        <v>45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9</v>
      </c>
      <c r="K1543">
        <v>4</v>
      </c>
      <c r="L1543">
        <v>2</v>
      </c>
      <c r="M1543">
        <v>0</v>
      </c>
      <c r="N1543">
        <v>65</v>
      </c>
      <c r="O1543">
        <v>2</v>
      </c>
      <c r="P1543">
        <v>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3</v>
      </c>
      <c r="AA1543">
        <v>0</v>
      </c>
      <c r="AB1543">
        <v>1</v>
      </c>
      <c r="AC1543">
        <v>0</v>
      </c>
      <c r="AD1543">
        <v>5593</v>
      </c>
      <c r="AE1543">
        <v>1</v>
      </c>
      <c r="AF1543">
        <v>0</v>
      </c>
      <c r="AG1543">
        <v>13</v>
      </c>
      <c r="AH1543">
        <v>3</v>
      </c>
      <c r="AI1543">
        <v>4</v>
      </c>
      <c r="AJ1543">
        <v>1</v>
      </c>
      <c r="AK1543">
        <v>15</v>
      </c>
      <c r="AL1543">
        <v>3</v>
      </c>
      <c r="AM1543">
        <v>15</v>
      </c>
      <c r="AN1543">
        <v>5</v>
      </c>
    </row>
    <row r="1544" spans="1:40" x14ac:dyDescent="0.35">
      <c r="A1544">
        <v>10764</v>
      </c>
      <c r="B1544">
        <v>30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5</v>
      </c>
      <c r="K1544">
        <v>3</v>
      </c>
      <c r="L1544">
        <v>2</v>
      </c>
      <c r="M1544">
        <v>0</v>
      </c>
      <c r="N1544">
        <v>41</v>
      </c>
      <c r="O1544">
        <v>3</v>
      </c>
      <c r="P1544">
        <v>3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4</v>
      </c>
      <c r="AA1544">
        <v>0</v>
      </c>
      <c r="AB1544">
        <v>1</v>
      </c>
      <c r="AC1544">
        <v>0</v>
      </c>
      <c r="AD1544">
        <v>9419</v>
      </c>
      <c r="AE1544">
        <v>2</v>
      </c>
      <c r="AF1544">
        <v>0</v>
      </c>
      <c r="AG1544">
        <v>12</v>
      </c>
      <c r="AH1544">
        <v>3</v>
      </c>
      <c r="AI1544">
        <v>3</v>
      </c>
      <c r="AJ1544">
        <v>1</v>
      </c>
      <c r="AK1544">
        <v>12</v>
      </c>
      <c r="AL1544">
        <v>3</v>
      </c>
      <c r="AM1544">
        <v>10</v>
      </c>
      <c r="AN1544">
        <v>5</v>
      </c>
    </row>
    <row r="1545" spans="1:40" x14ac:dyDescent="0.35">
      <c r="A1545">
        <v>10771</v>
      </c>
      <c r="B1545">
        <v>53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2</v>
      </c>
      <c r="K1545">
        <v>2</v>
      </c>
      <c r="L1545">
        <v>3</v>
      </c>
      <c r="M1545">
        <v>1</v>
      </c>
      <c r="N1545">
        <v>45</v>
      </c>
      <c r="O1545">
        <v>3</v>
      </c>
      <c r="P1545">
        <v>4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3</v>
      </c>
      <c r="AA1545">
        <v>0</v>
      </c>
      <c r="AB1545">
        <v>0</v>
      </c>
      <c r="AC1545">
        <v>1</v>
      </c>
      <c r="AD1545">
        <v>14852</v>
      </c>
      <c r="AE1545">
        <v>6</v>
      </c>
      <c r="AF1545">
        <v>0</v>
      </c>
      <c r="AG1545">
        <v>13</v>
      </c>
      <c r="AH1545">
        <v>3</v>
      </c>
      <c r="AI1545">
        <v>3</v>
      </c>
      <c r="AJ1545">
        <v>1</v>
      </c>
      <c r="AK1545">
        <v>22</v>
      </c>
      <c r="AL1545">
        <v>4</v>
      </c>
      <c r="AM1545">
        <v>17</v>
      </c>
      <c r="AN1545">
        <v>5</v>
      </c>
    </row>
    <row r="1546" spans="1:40" x14ac:dyDescent="0.35">
      <c r="A1546">
        <v>10777</v>
      </c>
      <c r="B1546">
        <v>60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</v>
      </c>
      <c r="J1546">
        <v>28</v>
      </c>
      <c r="K1546">
        <v>3</v>
      </c>
      <c r="L1546">
        <v>3</v>
      </c>
      <c r="M1546">
        <v>0</v>
      </c>
      <c r="N1546">
        <v>80</v>
      </c>
      <c r="O1546">
        <v>2</v>
      </c>
      <c r="P1546">
        <v>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1</v>
      </c>
      <c r="AA1546">
        <v>0</v>
      </c>
      <c r="AB1546">
        <v>1</v>
      </c>
      <c r="AC1546">
        <v>0</v>
      </c>
      <c r="AD1546">
        <v>10266</v>
      </c>
      <c r="AE1546">
        <v>4</v>
      </c>
      <c r="AF1546">
        <v>0</v>
      </c>
      <c r="AG1546">
        <v>19</v>
      </c>
      <c r="AH1546">
        <v>3</v>
      </c>
      <c r="AI1546">
        <v>4</v>
      </c>
      <c r="AJ1546">
        <v>0</v>
      </c>
      <c r="AK1546">
        <v>22</v>
      </c>
      <c r="AL1546">
        <v>4</v>
      </c>
      <c r="AM1546">
        <v>18</v>
      </c>
      <c r="AN1546">
        <v>5</v>
      </c>
    </row>
    <row r="1547" spans="1:40" x14ac:dyDescent="0.35">
      <c r="A1547">
        <v>10792</v>
      </c>
      <c r="B1547">
        <v>37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2</v>
      </c>
      <c r="K1547">
        <v>3</v>
      </c>
      <c r="L1547">
        <v>4</v>
      </c>
      <c r="M1547">
        <v>1</v>
      </c>
      <c r="N1547">
        <v>75</v>
      </c>
      <c r="O1547">
        <v>3</v>
      </c>
      <c r="P1547">
        <v>2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3</v>
      </c>
      <c r="AA1547">
        <v>0</v>
      </c>
      <c r="AB1547">
        <v>1</v>
      </c>
      <c r="AC1547">
        <v>0</v>
      </c>
      <c r="AD1547">
        <v>9602</v>
      </c>
      <c r="AE1547">
        <v>4</v>
      </c>
      <c r="AF1547">
        <v>1</v>
      </c>
      <c r="AG1547">
        <v>11</v>
      </c>
      <c r="AH1547">
        <v>3</v>
      </c>
      <c r="AI1547">
        <v>3</v>
      </c>
      <c r="AJ1547">
        <v>1</v>
      </c>
      <c r="AK1547">
        <v>17</v>
      </c>
      <c r="AL1547">
        <v>2</v>
      </c>
      <c r="AM1547">
        <v>3</v>
      </c>
      <c r="AN1547">
        <v>5</v>
      </c>
    </row>
    <row r="1548" spans="1:40" x14ac:dyDescent="0.35">
      <c r="A1548">
        <v>10801</v>
      </c>
      <c r="B1548">
        <v>31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8</v>
      </c>
      <c r="K1548">
        <v>2</v>
      </c>
      <c r="L1548">
        <v>1</v>
      </c>
      <c r="M1548">
        <v>1</v>
      </c>
      <c r="N1548">
        <v>31</v>
      </c>
      <c r="O1548">
        <v>3</v>
      </c>
      <c r="P1548">
        <v>3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4</v>
      </c>
      <c r="AA1548">
        <v>0</v>
      </c>
      <c r="AB1548">
        <v>0</v>
      </c>
      <c r="AC1548">
        <v>1</v>
      </c>
      <c r="AD1548">
        <v>10793</v>
      </c>
      <c r="AE1548">
        <v>1</v>
      </c>
      <c r="AF1548">
        <v>0</v>
      </c>
      <c r="AG1548">
        <v>18</v>
      </c>
      <c r="AH1548">
        <v>3</v>
      </c>
      <c r="AI1548">
        <v>1</v>
      </c>
      <c r="AJ1548">
        <v>1</v>
      </c>
      <c r="AK1548">
        <v>13</v>
      </c>
      <c r="AL1548">
        <v>3</v>
      </c>
      <c r="AM1548">
        <v>13</v>
      </c>
      <c r="AN1548">
        <v>5</v>
      </c>
    </row>
    <row r="1549" spans="1:40" x14ac:dyDescent="0.35">
      <c r="A1549">
        <v>10809</v>
      </c>
      <c r="B1549">
        <v>38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1</v>
      </c>
      <c r="J1549">
        <v>2</v>
      </c>
      <c r="K1549">
        <v>2</v>
      </c>
      <c r="L1549">
        <v>4</v>
      </c>
      <c r="M1549">
        <v>1</v>
      </c>
      <c r="N1549">
        <v>39</v>
      </c>
      <c r="O1549">
        <v>2</v>
      </c>
      <c r="P1549">
        <v>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4</v>
      </c>
      <c r="AA1549">
        <v>0</v>
      </c>
      <c r="AB1549">
        <v>1</v>
      </c>
      <c r="AC1549">
        <v>0</v>
      </c>
      <c r="AD1549">
        <v>5249</v>
      </c>
      <c r="AE1549">
        <v>3</v>
      </c>
      <c r="AF1549">
        <v>0</v>
      </c>
      <c r="AG1549">
        <v>18</v>
      </c>
      <c r="AH1549">
        <v>3</v>
      </c>
      <c r="AI1549">
        <v>4</v>
      </c>
      <c r="AJ1549">
        <v>1</v>
      </c>
      <c r="AK1549">
        <v>13</v>
      </c>
      <c r="AL1549">
        <v>3</v>
      </c>
      <c r="AM1549">
        <v>8</v>
      </c>
      <c r="AN1549">
        <v>5</v>
      </c>
    </row>
    <row r="1550" spans="1:40" x14ac:dyDescent="0.35">
      <c r="A1550">
        <v>10815</v>
      </c>
      <c r="B1550">
        <v>36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1</v>
      </c>
      <c r="K1550">
        <v>4</v>
      </c>
      <c r="L1550">
        <v>2</v>
      </c>
      <c r="M1550">
        <v>0</v>
      </c>
      <c r="N1550">
        <v>73</v>
      </c>
      <c r="O1550">
        <v>3</v>
      </c>
      <c r="P1550">
        <v>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3</v>
      </c>
      <c r="AA1550">
        <v>1</v>
      </c>
      <c r="AB1550">
        <v>0</v>
      </c>
      <c r="AC1550">
        <v>0</v>
      </c>
      <c r="AD1550">
        <v>6815</v>
      </c>
      <c r="AE1550">
        <v>6</v>
      </c>
      <c r="AF1550">
        <v>0</v>
      </c>
      <c r="AG1550">
        <v>13</v>
      </c>
      <c r="AH1550">
        <v>3</v>
      </c>
      <c r="AI1550">
        <v>1</v>
      </c>
      <c r="AJ1550">
        <v>0</v>
      </c>
      <c r="AK1550">
        <v>15</v>
      </c>
      <c r="AL1550">
        <v>3</v>
      </c>
      <c r="AM1550">
        <v>1</v>
      </c>
      <c r="AN1550">
        <v>5</v>
      </c>
    </row>
    <row r="1551" spans="1:40" x14ac:dyDescent="0.35">
      <c r="A1551">
        <v>10824</v>
      </c>
      <c r="B1551">
        <v>35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7</v>
      </c>
      <c r="K1551">
        <v>4</v>
      </c>
      <c r="L1551">
        <v>3</v>
      </c>
      <c r="M1551">
        <v>0</v>
      </c>
      <c r="N1551">
        <v>55</v>
      </c>
      <c r="O1551">
        <v>3</v>
      </c>
      <c r="P1551">
        <v>2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4</v>
      </c>
      <c r="AA1551">
        <v>0</v>
      </c>
      <c r="AB1551">
        <v>1</v>
      </c>
      <c r="AC1551">
        <v>0</v>
      </c>
      <c r="AD1551">
        <v>5204</v>
      </c>
      <c r="AE1551">
        <v>1</v>
      </c>
      <c r="AF1551">
        <v>1</v>
      </c>
      <c r="AG1551">
        <v>11</v>
      </c>
      <c r="AH1551">
        <v>3</v>
      </c>
      <c r="AI1551">
        <v>4</v>
      </c>
      <c r="AJ1551">
        <v>0</v>
      </c>
      <c r="AK1551">
        <v>10</v>
      </c>
      <c r="AL1551">
        <v>3</v>
      </c>
      <c r="AM1551">
        <v>10</v>
      </c>
      <c r="AN1551">
        <v>5</v>
      </c>
    </row>
    <row r="1552" spans="1:40" x14ac:dyDescent="0.35">
      <c r="A1552">
        <v>10845</v>
      </c>
      <c r="B1552">
        <v>34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14</v>
      </c>
      <c r="K1552">
        <v>3</v>
      </c>
      <c r="L1552">
        <v>3</v>
      </c>
      <c r="M1552">
        <v>0</v>
      </c>
      <c r="N1552">
        <v>31</v>
      </c>
      <c r="O1552">
        <v>3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3</v>
      </c>
      <c r="AA1552">
        <v>0</v>
      </c>
      <c r="AB1552">
        <v>0</v>
      </c>
      <c r="AC1552">
        <v>1</v>
      </c>
      <c r="AD1552">
        <v>2579</v>
      </c>
      <c r="AE1552">
        <v>1</v>
      </c>
      <c r="AF1552">
        <v>1</v>
      </c>
      <c r="AG1552">
        <v>18</v>
      </c>
      <c r="AH1552">
        <v>3</v>
      </c>
      <c r="AI1552">
        <v>4</v>
      </c>
      <c r="AJ1552">
        <v>2</v>
      </c>
      <c r="AK1552">
        <v>8</v>
      </c>
      <c r="AL1552">
        <v>3</v>
      </c>
      <c r="AM1552">
        <v>8</v>
      </c>
      <c r="AN1552">
        <v>5</v>
      </c>
    </row>
    <row r="1553" spans="1:40" x14ac:dyDescent="0.35">
      <c r="A1553">
        <v>10849</v>
      </c>
      <c r="B1553">
        <v>52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3</v>
      </c>
      <c r="K1553">
        <v>4</v>
      </c>
      <c r="L1553">
        <v>3</v>
      </c>
      <c r="M1553">
        <v>1</v>
      </c>
      <c r="N1553">
        <v>31</v>
      </c>
      <c r="O1553">
        <v>2</v>
      </c>
      <c r="P1553">
        <v>4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1</v>
      </c>
      <c r="AC1553">
        <v>0</v>
      </c>
      <c r="AD1553">
        <v>16856</v>
      </c>
      <c r="AE1553">
        <v>1</v>
      </c>
      <c r="AF1553">
        <v>0</v>
      </c>
      <c r="AG1553">
        <v>11</v>
      </c>
      <c r="AH1553">
        <v>3</v>
      </c>
      <c r="AI1553">
        <v>1</v>
      </c>
      <c r="AJ1553">
        <v>0</v>
      </c>
      <c r="AK1553">
        <v>34</v>
      </c>
      <c r="AL1553">
        <v>4</v>
      </c>
      <c r="AM1553">
        <v>34</v>
      </c>
      <c r="AN1553">
        <v>5</v>
      </c>
    </row>
    <row r="1554" spans="1:40" x14ac:dyDescent="0.35">
      <c r="A1554">
        <v>10853</v>
      </c>
      <c r="B1554">
        <v>38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1</v>
      </c>
      <c r="K1554">
        <v>4</v>
      </c>
      <c r="L1554">
        <v>4</v>
      </c>
      <c r="M1554">
        <v>1</v>
      </c>
      <c r="N1554">
        <v>86</v>
      </c>
      <c r="O1554">
        <v>3</v>
      </c>
      <c r="P1554">
        <v>2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2</v>
      </c>
      <c r="AA1554">
        <v>0</v>
      </c>
      <c r="AB1554">
        <v>1</v>
      </c>
      <c r="AC1554">
        <v>0</v>
      </c>
      <c r="AD1554">
        <v>4440</v>
      </c>
      <c r="AE1554">
        <v>0</v>
      </c>
      <c r="AF1554">
        <v>0</v>
      </c>
      <c r="AG1554">
        <v>15</v>
      </c>
      <c r="AH1554">
        <v>3</v>
      </c>
      <c r="AI1554">
        <v>1</v>
      </c>
      <c r="AJ1554">
        <v>2</v>
      </c>
      <c r="AK1554">
        <v>16</v>
      </c>
      <c r="AL1554">
        <v>3</v>
      </c>
      <c r="AM1554">
        <v>15</v>
      </c>
      <c r="AN1554">
        <v>5</v>
      </c>
    </row>
    <row r="1555" spans="1:40" x14ac:dyDescent="0.35">
      <c r="A1555">
        <v>10862</v>
      </c>
      <c r="B1555">
        <v>29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3</v>
      </c>
      <c r="K1555">
        <v>2</v>
      </c>
      <c r="L1555">
        <v>2</v>
      </c>
      <c r="M1555">
        <v>0</v>
      </c>
      <c r="N1555">
        <v>62</v>
      </c>
      <c r="O1555">
        <v>3</v>
      </c>
      <c r="P1555">
        <v>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3</v>
      </c>
      <c r="AA1555">
        <v>0</v>
      </c>
      <c r="AB1555">
        <v>1</v>
      </c>
      <c r="AC1555">
        <v>0</v>
      </c>
      <c r="AD1555">
        <v>5561</v>
      </c>
      <c r="AE1555">
        <v>1</v>
      </c>
      <c r="AF1555">
        <v>0</v>
      </c>
      <c r="AG1555">
        <v>14</v>
      </c>
      <c r="AH1555">
        <v>3</v>
      </c>
      <c r="AI1555">
        <v>1</v>
      </c>
      <c r="AJ1555">
        <v>1</v>
      </c>
      <c r="AK1555">
        <v>6</v>
      </c>
      <c r="AL1555">
        <v>2</v>
      </c>
      <c r="AM1555">
        <v>6</v>
      </c>
      <c r="AN1555">
        <v>5</v>
      </c>
    </row>
    <row r="1556" spans="1:40" x14ac:dyDescent="0.35">
      <c r="A1556">
        <v>10863</v>
      </c>
      <c r="B1556">
        <v>20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9</v>
      </c>
      <c r="K1556">
        <v>1</v>
      </c>
      <c r="L1556">
        <v>4</v>
      </c>
      <c r="M1556">
        <v>1</v>
      </c>
      <c r="N1556">
        <v>54</v>
      </c>
      <c r="O1556">
        <v>3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>
        <v>1</v>
      </c>
      <c r="AB1556">
        <v>0</v>
      </c>
      <c r="AC1556">
        <v>0</v>
      </c>
      <c r="AD1556">
        <v>2728</v>
      </c>
      <c r="AE1556">
        <v>1</v>
      </c>
      <c r="AF1556">
        <v>0</v>
      </c>
      <c r="AG1556">
        <v>11</v>
      </c>
      <c r="AH1556">
        <v>3</v>
      </c>
      <c r="AI1556">
        <v>1</v>
      </c>
      <c r="AJ1556">
        <v>0</v>
      </c>
      <c r="AK1556">
        <v>2</v>
      </c>
      <c r="AL1556">
        <v>3</v>
      </c>
      <c r="AM1556">
        <v>2</v>
      </c>
      <c r="AN1556">
        <v>5</v>
      </c>
    </row>
    <row r="1557" spans="1:40" x14ac:dyDescent="0.35">
      <c r="A1557">
        <v>10869</v>
      </c>
      <c r="B1557">
        <v>45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2</v>
      </c>
      <c r="K1557">
        <v>3</v>
      </c>
      <c r="L1557">
        <v>4</v>
      </c>
      <c r="M1557">
        <v>1</v>
      </c>
      <c r="N1557">
        <v>61</v>
      </c>
      <c r="O1557">
        <v>3</v>
      </c>
      <c r="P1557">
        <v>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2</v>
      </c>
      <c r="AA1557">
        <v>0</v>
      </c>
      <c r="AB1557">
        <v>1</v>
      </c>
      <c r="AC1557">
        <v>0</v>
      </c>
      <c r="AD1557">
        <v>4805</v>
      </c>
      <c r="AE1557">
        <v>0</v>
      </c>
      <c r="AF1557">
        <v>0</v>
      </c>
      <c r="AG1557">
        <v>19</v>
      </c>
      <c r="AH1557">
        <v>3</v>
      </c>
      <c r="AI1557">
        <v>2</v>
      </c>
      <c r="AJ1557">
        <v>1</v>
      </c>
      <c r="AK1557">
        <v>9</v>
      </c>
      <c r="AL1557">
        <v>4</v>
      </c>
      <c r="AM1557">
        <v>8</v>
      </c>
      <c r="AN1557">
        <v>5</v>
      </c>
    </row>
    <row r="1558" spans="1:40" x14ac:dyDescent="0.35">
      <c r="A1558">
        <v>10873</v>
      </c>
      <c r="B1558">
        <v>48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7</v>
      </c>
      <c r="K1558">
        <v>3</v>
      </c>
      <c r="L1558">
        <v>3</v>
      </c>
      <c r="M1558">
        <v>1</v>
      </c>
      <c r="N1558">
        <v>96</v>
      </c>
      <c r="O1558">
        <v>3</v>
      </c>
      <c r="P1558">
        <v>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1</v>
      </c>
      <c r="AA1558">
        <v>0</v>
      </c>
      <c r="AB1558">
        <v>0</v>
      </c>
      <c r="AC1558">
        <v>1</v>
      </c>
      <c r="AD1558">
        <v>5486</v>
      </c>
      <c r="AE1558">
        <v>4</v>
      </c>
      <c r="AF1558">
        <v>0</v>
      </c>
      <c r="AG1558">
        <v>11</v>
      </c>
      <c r="AH1558">
        <v>3</v>
      </c>
      <c r="AI1558">
        <v>1</v>
      </c>
      <c r="AJ1558">
        <v>3</v>
      </c>
      <c r="AK1558">
        <v>15</v>
      </c>
      <c r="AL1558">
        <v>3</v>
      </c>
      <c r="AM1558">
        <v>2</v>
      </c>
      <c r="AN1558">
        <v>5</v>
      </c>
    </row>
    <row r="1559" spans="1:40" x14ac:dyDescent="0.35">
      <c r="A1559">
        <v>10880</v>
      </c>
      <c r="B1559">
        <v>40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</v>
      </c>
      <c r="J1559">
        <v>5</v>
      </c>
      <c r="K1559">
        <v>4</v>
      </c>
      <c r="L1559">
        <v>4</v>
      </c>
      <c r="M1559">
        <v>1</v>
      </c>
      <c r="N1559">
        <v>48</v>
      </c>
      <c r="O1559">
        <v>2</v>
      </c>
      <c r="P1559">
        <v>3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1</v>
      </c>
      <c r="AA1559">
        <v>0</v>
      </c>
      <c r="AB1559">
        <v>1</v>
      </c>
      <c r="AC1559">
        <v>0</v>
      </c>
      <c r="AD1559">
        <v>10475</v>
      </c>
      <c r="AE1559">
        <v>5</v>
      </c>
      <c r="AF1559">
        <v>1</v>
      </c>
      <c r="AG1559">
        <v>21</v>
      </c>
      <c r="AH1559">
        <v>4</v>
      </c>
      <c r="AI1559">
        <v>3</v>
      </c>
      <c r="AJ1559">
        <v>1</v>
      </c>
      <c r="AK1559">
        <v>20</v>
      </c>
      <c r="AL1559">
        <v>3</v>
      </c>
      <c r="AM1559">
        <v>18</v>
      </c>
      <c r="AN1559">
        <v>5</v>
      </c>
    </row>
    <row r="1560" spans="1:40" x14ac:dyDescent="0.35">
      <c r="A1560">
        <v>10882</v>
      </c>
      <c r="B1560">
        <v>32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6</v>
      </c>
      <c r="K1560">
        <v>4</v>
      </c>
      <c r="L1560">
        <v>2</v>
      </c>
      <c r="M1560">
        <v>1</v>
      </c>
      <c r="N1560">
        <v>87</v>
      </c>
      <c r="O1560">
        <v>3</v>
      </c>
      <c r="P1560">
        <v>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3</v>
      </c>
      <c r="AA1560">
        <v>1</v>
      </c>
      <c r="AB1560">
        <v>0</v>
      </c>
      <c r="AC1560">
        <v>0</v>
      </c>
      <c r="AD1560">
        <v>5010</v>
      </c>
      <c r="AE1560">
        <v>1</v>
      </c>
      <c r="AF1560">
        <v>0</v>
      </c>
      <c r="AG1560">
        <v>16</v>
      </c>
      <c r="AH1560">
        <v>3</v>
      </c>
      <c r="AI1560">
        <v>1</v>
      </c>
      <c r="AJ1560">
        <v>0</v>
      </c>
      <c r="AK1560">
        <v>12</v>
      </c>
      <c r="AL1560">
        <v>3</v>
      </c>
      <c r="AM1560">
        <v>11</v>
      </c>
      <c r="AN1560">
        <v>5</v>
      </c>
    </row>
    <row r="1561" spans="1:40" x14ac:dyDescent="0.35">
      <c r="A1561">
        <v>10887</v>
      </c>
      <c r="B1561">
        <v>35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2</v>
      </c>
      <c r="K1561">
        <v>3</v>
      </c>
      <c r="L1561">
        <v>4</v>
      </c>
      <c r="M1561">
        <v>0</v>
      </c>
      <c r="N1561">
        <v>97</v>
      </c>
      <c r="O1561">
        <v>3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4</v>
      </c>
      <c r="AA1561">
        <v>0</v>
      </c>
      <c r="AB1561">
        <v>1</v>
      </c>
      <c r="AC1561">
        <v>0</v>
      </c>
      <c r="AD1561">
        <v>2014</v>
      </c>
      <c r="AE1561">
        <v>1</v>
      </c>
      <c r="AF1561">
        <v>0</v>
      </c>
      <c r="AG1561">
        <v>13</v>
      </c>
      <c r="AH1561">
        <v>3</v>
      </c>
      <c r="AI1561">
        <v>1</v>
      </c>
      <c r="AJ1561">
        <v>0</v>
      </c>
      <c r="AK1561">
        <v>2</v>
      </c>
      <c r="AL1561">
        <v>3</v>
      </c>
      <c r="AM1561">
        <v>2</v>
      </c>
      <c r="AN1561">
        <v>5</v>
      </c>
    </row>
    <row r="1562" spans="1:40" x14ac:dyDescent="0.35">
      <c r="A1562">
        <v>10913</v>
      </c>
      <c r="B1562">
        <v>43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15</v>
      </c>
      <c r="K1562">
        <v>3</v>
      </c>
      <c r="L1562">
        <v>4</v>
      </c>
      <c r="M1562">
        <v>1</v>
      </c>
      <c r="N1562">
        <v>47</v>
      </c>
      <c r="O1562">
        <v>2</v>
      </c>
      <c r="P1562">
        <v>2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4</v>
      </c>
      <c r="AA1562">
        <v>0</v>
      </c>
      <c r="AB1562">
        <v>1</v>
      </c>
      <c r="AC1562">
        <v>0</v>
      </c>
      <c r="AD1562">
        <v>6804</v>
      </c>
      <c r="AE1562">
        <v>3</v>
      </c>
      <c r="AF1562">
        <v>0</v>
      </c>
      <c r="AG1562">
        <v>18</v>
      </c>
      <c r="AH1562">
        <v>3</v>
      </c>
      <c r="AI1562">
        <v>3</v>
      </c>
      <c r="AJ1562">
        <v>1</v>
      </c>
      <c r="AK1562">
        <v>7</v>
      </c>
      <c r="AL1562">
        <v>3</v>
      </c>
      <c r="AM1562">
        <v>2</v>
      </c>
      <c r="AN1562">
        <v>5</v>
      </c>
    </row>
    <row r="1563" spans="1:40" x14ac:dyDescent="0.35">
      <c r="A1563">
        <v>10915</v>
      </c>
      <c r="B1563">
        <v>42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12</v>
      </c>
      <c r="K1563">
        <v>4</v>
      </c>
      <c r="L1563">
        <v>2</v>
      </c>
      <c r="M1563">
        <v>1</v>
      </c>
      <c r="N1563">
        <v>77</v>
      </c>
      <c r="O1563">
        <v>3</v>
      </c>
      <c r="P1563">
        <v>2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4</v>
      </c>
      <c r="AA1563">
        <v>0</v>
      </c>
      <c r="AB1563">
        <v>0</v>
      </c>
      <c r="AC1563">
        <v>1</v>
      </c>
      <c r="AD1563">
        <v>5087</v>
      </c>
      <c r="AE1563">
        <v>3</v>
      </c>
      <c r="AF1563">
        <v>1</v>
      </c>
      <c r="AG1563">
        <v>12</v>
      </c>
      <c r="AH1563">
        <v>3</v>
      </c>
      <c r="AI1563">
        <v>3</v>
      </c>
      <c r="AJ1563">
        <v>2</v>
      </c>
      <c r="AK1563">
        <v>14</v>
      </c>
      <c r="AL1563">
        <v>3</v>
      </c>
      <c r="AM1563">
        <v>1</v>
      </c>
      <c r="AN1563">
        <v>5</v>
      </c>
    </row>
    <row r="1564" spans="1:40" x14ac:dyDescent="0.35">
      <c r="A1564">
        <v>10919</v>
      </c>
      <c r="B1564">
        <v>25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3</v>
      </c>
      <c r="K1564">
        <v>1</v>
      </c>
      <c r="L1564">
        <v>3</v>
      </c>
      <c r="M1564">
        <v>1</v>
      </c>
      <c r="N1564">
        <v>98</v>
      </c>
      <c r="O1564">
        <v>3</v>
      </c>
      <c r="P1564">
        <v>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4194</v>
      </c>
      <c r="AE1564">
        <v>1</v>
      </c>
      <c r="AF1564">
        <v>1</v>
      </c>
      <c r="AG1564">
        <v>18</v>
      </c>
      <c r="AH1564">
        <v>3</v>
      </c>
      <c r="AI1564">
        <v>4</v>
      </c>
      <c r="AJ1564">
        <v>0</v>
      </c>
      <c r="AK1564">
        <v>5</v>
      </c>
      <c r="AL1564">
        <v>3</v>
      </c>
      <c r="AM1564">
        <v>5</v>
      </c>
      <c r="AN1564">
        <v>5</v>
      </c>
    </row>
    <row r="1565" spans="1:40" x14ac:dyDescent="0.35">
      <c r="A1565">
        <v>10932</v>
      </c>
      <c r="B1565">
        <v>39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2</v>
      </c>
      <c r="K1565">
        <v>5</v>
      </c>
      <c r="L1565">
        <v>1</v>
      </c>
      <c r="M1565">
        <v>1</v>
      </c>
      <c r="N1565">
        <v>41</v>
      </c>
      <c r="O1565">
        <v>4</v>
      </c>
      <c r="P1565">
        <v>3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3</v>
      </c>
      <c r="AA1565">
        <v>1</v>
      </c>
      <c r="AB1565">
        <v>0</v>
      </c>
      <c r="AC1565">
        <v>0</v>
      </c>
      <c r="AD1565">
        <v>7880</v>
      </c>
      <c r="AE1565">
        <v>0</v>
      </c>
      <c r="AF1565">
        <v>0</v>
      </c>
      <c r="AG1565">
        <v>18</v>
      </c>
      <c r="AH1565">
        <v>3</v>
      </c>
      <c r="AI1565">
        <v>4</v>
      </c>
      <c r="AJ1565">
        <v>0</v>
      </c>
      <c r="AK1565">
        <v>9</v>
      </c>
      <c r="AL1565">
        <v>3</v>
      </c>
      <c r="AM1565">
        <v>8</v>
      </c>
      <c r="AN1565">
        <v>5</v>
      </c>
    </row>
    <row r="1566" spans="1:40" x14ac:dyDescent="0.35">
      <c r="A1566">
        <v>10935</v>
      </c>
      <c r="B1566">
        <v>34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10</v>
      </c>
      <c r="K1566">
        <v>4</v>
      </c>
      <c r="L1566">
        <v>3</v>
      </c>
      <c r="M1566">
        <v>0</v>
      </c>
      <c r="N1566">
        <v>87</v>
      </c>
      <c r="O1566">
        <v>3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3</v>
      </c>
      <c r="AA1566">
        <v>0</v>
      </c>
      <c r="AB1566">
        <v>1</v>
      </c>
      <c r="AC1566">
        <v>0</v>
      </c>
      <c r="AD1566">
        <v>2220</v>
      </c>
      <c r="AE1566">
        <v>1</v>
      </c>
      <c r="AF1566">
        <v>1</v>
      </c>
      <c r="AG1566">
        <v>19</v>
      </c>
      <c r="AH1566">
        <v>3</v>
      </c>
      <c r="AI1566">
        <v>4</v>
      </c>
      <c r="AJ1566">
        <v>1</v>
      </c>
      <c r="AK1566">
        <v>1</v>
      </c>
      <c r="AL1566">
        <v>3</v>
      </c>
      <c r="AM1566">
        <v>1</v>
      </c>
      <c r="AN1566">
        <v>5</v>
      </c>
    </row>
    <row r="1567" spans="1:40" x14ac:dyDescent="0.35">
      <c r="A1567">
        <v>10949</v>
      </c>
      <c r="B1567">
        <v>28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26</v>
      </c>
      <c r="K1567">
        <v>3</v>
      </c>
      <c r="L1567">
        <v>3</v>
      </c>
      <c r="M1567">
        <v>1</v>
      </c>
      <c r="N1567">
        <v>48</v>
      </c>
      <c r="O1567">
        <v>2</v>
      </c>
      <c r="P1567">
        <v>2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1</v>
      </c>
      <c r="AA1567">
        <v>0</v>
      </c>
      <c r="AB1567">
        <v>1</v>
      </c>
      <c r="AC1567">
        <v>0</v>
      </c>
      <c r="AD1567">
        <v>4724</v>
      </c>
      <c r="AE1567">
        <v>1</v>
      </c>
      <c r="AF1567">
        <v>0</v>
      </c>
      <c r="AG1567">
        <v>11</v>
      </c>
      <c r="AH1567">
        <v>3</v>
      </c>
      <c r="AI1567">
        <v>3</v>
      </c>
      <c r="AJ1567">
        <v>1</v>
      </c>
      <c r="AK1567">
        <v>5</v>
      </c>
      <c r="AL1567">
        <v>3</v>
      </c>
      <c r="AM1567">
        <v>5</v>
      </c>
      <c r="AN1567">
        <v>5</v>
      </c>
    </row>
    <row r="1568" spans="1:40" x14ac:dyDescent="0.35">
      <c r="A1568">
        <v>10956</v>
      </c>
      <c r="B1568">
        <v>41</v>
      </c>
      <c r="C1568">
        <v>0</v>
      </c>
      <c r="D1568">
        <v>0</v>
      </c>
      <c r="E1568">
        <v>0</v>
      </c>
      <c r="F1568">
        <v>1</v>
      </c>
      <c r="G1568">
        <v>0</v>
      </c>
      <c r="H1568">
        <v>0</v>
      </c>
      <c r="I1568">
        <v>1</v>
      </c>
      <c r="J1568">
        <v>1</v>
      </c>
      <c r="K1568">
        <v>3</v>
      </c>
      <c r="L1568">
        <v>3</v>
      </c>
      <c r="M1568">
        <v>0</v>
      </c>
      <c r="N1568">
        <v>66</v>
      </c>
      <c r="O1568">
        <v>3</v>
      </c>
      <c r="P1568">
        <v>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1</v>
      </c>
      <c r="AA1568">
        <v>0</v>
      </c>
      <c r="AB1568">
        <v>0</v>
      </c>
      <c r="AC1568">
        <v>1</v>
      </c>
      <c r="AD1568">
        <v>4103</v>
      </c>
      <c r="AE1568">
        <v>0</v>
      </c>
      <c r="AF1568">
        <v>0</v>
      </c>
      <c r="AG1568">
        <v>17</v>
      </c>
      <c r="AH1568">
        <v>3</v>
      </c>
      <c r="AI1568">
        <v>4</v>
      </c>
      <c r="AJ1568">
        <v>1</v>
      </c>
      <c r="AK1568">
        <v>10</v>
      </c>
      <c r="AL1568">
        <v>3</v>
      </c>
      <c r="AM1568">
        <v>9</v>
      </c>
      <c r="AN1568">
        <v>5</v>
      </c>
    </row>
    <row r="1569" spans="1:40" x14ac:dyDescent="0.35">
      <c r="A1569">
        <v>10980</v>
      </c>
      <c r="B1569">
        <v>32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8</v>
      </c>
      <c r="K1569">
        <v>2</v>
      </c>
      <c r="L1569">
        <v>3</v>
      </c>
      <c r="M1569">
        <v>0</v>
      </c>
      <c r="N1569">
        <v>65</v>
      </c>
      <c r="O1569">
        <v>2</v>
      </c>
      <c r="P1569">
        <v>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2</v>
      </c>
      <c r="AA1569">
        <v>0</v>
      </c>
      <c r="AB1569">
        <v>1</v>
      </c>
      <c r="AC1569">
        <v>0</v>
      </c>
      <c r="AD1569">
        <v>5228</v>
      </c>
      <c r="AE1569">
        <v>1</v>
      </c>
      <c r="AF1569">
        <v>1</v>
      </c>
      <c r="AG1569">
        <v>11</v>
      </c>
      <c r="AH1569">
        <v>3</v>
      </c>
      <c r="AI1569">
        <v>4</v>
      </c>
      <c r="AJ1569">
        <v>0</v>
      </c>
      <c r="AK1569">
        <v>13</v>
      </c>
      <c r="AL1569">
        <v>3</v>
      </c>
      <c r="AM1569">
        <v>13</v>
      </c>
      <c r="AN1569">
        <v>5</v>
      </c>
    </row>
    <row r="1570" spans="1:40" x14ac:dyDescent="0.35">
      <c r="A1570">
        <v>10986</v>
      </c>
      <c r="B1570">
        <v>30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29</v>
      </c>
      <c r="K1570">
        <v>4</v>
      </c>
      <c r="L1570">
        <v>3</v>
      </c>
      <c r="M1570">
        <v>1</v>
      </c>
      <c r="N1570">
        <v>61</v>
      </c>
      <c r="O1570">
        <v>3</v>
      </c>
      <c r="P1570">
        <v>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1</v>
      </c>
      <c r="AA1570">
        <v>0</v>
      </c>
      <c r="AB1570">
        <v>0</v>
      </c>
      <c r="AC1570">
        <v>1</v>
      </c>
      <c r="AD1570">
        <v>4115</v>
      </c>
      <c r="AE1570">
        <v>8</v>
      </c>
      <c r="AF1570">
        <v>0</v>
      </c>
      <c r="AG1570">
        <v>19</v>
      </c>
      <c r="AH1570">
        <v>3</v>
      </c>
      <c r="AI1570">
        <v>3</v>
      </c>
      <c r="AJ1570">
        <v>3</v>
      </c>
      <c r="AK1570">
        <v>8</v>
      </c>
      <c r="AL1570">
        <v>3</v>
      </c>
      <c r="AM1570">
        <v>4</v>
      </c>
      <c r="AN1570">
        <v>5</v>
      </c>
    </row>
    <row r="1571" spans="1:40" x14ac:dyDescent="0.35">
      <c r="A1571">
        <v>10988</v>
      </c>
      <c r="B1571">
        <v>29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1</v>
      </c>
      <c r="J1571">
        <v>2</v>
      </c>
      <c r="K1571">
        <v>2</v>
      </c>
      <c r="L1571">
        <v>2</v>
      </c>
      <c r="M1571">
        <v>1</v>
      </c>
      <c r="N1571">
        <v>44</v>
      </c>
      <c r="O1571">
        <v>3</v>
      </c>
      <c r="P1571">
        <v>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4</v>
      </c>
      <c r="AA1571">
        <v>1</v>
      </c>
      <c r="AB1571">
        <v>0</v>
      </c>
      <c r="AC1571">
        <v>0</v>
      </c>
      <c r="AD1571">
        <v>4554</v>
      </c>
      <c r="AE1571">
        <v>1</v>
      </c>
      <c r="AF1571">
        <v>0</v>
      </c>
      <c r="AG1571">
        <v>18</v>
      </c>
      <c r="AH1571">
        <v>3</v>
      </c>
      <c r="AI1571">
        <v>1</v>
      </c>
      <c r="AJ1571">
        <v>0</v>
      </c>
      <c r="AK1571">
        <v>10</v>
      </c>
      <c r="AL1571">
        <v>2</v>
      </c>
      <c r="AM1571">
        <v>10</v>
      </c>
      <c r="AN1571">
        <v>5</v>
      </c>
    </row>
    <row r="1572" spans="1:40" x14ac:dyDescent="0.35">
      <c r="A1572">
        <v>10990</v>
      </c>
      <c r="B1572">
        <v>47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1</v>
      </c>
      <c r="J1572">
        <v>2</v>
      </c>
      <c r="K1572">
        <v>4</v>
      </c>
      <c r="L1572">
        <v>3</v>
      </c>
      <c r="M1572">
        <v>1</v>
      </c>
      <c r="N1572">
        <v>87</v>
      </c>
      <c r="O1572">
        <v>3</v>
      </c>
      <c r="P1572">
        <v>2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2</v>
      </c>
      <c r="AA1572">
        <v>0</v>
      </c>
      <c r="AB1572">
        <v>1</v>
      </c>
      <c r="AC1572">
        <v>0</v>
      </c>
      <c r="AD1572">
        <v>4978</v>
      </c>
      <c r="AE1572">
        <v>7</v>
      </c>
      <c r="AF1572">
        <v>0</v>
      </c>
      <c r="AG1572">
        <v>11</v>
      </c>
      <c r="AH1572">
        <v>3</v>
      </c>
      <c r="AI1572">
        <v>4</v>
      </c>
      <c r="AJ1572">
        <v>1</v>
      </c>
      <c r="AK1572">
        <v>4</v>
      </c>
      <c r="AL1572">
        <v>1</v>
      </c>
      <c r="AM1572">
        <v>1</v>
      </c>
      <c r="AN1572">
        <v>5</v>
      </c>
    </row>
    <row r="1573" spans="1:40" x14ac:dyDescent="0.35">
      <c r="A1573">
        <v>11000</v>
      </c>
      <c r="B1573">
        <v>56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11</v>
      </c>
      <c r="K1573">
        <v>5</v>
      </c>
      <c r="L1573">
        <v>4</v>
      </c>
      <c r="M1573">
        <v>0</v>
      </c>
      <c r="N1573">
        <v>89</v>
      </c>
      <c r="O1573">
        <v>2</v>
      </c>
      <c r="P1573">
        <v>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1</v>
      </c>
      <c r="AA1573">
        <v>0</v>
      </c>
      <c r="AB1573">
        <v>1</v>
      </c>
      <c r="AC1573">
        <v>0</v>
      </c>
      <c r="AD1573">
        <v>5380</v>
      </c>
      <c r="AE1573">
        <v>4</v>
      </c>
      <c r="AF1573">
        <v>0</v>
      </c>
      <c r="AG1573">
        <v>16</v>
      </c>
      <c r="AH1573">
        <v>3</v>
      </c>
      <c r="AI1573">
        <v>3</v>
      </c>
      <c r="AJ1573">
        <v>1</v>
      </c>
      <c r="AK1573">
        <v>6</v>
      </c>
      <c r="AL1573">
        <v>3</v>
      </c>
      <c r="AM1573">
        <v>1</v>
      </c>
      <c r="AN1573">
        <v>5</v>
      </c>
    </row>
    <row r="1574" spans="1:40" x14ac:dyDescent="0.35">
      <c r="A1574">
        <v>11002</v>
      </c>
      <c r="B1574">
        <v>46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2</v>
      </c>
      <c r="K1574">
        <v>3</v>
      </c>
      <c r="L1574">
        <v>3</v>
      </c>
      <c r="M1574">
        <v>1</v>
      </c>
      <c r="N1574">
        <v>74</v>
      </c>
      <c r="O1574">
        <v>3</v>
      </c>
      <c r="P1574">
        <v>3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4</v>
      </c>
      <c r="AA1574">
        <v>0</v>
      </c>
      <c r="AB1574">
        <v>0</v>
      </c>
      <c r="AC1574">
        <v>1</v>
      </c>
      <c r="AD1574">
        <v>10368</v>
      </c>
      <c r="AE1574">
        <v>4</v>
      </c>
      <c r="AF1574">
        <v>1</v>
      </c>
      <c r="AG1574">
        <v>12</v>
      </c>
      <c r="AH1574">
        <v>3</v>
      </c>
      <c r="AI1574">
        <v>2</v>
      </c>
      <c r="AJ1574">
        <v>1</v>
      </c>
      <c r="AK1574">
        <v>13</v>
      </c>
      <c r="AL1574">
        <v>2</v>
      </c>
      <c r="AM1574">
        <v>10</v>
      </c>
      <c r="AN1574">
        <v>5</v>
      </c>
    </row>
    <row r="1575" spans="1:40" x14ac:dyDescent="0.35">
      <c r="A1575">
        <v>11009</v>
      </c>
      <c r="B1575">
        <v>43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25</v>
      </c>
      <c r="K1575">
        <v>3</v>
      </c>
      <c r="L1575">
        <v>3</v>
      </c>
      <c r="M1575">
        <v>1</v>
      </c>
      <c r="N1575">
        <v>79</v>
      </c>
      <c r="O1575">
        <v>2</v>
      </c>
      <c r="P1575">
        <v>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4</v>
      </c>
      <c r="AA1575">
        <v>0</v>
      </c>
      <c r="AB1575">
        <v>0</v>
      </c>
      <c r="AC1575">
        <v>1</v>
      </c>
      <c r="AD1575">
        <v>10798</v>
      </c>
      <c r="AE1575">
        <v>5</v>
      </c>
      <c r="AF1575">
        <v>0</v>
      </c>
      <c r="AG1575">
        <v>13</v>
      </c>
      <c r="AH1575">
        <v>3</v>
      </c>
      <c r="AI1575">
        <v>3</v>
      </c>
      <c r="AJ1575">
        <v>1</v>
      </c>
      <c r="AK1575">
        <v>18</v>
      </c>
      <c r="AL1575">
        <v>3</v>
      </c>
      <c r="AM1575">
        <v>1</v>
      </c>
      <c r="AN1575">
        <v>5</v>
      </c>
    </row>
    <row r="1576" spans="1:40" x14ac:dyDescent="0.35">
      <c r="A1576">
        <v>11013</v>
      </c>
      <c r="B1576">
        <v>25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4</v>
      </c>
      <c r="K1576">
        <v>1</v>
      </c>
      <c r="L1576">
        <v>3</v>
      </c>
      <c r="M1576">
        <v>1</v>
      </c>
      <c r="N1576">
        <v>87</v>
      </c>
      <c r="O1576">
        <v>2</v>
      </c>
      <c r="P1576">
        <v>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1</v>
      </c>
      <c r="AA1576">
        <v>0</v>
      </c>
      <c r="AB1576">
        <v>1</v>
      </c>
      <c r="AC1576">
        <v>0</v>
      </c>
      <c r="AD1576">
        <v>4256</v>
      </c>
      <c r="AE1576">
        <v>1</v>
      </c>
      <c r="AF1576">
        <v>0</v>
      </c>
      <c r="AG1576">
        <v>12</v>
      </c>
      <c r="AH1576">
        <v>3</v>
      </c>
      <c r="AI1576">
        <v>1</v>
      </c>
      <c r="AJ1576">
        <v>0</v>
      </c>
      <c r="AK1576">
        <v>5</v>
      </c>
      <c r="AL1576">
        <v>4</v>
      </c>
      <c r="AM1576">
        <v>5</v>
      </c>
      <c r="AN1576">
        <v>5</v>
      </c>
    </row>
    <row r="1577" spans="1:40" x14ac:dyDescent="0.35">
      <c r="A1577">
        <v>11014</v>
      </c>
      <c r="B1577">
        <v>28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1</v>
      </c>
      <c r="J1577">
        <v>7</v>
      </c>
      <c r="K1577">
        <v>3</v>
      </c>
      <c r="L1577">
        <v>3</v>
      </c>
      <c r="M1577">
        <v>1</v>
      </c>
      <c r="N1577">
        <v>55</v>
      </c>
      <c r="O1577">
        <v>3</v>
      </c>
      <c r="P1577">
        <v>2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1</v>
      </c>
      <c r="AA1577">
        <v>1</v>
      </c>
      <c r="AB1577">
        <v>0</v>
      </c>
      <c r="AC1577">
        <v>0</v>
      </c>
      <c r="AD1577">
        <v>4898</v>
      </c>
      <c r="AE1577">
        <v>0</v>
      </c>
      <c r="AF1577">
        <v>0</v>
      </c>
      <c r="AG1577">
        <v>14</v>
      </c>
      <c r="AH1577">
        <v>3</v>
      </c>
      <c r="AI1577">
        <v>4</v>
      </c>
      <c r="AJ1577">
        <v>0</v>
      </c>
      <c r="AK1577">
        <v>5</v>
      </c>
      <c r="AL1577">
        <v>3</v>
      </c>
      <c r="AM1577">
        <v>4</v>
      </c>
      <c r="AN1577">
        <v>5</v>
      </c>
    </row>
    <row r="1578" spans="1:40" x14ac:dyDescent="0.35">
      <c r="A1578">
        <v>11016</v>
      </c>
      <c r="B1578">
        <v>31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6</v>
      </c>
      <c r="K1578">
        <v>4</v>
      </c>
      <c r="L1578">
        <v>1</v>
      </c>
      <c r="M1578">
        <v>1</v>
      </c>
      <c r="N1578">
        <v>66</v>
      </c>
      <c r="O1578">
        <v>4</v>
      </c>
      <c r="P1578">
        <v>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4</v>
      </c>
      <c r="AA1578">
        <v>0</v>
      </c>
      <c r="AB1578">
        <v>0</v>
      </c>
      <c r="AC1578">
        <v>1</v>
      </c>
      <c r="AD1578">
        <v>5460</v>
      </c>
      <c r="AE1578">
        <v>4</v>
      </c>
      <c r="AF1578">
        <v>0</v>
      </c>
      <c r="AG1578">
        <v>22</v>
      </c>
      <c r="AH1578">
        <v>4</v>
      </c>
      <c r="AI1578">
        <v>4</v>
      </c>
      <c r="AJ1578">
        <v>2</v>
      </c>
      <c r="AK1578">
        <v>13</v>
      </c>
      <c r="AL1578">
        <v>4</v>
      </c>
      <c r="AM1578">
        <v>7</v>
      </c>
      <c r="AN1578">
        <v>5</v>
      </c>
    </row>
    <row r="1579" spans="1:40" x14ac:dyDescent="0.35">
      <c r="A1579">
        <v>11021</v>
      </c>
      <c r="B1579">
        <v>28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1</v>
      </c>
      <c r="J1579">
        <v>4</v>
      </c>
      <c r="K1579">
        <v>3</v>
      </c>
      <c r="L1579">
        <v>2</v>
      </c>
      <c r="M1579">
        <v>1</v>
      </c>
      <c r="N1579">
        <v>43</v>
      </c>
      <c r="O1579">
        <v>3</v>
      </c>
      <c r="P1579">
        <v>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3</v>
      </c>
      <c r="AA1579">
        <v>0</v>
      </c>
      <c r="AB1579">
        <v>1</v>
      </c>
      <c r="AC1579">
        <v>0</v>
      </c>
      <c r="AD1579">
        <v>4221</v>
      </c>
      <c r="AE1579">
        <v>1</v>
      </c>
      <c r="AF1579">
        <v>0</v>
      </c>
      <c r="AG1579">
        <v>15</v>
      </c>
      <c r="AH1579">
        <v>3</v>
      </c>
      <c r="AI1579">
        <v>2</v>
      </c>
      <c r="AJ1579">
        <v>0</v>
      </c>
      <c r="AK1579">
        <v>5</v>
      </c>
      <c r="AL1579">
        <v>4</v>
      </c>
      <c r="AM1579">
        <v>5</v>
      </c>
      <c r="AN1579">
        <v>5</v>
      </c>
    </row>
    <row r="1580" spans="1:40" x14ac:dyDescent="0.35">
      <c r="A1580">
        <v>11033</v>
      </c>
      <c r="B1580">
        <v>30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10</v>
      </c>
      <c r="K1580">
        <v>3</v>
      </c>
      <c r="L1580">
        <v>3</v>
      </c>
      <c r="M1580">
        <v>1</v>
      </c>
      <c r="N1580">
        <v>72</v>
      </c>
      <c r="O1580">
        <v>2</v>
      </c>
      <c r="P1580">
        <v>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3</v>
      </c>
      <c r="AA1580">
        <v>0</v>
      </c>
      <c r="AB1580">
        <v>1</v>
      </c>
      <c r="AC1580">
        <v>0</v>
      </c>
      <c r="AD1580">
        <v>6578</v>
      </c>
      <c r="AE1580">
        <v>1</v>
      </c>
      <c r="AF1580">
        <v>0</v>
      </c>
      <c r="AG1580">
        <v>18</v>
      </c>
      <c r="AH1580">
        <v>3</v>
      </c>
      <c r="AI1580">
        <v>1</v>
      </c>
      <c r="AJ1580">
        <v>1</v>
      </c>
      <c r="AK1580">
        <v>10</v>
      </c>
      <c r="AL1580">
        <v>3</v>
      </c>
      <c r="AM1580">
        <v>10</v>
      </c>
      <c r="AN1580">
        <v>5</v>
      </c>
    </row>
    <row r="1581" spans="1:40" x14ac:dyDescent="0.35">
      <c r="A1581">
        <v>11034</v>
      </c>
      <c r="B1581">
        <v>59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</v>
      </c>
      <c r="J1581">
        <v>1</v>
      </c>
      <c r="K1581">
        <v>1</v>
      </c>
      <c r="L1581">
        <v>1</v>
      </c>
      <c r="M1581">
        <v>0</v>
      </c>
      <c r="N1581">
        <v>57</v>
      </c>
      <c r="O1581">
        <v>2</v>
      </c>
      <c r="P1581">
        <v>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3</v>
      </c>
      <c r="AA1581">
        <v>1</v>
      </c>
      <c r="AB1581">
        <v>0</v>
      </c>
      <c r="AC1581">
        <v>0</v>
      </c>
      <c r="AD1581">
        <v>5473</v>
      </c>
      <c r="AE1581">
        <v>7</v>
      </c>
      <c r="AF1581">
        <v>0</v>
      </c>
      <c r="AG1581">
        <v>11</v>
      </c>
      <c r="AH1581">
        <v>3</v>
      </c>
      <c r="AI1581">
        <v>4</v>
      </c>
      <c r="AJ1581">
        <v>0</v>
      </c>
      <c r="AK1581">
        <v>20</v>
      </c>
      <c r="AL1581">
        <v>2</v>
      </c>
      <c r="AM1581">
        <v>4</v>
      </c>
      <c r="AN1581">
        <v>5</v>
      </c>
    </row>
    <row r="1582" spans="1:40" x14ac:dyDescent="0.35">
      <c r="A1582">
        <v>11048</v>
      </c>
      <c r="B1582">
        <v>45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1</v>
      </c>
      <c r="J1582">
        <v>26</v>
      </c>
      <c r="K1582">
        <v>3</v>
      </c>
      <c r="L1582">
        <v>1</v>
      </c>
      <c r="M1582">
        <v>1</v>
      </c>
      <c r="N1582">
        <v>52</v>
      </c>
      <c r="O1582">
        <v>2</v>
      </c>
      <c r="P1582">
        <v>2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1</v>
      </c>
      <c r="AC1582">
        <v>0</v>
      </c>
      <c r="AD1582">
        <v>4385</v>
      </c>
      <c r="AE1582">
        <v>1</v>
      </c>
      <c r="AF1582">
        <v>0</v>
      </c>
      <c r="AG1582">
        <v>15</v>
      </c>
      <c r="AH1582">
        <v>3</v>
      </c>
      <c r="AI1582">
        <v>1</v>
      </c>
      <c r="AJ1582">
        <v>1</v>
      </c>
      <c r="AK1582">
        <v>10</v>
      </c>
      <c r="AL1582">
        <v>3</v>
      </c>
      <c r="AM1582">
        <v>10</v>
      </c>
      <c r="AN1582">
        <v>5</v>
      </c>
    </row>
    <row r="1583" spans="1:40" x14ac:dyDescent="0.35">
      <c r="A1583">
        <v>11049</v>
      </c>
      <c r="B1583">
        <v>27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1</v>
      </c>
      <c r="J1583">
        <v>8</v>
      </c>
      <c r="K1583">
        <v>1</v>
      </c>
      <c r="L1583">
        <v>3</v>
      </c>
      <c r="M1583">
        <v>1</v>
      </c>
      <c r="N1583">
        <v>84</v>
      </c>
      <c r="O1583">
        <v>3</v>
      </c>
      <c r="P1583">
        <v>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4</v>
      </c>
      <c r="AA1583">
        <v>0</v>
      </c>
      <c r="AB1583">
        <v>1</v>
      </c>
      <c r="AC1583">
        <v>0</v>
      </c>
      <c r="AD1583">
        <v>4342</v>
      </c>
      <c r="AE1583">
        <v>0</v>
      </c>
      <c r="AF1583">
        <v>0</v>
      </c>
      <c r="AG1583">
        <v>19</v>
      </c>
      <c r="AH1583">
        <v>3</v>
      </c>
      <c r="AI1583">
        <v>2</v>
      </c>
      <c r="AJ1583">
        <v>1</v>
      </c>
      <c r="AK1583">
        <v>5</v>
      </c>
      <c r="AL1583">
        <v>3</v>
      </c>
      <c r="AM1583">
        <v>4</v>
      </c>
      <c r="AN1583">
        <v>5</v>
      </c>
    </row>
    <row r="1584" spans="1:40" x14ac:dyDescent="0.35">
      <c r="A1584">
        <v>11059</v>
      </c>
      <c r="B1584">
        <v>28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9</v>
      </c>
      <c r="K1584">
        <v>4</v>
      </c>
      <c r="L1584">
        <v>2</v>
      </c>
      <c r="M1584">
        <v>1</v>
      </c>
      <c r="N1584">
        <v>92</v>
      </c>
      <c r="O1584">
        <v>3</v>
      </c>
      <c r="P1584">
        <v>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4</v>
      </c>
      <c r="AA1584">
        <v>1</v>
      </c>
      <c r="AB1584">
        <v>0</v>
      </c>
      <c r="AC1584">
        <v>0</v>
      </c>
      <c r="AD1584">
        <v>5253</v>
      </c>
      <c r="AE1584">
        <v>1</v>
      </c>
      <c r="AF1584">
        <v>0</v>
      </c>
      <c r="AG1584">
        <v>16</v>
      </c>
      <c r="AH1584">
        <v>3</v>
      </c>
      <c r="AI1584">
        <v>4</v>
      </c>
      <c r="AJ1584">
        <v>0</v>
      </c>
      <c r="AK1584">
        <v>7</v>
      </c>
      <c r="AL1584">
        <v>3</v>
      </c>
      <c r="AM1584">
        <v>7</v>
      </c>
      <c r="AN1584">
        <v>5</v>
      </c>
    </row>
    <row r="1585" spans="1:40" x14ac:dyDescent="0.35">
      <c r="A1585">
        <v>11064</v>
      </c>
      <c r="B1585">
        <v>51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26</v>
      </c>
      <c r="K1585">
        <v>4</v>
      </c>
      <c r="L1585">
        <v>1</v>
      </c>
      <c r="M1585">
        <v>0</v>
      </c>
      <c r="N1585">
        <v>66</v>
      </c>
      <c r="O1585">
        <v>3</v>
      </c>
      <c r="P1585">
        <v>4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3</v>
      </c>
      <c r="AA1585">
        <v>0</v>
      </c>
      <c r="AB1585">
        <v>1</v>
      </c>
      <c r="AC1585">
        <v>0</v>
      </c>
      <c r="AD1585">
        <v>16307</v>
      </c>
      <c r="AE1585">
        <v>2</v>
      </c>
      <c r="AF1585">
        <v>0</v>
      </c>
      <c r="AG1585">
        <v>14</v>
      </c>
      <c r="AH1585">
        <v>3</v>
      </c>
      <c r="AI1585">
        <v>3</v>
      </c>
      <c r="AJ1585">
        <v>1</v>
      </c>
      <c r="AK1585">
        <v>29</v>
      </c>
      <c r="AL1585">
        <v>2</v>
      </c>
      <c r="AM1585">
        <v>20</v>
      </c>
      <c r="AN1585">
        <v>5</v>
      </c>
    </row>
    <row r="1586" spans="1:40" x14ac:dyDescent="0.35">
      <c r="A1586">
        <v>11067</v>
      </c>
      <c r="B1586">
        <v>27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2</v>
      </c>
      <c r="K1586">
        <v>2</v>
      </c>
      <c r="L1586">
        <v>1</v>
      </c>
      <c r="M1586">
        <v>0</v>
      </c>
      <c r="N1586">
        <v>89</v>
      </c>
      <c r="O1586">
        <v>4</v>
      </c>
      <c r="P1586">
        <v>2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3</v>
      </c>
      <c r="AA1586">
        <v>1</v>
      </c>
      <c r="AB1586">
        <v>0</v>
      </c>
      <c r="AC1586">
        <v>0</v>
      </c>
      <c r="AD1586">
        <v>6500</v>
      </c>
      <c r="AE1586">
        <v>0</v>
      </c>
      <c r="AF1586">
        <v>0</v>
      </c>
      <c r="AG1586">
        <v>14</v>
      </c>
      <c r="AH1586">
        <v>3</v>
      </c>
      <c r="AI1586">
        <v>2</v>
      </c>
      <c r="AJ1586">
        <v>0</v>
      </c>
      <c r="AK1586">
        <v>9</v>
      </c>
      <c r="AL1586">
        <v>2</v>
      </c>
      <c r="AM1586">
        <v>8</v>
      </c>
      <c r="AN1586">
        <v>5</v>
      </c>
    </row>
    <row r="1587" spans="1:40" x14ac:dyDescent="0.35">
      <c r="A1587">
        <v>11073</v>
      </c>
      <c r="B1587">
        <v>49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1</v>
      </c>
      <c r="J1587">
        <v>2</v>
      </c>
      <c r="K1587">
        <v>3</v>
      </c>
      <c r="L1587">
        <v>4</v>
      </c>
      <c r="M1587">
        <v>1</v>
      </c>
      <c r="N1587">
        <v>63</v>
      </c>
      <c r="O1587">
        <v>2</v>
      </c>
      <c r="P1587">
        <v>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2</v>
      </c>
      <c r="AA1587">
        <v>0</v>
      </c>
      <c r="AB1587">
        <v>1</v>
      </c>
      <c r="AC1587">
        <v>0</v>
      </c>
      <c r="AD1587">
        <v>5390</v>
      </c>
      <c r="AE1587">
        <v>2</v>
      </c>
      <c r="AF1587">
        <v>0</v>
      </c>
      <c r="AG1587">
        <v>14</v>
      </c>
      <c r="AH1587">
        <v>3</v>
      </c>
      <c r="AI1587">
        <v>4</v>
      </c>
      <c r="AJ1587">
        <v>0</v>
      </c>
      <c r="AK1587">
        <v>17</v>
      </c>
      <c r="AL1587">
        <v>2</v>
      </c>
      <c r="AM1587">
        <v>9</v>
      </c>
      <c r="AN1587">
        <v>5</v>
      </c>
    </row>
    <row r="1588" spans="1:40" x14ac:dyDescent="0.35">
      <c r="A1588">
        <v>11074</v>
      </c>
      <c r="B1588">
        <v>36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1</v>
      </c>
      <c r="K1588">
        <v>2</v>
      </c>
      <c r="L1588">
        <v>2</v>
      </c>
      <c r="M1588">
        <v>1</v>
      </c>
      <c r="N1588">
        <v>56</v>
      </c>
      <c r="O1588">
        <v>3</v>
      </c>
      <c r="P1588">
        <v>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4</v>
      </c>
      <c r="AA1588">
        <v>0</v>
      </c>
      <c r="AB1588">
        <v>1</v>
      </c>
      <c r="AC1588">
        <v>0</v>
      </c>
      <c r="AD1588">
        <v>6201</v>
      </c>
      <c r="AE1588">
        <v>1</v>
      </c>
      <c r="AF1588">
        <v>1</v>
      </c>
      <c r="AG1588">
        <v>14</v>
      </c>
      <c r="AH1588">
        <v>3</v>
      </c>
      <c r="AI1588">
        <v>4</v>
      </c>
      <c r="AJ1588">
        <v>1</v>
      </c>
      <c r="AK1588">
        <v>18</v>
      </c>
      <c r="AL1588">
        <v>2</v>
      </c>
      <c r="AM1588">
        <v>18</v>
      </c>
      <c r="AN1588">
        <v>5</v>
      </c>
    </row>
    <row r="1589" spans="1:40" x14ac:dyDescent="0.35">
      <c r="A1589">
        <v>11090</v>
      </c>
      <c r="B1589">
        <v>26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23</v>
      </c>
      <c r="K1589">
        <v>3</v>
      </c>
      <c r="L1589">
        <v>3</v>
      </c>
      <c r="M1589">
        <v>0</v>
      </c>
      <c r="N1589">
        <v>47</v>
      </c>
      <c r="O1589">
        <v>2</v>
      </c>
      <c r="P1589">
        <v>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4</v>
      </c>
      <c r="AA1589">
        <v>0</v>
      </c>
      <c r="AB1589">
        <v>1</v>
      </c>
      <c r="AC1589">
        <v>0</v>
      </c>
      <c r="AD1589">
        <v>4157</v>
      </c>
      <c r="AE1589">
        <v>7</v>
      </c>
      <c r="AF1589">
        <v>1</v>
      </c>
      <c r="AG1589">
        <v>19</v>
      </c>
      <c r="AH1589">
        <v>3</v>
      </c>
      <c r="AI1589">
        <v>3</v>
      </c>
      <c r="AJ1589">
        <v>1</v>
      </c>
      <c r="AK1589">
        <v>5</v>
      </c>
      <c r="AL1589">
        <v>2</v>
      </c>
      <c r="AM1589">
        <v>2</v>
      </c>
      <c r="AN1589">
        <v>5</v>
      </c>
    </row>
    <row r="1590" spans="1:40" x14ac:dyDescent="0.35">
      <c r="A1590">
        <v>11095</v>
      </c>
      <c r="B1590">
        <v>43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4</v>
      </c>
      <c r="K1590">
        <v>4</v>
      </c>
      <c r="L1590">
        <v>4</v>
      </c>
      <c r="M1590">
        <v>0</v>
      </c>
      <c r="N1590">
        <v>56</v>
      </c>
      <c r="O1590">
        <v>2</v>
      </c>
      <c r="P1590">
        <v>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4</v>
      </c>
      <c r="AA1590">
        <v>1</v>
      </c>
      <c r="AB1590">
        <v>0</v>
      </c>
      <c r="AC1590">
        <v>0</v>
      </c>
      <c r="AD1590">
        <v>10231</v>
      </c>
      <c r="AE1590">
        <v>3</v>
      </c>
      <c r="AF1590">
        <v>0</v>
      </c>
      <c r="AG1590">
        <v>14</v>
      </c>
      <c r="AH1590">
        <v>3</v>
      </c>
      <c r="AI1590">
        <v>4</v>
      </c>
      <c r="AJ1590">
        <v>0</v>
      </c>
      <c r="AK1590">
        <v>23</v>
      </c>
      <c r="AL1590">
        <v>4</v>
      </c>
      <c r="AM1590">
        <v>21</v>
      </c>
      <c r="AN1590">
        <v>5</v>
      </c>
    </row>
    <row r="1591" spans="1:40" x14ac:dyDescent="0.35">
      <c r="A1591">
        <v>11098</v>
      </c>
      <c r="B1591">
        <v>34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8</v>
      </c>
      <c r="K1591">
        <v>2</v>
      </c>
      <c r="L1591">
        <v>2</v>
      </c>
      <c r="M1591">
        <v>1</v>
      </c>
      <c r="N1591">
        <v>92</v>
      </c>
      <c r="O1591">
        <v>4</v>
      </c>
      <c r="P1591">
        <v>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3</v>
      </c>
      <c r="AA1591">
        <v>0</v>
      </c>
      <c r="AB1591">
        <v>1</v>
      </c>
      <c r="AC1591">
        <v>0</v>
      </c>
      <c r="AD1591">
        <v>6799</v>
      </c>
      <c r="AE1591">
        <v>1</v>
      </c>
      <c r="AF1591">
        <v>0</v>
      </c>
      <c r="AG1591">
        <v>21</v>
      </c>
      <c r="AH1591">
        <v>4</v>
      </c>
      <c r="AI1591">
        <v>3</v>
      </c>
      <c r="AJ1591">
        <v>2</v>
      </c>
      <c r="AK1591">
        <v>10</v>
      </c>
      <c r="AL1591">
        <v>3</v>
      </c>
      <c r="AM1591">
        <v>10</v>
      </c>
      <c r="AN1591">
        <v>5</v>
      </c>
    </row>
    <row r="1592" spans="1:40" x14ac:dyDescent="0.35">
      <c r="A1592">
        <v>11101</v>
      </c>
      <c r="B1592">
        <v>36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3</v>
      </c>
      <c r="K1592">
        <v>3</v>
      </c>
      <c r="L1592">
        <v>1</v>
      </c>
      <c r="M1592">
        <v>0</v>
      </c>
      <c r="N1592">
        <v>94</v>
      </c>
      <c r="O1592">
        <v>2</v>
      </c>
      <c r="P1592">
        <v>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4</v>
      </c>
      <c r="AA1592">
        <v>0</v>
      </c>
      <c r="AB1592">
        <v>1</v>
      </c>
      <c r="AC1592">
        <v>0</v>
      </c>
      <c r="AD1592">
        <v>7644</v>
      </c>
      <c r="AE1592">
        <v>0</v>
      </c>
      <c r="AF1592">
        <v>0</v>
      </c>
      <c r="AG1592">
        <v>19</v>
      </c>
      <c r="AH1592">
        <v>3</v>
      </c>
      <c r="AI1592">
        <v>3</v>
      </c>
      <c r="AJ1592">
        <v>2</v>
      </c>
      <c r="AK1592">
        <v>10</v>
      </c>
      <c r="AL1592">
        <v>3</v>
      </c>
      <c r="AM1592">
        <v>9</v>
      </c>
      <c r="AN1592">
        <v>5</v>
      </c>
    </row>
    <row r="1593" spans="1:40" x14ac:dyDescent="0.35">
      <c r="A1593">
        <v>11106</v>
      </c>
      <c r="B1593">
        <v>39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21</v>
      </c>
      <c r="K1593">
        <v>4</v>
      </c>
      <c r="L1593">
        <v>1</v>
      </c>
      <c r="M1593">
        <v>1</v>
      </c>
      <c r="N1593">
        <v>44</v>
      </c>
      <c r="O1593">
        <v>2</v>
      </c>
      <c r="P1593">
        <v>2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4</v>
      </c>
      <c r="AA1593">
        <v>0</v>
      </c>
      <c r="AB1593">
        <v>1</v>
      </c>
      <c r="AC1593">
        <v>0</v>
      </c>
      <c r="AD1593">
        <v>6120</v>
      </c>
      <c r="AE1593">
        <v>3</v>
      </c>
      <c r="AF1593">
        <v>1</v>
      </c>
      <c r="AG1593">
        <v>12</v>
      </c>
      <c r="AH1593">
        <v>3</v>
      </c>
      <c r="AI1593">
        <v>4</v>
      </c>
      <c r="AJ1593">
        <v>2</v>
      </c>
      <c r="AK1593">
        <v>8</v>
      </c>
      <c r="AL1593">
        <v>4</v>
      </c>
      <c r="AM1593">
        <v>5</v>
      </c>
      <c r="AN1593">
        <v>5</v>
      </c>
    </row>
    <row r="1594" spans="1:40" x14ac:dyDescent="0.35">
      <c r="A1594">
        <v>11107</v>
      </c>
      <c r="B1594">
        <v>28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2</v>
      </c>
      <c r="K1594">
        <v>4</v>
      </c>
      <c r="L1594">
        <v>2</v>
      </c>
      <c r="M1594">
        <v>0</v>
      </c>
      <c r="N1594">
        <v>81</v>
      </c>
      <c r="O1594">
        <v>3</v>
      </c>
      <c r="P1594">
        <v>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2</v>
      </c>
      <c r="AA1594">
        <v>0</v>
      </c>
      <c r="AB1594">
        <v>1</v>
      </c>
      <c r="AC1594">
        <v>0</v>
      </c>
      <c r="AD1594">
        <v>4779</v>
      </c>
      <c r="AE1594">
        <v>1</v>
      </c>
      <c r="AF1594">
        <v>1</v>
      </c>
      <c r="AG1594">
        <v>20</v>
      </c>
      <c r="AH1594">
        <v>4</v>
      </c>
      <c r="AI1594">
        <v>1</v>
      </c>
      <c r="AJ1594">
        <v>0</v>
      </c>
      <c r="AK1594">
        <v>8</v>
      </c>
      <c r="AL1594">
        <v>3</v>
      </c>
      <c r="AM1594">
        <v>8</v>
      </c>
      <c r="AN1594">
        <v>5</v>
      </c>
    </row>
    <row r="1595" spans="1:40" x14ac:dyDescent="0.35">
      <c r="A1595">
        <v>11112</v>
      </c>
      <c r="B1595">
        <v>25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4</v>
      </c>
      <c r="K1595">
        <v>2</v>
      </c>
      <c r="L1595">
        <v>2</v>
      </c>
      <c r="M1595">
        <v>0</v>
      </c>
      <c r="N1595">
        <v>99</v>
      </c>
      <c r="O1595">
        <v>2</v>
      </c>
      <c r="P1595">
        <v>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4</v>
      </c>
      <c r="AA1595">
        <v>1</v>
      </c>
      <c r="AB1595">
        <v>0</v>
      </c>
      <c r="AC1595">
        <v>0</v>
      </c>
      <c r="AD1595">
        <v>4487</v>
      </c>
      <c r="AE1595">
        <v>1</v>
      </c>
      <c r="AF1595">
        <v>1</v>
      </c>
      <c r="AG1595">
        <v>11</v>
      </c>
      <c r="AH1595">
        <v>3</v>
      </c>
      <c r="AI1595">
        <v>2</v>
      </c>
      <c r="AJ1595">
        <v>0</v>
      </c>
      <c r="AK1595">
        <v>5</v>
      </c>
      <c r="AL1595">
        <v>3</v>
      </c>
      <c r="AM1595">
        <v>5</v>
      </c>
      <c r="AN1595">
        <v>5</v>
      </c>
    </row>
    <row r="1596" spans="1:40" x14ac:dyDescent="0.35">
      <c r="A1596">
        <v>11118</v>
      </c>
      <c r="B1596">
        <v>25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26</v>
      </c>
      <c r="K1596">
        <v>1</v>
      </c>
      <c r="L1596">
        <v>3</v>
      </c>
      <c r="M1596">
        <v>0</v>
      </c>
      <c r="N1596">
        <v>32</v>
      </c>
      <c r="O1596">
        <v>3</v>
      </c>
      <c r="P1596">
        <v>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4</v>
      </c>
      <c r="AA1596">
        <v>1</v>
      </c>
      <c r="AB1596">
        <v>0</v>
      </c>
      <c r="AC1596">
        <v>0</v>
      </c>
      <c r="AD1596">
        <v>6180</v>
      </c>
      <c r="AE1596">
        <v>1</v>
      </c>
      <c r="AF1596">
        <v>0</v>
      </c>
      <c r="AG1596">
        <v>23</v>
      </c>
      <c r="AH1596">
        <v>4</v>
      </c>
      <c r="AI1596">
        <v>2</v>
      </c>
      <c r="AJ1596">
        <v>0</v>
      </c>
      <c r="AK1596">
        <v>6</v>
      </c>
      <c r="AL1596">
        <v>2</v>
      </c>
      <c r="AM1596">
        <v>6</v>
      </c>
      <c r="AN1596">
        <v>5</v>
      </c>
    </row>
    <row r="1597" spans="1:40" x14ac:dyDescent="0.35">
      <c r="A1597">
        <v>11120</v>
      </c>
      <c r="B1597">
        <v>45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</v>
      </c>
      <c r="J1597">
        <v>2</v>
      </c>
      <c r="K1597">
        <v>4</v>
      </c>
      <c r="L1597">
        <v>3</v>
      </c>
      <c r="M1597">
        <v>0</v>
      </c>
      <c r="N1597">
        <v>67</v>
      </c>
      <c r="O1597">
        <v>3</v>
      </c>
      <c r="P1597">
        <v>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3</v>
      </c>
      <c r="AA1597">
        <v>0</v>
      </c>
      <c r="AB1597">
        <v>1</v>
      </c>
      <c r="AC1597">
        <v>0</v>
      </c>
      <c r="AD1597">
        <v>5154</v>
      </c>
      <c r="AE1597">
        <v>4</v>
      </c>
      <c r="AF1597">
        <v>0</v>
      </c>
      <c r="AG1597">
        <v>22</v>
      </c>
      <c r="AH1597">
        <v>4</v>
      </c>
      <c r="AI1597">
        <v>2</v>
      </c>
      <c r="AJ1597">
        <v>2</v>
      </c>
      <c r="AK1597">
        <v>10</v>
      </c>
      <c r="AL1597">
        <v>4</v>
      </c>
      <c r="AM1597">
        <v>8</v>
      </c>
      <c r="AN1597">
        <v>5</v>
      </c>
    </row>
    <row r="1598" spans="1:40" x14ac:dyDescent="0.35">
      <c r="A1598">
        <v>11132</v>
      </c>
      <c r="B1598">
        <v>27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9</v>
      </c>
      <c r="K1598">
        <v>3</v>
      </c>
      <c r="L1598">
        <v>4</v>
      </c>
      <c r="M1598">
        <v>1</v>
      </c>
      <c r="N1598">
        <v>44</v>
      </c>
      <c r="O1598">
        <v>3</v>
      </c>
      <c r="P1598">
        <v>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4</v>
      </c>
      <c r="AA1598">
        <v>1</v>
      </c>
      <c r="AB1598">
        <v>0</v>
      </c>
      <c r="AC1598">
        <v>0</v>
      </c>
      <c r="AD1598">
        <v>4105</v>
      </c>
      <c r="AE1598">
        <v>1</v>
      </c>
      <c r="AF1598">
        <v>0</v>
      </c>
      <c r="AG1598">
        <v>14</v>
      </c>
      <c r="AH1598">
        <v>3</v>
      </c>
      <c r="AI1598">
        <v>1</v>
      </c>
      <c r="AJ1598">
        <v>0</v>
      </c>
      <c r="AK1598">
        <v>7</v>
      </c>
      <c r="AL1598">
        <v>3</v>
      </c>
      <c r="AM1598">
        <v>7</v>
      </c>
      <c r="AN1598">
        <v>5</v>
      </c>
    </row>
    <row r="1599" spans="1:40" x14ac:dyDescent="0.35">
      <c r="A1599">
        <v>11139</v>
      </c>
      <c r="B1599">
        <v>40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26</v>
      </c>
      <c r="K1599">
        <v>3</v>
      </c>
      <c r="L1599">
        <v>3</v>
      </c>
      <c r="M1599">
        <v>1</v>
      </c>
      <c r="N1599">
        <v>74</v>
      </c>
      <c r="O1599">
        <v>3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1</v>
      </c>
      <c r="AA1599">
        <v>0</v>
      </c>
      <c r="AB1599">
        <v>1</v>
      </c>
      <c r="AC1599">
        <v>0</v>
      </c>
      <c r="AD1599">
        <v>8396</v>
      </c>
      <c r="AE1599">
        <v>1</v>
      </c>
      <c r="AF1599">
        <v>0</v>
      </c>
      <c r="AG1599">
        <v>14</v>
      </c>
      <c r="AH1599">
        <v>3</v>
      </c>
      <c r="AI1599">
        <v>2</v>
      </c>
      <c r="AJ1599">
        <v>1</v>
      </c>
      <c r="AK1599">
        <v>8</v>
      </c>
      <c r="AL1599">
        <v>2</v>
      </c>
      <c r="AM1599">
        <v>7</v>
      </c>
      <c r="AN1599">
        <v>5</v>
      </c>
    </row>
    <row r="1600" spans="1:40" x14ac:dyDescent="0.35">
      <c r="A1600">
        <v>11140</v>
      </c>
      <c r="B1600">
        <v>26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5</v>
      </c>
      <c r="K1600">
        <v>3</v>
      </c>
      <c r="L1600">
        <v>4</v>
      </c>
      <c r="M1600">
        <v>0</v>
      </c>
      <c r="N1600">
        <v>30</v>
      </c>
      <c r="O1600">
        <v>2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3</v>
      </c>
      <c r="AA1600">
        <v>1</v>
      </c>
      <c r="AB1600">
        <v>0</v>
      </c>
      <c r="AC1600">
        <v>0</v>
      </c>
      <c r="AD1600">
        <v>2966</v>
      </c>
      <c r="AE1600">
        <v>0</v>
      </c>
      <c r="AF1600">
        <v>0</v>
      </c>
      <c r="AG1600">
        <v>18</v>
      </c>
      <c r="AH1600">
        <v>3</v>
      </c>
      <c r="AI1600">
        <v>4</v>
      </c>
      <c r="AJ1600">
        <v>0</v>
      </c>
      <c r="AK1600">
        <v>5</v>
      </c>
      <c r="AL1600">
        <v>3</v>
      </c>
      <c r="AM1600">
        <v>4</v>
      </c>
      <c r="AN1600">
        <v>5</v>
      </c>
    </row>
    <row r="1601" spans="1:40" x14ac:dyDescent="0.35">
      <c r="A1601">
        <v>11149</v>
      </c>
      <c r="B1601">
        <v>27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2</v>
      </c>
      <c r="K1601">
        <v>3</v>
      </c>
      <c r="L1601">
        <v>4</v>
      </c>
      <c r="M1601">
        <v>1</v>
      </c>
      <c r="N1601">
        <v>74</v>
      </c>
      <c r="O1601">
        <v>3</v>
      </c>
      <c r="P1601">
        <v>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3</v>
      </c>
      <c r="AA1601">
        <v>1</v>
      </c>
      <c r="AB1601">
        <v>0</v>
      </c>
      <c r="AC1601">
        <v>0</v>
      </c>
      <c r="AD1601">
        <v>4478</v>
      </c>
      <c r="AE1601">
        <v>1</v>
      </c>
      <c r="AF1601">
        <v>1</v>
      </c>
      <c r="AG1601">
        <v>11</v>
      </c>
      <c r="AH1601">
        <v>3</v>
      </c>
      <c r="AI1601">
        <v>1</v>
      </c>
      <c r="AJ1601">
        <v>0</v>
      </c>
      <c r="AK1601">
        <v>5</v>
      </c>
      <c r="AL1601">
        <v>3</v>
      </c>
      <c r="AM1601">
        <v>5</v>
      </c>
      <c r="AN1601">
        <v>5</v>
      </c>
    </row>
    <row r="1602" spans="1:40" x14ac:dyDescent="0.35">
      <c r="A1602">
        <v>11152</v>
      </c>
      <c r="B1602">
        <v>40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2</v>
      </c>
      <c r="K1602">
        <v>4</v>
      </c>
      <c r="L1602">
        <v>3</v>
      </c>
      <c r="M1602">
        <v>0</v>
      </c>
      <c r="N1602">
        <v>79</v>
      </c>
      <c r="O1602">
        <v>3</v>
      </c>
      <c r="P1602">
        <v>5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3</v>
      </c>
      <c r="AA1602">
        <v>0</v>
      </c>
      <c r="AB1602">
        <v>1</v>
      </c>
      <c r="AC1602">
        <v>0</v>
      </c>
      <c r="AD1602">
        <v>18041</v>
      </c>
      <c r="AE1602">
        <v>0</v>
      </c>
      <c r="AF1602">
        <v>0</v>
      </c>
      <c r="AG1602">
        <v>14</v>
      </c>
      <c r="AH1602">
        <v>3</v>
      </c>
      <c r="AI1602">
        <v>4</v>
      </c>
      <c r="AJ1602">
        <v>0</v>
      </c>
      <c r="AK1602">
        <v>21</v>
      </c>
      <c r="AL1602">
        <v>3</v>
      </c>
      <c r="AM1602">
        <v>20</v>
      </c>
      <c r="AN1602">
        <v>5</v>
      </c>
    </row>
    <row r="1603" spans="1:40" x14ac:dyDescent="0.35">
      <c r="A1603">
        <v>11153</v>
      </c>
      <c r="B1603">
        <v>20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2</v>
      </c>
      <c r="K1603">
        <v>3</v>
      </c>
      <c r="L1603">
        <v>3</v>
      </c>
      <c r="M1603">
        <v>0</v>
      </c>
      <c r="N1603">
        <v>31</v>
      </c>
      <c r="O1603">
        <v>3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3</v>
      </c>
      <c r="AA1603">
        <v>1</v>
      </c>
      <c r="AB1603">
        <v>0</v>
      </c>
      <c r="AC1603">
        <v>0</v>
      </c>
      <c r="AD1603">
        <v>2783</v>
      </c>
      <c r="AE1603">
        <v>1</v>
      </c>
      <c r="AF1603">
        <v>0</v>
      </c>
      <c r="AG1603">
        <v>19</v>
      </c>
      <c r="AH1603">
        <v>3</v>
      </c>
      <c r="AI1603">
        <v>1</v>
      </c>
      <c r="AJ1603">
        <v>0</v>
      </c>
      <c r="AK1603">
        <v>2</v>
      </c>
      <c r="AL1603">
        <v>3</v>
      </c>
      <c r="AM1603">
        <v>2</v>
      </c>
      <c r="AN1603">
        <v>5</v>
      </c>
    </row>
    <row r="1604" spans="1:40" x14ac:dyDescent="0.35">
      <c r="A1604">
        <v>11154</v>
      </c>
      <c r="B1604">
        <v>37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</v>
      </c>
      <c r="J1604">
        <v>21</v>
      </c>
      <c r="K1604">
        <v>2</v>
      </c>
      <c r="L1604">
        <v>3</v>
      </c>
      <c r="M1604">
        <v>0</v>
      </c>
      <c r="N1604">
        <v>54</v>
      </c>
      <c r="O1604">
        <v>3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4</v>
      </c>
      <c r="AA1604">
        <v>0</v>
      </c>
      <c r="AB1604">
        <v>1</v>
      </c>
      <c r="AC1604">
        <v>0</v>
      </c>
      <c r="AD1604">
        <v>2973</v>
      </c>
      <c r="AE1604">
        <v>5</v>
      </c>
      <c r="AF1604">
        <v>0</v>
      </c>
      <c r="AG1604">
        <v>15</v>
      </c>
      <c r="AH1604">
        <v>3</v>
      </c>
      <c r="AI1604">
        <v>2</v>
      </c>
      <c r="AJ1604">
        <v>1</v>
      </c>
      <c r="AK1604">
        <v>10</v>
      </c>
      <c r="AL1604">
        <v>3</v>
      </c>
      <c r="AM1604">
        <v>5</v>
      </c>
      <c r="AN1604">
        <v>5</v>
      </c>
    </row>
    <row r="1605" spans="1:40" x14ac:dyDescent="0.35">
      <c r="A1605">
        <v>11155</v>
      </c>
      <c r="B1605">
        <v>35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3</v>
      </c>
      <c r="K1605">
        <v>4</v>
      </c>
      <c r="L1605">
        <v>4</v>
      </c>
      <c r="M1605">
        <v>1</v>
      </c>
      <c r="N1605">
        <v>92</v>
      </c>
      <c r="O1605">
        <v>3</v>
      </c>
      <c r="P1605">
        <v>3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0</v>
      </c>
      <c r="AC1605">
        <v>1</v>
      </c>
      <c r="AD1605">
        <v>7823</v>
      </c>
      <c r="AE1605">
        <v>6</v>
      </c>
      <c r="AF1605">
        <v>0</v>
      </c>
      <c r="AG1605">
        <v>13</v>
      </c>
      <c r="AH1605">
        <v>3</v>
      </c>
      <c r="AI1605">
        <v>2</v>
      </c>
      <c r="AJ1605">
        <v>1</v>
      </c>
      <c r="AK1605">
        <v>12</v>
      </c>
      <c r="AL1605">
        <v>3</v>
      </c>
      <c r="AM1605">
        <v>10</v>
      </c>
      <c r="AN1605">
        <v>5</v>
      </c>
    </row>
    <row r="1606" spans="1:40" x14ac:dyDescent="0.35">
      <c r="A1606">
        <v>11156</v>
      </c>
      <c r="B1606">
        <v>55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26</v>
      </c>
      <c r="K1606">
        <v>5</v>
      </c>
      <c r="L1606">
        <v>3</v>
      </c>
      <c r="M1606">
        <v>1</v>
      </c>
      <c r="N1606">
        <v>60</v>
      </c>
      <c r="O1606">
        <v>2</v>
      </c>
      <c r="P1606">
        <v>5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4</v>
      </c>
      <c r="AA1606">
        <v>0</v>
      </c>
      <c r="AB1606">
        <v>1</v>
      </c>
      <c r="AC1606">
        <v>0</v>
      </c>
      <c r="AD1606">
        <v>19586</v>
      </c>
      <c r="AE1606">
        <v>1</v>
      </c>
      <c r="AF1606">
        <v>0</v>
      </c>
      <c r="AG1606">
        <v>21</v>
      </c>
      <c r="AH1606">
        <v>4</v>
      </c>
      <c r="AI1606">
        <v>3</v>
      </c>
      <c r="AJ1606">
        <v>1</v>
      </c>
      <c r="AK1606">
        <v>36</v>
      </c>
      <c r="AL1606">
        <v>3</v>
      </c>
      <c r="AM1606">
        <v>36</v>
      </c>
      <c r="AN1606">
        <v>5</v>
      </c>
    </row>
    <row r="1607" spans="1:40" x14ac:dyDescent="0.35">
      <c r="A1607">
        <v>11157</v>
      </c>
      <c r="B1607">
        <v>29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1</v>
      </c>
      <c r="J1607">
        <v>20</v>
      </c>
      <c r="K1607">
        <v>3</v>
      </c>
      <c r="L1607">
        <v>3</v>
      </c>
      <c r="M1607">
        <v>0</v>
      </c>
      <c r="N1607">
        <v>84</v>
      </c>
      <c r="O1607">
        <v>3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4</v>
      </c>
      <c r="AA1607">
        <v>0</v>
      </c>
      <c r="AB1607">
        <v>1</v>
      </c>
      <c r="AC1607">
        <v>0</v>
      </c>
      <c r="AD1607">
        <v>2157</v>
      </c>
      <c r="AE1607">
        <v>1</v>
      </c>
      <c r="AF1607">
        <v>0</v>
      </c>
      <c r="AG1607">
        <v>15</v>
      </c>
      <c r="AH1607">
        <v>3</v>
      </c>
      <c r="AI1607">
        <v>2</v>
      </c>
      <c r="AJ1607">
        <v>1</v>
      </c>
      <c r="AK1607">
        <v>3</v>
      </c>
      <c r="AL1607">
        <v>3</v>
      </c>
      <c r="AM1607">
        <v>3</v>
      </c>
      <c r="AN1607">
        <v>5</v>
      </c>
    </row>
    <row r="1608" spans="1:40" x14ac:dyDescent="0.35">
      <c r="A1608">
        <v>11173</v>
      </c>
      <c r="B1608">
        <v>41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6</v>
      </c>
      <c r="K1608">
        <v>3</v>
      </c>
      <c r="L1608">
        <v>4</v>
      </c>
      <c r="M1608">
        <v>0</v>
      </c>
      <c r="N1608">
        <v>75</v>
      </c>
      <c r="O1608">
        <v>3</v>
      </c>
      <c r="P1608">
        <v>3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4</v>
      </c>
      <c r="AA1608">
        <v>1</v>
      </c>
      <c r="AB1608">
        <v>0</v>
      </c>
      <c r="AC1608">
        <v>0</v>
      </c>
      <c r="AD1608">
        <v>13591</v>
      </c>
      <c r="AE1608">
        <v>3</v>
      </c>
      <c r="AF1608">
        <v>1</v>
      </c>
      <c r="AG1608">
        <v>18</v>
      </c>
      <c r="AH1608">
        <v>3</v>
      </c>
      <c r="AI1608">
        <v>3</v>
      </c>
      <c r="AJ1608">
        <v>0</v>
      </c>
      <c r="AK1608">
        <v>16</v>
      </c>
      <c r="AL1608">
        <v>3</v>
      </c>
      <c r="AM1608">
        <v>1</v>
      </c>
      <c r="AN1608">
        <v>5</v>
      </c>
    </row>
    <row r="1609" spans="1:40" x14ac:dyDescent="0.35">
      <c r="A1609">
        <v>11182</v>
      </c>
      <c r="B1609">
        <v>34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1</v>
      </c>
      <c r="K1609">
        <v>3</v>
      </c>
      <c r="L1609">
        <v>4</v>
      </c>
      <c r="M1609">
        <v>1</v>
      </c>
      <c r="N1609">
        <v>64</v>
      </c>
      <c r="O1609">
        <v>2</v>
      </c>
      <c r="P1609">
        <v>3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3</v>
      </c>
      <c r="AA1609">
        <v>0</v>
      </c>
      <c r="AB1609">
        <v>1</v>
      </c>
      <c r="AC1609">
        <v>0</v>
      </c>
      <c r="AD1609">
        <v>7083</v>
      </c>
      <c r="AE1609">
        <v>1</v>
      </c>
      <c r="AF1609">
        <v>1</v>
      </c>
      <c r="AG1609">
        <v>14</v>
      </c>
      <c r="AH1609">
        <v>3</v>
      </c>
      <c r="AI1609">
        <v>4</v>
      </c>
      <c r="AJ1609">
        <v>0</v>
      </c>
      <c r="AK1609">
        <v>10</v>
      </c>
      <c r="AL1609">
        <v>3</v>
      </c>
      <c r="AM1609">
        <v>10</v>
      </c>
      <c r="AN1609">
        <v>5</v>
      </c>
    </row>
    <row r="1610" spans="1:40" x14ac:dyDescent="0.35">
      <c r="A1610">
        <v>11183</v>
      </c>
      <c r="B1610">
        <v>41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1</v>
      </c>
      <c r="K1610">
        <v>3</v>
      </c>
      <c r="L1610">
        <v>2</v>
      </c>
      <c r="M1610">
        <v>1</v>
      </c>
      <c r="N1610">
        <v>49</v>
      </c>
      <c r="O1610">
        <v>4</v>
      </c>
      <c r="P1610">
        <v>3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1</v>
      </c>
      <c r="AC1610">
        <v>0</v>
      </c>
      <c r="AD1610">
        <v>8392</v>
      </c>
      <c r="AE1610">
        <v>1</v>
      </c>
      <c r="AF1610">
        <v>0</v>
      </c>
      <c r="AG1610">
        <v>16</v>
      </c>
      <c r="AH1610">
        <v>3</v>
      </c>
      <c r="AI1610">
        <v>3</v>
      </c>
      <c r="AJ1610">
        <v>1</v>
      </c>
      <c r="AK1610">
        <v>10</v>
      </c>
      <c r="AL1610">
        <v>3</v>
      </c>
      <c r="AM1610">
        <v>10</v>
      </c>
      <c r="AN1610">
        <v>5</v>
      </c>
    </row>
    <row r="1611" spans="1:40" x14ac:dyDescent="0.35">
      <c r="A1611">
        <v>11190</v>
      </c>
      <c r="B1611">
        <v>29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2</v>
      </c>
      <c r="K1611">
        <v>3</v>
      </c>
      <c r="L1611">
        <v>1</v>
      </c>
      <c r="M1611">
        <v>1</v>
      </c>
      <c r="N1611">
        <v>78</v>
      </c>
      <c r="O1611">
        <v>2</v>
      </c>
      <c r="P1611">
        <v>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2</v>
      </c>
      <c r="AA1611">
        <v>0</v>
      </c>
      <c r="AB1611">
        <v>1</v>
      </c>
      <c r="AC1611">
        <v>0</v>
      </c>
      <c r="AD1611">
        <v>6644</v>
      </c>
      <c r="AE1611">
        <v>2</v>
      </c>
      <c r="AF1611">
        <v>0</v>
      </c>
      <c r="AG1611">
        <v>19</v>
      </c>
      <c r="AH1611">
        <v>3</v>
      </c>
      <c r="AI1611">
        <v>2</v>
      </c>
      <c r="AJ1611">
        <v>2</v>
      </c>
      <c r="AK1611">
        <v>10</v>
      </c>
      <c r="AL1611">
        <v>3</v>
      </c>
      <c r="AM1611">
        <v>1</v>
      </c>
      <c r="AN1611">
        <v>5</v>
      </c>
    </row>
    <row r="1612" spans="1:40" x14ac:dyDescent="0.35">
      <c r="A1612">
        <v>11192</v>
      </c>
      <c r="B1612">
        <v>46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2</v>
      </c>
      <c r="K1612">
        <v>3</v>
      </c>
      <c r="L1612">
        <v>3</v>
      </c>
      <c r="M1612">
        <v>0</v>
      </c>
      <c r="N1612">
        <v>69</v>
      </c>
      <c r="O1612">
        <v>3</v>
      </c>
      <c r="P1612">
        <v>4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1</v>
      </c>
      <c r="AC1612">
        <v>0</v>
      </c>
      <c r="AD1612">
        <v>17048</v>
      </c>
      <c r="AE1612">
        <v>8</v>
      </c>
      <c r="AF1612">
        <v>0</v>
      </c>
      <c r="AG1612">
        <v>23</v>
      </c>
      <c r="AH1612">
        <v>4</v>
      </c>
      <c r="AI1612">
        <v>1</v>
      </c>
      <c r="AJ1612">
        <v>0</v>
      </c>
      <c r="AK1612">
        <v>28</v>
      </c>
      <c r="AL1612">
        <v>3</v>
      </c>
      <c r="AM1612">
        <v>26</v>
      </c>
      <c r="AN1612">
        <v>5</v>
      </c>
    </row>
    <row r="1613" spans="1:40" x14ac:dyDescent="0.35">
      <c r="A1613">
        <v>11194</v>
      </c>
      <c r="B1613">
        <v>48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16</v>
      </c>
      <c r="K1613">
        <v>4</v>
      </c>
      <c r="L1613">
        <v>3</v>
      </c>
      <c r="M1613">
        <v>0</v>
      </c>
      <c r="N1613">
        <v>96</v>
      </c>
      <c r="O1613">
        <v>3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3</v>
      </c>
      <c r="AA1613">
        <v>0</v>
      </c>
      <c r="AB1613">
        <v>0</v>
      </c>
      <c r="AC1613">
        <v>1</v>
      </c>
      <c r="AD1613">
        <v>6439</v>
      </c>
      <c r="AE1613">
        <v>8</v>
      </c>
      <c r="AF1613">
        <v>0</v>
      </c>
      <c r="AG1613">
        <v>14</v>
      </c>
      <c r="AH1613">
        <v>3</v>
      </c>
      <c r="AI1613">
        <v>3</v>
      </c>
      <c r="AJ1613">
        <v>1</v>
      </c>
      <c r="AK1613">
        <v>18</v>
      </c>
      <c r="AL1613">
        <v>3</v>
      </c>
      <c r="AM1613">
        <v>8</v>
      </c>
      <c r="AN1613">
        <v>5</v>
      </c>
    </row>
    <row r="1614" spans="1:40" x14ac:dyDescent="0.35">
      <c r="A1614">
        <v>11195</v>
      </c>
      <c r="B1614">
        <v>35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7</v>
      </c>
      <c r="K1614">
        <v>1</v>
      </c>
      <c r="L1614">
        <v>4</v>
      </c>
      <c r="M1614">
        <v>1</v>
      </c>
      <c r="N1614">
        <v>76</v>
      </c>
      <c r="O1614">
        <v>3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3</v>
      </c>
      <c r="AA1614">
        <v>0</v>
      </c>
      <c r="AB1614">
        <v>1</v>
      </c>
      <c r="AC1614">
        <v>0</v>
      </c>
      <c r="AD1614">
        <v>2404</v>
      </c>
      <c r="AE1614">
        <v>1</v>
      </c>
      <c r="AF1614">
        <v>0</v>
      </c>
      <c r="AG1614">
        <v>13</v>
      </c>
      <c r="AH1614">
        <v>3</v>
      </c>
      <c r="AI1614">
        <v>1</v>
      </c>
      <c r="AJ1614">
        <v>1</v>
      </c>
      <c r="AK1614">
        <v>1</v>
      </c>
      <c r="AL1614">
        <v>3</v>
      </c>
      <c r="AM1614">
        <v>1</v>
      </c>
      <c r="AN1614">
        <v>5</v>
      </c>
    </row>
    <row r="1615" spans="1:40" x14ac:dyDescent="0.35">
      <c r="A1615">
        <v>11196</v>
      </c>
      <c r="B1615">
        <v>37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1</v>
      </c>
      <c r="J1615">
        <v>1</v>
      </c>
      <c r="K1615">
        <v>4</v>
      </c>
      <c r="L1615">
        <v>3</v>
      </c>
      <c r="M1615">
        <v>1</v>
      </c>
      <c r="N1615">
        <v>31</v>
      </c>
      <c r="O1615">
        <v>1</v>
      </c>
      <c r="P1615">
        <v>2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4</v>
      </c>
      <c r="AA1615">
        <v>0</v>
      </c>
      <c r="AB1615">
        <v>0</v>
      </c>
      <c r="AC1615">
        <v>1</v>
      </c>
      <c r="AD1615">
        <v>9525</v>
      </c>
      <c r="AE1615">
        <v>1</v>
      </c>
      <c r="AF1615">
        <v>0</v>
      </c>
      <c r="AG1615">
        <v>14</v>
      </c>
      <c r="AH1615">
        <v>3</v>
      </c>
      <c r="AI1615">
        <v>3</v>
      </c>
      <c r="AJ1615">
        <v>2</v>
      </c>
      <c r="AK1615">
        <v>6</v>
      </c>
      <c r="AL1615">
        <v>2</v>
      </c>
      <c r="AM1615">
        <v>6</v>
      </c>
      <c r="AN1615">
        <v>5</v>
      </c>
    </row>
    <row r="1616" spans="1:40" x14ac:dyDescent="0.35">
      <c r="A1616">
        <v>11197</v>
      </c>
      <c r="B1616">
        <v>47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2</v>
      </c>
      <c r="K1616">
        <v>4</v>
      </c>
      <c r="L1616">
        <v>4</v>
      </c>
      <c r="M1616">
        <v>0</v>
      </c>
      <c r="N1616">
        <v>65</v>
      </c>
      <c r="O1616">
        <v>2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4</v>
      </c>
      <c r="AA1616">
        <v>1</v>
      </c>
      <c r="AB1616">
        <v>0</v>
      </c>
      <c r="AC1616">
        <v>0</v>
      </c>
      <c r="AD1616">
        <v>3294</v>
      </c>
      <c r="AE1616">
        <v>1</v>
      </c>
      <c r="AF1616">
        <v>1</v>
      </c>
      <c r="AG1616">
        <v>18</v>
      </c>
      <c r="AH1616">
        <v>3</v>
      </c>
      <c r="AI1616">
        <v>1</v>
      </c>
      <c r="AJ1616">
        <v>0</v>
      </c>
      <c r="AK1616">
        <v>3</v>
      </c>
      <c r="AL1616">
        <v>2</v>
      </c>
      <c r="AM1616">
        <v>3</v>
      </c>
      <c r="AN1616">
        <v>5</v>
      </c>
    </row>
    <row r="1617" spans="1:40" x14ac:dyDescent="0.35">
      <c r="A1617">
        <v>11201</v>
      </c>
      <c r="B1617">
        <v>32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1</v>
      </c>
      <c r="K1617">
        <v>4</v>
      </c>
      <c r="L1617">
        <v>3</v>
      </c>
      <c r="M1617">
        <v>0</v>
      </c>
      <c r="N1617">
        <v>48</v>
      </c>
      <c r="O1617">
        <v>3</v>
      </c>
      <c r="P1617">
        <v>3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4</v>
      </c>
      <c r="AA1617">
        <v>0</v>
      </c>
      <c r="AB1617">
        <v>1</v>
      </c>
      <c r="AC1617">
        <v>0</v>
      </c>
      <c r="AD1617">
        <v>10422</v>
      </c>
      <c r="AE1617">
        <v>1</v>
      </c>
      <c r="AF1617">
        <v>0</v>
      </c>
      <c r="AG1617">
        <v>19</v>
      </c>
      <c r="AH1617">
        <v>3</v>
      </c>
      <c r="AI1617">
        <v>3</v>
      </c>
      <c r="AJ1617">
        <v>2</v>
      </c>
      <c r="AK1617">
        <v>14</v>
      </c>
      <c r="AL1617">
        <v>3</v>
      </c>
      <c r="AM1617">
        <v>14</v>
      </c>
      <c r="AN1617">
        <v>5</v>
      </c>
    </row>
    <row r="1618" spans="1:40" x14ac:dyDescent="0.35">
      <c r="A1618">
        <v>11202</v>
      </c>
      <c r="B1618">
        <v>59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1</v>
      </c>
      <c r="K1618">
        <v>2</v>
      </c>
      <c r="L1618">
        <v>2</v>
      </c>
      <c r="M1618">
        <v>1</v>
      </c>
      <c r="N1618">
        <v>66</v>
      </c>
      <c r="O1618">
        <v>3</v>
      </c>
      <c r="P1618">
        <v>3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4</v>
      </c>
      <c r="AA1618">
        <v>0</v>
      </c>
      <c r="AB1618">
        <v>1</v>
      </c>
      <c r="AC1618">
        <v>0</v>
      </c>
      <c r="AD1618">
        <v>11904</v>
      </c>
      <c r="AE1618">
        <v>3</v>
      </c>
      <c r="AF1618">
        <v>1</v>
      </c>
      <c r="AG1618">
        <v>14</v>
      </c>
      <c r="AH1618">
        <v>3</v>
      </c>
      <c r="AI1618">
        <v>3</v>
      </c>
      <c r="AJ1618">
        <v>1</v>
      </c>
      <c r="AK1618">
        <v>14</v>
      </c>
      <c r="AL1618">
        <v>1</v>
      </c>
      <c r="AM1618">
        <v>6</v>
      </c>
      <c r="AN1618">
        <v>5</v>
      </c>
    </row>
    <row r="1619" spans="1:40" x14ac:dyDescent="0.35">
      <c r="A1619">
        <v>11213</v>
      </c>
      <c r="B1619">
        <v>34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8</v>
      </c>
      <c r="K1619">
        <v>2</v>
      </c>
      <c r="L1619">
        <v>3</v>
      </c>
      <c r="M1619">
        <v>0</v>
      </c>
      <c r="N1619">
        <v>93</v>
      </c>
      <c r="O1619">
        <v>3</v>
      </c>
      <c r="P1619">
        <v>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1</v>
      </c>
      <c r="AA1619">
        <v>0</v>
      </c>
      <c r="AB1619">
        <v>1</v>
      </c>
      <c r="AC1619">
        <v>0</v>
      </c>
      <c r="AD1619">
        <v>6500</v>
      </c>
      <c r="AE1619">
        <v>5</v>
      </c>
      <c r="AF1619">
        <v>0</v>
      </c>
      <c r="AG1619">
        <v>17</v>
      </c>
      <c r="AH1619">
        <v>3</v>
      </c>
      <c r="AI1619">
        <v>2</v>
      </c>
      <c r="AJ1619">
        <v>1</v>
      </c>
      <c r="AK1619">
        <v>6</v>
      </c>
      <c r="AL1619">
        <v>3</v>
      </c>
      <c r="AM1619">
        <v>3</v>
      </c>
      <c r="AN1619">
        <v>5</v>
      </c>
    </row>
    <row r="1620" spans="1:40" x14ac:dyDescent="0.35">
      <c r="A1620">
        <v>11216</v>
      </c>
      <c r="B1620">
        <v>33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2</v>
      </c>
      <c r="K1620">
        <v>4</v>
      </c>
      <c r="L1620">
        <v>4</v>
      </c>
      <c r="M1620">
        <v>1</v>
      </c>
      <c r="N1620">
        <v>93</v>
      </c>
      <c r="O1620">
        <v>3</v>
      </c>
      <c r="P1620">
        <v>2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4</v>
      </c>
      <c r="AA1620">
        <v>0</v>
      </c>
      <c r="AB1620">
        <v>0</v>
      </c>
      <c r="AC1620">
        <v>1</v>
      </c>
      <c r="AD1620">
        <v>5505</v>
      </c>
      <c r="AE1620">
        <v>1</v>
      </c>
      <c r="AF1620">
        <v>0</v>
      </c>
      <c r="AG1620">
        <v>14</v>
      </c>
      <c r="AH1620">
        <v>3</v>
      </c>
      <c r="AI1620">
        <v>3</v>
      </c>
      <c r="AJ1620">
        <v>2</v>
      </c>
      <c r="AK1620">
        <v>6</v>
      </c>
      <c r="AL1620">
        <v>3</v>
      </c>
      <c r="AM1620">
        <v>6</v>
      </c>
      <c r="AN1620">
        <v>5</v>
      </c>
    </row>
    <row r="1621" spans="1:40" x14ac:dyDescent="0.35">
      <c r="A1621">
        <v>11218</v>
      </c>
      <c r="B1621">
        <v>31</v>
      </c>
      <c r="C1621">
        <v>0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1</v>
      </c>
      <c r="J1621">
        <v>5</v>
      </c>
      <c r="K1621">
        <v>3</v>
      </c>
      <c r="L1621">
        <v>4</v>
      </c>
      <c r="M1621">
        <v>0</v>
      </c>
      <c r="N1621">
        <v>84</v>
      </c>
      <c r="O1621">
        <v>3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2</v>
      </c>
      <c r="AA1621">
        <v>0</v>
      </c>
      <c r="AB1621">
        <v>0</v>
      </c>
      <c r="AC1621">
        <v>1</v>
      </c>
      <c r="AD1621">
        <v>2789</v>
      </c>
      <c r="AE1621">
        <v>1</v>
      </c>
      <c r="AF1621">
        <v>0</v>
      </c>
      <c r="AG1621">
        <v>11</v>
      </c>
      <c r="AH1621">
        <v>3</v>
      </c>
      <c r="AI1621">
        <v>3</v>
      </c>
      <c r="AJ1621">
        <v>1</v>
      </c>
      <c r="AK1621">
        <v>2</v>
      </c>
      <c r="AL1621">
        <v>2</v>
      </c>
      <c r="AM1621">
        <v>2</v>
      </c>
      <c r="AN1621">
        <v>5</v>
      </c>
    </row>
    <row r="1622" spans="1:40" x14ac:dyDescent="0.35">
      <c r="A1622">
        <v>11219</v>
      </c>
      <c r="B1622">
        <v>32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1</v>
      </c>
      <c r="J1622">
        <v>8</v>
      </c>
      <c r="K1622">
        <v>3</v>
      </c>
      <c r="L1622">
        <v>2</v>
      </c>
      <c r="M1622">
        <v>0</v>
      </c>
      <c r="N1622">
        <v>43</v>
      </c>
      <c r="O1622">
        <v>3</v>
      </c>
      <c r="P1622">
        <v>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4</v>
      </c>
      <c r="AA1622">
        <v>1</v>
      </c>
      <c r="AB1622">
        <v>0</v>
      </c>
      <c r="AC1622">
        <v>0</v>
      </c>
      <c r="AD1622">
        <v>8998</v>
      </c>
      <c r="AE1622">
        <v>1</v>
      </c>
      <c r="AF1622">
        <v>0</v>
      </c>
      <c r="AG1622">
        <v>14</v>
      </c>
      <c r="AH1622">
        <v>3</v>
      </c>
      <c r="AI1622">
        <v>4</v>
      </c>
      <c r="AJ1622">
        <v>0</v>
      </c>
      <c r="AK1622">
        <v>9</v>
      </c>
      <c r="AL1622">
        <v>3</v>
      </c>
      <c r="AM1622">
        <v>9</v>
      </c>
      <c r="AN1622">
        <v>5</v>
      </c>
    </row>
    <row r="1623" spans="1:40" x14ac:dyDescent="0.35">
      <c r="A1623">
        <v>11222</v>
      </c>
      <c r="B1623">
        <v>31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10</v>
      </c>
      <c r="K1623">
        <v>2</v>
      </c>
      <c r="L1623">
        <v>3</v>
      </c>
      <c r="M1623">
        <v>0</v>
      </c>
      <c r="N1623">
        <v>86</v>
      </c>
      <c r="O1623">
        <v>3</v>
      </c>
      <c r="P1623">
        <v>2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4</v>
      </c>
      <c r="AA1623">
        <v>0</v>
      </c>
      <c r="AB1623">
        <v>0</v>
      </c>
      <c r="AC1623">
        <v>1</v>
      </c>
      <c r="AD1623">
        <v>6583</v>
      </c>
      <c r="AE1623">
        <v>2</v>
      </c>
      <c r="AF1623">
        <v>1</v>
      </c>
      <c r="AG1623">
        <v>11</v>
      </c>
      <c r="AH1623">
        <v>3</v>
      </c>
      <c r="AI1623">
        <v>4</v>
      </c>
      <c r="AJ1623">
        <v>1</v>
      </c>
      <c r="AK1623">
        <v>8</v>
      </c>
      <c r="AL1623">
        <v>3</v>
      </c>
      <c r="AM1623">
        <v>5</v>
      </c>
      <c r="AN1623">
        <v>5</v>
      </c>
    </row>
    <row r="1624" spans="1:40" x14ac:dyDescent="0.35">
      <c r="A1624">
        <v>11225</v>
      </c>
      <c r="B1624">
        <v>32</v>
      </c>
      <c r="C1624">
        <v>0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1</v>
      </c>
      <c r="J1624">
        <v>10</v>
      </c>
      <c r="K1624">
        <v>4</v>
      </c>
      <c r="L1624">
        <v>4</v>
      </c>
      <c r="M1624">
        <v>1</v>
      </c>
      <c r="N1624">
        <v>79</v>
      </c>
      <c r="O1624">
        <v>3</v>
      </c>
      <c r="P1624">
        <v>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4</v>
      </c>
      <c r="AA1624">
        <v>1</v>
      </c>
      <c r="AB1624">
        <v>0</v>
      </c>
      <c r="AC1624">
        <v>0</v>
      </c>
      <c r="AD1624">
        <v>4648</v>
      </c>
      <c r="AE1624">
        <v>8</v>
      </c>
      <c r="AF1624">
        <v>0</v>
      </c>
      <c r="AG1624">
        <v>13</v>
      </c>
      <c r="AH1624">
        <v>3</v>
      </c>
      <c r="AI1624">
        <v>3</v>
      </c>
      <c r="AJ1624">
        <v>0</v>
      </c>
      <c r="AK1624">
        <v>4</v>
      </c>
      <c r="AL1624">
        <v>4</v>
      </c>
      <c r="AM1624">
        <v>1</v>
      </c>
      <c r="AN1624">
        <v>5</v>
      </c>
    </row>
    <row r="1625" spans="1:40" x14ac:dyDescent="0.35">
      <c r="A1625">
        <v>11232</v>
      </c>
      <c r="B1625">
        <v>33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1</v>
      </c>
      <c r="J1625">
        <v>7</v>
      </c>
      <c r="K1625">
        <v>3</v>
      </c>
      <c r="L1625">
        <v>4</v>
      </c>
      <c r="M1625">
        <v>1</v>
      </c>
      <c r="N1625">
        <v>54</v>
      </c>
      <c r="O1625">
        <v>3</v>
      </c>
      <c r="P1625">
        <v>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1</v>
      </c>
      <c r="AA1625">
        <v>0</v>
      </c>
      <c r="AB1625">
        <v>1</v>
      </c>
      <c r="AC1625">
        <v>0</v>
      </c>
      <c r="AD1625">
        <v>4373</v>
      </c>
      <c r="AE1625">
        <v>0</v>
      </c>
      <c r="AF1625">
        <v>0</v>
      </c>
      <c r="AG1625">
        <v>14</v>
      </c>
      <c r="AH1625">
        <v>3</v>
      </c>
      <c r="AI1625">
        <v>1</v>
      </c>
      <c r="AJ1625">
        <v>2</v>
      </c>
      <c r="AK1625">
        <v>5</v>
      </c>
      <c r="AL1625">
        <v>3</v>
      </c>
      <c r="AM1625">
        <v>4</v>
      </c>
      <c r="AN1625">
        <v>5</v>
      </c>
    </row>
    <row r="1626" spans="1:40" x14ac:dyDescent="0.35">
      <c r="A1626">
        <v>11241</v>
      </c>
      <c r="B1626">
        <v>34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1</v>
      </c>
      <c r="K1626">
        <v>4</v>
      </c>
      <c r="L1626">
        <v>2</v>
      </c>
      <c r="M1626">
        <v>1</v>
      </c>
      <c r="N1626">
        <v>75</v>
      </c>
      <c r="O1626">
        <v>4</v>
      </c>
      <c r="P1626">
        <v>2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4</v>
      </c>
      <c r="AA1626">
        <v>0</v>
      </c>
      <c r="AB1626">
        <v>0</v>
      </c>
      <c r="AC1626">
        <v>1</v>
      </c>
      <c r="AD1626">
        <v>9725</v>
      </c>
      <c r="AE1626">
        <v>0</v>
      </c>
      <c r="AF1626">
        <v>0</v>
      </c>
      <c r="AG1626">
        <v>11</v>
      </c>
      <c r="AH1626">
        <v>3</v>
      </c>
      <c r="AI1626">
        <v>4</v>
      </c>
      <c r="AJ1626">
        <v>1</v>
      </c>
      <c r="AK1626">
        <v>16</v>
      </c>
      <c r="AL1626">
        <v>2</v>
      </c>
      <c r="AM1626">
        <v>15</v>
      </c>
      <c r="AN1626">
        <v>5</v>
      </c>
    </row>
    <row r="1627" spans="1:40" x14ac:dyDescent="0.35">
      <c r="A1627">
        <v>11246</v>
      </c>
      <c r="B1627">
        <v>24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10</v>
      </c>
      <c r="K1627">
        <v>4</v>
      </c>
      <c r="L1627">
        <v>4</v>
      </c>
      <c r="M1627">
        <v>0</v>
      </c>
      <c r="N1627">
        <v>77</v>
      </c>
      <c r="O1627">
        <v>3</v>
      </c>
      <c r="P1627">
        <v>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3</v>
      </c>
      <c r="AA1627">
        <v>0</v>
      </c>
      <c r="AB1627">
        <v>0</v>
      </c>
      <c r="AC1627">
        <v>1</v>
      </c>
      <c r="AD1627">
        <v>4260</v>
      </c>
      <c r="AE1627">
        <v>1</v>
      </c>
      <c r="AF1627">
        <v>1</v>
      </c>
      <c r="AG1627">
        <v>12</v>
      </c>
      <c r="AH1627">
        <v>3</v>
      </c>
      <c r="AI1627">
        <v>4</v>
      </c>
      <c r="AJ1627">
        <v>1</v>
      </c>
      <c r="AK1627">
        <v>5</v>
      </c>
      <c r="AL1627">
        <v>4</v>
      </c>
      <c r="AM1627">
        <v>5</v>
      </c>
      <c r="AN1627">
        <v>5</v>
      </c>
    </row>
    <row r="1628" spans="1:40" x14ac:dyDescent="0.35">
      <c r="A1628">
        <v>11248</v>
      </c>
      <c r="B1628">
        <v>32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10</v>
      </c>
      <c r="K1628">
        <v>3</v>
      </c>
      <c r="L1628">
        <v>4</v>
      </c>
      <c r="M1628">
        <v>1</v>
      </c>
      <c r="N1628">
        <v>55</v>
      </c>
      <c r="O1628">
        <v>3</v>
      </c>
      <c r="P1628">
        <v>2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4</v>
      </c>
      <c r="AA1628">
        <v>1</v>
      </c>
      <c r="AB1628">
        <v>0</v>
      </c>
      <c r="AC1628">
        <v>0</v>
      </c>
      <c r="AD1628">
        <v>5396</v>
      </c>
      <c r="AE1628">
        <v>1</v>
      </c>
      <c r="AF1628">
        <v>0</v>
      </c>
      <c r="AG1628">
        <v>12</v>
      </c>
      <c r="AH1628">
        <v>3</v>
      </c>
      <c r="AI1628">
        <v>4</v>
      </c>
      <c r="AJ1628">
        <v>0</v>
      </c>
      <c r="AK1628">
        <v>10</v>
      </c>
      <c r="AL1628">
        <v>2</v>
      </c>
      <c r="AM1628">
        <v>10</v>
      </c>
      <c r="AN1628">
        <v>5</v>
      </c>
    </row>
    <row r="1629" spans="1:40" x14ac:dyDescent="0.35">
      <c r="A1629">
        <v>11255</v>
      </c>
      <c r="B1629">
        <v>55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18</v>
      </c>
      <c r="K1629">
        <v>5</v>
      </c>
      <c r="L1629">
        <v>1</v>
      </c>
      <c r="M1629">
        <v>0</v>
      </c>
      <c r="N1629">
        <v>83</v>
      </c>
      <c r="O1629">
        <v>3</v>
      </c>
      <c r="P1629">
        <v>4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2</v>
      </c>
      <c r="AA1629">
        <v>1</v>
      </c>
      <c r="AB1629">
        <v>0</v>
      </c>
      <c r="AC1629">
        <v>0</v>
      </c>
      <c r="AD1629">
        <v>16835</v>
      </c>
      <c r="AE1629">
        <v>3</v>
      </c>
      <c r="AF1629">
        <v>0</v>
      </c>
      <c r="AG1629">
        <v>23</v>
      </c>
      <c r="AH1629">
        <v>4</v>
      </c>
      <c r="AI1629">
        <v>4</v>
      </c>
      <c r="AJ1629">
        <v>0</v>
      </c>
      <c r="AK1629">
        <v>37</v>
      </c>
      <c r="AL1629">
        <v>3</v>
      </c>
      <c r="AM1629">
        <v>10</v>
      </c>
      <c r="AN1629">
        <v>5</v>
      </c>
    </row>
    <row r="1630" spans="1:40" x14ac:dyDescent="0.35">
      <c r="A1630">
        <v>11258</v>
      </c>
      <c r="B1630">
        <v>28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5</v>
      </c>
      <c r="K1630">
        <v>4</v>
      </c>
      <c r="L1630">
        <v>1</v>
      </c>
      <c r="M1630">
        <v>1</v>
      </c>
      <c r="N1630">
        <v>98</v>
      </c>
      <c r="O1630">
        <v>3</v>
      </c>
      <c r="P1630">
        <v>2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4</v>
      </c>
      <c r="AA1630">
        <v>1</v>
      </c>
      <c r="AB1630">
        <v>0</v>
      </c>
      <c r="AC1630">
        <v>0</v>
      </c>
      <c r="AD1630">
        <v>4908</v>
      </c>
      <c r="AE1630">
        <v>1</v>
      </c>
      <c r="AF1630">
        <v>0</v>
      </c>
      <c r="AG1630">
        <v>14</v>
      </c>
      <c r="AH1630">
        <v>3</v>
      </c>
      <c r="AI1630">
        <v>2</v>
      </c>
      <c r="AJ1630">
        <v>0</v>
      </c>
      <c r="AK1630">
        <v>4</v>
      </c>
      <c r="AL1630">
        <v>3</v>
      </c>
      <c r="AM1630">
        <v>4</v>
      </c>
      <c r="AN1630">
        <v>5</v>
      </c>
    </row>
    <row r="1631" spans="1:40" x14ac:dyDescent="0.35">
      <c r="A1631">
        <v>11260</v>
      </c>
      <c r="B1631">
        <v>38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1</v>
      </c>
      <c r="K1631">
        <v>4</v>
      </c>
      <c r="L1631">
        <v>1</v>
      </c>
      <c r="M1631">
        <v>0</v>
      </c>
      <c r="N1631">
        <v>59</v>
      </c>
      <c r="O1631">
        <v>2</v>
      </c>
      <c r="P1631">
        <v>2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4</v>
      </c>
      <c r="AA1631">
        <v>1</v>
      </c>
      <c r="AB1631">
        <v>0</v>
      </c>
      <c r="AC1631">
        <v>0</v>
      </c>
      <c r="AD1631">
        <v>8686</v>
      </c>
      <c r="AE1631">
        <v>4</v>
      </c>
      <c r="AF1631">
        <v>0</v>
      </c>
      <c r="AG1631">
        <v>22</v>
      </c>
      <c r="AH1631">
        <v>4</v>
      </c>
      <c r="AI1631">
        <v>3</v>
      </c>
      <c r="AJ1631">
        <v>0</v>
      </c>
      <c r="AK1631">
        <v>12</v>
      </c>
      <c r="AL1631">
        <v>4</v>
      </c>
      <c r="AM1631">
        <v>8</v>
      </c>
      <c r="AN1631">
        <v>5</v>
      </c>
    </row>
    <row r="1632" spans="1:40" x14ac:dyDescent="0.35">
      <c r="A1632">
        <v>11287</v>
      </c>
      <c r="B1632">
        <v>36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1</v>
      </c>
      <c r="J1632">
        <v>8</v>
      </c>
      <c r="K1632">
        <v>4</v>
      </c>
      <c r="L1632">
        <v>1</v>
      </c>
      <c r="M1632">
        <v>1</v>
      </c>
      <c r="N1632">
        <v>76</v>
      </c>
      <c r="O1632">
        <v>2</v>
      </c>
      <c r="P1632">
        <v>3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1</v>
      </c>
      <c r="AA1632">
        <v>1</v>
      </c>
      <c r="AB1632">
        <v>0</v>
      </c>
      <c r="AC1632">
        <v>0</v>
      </c>
      <c r="AD1632">
        <v>7587</v>
      </c>
      <c r="AE1632">
        <v>1</v>
      </c>
      <c r="AF1632">
        <v>0</v>
      </c>
      <c r="AG1632">
        <v>15</v>
      </c>
      <c r="AH1632">
        <v>3</v>
      </c>
      <c r="AI1632">
        <v>2</v>
      </c>
      <c r="AJ1632">
        <v>0</v>
      </c>
      <c r="AK1632">
        <v>10</v>
      </c>
      <c r="AL1632">
        <v>3</v>
      </c>
      <c r="AM1632">
        <v>10</v>
      </c>
      <c r="AN1632">
        <v>5</v>
      </c>
    </row>
    <row r="1633" spans="1:40" x14ac:dyDescent="0.35">
      <c r="A1633">
        <v>11289</v>
      </c>
      <c r="B1633">
        <v>44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5</v>
      </c>
      <c r="K1633">
        <v>3</v>
      </c>
      <c r="L1633">
        <v>2</v>
      </c>
      <c r="M1633">
        <v>1</v>
      </c>
      <c r="N1633">
        <v>88</v>
      </c>
      <c r="O1633">
        <v>3</v>
      </c>
      <c r="P1633">
        <v>5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2</v>
      </c>
      <c r="AA1633">
        <v>0</v>
      </c>
      <c r="AB1633">
        <v>1</v>
      </c>
      <c r="AC1633">
        <v>0</v>
      </c>
      <c r="AD1633">
        <v>18213</v>
      </c>
      <c r="AE1633">
        <v>7</v>
      </c>
      <c r="AF1633">
        <v>0</v>
      </c>
      <c r="AG1633">
        <v>11</v>
      </c>
      <c r="AH1633">
        <v>3</v>
      </c>
      <c r="AI1633">
        <v>3</v>
      </c>
      <c r="AJ1633">
        <v>1</v>
      </c>
      <c r="AK1633">
        <v>26</v>
      </c>
      <c r="AL1633">
        <v>3</v>
      </c>
      <c r="AM1633">
        <v>22</v>
      </c>
      <c r="AN1633">
        <v>5</v>
      </c>
    </row>
    <row r="1634" spans="1:40" x14ac:dyDescent="0.35">
      <c r="A1634">
        <v>11291</v>
      </c>
      <c r="B1634">
        <v>33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7</v>
      </c>
      <c r="K1634">
        <v>3</v>
      </c>
      <c r="L1634">
        <v>4</v>
      </c>
      <c r="M1634">
        <v>0</v>
      </c>
      <c r="N1634">
        <v>30</v>
      </c>
      <c r="O1634">
        <v>3</v>
      </c>
      <c r="P1634">
        <v>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2</v>
      </c>
      <c r="AA1634">
        <v>0</v>
      </c>
      <c r="AB1634">
        <v>1</v>
      </c>
      <c r="AC1634">
        <v>0</v>
      </c>
      <c r="AD1634">
        <v>4302</v>
      </c>
      <c r="AE1634">
        <v>0</v>
      </c>
      <c r="AF1634">
        <v>0</v>
      </c>
      <c r="AG1634">
        <v>17</v>
      </c>
      <c r="AH1634">
        <v>3</v>
      </c>
      <c r="AI1634">
        <v>3</v>
      </c>
      <c r="AJ1634">
        <v>1</v>
      </c>
      <c r="AK1634">
        <v>4</v>
      </c>
      <c r="AL1634">
        <v>3</v>
      </c>
      <c r="AM1634">
        <v>3</v>
      </c>
      <c r="AN1634">
        <v>5</v>
      </c>
    </row>
    <row r="1635" spans="1:40" x14ac:dyDescent="0.35">
      <c r="A1635">
        <v>11295</v>
      </c>
      <c r="B1635">
        <v>31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5</v>
      </c>
      <c r="K1635">
        <v>4</v>
      </c>
      <c r="L1635">
        <v>1</v>
      </c>
      <c r="M1635">
        <v>0</v>
      </c>
      <c r="N1635">
        <v>67</v>
      </c>
      <c r="O1635">
        <v>3</v>
      </c>
      <c r="P1635">
        <v>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4</v>
      </c>
      <c r="AA1635">
        <v>0</v>
      </c>
      <c r="AB1635">
        <v>1</v>
      </c>
      <c r="AC1635">
        <v>0</v>
      </c>
      <c r="AD1635">
        <v>5476</v>
      </c>
      <c r="AE1635">
        <v>1</v>
      </c>
      <c r="AF1635">
        <v>0</v>
      </c>
      <c r="AG1635">
        <v>11</v>
      </c>
      <c r="AH1635">
        <v>3</v>
      </c>
      <c r="AI1635">
        <v>1</v>
      </c>
      <c r="AJ1635">
        <v>2</v>
      </c>
      <c r="AK1635">
        <v>10</v>
      </c>
      <c r="AL1635">
        <v>3</v>
      </c>
      <c r="AM1635">
        <v>10</v>
      </c>
      <c r="AN1635">
        <v>5</v>
      </c>
    </row>
    <row r="1636" spans="1:40" x14ac:dyDescent="0.35">
      <c r="A1636">
        <v>11300</v>
      </c>
      <c r="B1636">
        <v>41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1</v>
      </c>
      <c r="J1636">
        <v>10</v>
      </c>
      <c r="K1636">
        <v>2</v>
      </c>
      <c r="L1636">
        <v>3</v>
      </c>
      <c r="M1636">
        <v>1</v>
      </c>
      <c r="N1636">
        <v>40</v>
      </c>
      <c r="O1636">
        <v>1</v>
      </c>
      <c r="P1636">
        <v>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2</v>
      </c>
      <c r="AA1636">
        <v>1</v>
      </c>
      <c r="AB1636">
        <v>0</v>
      </c>
      <c r="AC1636">
        <v>0</v>
      </c>
      <c r="AD1636">
        <v>6151</v>
      </c>
      <c r="AE1636">
        <v>1</v>
      </c>
      <c r="AF1636">
        <v>0</v>
      </c>
      <c r="AG1636">
        <v>13</v>
      </c>
      <c r="AH1636">
        <v>3</v>
      </c>
      <c r="AI1636">
        <v>1</v>
      </c>
      <c r="AJ1636">
        <v>0</v>
      </c>
      <c r="AK1636">
        <v>19</v>
      </c>
      <c r="AL1636">
        <v>3</v>
      </c>
      <c r="AM1636">
        <v>19</v>
      </c>
      <c r="AN1636">
        <v>5</v>
      </c>
    </row>
    <row r="1637" spans="1:40" x14ac:dyDescent="0.35">
      <c r="A1637">
        <v>11301</v>
      </c>
      <c r="B1637">
        <v>30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15</v>
      </c>
      <c r="K1637">
        <v>2</v>
      </c>
      <c r="L1637">
        <v>3</v>
      </c>
      <c r="M1637">
        <v>1</v>
      </c>
      <c r="N1637">
        <v>94</v>
      </c>
      <c r="O1637">
        <v>2</v>
      </c>
      <c r="P1637">
        <v>3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1</v>
      </c>
      <c r="AA1637">
        <v>0</v>
      </c>
      <c r="AB1637">
        <v>0</v>
      </c>
      <c r="AC1637">
        <v>1</v>
      </c>
      <c r="AD1637">
        <v>7140</v>
      </c>
      <c r="AE1637">
        <v>2</v>
      </c>
      <c r="AF1637">
        <v>0</v>
      </c>
      <c r="AG1637">
        <v>11</v>
      </c>
      <c r="AH1637">
        <v>3</v>
      </c>
      <c r="AI1637">
        <v>1</v>
      </c>
      <c r="AJ1637">
        <v>1</v>
      </c>
      <c r="AK1637">
        <v>12</v>
      </c>
      <c r="AL1637">
        <v>3</v>
      </c>
      <c r="AM1637">
        <v>7</v>
      </c>
      <c r="AN1637">
        <v>5</v>
      </c>
    </row>
    <row r="1638" spans="1:40" x14ac:dyDescent="0.35">
      <c r="A1638">
        <v>11305</v>
      </c>
      <c r="B1638">
        <v>30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8</v>
      </c>
      <c r="K1638">
        <v>2</v>
      </c>
      <c r="L1638">
        <v>3</v>
      </c>
      <c r="M1638">
        <v>1</v>
      </c>
      <c r="N1638">
        <v>62</v>
      </c>
      <c r="O1638">
        <v>3</v>
      </c>
      <c r="P1638">
        <v>3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3</v>
      </c>
      <c r="AA1638">
        <v>0</v>
      </c>
      <c r="AB1638">
        <v>0</v>
      </c>
      <c r="AC1638">
        <v>1</v>
      </c>
      <c r="AD1638">
        <v>7264</v>
      </c>
      <c r="AE1638">
        <v>5</v>
      </c>
      <c r="AF1638">
        <v>0</v>
      </c>
      <c r="AG1638">
        <v>11</v>
      </c>
      <c r="AH1638">
        <v>3</v>
      </c>
      <c r="AI1638">
        <v>1</v>
      </c>
      <c r="AJ1638">
        <v>1</v>
      </c>
      <c r="AK1638">
        <v>10</v>
      </c>
      <c r="AL1638">
        <v>4</v>
      </c>
      <c r="AM1638">
        <v>8</v>
      </c>
      <c r="AN1638">
        <v>5</v>
      </c>
    </row>
    <row r="1639" spans="1:40" x14ac:dyDescent="0.35">
      <c r="A1639">
        <v>11309</v>
      </c>
      <c r="B1639">
        <v>43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1</v>
      </c>
      <c r="J1639">
        <v>26</v>
      </c>
      <c r="K1639">
        <v>2</v>
      </c>
      <c r="L1639">
        <v>3</v>
      </c>
      <c r="M1639">
        <v>1</v>
      </c>
      <c r="N1639">
        <v>92</v>
      </c>
      <c r="O1639">
        <v>3</v>
      </c>
      <c r="P1639">
        <v>4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4</v>
      </c>
      <c r="AA1639">
        <v>0</v>
      </c>
      <c r="AB1639">
        <v>1</v>
      </c>
      <c r="AC1639">
        <v>0</v>
      </c>
      <c r="AD1639">
        <v>16959</v>
      </c>
      <c r="AE1639">
        <v>1</v>
      </c>
      <c r="AF1639">
        <v>1</v>
      </c>
      <c r="AG1639">
        <v>12</v>
      </c>
      <c r="AH1639">
        <v>3</v>
      </c>
      <c r="AI1639">
        <v>4</v>
      </c>
      <c r="AJ1639">
        <v>2</v>
      </c>
      <c r="AK1639">
        <v>25</v>
      </c>
      <c r="AL1639">
        <v>4</v>
      </c>
      <c r="AM1639">
        <v>25</v>
      </c>
      <c r="AN1639">
        <v>5</v>
      </c>
    </row>
    <row r="1640" spans="1:40" x14ac:dyDescent="0.35">
      <c r="A1640">
        <v>11310</v>
      </c>
      <c r="B1640">
        <v>25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10</v>
      </c>
      <c r="K1640">
        <v>4</v>
      </c>
      <c r="L1640">
        <v>3</v>
      </c>
      <c r="M1640">
        <v>1</v>
      </c>
      <c r="N1640">
        <v>57</v>
      </c>
      <c r="O1640">
        <v>3</v>
      </c>
      <c r="P1640">
        <v>2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4</v>
      </c>
      <c r="AA1640">
        <v>1</v>
      </c>
      <c r="AB1640">
        <v>0</v>
      </c>
      <c r="AC1640">
        <v>0</v>
      </c>
      <c r="AD1640">
        <v>4950</v>
      </c>
      <c r="AE1640">
        <v>0</v>
      </c>
      <c r="AF1640">
        <v>0</v>
      </c>
      <c r="AG1640">
        <v>14</v>
      </c>
      <c r="AH1640">
        <v>3</v>
      </c>
      <c r="AI1640">
        <v>2</v>
      </c>
      <c r="AJ1640">
        <v>0</v>
      </c>
      <c r="AK1640">
        <v>5</v>
      </c>
      <c r="AL1640">
        <v>3</v>
      </c>
      <c r="AM1640">
        <v>4</v>
      </c>
      <c r="AN1640">
        <v>5</v>
      </c>
    </row>
    <row r="1641" spans="1:40" x14ac:dyDescent="0.35">
      <c r="A1641">
        <v>11318</v>
      </c>
      <c r="B1641">
        <v>32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13</v>
      </c>
      <c r="K1641">
        <v>4</v>
      </c>
      <c r="L1641">
        <v>2</v>
      </c>
      <c r="M1641">
        <v>1</v>
      </c>
      <c r="N1641">
        <v>73</v>
      </c>
      <c r="O1641">
        <v>3</v>
      </c>
      <c r="P1641">
        <v>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4</v>
      </c>
      <c r="AA1641">
        <v>0</v>
      </c>
      <c r="AB1641">
        <v>0</v>
      </c>
      <c r="AC1641">
        <v>1</v>
      </c>
      <c r="AD1641">
        <v>4403</v>
      </c>
      <c r="AE1641">
        <v>2</v>
      </c>
      <c r="AF1641">
        <v>0</v>
      </c>
      <c r="AG1641">
        <v>11</v>
      </c>
      <c r="AH1641">
        <v>3</v>
      </c>
      <c r="AI1641">
        <v>3</v>
      </c>
      <c r="AJ1641">
        <v>1</v>
      </c>
      <c r="AK1641">
        <v>8</v>
      </c>
      <c r="AL1641">
        <v>2</v>
      </c>
      <c r="AM1641">
        <v>5</v>
      </c>
      <c r="AN1641">
        <v>5</v>
      </c>
    </row>
    <row r="1642" spans="1:40" x14ac:dyDescent="0.35">
      <c r="A1642">
        <v>11321</v>
      </c>
      <c r="B1642">
        <v>35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8</v>
      </c>
      <c r="K1642">
        <v>4</v>
      </c>
      <c r="L1642">
        <v>1</v>
      </c>
      <c r="M1642">
        <v>0</v>
      </c>
      <c r="N1642">
        <v>72</v>
      </c>
      <c r="O1642">
        <v>3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4</v>
      </c>
      <c r="AA1642">
        <v>0</v>
      </c>
      <c r="AB1642">
        <v>1</v>
      </c>
      <c r="AC1642">
        <v>0</v>
      </c>
      <c r="AD1642">
        <v>2572</v>
      </c>
      <c r="AE1642">
        <v>1</v>
      </c>
      <c r="AF1642">
        <v>0</v>
      </c>
      <c r="AG1642">
        <v>16</v>
      </c>
      <c r="AH1642">
        <v>3</v>
      </c>
      <c r="AI1642">
        <v>2</v>
      </c>
      <c r="AJ1642">
        <v>1</v>
      </c>
      <c r="AK1642">
        <v>3</v>
      </c>
      <c r="AL1642">
        <v>2</v>
      </c>
      <c r="AM1642">
        <v>3</v>
      </c>
      <c r="AN1642">
        <v>5</v>
      </c>
    </row>
    <row r="1643" spans="1:40" x14ac:dyDescent="0.35">
      <c r="A1643">
        <v>11335</v>
      </c>
      <c r="B1643">
        <v>41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2</v>
      </c>
      <c r="K1643">
        <v>4</v>
      </c>
      <c r="L1643">
        <v>4</v>
      </c>
      <c r="M1643">
        <v>1</v>
      </c>
      <c r="N1643">
        <v>88</v>
      </c>
      <c r="O1643">
        <v>3</v>
      </c>
      <c r="P1643">
        <v>4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2</v>
      </c>
      <c r="AA1643">
        <v>1</v>
      </c>
      <c r="AB1643">
        <v>0</v>
      </c>
      <c r="AC1643">
        <v>0</v>
      </c>
      <c r="AD1643">
        <v>16015</v>
      </c>
      <c r="AE1643">
        <v>1</v>
      </c>
      <c r="AF1643">
        <v>0</v>
      </c>
      <c r="AG1643">
        <v>19</v>
      </c>
      <c r="AH1643">
        <v>3</v>
      </c>
      <c r="AI1643">
        <v>2</v>
      </c>
      <c r="AJ1643">
        <v>0</v>
      </c>
      <c r="AK1643">
        <v>22</v>
      </c>
      <c r="AL1643">
        <v>3</v>
      </c>
      <c r="AM1643">
        <v>22</v>
      </c>
      <c r="AN1643">
        <v>5</v>
      </c>
    </row>
    <row r="1644" spans="1:40" x14ac:dyDescent="0.35">
      <c r="A1644">
        <v>11336</v>
      </c>
      <c r="B1644">
        <v>39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1</v>
      </c>
      <c r="J1644">
        <v>20</v>
      </c>
      <c r="K1644">
        <v>3</v>
      </c>
      <c r="L1644">
        <v>3</v>
      </c>
      <c r="M1644">
        <v>1</v>
      </c>
      <c r="N1644">
        <v>83</v>
      </c>
      <c r="O1644">
        <v>3</v>
      </c>
      <c r="P1644">
        <v>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4</v>
      </c>
      <c r="AA1644">
        <v>0</v>
      </c>
      <c r="AB1644">
        <v>0</v>
      </c>
      <c r="AC1644">
        <v>1</v>
      </c>
      <c r="AD1644">
        <v>4127</v>
      </c>
      <c r="AE1644">
        <v>2</v>
      </c>
      <c r="AF1644">
        <v>0</v>
      </c>
      <c r="AG1644">
        <v>18</v>
      </c>
      <c r="AH1644">
        <v>3</v>
      </c>
      <c r="AI1644">
        <v>4</v>
      </c>
      <c r="AJ1644">
        <v>1</v>
      </c>
      <c r="AK1644">
        <v>7</v>
      </c>
      <c r="AL1644">
        <v>3</v>
      </c>
      <c r="AM1644">
        <v>2</v>
      </c>
      <c r="AN1644">
        <v>5</v>
      </c>
    </row>
    <row r="1645" spans="1:40" x14ac:dyDescent="0.35">
      <c r="A1645">
        <v>11342</v>
      </c>
      <c r="B1645">
        <v>36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8</v>
      </c>
      <c r="K1645">
        <v>4</v>
      </c>
      <c r="L1645">
        <v>1</v>
      </c>
      <c r="M1645">
        <v>1</v>
      </c>
      <c r="N1645">
        <v>84</v>
      </c>
      <c r="O1645">
        <v>3</v>
      </c>
      <c r="P1645">
        <v>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4</v>
      </c>
      <c r="AA1645">
        <v>0</v>
      </c>
      <c r="AB1645">
        <v>0</v>
      </c>
      <c r="AC1645">
        <v>1</v>
      </c>
      <c r="AD1645">
        <v>5079</v>
      </c>
      <c r="AE1645">
        <v>4</v>
      </c>
      <c r="AF1645">
        <v>0</v>
      </c>
      <c r="AG1645">
        <v>13</v>
      </c>
      <c r="AH1645">
        <v>3</v>
      </c>
      <c r="AI1645">
        <v>4</v>
      </c>
      <c r="AJ1645">
        <v>2</v>
      </c>
      <c r="AK1645">
        <v>12</v>
      </c>
      <c r="AL1645">
        <v>3</v>
      </c>
      <c r="AM1645">
        <v>7</v>
      </c>
      <c r="AN1645">
        <v>5</v>
      </c>
    </row>
    <row r="1646" spans="1:40" x14ac:dyDescent="0.35">
      <c r="A1646">
        <v>11343</v>
      </c>
      <c r="B1646">
        <v>32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2</v>
      </c>
      <c r="K1646">
        <v>1</v>
      </c>
      <c r="L1646">
        <v>3</v>
      </c>
      <c r="M1646">
        <v>1</v>
      </c>
      <c r="N1646">
        <v>36</v>
      </c>
      <c r="O1646">
        <v>3</v>
      </c>
      <c r="P1646">
        <v>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2</v>
      </c>
      <c r="AA1646">
        <v>0</v>
      </c>
      <c r="AB1646">
        <v>1</v>
      </c>
      <c r="AC1646">
        <v>0</v>
      </c>
      <c r="AD1646">
        <v>4078</v>
      </c>
      <c r="AE1646">
        <v>0</v>
      </c>
      <c r="AF1646">
        <v>1</v>
      </c>
      <c r="AG1646">
        <v>13</v>
      </c>
      <c r="AH1646">
        <v>3</v>
      </c>
      <c r="AI1646">
        <v>1</v>
      </c>
      <c r="AJ1646">
        <v>3</v>
      </c>
      <c r="AK1646">
        <v>4</v>
      </c>
      <c r="AL1646">
        <v>2</v>
      </c>
      <c r="AM1646">
        <v>3</v>
      </c>
      <c r="AN1646">
        <v>5</v>
      </c>
    </row>
    <row r="1647" spans="1:40" x14ac:dyDescent="0.35">
      <c r="A1647">
        <v>11349</v>
      </c>
      <c r="B1647">
        <v>40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10</v>
      </c>
      <c r="K1647">
        <v>3</v>
      </c>
      <c r="L1647">
        <v>2</v>
      </c>
      <c r="M1647">
        <v>0</v>
      </c>
      <c r="N1647">
        <v>84</v>
      </c>
      <c r="O1647">
        <v>2</v>
      </c>
      <c r="P1647">
        <v>2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2</v>
      </c>
      <c r="AA1647">
        <v>0</v>
      </c>
      <c r="AB1647">
        <v>0</v>
      </c>
      <c r="AC1647">
        <v>1</v>
      </c>
      <c r="AD1647">
        <v>6852</v>
      </c>
      <c r="AE1647">
        <v>7</v>
      </c>
      <c r="AF1647">
        <v>0</v>
      </c>
      <c r="AG1647">
        <v>12</v>
      </c>
      <c r="AH1647">
        <v>3</v>
      </c>
      <c r="AI1647">
        <v>2</v>
      </c>
      <c r="AJ1647">
        <v>1</v>
      </c>
      <c r="AK1647">
        <v>7</v>
      </c>
      <c r="AL1647">
        <v>4</v>
      </c>
      <c r="AM1647">
        <v>5</v>
      </c>
      <c r="AN1647">
        <v>5</v>
      </c>
    </row>
    <row r="1648" spans="1:40" x14ac:dyDescent="0.35">
      <c r="A1648">
        <v>11355</v>
      </c>
      <c r="B1648">
        <v>21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1</v>
      </c>
      <c r="J1648">
        <v>9</v>
      </c>
      <c r="K1648">
        <v>2</v>
      </c>
      <c r="L1648">
        <v>1</v>
      </c>
      <c r="M1648">
        <v>1</v>
      </c>
      <c r="N1648">
        <v>39</v>
      </c>
      <c r="O1648">
        <v>3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4</v>
      </c>
      <c r="AA1648">
        <v>1</v>
      </c>
      <c r="AB1648">
        <v>0</v>
      </c>
      <c r="AC1648">
        <v>0</v>
      </c>
      <c r="AD1648">
        <v>2610</v>
      </c>
      <c r="AE1648">
        <v>1</v>
      </c>
      <c r="AF1648">
        <v>0</v>
      </c>
      <c r="AG1648">
        <v>24</v>
      </c>
      <c r="AH1648">
        <v>4</v>
      </c>
      <c r="AI1648">
        <v>3</v>
      </c>
      <c r="AJ1648">
        <v>0</v>
      </c>
      <c r="AK1648">
        <v>3</v>
      </c>
      <c r="AL1648">
        <v>2</v>
      </c>
      <c r="AM1648">
        <v>3</v>
      </c>
      <c r="AN1648">
        <v>5</v>
      </c>
    </row>
    <row r="1649" spans="1:40" x14ac:dyDescent="0.35">
      <c r="A1649">
        <v>11367</v>
      </c>
      <c r="B1649">
        <v>60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7</v>
      </c>
      <c r="K1649">
        <v>4</v>
      </c>
      <c r="L1649">
        <v>2</v>
      </c>
      <c r="M1649">
        <v>1</v>
      </c>
      <c r="N1649">
        <v>52</v>
      </c>
      <c r="O1649">
        <v>4</v>
      </c>
      <c r="P1649">
        <v>2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4</v>
      </c>
      <c r="AA1649">
        <v>0</v>
      </c>
      <c r="AB1649">
        <v>0</v>
      </c>
      <c r="AC1649">
        <v>1</v>
      </c>
      <c r="AD1649">
        <v>5220</v>
      </c>
      <c r="AE1649">
        <v>0</v>
      </c>
      <c r="AF1649">
        <v>1</v>
      </c>
      <c r="AG1649">
        <v>18</v>
      </c>
      <c r="AH1649">
        <v>3</v>
      </c>
      <c r="AI1649">
        <v>2</v>
      </c>
      <c r="AJ1649">
        <v>1</v>
      </c>
      <c r="AK1649">
        <v>12</v>
      </c>
      <c r="AL1649">
        <v>3</v>
      </c>
      <c r="AM1649">
        <v>11</v>
      </c>
      <c r="AN1649">
        <v>5</v>
      </c>
    </row>
    <row r="1650" spans="1:40" x14ac:dyDescent="0.35">
      <c r="A1650">
        <v>11368</v>
      </c>
      <c r="B1650">
        <v>31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7</v>
      </c>
      <c r="K1650">
        <v>4</v>
      </c>
      <c r="L1650">
        <v>2</v>
      </c>
      <c r="M1650">
        <v>1</v>
      </c>
      <c r="N1650">
        <v>41</v>
      </c>
      <c r="O1650">
        <v>2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3</v>
      </c>
      <c r="AA1650">
        <v>0</v>
      </c>
      <c r="AB1650">
        <v>1</v>
      </c>
      <c r="AC1650">
        <v>0</v>
      </c>
      <c r="AD1650">
        <v>2329</v>
      </c>
      <c r="AE1650">
        <v>3</v>
      </c>
      <c r="AF1650">
        <v>0</v>
      </c>
      <c r="AG1650">
        <v>15</v>
      </c>
      <c r="AH1650">
        <v>3</v>
      </c>
      <c r="AI1650">
        <v>2</v>
      </c>
      <c r="AJ1650">
        <v>0</v>
      </c>
      <c r="AK1650">
        <v>13</v>
      </c>
      <c r="AL1650">
        <v>4</v>
      </c>
      <c r="AM1650">
        <v>7</v>
      </c>
      <c r="AN1650">
        <v>5</v>
      </c>
    </row>
    <row r="1651" spans="1:40" x14ac:dyDescent="0.35">
      <c r="A1651">
        <v>11369</v>
      </c>
      <c r="B1651">
        <v>48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2</v>
      </c>
      <c r="K1651">
        <v>5</v>
      </c>
      <c r="L1651">
        <v>2</v>
      </c>
      <c r="M1651">
        <v>0</v>
      </c>
      <c r="N1651">
        <v>37</v>
      </c>
      <c r="O1651">
        <v>3</v>
      </c>
      <c r="P1651">
        <v>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4</v>
      </c>
      <c r="AA1651">
        <v>0</v>
      </c>
      <c r="AB1651">
        <v>1</v>
      </c>
      <c r="AC1651">
        <v>0</v>
      </c>
      <c r="AD1651">
        <v>4051</v>
      </c>
      <c r="AE1651">
        <v>2</v>
      </c>
      <c r="AF1651">
        <v>0</v>
      </c>
      <c r="AG1651">
        <v>14</v>
      </c>
      <c r="AH1651">
        <v>3</v>
      </c>
      <c r="AI1651">
        <v>1</v>
      </c>
      <c r="AJ1651">
        <v>1</v>
      </c>
      <c r="AK1651">
        <v>14</v>
      </c>
      <c r="AL1651">
        <v>3</v>
      </c>
      <c r="AM1651">
        <v>9</v>
      </c>
      <c r="AN1651">
        <v>5</v>
      </c>
    </row>
    <row r="1652" spans="1:40" x14ac:dyDescent="0.35">
      <c r="A1652">
        <v>11387</v>
      </c>
      <c r="B1652">
        <v>38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1</v>
      </c>
      <c r="J1652">
        <v>10</v>
      </c>
      <c r="K1652">
        <v>3</v>
      </c>
      <c r="L1652">
        <v>3</v>
      </c>
      <c r="M1652">
        <v>0</v>
      </c>
      <c r="N1652">
        <v>85</v>
      </c>
      <c r="O1652">
        <v>3</v>
      </c>
      <c r="P1652">
        <v>2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4</v>
      </c>
      <c r="AA1652">
        <v>1</v>
      </c>
      <c r="AB1652">
        <v>0</v>
      </c>
      <c r="AC1652">
        <v>0</v>
      </c>
      <c r="AD1652">
        <v>5666</v>
      </c>
      <c r="AE1652">
        <v>1</v>
      </c>
      <c r="AF1652">
        <v>1</v>
      </c>
      <c r="AG1652">
        <v>13</v>
      </c>
      <c r="AH1652">
        <v>3</v>
      </c>
      <c r="AI1652">
        <v>2</v>
      </c>
      <c r="AJ1652">
        <v>0</v>
      </c>
      <c r="AK1652">
        <v>6</v>
      </c>
      <c r="AL1652">
        <v>3</v>
      </c>
      <c r="AM1652">
        <v>5</v>
      </c>
      <c r="AN1652">
        <v>5</v>
      </c>
    </row>
    <row r="1653" spans="1:40" x14ac:dyDescent="0.35">
      <c r="A1653">
        <v>11388</v>
      </c>
      <c r="B1653">
        <v>27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23</v>
      </c>
      <c r="K1653">
        <v>1</v>
      </c>
      <c r="L1653">
        <v>2</v>
      </c>
      <c r="M1653">
        <v>0</v>
      </c>
      <c r="N1653">
        <v>36</v>
      </c>
      <c r="O1653">
        <v>2</v>
      </c>
      <c r="P1653">
        <v>2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3</v>
      </c>
      <c r="AA1653">
        <v>0</v>
      </c>
      <c r="AB1653">
        <v>1</v>
      </c>
      <c r="AC1653">
        <v>0</v>
      </c>
      <c r="AD1653">
        <v>3540</v>
      </c>
      <c r="AE1653">
        <v>1</v>
      </c>
      <c r="AF1653">
        <v>0</v>
      </c>
      <c r="AG1653">
        <v>21</v>
      </c>
      <c r="AH1653">
        <v>4</v>
      </c>
      <c r="AI1653">
        <v>4</v>
      </c>
      <c r="AJ1653">
        <v>1</v>
      </c>
      <c r="AK1653">
        <v>9</v>
      </c>
      <c r="AL1653">
        <v>3</v>
      </c>
      <c r="AM1653">
        <v>9</v>
      </c>
      <c r="AN1653">
        <v>5</v>
      </c>
    </row>
    <row r="1654" spans="1:40" x14ac:dyDescent="0.35">
      <c r="A1654">
        <v>11396</v>
      </c>
      <c r="B1654">
        <v>43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16</v>
      </c>
      <c r="K1654">
        <v>3</v>
      </c>
      <c r="L1654">
        <v>4</v>
      </c>
      <c r="M1654">
        <v>0</v>
      </c>
      <c r="N1654">
        <v>80</v>
      </c>
      <c r="O1654">
        <v>3</v>
      </c>
      <c r="P1654">
        <v>4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4</v>
      </c>
      <c r="AA1654">
        <v>0</v>
      </c>
      <c r="AB1654">
        <v>1</v>
      </c>
      <c r="AC1654">
        <v>0</v>
      </c>
      <c r="AD1654">
        <v>16064</v>
      </c>
      <c r="AE1654">
        <v>5</v>
      </c>
      <c r="AF1654">
        <v>1</v>
      </c>
      <c r="AG1654">
        <v>22</v>
      </c>
      <c r="AH1654">
        <v>4</v>
      </c>
      <c r="AI1654">
        <v>3</v>
      </c>
      <c r="AJ1654">
        <v>1</v>
      </c>
      <c r="AK1654">
        <v>22</v>
      </c>
      <c r="AL1654">
        <v>3</v>
      </c>
      <c r="AM1654">
        <v>17</v>
      </c>
      <c r="AN1654">
        <v>5</v>
      </c>
    </row>
    <row r="1655" spans="1:40" x14ac:dyDescent="0.35">
      <c r="A1655">
        <v>11397</v>
      </c>
      <c r="B1655">
        <v>24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1</v>
      </c>
      <c r="J1655">
        <v>13</v>
      </c>
      <c r="K1655">
        <v>2</v>
      </c>
      <c r="L1655">
        <v>4</v>
      </c>
      <c r="M1655">
        <v>0</v>
      </c>
      <c r="N1655">
        <v>78</v>
      </c>
      <c r="O1655">
        <v>3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2</v>
      </c>
      <c r="AA1655">
        <v>0</v>
      </c>
      <c r="AB1655">
        <v>1</v>
      </c>
      <c r="AC1655">
        <v>0</v>
      </c>
      <c r="AD1655">
        <v>2033</v>
      </c>
      <c r="AE1655">
        <v>1</v>
      </c>
      <c r="AF1655">
        <v>0</v>
      </c>
      <c r="AG1655">
        <v>13</v>
      </c>
      <c r="AH1655">
        <v>3</v>
      </c>
      <c r="AI1655">
        <v>3</v>
      </c>
      <c r="AJ1655">
        <v>1</v>
      </c>
      <c r="AK1655">
        <v>1</v>
      </c>
      <c r="AL1655">
        <v>3</v>
      </c>
      <c r="AM1655">
        <v>1</v>
      </c>
      <c r="AN1655">
        <v>5</v>
      </c>
    </row>
    <row r="1656" spans="1:40" x14ac:dyDescent="0.35">
      <c r="A1656">
        <v>11400</v>
      </c>
      <c r="B1656">
        <v>44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28</v>
      </c>
      <c r="K1656">
        <v>3</v>
      </c>
      <c r="L1656">
        <v>4</v>
      </c>
      <c r="M1656">
        <v>0</v>
      </c>
      <c r="N1656">
        <v>53</v>
      </c>
      <c r="O1656">
        <v>4</v>
      </c>
      <c r="P1656">
        <v>4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4</v>
      </c>
      <c r="AA1656">
        <v>0</v>
      </c>
      <c r="AB1656">
        <v>1</v>
      </c>
      <c r="AC1656">
        <v>0</v>
      </c>
      <c r="AD1656">
        <v>13320</v>
      </c>
      <c r="AE1656">
        <v>3</v>
      </c>
      <c r="AF1656">
        <v>1</v>
      </c>
      <c r="AG1656">
        <v>18</v>
      </c>
      <c r="AH1656">
        <v>3</v>
      </c>
      <c r="AI1656">
        <v>3</v>
      </c>
      <c r="AJ1656">
        <v>1</v>
      </c>
      <c r="AK1656">
        <v>23</v>
      </c>
      <c r="AL1656">
        <v>3</v>
      </c>
      <c r="AM1656">
        <v>12</v>
      </c>
      <c r="AN1656">
        <v>5</v>
      </c>
    </row>
    <row r="1657" spans="1:40" x14ac:dyDescent="0.35">
      <c r="A1657">
        <v>11402</v>
      </c>
      <c r="B1657">
        <v>36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16</v>
      </c>
      <c r="K1657">
        <v>4</v>
      </c>
      <c r="L1657">
        <v>3</v>
      </c>
      <c r="M1657">
        <v>0</v>
      </c>
      <c r="N1657">
        <v>98</v>
      </c>
      <c r="O1657">
        <v>2</v>
      </c>
      <c r="P1657">
        <v>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1</v>
      </c>
      <c r="AA1657">
        <v>0</v>
      </c>
      <c r="AB1657">
        <v>1</v>
      </c>
      <c r="AC1657">
        <v>0</v>
      </c>
      <c r="AD1657">
        <v>5647</v>
      </c>
      <c r="AE1657">
        <v>4</v>
      </c>
      <c r="AF1657">
        <v>0</v>
      </c>
      <c r="AG1657">
        <v>13</v>
      </c>
      <c r="AH1657">
        <v>3</v>
      </c>
      <c r="AI1657">
        <v>1</v>
      </c>
      <c r="AJ1657">
        <v>2</v>
      </c>
      <c r="AK1657">
        <v>11</v>
      </c>
      <c r="AL1657">
        <v>2</v>
      </c>
      <c r="AM1657">
        <v>3</v>
      </c>
      <c r="AN1657">
        <v>5</v>
      </c>
    </row>
    <row r="1658" spans="1:40" x14ac:dyDescent="0.35">
      <c r="A1658">
        <v>11408</v>
      </c>
      <c r="B1658">
        <v>42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2</v>
      </c>
      <c r="M1658">
        <v>1</v>
      </c>
      <c r="N1658">
        <v>99</v>
      </c>
      <c r="O1658">
        <v>3</v>
      </c>
      <c r="P1658">
        <v>2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3</v>
      </c>
      <c r="AA1658">
        <v>0</v>
      </c>
      <c r="AB1658">
        <v>1</v>
      </c>
      <c r="AC1658">
        <v>0</v>
      </c>
      <c r="AD1658">
        <v>4907</v>
      </c>
      <c r="AE1658">
        <v>1</v>
      </c>
      <c r="AF1658">
        <v>0</v>
      </c>
      <c r="AG1658">
        <v>25</v>
      </c>
      <c r="AH1658">
        <v>4</v>
      </c>
      <c r="AI1658">
        <v>3</v>
      </c>
      <c r="AJ1658">
        <v>0</v>
      </c>
      <c r="AK1658">
        <v>20</v>
      </c>
      <c r="AL1658">
        <v>3</v>
      </c>
      <c r="AM1658">
        <v>20</v>
      </c>
      <c r="AN1658">
        <v>5</v>
      </c>
    </row>
    <row r="1659" spans="1:40" x14ac:dyDescent="0.35">
      <c r="A1659">
        <v>11419</v>
      </c>
      <c r="B1659">
        <v>55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1</v>
      </c>
      <c r="K1659">
        <v>2</v>
      </c>
      <c r="L1659">
        <v>1</v>
      </c>
      <c r="M1659">
        <v>1</v>
      </c>
      <c r="N1659">
        <v>70</v>
      </c>
      <c r="O1659">
        <v>3</v>
      </c>
      <c r="P1659">
        <v>3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4</v>
      </c>
      <c r="AA1659">
        <v>0</v>
      </c>
      <c r="AB1659">
        <v>1</v>
      </c>
      <c r="AC1659">
        <v>0</v>
      </c>
      <c r="AD1659">
        <v>10239</v>
      </c>
      <c r="AE1659">
        <v>3</v>
      </c>
      <c r="AF1659">
        <v>0</v>
      </c>
      <c r="AG1659">
        <v>14</v>
      </c>
      <c r="AH1659">
        <v>3</v>
      </c>
      <c r="AI1659">
        <v>4</v>
      </c>
      <c r="AJ1659">
        <v>1</v>
      </c>
      <c r="AK1659">
        <v>24</v>
      </c>
      <c r="AL1659">
        <v>3</v>
      </c>
      <c r="AM1659">
        <v>1</v>
      </c>
      <c r="AN1659">
        <v>5</v>
      </c>
    </row>
    <row r="1660" spans="1:40" x14ac:dyDescent="0.35">
      <c r="A1660">
        <v>11426</v>
      </c>
      <c r="B1660">
        <v>45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1</v>
      </c>
      <c r="J1660">
        <v>6</v>
      </c>
      <c r="K1660">
        <v>3</v>
      </c>
      <c r="L1660">
        <v>4</v>
      </c>
      <c r="M1660">
        <v>0</v>
      </c>
      <c r="N1660">
        <v>57</v>
      </c>
      <c r="O1660">
        <v>2</v>
      </c>
      <c r="P1660">
        <v>3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4</v>
      </c>
      <c r="AA1660">
        <v>1</v>
      </c>
      <c r="AB1660">
        <v>0</v>
      </c>
      <c r="AC1660">
        <v>0</v>
      </c>
      <c r="AD1660">
        <v>8865</v>
      </c>
      <c r="AE1660">
        <v>6</v>
      </c>
      <c r="AF1660">
        <v>0</v>
      </c>
      <c r="AG1660">
        <v>12</v>
      </c>
      <c r="AH1660">
        <v>3</v>
      </c>
      <c r="AI1660">
        <v>4</v>
      </c>
      <c r="AJ1660">
        <v>0</v>
      </c>
      <c r="AK1660">
        <v>23</v>
      </c>
      <c r="AL1660">
        <v>3</v>
      </c>
      <c r="AM1660">
        <v>19</v>
      </c>
      <c r="AN1660">
        <v>5</v>
      </c>
    </row>
    <row r="1661" spans="1:40" x14ac:dyDescent="0.35">
      <c r="A1661">
        <v>11455</v>
      </c>
      <c r="B1661">
        <v>38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2</v>
      </c>
      <c r="K1661">
        <v>2</v>
      </c>
      <c r="L1661">
        <v>2</v>
      </c>
      <c r="M1661">
        <v>0</v>
      </c>
      <c r="N1661">
        <v>31</v>
      </c>
      <c r="O1661">
        <v>3</v>
      </c>
      <c r="P1661">
        <v>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1</v>
      </c>
      <c r="AA1661">
        <v>0</v>
      </c>
      <c r="AB1661">
        <v>0</v>
      </c>
      <c r="AC1661">
        <v>1</v>
      </c>
      <c r="AD1661">
        <v>6893</v>
      </c>
      <c r="AE1661">
        <v>3</v>
      </c>
      <c r="AF1661">
        <v>0</v>
      </c>
      <c r="AG1661">
        <v>15</v>
      </c>
      <c r="AH1661">
        <v>3</v>
      </c>
      <c r="AI1661">
        <v>4</v>
      </c>
      <c r="AJ1661">
        <v>1</v>
      </c>
      <c r="AK1661">
        <v>11</v>
      </c>
      <c r="AL1661">
        <v>3</v>
      </c>
      <c r="AM1661">
        <v>7</v>
      </c>
      <c r="AN1661">
        <v>5</v>
      </c>
    </row>
    <row r="1662" spans="1:40" x14ac:dyDescent="0.35">
      <c r="A1662">
        <v>11458</v>
      </c>
      <c r="B1662">
        <v>52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1</v>
      </c>
      <c r="J1662">
        <v>2</v>
      </c>
      <c r="K1662">
        <v>4</v>
      </c>
      <c r="L1662">
        <v>1</v>
      </c>
      <c r="M1662">
        <v>1</v>
      </c>
      <c r="N1662">
        <v>79</v>
      </c>
      <c r="O1662">
        <v>2</v>
      </c>
      <c r="P1662">
        <v>5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3</v>
      </c>
      <c r="AA1662">
        <v>1</v>
      </c>
      <c r="AB1662">
        <v>0</v>
      </c>
      <c r="AC1662">
        <v>0</v>
      </c>
      <c r="AD1662">
        <v>19068</v>
      </c>
      <c r="AE1662">
        <v>1</v>
      </c>
      <c r="AF1662">
        <v>1</v>
      </c>
      <c r="AG1662">
        <v>18</v>
      </c>
      <c r="AH1662">
        <v>3</v>
      </c>
      <c r="AI1662">
        <v>4</v>
      </c>
      <c r="AJ1662">
        <v>0</v>
      </c>
      <c r="AK1662">
        <v>33</v>
      </c>
      <c r="AL1662">
        <v>4</v>
      </c>
      <c r="AM1662">
        <v>33</v>
      </c>
      <c r="AN1662">
        <v>5</v>
      </c>
    </row>
    <row r="1663" spans="1:40" x14ac:dyDescent="0.35">
      <c r="A1663">
        <v>11462</v>
      </c>
      <c r="B1663">
        <v>21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22</v>
      </c>
      <c r="K1663">
        <v>1</v>
      </c>
      <c r="L1663">
        <v>3</v>
      </c>
      <c r="M1663">
        <v>1</v>
      </c>
      <c r="N1663">
        <v>49</v>
      </c>
      <c r="O1663">
        <v>3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3</v>
      </c>
      <c r="AA1663">
        <v>1</v>
      </c>
      <c r="AB1663">
        <v>0</v>
      </c>
      <c r="AC1663">
        <v>0</v>
      </c>
      <c r="AD1663">
        <v>3447</v>
      </c>
      <c r="AE1663">
        <v>1</v>
      </c>
      <c r="AF1663">
        <v>0</v>
      </c>
      <c r="AG1663">
        <v>11</v>
      </c>
      <c r="AH1663">
        <v>3</v>
      </c>
      <c r="AI1663">
        <v>3</v>
      </c>
      <c r="AJ1663">
        <v>0</v>
      </c>
      <c r="AK1663">
        <v>3</v>
      </c>
      <c r="AL1663">
        <v>3</v>
      </c>
      <c r="AM1663">
        <v>3</v>
      </c>
      <c r="AN1663">
        <v>5</v>
      </c>
    </row>
    <row r="1664" spans="1:40" x14ac:dyDescent="0.35">
      <c r="A1664">
        <v>11483</v>
      </c>
      <c r="B1664">
        <v>53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6</v>
      </c>
      <c r="K1664">
        <v>2</v>
      </c>
      <c r="L1664">
        <v>2</v>
      </c>
      <c r="M1664">
        <v>1</v>
      </c>
      <c r="N1664">
        <v>34</v>
      </c>
      <c r="O1664">
        <v>3</v>
      </c>
      <c r="P1664">
        <v>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3</v>
      </c>
      <c r="AA1664">
        <v>0</v>
      </c>
      <c r="AB1664">
        <v>1</v>
      </c>
      <c r="AC1664">
        <v>0</v>
      </c>
      <c r="AD1664">
        <v>2306</v>
      </c>
      <c r="AE1664">
        <v>2</v>
      </c>
      <c r="AF1664">
        <v>1</v>
      </c>
      <c r="AG1664">
        <v>20</v>
      </c>
      <c r="AH1664">
        <v>4</v>
      </c>
      <c r="AI1664">
        <v>4</v>
      </c>
      <c r="AJ1664">
        <v>1</v>
      </c>
      <c r="AK1664">
        <v>13</v>
      </c>
      <c r="AL1664">
        <v>1</v>
      </c>
      <c r="AM1664">
        <v>7</v>
      </c>
      <c r="AN1664">
        <v>5</v>
      </c>
    </row>
    <row r="1665" spans="1:40" x14ac:dyDescent="0.35">
      <c r="A1665">
        <v>11487</v>
      </c>
      <c r="B1665">
        <v>31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7</v>
      </c>
      <c r="K1665">
        <v>3</v>
      </c>
      <c r="L1665">
        <v>2</v>
      </c>
      <c r="M1665">
        <v>1</v>
      </c>
      <c r="N1665">
        <v>100</v>
      </c>
      <c r="O1665">
        <v>4</v>
      </c>
      <c r="P1665">
        <v>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4</v>
      </c>
      <c r="AA1665">
        <v>0</v>
      </c>
      <c r="AB1665">
        <v>1</v>
      </c>
      <c r="AC1665">
        <v>0</v>
      </c>
      <c r="AD1665">
        <v>6929</v>
      </c>
      <c r="AE1665">
        <v>4</v>
      </c>
      <c r="AF1665">
        <v>0</v>
      </c>
      <c r="AG1665">
        <v>11</v>
      </c>
      <c r="AH1665">
        <v>3</v>
      </c>
      <c r="AI1665">
        <v>2</v>
      </c>
      <c r="AJ1665">
        <v>1</v>
      </c>
      <c r="AK1665">
        <v>10</v>
      </c>
      <c r="AL1665">
        <v>2</v>
      </c>
      <c r="AM1665">
        <v>8</v>
      </c>
      <c r="AN1665">
        <v>5</v>
      </c>
    </row>
    <row r="1666" spans="1:40" x14ac:dyDescent="0.35">
      <c r="A1666">
        <v>11496</v>
      </c>
      <c r="B1666">
        <v>58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1</v>
      </c>
      <c r="J1666">
        <v>2</v>
      </c>
      <c r="K1666">
        <v>3</v>
      </c>
      <c r="L1666">
        <v>2</v>
      </c>
      <c r="M1666">
        <v>1</v>
      </c>
      <c r="N1666">
        <v>52</v>
      </c>
      <c r="O1666">
        <v>3</v>
      </c>
      <c r="P1666">
        <v>4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2</v>
      </c>
      <c r="AA1666">
        <v>0</v>
      </c>
      <c r="AB1666">
        <v>0</v>
      </c>
      <c r="AC1666">
        <v>1</v>
      </c>
      <c r="AD1666">
        <v>16291</v>
      </c>
      <c r="AE1666">
        <v>4</v>
      </c>
      <c r="AF1666">
        <v>0</v>
      </c>
      <c r="AG1666">
        <v>22</v>
      </c>
      <c r="AH1666">
        <v>4</v>
      </c>
      <c r="AI1666">
        <v>4</v>
      </c>
      <c r="AJ1666">
        <v>1</v>
      </c>
      <c r="AK1666">
        <v>37</v>
      </c>
      <c r="AL1666">
        <v>2</v>
      </c>
      <c r="AM1666">
        <v>16</v>
      </c>
      <c r="AN1666">
        <v>5</v>
      </c>
    </row>
    <row r="1667" spans="1:40" x14ac:dyDescent="0.35">
      <c r="A1667">
        <v>11497</v>
      </c>
      <c r="B1667">
        <v>59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25</v>
      </c>
      <c r="K1667">
        <v>3</v>
      </c>
      <c r="L1667">
        <v>1</v>
      </c>
      <c r="M1667">
        <v>0</v>
      </c>
      <c r="N1667">
        <v>99</v>
      </c>
      <c r="O1667">
        <v>3</v>
      </c>
      <c r="P1667">
        <v>3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1</v>
      </c>
      <c r="AA1667">
        <v>1</v>
      </c>
      <c r="AB1667">
        <v>0</v>
      </c>
      <c r="AC1667">
        <v>0</v>
      </c>
      <c r="AD1667">
        <v>7637</v>
      </c>
      <c r="AE1667">
        <v>7</v>
      </c>
      <c r="AF1667">
        <v>0</v>
      </c>
      <c r="AG1667">
        <v>11</v>
      </c>
      <c r="AH1667">
        <v>3</v>
      </c>
      <c r="AI1667">
        <v>4</v>
      </c>
      <c r="AJ1667">
        <v>0</v>
      </c>
      <c r="AK1667">
        <v>28</v>
      </c>
      <c r="AL1667">
        <v>2</v>
      </c>
      <c r="AM1667">
        <v>21</v>
      </c>
      <c r="AN1667">
        <v>5</v>
      </c>
    </row>
    <row r="1668" spans="1:40" x14ac:dyDescent="0.35">
      <c r="A1668">
        <v>11501</v>
      </c>
      <c r="B1668">
        <v>40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</v>
      </c>
      <c r="J1668">
        <v>2</v>
      </c>
      <c r="K1668">
        <v>4</v>
      </c>
      <c r="L1668">
        <v>2</v>
      </c>
      <c r="M1668">
        <v>1</v>
      </c>
      <c r="N1668">
        <v>62</v>
      </c>
      <c r="O1668">
        <v>3</v>
      </c>
      <c r="P1668">
        <v>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2</v>
      </c>
      <c r="AA1668">
        <v>0</v>
      </c>
      <c r="AB1668">
        <v>1</v>
      </c>
      <c r="AC1668">
        <v>0</v>
      </c>
      <c r="AD1668">
        <v>4327</v>
      </c>
      <c r="AE1668">
        <v>5</v>
      </c>
      <c r="AF1668">
        <v>0</v>
      </c>
      <c r="AG1668">
        <v>12</v>
      </c>
      <c r="AH1668">
        <v>3</v>
      </c>
      <c r="AI1668">
        <v>4</v>
      </c>
      <c r="AJ1668">
        <v>3</v>
      </c>
      <c r="AK1668">
        <v>5</v>
      </c>
      <c r="AL1668">
        <v>3</v>
      </c>
      <c r="AM1668">
        <v>1</v>
      </c>
      <c r="AN1668">
        <v>5</v>
      </c>
    </row>
    <row r="1669" spans="1:40" x14ac:dyDescent="0.35">
      <c r="A1669">
        <v>11506</v>
      </c>
      <c r="B1669">
        <v>57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29</v>
      </c>
      <c r="K1669">
        <v>3</v>
      </c>
      <c r="L1669">
        <v>1</v>
      </c>
      <c r="M1669">
        <v>1</v>
      </c>
      <c r="N1669">
        <v>56</v>
      </c>
      <c r="O1669">
        <v>2</v>
      </c>
      <c r="P1669">
        <v>4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4</v>
      </c>
      <c r="AA1669">
        <v>0</v>
      </c>
      <c r="AB1669">
        <v>0</v>
      </c>
      <c r="AC1669">
        <v>1</v>
      </c>
      <c r="AD1669">
        <v>14118</v>
      </c>
      <c r="AE1669">
        <v>3</v>
      </c>
      <c r="AF1669">
        <v>0</v>
      </c>
      <c r="AG1669">
        <v>12</v>
      </c>
      <c r="AH1669">
        <v>3</v>
      </c>
      <c r="AI1669">
        <v>3</v>
      </c>
      <c r="AJ1669">
        <v>1</v>
      </c>
      <c r="AK1669">
        <v>32</v>
      </c>
      <c r="AL1669">
        <v>2</v>
      </c>
      <c r="AM1669">
        <v>1</v>
      </c>
      <c r="AN1669">
        <v>5</v>
      </c>
    </row>
    <row r="1670" spans="1:40" x14ac:dyDescent="0.35">
      <c r="A1670">
        <v>11512</v>
      </c>
      <c r="B1670">
        <v>38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10</v>
      </c>
      <c r="K1670">
        <v>4</v>
      </c>
      <c r="L1670">
        <v>3</v>
      </c>
      <c r="M1670">
        <v>1</v>
      </c>
      <c r="N1670">
        <v>73</v>
      </c>
      <c r="O1670">
        <v>2</v>
      </c>
      <c r="P1670">
        <v>3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3</v>
      </c>
      <c r="AA1670">
        <v>0</v>
      </c>
      <c r="AB1670">
        <v>0</v>
      </c>
      <c r="AC1670">
        <v>1</v>
      </c>
      <c r="AD1670">
        <v>8740</v>
      </c>
      <c r="AE1670">
        <v>0</v>
      </c>
      <c r="AF1670">
        <v>1</v>
      </c>
      <c r="AG1670">
        <v>14</v>
      </c>
      <c r="AH1670">
        <v>3</v>
      </c>
      <c r="AI1670">
        <v>2</v>
      </c>
      <c r="AJ1670">
        <v>2</v>
      </c>
      <c r="AK1670">
        <v>9</v>
      </c>
      <c r="AL1670">
        <v>3</v>
      </c>
      <c r="AM1670">
        <v>8</v>
      </c>
      <c r="AN1670">
        <v>5</v>
      </c>
    </row>
    <row r="1671" spans="1:40" x14ac:dyDescent="0.35">
      <c r="A1671">
        <v>11523</v>
      </c>
      <c r="B1671">
        <v>39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24</v>
      </c>
      <c r="K1671">
        <v>1</v>
      </c>
      <c r="L1671">
        <v>2</v>
      </c>
      <c r="M1671">
        <v>0</v>
      </c>
      <c r="N1671">
        <v>60</v>
      </c>
      <c r="O1671">
        <v>2</v>
      </c>
      <c r="P1671">
        <v>4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4</v>
      </c>
      <c r="AA1671">
        <v>0</v>
      </c>
      <c r="AB1671">
        <v>1</v>
      </c>
      <c r="AC1671">
        <v>0</v>
      </c>
      <c r="AD1671">
        <v>12031</v>
      </c>
      <c r="AE1671">
        <v>0</v>
      </c>
      <c r="AF1671">
        <v>0</v>
      </c>
      <c r="AG1671">
        <v>11</v>
      </c>
      <c r="AH1671">
        <v>3</v>
      </c>
      <c r="AI1671">
        <v>1</v>
      </c>
      <c r="AJ1671">
        <v>1</v>
      </c>
      <c r="AK1671">
        <v>21</v>
      </c>
      <c r="AL1671">
        <v>2</v>
      </c>
      <c r="AM1671">
        <v>20</v>
      </c>
      <c r="AN1671">
        <v>5</v>
      </c>
    </row>
    <row r="1672" spans="1:40" x14ac:dyDescent="0.35">
      <c r="A1672">
        <v>11529</v>
      </c>
      <c r="B1672">
        <v>42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4</v>
      </c>
      <c r="K1672">
        <v>4</v>
      </c>
      <c r="L1672">
        <v>2</v>
      </c>
      <c r="M1672">
        <v>1</v>
      </c>
      <c r="N1672">
        <v>45</v>
      </c>
      <c r="O1672">
        <v>3</v>
      </c>
      <c r="P1672">
        <v>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1</v>
      </c>
      <c r="AA1672">
        <v>1</v>
      </c>
      <c r="AB1672">
        <v>0</v>
      </c>
      <c r="AC1672">
        <v>0</v>
      </c>
      <c r="AD1672">
        <v>5155</v>
      </c>
      <c r="AE1672">
        <v>7</v>
      </c>
      <c r="AF1672">
        <v>0</v>
      </c>
      <c r="AG1672">
        <v>13</v>
      </c>
      <c r="AH1672">
        <v>3</v>
      </c>
      <c r="AI1672">
        <v>4</v>
      </c>
      <c r="AJ1672">
        <v>0</v>
      </c>
      <c r="AK1672">
        <v>9</v>
      </c>
      <c r="AL1672">
        <v>4</v>
      </c>
      <c r="AM1672">
        <v>6</v>
      </c>
      <c r="AN1672">
        <v>5</v>
      </c>
    </row>
    <row r="1673" spans="1:40" x14ac:dyDescent="0.35">
      <c r="A1673">
        <v>11539</v>
      </c>
      <c r="B1673">
        <v>33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1</v>
      </c>
      <c r="J1673">
        <v>10</v>
      </c>
      <c r="K1673">
        <v>3</v>
      </c>
      <c r="L1673">
        <v>2</v>
      </c>
      <c r="M1673">
        <v>1</v>
      </c>
      <c r="N1673">
        <v>46</v>
      </c>
      <c r="O1673">
        <v>2</v>
      </c>
      <c r="P1673">
        <v>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4</v>
      </c>
      <c r="AA1673">
        <v>1</v>
      </c>
      <c r="AB1673">
        <v>0</v>
      </c>
      <c r="AC1673">
        <v>0</v>
      </c>
      <c r="AD1673">
        <v>4682</v>
      </c>
      <c r="AE1673">
        <v>3</v>
      </c>
      <c r="AF1673">
        <v>0</v>
      </c>
      <c r="AG1673">
        <v>14</v>
      </c>
      <c r="AH1673">
        <v>3</v>
      </c>
      <c r="AI1673">
        <v>3</v>
      </c>
      <c r="AJ1673">
        <v>0</v>
      </c>
      <c r="AK1673">
        <v>9</v>
      </c>
      <c r="AL1673">
        <v>2</v>
      </c>
      <c r="AM1673">
        <v>7</v>
      </c>
      <c r="AN1673">
        <v>5</v>
      </c>
    </row>
    <row r="1674" spans="1:40" x14ac:dyDescent="0.35">
      <c r="A1674">
        <v>11543</v>
      </c>
      <c r="B1674">
        <v>38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3</v>
      </c>
      <c r="K1674">
        <v>4</v>
      </c>
      <c r="L1674">
        <v>2</v>
      </c>
      <c r="M1674">
        <v>1</v>
      </c>
      <c r="N1674">
        <v>42</v>
      </c>
      <c r="O1674">
        <v>3</v>
      </c>
      <c r="P1674">
        <v>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4</v>
      </c>
      <c r="AA1674">
        <v>1</v>
      </c>
      <c r="AB1674">
        <v>0</v>
      </c>
      <c r="AC1674">
        <v>0</v>
      </c>
      <c r="AD1674">
        <v>6861</v>
      </c>
      <c r="AE1674">
        <v>8</v>
      </c>
      <c r="AF1674">
        <v>1</v>
      </c>
      <c r="AG1674">
        <v>12</v>
      </c>
      <c r="AH1674">
        <v>3</v>
      </c>
      <c r="AI1674">
        <v>3</v>
      </c>
      <c r="AJ1674">
        <v>0</v>
      </c>
      <c r="AK1674">
        <v>19</v>
      </c>
      <c r="AL1674">
        <v>3</v>
      </c>
      <c r="AM1674">
        <v>1</v>
      </c>
      <c r="AN1674">
        <v>5</v>
      </c>
    </row>
    <row r="1675" spans="1:40" x14ac:dyDescent="0.35">
      <c r="A1675">
        <v>11550</v>
      </c>
      <c r="B1675">
        <v>28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5</v>
      </c>
      <c r="K1675">
        <v>3</v>
      </c>
      <c r="L1675">
        <v>4</v>
      </c>
      <c r="M1675">
        <v>1</v>
      </c>
      <c r="N1675">
        <v>84</v>
      </c>
      <c r="O1675">
        <v>3</v>
      </c>
      <c r="P1675">
        <v>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8463</v>
      </c>
      <c r="AE1675">
        <v>0</v>
      </c>
      <c r="AF1675">
        <v>0</v>
      </c>
      <c r="AG1675">
        <v>18</v>
      </c>
      <c r="AH1675">
        <v>3</v>
      </c>
      <c r="AI1675">
        <v>4</v>
      </c>
      <c r="AJ1675">
        <v>0</v>
      </c>
      <c r="AK1675">
        <v>6</v>
      </c>
      <c r="AL1675">
        <v>3</v>
      </c>
      <c r="AM1675">
        <v>5</v>
      </c>
      <c r="AN1675">
        <v>5</v>
      </c>
    </row>
    <row r="1676" spans="1:40" x14ac:dyDescent="0.35">
      <c r="A1676">
        <v>11557</v>
      </c>
      <c r="B1676">
        <v>32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1</v>
      </c>
      <c r="J1676">
        <v>9</v>
      </c>
      <c r="K1676">
        <v>2</v>
      </c>
      <c r="L1676">
        <v>4</v>
      </c>
      <c r="M1676">
        <v>1</v>
      </c>
      <c r="N1676">
        <v>35</v>
      </c>
      <c r="O1676">
        <v>1</v>
      </c>
      <c r="P1676">
        <v>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4</v>
      </c>
      <c r="AA1676">
        <v>0</v>
      </c>
      <c r="AB1676">
        <v>0</v>
      </c>
      <c r="AC1676">
        <v>1</v>
      </c>
      <c r="AD1676">
        <v>4668</v>
      </c>
      <c r="AE1676">
        <v>0</v>
      </c>
      <c r="AF1676">
        <v>0</v>
      </c>
      <c r="AG1676">
        <v>17</v>
      </c>
      <c r="AH1676">
        <v>3</v>
      </c>
      <c r="AI1676">
        <v>4</v>
      </c>
      <c r="AJ1676">
        <v>3</v>
      </c>
      <c r="AK1676">
        <v>9</v>
      </c>
      <c r="AL1676">
        <v>4</v>
      </c>
      <c r="AM1676">
        <v>8</v>
      </c>
      <c r="AN1676">
        <v>5</v>
      </c>
    </row>
    <row r="1677" spans="1:40" x14ac:dyDescent="0.35">
      <c r="A1677">
        <v>11559</v>
      </c>
      <c r="B1677">
        <v>47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1</v>
      </c>
      <c r="J1677">
        <v>3</v>
      </c>
      <c r="K1677">
        <v>3</v>
      </c>
      <c r="L1677">
        <v>4</v>
      </c>
      <c r="M1677">
        <v>0</v>
      </c>
      <c r="N1677">
        <v>49</v>
      </c>
      <c r="O1677">
        <v>3</v>
      </c>
      <c r="P1677">
        <v>4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3</v>
      </c>
      <c r="AA1677">
        <v>0</v>
      </c>
      <c r="AB1677">
        <v>0</v>
      </c>
      <c r="AC1677">
        <v>1</v>
      </c>
      <c r="AD1677">
        <v>13770</v>
      </c>
      <c r="AE1677">
        <v>9</v>
      </c>
      <c r="AF1677">
        <v>1</v>
      </c>
      <c r="AG1677">
        <v>12</v>
      </c>
      <c r="AH1677">
        <v>3</v>
      </c>
      <c r="AI1677">
        <v>4</v>
      </c>
      <c r="AJ1677">
        <v>2</v>
      </c>
      <c r="AK1677">
        <v>28</v>
      </c>
      <c r="AL1677">
        <v>2</v>
      </c>
      <c r="AM1677">
        <v>22</v>
      </c>
      <c r="AN1677">
        <v>5</v>
      </c>
    </row>
    <row r="1678" spans="1:40" x14ac:dyDescent="0.35">
      <c r="A1678">
        <v>11563</v>
      </c>
      <c r="B1678">
        <v>51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21</v>
      </c>
      <c r="K1678">
        <v>4</v>
      </c>
      <c r="L1678">
        <v>3</v>
      </c>
      <c r="M1678">
        <v>1</v>
      </c>
      <c r="N1678">
        <v>71</v>
      </c>
      <c r="O1678">
        <v>3</v>
      </c>
      <c r="P1678">
        <v>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4</v>
      </c>
      <c r="AA1678">
        <v>1</v>
      </c>
      <c r="AB1678">
        <v>0</v>
      </c>
      <c r="AC1678">
        <v>0</v>
      </c>
      <c r="AD1678">
        <v>5441</v>
      </c>
      <c r="AE1678">
        <v>0</v>
      </c>
      <c r="AF1678">
        <v>1</v>
      </c>
      <c r="AG1678">
        <v>22</v>
      </c>
      <c r="AH1678">
        <v>4</v>
      </c>
      <c r="AI1678">
        <v>4</v>
      </c>
      <c r="AJ1678">
        <v>0</v>
      </c>
      <c r="AK1678">
        <v>11</v>
      </c>
      <c r="AL1678">
        <v>1</v>
      </c>
      <c r="AM1678">
        <v>10</v>
      </c>
      <c r="AN1678">
        <v>5</v>
      </c>
    </row>
    <row r="1679" spans="1:40" x14ac:dyDescent="0.35">
      <c r="A1679">
        <v>11566</v>
      </c>
      <c r="B1679">
        <v>60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16</v>
      </c>
      <c r="K1679">
        <v>4</v>
      </c>
      <c r="L1679">
        <v>1</v>
      </c>
      <c r="M1679">
        <v>1</v>
      </c>
      <c r="N1679">
        <v>84</v>
      </c>
      <c r="O1679">
        <v>3</v>
      </c>
      <c r="P1679">
        <v>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1</v>
      </c>
      <c r="AA1679">
        <v>1</v>
      </c>
      <c r="AB1679">
        <v>0</v>
      </c>
      <c r="AC1679">
        <v>0</v>
      </c>
      <c r="AD1679">
        <v>5405</v>
      </c>
      <c r="AE1679">
        <v>8</v>
      </c>
      <c r="AF1679">
        <v>0</v>
      </c>
      <c r="AG1679">
        <v>14</v>
      </c>
      <c r="AH1679">
        <v>3</v>
      </c>
      <c r="AI1679">
        <v>4</v>
      </c>
      <c r="AJ1679">
        <v>0</v>
      </c>
      <c r="AK1679">
        <v>10</v>
      </c>
      <c r="AL1679">
        <v>3</v>
      </c>
      <c r="AM1679">
        <v>2</v>
      </c>
      <c r="AN1679">
        <v>5</v>
      </c>
    </row>
    <row r="1680" spans="1:40" x14ac:dyDescent="0.35">
      <c r="A1680">
        <v>11573</v>
      </c>
      <c r="B1680">
        <v>31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7</v>
      </c>
      <c r="K1680">
        <v>3</v>
      </c>
      <c r="L1680">
        <v>4</v>
      </c>
      <c r="M1680">
        <v>1</v>
      </c>
      <c r="N1680">
        <v>73</v>
      </c>
      <c r="O1680">
        <v>3</v>
      </c>
      <c r="P1680">
        <v>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4</v>
      </c>
      <c r="AA1680">
        <v>0</v>
      </c>
      <c r="AB1680">
        <v>0</v>
      </c>
      <c r="AC1680">
        <v>1</v>
      </c>
      <c r="AD1680">
        <v>7547</v>
      </c>
      <c r="AE1680">
        <v>4</v>
      </c>
      <c r="AF1680">
        <v>0</v>
      </c>
      <c r="AG1680">
        <v>12</v>
      </c>
      <c r="AH1680">
        <v>3</v>
      </c>
      <c r="AI1680">
        <v>4</v>
      </c>
      <c r="AJ1680">
        <v>3</v>
      </c>
      <c r="AK1680">
        <v>13</v>
      </c>
      <c r="AL1680">
        <v>3</v>
      </c>
      <c r="AM1680">
        <v>7</v>
      </c>
      <c r="AN1680">
        <v>5</v>
      </c>
    </row>
    <row r="1681" spans="1:40" x14ac:dyDescent="0.35">
      <c r="A1681">
        <v>11577</v>
      </c>
      <c r="B1681">
        <v>45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4</v>
      </c>
      <c r="K1681">
        <v>2</v>
      </c>
      <c r="L1681">
        <v>3</v>
      </c>
      <c r="M1681">
        <v>0</v>
      </c>
      <c r="N1681">
        <v>30</v>
      </c>
      <c r="O1681">
        <v>3</v>
      </c>
      <c r="P1681">
        <v>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1</v>
      </c>
      <c r="AA1681">
        <v>0</v>
      </c>
      <c r="AB1681">
        <v>0</v>
      </c>
      <c r="AC1681">
        <v>1</v>
      </c>
      <c r="AD1681">
        <v>5006</v>
      </c>
      <c r="AE1681">
        <v>4</v>
      </c>
      <c r="AF1681">
        <v>1</v>
      </c>
      <c r="AG1681">
        <v>11</v>
      </c>
      <c r="AH1681">
        <v>3</v>
      </c>
      <c r="AI1681">
        <v>1</v>
      </c>
      <c r="AJ1681">
        <v>1</v>
      </c>
      <c r="AK1681">
        <v>9</v>
      </c>
      <c r="AL1681">
        <v>4</v>
      </c>
      <c r="AM1681">
        <v>5</v>
      </c>
      <c r="AN1681">
        <v>5</v>
      </c>
    </row>
    <row r="1682" spans="1:40" x14ac:dyDescent="0.35">
      <c r="A1682">
        <v>11583</v>
      </c>
      <c r="B1682">
        <v>30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12</v>
      </c>
      <c r="K1682">
        <v>3</v>
      </c>
      <c r="L1682">
        <v>2</v>
      </c>
      <c r="M1682">
        <v>0</v>
      </c>
      <c r="N1682">
        <v>83</v>
      </c>
      <c r="O1682">
        <v>3</v>
      </c>
      <c r="P1682">
        <v>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3</v>
      </c>
      <c r="AA1682">
        <v>1</v>
      </c>
      <c r="AB1682">
        <v>0</v>
      </c>
      <c r="AC1682">
        <v>0</v>
      </c>
      <c r="AD1682">
        <v>6577</v>
      </c>
      <c r="AE1682">
        <v>0</v>
      </c>
      <c r="AF1682">
        <v>0</v>
      </c>
      <c r="AG1682">
        <v>11</v>
      </c>
      <c r="AH1682">
        <v>3</v>
      </c>
      <c r="AI1682">
        <v>2</v>
      </c>
      <c r="AJ1682">
        <v>0</v>
      </c>
      <c r="AK1682">
        <v>6</v>
      </c>
      <c r="AL1682">
        <v>3</v>
      </c>
      <c r="AM1682">
        <v>5</v>
      </c>
      <c r="AN1682">
        <v>5</v>
      </c>
    </row>
    <row r="1683" spans="1:40" x14ac:dyDescent="0.35">
      <c r="A1683">
        <v>11590</v>
      </c>
      <c r="B1683">
        <v>40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7</v>
      </c>
      <c r="K1683">
        <v>4</v>
      </c>
      <c r="L1683">
        <v>2</v>
      </c>
      <c r="M1683">
        <v>1</v>
      </c>
      <c r="N1683">
        <v>88</v>
      </c>
      <c r="O1683">
        <v>3</v>
      </c>
      <c r="P1683">
        <v>5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2</v>
      </c>
      <c r="AA1683">
        <v>1</v>
      </c>
      <c r="AB1683">
        <v>0</v>
      </c>
      <c r="AC1683">
        <v>0</v>
      </c>
      <c r="AD1683">
        <v>19833</v>
      </c>
      <c r="AE1683">
        <v>1</v>
      </c>
      <c r="AF1683">
        <v>0</v>
      </c>
      <c r="AG1683">
        <v>14</v>
      </c>
      <c r="AH1683">
        <v>3</v>
      </c>
      <c r="AI1683">
        <v>2</v>
      </c>
      <c r="AJ1683">
        <v>0</v>
      </c>
      <c r="AK1683">
        <v>21</v>
      </c>
      <c r="AL1683">
        <v>2</v>
      </c>
      <c r="AM1683">
        <v>21</v>
      </c>
      <c r="AN1683">
        <v>5</v>
      </c>
    </row>
    <row r="1684" spans="1:40" x14ac:dyDescent="0.35">
      <c r="A1684">
        <v>11602</v>
      </c>
      <c r="B1684">
        <v>34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2</v>
      </c>
      <c r="K1684">
        <v>3</v>
      </c>
      <c r="L1684">
        <v>3</v>
      </c>
      <c r="M1684">
        <v>0</v>
      </c>
      <c r="N1684">
        <v>86</v>
      </c>
      <c r="O1684">
        <v>3</v>
      </c>
      <c r="P1684">
        <v>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1</v>
      </c>
      <c r="AA1684">
        <v>1</v>
      </c>
      <c r="AB1684">
        <v>0</v>
      </c>
      <c r="AC1684">
        <v>0</v>
      </c>
      <c r="AD1684">
        <v>4538</v>
      </c>
      <c r="AE1684">
        <v>0</v>
      </c>
      <c r="AF1684">
        <v>1</v>
      </c>
      <c r="AG1684">
        <v>12</v>
      </c>
      <c r="AH1684">
        <v>3</v>
      </c>
      <c r="AI1684">
        <v>4</v>
      </c>
      <c r="AJ1684">
        <v>0</v>
      </c>
      <c r="AK1684">
        <v>4</v>
      </c>
      <c r="AL1684">
        <v>3</v>
      </c>
      <c r="AM1684">
        <v>3</v>
      </c>
      <c r="AN1684">
        <v>5</v>
      </c>
    </row>
    <row r="1685" spans="1:40" x14ac:dyDescent="0.35">
      <c r="A1685">
        <v>11611</v>
      </c>
      <c r="B1685">
        <v>35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18</v>
      </c>
      <c r="K1685">
        <v>3</v>
      </c>
      <c r="L1685">
        <v>3</v>
      </c>
      <c r="M1685">
        <v>0</v>
      </c>
      <c r="N1685">
        <v>86</v>
      </c>
      <c r="O1685">
        <v>3</v>
      </c>
      <c r="P1685">
        <v>2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3</v>
      </c>
      <c r="AA1685">
        <v>0</v>
      </c>
      <c r="AB1685">
        <v>1</v>
      </c>
      <c r="AC1685">
        <v>0</v>
      </c>
      <c r="AD1685">
        <v>4601</v>
      </c>
      <c r="AE1685">
        <v>1</v>
      </c>
      <c r="AF1685">
        <v>0</v>
      </c>
      <c r="AG1685">
        <v>16</v>
      </c>
      <c r="AH1685">
        <v>3</v>
      </c>
      <c r="AI1685">
        <v>2</v>
      </c>
      <c r="AJ1685">
        <v>0</v>
      </c>
      <c r="AK1685">
        <v>5</v>
      </c>
      <c r="AL1685">
        <v>3</v>
      </c>
      <c r="AM1685">
        <v>5</v>
      </c>
      <c r="AN1685">
        <v>5</v>
      </c>
    </row>
    <row r="1686" spans="1:40" x14ac:dyDescent="0.35">
      <c r="A1686">
        <v>11614</v>
      </c>
      <c r="B1686">
        <v>24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3</v>
      </c>
      <c r="K1686">
        <v>2</v>
      </c>
      <c r="L1686">
        <v>1</v>
      </c>
      <c r="M1686">
        <v>0</v>
      </c>
      <c r="N1686">
        <v>33</v>
      </c>
      <c r="O1686">
        <v>3</v>
      </c>
      <c r="P1686">
        <v>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3</v>
      </c>
      <c r="AA1686">
        <v>0</v>
      </c>
      <c r="AB1686">
        <v>1</v>
      </c>
      <c r="AC1686">
        <v>0</v>
      </c>
      <c r="AD1686">
        <v>4999</v>
      </c>
      <c r="AE1686">
        <v>0</v>
      </c>
      <c r="AF1686">
        <v>0</v>
      </c>
      <c r="AG1686">
        <v>21</v>
      </c>
      <c r="AH1686">
        <v>4</v>
      </c>
      <c r="AI1686">
        <v>1</v>
      </c>
      <c r="AJ1686">
        <v>1</v>
      </c>
      <c r="AK1686">
        <v>4</v>
      </c>
      <c r="AL1686">
        <v>2</v>
      </c>
      <c r="AM1686">
        <v>3</v>
      </c>
      <c r="AN1686">
        <v>5</v>
      </c>
    </row>
    <row r="1687" spans="1:40" x14ac:dyDescent="0.35">
      <c r="A1687">
        <v>11616</v>
      </c>
      <c r="B1687">
        <v>29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10</v>
      </c>
      <c r="K1687">
        <v>1</v>
      </c>
      <c r="L1687">
        <v>4</v>
      </c>
      <c r="M1687">
        <v>0</v>
      </c>
      <c r="N1687">
        <v>39</v>
      </c>
      <c r="O1687">
        <v>2</v>
      </c>
      <c r="P1687">
        <v>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2</v>
      </c>
      <c r="AA1687">
        <v>0</v>
      </c>
      <c r="AB1687">
        <v>0</v>
      </c>
      <c r="AC1687">
        <v>1</v>
      </c>
      <c r="AD1687">
        <v>8268</v>
      </c>
      <c r="AE1687">
        <v>1</v>
      </c>
      <c r="AF1687">
        <v>1</v>
      </c>
      <c r="AG1687">
        <v>14</v>
      </c>
      <c r="AH1687">
        <v>3</v>
      </c>
      <c r="AI1687">
        <v>1</v>
      </c>
      <c r="AJ1687">
        <v>2</v>
      </c>
      <c r="AK1687">
        <v>7</v>
      </c>
      <c r="AL1687">
        <v>3</v>
      </c>
      <c r="AM1687">
        <v>7</v>
      </c>
      <c r="AN1687">
        <v>5</v>
      </c>
    </row>
    <row r="1688" spans="1:40" x14ac:dyDescent="0.35">
      <c r="A1688">
        <v>11617</v>
      </c>
      <c r="B1688">
        <v>38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7</v>
      </c>
      <c r="K1688">
        <v>2</v>
      </c>
      <c r="L1688">
        <v>1</v>
      </c>
      <c r="M1688">
        <v>0</v>
      </c>
      <c r="N1688">
        <v>44</v>
      </c>
      <c r="O1688">
        <v>4</v>
      </c>
      <c r="P1688">
        <v>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1</v>
      </c>
      <c r="AA1688">
        <v>0</v>
      </c>
      <c r="AB1688">
        <v>0</v>
      </c>
      <c r="AC1688">
        <v>1</v>
      </c>
      <c r="AD1688">
        <v>5605</v>
      </c>
      <c r="AE1688">
        <v>1</v>
      </c>
      <c r="AF1688">
        <v>1</v>
      </c>
      <c r="AG1688">
        <v>24</v>
      </c>
      <c r="AH1688">
        <v>4</v>
      </c>
      <c r="AI1688">
        <v>3</v>
      </c>
      <c r="AJ1688">
        <v>1</v>
      </c>
      <c r="AK1688">
        <v>8</v>
      </c>
      <c r="AL1688">
        <v>3</v>
      </c>
      <c r="AM1688">
        <v>8</v>
      </c>
      <c r="AN1688">
        <v>5</v>
      </c>
    </row>
    <row r="1689" spans="1:40" x14ac:dyDescent="0.35">
      <c r="A1689">
        <v>11635</v>
      </c>
      <c r="B1689">
        <v>25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8</v>
      </c>
      <c r="K1689">
        <v>3</v>
      </c>
      <c r="L1689">
        <v>4</v>
      </c>
      <c r="M1689">
        <v>1</v>
      </c>
      <c r="N1689">
        <v>57</v>
      </c>
      <c r="O1689">
        <v>4</v>
      </c>
      <c r="P1689">
        <v>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2</v>
      </c>
      <c r="AA1689">
        <v>0</v>
      </c>
      <c r="AB1689">
        <v>1</v>
      </c>
      <c r="AC1689">
        <v>0</v>
      </c>
      <c r="AD1689">
        <v>4851</v>
      </c>
      <c r="AE1689">
        <v>0</v>
      </c>
      <c r="AF1689">
        <v>0</v>
      </c>
      <c r="AG1689">
        <v>22</v>
      </c>
      <c r="AH1689">
        <v>4</v>
      </c>
      <c r="AI1689">
        <v>3</v>
      </c>
      <c r="AJ1689">
        <v>1</v>
      </c>
      <c r="AK1689">
        <v>4</v>
      </c>
      <c r="AL1689">
        <v>3</v>
      </c>
      <c r="AM1689">
        <v>3</v>
      </c>
      <c r="AN1689">
        <v>5</v>
      </c>
    </row>
    <row r="1690" spans="1:40" x14ac:dyDescent="0.35">
      <c r="A1690">
        <v>11641</v>
      </c>
      <c r="B1690">
        <v>32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</v>
      </c>
      <c r="J1690">
        <v>5</v>
      </c>
      <c r="K1690">
        <v>2</v>
      </c>
      <c r="L1690">
        <v>2</v>
      </c>
      <c r="M1690">
        <v>1</v>
      </c>
      <c r="N1690">
        <v>48</v>
      </c>
      <c r="O1690">
        <v>3</v>
      </c>
      <c r="P1690">
        <v>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2</v>
      </c>
      <c r="AA1690">
        <v>0</v>
      </c>
      <c r="AB1690">
        <v>1</v>
      </c>
      <c r="AC1690">
        <v>0</v>
      </c>
      <c r="AD1690">
        <v>6524</v>
      </c>
      <c r="AE1690">
        <v>1</v>
      </c>
      <c r="AF1690">
        <v>0</v>
      </c>
      <c r="AG1690">
        <v>14</v>
      </c>
      <c r="AH1690">
        <v>3</v>
      </c>
      <c r="AI1690">
        <v>4</v>
      </c>
      <c r="AJ1690">
        <v>1</v>
      </c>
      <c r="AK1690">
        <v>10</v>
      </c>
      <c r="AL1690">
        <v>3</v>
      </c>
      <c r="AM1690">
        <v>10</v>
      </c>
      <c r="AN1690">
        <v>5</v>
      </c>
    </row>
    <row r="1691" spans="1:40" x14ac:dyDescent="0.35">
      <c r="A1691">
        <v>11642</v>
      </c>
      <c r="B1691">
        <v>50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1</v>
      </c>
      <c r="K1691">
        <v>4</v>
      </c>
      <c r="L1691">
        <v>4</v>
      </c>
      <c r="M1691">
        <v>0</v>
      </c>
      <c r="N1691">
        <v>68</v>
      </c>
      <c r="O1691">
        <v>3</v>
      </c>
      <c r="P1691">
        <v>5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4</v>
      </c>
      <c r="AA1691">
        <v>0</v>
      </c>
      <c r="AB1691">
        <v>0</v>
      </c>
      <c r="AC1691">
        <v>1</v>
      </c>
      <c r="AD1691">
        <v>19517</v>
      </c>
      <c r="AE1691">
        <v>3</v>
      </c>
      <c r="AF1691">
        <v>0</v>
      </c>
      <c r="AG1691">
        <v>11</v>
      </c>
      <c r="AH1691">
        <v>3</v>
      </c>
      <c r="AI1691">
        <v>3</v>
      </c>
      <c r="AJ1691">
        <v>1</v>
      </c>
      <c r="AK1691">
        <v>32</v>
      </c>
      <c r="AL1691">
        <v>2</v>
      </c>
      <c r="AM1691">
        <v>7</v>
      </c>
      <c r="AN1691">
        <v>5</v>
      </c>
    </row>
    <row r="1692" spans="1:40" x14ac:dyDescent="0.35">
      <c r="A1692">
        <v>11651</v>
      </c>
      <c r="B1692">
        <v>25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28</v>
      </c>
      <c r="K1692">
        <v>3</v>
      </c>
      <c r="L1692">
        <v>1</v>
      </c>
      <c r="M1692">
        <v>1</v>
      </c>
      <c r="N1692">
        <v>41</v>
      </c>
      <c r="O1692">
        <v>2</v>
      </c>
      <c r="P1692">
        <v>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3</v>
      </c>
      <c r="AA1692">
        <v>0</v>
      </c>
      <c r="AB1692">
        <v>1</v>
      </c>
      <c r="AC1692">
        <v>0</v>
      </c>
      <c r="AD1692">
        <v>8639</v>
      </c>
      <c r="AE1692">
        <v>2</v>
      </c>
      <c r="AF1692">
        <v>0</v>
      </c>
      <c r="AG1692">
        <v>18</v>
      </c>
      <c r="AH1692">
        <v>3</v>
      </c>
      <c r="AI1692">
        <v>4</v>
      </c>
      <c r="AJ1692">
        <v>0</v>
      </c>
      <c r="AK1692">
        <v>6</v>
      </c>
      <c r="AL1692">
        <v>3</v>
      </c>
      <c r="AM1692">
        <v>2</v>
      </c>
      <c r="AN1692">
        <v>5</v>
      </c>
    </row>
    <row r="1693" spans="1:40" x14ac:dyDescent="0.35">
      <c r="A1693">
        <v>11658</v>
      </c>
      <c r="B1693">
        <v>46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4</v>
      </c>
      <c r="K1693">
        <v>2</v>
      </c>
      <c r="L1693">
        <v>4</v>
      </c>
      <c r="M1693">
        <v>0</v>
      </c>
      <c r="N1693">
        <v>33</v>
      </c>
      <c r="O1693">
        <v>2</v>
      </c>
      <c r="P1693">
        <v>5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2</v>
      </c>
      <c r="AA1693">
        <v>0</v>
      </c>
      <c r="AB1693">
        <v>1</v>
      </c>
      <c r="AC1693">
        <v>0</v>
      </c>
      <c r="AD1693">
        <v>18789</v>
      </c>
      <c r="AE1693">
        <v>2</v>
      </c>
      <c r="AF1693">
        <v>0</v>
      </c>
      <c r="AG1693">
        <v>14</v>
      </c>
      <c r="AH1693">
        <v>3</v>
      </c>
      <c r="AI1693">
        <v>3</v>
      </c>
      <c r="AJ1693">
        <v>1</v>
      </c>
      <c r="AK1693">
        <v>26</v>
      </c>
      <c r="AL1693">
        <v>3</v>
      </c>
      <c r="AM1693">
        <v>11</v>
      </c>
      <c r="AN1693">
        <v>5</v>
      </c>
    </row>
    <row r="1694" spans="1:40" x14ac:dyDescent="0.35">
      <c r="A1694">
        <v>11665</v>
      </c>
      <c r="B1694">
        <v>41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9</v>
      </c>
      <c r="K1694">
        <v>1</v>
      </c>
      <c r="L1694">
        <v>3</v>
      </c>
      <c r="M1694">
        <v>1</v>
      </c>
      <c r="N1694">
        <v>96</v>
      </c>
      <c r="O1694">
        <v>3</v>
      </c>
      <c r="P1694">
        <v>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3</v>
      </c>
      <c r="AA1694">
        <v>0</v>
      </c>
      <c r="AB1694">
        <v>0</v>
      </c>
      <c r="AC1694">
        <v>1</v>
      </c>
      <c r="AD1694">
        <v>8189</v>
      </c>
      <c r="AE1694">
        <v>3</v>
      </c>
      <c r="AF1694">
        <v>1</v>
      </c>
      <c r="AG1694">
        <v>13</v>
      </c>
      <c r="AH1694">
        <v>3</v>
      </c>
      <c r="AI1694">
        <v>3</v>
      </c>
      <c r="AJ1694">
        <v>1</v>
      </c>
      <c r="AK1694">
        <v>12</v>
      </c>
      <c r="AL1694">
        <v>3</v>
      </c>
      <c r="AM1694">
        <v>9</v>
      </c>
      <c r="AN1694">
        <v>5</v>
      </c>
    </row>
    <row r="1695" spans="1:40" x14ac:dyDescent="0.35">
      <c r="A1695">
        <v>11669</v>
      </c>
      <c r="B1695">
        <v>30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29</v>
      </c>
      <c r="K1695">
        <v>4</v>
      </c>
      <c r="L1695">
        <v>3</v>
      </c>
      <c r="M1695">
        <v>1</v>
      </c>
      <c r="N1695">
        <v>33</v>
      </c>
      <c r="O1695">
        <v>3</v>
      </c>
      <c r="P1695">
        <v>3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2</v>
      </c>
      <c r="AA1695">
        <v>0</v>
      </c>
      <c r="AB1695">
        <v>1</v>
      </c>
      <c r="AC1695">
        <v>0</v>
      </c>
      <c r="AD1695">
        <v>9250</v>
      </c>
      <c r="AE1695">
        <v>3</v>
      </c>
      <c r="AF1695">
        <v>0</v>
      </c>
      <c r="AG1695">
        <v>12</v>
      </c>
      <c r="AH1695">
        <v>3</v>
      </c>
      <c r="AI1695">
        <v>2</v>
      </c>
      <c r="AJ1695">
        <v>1</v>
      </c>
      <c r="AK1695">
        <v>9</v>
      </c>
      <c r="AL1695">
        <v>3</v>
      </c>
      <c r="AM1695">
        <v>4</v>
      </c>
      <c r="AN1695">
        <v>5</v>
      </c>
    </row>
    <row r="1696" spans="1:40" x14ac:dyDescent="0.35">
      <c r="A1696">
        <v>11673</v>
      </c>
      <c r="B1696">
        <v>31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</v>
      </c>
      <c r="J1696">
        <v>2</v>
      </c>
      <c r="K1696">
        <v>4</v>
      </c>
      <c r="L1696">
        <v>4</v>
      </c>
      <c r="M1696">
        <v>1</v>
      </c>
      <c r="N1696">
        <v>54</v>
      </c>
      <c r="O1696">
        <v>3</v>
      </c>
      <c r="P1696">
        <v>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1</v>
      </c>
      <c r="AA1696">
        <v>1</v>
      </c>
      <c r="AB1696">
        <v>0</v>
      </c>
      <c r="AC1696">
        <v>0</v>
      </c>
      <c r="AD1696">
        <v>5332</v>
      </c>
      <c r="AE1696">
        <v>7</v>
      </c>
      <c r="AF1696">
        <v>0</v>
      </c>
      <c r="AG1696">
        <v>13</v>
      </c>
      <c r="AH1696">
        <v>3</v>
      </c>
      <c r="AI1696">
        <v>4</v>
      </c>
      <c r="AJ1696">
        <v>0</v>
      </c>
      <c r="AK1696">
        <v>10</v>
      </c>
      <c r="AL1696">
        <v>3</v>
      </c>
      <c r="AM1696">
        <v>5</v>
      </c>
      <c r="AN1696">
        <v>5</v>
      </c>
    </row>
    <row r="1697" spans="1:40" x14ac:dyDescent="0.35">
      <c r="A1697">
        <v>11676</v>
      </c>
      <c r="B1697">
        <v>40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4</v>
      </c>
      <c r="K1697">
        <v>4</v>
      </c>
      <c r="L1697">
        <v>3</v>
      </c>
      <c r="M1697">
        <v>1</v>
      </c>
      <c r="N1697">
        <v>67</v>
      </c>
      <c r="O1697">
        <v>2</v>
      </c>
      <c r="P1697">
        <v>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4</v>
      </c>
      <c r="AA1697">
        <v>0</v>
      </c>
      <c r="AB1697">
        <v>1</v>
      </c>
      <c r="AC1697">
        <v>0</v>
      </c>
      <c r="AD1697">
        <v>10855</v>
      </c>
      <c r="AE1697">
        <v>7</v>
      </c>
      <c r="AF1697">
        <v>0</v>
      </c>
      <c r="AG1697">
        <v>11</v>
      </c>
      <c r="AH1697">
        <v>3</v>
      </c>
      <c r="AI1697">
        <v>1</v>
      </c>
      <c r="AJ1697">
        <v>1</v>
      </c>
      <c r="AK1697">
        <v>15</v>
      </c>
      <c r="AL1697">
        <v>2</v>
      </c>
      <c r="AM1697">
        <v>12</v>
      </c>
      <c r="AN1697">
        <v>5</v>
      </c>
    </row>
    <row r="1698" spans="1:40" x14ac:dyDescent="0.35">
      <c r="A1698">
        <v>11681</v>
      </c>
      <c r="B1698">
        <v>27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</v>
      </c>
      <c r="J1698">
        <v>3</v>
      </c>
      <c r="K1698">
        <v>1</v>
      </c>
      <c r="L1698">
        <v>4</v>
      </c>
      <c r="M1698">
        <v>0</v>
      </c>
      <c r="N1698">
        <v>71</v>
      </c>
      <c r="O1698">
        <v>4</v>
      </c>
      <c r="P1698">
        <v>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4</v>
      </c>
      <c r="AA1698">
        <v>0</v>
      </c>
      <c r="AB1698">
        <v>0</v>
      </c>
      <c r="AC1698">
        <v>1</v>
      </c>
      <c r="AD1698">
        <v>4647</v>
      </c>
      <c r="AE1698">
        <v>1</v>
      </c>
      <c r="AF1698">
        <v>1</v>
      </c>
      <c r="AG1698">
        <v>20</v>
      </c>
      <c r="AH1698">
        <v>4</v>
      </c>
      <c r="AI1698">
        <v>2</v>
      </c>
      <c r="AJ1698">
        <v>2</v>
      </c>
      <c r="AK1698">
        <v>6</v>
      </c>
      <c r="AL1698">
        <v>3</v>
      </c>
      <c r="AM1698">
        <v>6</v>
      </c>
      <c r="AN1698">
        <v>5</v>
      </c>
    </row>
    <row r="1699" spans="1:40" x14ac:dyDescent="0.35">
      <c r="A1699">
        <v>11683</v>
      </c>
      <c r="B1699">
        <v>34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2</v>
      </c>
      <c r="K1699">
        <v>3</v>
      </c>
      <c r="L1699">
        <v>4</v>
      </c>
      <c r="M1699">
        <v>1</v>
      </c>
      <c r="N1699">
        <v>60</v>
      </c>
      <c r="O1699">
        <v>3</v>
      </c>
      <c r="P1699">
        <v>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4</v>
      </c>
      <c r="AA1699">
        <v>1</v>
      </c>
      <c r="AB1699">
        <v>0</v>
      </c>
      <c r="AC1699">
        <v>0</v>
      </c>
      <c r="AD1699">
        <v>6274</v>
      </c>
      <c r="AE1699">
        <v>1</v>
      </c>
      <c r="AF1699">
        <v>0</v>
      </c>
      <c r="AG1699">
        <v>22</v>
      </c>
      <c r="AH1699">
        <v>4</v>
      </c>
      <c r="AI1699">
        <v>3</v>
      </c>
      <c r="AJ1699">
        <v>0</v>
      </c>
      <c r="AK1699">
        <v>6</v>
      </c>
      <c r="AL1699">
        <v>3</v>
      </c>
      <c r="AM1699">
        <v>6</v>
      </c>
      <c r="AN1699">
        <v>5</v>
      </c>
    </row>
    <row r="1700" spans="1:40" x14ac:dyDescent="0.35">
      <c r="A1700">
        <v>11689</v>
      </c>
      <c r="B1700">
        <v>35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4</v>
      </c>
      <c r="L1700">
        <v>3</v>
      </c>
      <c r="M1700">
        <v>1</v>
      </c>
      <c r="N1700">
        <v>32</v>
      </c>
      <c r="O1700">
        <v>2</v>
      </c>
      <c r="P1700">
        <v>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1</v>
      </c>
      <c r="AA1700">
        <v>1</v>
      </c>
      <c r="AB1700">
        <v>0</v>
      </c>
      <c r="AC1700">
        <v>0</v>
      </c>
      <c r="AD1700">
        <v>4312</v>
      </c>
      <c r="AE1700">
        <v>0</v>
      </c>
      <c r="AF1700">
        <v>0</v>
      </c>
      <c r="AG1700">
        <v>14</v>
      </c>
      <c r="AH1700">
        <v>3</v>
      </c>
      <c r="AI1700">
        <v>2</v>
      </c>
      <c r="AJ1700">
        <v>0</v>
      </c>
      <c r="AK1700">
        <v>16</v>
      </c>
      <c r="AL1700">
        <v>3</v>
      </c>
      <c r="AM1700">
        <v>15</v>
      </c>
      <c r="AN1700">
        <v>5</v>
      </c>
    </row>
    <row r="1701" spans="1:40" x14ac:dyDescent="0.35">
      <c r="A1701">
        <v>11690</v>
      </c>
      <c r="B1701">
        <v>36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11</v>
      </c>
      <c r="K1701">
        <v>4</v>
      </c>
      <c r="L1701">
        <v>2</v>
      </c>
      <c r="M1701">
        <v>0</v>
      </c>
      <c r="N1701">
        <v>100</v>
      </c>
      <c r="O1701">
        <v>2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4</v>
      </c>
      <c r="AA1701">
        <v>0</v>
      </c>
      <c r="AB1701">
        <v>1</v>
      </c>
      <c r="AC1701">
        <v>0</v>
      </c>
      <c r="AD1701">
        <v>6652</v>
      </c>
      <c r="AE1701">
        <v>4</v>
      </c>
      <c r="AF1701">
        <v>0</v>
      </c>
      <c r="AG1701">
        <v>13</v>
      </c>
      <c r="AH1701">
        <v>3</v>
      </c>
      <c r="AI1701">
        <v>1</v>
      </c>
      <c r="AJ1701">
        <v>1</v>
      </c>
      <c r="AK1701">
        <v>8</v>
      </c>
      <c r="AL1701">
        <v>2</v>
      </c>
      <c r="AM1701">
        <v>6</v>
      </c>
      <c r="AN1701">
        <v>5</v>
      </c>
    </row>
    <row r="1702" spans="1:40" x14ac:dyDescent="0.35">
      <c r="A1702">
        <v>11696</v>
      </c>
      <c r="B1702">
        <v>26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</v>
      </c>
      <c r="J1702">
        <v>1</v>
      </c>
      <c r="K1702">
        <v>3</v>
      </c>
      <c r="L1702">
        <v>3</v>
      </c>
      <c r="M1702">
        <v>1</v>
      </c>
      <c r="N1702">
        <v>52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1</v>
      </c>
      <c r="AA1702">
        <v>1</v>
      </c>
      <c r="AB1702">
        <v>0</v>
      </c>
      <c r="AC1702">
        <v>0</v>
      </c>
      <c r="AD1702">
        <v>4294</v>
      </c>
      <c r="AE1702">
        <v>1</v>
      </c>
      <c r="AF1702">
        <v>0</v>
      </c>
      <c r="AG1702">
        <v>12</v>
      </c>
      <c r="AH1702">
        <v>3</v>
      </c>
      <c r="AI1702">
        <v>2</v>
      </c>
      <c r="AJ1702">
        <v>0</v>
      </c>
      <c r="AK1702">
        <v>7</v>
      </c>
      <c r="AL1702">
        <v>3</v>
      </c>
      <c r="AM1702">
        <v>7</v>
      </c>
      <c r="AN1702">
        <v>5</v>
      </c>
    </row>
    <row r="1703" spans="1:40" x14ac:dyDescent="0.35">
      <c r="A1703">
        <v>11717</v>
      </c>
      <c r="B1703">
        <v>27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11</v>
      </c>
      <c r="K1703">
        <v>3</v>
      </c>
      <c r="L1703">
        <v>3</v>
      </c>
      <c r="M1703">
        <v>0</v>
      </c>
      <c r="N1703">
        <v>98</v>
      </c>
      <c r="O1703">
        <v>4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4</v>
      </c>
      <c r="AA1703">
        <v>0</v>
      </c>
      <c r="AB1703">
        <v>1</v>
      </c>
      <c r="AC1703">
        <v>0</v>
      </c>
      <c r="AD1703">
        <v>2534</v>
      </c>
      <c r="AE1703">
        <v>8</v>
      </c>
      <c r="AF1703">
        <v>0</v>
      </c>
      <c r="AG1703">
        <v>14</v>
      </c>
      <c r="AH1703">
        <v>3</v>
      </c>
      <c r="AI1703">
        <v>2</v>
      </c>
      <c r="AJ1703">
        <v>1</v>
      </c>
      <c r="AK1703">
        <v>5</v>
      </c>
      <c r="AL1703">
        <v>3</v>
      </c>
      <c r="AM1703">
        <v>1</v>
      </c>
      <c r="AN1703">
        <v>5</v>
      </c>
    </row>
    <row r="1704" spans="1:40" x14ac:dyDescent="0.35">
      <c r="A1704">
        <v>11720</v>
      </c>
      <c r="B1704">
        <v>44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1</v>
      </c>
      <c r="K1704">
        <v>5</v>
      </c>
      <c r="L1704">
        <v>2</v>
      </c>
      <c r="M1704">
        <v>0</v>
      </c>
      <c r="N1704">
        <v>75</v>
      </c>
      <c r="O1704">
        <v>3</v>
      </c>
      <c r="P1704">
        <v>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1</v>
      </c>
      <c r="AA1704">
        <v>0</v>
      </c>
      <c r="AB1704">
        <v>0</v>
      </c>
      <c r="AC1704">
        <v>1</v>
      </c>
      <c r="AD1704">
        <v>5454</v>
      </c>
      <c r="AE1704">
        <v>5</v>
      </c>
      <c r="AF1704">
        <v>1</v>
      </c>
      <c r="AG1704">
        <v>21</v>
      </c>
      <c r="AH1704">
        <v>4</v>
      </c>
      <c r="AI1704">
        <v>3</v>
      </c>
      <c r="AJ1704">
        <v>1</v>
      </c>
      <c r="AK1704">
        <v>9</v>
      </c>
      <c r="AL1704">
        <v>2</v>
      </c>
      <c r="AM1704">
        <v>4</v>
      </c>
      <c r="AN1704">
        <v>5</v>
      </c>
    </row>
    <row r="1705" spans="1:40" x14ac:dyDescent="0.35">
      <c r="A1705">
        <v>11723</v>
      </c>
      <c r="B1705">
        <v>47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14</v>
      </c>
      <c r="K1705">
        <v>4</v>
      </c>
      <c r="L1705">
        <v>4</v>
      </c>
      <c r="M1705">
        <v>1</v>
      </c>
      <c r="N1705">
        <v>42</v>
      </c>
      <c r="O1705">
        <v>3</v>
      </c>
      <c r="P1705">
        <v>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1</v>
      </c>
      <c r="AA1705">
        <v>1</v>
      </c>
      <c r="AB1705">
        <v>0</v>
      </c>
      <c r="AC1705">
        <v>0</v>
      </c>
      <c r="AD1705">
        <v>4960</v>
      </c>
      <c r="AE1705">
        <v>2</v>
      </c>
      <c r="AF1705">
        <v>0</v>
      </c>
      <c r="AG1705">
        <v>12</v>
      </c>
      <c r="AH1705">
        <v>3</v>
      </c>
      <c r="AI1705">
        <v>4</v>
      </c>
      <c r="AJ1705">
        <v>0</v>
      </c>
      <c r="AK1705">
        <v>20</v>
      </c>
      <c r="AL1705">
        <v>3</v>
      </c>
      <c r="AM1705">
        <v>7</v>
      </c>
      <c r="AN1705">
        <v>5</v>
      </c>
    </row>
    <row r="1706" spans="1:40" x14ac:dyDescent="0.35">
      <c r="A1706">
        <v>11726</v>
      </c>
      <c r="B1706">
        <v>25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8</v>
      </c>
      <c r="K1706">
        <v>2</v>
      </c>
      <c r="L1706">
        <v>1</v>
      </c>
      <c r="M1706">
        <v>0</v>
      </c>
      <c r="N1706">
        <v>85</v>
      </c>
      <c r="O1706">
        <v>3</v>
      </c>
      <c r="P1706">
        <v>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3</v>
      </c>
      <c r="AA1706">
        <v>0</v>
      </c>
      <c r="AB1706">
        <v>0</v>
      </c>
      <c r="AC1706">
        <v>1</v>
      </c>
      <c r="AD1706">
        <v>4907</v>
      </c>
      <c r="AE1706">
        <v>0</v>
      </c>
      <c r="AF1706">
        <v>1</v>
      </c>
      <c r="AG1706">
        <v>22</v>
      </c>
      <c r="AH1706">
        <v>4</v>
      </c>
      <c r="AI1706">
        <v>2</v>
      </c>
      <c r="AJ1706">
        <v>1</v>
      </c>
      <c r="AK1706">
        <v>6</v>
      </c>
      <c r="AL1706">
        <v>2</v>
      </c>
      <c r="AM1706">
        <v>5</v>
      </c>
      <c r="AN1706">
        <v>5</v>
      </c>
    </row>
    <row r="1707" spans="1:40" x14ac:dyDescent="0.35">
      <c r="A1707">
        <v>11728</v>
      </c>
      <c r="B1707">
        <v>24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1</v>
      </c>
      <c r="J1707">
        <v>24</v>
      </c>
      <c r="K1707">
        <v>3</v>
      </c>
      <c r="L1707">
        <v>4</v>
      </c>
      <c r="M1707">
        <v>1</v>
      </c>
      <c r="N1707">
        <v>38</v>
      </c>
      <c r="O1707">
        <v>3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4</v>
      </c>
      <c r="AA1707">
        <v>0</v>
      </c>
      <c r="AB1707">
        <v>1</v>
      </c>
      <c r="AC1707">
        <v>0</v>
      </c>
      <c r="AD1707">
        <v>2400</v>
      </c>
      <c r="AE1707">
        <v>0</v>
      </c>
      <c r="AF1707">
        <v>0</v>
      </c>
      <c r="AG1707">
        <v>13</v>
      </c>
      <c r="AH1707">
        <v>3</v>
      </c>
      <c r="AI1707">
        <v>3</v>
      </c>
      <c r="AJ1707">
        <v>2</v>
      </c>
      <c r="AK1707">
        <v>3</v>
      </c>
      <c r="AL1707">
        <v>3</v>
      </c>
      <c r="AM1707">
        <v>2</v>
      </c>
      <c r="AN1707">
        <v>5</v>
      </c>
    </row>
    <row r="1708" spans="1:40" x14ac:dyDescent="0.35">
      <c r="A1708">
        <v>11744</v>
      </c>
      <c r="B1708">
        <v>46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10</v>
      </c>
      <c r="K1708">
        <v>3</v>
      </c>
      <c r="L1708">
        <v>3</v>
      </c>
      <c r="M1708">
        <v>0</v>
      </c>
      <c r="N1708">
        <v>94</v>
      </c>
      <c r="O1708">
        <v>2</v>
      </c>
      <c r="P1708">
        <v>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4</v>
      </c>
      <c r="AA1708">
        <v>0</v>
      </c>
      <c r="AB1708">
        <v>1</v>
      </c>
      <c r="AC1708">
        <v>0</v>
      </c>
      <c r="AD1708">
        <v>9071</v>
      </c>
      <c r="AE1708">
        <v>2</v>
      </c>
      <c r="AF1708">
        <v>1</v>
      </c>
      <c r="AG1708">
        <v>19</v>
      </c>
      <c r="AH1708">
        <v>3</v>
      </c>
      <c r="AI1708">
        <v>3</v>
      </c>
      <c r="AJ1708">
        <v>1</v>
      </c>
      <c r="AK1708">
        <v>15</v>
      </c>
      <c r="AL1708">
        <v>3</v>
      </c>
      <c r="AM1708">
        <v>3</v>
      </c>
      <c r="AN1708">
        <v>5</v>
      </c>
    </row>
    <row r="1709" spans="1:40" x14ac:dyDescent="0.35">
      <c r="A1709">
        <v>11753</v>
      </c>
      <c r="B1709">
        <v>30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25</v>
      </c>
      <c r="K1709">
        <v>2</v>
      </c>
      <c r="L1709">
        <v>4</v>
      </c>
      <c r="M1709">
        <v>0</v>
      </c>
      <c r="N1709">
        <v>85</v>
      </c>
      <c r="O1709">
        <v>3</v>
      </c>
      <c r="P1709">
        <v>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3</v>
      </c>
      <c r="AA1709">
        <v>0</v>
      </c>
      <c r="AB1709">
        <v>1</v>
      </c>
      <c r="AC1709">
        <v>0</v>
      </c>
      <c r="AD1709">
        <v>4736</v>
      </c>
      <c r="AE1709">
        <v>7</v>
      </c>
      <c r="AF1709">
        <v>1</v>
      </c>
      <c r="AG1709">
        <v>12</v>
      </c>
      <c r="AH1709">
        <v>3</v>
      </c>
      <c r="AI1709">
        <v>2</v>
      </c>
      <c r="AJ1709">
        <v>1</v>
      </c>
      <c r="AK1709">
        <v>4</v>
      </c>
      <c r="AL1709">
        <v>4</v>
      </c>
      <c r="AM1709">
        <v>2</v>
      </c>
      <c r="AN1709">
        <v>5</v>
      </c>
    </row>
    <row r="1710" spans="1:40" x14ac:dyDescent="0.35">
      <c r="A1710">
        <v>11754</v>
      </c>
      <c r="B1710">
        <v>42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14</v>
      </c>
      <c r="K1710">
        <v>2</v>
      </c>
      <c r="L1710">
        <v>3</v>
      </c>
      <c r="M1710">
        <v>0</v>
      </c>
      <c r="N1710">
        <v>68</v>
      </c>
      <c r="O1710">
        <v>2</v>
      </c>
      <c r="P1710">
        <v>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3</v>
      </c>
      <c r="AA1710">
        <v>1</v>
      </c>
      <c r="AB1710">
        <v>0</v>
      </c>
      <c r="AC1710">
        <v>0</v>
      </c>
      <c r="AD1710">
        <v>6244</v>
      </c>
      <c r="AE1710">
        <v>7</v>
      </c>
      <c r="AF1710">
        <v>0</v>
      </c>
      <c r="AG1710">
        <v>17</v>
      </c>
      <c r="AH1710">
        <v>3</v>
      </c>
      <c r="AI1710">
        <v>1</v>
      </c>
      <c r="AJ1710">
        <v>0</v>
      </c>
      <c r="AK1710">
        <v>10</v>
      </c>
      <c r="AL1710">
        <v>3</v>
      </c>
      <c r="AM1710">
        <v>5</v>
      </c>
      <c r="AN1710">
        <v>5</v>
      </c>
    </row>
    <row r="1711" spans="1:40" x14ac:dyDescent="0.35">
      <c r="A1711">
        <v>11766</v>
      </c>
      <c r="B1711">
        <v>29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10</v>
      </c>
      <c r="K1711">
        <v>3</v>
      </c>
      <c r="L1711">
        <v>4</v>
      </c>
      <c r="M1711">
        <v>1</v>
      </c>
      <c r="N1711">
        <v>83</v>
      </c>
      <c r="O1711">
        <v>3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2</v>
      </c>
      <c r="AA1711">
        <v>0</v>
      </c>
      <c r="AB1711">
        <v>0</v>
      </c>
      <c r="AC1711">
        <v>1</v>
      </c>
      <c r="AD1711">
        <v>2297</v>
      </c>
      <c r="AE1711">
        <v>1</v>
      </c>
      <c r="AF1711">
        <v>0</v>
      </c>
      <c r="AG1711">
        <v>14</v>
      </c>
      <c r="AH1711">
        <v>3</v>
      </c>
      <c r="AI1711">
        <v>4</v>
      </c>
      <c r="AJ1711">
        <v>2</v>
      </c>
      <c r="AK1711">
        <v>2</v>
      </c>
      <c r="AL1711">
        <v>3</v>
      </c>
      <c r="AM1711">
        <v>2</v>
      </c>
      <c r="AN1711">
        <v>5</v>
      </c>
    </row>
    <row r="1712" spans="1:40" x14ac:dyDescent="0.35">
      <c r="A1712">
        <v>11773</v>
      </c>
      <c r="B1712">
        <v>31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7</v>
      </c>
      <c r="K1712">
        <v>3</v>
      </c>
      <c r="L1712">
        <v>3</v>
      </c>
      <c r="M1712">
        <v>1</v>
      </c>
      <c r="N1712">
        <v>44</v>
      </c>
      <c r="O1712">
        <v>2</v>
      </c>
      <c r="P1712">
        <v>3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4</v>
      </c>
      <c r="AA1712">
        <v>0</v>
      </c>
      <c r="AB1712">
        <v>0</v>
      </c>
      <c r="AC1712">
        <v>1</v>
      </c>
      <c r="AD1712">
        <v>11557</v>
      </c>
      <c r="AE1712">
        <v>9</v>
      </c>
      <c r="AF1712">
        <v>0</v>
      </c>
      <c r="AG1712">
        <v>21</v>
      </c>
      <c r="AH1712">
        <v>4</v>
      </c>
      <c r="AI1712">
        <v>3</v>
      </c>
      <c r="AJ1712">
        <v>1</v>
      </c>
      <c r="AK1712">
        <v>10</v>
      </c>
      <c r="AL1712">
        <v>2</v>
      </c>
      <c r="AM1712">
        <v>5</v>
      </c>
      <c r="AN1712">
        <v>5</v>
      </c>
    </row>
    <row r="1713" spans="1:40" x14ac:dyDescent="0.35">
      <c r="A1713">
        <v>11782</v>
      </c>
      <c r="B1713">
        <v>26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1</v>
      </c>
      <c r="K1713">
        <v>3</v>
      </c>
      <c r="L1713">
        <v>3</v>
      </c>
      <c r="M1713">
        <v>1</v>
      </c>
      <c r="N1713">
        <v>57</v>
      </c>
      <c r="O1713">
        <v>3</v>
      </c>
      <c r="P1713">
        <v>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3</v>
      </c>
      <c r="AA1713">
        <v>0</v>
      </c>
      <c r="AB1713">
        <v>1</v>
      </c>
      <c r="AC1713">
        <v>0</v>
      </c>
      <c r="AD1713">
        <v>5296</v>
      </c>
      <c r="AE1713">
        <v>1</v>
      </c>
      <c r="AF1713">
        <v>0</v>
      </c>
      <c r="AG1713">
        <v>17</v>
      </c>
      <c r="AH1713">
        <v>3</v>
      </c>
      <c r="AI1713">
        <v>2</v>
      </c>
      <c r="AJ1713">
        <v>1</v>
      </c>
      <c r="AK1713">
        <v>8</v>
      </c>
      <c r="AL1713">
        <v>3</v>
      </c>
      <c r="AM1713">
        <v>8</v>
      </c>
      <c r="AN1713">
        <v>5</v>
      </c>
    </row>
    <row r="1714" spans="1:40" x14ac:dyDescent="0.35">
      <c r="A1714">
        <v>11798</v>
      </c>
      <c r="B1714">
        <v>41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1</v>
      </c>
      <c r="J1714">
        <v>10</v>
      </c>
      <c r="K1714">
        <v>2</v>
      </c>
      <c r="L1714">
        <v>4</v>
      </c>
      <c r="M1714">
        <v>1</v>
      </c>
      <c r="N1714">
        <v>56</v>
      </c>
      <c r="O1714">
        <v>3</v>
      </c>
      <c r="P1714">
        <v>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4</v>
      </c>
      <c r="AA1714">
        <v>1</v>
      </c>
      <c r="AB1714">
        <v>0</v>
      </c>
      <c r="AC1714">
        <v>0</v>
      </c>
      <c r="AD1714">
        <v>6230</v>
      </c>
      <c r="AE1714">
        <v>7</v>
      </c>
      <c r="AF1714">
        <v>0</v>
      </c>
      <c r="AG1714">
        <v>14</v>
      </c>
      <c r="AH1714">
        <v>3</v>
      </c>
      <c r="AI1714">
        <v>4</v>
      </c>
      <c r="AJ1714">
        <v>0</v>
      </c>
      <c r="AK1714">
        <v>16</v>
      </c>
      <c r="AL1714">
        <v>3</v>
      </c>
      <c r="AM1714">
        <v>14</v>
      </c>
      <c r="AN1714">
        <v>5</v>
      </c>
    </row>
    <row r="1715" spans="1:40" x14ac:dyDescent="0.35">
      <c r="A1715">
        <v>11806</v>
      </c>
      <c r="B1715">
        <v>37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1</v>
      </c>
      <c r="J1715">
        <v>9</v>
      </c>
      <c r="K1715">
        <v>4</v>
      </c>
      <c r="L1715">
        <v>1</v>
      </c>
      <c r="M1715">
        <v>1</v>
      </c>
      <c r="N1715">
        <v>69</v>
      </c>
      <c r="O1715">
        <v>3</v>
      </c>
      <c r="P1715">
        <v>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2</v>
      </c>
      <c r="AA1715">
        <v>0</v>
      </c>
      <c r="AB1715">
        <v>0</v>
      </c>
      <c r="AC1715">
        <v>1</v>
      </c>
      <c r="AD1715">
        <v>8834</v>
      </c>
      <c r="AE1715">
        <v>1</v>
      </c>
      <c r="AF1715">
        <v>0</v>
      </c>
      <c r="AG1715">
        <v>13</v>
      </c>
      <c r="AH1715">
        <v>3</v>
      </c>
      <c r="AI1715">
        <v>4</v>
      </c>
      <c r="AJ1715">
        <v>1</v>
      </c>
      <c r="AK1715">
        <v>9</v>
      </c>
      <c r="AL1715">
        <v>3</v>
      </c>
      <c r="AM1715">
        <v>9</v>
      </c>
      <c r="AN1715">
        <v>5</v>
      </c>
    </row>
    <row r="1716" spans="1:40" x14ac:dyDescent="0.35">
      <c r="A1716">
        <v>11808</v>
      </c>
      <c r="B1716">
        <v>41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3</v>
      </c>
      <c r="K1716">
        <v>3</v>
      </c>
      <c r="L1716">
        <v>3</v>
      </c>
      <c r="M1716">
        <v>1</v>
      </c>
      <c r="N1716">
        <v>57</v>
      </c>
      <c r="O1716">
        <v>2</v>
      </c>
      <c r="P1716">
        <v>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2</v>
      </c>
      <c r="AA1716">
        <v>0</v>
      </c>
      <c r="AB1716">
        <v>0</v>
      </c>
      <c r="AC1716">
        <v>1</v>
      </c>
      <c r="AD1716">
        <v>8938</v>
      </c>
      <c r="AE1716">
        <v>2</v>
      </c>
      <c r="AF1716">
        <v>0</v>
      </c>
      <c r="AG1716">
        <v>11</v>
      </c>
      <c r="AH1716">
        <v>3</v>
      </c>
      <c r="AI1716">
        <v>3</v>
      </c>
      <c r="AJ1716">
        <v>1</v>
      </c>
      <c r="AK1716">
        <v>14</v>
      </c>
      <c r="AL1716">
        <v>3</v>
      </c>
      <c r="AM1716">
        <v>5</v>
      </c>
      <c r="AN1716">
        <v>5</v>
      </c>
    </row>
    <row r="1717" spans="1:40" x14ac:dyDescent="0.35">
      <c r="A1717">
        <v>11809</v>
      </c>
      <c r="B1717">
        <v>36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3</v>
      </c>
      <c r="K1717">
        <v>4</v>
      </c>
      <c r="L1717">
        <v>1</v>
      </c>
      <c r="M1717">
        <v>0</v>
      </c>
      <c r="N1717">
        <v>99</v>
      </c>
      <c r="O1717">
        <v>3</v>
      </c>
      <c r="P1717">
        <v>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2</v>
      </c>
      <c r="AA1717">
        <v>1</v>
      </c>
      <c r="AB1717">
        <v>0</v>
      </c>
      <c r="AC1717">
        <v>0</v>
      </c>
      <c r="AD1717">
        <v>9278</v>
      </c>
      <c r="AE1717">
        <v>3</v>
      </c>
      <c r="AF1717">
        <v>1</v>
      </c>
      <c r="AG1717">
        <v>16</v>
      </c>
      <c r="AH1717">
        <v>3</v>
      </c>
      <c r="AI1717">
        <v>4</v>
      </c>
      <c r="AJ1717">
        <v>0</v>
      </c>
      <c r="AK1717">
        <v>15</v>
      </c>
      <c r="AL1717">
        <v>3</v>
      </c>
      <c r="AM1717">
        <v>5</v>
      </c>
      <c r="AN1717">
        <v>5</v>
      </c>
    </row>
    <row r="1718" spans="1:40" x14ac:dyDescent="0.35">
      <c r="A1718">
        <v>11832</v>
      </c>
      <c r="B1718">
        <v>30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2</v>
      </c>
      <c r="K1718">
        <v>1</v>
      </c>
      <c r="L1718">
        <v>3</v>
      </c>
      <c r="M1718">
        <v>1</v>
      </c>
      <c r="N1718">
        <v>72</v>
      </c>
      <c r="O1718">
        <v>3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2</v>
      </c>
      <c r="AA1718">
        <v>0</v>
      </c>
      <c r="AB1718">
        <v>1</v>
      </c>
      <c r="AC1718">
        <v>0</v>
      </c>
      <c r="AD1718">
        <v>2476</v>
      </c>
      <c r="AE1718">
        <v>1</v>
      </c>
      <c r="AF1718">
        <v>0</v>
      </c>
      <c r="AG1718">
        <v>18</v>
      </c>
      <c r="AH1718">
        <v>3</v>
      </c>
      <c r="AI1718">
        <v>1</v>
      </c>
      <c r="AJ1718">
        <v>1</v>
      </c>
      <c r="AK1718">
        <v>1</v>
      </c>
      <c r="AL1718">
        <v>3</v>
      </c>
      <c r="AM1718">
        <v>1</v>
      </c>
      <c r="AN1718">
        <v>5</v>
      </c>
    </row>
    <row r="1719" spans="1:40" x14ac:dyDescent="0.35">
      <c r="A1719">
        <v>11837</v>
      </c>
      <c r="B1719">
        <v>26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28</v>
      </c>
      <c r="K1719">
        <v>2</v>
      </c>
      <c r="L1719">
        <v>1</v>
      </c>
      <c r="M1719">
        <v>1</v>
      </c>
      <c r="N1719">
        <v>66</v>
      </c>
      <c r="O1719">
        <v>3</v>
      </c>
      <c r="P1719">
        <v>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2</v>
      </c>
      <c r="AA1719">
        <v>0</v>
      </c>
      <c r="AB1719">
        <v>1</v>
      </c>
      <c r="AC1719">
        <v>0</v>
      </c>
      <c r="AD1719">
        <v>6272</v>
      </c>
      <c r="AE1719">
        <v>1</v>
      </c>
      <c r="AF1719">
        <v>0</v>
      </c>
      <c r="AG1719">
        <v>20</v>
      </c>
      <c r="AH1719">
        <v>4</v>
      </c>
      <c r="AI1719">
        <v>4</v>
      </c>
      <c r="AJ1719">
        <v>2</v>
      </c>
      <c r="AK1719">
        <v>6</v>
      </c>
      <c r="AL1719">
        <v>4</v>
      </c>
      <c r="AM1719">
        <v>5</v>
      </c>
      <c r="AN1719">
        <v>5</v>
      </c>
    </row>
    <row r="1720" spans="1:40" x14ac:dyDescent="0.35">
      <c r="A1720">
        <v>11846</v>
      </c>
      <c r="B1720">
        <v>34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3</v>
      </c>
      <c r="K1720">
        <v>3</v>
      </c>
      <c r="L1720">
        <v>4</v>
      </c>
      <c r="M1720">
        <v>1</v>
      </c>
      <c r="N1720">
        <v>81</v>
      </c>
      <c r="O1720">
        <v>1</v>
      </c>
      <c r="P1720">
        <v>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1</v>
      </c>
      <c r="AA1720">
        <v>1</v>
      </c>
      <c r="AB1720">
        <v>0</v>
      </c>
      <c r="AC1720">
        <v>0</v>
      </c>
      <c r="AD1720">
        <v>4759</v>
      </c>
      <c r="AE1720">
        <v>3</v>
      </c>
      <c r="AF1720">
        <v>0</v>
      </c>
      <c r="AG1720">
        <v>18</v>
      </c>
      <c r="AH1720">
        <v>3</v>
      </c>
      <c r="AI1720">
        <v>4</v>
      </c>
      <c r="AJ1720">
        <v>0</v>
      </c>
      <c r="AK1720">
        <v>15</v>
      </c>
      <c r="AL1720">
        <v>3</v>
      </c>
      <c r="AM1720">
        <v>13</v>
      </c>
      <c r="AN1720">
        <v>5</v>
      </c>
    </row>
    <row r="1721" spans="1:40" x14ac:dyDescent="0.35">
      <c r="A1721">
        <v>11857</v>
      </c>
      <c r="B1721">
        <v>37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16</v>
      </c>
      <c r="K1721">
        <v>4</v>
      </c>
      <c r="L1721">
        <v>4</v>
      </c>
      <c r="M1721">
        <v>1</v>
      </c>
      <c r="N1721">
        <v>66</v>
      </c>
      <c r="O1721">
        <v>2</v>
      </c>
      <c r="P1721">
        <v>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3</v>
      </c>
      <c r="AA1721">
        <v>0</v>
      </c>
      <c r="AB1721">
        <v>0</v>
      </c>
      <c r="AC1721">
        <v>1</v>
      </c>
      <c r="AD1721">
        <v>6334</v>
      </c>
      <c r="AE1721">
        <v>4</v>
      </c>
      <c r="AF1721">
        <v>0</v>
      </c>
      <c r="AG1721">
        <v>19</v>
      </c>
      <c r="AH1721">
        <v>3</v>
      </c>
      <c r="AI1721">
        <v>4</v>
      </c>
      <c r="AJ1721">
        <v>2</v>
      </c>
      <c r="AK1721">
        <v>9</v>
      </c>
      <c r="AL1721">
        <v>3</v>
      </c>
      <c r="AM1721">
        <v>1</v>
      </c>
      <c r="AN1721">
        <v>5</v>
      </c>
    </row>
    <row r="1722" spans="1:40" x14ac:dyDescent="0.35">
      <c r="A1722">
        <v>11858</v>
      </c>
      <c r="B1722">
        <v>38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1</v>
      </c>
      <c r="K1722">
        <v>3</v>
      </c>
      <c r="L1722">
        <v>1</v>
      </c>
      <c r="M1722">
        <v>1</v>
      </c>
      <c r="N1722">
        <v>59</v>
      </c>
      <c r="O1722">
        <v>2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>
        <v>1</v>
      </c>
      <c r="AB1722">
        <v>0</v>
      </c>
      <c r="AC1722">
        <v>0</v>
      </c>
      <c r="AD1722">
        <v>2858</v>
      </c>
      <c r="AE1722">
        <v>4</v>
      </c>
      <c r="AF1722">
        <v>0</v>
      </c>
      <c r="AG1722">
        <v>14</v>
      </c>
      <c r="AH1722">
        <v>3</v>
      </c>
      <c r="AI1722">
        <v>1</v>
      </c>
      <c r="AJ1722">
        <v>0</v>
      </c>
      <c r="AK1722">
        <v>20</v>
      </c>
      <c r="AL1722">
        <v>2</v>
      </c>
      <c r="AM1722">
        <v>1</v>
      </c>
      <c r="AN1722">
        <v>5</v>
      </c>
    </row>
    <row r="1723" spans="1:40" x14ac:dyDescent="0.35">
      <c r="A1723">
        <v>11864</v>
      </c>
      <c r="B1723">
        <v>27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</v>
      </c>
      <c r="J1723">
        <v>20</v>
      </c>
      <c r="K1723">
        <v>3</v>
      </c>
      <c r="L1723">
        <v>4</v>
      </c>
      <c r="M1723">
        <v>0</v>
      </c>
      <c r="N1723">
        <v>90</v>
      </c>
      <c r="O1723">
        <v>3</v>
      </c>
      <c r="P1723">
        <v>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3</v>
      </c>
      <c r="AA1723">
        <v>1</v>
      </c>
      <c r="AB1723">
        <v>0</v>
      </c>
      <c r="AC1723">
        <v>0</v>
      </c>
      <c r="AD1723">
        <v>9981</v>
      </c>
      <c r="AE1723">
        <v>1</v>
      </c>
      <c r="AF1723">
        <v>0</v>
      </c>
      <c r="AG1723">
        <v>14</v>
      </c>
      <c r="AH1723">
        <v>3</v>
      </c>
      <c r="AI1723">
        <v>4</v>
      </c>
      <c r="AJ1723">
        <v>0</v>
      </c>
      <c r="AK1723">
        <v>7</v>
      </c>
      <c r="AL1723">
        <v>3</v>
      </c>
      <c r="AM1723">
        <v>7</v>
      </c>
      <c r="AN1723">
        <v>5</v>
      </c>
    </row>
    <row r="1724" spans="1:40" x14ac:dyDescent="0.35">
      <c r="A1724">
        <v>11876</v>
      </c>
      <c r="B1724">
        <v>36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2</v>
      </c>
      <c r="K1724">
        <v>4</v>
      </c>
      <c r="L1724">
        <v>3</v>
      </c>
      <c r="M1724">
        <v>0</v>
      </c>
      <c r="N1724">
        <v>51</v>
      </c>
      <c r="O1724">
        <v>3</v>
      </c>
      <c r="P1724">
        <v>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4</v>
      </c>
      <c r="AA1724">
        <v>1</v>
      </c>
      <c r="AB1724">
        <v>0</v>
      </c>
      <c r="AC1724">
        <v>0</v>
      </c>
      <c r="AD1724">
        <v>4502</v>
      </c>
      <c r="AE1724">
        <v>3</v>
      </c>
      <c r="AF1724">
        <v>0</v>
      </c>
      <c r="AG1724">
        <v>15</v>
      </c>
      <c r="AH1724">
        <v>3</v>
      </c>
      <c r="AI1724">
        <v>3</v>
      </c>
      <c r="AJ1724">
        <v>0</v>
      </c>
      <c r="AK1724">
        <v>17</v>
      </c>
      <c r="AL1724">
        <v>2</v>
      </c>
      <c r="AM1724">
        <v>13</v>
      </c>
      <c r="AN1724">
        <v>5</v>
      </c>
    </row>
    <row r="1725" spans="1:40" x14ac:dyDescent="0.35">
      <c r="A1725">
        <v>11883</v>
      </c>
      <c r="B1725">
        <v>38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2</v>
      </c>
      <c r="K1725">
        <v>2</v>
      </c>
      <c r="L1725">
        <v>4</v>
      </c>
      <c r="M1725">
        <v>1</v>
      </c>
      <c r="N1725">
        <v>32</v>
      </c>
      <c r="O1725">
        <v>3</v>
      </c>
      <c r="P1725">
        <v>3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2</v>
      </c>
      <c r="AA1725">
        <v>1</v>
      </c>
      <c r="AB1725">
        <v>0</v>
      </c>
      <c r="AC1725">
        <v>0</v>
      </c>
      <c r="AD1725">
        <v>7351</v>
      </c>
      <c r="AE1725">
        <v>7</v>
      </c>
      <c r="AF1725">
        <v>0</v>
      </c>
      <c r="AG1725">
        <v>16</v>
      </c>
      <c r="AH1725">
        <v>3</v>
      </c>
      <c r="AI1725">
        <v>3</v>
      </c>
      <c r="AJ1725">
        <v>0</v>
      </c>
      <c r="AK1725">
        <v>10</v>
      </c>
      <c r="AL1725">
        <v>3</v>
      </c>
      <c r="AM1725">
        <v>1</v>
      </c>
      <c r="AN1725">
        <v>5</v>
      </c>
    </row>
    <row r="1726" spans="1:40" x14ac:dyDescent="0.35">
      <c r="A1726">
        <v>11884</v>
      </c>
      <c r="B1726">
        <v>36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2</v>
      </c>
      <c r="K1726">
        <v>2</v>
      </c>
      <c r="L1726">
        <v>2</v>
      </c>
      <c r="M1726">
        <v>1</v>
      </c>
      <c r="N1726">
        <v>61</v>
      </c>
      <c r="O1726">
        <v>2</v>
      </c>
      <c r="P1726">
        <v>3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3</v>
      </c>
      <c r="AA1726">
        <v>0</v>
      </c>
      <c r="AB1726">
        <v>1</v>
      </c>
      <c r="AC1726">
        <v>0</v>
      </c>
      <c r="AD1726">
        <v>7596</v>
      </c>
      <c r="AE1726">
        <v>1</v>
      </c>
      <c r="AF1726">
        <v>0</v>
      </c>
      <c r="AG1726">
        <v>13</v>
      </c>
      <c r="AH1726">
        <v>3</v>
      </c>
      <c r="AI1726">
        <v>2</v>
      </c>
      <c r="AJ1726">
        <v>2</v>
      </c>
      <c r="AK1726">
        <v>10</v>
      </c>
      <c r="AL1726">
        <v>3</v>
      </c>
      <c r="AM1726">
        <v>10</v>
      </c>
      <c r="AN1726">
        <v>5</v>
      </c>
    </row>
    <row r="1727" spans="1:40" x14ac:dyDescent="0.35">
      <c r="A1727">
        <v>11893</v>
      </c>
      <c r="B1727">
        <v>46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3</v>
      </c>
      <c r="K1727">
        <v>3</v>
      </c>
      <c r="L1727">
        <v>3</v>
      </c>
      <c r="M1727">
        <v>0</v>
      </c>
      <c r="N1727">
        <v>51</v>
      </c>
      <c r="O1727">
        <v>3</v>
      </c>
      <c r="P1727">
        <v>4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2</v>
      </c>
      <c r="AA1727">
        <v>0</v>
      </c>
      <c r="AB1727">
        <v>1</v>
      </c>
      <c r="AC1727">
        <v>0</v>
      </c>
      <c r="AD1727">
        <v>16606</v>
      </c>
      <c r="AE1727">
        <v>8</v>
      </c>
      <c r="AF1727">
        <v>0</v>
      </c>
      <c r="AG1727">
        <v>12</v>
      </c>
      <c r="AH1727">
        <v>3</v>
      </c>
      <c r="AI1727">
        <v>4</v>
      </c>
      <c r="AJ1727">
        <v>1</v>
      </c>
      <c r="AK1727">
        <v>23</v>
      </c>
      <c r="AL1727">
        <v>4</v>
      </c>
      <c r="AM1727">
        <v>13</v>
      </c>
      <c r="AN1727">
        <v>5</v>
      </c>
    </row>
    <row r="1728" spans="1:40" x14ac:dyDescent="0.35">
      <c r="A1728">
        <v>11900</v>
      </c>
      <c r="B1728">
        <v>51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1</v>
      </c>
      <c r="J1728">
        <v>2</v>
      </c>
      <c r="K1728">
        <v>3</v>
      </c>
      <c r="L1728">
        <v>2</v>
      </c>
      <c r="M1728">
        <v>1</v>
      </c>
      <c r="N1728">
        <v>52</v>
      </c>
      <c r="O1728">
        <v>3</v>
      </c>
      <c r="P1728">
        <v>3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2</v>
      </c>
      <c r="AA1728">
        <v>0</v>
      </c>
      <c r="AB1728">
        <v>1</v>
      </c>
      <c r="AC1728">
        <v>0</v>
      </c>
      <c r="AD1728">
        <v>10596</v>
      </c>
      <c r="AE1728">
        <v>2</v>
      </c>
      <c r="AF1728">
        <v>0</v>
      </c>
      <c r="AG1728">
        <v>11</v>
      </c>
      <c r="AH1728">
        <v>3</v>
      </c>
      <c r="AI1728">
        <v>2</v>
      </c>
      <c r="AJ1728">
        <v>0</v>
      </c>
      <c r="AK1728">
        <v>14</v>
      </c>
      <c r="AL1728">
        <v>3</v>
      </c>
      <c r="AM1728">
        <v>4</v>
      </c>
      <c r="AN1728">
        <v>5</v>
      </c>
    </row>
    <row r="1729" spans="1:40" x14ac:dyDescent="0.35">
      <c r="A1729">
        <v>11917</v>
      </c>
      <c r="B1729">
        <v>45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9</v>
      </c>
      <c r="K1729">
        <v>3</v>
      </c>
      <c r="L1729">
        <v>4</v>
      </c>
      <c r="M1729">
        <v>1</v>
      </c>
      <c r="N1729">
        <v>74</v>
      </c>
      <c r="O1729">
        <v>3</v>
      </c>
      <c r="P1729">
        <v>3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1</v>
      </c>
      <c r="AA1729">
        <v>0</v>
      </c>
      <c r="AB1729">
        <v>0</v>
      </c>
      <c r="AC1729">
        <v>1</v>
      </c>
      <c r="AD1729">
        <v>10761</v>
      </c>
      <c r="AE1729">
        <v>4</v>
      </c>
      <c r="AF1729">
        <v>1</v>
      </c>
      <c r="AG1729">
        <v>12</v>
      </c>
      <c r="AH1729">
        <v>3</v>
      </c>
      <c r="AI1729">
        <v>3</v>
      </c>
      <c r="AJ1729">
        <v>1</v>
      </c>
      <c r="AK1729">
        <v>18</v>
      </c>
      <c r="AL1729">
        <v>3</v>
      </c>
      <c r="AM1729">
        <v>5</v>
      </c>
      <c r="AN1729">
        <v>5</v>
      </c>
    </row>
    <row r="1730" spans="1:40" x14ac:dyDescent="0.35">
      <c r="A1730">
        <v>11923</v>
      </c>
      <c r="B1730">
        <v>35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1</v>
      </c>
      <c r="K1730">
        <v>3</v>
      </c>
      <c r="L1730">
        <v>2</v>
      </c>
      <c r="M1730">
        <v>1</v>
      </c>
      <c r="N1730">
        <v>85</v>
      </c>
      <c r="O1730">
        <v>3</v>
      </c>
      <c r="P1730">
        <v>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3</v>
      </c>
      <c r="AA1730">
        <v>0</v>
      </c>
      <c r="AB1730">
        <v>1</v>
      </c>
      <c r="AC1730">
        <v>0</v>
      </c>
      <c r="AD1730">
        <v>4717</v>
      </c>
      <c r="AE1730">
        <v>9</v>
      </c>
      <c r="AF1730">
        <v>0</v>
      </c>
      <c r="AG1730">
        <v>11</v>
      </c>
      <c r="AH1730">
        <v>3</v>
      </c>
      <c r="AI1730">
        <v>3</v>
      </c>
      <c r="AJ1730">
        <v>0</v>
      </c>
      <c r="AK1730">
        <v>15</v>
      </c>
      <c r="AL1730">
        <v>3</v>
      </c>
      <c r="AM1730">
        <v>11</v>
      </c>
      <c r="AN1730">
        <v>5</v>
      </c>
    </row>
    <row r="1731" spans="1:40" x14ac:dyDescent="0.35">
      <c r="A1731">
        <v>11925</v>
      </c>
      <c r="B1731">
        <v>50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</v>
      </c>
      <c r="J1731">
        <v>12</v>
      </c>
      <c r="K1731">
        <v>3</v>
      </c>
      <c r="L1731">
        <v>3</v>
      </c>
      <c r="M1731">
        <v>0</v>
      </c>
      <c r="N1731">
        <v>77</v>
      </c>
      <c r="O1731">
        <v>3</v>
      </c>
      <c r="P1731">
        <v>3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4</v>
      </c>
      <c r="AA1731">
        <v>1</v>
      </c>
      <c r="AB1731">
        <v>0</v>
      </c>
      <c r="AC1731">
        <v>0</v>
      </c>
      <c r="AD1731">
        <v>9208</v>
      </c>
      <c r="AE1731">
        <v>4</v>
      </c>
      <c r="AF1731">
        <v>0</v>
      </c>
      <c r="AG1731">
        <v>11</v>
      </c>
      <c r="AH1731">
        <v>3</v>
      </c>
      <c r="AI1731">
        <v>4</v>
      </c>
      <c r="AJ1731">
        <v>0</v>
      </c>
      <c r="AK1731">
        <v>16</v>
      </c>
      <c r="AL1731">
        <v>3</v>
      </c>
      <c r="AM1731">
        <v>2</v>
      </c>
      <c r="AN1731">
        <v>5</v>
      </c>
    </row>
    <row r="1732" spans="1:40" x14ac:dyDescent="0.35">
      <c r="A1732">
        <v>11938</v>
      </c>
      <c r="B1732">
        <v>41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23</v>
      </c>
      <c r="K1732">
        <v>2</v>
      </c>
      <c r="L1732">
        <v>4</v>
      </c>
      <c r="M1732">
        <v>1</v>
      </c>
      <c r="N1732">
        <v>80</v>
      </c>
      <c r="O1732">
        <v>3</v>
      </c>
      <c r="P1732">
        <v>3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3</v>
      </c>
      <c r="AA1732">
        <v>1</v>
      </c>
      <c r="AB1732">
        <v>0</v>
      </c>
      <c r="AC1732">
        <v>0</v>
      </c>
      <c r="AD1732">
        <v>7082</v>
      </c>
      <c r="AE1732">
        <v>3</v>
      </c>
      <c r="AF1732">
        <v>1</v>
      </c>
      <c r="AG1732">
        <v>16</v>
      </c>
      <c r="AH1732">
        <v>3</v>
      </c>
      <c r="AI1732">
        <v>4</v>
      </c>
      <c r="AJ1732">
        <v>0</v>
      </c>
      <c r="AK1732">
        <v>21</v>
      </c>
      <c r="AL1732">
        <v>3</v>
      </c>
      <c r="AM1732">
        <v>2</v>
      </c>
      <c r="AN1732">
        <v>5</v>
      </c>
    </row>
    <row r="1733" spans="1:40" x14ac:dyDescent="0.35">
      <c r="A1733">
        <v>11940</v>
      </c>
      <c r="B1733">
        <v>38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7</v>
      </c>
      <c r="K1733">
        <v>4</v>
      </c>
      <c r="L1733">
        <v>4</v>
      </c>
      <c r="M1733">
        <v>0</v>
      </c>
      <c r="N1733">
        <v>46</v>
      </c>
      <c r="O1733">
        <v>2</v>
      </c>
      <c r="P1733">
        <v>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4</v>
      </c>
      <c r="AA1733">
        <v>1</v>
      </c>
      <c r="AB1733">
        <v>0</v>
      </c>
      <c r="AC1733">
        <v>0</v>
      </c>
      <c r="AD1733">
        <v>4028</v>
      </c>
      <c r="AE1733">
        <v>0</v>
      </c>
      <c r="AF1733">
        <v>0</v>
      </c>
      <c r="AG1733">
        <v>20</v>
      </c>
      <c r="AH1733">
        <v>4</v>
      </c>
      <c r="AI1733">
        <v>1</v>
      </c>
      <c r="AJ1733">
        <v>0</v>
      </c>
      <c r="AK1733">
        <v>8</v>
      </c>
      <c r="AL1733">
        <v>3</v>
      </c>
      <c r="AM1733">
        <v>7</v>
      </c>
      <c r="AN1733">
        <v>5</v>
      </c>
    </row>
    <row r="1734" spans="1:40" x14ac:dyDescent="0.35">
      <c r="A1734">
        <v>11941</v>
      </c>
      <c r="B1734">
        <v>21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5</v>
      </c>
      <c r="K1734">
        <v>1</v>
      </c>
      <c r="L1734">
        <v>3</v>
      </c>
      <c r="M1734">
        <v>1</v>
      </c>
      <c r="N1734">
        <v>58</v>
      </c>
      <c r="O1734">
        <v>3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>
        <v>1</v>
      </c>
      <c r="AB1734">
        <v>0</v>
      </c>
      <c r="AC1734">
        <v>0</v>
      </c>
      <c r="AD1734">
        <v>2380</v>
      </c>
      <c r="AE1734">
        <v>1</v>
      </c>
      <c r="AF1734">
        <v>1</v>
      </c>
      <c r="AG1734">
        <v>11</v>
      </c>
      <c r="AH1734">
        <v>3</v>
      </c>
      <c r="AI1734">
        <v>4</v>
      </c>
      <c r="AJ1734">
        <v>0</v>
      </c>
      <c r="AK1734">
        <v>2</v>
      </c>
      <c r="AL1734">
        <v>3</v>
      </c>
      <c r="AM1734">
        <v>2</v>
      </c>
      <c r="AN1734">
        <v>5</v>
      </c>
    </row>
    <row r="1735" spans="1:40" x14ac:dyDescent="0.35">
      <c r="A1735">
        <v>11945</v>
      </c>
      <c r="B1735">
        <v>35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1</v>
      </c>
      <c r="K1735">
        <v>3</v>
      </c>
      <c r="L1735">
        <v>1</v>
      </c>
      <c r="M1735">
        <v>0</v>
      </c>
      <c r="N1735">
        <v>80</v>
      </c>
      <c r="O1735">
        <v>3</v>
      </c>
      <c r="P1735">
        <v>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3</v>
      </c>
      <c r="AA1735">
        <v>1</v>
      </c>
      <c r="AB1735">
        <v>0</v>
      </c>
      <c r="AC1735">
        <v>0</v>
      </c>
      <c r="AD1735">
        <v>4859</v>
      </c>
      <c r="AE1735">
        <v>1</v>
      </c>
      <c r="AF1735">
        <v>0</v>
      </c>
      <c r="AG1735">
        <v>16</v>
      </c>
      <c r="AH1735">
        <v>3</v>
      </c>
      <c r="AI1735">
        <v>4</v>
      </c>
      <c r="AJ1735">
        <v>0</v>
      </c>
      <c r="AK1735">
        <v>5</v>
      </c>
      <c r="AL1735">
        <v>3</v>
      </c>
      <c r="AM1735">
        <v>5</v>
      </c>
      <c r="AN1735">
        <v>5</v>
      </c>
    </row>
    <row r="1736" spans="1:40" x14ac:dyDescent="0.35">
      <c r="A1736">
        <v>11950</v>
      </c>
      <c r="B1736">
        <v>33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1</v>
      </c>
      <c r="K1736">
        <v>3</v>
      </c>
      <c r="L1736">
        <v>1</v>
      </c>
      <c r="M1736">
        <v>1</v>
      </c>
      <c r="N1736">
        <v>48</v>
      </c>
      <c r="O1736">
        <v>4</v>
      </c>
      <c r="P1736">
        <v>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1</v>
      </c>
      <c r="AA1736">
        <v>0</v>
      </c>
      <c r="AB1736">
        <v>0</v>
      </c>
      <c r="AC1736">
        <v>1</v>
      </c>
      <c r="AD1736">
        <v>4037</v>
      </c>
      <c r="AE1736">
        <v>1</v>
      </c>
      <c r="AF1736">
        <v>0</v>
      </c>
      <c r="AG1736">
        <v>22</v>
      </c>
      <c r="AH1736">
        <v>4</v>
      </c>
      <c r="AI1736">
        <v>1</v>
      </c>
      <c r="AJ1736">
        <v>1</v>
      </c>
      <c r="AK1736">
        <v>9</v>
      </c>
      <c r="AL1736">
        <v>3</v>
      </c>
      <c r="AM1736">
        <v>9</v>
      </c>
      <c r="AN1736">
        <v>5</v>
      </c>
    </row>
    <row r="1737" spans="1:40" x14ac:dyDescent="0.35">
      <c r="A1737">
        <v>11981</v>
      </c>
      <c r="B1737">
        <v>27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8</v>
      </c>
      <c r="K1737">
        <v>4</v>
      </c>
      <c r="L1737">
        <v>2</v>
      </c>
      <c r="M1737">
        <v>0</v>
      </c>
      <c r="N1737">
        <v>56</v>
      </c>
      <c r="O1737">
        <v>3</v>
      </c>
      <c r="P1737">
        <v>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2</v>
      </c>
      <c r="AA1737">
        <v>0</v>
      </c>
      <c r="AB1737">
        <v>1</v>
      </c>
      <c r="AC1737">
        <v>0</v>
      </c>
      <c r="AD1737">
        <v>6214</v>
      </c>
      <c r="AE1737">
        <v>1</v>
      </c>
      <c r="AF1737">
        <v>0</v>
      </c>
      <c r="AG1737">
        <v>18</v>
      </c>
      <c r="AH1737">
        <v>3</v>
      </c>
      <c r="AI1737">
        <v>1</v>
      </c>
      <c r="AJ1737">
        <v>1</v>
      </c>
      <c r="AK1737">
        <v>8</v>
      </c>
      <c r="AL1737">
        <v>3</v>
      </c>
      <c r="AM1737">
        <v>8</v>
      </c>
      <c r="AN1737">
        <v>5</v>
      </c>
    </row>
    <row r="1738" spans="1:40" x14ac:dyDescent="0.35">
      <c r="A1738">
        <v>11988</v>
      </c>
      <c r="B1738">
        <v>26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10</v>
      </c>
      <c r="K1738">
        <v>3</v>
      </c>
      <c r="L1738">
        <v>3</v>
      </c>
      <c r="M1738">
        <v>1</v>
      </c>
      <c r="N1738">
        <v>46</v>
      </c>
      <c r="O1738">
        <v>3</v>
      </c>
      <c r="P1738">
        <v>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4</v>
      </c>
      <c r="AA1738">
        <v>1</v>
      </c>
      <c r="AB1738">
        <v>0</v>
      </c>
      <c r="AC1738">
        <v>0</v>
      </c>
      <c r="AD1738">
        <v>4684</v>
      </c>
      <c r="AE1738">
        <v>1</v>
      </c>
      <c r="AF1738">
        <v>0</v>
      </c>
      <c r="AG1738">
        <v>13</v>
      </c>
      <c r="AH1738">
        <v>3</v>
      </c>
      <c r="AI1738">
        <v>1</v>
      </c>
      <c r="AJ1738">
        <v>0</v>
      </c>
      <c r="AK1738">
        <v>5</v>
      </c>
      <c r="AL1738">
        <v>3</v>
      </c>
      <c r="AM1738">
        <v>5</v>
      </c>
      <c r="AN1738">
        <v>5</v>
      </c>
    </row>
    <row r="1739" spans="1:40" x14ac:dyDescent="0.35">
      <c r="A1739">
        <v>11995</v>
      </c>
      <c r="B1739">
        <v>46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1</v>
      </c>
      <c r="K1739">
        <v>4</v>
      </c>
      <c r="L1739">
        <v>4</v>
      </c>
      <c r="M1739">
        <v>1</v>
      </c>
      <c r="N1739">
        <v>56</v>
      </c>
      <c r="O1739">
        <v>4</v>
      </c>
      <c r="P1739">
        <v>4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1</v>
      </c>
      <c r="AB1739">
        <v>0</v>
      </c>
      <c r="AC1739">
        <v>0</v>
      </c>
      <c r="AD1739">
        <v>17567</v>
      </c>
      <c r="AE1739">
        <v>1</v>
      </c>
      <c r="AF1739">
        <v>0</v>
      </c>
      <c r="AG1739">
        <v>15</v>
      </c>
      <c r="AH1739">
        <v>3</v>
      </c>
      <c r="AI1739">
        <v>2</v>
      </c>
      <c r="AJ1739">
        <v>0</v>
      </c>
      <c r="AK1739">
        <v>27</v>
      </c>
      <c r="AL1739">
        <v>1</v>
      </c>
      <c r="AM1739">
        <v>26</v>
      </c>
      <c r="AN1739">
        <v>5</v>
      </c>
    </row>
    <row r="1740" spans="1:40" x14ac:dyDescent="0.35">
      <c r="A1740">
        <v>11998</v>
      </c>
      <c r="B1740">
        <v>38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10</v>
      </c>
      <c r="K1740">
        <v>2</v>
      </c>
      <c r="L1740">
        <v>1</v>
      </c>
      <c r="M1740">
        <v>0</v>
      </c>
      <c r="N1740">
        <v>100</v>
      </c>
      <c r="O1740">
        <v>3</v>
      </c>
      <c r="P1740">
        <v>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4</v>
      </c>
      <c r="AA1740">
        <v>0</v>
      </c>
      <c r="AB1740">
        <v>1</v>
      </c>
      <c r="AC1740">
        <v>0</v>
      </c>
      <c r="AD1740">
        <v>5343</v>
      </c>
      <c r="AE1740">
        <v>1</v>
      </c>
      <c r="AF1740">
        <v>0</v>
      </c>
      <c r="AG1740">
        <v>11</v>
      </c>
      <c r="AH1740">
        <v>3</v>
      </c>
      <c r="AI1740">
        <v>3</v>
      </c>
      <c r="AJ1740">
        <v>1</v>
      </c>
      <c r="AK1740">
        <v>10</v>
      </c>
      <c r="AL1740">
        <v>3</v>
      </c>
      <c r="AM1740">
        <v>10</v>
      </c>
      <c r="AN1740">
        <v>5</v>
      </c>
    </row>
    <row r="1741" spans="1:40" x14ac:dyDescent="0.35">
      <c r="A1741">
        <v>12007</v>
      </c>
      <c r="B1741">
        <v>32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8</v>
      </c>
      <c r="K1741">
        <v>3</v>
      </c>
      <c r="L1741">
        <v>3</v>
      </c>
      <c r="M1741">
        <v>1</v>
      </c>
      <c r="N1741">
        <v>56</v>
      </c>
      <c r="O1741">
        <v>4</v>
      </c>
      <c r="P1741">
        <v>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4</v>
      </c>
      <c r="AA1741">
        <v>0</v>
      </c>
      <c r="AB1741">
        <v>1</v>
      </c>
      <c r="AC1741">
        <v>0</v>
      </c>
      <c r="AD1741">
        <v>6209</v>
      </c>
      <c r="AE1741">
        <v>1</v>
      </c>
      <c r="AF1741">
        <v>0</v>
      </c>
      <c r="AG1741">
        <v>15</v>
      </c>
      <c r="AH1741">
        <v>3</v>
      </c>
      <c r="AI1741">
        <v>3</v>
      </c>
      <c r="AJ1741">
        <v>2</v>
      </c>
      <c r="AK1741">
        <v>10</v>
      </c>
      <c r="AL1741">
        <v>4</v>
      </c>
      <c r="AM1741">
        <v>10</v>
      </c>
      <c r="AN1741">
        <v>5</v>
      </c>
    </row>
    <row r="1742" spans="1:40" x14ac:dyDescent="0.35">
      <c r="A1742">
        <v>12019</v>
      </c>
      <c r="B1742">
        <v>40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1</v>
      </c>
      <c r="J1742">
        <v>28</v>
      </c>
      <c r="K1742">
        <v>3</v>
      </c>
      <c r="L1742">
        <v>3</v>
      </c>
      <c r="M1742">
        <v>1</v>
      </c>
      <c r="N1742">
        <v>58</v>
      </c>
      <c r="O1742">
        <v>1</v>
      </c>
      <c r="P1742">
        <v>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1</v>
      </c>
      <c r="AA1742">
        <v>0</v>
      </c>
      <c r="AB1742">
        <v>0</v>
      </c>
      <c r="AC1742">
        <v>1</v>
      </c>
      <c r="AD1742">
        <v>10932</v>
      </c>
      <c r="AE1742">
        <v>3</v>
      </c>
      <c r="AF1742">
        <v>0</v>
      </c>
      <c r="AG1742">
        <v>15</v>
      </c>
      <c r="AH1742">
        <v>3</v>
      </c>
      <c r="AI1742">
        <v>3</v>
      </c>
      <c r="AJ1742">
        <v>1</v>
      </c>
      <c r="AK1742">
        <v>20</v>
      </c>
      <c r="AL1742">
        <v>3</v>
      </c>
      <c r="AM1742">
        <v>1</v>
      </c>
      <c r="AN1742">
        <v>5</v>
      </c>
    </row>
    <row r="1743" spans="1:40" x14ac:dyDescent="0.35">
      <c r="A1743">
        <v>12020</v>
      </c>
      <c r="B1743">
        <v>37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9</v>
      </c>
      <c r="K1743">
        <v>2</v>
      </c>
      <c r="L1743">
        <v>2</v>
      </c>
      <c r="M1743">
        <v>1</v>
      </c>
      <c r="N1743">
        <v>46</v>
      </c>
      <c r="O1743">
        <v>2</v>
      </c>
      <c r="P1743">
        <v>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2</v>
      </c>
      <c r="AA1743">
        <v>0</v>
      </c>
      <c r="AB1743">
        <v>1</v>
      </c>
      <c r="AC1743">
        <v>0</v>
      </c>
      <c r="AD1743">
        <v>4189</v>
      </c>
      <c r="AE1743">
        <v>1</v>
      </c>
      <c r="AF1743">
        <v>0</v>
      </c>
      <c r="AG1743">
        <v>14</v>
      </c>
      <c r="AH1743">
        <v>3</v>
      </c>
      <c r="AI1743">
        <v>1</v>
      </c>
      <c r="AJ1743">
        <v>2</v>
      </c>
      <c r="AK1743">
        <v>5</v>
      </c>
      <c r="AL1743">
        <v>3</v>
      </c>
      <c r="AM1743">
        <v>5</v>
      </c>
      <c r="AN1743">
        <v>5</v>
      </c>
    </row>
    <row r="1744" spans="1:40" x14ac:dyDescent="0.35">
      <c r="A1744">
        <v>12021</v>
      </c>
      <c r="B1744">
        <v>34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28</v>
      </c>
      <c r="K1744">
        <v>3</v>
      </c>
      <c r="L1744">
        <v>4</v>
      </c>
      <c r="M1744">
        <v>0</v>
      </c>
      <c r="N1744">
        <v>95</v>
      </c>
      <c r="O1744">
        <v>2</v>
      </c>
      <c r="P1744">
        <v>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3</v>
      </c>
      <c r="AA1744">
        <v>0</v>
      </c>
      <c r="AB1744">
        <v>1</v>
      </c>
      <c r="AC1744">
        <v>0</v>
      </c>
      <c r="AD1744">
        <v>6712</v>
      </c>
      <c r="AE1744">
        <v>1</v>
      </c>
      <c r="AF1744">
        <v>0</v>
      </c>
      <c r="AG1744">
        <v>21</v>
      </c>
      <c r="AH1744">
        <v>4</v>
      </c>
      <c r="AI1744">
        <v>4</v>
      </c>
      <c r="AJ1744">
        <v>2</v>
      </c>
      <c r="AK1744">
        <v>8</v>
      </c>
      <c r="AL1744">
        <v>3</v>
      </c>
      <c r="AM1744">
        <v>8</v>
      </c>
      <c r="AN1744">
        <v>5</v>
      </c>
    </row>
    <row r="1745" spans="1:40" x14ac:dyDescent="0.35">
      <c r="A1745">
        <v>12024</v>
      </c>
      <c r="B1745">
        <v>37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10</v>
      </c>
      <c r="K1745">
        <v>4</v>
      </c>
      <c r="L1745">
        <v>4</v>
      </c>
      <c r="M1745">
        <v>0</v>
      </c>
      <c r="N1745">
        <v>88</v>
      </c>
      <c r="O1745">
        <v>2</v>
      </c>
      <c r="P1745">
        <v>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4</v>
      </c>
      <c r="AA1745">
        <v>0</v>
      </c>
      <c r="AB1745">
        <v>0</v>
      </c>
      <c r="AC1745">
        <v>1</v>
      </c>
      <c r="AD1745">
        <v>6694</v>
      </c>
      <c r="AE1745">
        <v>2</v>
      </c>
      <c r="AF1745">
        <v>1</v>
      </c>
      <c r="AG1745">
        <v>14</v>
      </c>
      <c r="AH1745">
        <v>3</v>
      </c>
      <c r="AI1745">
        <v>3</v>
      </c>
      <c r="AJ1745">
        <v>3</v>
      </c>
      <c r="AK1745">
        <v>8</v>
      </c>
      <c r="AL1745">
        <v>3</v>
      </c>
      <c r="AM1745">
        <v>1</v>
      </c>
      <c r="AN1745">
        <v>5</v>
      </c>
    </row>
    <row r="1746" spans="1:40" x14ac:dyDescent="0.35">
      <c r="A1746">
        <v>12025</v>
      </c>
      <c r="B1746">
        <v>54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2</v>
      </c>
      <c r="K1746">
        <v>4</v>
      </c>
      <c r="L1746">
        <v>3</v>
      </c>
      <c r="M1746">
        <v>0</v>
      </c>
      <c r="N1746">
        <v>41</v>
      </c>
      <c r="O1746">
        <v>2</v>
      </c>
      <c r="P1746">
        <v>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3</v>
      </c>
      <c r="AA1746">
        <v>0</v>
      </c>
      <c r="AB1746">
        <v>1</v>
      </c>
      <c r="AC1746">
        <v>0</v>
      </c>
      <c r="AD1746">
        <v>10686</v>
      </c>
      <c r="AE1746">
        <v>6</v>
      </c>
      <c r="AF1746">
        <v>0</v>
      </c>
      <c r="AG1746">
        <v>11</v>
      </c>
      <c r="AH1746">
        <v>3</v>
      </c>
      <c r="AI1746">
        <v>2</v>
      </c>
      <c r="AJ1746">
        <v>1</v>
      </c>
      <c r="AK1746">
        <v>13</v>
      </c>
      <c r="AL1746">
        <v>3</v>
      </c>
      <c r="AM1746">
        <v>9</v>
      </c>
      <c r="AN1746">
        <v>5</v>
      </c>
    </row>
    <row r="1747" spans="1:40" x14ac:dyDescent="0.35">
      <c r="A1747">
        <v>12026</v>
      </c>
      <c r="B1747">
        <v>29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10</v>
      </c>
      <c r="K1747">
        <v>3</v>
      </c>
      <c r="L1747">
        <v>3</v>
      </c>
      <c r="M1747">
        <v>1</v>
      </c>
      <c r="N1747">
        <v>99</v>
      </c>
      <c r="O1747">
        <v>3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3</v>
      </c>
      <c r="AA1747">
        <v>1</v>
      </c>
      <c r="AB1747">
        <v>0</v>
      </c>
      <c r="AC1747">
        <v>0</v>
      </c>
      <c r="AD1747">
        <v>2642</v>
      </c>
      <c r="AE1747">
        <v>1</v>
      </c>
      <c r="AF1747">
        <v>0</v>
      </c>
      <c r="AG1747">
        <v>11</v>
      </c>
      <c r="AH1747">
        <v>3</v>
      </c>
      <c r="AI1747">
        <v>3</v>
      </c>
      <c r="AJ1747">
        <v>0</v>
      </c>
      <c r="AK1747">
        <v>1</v>
      </c>
      <c r="AL1747">
        <v>3</v>
      </c>
      <c r="AM1747">
        <v>1</v>
      </c>
      <c r="AN1747">
        <v>5</v>
      </c>
    </row>
    <row r="1748" spans="1:40" x14ac:dyDescent="0.35">
      <c r="A1748">
        <v>12036</v>
      </c>
      <c r="B1748">
        <v>34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1</v>
      </c>
      <c r="J1748">
        <v>10</v>
      </c>
      <c r="K1748">
        <v>3</v>
      </c>
      <c r="L1748">
        <v>4</v>
      </c>
      <c r="M1748">
        <v>1</v>
      </c>
      <c r="N1748">
        <v>87</v>
      </c>
      <c r="O1748">
        <v>3</v>
      </c>
      <c r="P1748">
        <v>2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3</v>
      </c>
      <c r="AA1748">
        <v>0</v>
      </c>
      <c r="AB1748">
        <v>0</v>
      </c>
      <c r="AC1748">
        <v>1</v>
      </c>
      <c r="AD1748">
        <v>4001</v>
      </c>
      <c r="AE1748">
        <v>1</v>
      </c>
      <c r="AF1748">
        <v>1</v>
      </c>
      <c r="AG1748">
        <v>14</v>
      </c>
      <c r="AH1748">
        <v>3</v>
      </c>
      <c r="AI1748">
        <v>3</v>
      </c>
      <c r="AJ1748">
        <v>1</v>
      </c>
      <c r="AK1748">
        <v>15</v>
      </c>
      <c r="AL1748">
        <v>3</v>
      </c>
      <c r="AM1748">
        <v>15</v>
      </c>
      <c r="AN1748">
        <v>5</v>
      </c>
    </row>
    <row r="1749" spans="1:40" x14ac:dyDescent="0.35">
      <c r="A1749">
        <v>12037</v>
      </c>
      <c r="B1749">
        <v>32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4</v>
      </c>
      <c r="K1749">
        <v>2</v>
      </c>
      <c r="L1749">
        <v>3</v>
      </c>
      <c r="M1749">
        <v>0</v>
      </c>
      <c r="N1749">
        <v>56</v>
      </c>
      <c r="O1749">
        <v>3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2</v>
      </c>
      <c r="AA1749">
        <v>0</v>
      </c>
      <c r="AB1749">
        <v>1</v>
      </c>
      <c r="AC1749">
        <v>0</v>
      </c>
      <c r="AD1749">
        <v>3931</v>
      </c>
      <c r="AE1749">
        <v>2</v>
      </c>
      <c r="AF1749">
        <v>0</v>
      </c>
      <c r="AG1749">
        <v>11</v>
      </c>
      <c r="AH1749">
        <v>3</v>
      </c>
      <c r="AI1749">
        <v>1</v>
      </c>
      <c r="AJ1749">
        <v>1</v>
      </c>
      <c r="AK1749">
        <v>6</v>
      </c>
      <c r="AL1749">
        <v>3</v>
      </c>
      <c r="AM1749">
        <v>4</v>
      </c>
      <c r="AN1749">
        <v>5</v>
      </c>
    </row>
    <row r="1750" spans="1:40" x14ac:dyDescent="0.35">
      <c r="A1750">
        <v>12042</v>
      </c>
      <c r="B1750">
        <v>33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1</v>
      </c>
      <c r="J1750">
        <v>16</v>
      </c>
      <c r="K1750">
        <v>3</v>
      </c>
      <c r="L1750">
        <v>3</v>
      </c>
      <c r="M1750">
        <v>0</v>
      </c>
      <c r="N1750">
        <v>36</v>
      </c>
      <c r="O1750">
        <v>3</v>
      </c>
      <c r="P1750">
        <v>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4</v>
      </c>
      <c r="AA1750">
        <v>0</v>
      </c>
      <c r="AB1750">
        <v>0</v>
      </c>
      <c r="AC1750">
        <v>1</v>
      </c>
      <c r="AD1750">
        <v>5368</v>
      </c>
      <c r="AE1750">
        <v>1</v>
      </c>
      <c r="AF1750">
        <v>1</v>
      </c>
      <c r="AG1750">
        <v>25</v>
      </c>
      <c r="AH1750">
        <v>4</v>
      </c>
      <c r="AI1750">
        <v>3</v>
      </c>
      <c r="AJ1750">
        <v>1</v>
      </c>
      <c r="AK1750">
        <v>7</v>
      </c>
      <c r="AL1750">
        <v>3</v>
      </c>
      <c r="AM1750">
        <v>6</v>
      </c>
      <c r="AN1750">
        <v>5</v>
      </c>
    </row>
    <row r="1751" spans="1:40" x14ac:dyDescent="0.35">
      <c r="A1751">
        <v>12059</v>
      </c>
      <c r="B1751">
        <v>33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8</v>
      </c>
      <c r="K1751">
        <v>4</v>
      </c>
      <c r="L1751">
        <v>3</v>
      </c>
      <c r="M1751">
        <v>1</v>
      </c>
      <c r="N1751">
        <v>39</v>
      </c>
      <c r="O1751">
        <v>3</v>
      </c>
      <c r="P1751">
        <v>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3</v>
      </c>
      <c r="AA1751">
        <v>0</v>
      </c>
      <c r="AB1751">
        <v>0</v>
      </c>
      <c r="AC1751">
        <v>1</v>
      </c>
      <c r="AD1751">
        <v>7104</v>
      </c>
      <c r="AE1751">
        <v>0</v>
      </c>
      <c r="AF1751">
        <v>0</v>
      </c>
      <c r="AG1751">
        <v>12</v>
      </c>
      <c r="AH1751">
        <v>3</v>
      </c>
      <c r="AI1751">
        <v>4</v>
      </c>
      <c r="AJ1751">
        <v>0</v>
      </c>
      <c r="AK1751">
        <v>6</v>
      </c>
      <c r="AL1751">
        <v>3</v>
      </c>
      <c r="AM1751">
        <v>5</v>
      </c>
      <c r="AN1751">
        <v>5</v>
      </c>
    </row>
    <row r="1752" spans="1:40" x14ac:dyDescent="0.35">
      <c r="A1752">
        <v>12060</v>
      </c>
      <c r="B1752">
        <v>35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1</v>
      </c>
      <c r="J1752">
        <v>18</v>
      </c>
      <c r="K1752">
        <v>5</v>
      </c>
      <c r="L1752">
        <v>2</v>
      </c>
      <c r="M1752">
        <v>1</v>
      </c>
      <c r="N1752">
        <v>71</v>
      </c>
      <c r="O1752">
        <v>3</v>
      </c>
      <c r="P1752">
        <v>3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1</v>
      </c>
      <c r="AA1752">
        <v>0</v>
      </c>
      <c r="AB1752">
        <v>1</v>
      </c>
      <c r="AC1752">
        <v>0</v>
      </c>
      <c r="AD1752">
        <v>9069</v>
      </c>
      <c r="AE1752">
        <v>1</v>
      </c>
      <c r="AF1752">
        <v>0</v>
      </c>
      <c r="AG1752">
        <v>22</v>
      </c>
      <c r="AH1752">
        <v>4</v>
      </c>
      <c r="AI1752">
        <v>4</v>
      </c>
      <c r="AJ1752">
        <v>1</v>
      </c>
      <c r="AK1752">
        <v>9</v>
      </c>
      <c r="AL1752">
        <v>2</v>
      </c>
      <c r="AM1752">
        <v>9</v>
      </c>
      <c r="AN1752">
        <v>5</v>
      </c>
    </row>
    <row r="1753" spans="1:40" x14ac:dyDescent="0.35">
      <c r="A1753">
        <v>12064</v>
      </c>
      <c r="B1753">
        <v>42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8</v>
      </c>
      <c r="K1753">
        <v>4</v>
      </c>
      <c r="L1753">
        <v>3</v>
      </c>
      <c r="M1753">
        <v>1</v>
      </c>
      <c r="N1753">
        <v>48</v>
      </c>
      <c r="O1753">
        <v>3</v>
      </c>
      <c r="P1753">
        <v>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2</v>
      </c>
      <c r="AA1753">
        <v>0</v>
      </c>
      <c r="AB1753">
        <v>1</v>
      </c>
      <c r="AC1753">
        <v>0</v>
      </c>
      <c r="AD1753">
        <v>6825</v>
      </c>
      <c r="AE1753">
        <v>0</v>
      </c>
      <c r="AF1753">
        <v>0</v>
      </c>
      <c r="AG1753">
        <v>11</v>
      </c>
      <c r="AH1753">
        <v>3</v>
      </c>
      <c r="AI1753">
        <v>4</v>
      </c>
      <c r="AJ1753">
        <v>1</v>
      </c>
      <c r="AK1753">
        <v>10</v>
      </c>
      <c r="AL1753">
        <v>3</v>
      </c>
      <c r="AM1753">
        <v>9</v>
      </c>
      <c r="AN1753">
        <v>5</v>
      </c>
    </row>
    <row r="1754" spans="1:40" x14ac:dyDescent="0.35">
      <c r="A1754">
        <v>12068</v>
      </c>
      <c r="B1754">
        <v>29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5</v>
      </c>
      <c r="K1754">
        <v>3</v>
      </c>
      <c r="L1754">
        <v>1</v>
      </c>
      <c r="M1754">
        <v>1</v>
      </c>
      <c r="N1754">
        <v>43</v>
      </c>
      <c r="O1754">
        <v>2</v>
      </c>
      <c r="P1754">
        <v>2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2</v>
      </c>
      <c r="AA1754">
        <v>0</v>
      </c>
      <c r="AB1754">
        <v>0</v>
      </c>
      <c r="AC1754">
        <v>1</v>
      </c>
      <c r="AD1754">
        <v>4187</v>
      </c>
      <c r="AE1754">
        <v>1</v>
      </c>
      <c r="AF1754">
        <v>1</v>
      </c>
      <c r="AG1754">
        <v>13</v>
      </c>
      <c r="AH1754">
        <v>3</v>
      </c>
      <c r="AI1754">
        <v>2</v>
      </c>
      <c r="AJ1754">
        <v>1</v>
      </c>
      <c r="AK1754">
        <v>10</v>
      </c>
      <c r="AL1754">
        <v>2</v>
      </c>
      <c r="AM1754">
        <v>10</v>
      </c>
      <c r="AN1754">
        <v>5</v>
      </c>
    </row>
    <row r="1755" spans="1:40" x14ac:dyDescent="0.35">
      <c r="A1755">
        <v>12069</v>
      </c>
      <c r="B1755">
        <v>25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18</v>
      </c>
      <c r="K1755">
        <v>1</v>
      </c>
      <c r="L1755">
        <v>1</v>
      </c>
      <c r="M1755">
        <v>1</v>
      </c>
      <c r="N1755">
        <v>93</v>
      </c>
      <c r="O1755">
        <v>4</v>
      </c>
      <c r="P1755">
        <v>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3</v>
      </c>
      <c r="AA1755">
        <v>0</v>
      </c>
      <c r="AB1755">
        <v>1</v>
      </c>
      <c r="AC1755">
        <v>0</v>
      </c>
      <c r="AD1755">
        <v>6232</v>
      </c>
      <c r="AE1755">
        <v>2</v>
      </c>
      <c r="AF1755">
        <v>0</v>
      </c>
      <c r="AG1755">
        <v>11</v>
      </c>
      <c r="AH1755">
        <v>3</v>
      </c>
      <c r="AI1755">
        <v>2</v>
      </c>
      <c r="AJ1755">
        <v>0</v>
      </c>
      <c r="AK1755">
        <v>6</v>
      </c>
      <c r="AL1755">
        <v>2</v>
      </c>
      <c r="AM1755">
        <v>3</v>
      </c>
      <c r="AN1755">
        <v>5</v>
      </c>
    </row>
    <row r="1756" spans="1:40" x14ac:dyDescent="0.35">
      <c r="A1756">
        <v>12079</v>
      </c>
      <c r="B1756">
        <v>40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14</v>
      </c>
      <c r="K1756">
        <v>2</v>
      </c>
      <c r="L1756">
        <v>4</v>
      </c>
      <c r="M1756">
        <v>0</v>
      </c>
      <c r="N1756">
        <v>84</v>
      </c>
      <c r="O1756">
        <v>3</v>
      </c>
      <c r="P1756">
        <v>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1</v>
      </c>
      <c r="AA1756">
        <v>0</v>
      </c>
      <c r="AB1756">
        <v>1</v>
      </c>
      <c r="AC1756">
        <v>0</v>
      </c>
      <c r="AD1756">
        <v>4639</v>
      </c>
      <c r="AE1756">
        <v>1</v>
      </c>
      <c r="AF1756">
        <v>0</v>
      </c>
      <c r="AG1756">
        <v>15</v>
      </c>
      <c r="AH1756">
        <v>3</v>
      </c>
      <c r="AI1756">
        <v>3</v>
      </c>
      <c r="AJ1756">
        <v>1</v>
      </c>
      <c r="AK1756">
        <v>5</v>
      </c>
      <c r="AL1756">
        <v>3</v>
      </c>
      <c r="AM1756">
        <v>5</v>
      </c>
      <c r="AN1756">
        <v>5</v>
      </c>
    </row>
    <row r="1757" spans="1:40" x14ac:dyDescent="0.35">
      <c r="A1757">
        <v>12081</v>
      </c>
      <c r="B1757">
        <v>35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28</v>
      </c>
      <c r="K1757">
        <v>4</v>
      </c>
      <c r="L1757">
        <v>2</v>
      </c>
      <c r="M1757">
        <v>0</v>
      </c>
      <c r="N1757">
        <v>98</v>
      </c>
      <c r="O1757">
        <v>2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3</v>
      </c>
      <c r="AA1757">
        <v>0</v>
      </c>
      <c r="AB1757">
        <v>1</v>
      </c>
      <c r="AC1757">
        <v>0</v>
      </c>
      <c r="AD1757">
        <v>2430</v>
      </c>
      <c r="AE1757">
        <v>0</v>
      </c>
      <c r="AF1757">
        <v>0</v>
      </c>
      <c r="AG1757">
        <v>23</v>
      </c>
      <c r="AH1757">
        <v>4</v>
      </c>
      <c r="AI1757">
        <v>1</v>
      </c>
      <c r="AJ1757">
        <v>2</v>
      </c>
      <c r="AK1757">
        <v>6</v>
      </c>
      <c r="AL1757">
        <v>3</v>
      </c>
      <c r="AM1757">
        <v>5</v>
      </c>
      <c r="AN1757">
        <v>5</v>
      </c>
    </row>
    <row r="1758" spans="1:40" x14ac:dyDescent="0.35">
      <c r="A1758">
        <v>12090</v>
      </c>
      <c r="B1758">
        <v>58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10</v>
      </c>
      <c r="K1758">
        <v>4</v>
      </c>
      <c r="L1758">
        <v>4</v>
      </c>
      <c r="M1758">
        <v>1</v>
      </c>
      <c r="N1758">
        <v>37</v>
      </c>
      <c r="O1758">
        <v>3</v>
      </c>
      <c r="P1758">
        <v>4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3</v>
      </c>
      <c r="AA1758">
        <v>1</v>
      </c>
      <c r="AB1758">
        <v>0</v>
      </c>
      <c r="AC1758">
        <v>0</v>
      </c>
      <c r="AD1758">
        <v>13872</v>
      </c>
      <c r="AE1758">
        <v>0</v>
      </c>
      <c r="AF1758">
        <v>0</v>
      </c>
      <c r="AG1758">
        <v>13</v>
      </c>
      <c r="AH1758">
        <v>3</v>
      </c>
      <c r="AI1758">
        <v>3</v>
      </c>
      <c r="AJ1758">
        <v>0</v>
      </c>
      <c r="AK1758">
        <v>38</v>
      </c>
      <c r="AL1758">
        <v>2</v>
      </c>
      <c r="AM1758">
        <v>37</v>
      </c>
      <c r="AN1758">
        <v>5</v>
      </c>
    </row>
    <row r="1759" spans="1:40" x14ac:dyDescent="0.35">
      <c r="A1759">
        <v>12091</v>
      </c>
      <c r="B1759">
        <v>34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7</v>
      </c>
      <c r="K1759">
        <v>2</v>
      </c>
      <c r="L1759">
        <v>2</v>
      </c>
      <c r="M1759">
        <v>1</v>
      </c>
      <c r="N1759">
        <v>55</v>
      </c>
      <c r="O1759">
        <v>3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3</v>
      </c>
      <c r="AA1759">
        <v>0</v>
      </c>
      <c r="AB1759">
        <v>1</v>
      </c>
      <c r="AC1759">
        <v>0</v>
      </c>
      <c r="AD1759">
        <v>2308</v>
      </c>
      <c r="AE1759">
        <v>0</v>
      </c>
      <c r="AF1759">
        <v>1</v>
      </c>
      <c r="AG1759">
        <v>25</v>
      </c>
      <c r="AH1759">
        <v>4</v>
      </c>
      <c r="AI1759">
        <v>2</v>
      </c>
      <c r="AJ1759">
        <v>1</v>
      </c>
      <c r="AK1759">
        <v>12</v>
      </c>
      <c r="AL1759">
        <v>3</v>
      </c>
      <c r="AM1759">
        <v>11</v>
      </c>
      <c r="AN1759">
        <v>5</v>
      </c>
    </row>
    <row r="1760" spans="1:40" x14ac:dyDescent="0.35">
      <c r="A1760">
        <v>12102</v>
      </c>
      <c r="B1760">
        <v>52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1</v>
      </c>
      <c r="J1760">
        <v>29</v>
      </c>
      <c r="K1760">
        <v>4</v>
      </c>
      <c r="L1760">
        <v>1</v>
      </c>
      <c r="M1760">
        <v>1</v>
      </c>
      <c r="N1760">
        <v>40</v>
      </c>
      <c r="O1760">
        <v>3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4</v>
      </c>
      <c r="AA1760">
        <v>0</v>
      </c>
      <c r="AB1760">
        <v>0</v>
      </c>
      <c r="AC1760">
        <v>1</v>
      </c>
      <c r="AD1760">
        <v>3482</v>
      </c>
      <c r="AE1760">
        <v>2</v>
      </c>
      <c r="AF1760">
        <v>0</v>
      </c>
      <c r="AG1760">
        <v>15</v>
      </c>
      <c r="AH1760">
        <v>3</v>
      </c>
      <c r="AI1760">
        <v>2</v>
      </c>
      <c r="AJ1760">
        <v>2</v>
      </c>
      <c r="AK1760">
        <v>16</v>
      </c>
      <c r="AL1760">
        <v>2</v>
      </c>
      <c r="AM1760">
        <v>9</v>
      </c>
      <c r="AN1760">
        <v>5</v>
      </c>
    </row>
    <row r="1761" spans="1:40" x14ac:dyDescent="0.35">
      <c r="A1761">
        <v>12105</v>
      </c>
      <c r="B1761">
        <v>45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2</v>
      </c>
      <c r="K1761">
        <v>2</v>
      </c>
      <c r="L1761">
        <v>2</v>
      </c>
      <c r="M1761">
        <v>1</v>
      </c>
      <c r="N1761">
        <v>46</v>
      </c>
      <c r="O1761">
        <v>1</v>
      </c>
      <c r="P1761">
        <v>2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3</v>
      </c>
      <c r="AA1761">
        <v>1</v>
      </c>
      <c r="AB1761">
        <v>0</v>
      </c>
      <c r="AC1761">
        <v>0</v>
      </c>
      <c r="AD1761">
        <v>6632</v>
      </c>
      <c r="AE1761">
        <v>0</v>
      </c>
      <c r="AF1761">
        <v>0</v>
      </c>
      <c r="AG1761">
        <v>13</v>
      </c>
      <c r="AH1761">
        <v>3</v>
      </c>
      <c r="AI1761">
        <v>1</v>
      </c>
      <c r="AJ1761">
        <v>0</v>
      </c>
      <c r="AK1761">
        <v>9</v>
      </c>
      <c r="AL1761">
        <v>3</v>
      </c>
      <c r="AM1761">
        <v>8</v>
      </c>
      <c r="AN1761">
        <v>5</v>
      </c>
    </row>
    <row r="1762" spans="1:40" x14ac:dyDescent="0.35">
      <c r="A1762">
        <v>12106</v>
      </c>
      <c r="B1762">
        <v>33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1</v>
      </c>
      <c r="J1762">
        <v>8</v>
      </c>
      <c r="K1762">
        <v>1</v>
      </c>
      <c r="L1762">
        <v>2</v>
      </c>
      <c r="M1762">
        <v>0</v>
      </c>
      <c r="N1762">
        <v>88</v>
      </c>
      <c r="O1762">
        <v>2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4</v>
      </c>
      <c r="AA1762">
        <v>1</v>
      </c>
      <c r="AB1762">
        <v>0</v>
      </c>
      <c r="AC1762">
        <v>0</v>
      </c>
      <c r="AD1762">
        <v>2342</v>
      </c>
      <c r="AE1762">
        <v>0</v>
      </c>
      <c r="AF1762">
        <v>0</v>
      </c>
      <c r="AG1762">
        <v>19</v>
      </c>
      <c r="AH1762">
        <v>3</v>
      </c>
      <c r="AI1762">
        <v>4</v>
      </c>
      <c r="AJ1762">
        <v>0</v>
      </c>
      <c r="AK1762">
        <v>3</v>
      </c>
      <c r="AL1762">
        <v>2</v>
      </c>
      <c r="AM1762">
        <v>2</v>
      </c>
      <c r="AN1762">
        <v>5</v>
      </c>
    </row>
    <row r="1763" spans="1:40" x14ac:dyDescent="0.35">
      <c r="A1763">
        <v>12107</v>
      </c>
      <c r="B1763">
        <v>59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3</v>
      </c>
      <c r="K1763">
        <v>3</v>
      </c>
      <c r="L1763">
        <v>3</v>
      </c>
      <c r="M1763">
        <v>0</v>
      </c>
      <c r="N1763">
        <v>48</v>
      </c>
      <c r="O1763">
        <v>2</v>
      </c>
      <c r="P1763">
        <v>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4</v>
      </c>
      <c r="AA1763">
        <v>1</v>
      </c>
      <c r="AB1763">
        <v>0</v>
      </c>
      <c r="AC1763">
        <v>0</v>
      </c>
      <c r="AD1763">
        <v>5171</v>
      </c>
      <c r="AE1763">
        <v>5</v>
      </c>
      <c r="AF1763">
        <v>0</v>
      </c>
      <c r="AG1763">
        <v>17</v>
      </c>
      <c r="AH1763">
        <v>3</v>
      </c>
      <c r="AI1763">
        <v>4</v>
      </c>
      <c r="AJ1763">
        <v>0</v>
      </c>
      <c r="AK1763">
        <v>13</v>
      </c>
      <c r="AL1763">
        <v>3</v>
      </c>
      <c r="AM1763">
        <v>6</v>
      </c>
      <c r="AN1763">
        <v>5</v>
      </c>
    </row>
    <row r="1764" spans="1:40" x14ac:dyDescent="0.35">
      <c r="A1764">
        <v>12108</v>
      </c>
      <c r="B1764">
        <v>40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10</v>
      </c>
      <c r="K1764">
        <v>4</v>
      </c>
      <c r="L1764">
        <v>1</v>
      </c>
      <c r="M1764">
        <v>1</v>
      </c>
      <c r="N1764">
        <v>67</v>
      </c>
      <c r="O1764">
        <v>2</v>
      </c>
      <c r="P1764">
        <v>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2</v>
      </c>
      <c r="AA1764">
        <v>0</v>
      </c>
      <c r="AB1764">
        <v>0</v>
      </c>
      <c r="AC1764">
        <v>1</v>
      </c>
      <c r="AD1764">
        <v>9705</v>
      </c>
      <c r="AE1764">
        <v>2</v>
      </c>
      <c r="AF1764">
        <v>0</v>
      </c>
      <c r="AG1764">
        <v>12</v>
      </c>
      <c r="AH1764">
        <v>3</v>
      </c>
      <c r="AI1764">
        <v>2</v>
      </c>
      <c r="AJ1764">
        <v>1</v>
      </c>
      <c r="AK1764">
        <v>11</v>
      </c>
      <c r="AL1764">
        <v>2</v>
      </c>
      <c r="AM1764">
        <v>1</v>
      </c>
      <c r="AN1764">
        <v>5</v>
      </c>
    </row>
    <row r="1765" spans="1:40" x14ac:dyDescent="0.35">
      <c r="A1765">
        <v>12116</v>
      </c>
      <c r="B1765">
        <v>46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1</v>
      </c>
      <c r="J1765">
        <v>5</v>
      </c>
      <c r="K1765">
        <v>4</v>
      </c>
      <c r="L1765">
        <v>1</v>
      </c>
      <c r="M1765">
        <v>1</v>
      </c>
      <c r="N1765">
        <v>98</v>
      </c>
      <c r="O1765">
        <v>3</v>
      </c>
      <c r="P1765">
        <v>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4</v>
      </c>
      <c r="AA1765">
        <v>1</v>
      </c>
      <c r="AB1765">
        <v>0</v>
      </c>
      <c r="AC1765">
        <v>0</v>
      </c>
      <c r="AD1765">
        <v>5772</v>
      </c>
      <c r="AE1765">
        <v>4</v>
      </c>
      <c r="AF1765">
        <v>1</v>
      </c>
      <c r="AG1765">
        <v>21</v>
      </c>
      <c r="AH1765">
        <v>4</v>
      </c>
      <c r="AI1765">
        <v>3</v>
      </c>
      <c r="AJ1765">
        <v>0</v>
      </c>
      <c r="AK1765">
        <v>14</v>
      </c>
      <c r="AL1765">
        <v>3</v>
      </c>
      <c r="AM1765">
        <v>9</v>
      </c>
      <c r="AN1765">
        <v>5</v>
      </c>
    </row>
    <row r="1766" spans="1:40" x14ac:dyDescent="0.35">
      <c r="A1766">
        <v>12124</v>
      </c>
      <c r="B1766">
        <v>26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29</v>
      </c>
      <c r="K1766">
        <v>2</v>
      </c>
      <c r="L1766">
        <v>1</v>
      </c>
      <c r="M1766">
        <v>1</v>
      </c>
      <c r="N1766">
        <v>45</v>
      </c>
      <c r="O1766">
        <v>3</v>
      </c>
      <c r="P1766">
        <v>2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3</v>
      </c>
      <c r="AA1766">
        <v>0</v>
      </c>
      <c r="AB1766">
        <v>0</v>
      </c>
      <c r="AC1766">
        <v>1</v>
      </c>
      <c r="AD1766">
        <v>4306</v>
      </c>
      <c r="AE1766">
        <v>5</v>
      </c>
      <c r="AF1766">
        <v>0</v>
      </c>
      <c r="AG1766">
        <v>12</v>
      </c>
      <c r="AH1766">
        <v>3</v>
      </c>
      <c r="AI1766">
        <v>1</v>
      </c>
      <c r="AJ1766">
        <v>2</v>
      </c>
      <c r="AK1766">
        <v>8</v>
      </c>
      <c r="AL1766">
        <v>3</v>
      </c>
      <c r="AM1766">
        <v>1</v>
      </c>
      <c r="AN1766">
        <v>5</v>
      </c>
    </row>
    <row r="1767" spans="1:40" x14ac:dyDescent="0.35">
      <c r="A1767">
        <v>12140</v>
      </c>
      <c r="B1767">
        <v>30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7</v>
      </c>
      <c r="K1767">
        <v>4</v>
      </c>
      <c r="L1767">
        <v>4</v>
      </c>
      <c r="M1767">
        <v>0</v>
      </c>
      <c r="N1767">
        <v>73</v>
      </c>
      <c r="O1767">
        <v>3</v>
      </c>
      <c r="P1767">
        <v>2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1</v>
      </c>
      <c r="AA1767">
        <v>0</v>
      </c>
      <c r="AB1767">
        <v>0</v>
      </c>
      <c r="AC1767">
        <v>1</v>
      </c>
      <c r="AD1767">
        <v>4779</v>
      </c>
      <c r="AE1767">
        <v>7</v>
      </c>
      <c r="AF1767">
        <v>0</v>
      </c>
      <c r="AG1767">
        <v>14</v>
      </c>
      <c r="AH1767">
        <v>3</v>
      </c>
      <c r="AI1767">
        <v>2</v>
      </c>
      <c r="AJ1767">
        <v>2</v>
      </c>
      <c r="AK1767">
        <v>8</v>
      </c>
      <c r="AL1767">
        <v>3</v>
      </c>
      <c r="AM1767">
        <v>3</v>
      </c>
      <c r="AN1767">
        <v>5</v>
      </c>
    </row>
    <row r="1768" spans="1:40" x14ac:dyDescent="0.35">
      <c r="A1768">
        <v>12141</v>
      </c>
      <c r="B1768">
        <v>35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1</v>
      </c>
      <c r="J1768">
        <v>1</v>
      </c>
      <c r="K1768">
        <v>3</v>
      </c>
      <c r="L1768">
        <v>3</v>
      </c>
      <c r="M1768">
        <v>0</v>
      </c>
      <c r="N1768">
        <v>92</v>
      </c>
      <c r="O1768">
        <v>3</v>
      </c>
      <c r="P1768">
        <v>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3</v>
      </c>
      <c r="AA1768">
        <v>1</v>
      </c>
      <c r="AB1768">
        <v>0</v>
      </c>
      <c r="AC1768">
        <v>0</v>
      </c>
      <c r="AD1768">
        <v>8789</v>
      </c>
      <c r="AE1768">
        <v>1</v>
      </c>
      <c r="AF1768">
        <v>0</v>
      </c>
      <c r="AG1768">
        <v>14</v>
      </c>
      <c r="AH1768">
        <v>3</v>
      </c>
      <c r="AI1768">
        <v>1</v>
      </c>
      <c r="AJ1768">
        <v>0</v>
      </c>
      <c r="AK1768">
        <v>10</v>
      </c>
      <c r="AL1768">
        <v>4</v>
      </c>
      <c r="AM1768">
        <v>10</v>
      </c>
      <c r="AN1768">
        <v>5</v>
      </c>
    </row>
    <row r="1769" spans="1:40" x14ac:dyDescent="0.35">
      <c r="A1769">
        <v>12144</v>
      </c>
      <c r="B1769">
        <v>35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</v>
      </c>
      <c r="J1769">
        <v>11</v>
      </c>
      <c r="K1769">
        <v>2</v>
      </c>
      <c r="L1769">
        <v>4</v>
      </c>
      <c r="M1769">
        <v>1</v>
      </c>
      <c r="N1769">
        <v>54</v>
      </c>
      <c r="O1769">
        <v>3</v>
      </c>
      <c r="P1769">
        <v>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4</v>
      </c>
      <c r="AA1769">
        <v>0</v>
      </c>
      <c r="AB1769">
        <v>0</v>
      </c>
      <c r="AC1769">
        <v>1</v>
      </c>
      <c r="AD1769">
        <v>4968</v>
      </c>
      <c r="AE1769">
        <v>1</v>
      </c>
      <c r="AF1769">
        <v>0</v>
      </c>
      <c r="AG1769">
        <v>11</v>
      </c>
      <c r="AH1769">
        <v>3</v>
      </c>
      <c r="AI1769">
        <v>4</v>
      </c>
      <c r="AJ1769">
        <v>1</v>
      </c>
      <c r="AK1769">
        <v>5</v>
      </c>
      <c r="AL1769">
        <v>3</v>
      </c>
      <c r="AM1769">
        <v>5</v>
      </c>
      <c r="AN1769">
        <v>5</v>
      </c>
    </row>
    <row r="1770" spans="1:40" x14ac:dyDescent="0.35">
      <c r="A1770">
        <v>12148</v>
      </c>
      <c r="B1770">
        <v>53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8</v>
      </c>
      <c r="K1770">
        <v>3</v>
      </c>
      <c r="L1770">
        <v>1</v>
      </c>
      <c r="M1770">
        <v>1</v>
      </c>
      <c r="N1770">
        <v>73</v>
      </c>
      <c r="O1770">
        <v>3</v>
      </c>
      <c r="P1770">
        <v>4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4</v>
      </c>
      <c r="AA1770">
        <v>0</v>
      </c>
      <c r="AB1770">
        <v>1</v>
      </c>
      <c r="AC1770">
        <v>0</v>
      </c>
      <c r="AD1770">
        <v>11836</v>
      </c>
      <c r="AE1770">
        <v>5</v>
      </c>
      <c r="AF1770">
        <v>0</v>
      </c>
      <c r="AG1770">
        <v>14</v>
      </c>
      <c r="AH1770">
        <v>3</v>
      </c>
      <c r="AI1770">
        <v>3</v>
      </c>
      <c r="AJ1770">
        <v>1</v>
      </c>
      <c r="AK1770">
        <v>28</v>
      </c>
      <c r="AL1770">
        <v>3</v>
      </c>
      <c r="AM1770">
        <v>2</v>
      </c>
      <c r="AN1770">
        <v>5</v>
      </c>
    </row>
    <row r="1771" spans="1:40" x14ac:dyDescent="0.35">
      <c r="A1771">
        <v>12172</v>
      </c>
      <c r="B1771">
        <v>50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1</v>
      </c>
      <c r="J1771">
        <v>1</v>
      </c>
      <c r="K1771">
        <v>3</v>
      </c>
      <c r="L1771">
        <v>4</v>
      </c>
      <c r="M1771">
        <v>0</v>
      </c>
      <c r="N1771">
        <v>95</v>
      </c>
      <c r="O1771">
        <v>3</v>
      </c>
      <c r="P1771">
        <v>2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3</v>
      </c>
      <c r="AA1771">
        <v>0</v>
      </c>
      <c r="AB1771">
        <v>1</v>
      </c>
      <c r="AC1771">
        <v>0</v>
      </c>
      <c r="AD1771">
        <v>6347</v>
      </c>
      <c r="AE1771">
        <v>0</v>
      </c>
      <c r="AF1771">
        <v>0</v>
      </c>
      <c r="AG1771">
        <v>12</v>
      </c>
      <c r="AH1771">
        <v>3</v>
      </c>
      <c r="AI1771">
        <v>1</v>
      </c>
      <c r="AJ1771">
        <v>1</v>
      </c>
      <c r="AK1771">
        <v>19</v>
      </c>
      <c r="AL1771">
        <v>3</v>
      </c>
      <c r="AM1771">
        <v>18</v>
      </c>
      <c r="AN1771">
        <v>5</v>
      </c>
    </row>
    <row r="1772" spans="1:40" x14ac:dyDescent="0.35">
      <c r="A1772">
        <v>12177</v>
      </c>
      <c r="B1772">
        <v>43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2</v>
      </c>
      <c r="K1772">
        <v>3</v>
      </c>
      <c r="L1772">
        <v>4</v>
      </c>
      <c r="M1772">
        <v>1</v>
      </c>
      <c r="N1772">
        <v>73</v>
      </c>
      <c r="O1772">
        <v>3</v>
      </c>
      <c r="P1772">
        <v>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4</v>
      </c>
      <c r="AA1772">
        <v>0</v>
      </c>
      <c r="AB1772">
        <v>1</v>
      </c>
      <c r="AC1772">
        <v>0</v>
      </c>
      <c r="AD1772">
        <v>7847</v>
      </c>
      <c r="AE1772">
        <v>1</v>
      </c>
      <c r="AF1772">
        <v>1</v>
      </c>
      <c r="AG1772">
        <v>17</v>
      </c>
      <c r="AH1772">
        <v>3</v>
      </c>
      <c r="AI1772">
        <v>1</v>
      </c>
      <c r="AJ1772">
        <v>1</v>
      </c>
      <c r="AK1772">
        <v>10</v>
      </c>
      <c r="AL1772">
        <v>3</v>
      </c>
      <c r="AM1772">
        <v>10</v>
      </c>
      <c r="AN1772">
        <v>5</v>
      </c>
    </row>
    <row r="1773" spans="1:40" x14ac:dyDescent="0.35">
      <c r="A1773">
        <v>12179</v>
      </c>
      <c r="B1773">
        <v>38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2</v>
      </c>
      <c r="K1773">
        <v>4</v>
      </c>
      <c r="L1773">
        <v>2</v>
      </c>
      <c r="M1773">
        <v>0</v>
      </c>
      <c r="N1773">
        <v>77</v>
      </c>
      <c r="O1773">
        <v>1</v>
      </c>
      <c r="P1773">
        <v>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4</v>
      </c>
      <c r="AA1773">
        <v>0</v>
      </c>
      <c r="AB1773">
        <v>1</v>
      </c>
      <c r="AC1773">
        <v>0</v>
      </c>
      <c r="AD1773">
        <v>5405</v>
      </c>
      <c r="AE1773">
        <v>2</v>
      </c>
      <c r="AF1773">
        <v>1</v>
      </c>
      <c r="AG1773">
        <v>20</v>
      </c>
      <c r="AH1773">
        <v>4</v>
      </c>
      <c r="AI1773">
        <v>1</v>
      </c>
      <c r="AJ1773">
        <v>2</v>
      </c>
      <c r="AK1773">
        <v>20</v>
      </c>
      <c r="AL1773">
        <v>2</v>
      </c>
      <c r="AM1773">
        <v>4</v>
      </c>
      <c r="AN1773">
        <v>5</v>
      </c>
    </row>
    <row r="1774" spans="1:40" x14ac:dyDescent="0.35">
      <c r="A1774">
        <v>12185</v>
      </c>
      <c r="B1774">
        <v>45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20</v>
      </c>
      <c r="K1774">
        <v>3</v>
      </c>
      <c r="L1774">
        <v>4</v>
      </c>
      <c r="M1774">
        <v>0</v>
      </c>
      <c r="N1774">
        <v>50</v>
      </c>
      <c r="O1774">
        <v>3</v>
      </c>
      <c r="P1774">
        <v>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3</v>
      </c>
      <c r="AA1774">
        <v>1</v>
      </c>
      <c r="AB1774">
        <v>0</v>
      </c>
      <c r="AC1774">
        <v>0</v>
      </c>
      <c r="AD1774">
        <v>4850</v>
      </c>
      <c r="AE1774">
        <v>8</v>
      </c>
      <c r="AF1774">
        <v>0</v>
      </c>
      <c r="AG1774">
        <v>15</v>
      </c>
      <c r="AH1774">
        <v>3</v>
      </c>
      <c r="AI1774">
        <v>3</v>
      </c>
      <c r="AJ1774">
        <v>0</v>
      </c>
      <c r="AK1774">
        <v>8</v>
      </c>
      <c r="AL1774">
        <v>3</v>
      </c>
      <c r="AM1774">
        <v>5</v>
      </c>
      <c r="AN1774">
        <v>5</v>
      </c>
    </row>
    <row r="1775" spans="1:40" x14ac:dyDescent="0.35">
      <c r="A1775">
        <v>12186</v>
      </c>
      <c r="B1775">
        <v>50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8</v>
      </c>
      <c r="K1775">
        <v>4</v>
      </c>
      <c r="L1775">
        <v>4</v>
      </c>
      <c r="M1775">
        <v>1</v>
      </c>
      <c r="N1775">
        <v>54</v>
      </c>
      <c r="O1775">
        <v>3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2</v>
      </c>
      <c r="AA1775">
        <v>0</v>
      </c>
      <c r="AB1775">
        <v>1</v>
      </c>
      <c r="AC1775">
        <v>0</v>
      </c>
      <c r="AD1775">
        <v>3875</v>
      </c>
      <c r="AE1775">
        <v>7</v>
      </c>
      <c r="AF1775">
        <v>0</v>
      </c>
      <c r="AG1775">
        <v>15</v>
      </c>
      <c r="AH1775">
        <v>3</v>
      </c>
      <c r="AI1775">
        <v>4</v>
      </c>
      <c r="AJ1775">
        <v>1</v>
      </c>
      <c r="AK1775">
        <v>4</v>
      </c>
      <c r="AL1775">
        <v>3</v>
      </c>
      <c r="AM1775">
        <v>2</v>
      </c>
      <c r="AN1775">
        <v>5</v>
      </c>
    </row>
    <row r="1776" spans="1:40" x14ac:dyDescent="0.35">
      <c r="A1776">
        <v>12188</v>
      </c>
      <c r="B1776">
        <v>25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13</v>
      </c>
      <c r="K1776">
        <v>1</v>
      </c>
      <c r="L1776">
        <v>2</v>
      </c>
      <c r="M1776">
        <v>1</v>
      </c>
      <c r="N1776">
        <v>40</v>
      </c>
      <c r="O1776">
        <v>3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3</v>
      </c>
      <c r="AA1776">
        <v>0</v>
      </c>
      <c r="AB1776">
        <v>1</v>
      </c>
      <c r="AC1776">
        <v>0</v>
      </c>
      <c r="AD1776">
        <v>2096</v>
      </c>
      <c r="AE1776">
        <v>1</v>
      </c>
      <c r="AF1776">
        <v>0</v>
      </c>
      <c r="AG1776">
        <v>11</v>
      </c>
      <c r="AH1776">
        <v>3</v>
      </c>
      <c r="AI1776">
        <v>3</v>
      </c>
      <c r="AJ1776">
        <v>0</v>
      </c>
      <c r="AK1776">
        <v>7</v>
      </c>
      <c r="AL1776">
        <v>3</v>
      </c>
      <c r="AM1776">
        <v>7</v>
      </c>
      <c r="AN1776">
        <v>5</v>
      </c>
    </row>
    <row r="1777" spans="1:40" x14ac:dyDescent="0.35">
      <c r="A1777">
        <v>12190</v>
      </c>
      <c r="B1777">
        <v>47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14</v>
      </c>
      <c r="K1777">
        <v>3</v>
      </c>
      <c r="L1777">
        <v>3</v>
      </c>
      <c r="M1777">
        <v>0</v>
      </c>
      <c r="N1777">
        <v>78</v>
      </c>
      <c r="O1777">
        <v>3</v>
      </c>
      <c r="P1777">
        <v>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3</v>
      </c>
      <c r="AA1777">
        <v>0</v>
      </c>
      <c r="AB1777">
        <v>1</v>
      </c>
      <c r="AC1777">
        <v>0</v>
      </c>
      <c r="AD1777">
        <v>4591</v>
      </c>
      <c r="AE1777">
        <v>3</v>
      </c>
      <c r="AF1777">
        <v>1</v>
      </c>
      <c r="AG1777">
        <v>17</v>
      </c>
      <c r="AH1777">
        <v>3</v>
      </c>
      <c r="AI1777">
        <v>3</v>
      </c>
      <c r="AJ1777">
        <v>1</v>
      </c>
      <c r="AK1777">
        <v>11</v>
      </c>
      <c r="AL1777">
        <v>2</v>
      </c>
      <c r="AM1777">
        <v>5</v>
      </c>
      <c r="AN1777">
        <v>5</v>
      </c>
    </row>
    <row r="1778" spans="1:40" x14ac:dyDescent="0.35">
      <c r="A1778">
        <v>12195</v>
      </c>
      <c r="B1778">
        <v>42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26</v>
      </c>
      <c r="K1778">
        <v>3</v>
      </c>
      <c r="L1778">
        <v>3</v>
      </c>
      <c r="M1778">
        <v>0</v>
      </c>
      <c r="N1778">
        <v>77</v>
      </c>
      <c r="O1778">
        <v>3</v>
      </c>
      <c r="P1778">
        <v>4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2</v>
      </c>
      <c r="AA1778">
        <v>0</v>
      </c>
      <c r="AB1778">
        <v>1</v>
      </c>
      <c r="AC1778">
        <v>0</v>
      </c>
      <c r="AD1778">
        <v>13525</v>
      </c>
      <c r="AE1778">
        <v>5</v>
      </c>
      <c r="AF1778">
        <v>0</v>
      </c>
      <c r="AG1778">
        <v>14</v>
      </c>
      <c r="AH1778">
        <v>3</v>
      </c>
      <c r="AI1778">
        <v>4</v>
      </c>
      <c r="AJ1778">
        <v>1</v>
      </c>
      <c r="AK1778">
        <v>23</v>
      </c>
      <c r="AL1778">
        <v>4</v>
      </c>
      <c r="AM1778">
        <v>20</v>
      </c>
      <c r="AN1778">
        <v>5</v>
      </c>
    </row>
    <row r="1779" spans="1:40" x14ac:dyDescent="0.35">
      <c r="A1779">
        <v>12199</v>
      </c>
      <c r="B1779">
        <v>36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1</v>
      </c>
      <c r="J1779">
        <v>15</v>
      </c>
      <c r="K1779">
        <v>4</v>
      </c>
      <c r="L1779">
        <v>4</v>
      </c>
      <c r="M1779">
        <v>1</v>
      </c>
      <c r="N1779">
        <v>88</v>
      </c>
      <c r="O1779">
        <v>1</v>
      </c>
      <c r="P1779">
        <v>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4</v>
      </c>
      <c r="AA1779">
        <v>0</v>
      </c>
      <c r="AB1779">
        <v>0</v>
      </c>
      <c r="AC1779">
        <v>1</v>
      </c>
      <c r="AD1779">
        <v>5406</v>
      </c>
      <c r="AE1779">
        <v>1</v>
      </c>
      <c r="AF1779">
        <v>0</v>
      </c>
      <c r="AG1779">
        <v>24</v>
      </c>
      <c r="AH1779">
        <v>4</v>
      </c>
      <c r="AI1779">
        <v>1</v>
      </c>
      <c r="AJ1779">
        <v>1</v>
      </c>
      <c r="AK1779">
        <v>15</v>
      </c>
      <c r="AL1779">
        <v>2</v>
      </c>
      <c r="AM1779">
        <v>15</v>
      </c>
      <c r="AN1779">
        <v>5</v>
      </c>
    </row>
    <row r="1780" spans="1:40" x14ac:dyDescent="0.35">
      <c r="A1780">
        <v>12200</v>
      </c>
      <c r="B1780">
        <v>23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2</v>
      </c>
      <c r="K1780">
        <v>1</v>
      </c>
      <c r="L1780">
        <v>3</v>
      </c>
      <c r="M1780">
        <v>1</v>
      </c>
      <c r="N1780">
        <v>62</v>
      </c>
      <c r="O1780">
        <v>3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>
        <v>0</v>
      </c>
      <c r="AB1780">
        <v>0</v>
      </c>
      <c r="AC1780">
        <v>1</v>
      </c>
      <c r="AD1780">
        <v>2322</v>
      </c>
      <c r="AE1780">
        <v>3</v>
      </c>
      <c r="AF1780">
        <v>0</v>
      </c>
      <c r="AG1780">
        <v>13</v>
      </c>
      <c r="AH1780">
        <v>3</v>
      </c>
      <c r="AI1780">
        <v>3</v>
      </c>
      <c r="AJ1780">
        <v>1</v>
      </c>
      <c r="AK1780">
        <v>3</v>
      </c>
      <c r="AL1780">
        <v>3</v>
      </c>
      <c r="AM1780">
        <v>1</v>
      </c>
      <c r="AN1780">
        <v>5</v>
      </c>
    </row>
    <row r="1781" spans="1:40" x14ac:dyDescent="0.35">
      <c r="A1781">
        <v>12201</v>
      </c>
      <c r="B1781">
        <v>39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15</v>
      </c>
      <c r="K1781">
        <v>4</v>
      </c>
      <c r="L1781">
        <v>2</v>
      </c>
      <c r="M1781">
        <v>1</v>
      </c>
      <c r="N1781">
        <v>77</v>
      </c>
      <c r="O1781">
        <v>3</v>
      </c>
      <c r="P1781">
        <v>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13341</v>
      </c>
      <c r="AE1781">
        <v>0</v>
      </c>
      <c r="AF1781">
        <v>0</v>
      </c>
      <c r="AG1781">
        <v>12</v>
      </c>
      <c r="AH1781">
        <v>3</v>
      </c>
      <c r="AI1781">
        <v>1</v>
      </c>
      <c r="AJ1781">
        <v>0</v>
      </c>
      <c r="AK1781">
        <v>21</v>
      </c>
      <c r="AL1781">
        <v>3</v>
      </c>
      <c r="AM1781">
        <v>20</v>
      </c>
      <c r="AN1781">
        <v>5</v>
      </c>
    </row>
    <row r="1782" spans="1:40" x14ac:dyDescent="0.35">
      <c r="A1782">
        <v>12209</v>
      </c>
      <c r="B1782">
        <v>34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1</v>
      </c>
      <c r="J1782">
        <v>23</v>
      </c>
      <c r="K1782">
        <v>4</v>
      </c>
      <c r="L1782">
        <v>2</v>
      </c>
      <c r="M1782">
        <v>1</v>
      </c>
      <c r="N1782">
        <v>72</v>
      </c>
      <c r="O1782">
        <v>3</v>
      </c>
      <c r="P1782">
        <v>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3</v>
      </c>
      <c r="AA1782">
        <v>1</v>
      </c>
      <c r="AB1782">
        <v>0</v>
      </c>
      <c r="AC1782">
        <v>0</v>
      </c>
      <c r="AD1782">
        <v>4568</v>
      </c>
      <c r="AE1782">
        <v>0</v>
      </c>
      <c r="AF1782">
        <v>0</v>
      </c>
      <c r="AG1782">
        <v>20</v>
      </c>
      <c r="AH1782">
        <v>4</v>
      </c>
      <c r="AI1782">
        <v>3</v>
      </c>
      <c r="AJ1782">
        <v>0</v>
      </c>
      <c r="AK1782">
        <v>10</v>
      </c>
      <c r="AL1782">
        <v>3</v>
      </c>
      <c r="AM1782">
        <v>9</v>
      </c>
      <c r="AN1782">
        <v>5</v>
      </c>
    </row>
    <row r="1783" spans="1:40" x14ac:dyDescent="0.35">
      <c r="A1783">
        <v>12210</v>
      </c>
      <c r="B1783">
        <v>56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</v>
      </c>
      <c r="J1783">
        <v>6</v>
      </c>
      <c r="K1783">
        <v>3</v>
      </c>
      <c r="L1783">
        <v>3</v>
      </c>
      <c r="M1783">
        <v>0</v>
      </c>
      <c r="N1783">
        <v>86</v>
      </c>
      <c r="O1783">
        <v>4</v>
      </c>
      <c r="P1783">
        <v>4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1</v>
      </c>
      <c r="AA1783">
        <v>0</v>
      </c>
      <c r="AB1783">
        <v>1</v>
      </c>
      <c r="AC1783">
        <v>0</v>
      </c>
      <c r="AD1783">
        <v>13212</v>
      </c>
      <c r="AE1783">
        <v>9</v>
      </c>
      <c r="AF1783">
        <v>0</v>
      </c>
      <c r="AG1783">
        <v>11</v>
      </c>
      <c r="AH1783">
        <v>3</v>
      </c>
      <c r="AI1783">
        <v>4</v>
      </c>
      <c r="AJ1783">
        <v>3</v>
      </c>
      <c r="AK1783">
        <v>36</v>
      </c>
      <c r="AL1783">
        <v>2</v>
      </c>
      <c r="AM1783">
        <v>7</v>
      </c>
      <c r="AN1783">
        <v>5</v>
      </c>
    </row>
    <row r="1784" spans="1:40" x14ac:dyDescent="0.35">
      <c r="A1784">
        <v>12218</v>
      </c>
      <c r="B1784">
        <v>46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2</v>
      </c>
      <c r="K1784">
        <v>3</v>
      </c>
      <c r="L1784">
        <v>3</v>
      </c>
      <c r="M1784">
        <v>0</v>
      </c>
      <c r="N1784">
        <v>75</v>
      </c>
      <c r="O1784">
        <v>1</v>
      </c>
      <c r="P1784">
        <v>4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2</v>
      </c>
      <c r="AA1784">
        <v>0</v>
      </c>
      <c r="AB1784">
        <v>1</v>
      </c>
      <c r="AC1784">
        <v>0</v>
      </c>
      <c r="AD1784">
        <v>16872</v>
      </c>
      <c r="AE1784">
        <v>3</v>
      </c>
      <c r="AF1784">
        <v>1</v>
      </c>
      <c r="AG1784">
        <v>12</v>
      </c>
      <c r="AH1784">
        <v>3</v>
      </c>
      <c r="AI1784">
        <v>2</v>
      </c>
      <c r="AJ1784">
        <v>1</v>
      </c>
      <c r="AK1784">
        <v>28</v>
      </c>
      <c r="AL1784">
        <v>2</v>
      </c>
      <c r="AM1784">
        <v>7</v>
      </c>
      <c r="AN1784">
        <v>5</v>
      </c>
    </row>
    <row r="1785" spans="1:40" x14ac:dyDescent="0.35">
      <c r="A1785">
        <v>12226</v>
      </c>
      <c r="B1785">
        <v>51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</v>
      </c>
      <c r="J1785">
        <v>9</v>
      </c>
      <c r="K1785">
        <v>3</v>
      </c>
      <c r="L1785">
        <v>4</v>
      </c>
      <c r="M1785">
        <v>1</v>
      </c>
      <c r="N1785">
        <v>83</v>
      </c>
      <c r="O1785">
        <v>3</v>
      </c>
      <c r="P1785">
        <v>5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2</v>
      </c>
      <c r="AA1785">
        <v>0</v>
      </c>
      <c r="AB1785">
        <v>0</v>
      </c>
      <c r="AC1785">
        <v>1</v>
      </c>
      <c r="AD1785">
        <v>19847</v>
      </c>
      <c r="AE1785">
        <v>4</v>
      </c>
      <c r="AF1785">
        <v>1</v>
      </c>
      <c r="AG1785">
        <v>24</v>
      </c>
      <c r="AH1785">
        <v>4</v>
      </c>
      <c r="AI1785">
        <v>1</v>
      </c>
      <c r="AJ1785">
        <v>1</v>
      </c>
      <c r="AK1785">
        <v>31</v>
      </c>
      <c r="AL1785">
        <v>2</v>
      </c>
      <c r="AM1785">
        <v>29</v>
      </c>
      <c r="AN1785">
        <v>5</v>
      </c>
    </row>
    <row r="1786" spans="1:40" x14ac:dyDescent="0.35">
      <c r="A1786">
        <v>12253</v>
      </c>
      <c r="B1786">
        <v>53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1</v>
      </c>
      <c r="K1786">
        <v>1</v>
      </c>
      <c r="L1786">
        <v>4</v>
      </c>
      <c r="M1786">
        <v>0</v>
      </c>
      <c r="N1786">
        <v>34</v>
      </c>
      <c r="O1786">
        <v>3</v>
      </c>
      <c r="P1786">
        <v>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1</v>
      </c>
      <c r="AA1786">
        <v>1</v>
      </c>
      <c r="AB1786">
        <v>0</v>
      </c>
      <c r="AC1786">
        <v>0</v>
      </c>
      <c r="AD1786">
        <v>8381</v>
      </c>
      <c r="AE1786">
        <v>7</v>
      </c>
      <c r="AF1786">
        <v>0</v>
      </c>
      <c r="AG1786">
        <v>20</v>
      </c>
      <c r="AH1786">
        <v>4</v>
      </c>
      <c r="AI1786">
        <v>4</v>
      </c>
      <c r="AJ1786">
        <v>0</v>
      </c>
      <c r="AK1786">
        <v>18</v>
      </c>
      <c r="AL1786">
        <v>4</v>
      </c>
      <c r="AM1786">
        <v>14</v>
      </c>
      <c r="AN1786">
        <v>5</v>
      </c>
    </row>
    <row r="1787" spans="1:40" x14ac:dyDescent="0.35">
      <c r="A1787">
        <v>10105</v>
      </c>
      <c r="B1787">
        <v>28</v>
      </c>
      <c r="C1787">
        <v>1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</v>
      </c>
      <c r="J1787">
        <v>1</v>
      </c>
      <c r="K1787">
        <v>3</v>
      </c>
      <c r="L1787">
        <v>1</v>
      </c>
      <c r="M1787">
        <v>1</v>
      </c>
      <c r="N1787">
        <v>92</v>
      </c>
      <c r="O1787">
        <v>3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3</v>
      </c>
      <c r="AA1787">
        <v>0</v>
      </c>
      <c r="AB1787">
        <v>1</v>
      </c>
      <c r="AC1787">
        <v>0</v>
      </c>
      <c r="AD1787">
        <v>2909</v>
      </c>
      <c r="AE1787">
        <v>3</v>
      </c>
      <c r="AF1787">
        <v>0</v>
      </c>
      <c r="AG1787">
        <v>15</v>
      </c>
      <c r="AH1787">
        <v>3</v>
      </c>
      <c r="AI1787">
        <v>4</v>
      </c>
      <c r="AJ1787">
        <v>1</v>
      </c>
      <c r="AK1787">
        <v>5</v>
      </c>
      <c r="AL1787">
        <v>4</v>
      </c>
      <c r="AM1787">
        <v>3</v>
      </c>
      <c r="AN1787">
        <v>6</v>
      </c>
    </row>
    <row r="1788" spans="1:40" x14ac:dyDescent="0.35">
      <c r="A1788">
        <v>10107</v>
      </c>
      <c r="B1788">
        <v>19</v>
      </c>
      <c r="C1788">
        <v>1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</v>
      </c>
      <c r="J1788">
        <v>1</v>
      </c>
      <c r="K1788">
        <v>1</v>
      </c>
      <c r="L1788">
        <v>3</v>
      </c>
      <c r="M1788">
        <v>0</v>
      </c>
      <c r="N1788">
        <v>100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>
        <v>1</v>
      </c>
      <c r="AB1788">
        <v>0</v>
      </c>
      <c r="AC1788">
        <v>0</v>
      </c>
      <c r="AD1788">
        <v>2325</v>
      </c>
      <c r="AE1788">
        <v>0</v>
      </c>
      <c r="AF1788">
        <v>0</v>
      </c>
      <c r="AG1788">
        <v>21</v>
      </c>
      <c r="AH1788">
        <v>4</v>
      </c>
      <c r="AI1788">
        <v>1</v>
      </c>
      <c r="AJ1788">
        <v>0</v>
      </c>
      <c r="AK1788">
        <v>1</v>
      </c>
      <c r="AL1788">
        <v>4</v>
      </c>
      <c r="AM1788">
        <v>1</v>
      </c>
      <c r="AN1788">
        <v>6</v>
      </c>
    </row>
    <row r="1789" spans="1:40" x14ac:dyDescent="0.35">
      <c r="A1789">
        <v>10117</v>
      </c>
      <c r="B1789">
        <v>31</v>
      </c>
      <c r="C1789">
        <v>1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</v>
      </c>
      <c r="J1789">
        <v>2</v>
      </c>
      <c r="K1789">
        <v>3</v>
      </c>
      <c r="L1789">
        <v>3</v>
      </c>
      <c r="M1789">
        <v>0</v>
      </c>
      <c r="N1789">
        <v>90</v>
      </c>
      <c r="O1789">
        <v>2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4</v>
      </c>
      <c r="AA1789">
        <v>1</v>
      </c>
      <c r="AB1789">
        <v>0</v>
      </c>
      <c r="AC1789">
        <v>0</v>
      </c>
      <c r="AD1789">
        <v>2785</v>
      </c>
      <c r="AE1789">
        <v>7</v>
      </c>
      <c r="AF1789">
        <v>0</v>
      </c>
      <c r="AG1789">
        <v>14</v>
      </c>
      <c r="AH1789">
        <v>3</v>
      </c>
      <c r="AI1789">
        <v>3</v>
      </c>
      <c r="AJ1789">
        <v>0</v>
      </c>
      <c r="AK1789">
        <v>3</v>
      </c>
      <c r="AL1789">
        <v>4</v>
      </c>
      <c r="AM1789">
        <v>1</v>
      </c>
      <c r="AN1789">
        <v>6</v>
      </c>
    </row>
    <row r="1790" spans="1:40" x14ac:dyDescent="0.35">
      <c r="A1790">
        <v>10121</v>
      </c>
      <c r="B1790">
        <v>53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24</v>
      </c>
      <c r="K1790">
        <v>4</v>
      </c>
      <c r="L1790">
        <v>1</v>
      </c>
      <c r="M1790">
        <v>1</v>
      </c>
      <c r="N1790">
        <v>66</v>
      </c>
      <c r="O1790">
        <v>3</v>
      </c>
      <c r="P1790">
        <v>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1</v>
      </c>
      <c r="AA1790">
        <v>1</v>
      </c>
      <c r="AB1790">
        <v>0</v>
      </c>
      <c r="AC1790">
        <v>0</v>
      </c>
      <c r="AD1790">
        <v>10448</v>
      </c>
      <c r="AE1790">
        <v>6</v>
      </c>
      <c r="AF1790">
        <v>1</v>
      </c>
      <c r="AG1790">
        <v>13</v>
      </c>
      <c r="AH1790">
        <v>3</v>
      </c>
      <c r="AI1790">
        <v>2</v>
      </c>
      <c r="AJ1790">
        <v>0</v>
      </c>
      <c r="AK1790">
        <v>15</v>
      </c>
      <c r="AL1790">
        <v>2</v>
      </c>
      <c r="AM1790">
        <v>2</v>
      </c>
      <c r="AN1790">
        <v>6</v>
      </c>
    </row>
    <row r="1791" spans="1:40" x14ac:dyDescent="0.35">
      <c r="A1791">
        <v>10138</v>
      </c>
      <c r="B1791">
        <v>26</v>
      </c>
      <c r="C1791">
        <v>1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8</v>
      </c>
      <c r="K1791">
        <v>3</v>
      </c>
      <c r="L1791">
        <v>4</v>
      </c>
      <c r="M1791">
        <v>1</v>
      </c>
      <c r="N1791">
        <v>38</v>
      </c>
      <c r="O1791">
        <v>2</v>
      </c>
      <c r="P1791">
        <v>2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1</v>
      </c>
      <c r="AA1791">
        <v>1</v>
      </c>
      <c r="AB1791">
        <v>0</v>
      </c>
      <c r="AC1791">
        <v>0</v>
      </c>
      <c r="AD1791">
        <v>5326</v>
      </c>
      <c r="AE1791">
        <v>6</v>
      </c>
      <c r="AF1791">
        <v>0</v>
      </c>
      <c r="AG1791">
        <v>17</v>
      </c>
      <c r="AH1791">
        <v>3</v>
      </c>
      <c r="AI1791">
        <v>3</v>
      </c>
      <c r="AJ1791">
        <v>0</v>
      </c>
      <c r="AK1791">
        <v>6</v>
      </c>
      <c r="AL1791">
        <v>2</v>
      </c>
      <c r="AM1791">
        <v>4</v>
      </c>
      <c r="AN1791">
        <v>6</v>
      </c>
    </row>
    <row r="1792" spans="1:40" x14ac:dyDescent="0.35">
      <c r="A1792">
        <v>10144</v>
      </c>
      <c r="B1792">
        <v>24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3</v>
      </c>
      <c r="K1792">
        <v>2</v>
      </c>
      <c r="L1792">
        <v>1</v>
      </c>
      <c r="M1792">
        <v>0</v>
      </c>
      <c r="N1792">
        <v>65</v>
      </c>
      <c r="O1792">
        <v>3</v>
      </c>
      <c r="P1792">
        <v>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3</v>
      </c>
      <c r="AA1792">
        <v>1</v>
      </c>
      <c r="AB1792">
        <v>0</v>
      </c>
      <c r="AC1792">
        <v>0</v>
      </c>
      <c r="AD1792">
        <v>4577</v>
      </c>
      <c r="AE1792">
        <v>9</v>
      </c>
      <c r="AF1792">
        <v>0</v>
      </c>
      <c r="AG1792">
        <v>14</v>
      </c>
      <c r="AH1792">
        <v>3</v>
      </c>
      <c r="AI1792">
        <v>1</v>
      </c>
      <c r="AJ1792">
        <v>0</v>
      </c>
      <c r="AK1792">
        <v>4</v>
      </c>
      <c r="AL1792">
        <v>3</v>
      </c>
      <c r="AM1792">
        <v>2</v>
      </c>
      <c r="AN1792">
        <v>6</v>
      </c>
    </row>
    <row r="1793" spans="1:40" x14ac:dyDescent="0.35">
      <c r="A1793">
        <v>10169</v>
      </c>
      <c r="B1793">
        <v>35</v>
      </c>
      <c r="C1793">
        <v>1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1</v>
      </c>
      <c r="J1793">
        <v>12</v>
      </c>
      <c r="K1793">
        <v>4</v>
      </c>
      <c r="L1793">
        <v>4</v>
      </c>
      <c r="M1793">
        <v>1</v>
      </c>
      <c r="N1793">
        <v>36</v>
      </c>
      <c r="O1793">
        <v>3</v>
      </c>
      <c r="P1793">
        <v>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4</v>
      </c>
      <c r="AA1793">
        <v>1</v>
      </c>
      <c r="AB1793">
        <v>0</v>
      </c>
      <c r="AC1793">
        <v>0</v>
      </c>
      <c r="AD1793">
        <v>4581</v>
      </c>
      <c r="AE1793">
        <v>3</v>
      </c>
      <c r="AF1793">
        <v>1</v>
      </c>
      <c r="AG1793">
        <v>24</v>
      </c>
      <c r="AH1793">
        <v>4</v>
      </c>
      <c r="AI1793">
        <v>1</v>
      </c>
      <c r="AJ1793">
        <v>0</v>
      </c>
      <c r="AK1793">
        <v>13</v>
      </c>
      <c r="AL1793">
        <v>4</v>
      </c>
      <c r="AM1793">
        <v>11</v>
      </c>
      <c r="AN1793">
        <v>6</v>
      </c>
    </row>
    <row r="1794" spans="1:40" x14ac:dyDescent="0.35">
      <c r="A1794">
        <v>10198</v>
      </c>
      <c r="B1794">
        <v>28</v>
      </c>
      <c r="C1794">
        <v>1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13</v>
      </c>
      <c r="K1794">
        <v>2</v>
      </c>
      <c r="L1794">
        <v>4</v>
      </c>
      <c r="M1794">
        <v>0</v>
      </c>
      <c r="N1794">
        <v>84</v>
      </c>
      <c r="O1794">
        <v>3</v>
      </c>
      <c r="P1794">
        <v>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3</v>
      </c>
      <c r="AA1794">
        <v>1</v>
      </c>
      <c r="AB1794">
        <v>0</v>
      </c>
      <c r="AC1794">
        <v>0</v>
      </c>
      <c r="AD1794">
        <v>9854</v>
      </c>
      <c r="AE1794">
        <v>3</v>
      </c>
      <c r="AF1794">
        <v>1</v>
      </c>
      <c r="AG1794">
        <v>11</v>
      </c>
      <c r="AH1794">
        <v>3</v>
      </c>
      <c r="AI1794">
        <v>4</v>
      </c>
      <c r="AJ1794">
        <v>0</v>
      </c>
      <c r="AK1794">
        <v>6</v>
      </c>
      <c r="AL1794">
        <v>3</v>
      </c>
      <c r="AM1794">
        <v>2</v>
      </c>
      <c r="AN1794">
        <v>6</v>
      </c>
    </row>
    <row r="1795" spans="1:40" x14ac:dyDescent="0.35">
      <c r="A1795">
        <v>10219</v>
      </c>
      <c r="B1795">
        <v>50</v>
      </c>
      <c r="C1795">
        <v>1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</v>
      </c>
      <c r="J1795">
        <v>1</v>
      </c>
      <c r="K1795">
        <v>4</v>
      </c>
      <c r="L1795">
        <v>4</v>
      </c>
      <c r="M1795">
        <v>1</v>
      </c>
      <c r="N1795">
        <v>81</v>
      </c>
      <c r="O1795">
        <v>3</v>
      </c>
      <c r="P1795">
        <v>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3</v>
      </c>
      <c r="AA1795">
        <v>1</v>
      </c>
      <c r="AB1795">
        <v>0</v>
      </c>
      <c r="AC1795">
        <v>0</v>
      </c>
      <c r="AD1795">
        <v>4728</v>
      </c>
      <c r="AE1795">
        <v>3</v>
      </c>
      <c r="AF1795">
        <v>1</v>
      </c>
      <c r="AG1795">
        <v>14</v>
      </c>
      <c r="AH1795">
        <v>3</v>
      </c>
      <c r="AI1795">
        <v>4</v>
      </c>
      <c r="AJ1795">
        <v>0</v>
      </c>
      <c r="AK1795">
        <v>5</v>
      </c>
      <c r="AL1795">
        <v>3</v>
      </c>
      <c r="AM1795">
        <v>1</v>
      </c>
      <c r="AN1795">
        <v>6</v>
      </c>
    </row>
    <row r="1796" spans="1:40" x14ac:dyDescent="0.35">
      <c r="A1796">
        <v>10221</v>
      </c>
      <c r="B1796">
        <v>26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4</v>
      </c>
      <c r="K1796">
        <v>4</v>
      </c>
      <c r="L1796">
        <v>4</v>
      </c>
      <c r="M1796">
        <v>1</v>
      </c>
      <c r="N1796">
        <v>48</v>
      </c>
      <c r="O1796">
        <v>2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4</v>
      </c>
      <c r="AA1796">
        <v>1</v>
      </c>
      <c r="AB1796">
        <v>0</v>
      </c>
      <c r="AC1796">
        <v>0</v>
      </c>
      <c r="AD1796">
        <v>5828</v>
      </c>
      <c r="AE1796">
        <v>1</v>
      </c>
      <c r="AF1796">
        <v>1</v>
      </c>
      <c r="AG1796">
        <v>12</v>
      </c>
      <c r="AH1796">
        <v>3</v>
      </c>
      <c r="AI1796">
        <v>2</v>
      </c>
      <c r="AJ1796">
        <v>0</v>
      </c>
      <c r="AK1796">
        <v>8</v>
      </c>
      <c r="AL1796">
        <v>3</v>
      </c>
      <c r="AM1796">
        <v>8</v>
      </c>
      <c r="AN1796">
        <v>6</v>
      </c>
    </row>
    <row r="1797" spans="1:40" x14ac:dyDescent="0.35">
      <c r="A1797">
        <v>10225</v>
      </c>
      <c r="B1797">
        <v>33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16</v>
      </c>
      <c r="K1797">
        <v>3</v>
      </c>
      <c r="L1797">
        <v>1</v>
      </c>
      <c r="M1797">
        <v>0</v>
      </c>
      <c r="N1797">
        <v>69</v>
      </c>
      <c r="O1797">
        <v>3</v>
      </c>
      <c r="P1797">
        <v>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5324</v>
      </c>
      <c r="AE1797">
        <v>5</v>
      </c>
      <c r="AF1797">
        <v>0</v>
      </c>
      <c r="AG1797">
        <v>15</v>
      </c>
      <c r="AH1797">
        <v>3</v>
      </c>
      <c r="AI1797">
        <v>3</v>
      </c>
      <c r="AJ1797">
        <v>0</v>
      </c>
      <c r="AK1797">
        <v>6</v>
      </c>
      <c r="AL1797">
        <v>3</v>
      </c>
      <c r="AM1797">
        <v>3</v>
      </c>
      <c r="AN1797">
        <v>6</v>
      </c>
    </row>
    <row r="1798" spans="1:40" x14ac:dyDescent="0.35">
      <c r="A1798">
        <v>10239</v>
      </c>
      <c r="B1798">
        <v>40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22</v>
      </c>
      <c r="K1798">
        <v>2</v>
      </c>
      <c r="L1798">
        <v>3</v>
      </c>
      <c r="M1798">
        <v>1</v>
      </c>
      <c r="N1798">
        <v>68</v>
      </c>
      <c r="O1798">
        <v>2</v>
      </c>
      <c r="P1798">
        <v>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3</v>
      </c>
      <c r="AA1798">
        <v>0</v>
      </c>
      <c r="AB1798">
        <v>1</v>
      </c>
      <c r="AC1798">
        <v>0</v>
      </c>
      <c r="AD1798">
        <v>6380</v>
      </c>
      <c r="AE1798">
        <v>2</v>
      </c>
      <c r="AF1798">
        <v>1</v>
      </c>
      <c r="AG1798">
        <v>12</v>
      </c>
      <c r="AH1798">
        <v>3</v>
      </c>
      <c r="AI1798">
        <v>1</v>
      </c>
      <c r="AJ1798">
        <v>2</v>
      </c>
      <c r="AK1798">
        <v>8</v>
      </c>
      <c r="AL1798">
        <v>3</v>
      </c>
      <c r="AM1798">
        <v>6</v>
      </c>
      <c r="AN1798">
        <v>6</v>
      </c>
    </row>
    <row r="1799" spans="1:40" x14ac:dyDescent="0.35">
      <c r="A1799">
        <v>10240</v>
      </c>
      <c r="B1799">
        <v>20</v>
      </c>
      <c r="C1799">
        <v>1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</v>
      </c>
      <c r="J1799">
        <v>9</v>
      </c>
      <c r="K1799">
        <v>3</v>
      </c>
      <c r="L1799">
        <v>4</v>
      </c>
      <c r="M1799">
        <v>0</v>
      </c>
      <c r="N1799">
        <v>54</v>
      </c>
      <c r="O1799">
        <v>3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4</v>
      </c>
      <c r="AA1799">
        <v>1</v>
      </c>
      <c r="AB1799">
        <v>0</v>
      </c>
      <c r="AC1799">
        <v>0</v>
      </c>
      <c r="AD1799">
        <v>2323</v>
      </c>
      <c r="AE1799">
        <v>1</v>
      </c>
      <c r="AF1799">
        <v>1</v>
      </c>
      <c r="AG1799">
        <v>14</v>
      </c>
      <c r="AH1799">
        <v>3</v>
      </c>
      <c r="AI1799">
        <v>2</v>
      </c>
      <c r="AJ1799">
        <v>0</v>
      </c>
      <c r="AK1799">
        <v>2</v>
      </c>
      <c r="AL1799">
        <v>3</v>
      </c>
      <c r="AM1799">
        <v>2</v>
      </c>
      <c r="AN1799">
        <v>6</v>
      </c>
    </row>
    <row r="1800" spans="1:40" x14ac:dyDescent="0.35">
      <c r="A1800">
        <v>10251</v>
      </c>
      <c r="B1800">
        <v>40</v>
      </c>
      <c r="C1800">
        <v>1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24</v>
      </c>
      <c r="K1800">
        <v>3</v>
      </c>
      <c r="L1800">
        <v>2</v>
      </c>
      <c r="M1800">
        <v>0</v>
      </c>
      <c r="N1800">
        <v>100</v>
      </c>
      <c r="O1800">
        <v>4</v>
      </c>
      <c r="P1800">
        <v>4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2</v>
      </c>
      <c r="AA1800">
        <v>1</v>
      </c>
      <c r="AB1800">
        <v>0</v>
      </c>
      <c r="AC1800">
        <v>0</v>
      </c>
      <c r="AD1800">
        <v>13194</v>
      </c>
      <c r="AE1800">
        <v>4</v>
      </c>
      <c r="AF1800">
        <v>1</v>
      </c>
      <c r="AG1800">
        <v>16</v>
      </c>
      <c r="AH1800">
        <v>3</v>
      </c>
      <c r="AI1800">
        <v>4</v>
      </c>
      <c r="AJ1800">
        <v>0</v>
      </c>
      <c r="AK1800">
        <v>22</v>
      </c>
      <c r="AL1800">
        <v>2</v>
      </c>
      <c r="AM1800">
        <v>1</v>
      </c>
      <c r="AN1800">
        <v>6</v>
      </c>
    </row>
    <row r="1801" spans="1:40" x14ac:dyDescent="0.35">
      <c r="A1801">
        <v>10253</v>
      </c>
      <c r="B1801">
        <v>50</v>
      </c>
      <c r="C1801">
        <v>1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1</v>
      </c>
      <c r="J1801">
        <v>1</v>
      </c>
      <c r="K1801">
        <v>4</v>
      </c>
      <c r="L1801">
        <v>2</v>
      </c>
      <c r="M1801">
        <v>1</v>
      </c>
      <c r="N1801">
        <v>94</v>
      </c>
      <c r="O1801">
        <v>3</v>
      </c>
      <c r="P1801">
        <v>2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3</v>
      </c>
      <c r="AA1801">
        <v>0</v>
      </c>
      <c r="AB1801">
        <v>0</v>
      </c>
      <c r="AC1801">
        <v>1</v>
      </c>
      <c r="AD1801">
        <v>6728</v>
      </c>
      <c r="AE1801">
        <v>7</v>
      </c>
      <c r="AF1801">
        <v>0</v>
      </c>
      <c r="AG1801">
        <v>12</v>
      </c>
      <c r="AH1801">
        <v>3</v>
      </c>
      <c r="AI1801">
        <v>4</v>
      </c>
      <c r="AJ1801">
        <v>2</v>
      </c>
      <c r="AK1801">
        <v>12</v>
      </c>
      <c r="AL1801">
        <v>3</v>
      </c>
      <c r="AM1801">
        <v>6</v>
      </c>
      <c r="AN1801">
        <v>6</v>
      </c>
    </row>
    <row r="1802" spans="1:40" x14ac:dyDescent="0.35">
      <c r="A1802">
        <v>10254</v>
      </c>
      <c r="B1802">
        <v>48</v>
      </c>
      <c r="C1802">
        <v>1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7</v>
      </c>
      <c r="K1802">
        <v>2</v>
      </c>
      <c r="L1802">
        <v>4</v>
      </c>
      <c r="M1802">
        <v>0</v>
      </c>
      <c r="N1802">
        <v>95</v>
      </c>
      <c r="O1802">
        <v>3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3</v>
      </c>
      <c r="AA1802">
        <v>0</v>
      </c>
      <c r="AB1802">
        <v>1</v>
      </c>
      <c r="AC1802">
        <v>0</v>
      </c>
      <c r="AD1802">
        <v>2655</v>
      </c>
      <c r="AE1802">
        <v>2</v>
      </c>
      <c r="AF1802">
        <v>1</v>
      </c>
      <c r="AG1802">
        <v>11</v>
      </c>
      <c r="AH1802">
        <v>3</v>
      </c>
      <c r="AI1802">
        <v>3</v>
      </c>
      <c r="AJ1802">
        <v>2</v>
      </c>
      <c r="AK1802">
        <v>19</v>
      </c>
      <c r="AL1802">
        <v>3</v>
      </c>
      <c r="AM1802">
        <v>9</v>
      </c>
      <c r="AN1802">
        <v>6</v>
      </c>
    </row>
    <row r="1803" spans="1:40" x14ac:dyDescent="0.35">
      <c r="A1803">
        <v>10256</v>
      </c>
      <c r="B1803">
        <v>20</v>
      </c>
      <c r="C1803">
        <v>1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2</v>
      </c>
      <c r="K1803">
        <v>3</v>
      </c>
      <c r="L1803">
        <v>3</v>
      </c>
      <c r="M1803">
        <v>0</v>
      </c>
      <c r="N1803">
        <v>49</v>
      </c>
      <c r="O1803">
        <v>2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3</v>
      </c>
      <c r="AA1803">
        <v>1</v>
      </c>
      <c r="AB1803">
        <v>0</v>
      </c>
      <c r="AC1803">
        <v>0</v>
      </c>
      <c r="AD1803">
        <v>2044</v>
      </c>
      <c r="AE1803">
        <v>1</v>
      </c>
      <c r="AF1803">
        <v>0</v>
      </c>
      <c r="AG1803">
        <v>13</v>
      </c>
      <c r="AH1803">
        <v>3</v>
      </c>
      <c r="AI1803">
        <v>4</v>
      </c>
      <c r="AJ1803">
        <v>0</v>
      </c>
      <c r="AK1803">
        <v>2</v>
      </c>
      <c r="AL1803">
        <v>2</v>
      </c>
      <c r="AM1803">
        <v>2</v>
      </c>
      <c r="AN1803">
        <v>6</v>
      </c>
    </row>
    <row r="1804" spans="1:40" x14ac:dyDescent="0.35">
      <c r="A1804">
        <v>10265</v>
      </c>
      <c r="B1804">
        <v>29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9</v>
      </c>
      <c r="K1804">
        <v>3</v>
      </c>
      <c r="L1804">
        <v>2</v>
      </c>
      <c r="M1804">
        <v>0</v>
      </c>
      <c r="N1804">
        <v>52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2</v>
      </c>
      <c r="AA1804">
        <v>1</v>
      </c>
      <c r="AB1804">
        <v>0</v>
      </c>
      <c r="AC1804">
        <v>0</v>
      </c>
      <c r="AD1804">
        <v>2760</v>
      </c>
      <c r="AE1804">
        <v>1</v>
      </c>
      <c r="AF1804">
        <v>0</v>
      </c>
      <c r="AG1804">
        <v>13</v>
      </c>
      <c r="AH1804">
        <v>3</v>
      </c>
      <c r="AI1804">
        <v>3</v>
      </c>
      <c r="AJ1804">
        <v>0</v>
      </c>
      <c r="AK1804">
        <v>2</v>
      </c>
      <c r="AL1804">
        <v>3</v>
      </c>
      <c r="AM1804">
        <v>2</v>
      </c>
      <c r="AN1804">
        <v>6</v>
      </c>
    </row>
    <row r="1805" spans="1:40" x14ac:dyDescent="0.35">
      <c r="A1805">
        <v>10266</v>
      </c>
      <c r="B1805">
        <v>31</v>
      </c>
      <c r="C1805">
        <v>1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20</v>
      </c>
      <c r="K1805">
        <v>3</v>
      </c>
      <c r="L1805">
        <v>2</v>
      </c>
      <c r="M1805">
        <v>0</v>
      </c>
      <c r="N1805">
        <v>71</v>
      </c>
      <c r="O1805">
        <v>1</v>
      </c>
      <c r="P1805">
        <v>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3</v>
      </c>
      <c r="AA1805">
        <v>0</v>
      </c>
      <c r="AB1805">
        <v>1</v>
      </c>
      <c r="AC1805">
        <v>0</v>
      </c>
      <c r="AD1805">
        <v>4559</v>
      </c>
      <c r="AE1805">
        <v>3</v>
      </c>
      <c r="AF1805">
        <v>1</v>
      </c>
      <c r="AG1805">
        <v>11</v>
      </c>
      <c r="AH1805">
        <v>3</v>
      </c>
      <c r="AI1805">
        <v>3</v>
      </c>
      <c r="AJ1805">
        <v>1</v>
      </c>
      <c r="AK1805">
        <v>4</v>
      </c>
      <c r="AL1805">
        <v>3</v>
      </c>
      <c r="AM1805">
        <v>2</v>
      </c>
      <c r="AN1805">
        <v>6</v>
      </c>
    </row>
    <row r="1806" spans="1:40" x14ac:dyDescent="0.35">
      <c r="A1806">
        <v>10283</v>
      </c>
      <c r="B1806">
        <v>40</v>
      </c>
      <c r="C1806">
        <v>1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1</v>
      </c>
      <c r="J1806">
        <v>24</v>
      </c>
      <c r="K1806">
        <v>3</v>
      </c>
      <c r="L1806">
        <v>2</v>
      </c>
      <c r="M1806">
        <v>0</v>
      </c>
      <c r="N1806">
        <v>100</v>
      </c>
      <c r="O1806">
        <v>4</v>
      </c>
      <c r="P1806">
        <v>4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2</v>
      </c>
      <c r="AA1806">
        <v>1</v>
      </c>
      <c r="AB1806">
        <v>0</v>
      </c>
      <c r="AC1806">
        <v>0</v>
      </c>
      <c r="AD1806">
        <v>13194</v>
      </c>
      <c r="AE1806">
        <v>4</v>
      </c>
      <c r="AF1806">
        <v>1</v>
      </c>
      <c r="AG1806">
        <v>16</v>
      </c>
      <c r="AH1806">
        <v>3</v>
      </c>
      <c r="AI1806">
        <v>4</v>
      </c>
      <c r="AJ1806">
        <v>0</v>
      </c>
      <c r="AK1806">
        <v>22</v>
      </c>
      <c r="AL1806">
        <v>2</v>
      </c>
      <c r="AM1806">
        <v>1</v>
      </c>
      <c r="AN1806">
        <v>6</v>
      </c>
    </row>
    <row r="1807" spans="1:40" x14ac:dyDescent="0.35">
      <c r="A1807">
        <v>10300</v>
      </c>
      <c r="B1807">
        <v>48</v>
      </c>
      <c r="C1807">
        <v>1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1</v>
      </c>
      <c r="J1807">
        <v>7</v>
      </c>
      <c r="K1807">
        <v>2</v>
      </c>
      <c r="L1807">
        <v>4</v>
      </c>
      <c r="M1807">
        <v>0</v>
      </c>
      <c r="N1807">
        <v>95</v>
      </c>
      <c r="O1807">
        <v>3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3</v>
      </c>
      <c r="AA1807">
        <v>0</v>
      </c>
      <c r="AB1807">
        <v>1</v>
      </c>
      <c r="AC1807">
        <v>0</v>
      </c>
      <c r="AD1807">
        <v>2655</v>
      </c>
      <c r="AE1807">
        <v>2</v>
      </c>
      <c r="AF1807">
        <v>1</v>
      </c>
      <c r="AG1807">
        <v>11</v>
      </c>
      <c r="AH1807">
        <v>3</v>
      </c>
      <c r="AI1807">
        <v>3</v>
      </c>
      <c r="AJ1807">
        <v>2</v>
      </c>
      <c r="AK1807">
        <v>19</v>
      </c>
      <c r="AL1807">
        <v>3</v>
      </c>
      <c r="AM1807">
        <v>9</v>
      </c>
      <c r="AN1807">
        <v>6</v>
      </c>
    </row>
    <row r="1808" spans="1:40" x14ac:dyDescent="0.35">
      <c r="A1808">
        <v>10311</v>
      </c>
      <c r="B1808">
        <v>35</v>
      </c>
      <c r="C1808">
        <v>1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</v>
      </c>
      <c r="J1808">
        <v>18</v>
      </c>
      <c r="K1808">
        <v>4</v>
      </c>
      <c r="L1808">
        <v>4</v>
      </c>
      <c r="M1808">
        <v>0</v>
      </c>
      <c r="N1808">
        <v>67</v>
      </c>
      <c r="O1808">
        <v>3</v>
      </c>
      <c r="P1808">
        <v>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3</v>
      </c>
      <c r="AA1808">
        <v>0</v>
      </c>
      <c r="AB1808">
        <v>1</v>
      </c>
      <c r="AC1808">
        <v>0</v>
      </c>
      <c r="AD1808">
        <v>4614</v>
      </c>
      <c r="AE1808">
        <v>0</v>
      </c>
      <c r="AF1808">
        <v>1</v>
      </c>
      <c r="AG1808">
        <v>18</v>
      </c>
      <c r="AH1808">
        <v>3</v>
      </c>
      <c r="AI1808">
        <v>3</v>
      </c>
      <c r="AJ1808">
        <v>1</v>
      </c>
      <c r="AK1808">
        <v>5</v>
      </c>
      <c r="AL1808">
        <v>2</v>
      </c>
      <c r="AM1808">
        <v>4</v>
      </c>
      <c r="AN1808">
        <v>6</v>
      </c>
    </row>
    <row r="1809" spans="1:40" x14ac:dyDescent="0.35">
      <c r="A1809">
        <v>10315</v>
      </c>
      <c r="B1809">
        <v>40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25</v>
      </c>
      <c r="K1809">
        <v>4</v>
      </c>
      <c r="L1809">
        <v>4</v>
      </c>
      <c r="M1809">
        <v>1</v>
      </c>
      <c r="N1809">
        <v>57</v>
      </c>
      <c r="O1809">
        <v>2</v>
      </c>
      <c r="P1809">
        <v>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2</v>
      </c>
      <c r="AA1809">
        <v>1</v>
      </c>
      <c r="AB1809">
        <v>0</v>
      </c>
      <c r="AC1809">
        <v>0</v>
      </c>
      <c r="AD1809">
        <v>9094</v>
      </c>
      <c r="AE1809">
        <v>2</v>
      </c>
      <c r="AF1809">
        <v>1</v>
      </c>
      <c r="AG1809">
        <v>12</v>
      </c>
      <c r="AH1809">
        <v>3</v>
      </c>
      <c r="AI1809">
        <v>3</v>
      </c>
      <c r="AJ1809">
        <v>0</v>
      </c>
      <c r="AK1809">
        <v>9</v>
      </c>
      <c r="AL1809">
        <v>3</v>
      </c>
      <c r="AM1809">
        <v>5</v>
      </c>
      <c r="AN1809">
        <v>6</v>
      </c>
    </row>
    <row r="1810" spans="1:40" x14ac:dyDescent="0.35">
      <c r="A1810">
        <v>10323</v>
      </c>
      <c r="B1810">
        <v>46</v>
      </c>
      <c r="C1810">
        <v>1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9</v>
      </c>
      <c r="K1810">
        <v>3</v>
      </c>
      <c r="L1810">
        <v>1</v>
      </c>
      <c r="M1810">
        <v>1</v>
      </c>
      <c r="N1810">
        <v>52</v>
      </c>
      <c r="O1810">
        <v>3</v>
      </c>
      <c r="P1810">
        <v>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4</v>
      </c>
      <c r="AA1810">
        <v>0</v>
      </c>
      <c r="AB1810">
        <v>0</v>
      </c>
      <c r="AC1810">
        <v>1</v>
      </c>
      <c r="AD1810">
        <v>10096</v>
      </c>
      <c r="AE1810">
        <v>4</v>
      </c>
      <c r="AF1810">
        <v>0</v>
      </c>
      <c r="AG1810">
        <v>11</v>
      </c>
      <c r="AH1810">
        <v>3</v>
      </c>
      <c r="AI1810">
        <v>1</v>
      </c>
      <c r="AJ1810">
        <v>1</v>
      </c>
      <c r="AK1810">
        <v>28</v>
      </c>
      <c r="AL1810">
        <v>4</v>
      </c>
      <c r="AM1810">
        <v>7</v>
      </c>
      <c r="AN1810">
        <v>6</v>
      </c>
    </row>
    <row r="1811" spans="1:40" x14ac:dyDescent="0.35">
      <c r="A1811">
        <v>10330</v>
      </c>
      <c r="B1811">
        <v>46</v>
      </c>
      <c r="C1811">
        <v>1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9</v>
      </c>
      <c r="K1811">
        <v>2</v>
      </c>
      <c r="L1811">
        <v>3</v>
      </c>
      <c r="M1811">
        <v>1</v>
      </c>
      <c r="N1811">
        <v>64</v>
      </c>
      <c r="O1811">
        <v>2</v>
      </c>
      <c r="P1811">
        <v>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4</v>
      </c>
      <c r="AA1811">
        <v>1</v>
      </c>
      <c r="AB1811">
        <v>0</v>
      </c>
      <c r="AC1811">
        <v>0</v>
      </c>
      <c r="AD1811">
        <v>9619</v>
      </c>
      <c r="AE1811">
        <v>1</v>
      </c>
      <c r="AF1811">
        <v>0</v>
      </c>
      <c r="AG1811">
        <v>16</v>
      </c>
      <c r="AH1811">
        <v>3</v>
      </c>
      <c r="AI1811">
        <v>4</v>
      </c>
      <c r="AJ1811">
        <v>0</v>
      </c>
      <c r="AK1811">
        <v>9</v>
      </c>
      <c r="AL1811">
        <v>3</v>
      </c>
      <c r="AM1811">
        <v>9</v>
      </c>
      <c r="AN1811">
        <v>6</v>
      </c>
    </row>
    <row r="1812" spans="1:40" x14ac:dyDescent="0.35">
      <c r="A1812">
        <v>10337</v>
      </c>
      <c r="B1812">
        <v>27</v>
      </c>
      <c r="C1812">
        <v>1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2</v>
      </c>
      <c r="K1812">
        <v>1</v>
      </c>
      <c r="L1812">
        <v>3</v>
      </c>
      <c r="M1812">
        <v>1</v>
      </c>
      <c r="N1812">
        <v>85</v>
      </c>
      <c r="O1812">
        <v>3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0</v>
      </c>
      <c r="AC1812">
        <v>1</v>
      </c>
      <c r="AD1812">
        <v>3041</v>
      </c>
      <c r="AE1812">
        <v>0</v>
      </c>
      <c r="AF1812">
        <v>0</v>
      </c>
      <c r="AG1812">
        <v>11</v>
      </c>
      <c r="AH1812">
        <v>3</v>
      </c>
      <c r="AI1812">
        <v>2</v>
      </c>
      <c r="AJ1812">
        <v>1</v>
      </c>
      <c r="AK1812">
        <v>5</v>
      </c>
      <c r="AL1812">
        <v>3</v>
      </c>
      <c r="AM1812">
        <v>4</v>
      </c>
      <c r="AN1812">
        <v>6</v>
      </c>
    </row>
    <row r="1813" spans="1:40" x14ac:dyDescent="0.35">
      <c r="A1813">
        <v>10342</v>
      </c>
      <c r="B1813">
        <v>27</v>
      </c>
      <c r="C1813">
        <v>1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2</v>
      </c>
      <c r="K1813">
        <v>1</v>
      </c>
      <c r="L1813">
        <v>3</v>
      </c>
      <c r="M1813">
        <v>1</v>
      </c>
      <c r="N1813">
        <v>85</v>
      </c>
      <c r="O1813">
        <v>3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>
        <v>0</v>
      </c>
      <c r="AB1813">
        <v>0</v>
      </c>
      <c r="AC1813">
        <v>1</v>
      </c>
      <c r="AD1813">
        <v>3041</v>
      </c>
      <c r="AE1813">
        <v>0</v>
      </c>
      <c r="AF1813">
        <v>0</v>
      </c>
      <c r="AG1813">
        <v>11</v>
      </c>
      <c r="AH1813">
        <v>3</v>
      </c>
      <c r="AI1813">
        <v>2</v>
      </c>
      <c r="AJ1813">
        <v>1</v>
      </c>
      <c r="AK1813">
        <v>5</v>
      </c>
      <c r="AL1813">
        <v>3</v>
      </c>
      <c r="AM1813">
        <v>4</v>
      </c>
      <c r="AN1813">
        <v>6</v>
      </c>
    </row>
    <row r="1814" spans="1:40" x14ac:dyDescent="0.35">
      <c r="A1814">
        <v>10364</v>
      </c>
      <c r="B1814">
        <v>23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7</v>
      </c>
      <c r="K1814">
        <v>3</v>
      </c>
      <c r="L1814">
        <v>3</v>
      </c>
      <c r="M1814">
        <v>1</v>
      </c>
      <c r="N1814">
        <v>99</v>
      </c>
      <c r="O1814">
        <v>3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4</v>
      </c>
      <c r="AA1814">
        <v>0</v>
      </c>
      <c r="AB1814">
        <v>0</v>
      </c>
      <c r="AC1814">
        <v>1</v>
      </c>
      <c r="AD1814">
        <v>2275</v>
      </c>
      <c r="AE1814">
        <v>1</v>
      </c>
      <c r="AF1814">
        <v>1</v>
      </c>
      <c r="AG1814">
        <v>21</v>
      </c>
      <c r="AH1814">
        <v>4</v>
      </c>
      <c r="AI1814">
        <v>2</v>
      </c>
      <c r="AJ1814">
        <v>1</v>
      </c>
      <c r="AK1814">
        <v>3</v>
      </c>
      <c r="AL1814">
        <v>3</v>
      </c>
      <c r="AM1814">
        <v>3</v>
      </c>
      <c r="AN1814">
        <v>6</v>
      </c>
    </row>
    <row r="1815" spans="1:40" x14ac:dyDescent="0.35">
      <c r="A1815">
        <v>10368</v>
      </c>
      <c r="B1815">
        <v>31</v>
      </c>
      <c r="C1815">
        <v>1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</v>
      </c>
      <c r="J1815">
        <v>1</v>
      </c>
      <c r="K1815">
        <v>3</v>
      </c>
      <c r="L1815">
        <v>4</v>
      </c>
      <c r="M1815">
        <v>0</v>
      </c>
      <c r="N1815">
        <v>54</v>
      </c>
      <c r="O1815">
        <v>3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2</v>
      </c>
      <c r="AA1815">
        <v>1</v>
      </c>
      <c r="AB1815">
        <v>0</v>
      </c>
      <c r="AC1815">
        <v>0</v>
      </c>
      <c r="AD1815">
        <v>2302</v>
      </c>
      <c r="AE1815">
        <v>1</v>
      </c>
      <c r="AF1815">
        <v>1</v>
      </c>
      <c r="AG1815">
        <v>11</v>
      </c>
      <c r="AH1815">
        <v>3</v>
      </c>
      <c r="AI1815">
        <v>1</v>
      </c>
      <c r="AJ1815">
        <v>0</v>
      </c>
      <c r="AK1815">
        <v>3</v>
      </c>
      <c r="AL1815">
        <v>4</v>
      </c>
      <c r="AM1815">
        <v>3</v>
      </c>
      <c r="AN1815">
        <v>6</v>
      </c>
    </row>
    <row r="1816" spans="1:40" x14ac:dyDescent="0.35">
      <c r="A1816">
        <v>10369</v>
      </c>
      <c r="B1816">
        <v>37</v>
      </c>
      <c r="C1816">
        <v>1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1</v>
      </c>
      <c r="K1816">
        <v>4</v>
      </c>
      <c r="L1816">
        <v>1</v>
      </c>
      <c r="M1816">
        <v>1</v>
      </c>
      <c r="N1816">
        <v>46</v>
      </c>
      <c r="O1816">
        <v>2</v>
      </c>
      <c r="P1816">
        <v>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3</v>
      </c>
      <c r="AA1816">
        <v>0</v>
      </c>
      <c r="AB1816">
        <v>1</v>
      </c>
      <c r="AC1816">
        <v>0</v>
      </c>
      <c r="AD1816">
        <v>10609</v>
      </c>
      <c r="AE1816">
        <v>5</v>
      </c>
      <c r="AF1816">
        <v>0</v>
      </c>
      <c r="AG1816">
        <v>11</v>
      </c>
      <c r="AH1816">
        <v>3</v>
      </c>
      <c r="AI1816">
        <v>3</v>
      </c>
      <c r="AJ1816">
        <v>0</v>
      </c>
      <c r="AK1816">
        <v>17</v>
      </c>
      <c r="AL1816">
        <v>1</v>
      </c>
      <c r="AM1816">
        <v>14</v>
      </c>
      <c r="AN1816">
        <v>6</v>
      </c>
    </row>
    <row r="1817" spans="1:40" x14ac:dyDescent="0.35">
      <c r="A1817">
        <v>10372</v>
      </c>
      <c r="B1817">
        <v>40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1</v>
      </c>
      <c r="J1817">
        <v>24</v>
      </c>
      <c r="K1817">
        <v>3</v>
      </c>
      <c r="L1817">
        <v>2</v>
      </c>
      <c r="M1817">
        <v>0</v>
      </c>
      <c r="N1817">
        <v>100</v>
      </c>
      <c r="O1817">
        <v>4</v>
      </c>
      <c r="P1817">
        <v>4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2</v>
      </c>
      <c r="AA1817">
        <v>1</v>
      </c>
      <c r="AB1817">
        <v>0</v>
      </c>
      <c r="AC1817">
        <v>0</v>
      </c>
      <c r="AD1817">
        <v>13194</v>
      </c>
      <c r="AE1817">
        <v>4</v>
      </c>
      <c r="AF1817">
        <v>1</v>
      </c>
      <c r="AG1817">
        <v>16</v>
      </c>
      <c r="AH1817">
        <v>3</v>
      </c>
      <c r="AI1817">
        <v>4</v>
      </c>
      <c r="AJ1817">
        <v>0</v>
      </c>
      <c r="AK1817">
        <v>22</v>
      </c>
      <c r="AL1817">
        <v>2</v>
      </c>
      <c r="AM1817">
        <v>1</v>
      </c>
      <c r="AN1817">
        <v>6</v>
      </c>
    </row>
    <row r="1818" spans="1:40" x14ac:dyDescent="0.35">
      <c r="A1818">
        <v>10375</v>
      </c>
      <c r="B1818">
        <v>28</v>
      </c>
      <c r="C1818">
        <v>1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13</v>
      </c>
      <c r="K1818">
        <v>2</v>
      </c>
      <c r="L1818">
        <v>4</v>
      </c>
      <c r="M1818">
        <v>0</v>
      </c>
      <c r="N1818">
        <v>84</v>
      </c>
      <c r="O1818">
        <v>3</v>
      </c>
      <c r="P1818">
        <v>2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3</v>
      </c>
      <c r="AA1818">
        <v>1</v>
      </c>
      <c r="AB1818">
        <v>0</v>
      </c>
      <c r="AC1818">
        <v>0</v>
      </c>
      <c r="AD1818">
        <v>9854</v>
      </c>
      <c r="AE1818">
        <v>3</v>
      </c>
      <c r="AF1818">
        <v>1</v>
      </c>
      <c r="AG1818">
        <v>11</v>
      </c>
      <c r="AH1818">
        <v>3</v>
      </c>
      <c r="AI1818">
        <v>4</v>
      </c>
      <c r="AJ1818">
        <v>0</v>
      </c>
      <c r="AK1818">
        <v>6</v>
      </c>
      <c r="AL1818">
        <v>3</v>
      </c>
      <c r="AM1818">
        <v>2</v>
      </c>
      <c r="AN1818">
        <v>6</v>
      </c>
    </row>
    <row r="1819" spans="1:40" x14ac:dyDescent="0.35">
      <c r="A1819">
        <v>10390</v>
      </c>
      <c r="B1819">
        <v>39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5</v>
      </c>
      <c r="K1819">
        <v>3</v>
      </c>
      <c r="L1819">
        <v>4</v>
      </c>
      <c r="M1819">
        <v>1</v>
      </c>
      <c r="N1819">
        <v>56</v>
      </c>
      <c r="O1819">
        <v>3</v>
      </c>
      <c r="P1819">
        <v>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4</v>
      </c>
      <c r="AA1819">
        <v>0</v>
      </c>
      <c r="AB1819">
        <v>1</v>
      </c>
      <c r="AC1819">
        <v>0</v>
      </c>
      <c r="AD1819">
        <v>2086</v>
      </c>
      <c r="AE1819">
        <v>3</v>
      </c>
      <c r="AF1819">
        <v>0</v>
      </c>
      <c r="AG1819">
        <v>14</v>
      </c>
      <c r="AH1819">
        <v>3</v>
      </c>
      <c r="AI1819">
        <v>3</v>
      </c>
      <c r="AJ1819">
        <v>1</v>
      </c>
      <c r="AK1819">
        <v>19</v>
      </c>
      <c r="AL1819">
        <v>4</v>
      </c>
      <c r="AM1819">
        <v>1</v>
      </c>
      <c r="AN1819">
        <v>6</v>
      </c>
    </row>
    <row r="1820" spans="1:40" x14ac:dyDescent="0.35">
      <c r="A1820">
        <v>10400</v>
      </c>
      <c r="B1820">
        <v>21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12</v>
      </c>
      <c r="K1820">
        <v>3</v>
      </c>
      <c r="L1820">
        <v>3</v>
      </c>
      <c r="M1820">
        <v>0</v>
      </c>
      <c r="N1820">
        <v>90</v>
      </c>
      <c r="O1820">
        <v>4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2</v>
      </c>
      <c r="AA1820">
        <v>1</v>
      </c>
      <c r="AB1820">
        <v>0</v>
      </c>
      <c r="AC1820">
        <v>0</v>
      </c>
      <c r="AD1820">
        <v>2716</v>
      </c>
      <c r="AE1820">
        <v>1</v>
      </c>
      <c r="AF1820">
        <v>0</v>
      </c>
      <c r="AG1820">
        <v>15</v>
      </c>
      <c r="AH1820">
        <v>3</v>
      </c>
      <c r="AI1820">
        <v>4</v>
      </c>
      <c r="AJ1820">
        <v>0</v>
      </c>
      <c r="AK1820">
        <v>1</v>
      </c>
      <c r="AL1820">
        <v>3</v>
      </c>
      <c r="AM1820">
        <v>1</v>
      </c>
      <c r="AN1820">
        <v>6</v>
      </c>
    </row>
    <row r="1821" spans="1:40" x14ac:dyDescent="0.35">
      <c r="A1821">
        <v>10402</v>
      </c>
      <c r="B1821">
        <v>36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3</v>
      </c>
      <c r="K1821">
        <v>1</v>
      </c>
      <c r="L1821">
        <v>3</v>
      </c>
      <c r="M1821">
        <v>1</v>
      </c>
      <c r="N1821">
        <v>51</v>
      </c>
      <c r="O1821">
        <v>2</v>
      </c>
      <c r="P1821">
        <v>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4</v>
      </c>
      <c r="AA1821">
        <v>0</v>
      </c>
      <c r="AB1821">
        <v>1</v>
      </c>
      <c r="AC1821">
        <v>0</v>
      </c>
      <c r="AD1821">
        <v>10325</v>
      </c>
      <c r="AE1821">
        <v>1</v>
      </c>
      <c r="AF1821">
        <v>1</v>
      </c>
      <c r="AG1821">
        <v>11</v>
      </c>
      <c r="AH1821">
        <v>3</v>
      </c>
      <c r="AI1821">
        <v>1</v>
      </c>
      <c r="AJ1821">
        <v>1</v>
      </c>
      <c r="AK1821">
        <v>16</v>
      </c>
      <c r="AL1821">
        <v>3</v>
      </c>
      <c r="AM1821">
        <v>16</v>
      </c>
      <c r="AN1821">
        <v>6</v>
      </c>
    </row>
    <row r="1822" spans="1:40" x14ac:dyDescent="0.35">
      <c r="A1822">
        <v>10409</v>
      </c>
      <c r="B1822">
        <v>24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62</v>
      </c>
      <c r="O1822">
        <v>3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2</v>
      </c>
      <c r="AA1822">
        <v>1</v>
      </c>
      <c r="AB1822">
        <v>0</v>
      </c>
      <c r="AC1822">
        <v>0</v>
      </c>
      <c r="AD1822">
        <v>3202</v>
      </c>
      <c r="AE1822">
        <v>1</v>
      </c>
      <c r="AF1822">
        <v>1</v>
      </c>
      <c r="AG1822">
        <v>16</v>
      </c>
      <c r="AH1822">
        <v>3</v>
      </c>
      <c r="AI1822">
        <v>2</v>
      </c>
      <c r="AJ1822">
        <v>0</v>
      </c>
      <c r="AK1822">
        <v>6</v>
      </c>
      <c r="AL1822">
        <v>3</v>
      </c>
      <c r="AM1822">
        <v>5</v>
      </c>
      <c r="AN1822">
        <v>6</v>
      </c>
    </row>
    <row r="1823" spans="1:40" x14ac:dyDescent="0.35">
      <c r="A1823">
        <v>10418</v>
      </c>
      <c r="B1823">
        <v>25</v>
      </c>
      <c r="C1823">
        <v>1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1</v>
      </c>
      <c r="J1823">
        <v>24</v>
      </c>
      <c r="K1823">
        <v>1</v>
      </c>
      <c r="L1823">
        <v>3</v>
      </c>
      <c r="M1823">
        <v>1</v>
      </c>
      <c r="N1823">
        <v>73</v>
      </c>
      <c r="O1823">
        <v>1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4</v>
      </c>
      <c r="AA1823">
        <v>1</v>
      </c>
      <c r="AB1823">
        <v>0</v>
      </c>
      <c r="AC1823">
        <v>0</v>
      </c>
      <c r="AD1823">
        <v>1118</v>
      </c>
      <c r="AE1823">
        <v>1</v>
      </c>
      <c r="AF1823">
        <v>1</v>
      </c>
      <c r="AG1823">
        <v>14</v>
      </c>
      <c r="AH1823">
        <v>3</v>
      </c>
      <c r="AI1823">
        <v>4</v>
      </c>
      <c r="AJ1823">
        <v>0</v>
      </c>
      <c r="AK1823">
        <v>1</v>
      </c>
      <c r="AL1823">
        <v>3</v>
      </c>
      <c r="AM1823">
        <v>1</v>
      </c>
      <c r="AN1823">
        <v>6</v>
      </c>
    </row>
    <row r="1824" spans="1:40" x14ac:dyDescent="0.35">
      <c r="A1824">
        <v>10419</v>
      </c>
      <c r="B1824">
        <v>28</v>
      </c>
      <c r="C1824">
        <v>1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13</v>
      </c>
      <c r="K1824">
        <v>2</v>
      </c>
      <c r="L1824">
        <v>4</v>
      </c>
      <c r="M1824">
        <v>0</v>
      </c>
      <c r="N1824">
        <v>84</v>
      </c>
      <c r="O1824">
        <v>3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3</v>
      </c>
      <c r="AA1824">
        <v>1</v>
      </c>
      <c r="AB1824">
        <v>0</v>
      </c>
      <c r="AC1824">
        <v>0</v>
      </c>
      <c r="AD1824">
        <v>9854</v>
      </c>
      <c r="AE1824">
        <v>3</v>
      </c>
      <c r="AF1824">
        <v>1</v>
      </c>
      <c r="AG1824">
        <v>11</v>
      </c>
      <c r="AH1824">
        <v>3</v>
      </c>
      <c r="AI1824">
        <v>4</v>
      </c>
      <c r="AJ1824">
        <v>0</v>
      </c>
      <c r="AK1824">
        <v>6</v>
      </c>
      <c r="AL1824">
        <v>3</v>
      </c>
      <c r="AM1824">
        <v>2</v>
      </c>
      <c r="AN1824">
        <v>6</v>
      </c>
    </row>
    <row r="1825" spans="1:40" x14ac:dyDescent="0.35">
      <c r="A1825">
        <v>10429</v>
      </c>
      <c r="B1825">
        <v>34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24</v>
      </c>
      <c r="K1825">
        <v>4</v>
      </c>
      <c r="L1825">
        <v>1</v>
      </c>
      <c r="M1825">
        <v>0</v>
      </c>
      <c r="N1825">
        <v>40</v>
      </c>
      <c r="O1825">
        <v>2</v>
      </c>
      <c r="P1825">
        <v>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2</v>
      </c>
      <c r="AA1825">
        <v>1</v>
      </c>
      <c r="AB1825">
        <v>0</v>
      </c>
      <c r="AC1825">
        <v>0</v>
      </c>
      <c r="AD1825">
        <v>4599</v>
      </c>
      <c r="AE1825">
        <v>0</v>
      </c>
      <c r="AF1825">
        <v>1</v>
      </c>
      <c r="AG1825">
        <v>23</v>
      </c>
      <c r="AH1825">
        <v>4</v>
      </c>
      <c r="AI1825">
        <v>3</v>
      </c>
      <c r="AJ1825">
        <v>0</v>
      </c>
      <c r="AK1825">
        <v>16</v>
      </c>
      <c r="AL1825">
        <v>4</v>
      </c>
      <c r="AM1825">
        <v>15</v>
      </c>
      <c r="AN1825">
        <v>6</v>
      </c>
    </row>
    <row r="1826" spans="1:40" x14ac:dyDescent="0.35">
      <c r="A1826">
        <v>10431</v>
      </c>
      <c r="B1826">
        <v>52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5</v>
      </c>
      <c r="K1826">
        <v>3</v>
      </c>
      <c r="L1826">
        <v>2</v>
      </c>
      <c r="M1826">
        <v>1</v>
      </c>
      <c r="N1826">
        <v>64</v>
      </c>
      <c r="O1826">
        <v>3</v>
      </c>
      <c r="P1826">
        <v>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2</v>
      </c>
      <c r="AA1826">
        <v>1</v>
      </c>
      <c r="AB1826">
        <v>0</v>
      </c>
      <c r="AC1826">
        <v>0</v>
      </c>
      <c r="AD1826">
        <v>8446</v>
      </c>
      <c r="AE1826">
        <v>9</v>
      </c>
      <c r="AF1826">
        <v>1</v>
      </c>
      <c r="AG1826">
        <v>19</v>
      </c>
      <c r="AH1826">
        <v>3</v>
      </c>
      <c r="AI1826">
        <v>3</v>
      </c>
      <c r="AJ1826">
        <v>0</v>
      </c>
      <c r="AK1826">
        <v>10</v>
      </c>
      <c r="AL1826">
        <v>2</v>
      </c>
      <c r="AM1826">
        <v>8</v>
      </c>
      <c r="AN1826">
        <v>6</v>
      </c>
    </row>
    <row r="1827" spans="1:40" x14ac:dyDescent="0.35">
      <c r="A1827">
        <v>10432</v>
      </c>
      <c r="B1827">
        <v>55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13</v>
      </c>
      <c r="K1827">
        <v>4</v>
      </c>
      <c r="L1827">
        <v>1</v>
      </c>
      <c r="M1827">
        <v>1</v>
      </c>
      <c r="N1827">
        <v>85</v>
      </c>
      <c r="O1827">
        <v>4</v>
      </c>
      <c r="P1827">
        <v>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3</v>
      </c>
      <c r="AA1827">
        <v>1</v>
      </c>
      <c r="AB1827">
        <v>0</v>
      </c>
      <c r="AC1827">
        <v>0</v>
      </c>
      <c r="AD1827">
        <v>13695</v>
      </c>
      <c r="AE1827">
        <v>6</v>
      </c>
      <c r="AF1827">
        <v>1</v>
      </c>
      <c r="AG1827">
        <v>17</v>
      </c>
      <c r="AH1827">
        <v>3</v>
      </c>
      <c r="AI1827">
        <v>3</v>
      </c>
      <c r="AJ1827">
        <v>0</v>
      </c>
      <c r="AK1827">
        <v>24</v>
      </c>
      <c r="AL1827">
        <v>2</v>
      </c>
      <c r="AM1827">
        <v>19</v>
      </c>
      <c r="AN1827">
        <v>6</v>
      </c>
    </row>
    <row r="1828" spans="1:40" x14ac:dyDescent="0.35">
      <c r="A1828">
        <v>10434</v>
      </c>
      <c r="B1828">
        <v>29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27</v>
      </c>
      <c r="K1828">
        <v>3</v>
      </c>
      <c r="L1828">
        <v>2</v>
      </c>
      <c r="M1828">
        <v>0</v>
      </c>
      <c r="N1828">
        <v>35</v>
      </c>
      <c r="O1828">
        <v>3</v>
      </c>
      <c r="P1828">
        <v>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4</v>
      </c>
      <c r="AA1828">
        <v>0</v>
      </c>
      <c r="AB1828">
        <v>1</v>
      </c>
      <c r="AC1828">
        <v>0</v>
      </c>
      <c r="AD1828">
        <v>7639</v>
      </c>
      <c r="AE1828">
        <v>1</v>
      </c>
      <c r="AF1828">
        <v>0</v>
      </c>
      <c r="AG1828">
        <v>22</v>
      </c>
      <c r="AH1828">
        <v>4</v>
      </c>
      <c r="AI1828">
        <v>4</v>
      </c>
      <c r="AJ1828">
        <v>3</v>
      </c>
      <c r="AK1828">
        <v>10</v>
      </c>
      <c r="AL1828">
        <v>2</v>
      </c>
      <c r="AM1828">
        <v>10</v>
      </c>
      <c r="AN1828">
        <v>6</v>
      </c>
    </row>
    <row r="1829" spans="1:40" x14ac:dyDescent="0.35">
      <c r="A1829">
        <v>10437</v>
      </c>
      <c r="B1829">
        <v>50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3</v>
      </c>
      <c r="K1829">
        <v>2</v>
      </c>
      <c r="L1829">
        <v>1</v>
      </c>
      <c r="M1829">
        <v>1</v>
      </c>
      <c r="N1829">
        <v>86</v>
      </c>
      <c r="O1829">
        <v>2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3</v>
      </c>
      <c r="AA1829">
        <v>0</v>
      </c>
      <c r="AB1829">
        <v>1</v>
      </c>
      <c r="AC1829">
        <v>0</v>
      </c>
      <c r="AD1829">
        <v>2683</v>
      </c>
      <c r="AE1829">
        <v>1</v>
      </c>
      <c r="AF1829">
        <v>1</v>
      </c>
      <c r="AG1829">
        <v>14</v>
      </c>
      <c r="AH1829">
        <v>3</v>
      </c>
      <c r="AI1829">
        <v>3</v>
      </c>
      <c r="AJ1829">
        <v>0</v>
      </c>
      <c r="AK1829">
        <v>3</v>
      </c>
      <c r="AL1829">
        <v>3</v>
      </c>
      <c r="AM1829">
        <v>3</v>
      </c>
      <c r="AN1829">
        <v>6</v>
      </c>
    </row>
    <row r="1830" spans="1:40" x14ac:dyDescent="0.35">
      <c r="A1830">
        <v>10446</v>
      </c>
      <c r="B1830">
        <v>34</v>
      </c>
      <c r="C1830">
        <v>1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24</v>
      </c>
      <c r="K1830">
        <v>4</v>
      </c>
      <c r="L1830">
        <v>1</v>
      </c>
      <c r="M1830">
        <v>0</v>
      </c>
      <c r="N1830">
        <v>40</v>
      </c>
      <c r="O1830">
        <v>2</v>
      </c>
      <c r="P1830">
        <v>2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2</v>
      </c>
      <c r="AA1830">
        <v>1</v>
      </c>
      <c r="AB1830">
        <v>0</v>
      </c>
      <c r="AC1830">
        <v>0</v>
      </c>
      <c r="AD1830">
        <v>4599</v>
      </c>
      <c r="AE1830">
        <v>0</v>
      </c>
      <c r="AF1830">
        <v>1</v>
      </c>
      <c r="AG1830">
        <v>23</v>
      </c>
      <c r="AH1830">
        <v>4</v>
      </c>
      <c r="AI1830">
        <v>3</v>
      </c>
      <c r="AJ1830">
        <v>0</v>
      </c>
      <c r="AK1830">
        <v>16</v>
      </c>
      <c r="AL1830">
        <v>4</v>
      </c>
      <c r="AM1830">
        <v>15</v>
      </c>
      <c r="AN1830">
        <v>6</v>
      </c>
    </row>
    <row r="1831" spans="1:40" x14ac:dyDescent="0.35">
      <c r="A1831">
        <v>10454</v>
      </c>
      <c r="B1831">
        <v>32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4</v>
      </c>
      <c r="K1831">
        <v>4</v>
      </c>
      <c r="L1831">
        <v>4</v>
      </c>
      <c r="M1831">
        <v>1</v>
      </c>
      <c r="N1831">
        <v>32</v>
      </c>
      <c r="O1831">
        <v>1</v>
      </c>
      <c r="P1831">
        <v>3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4</v>
      </c>
      <c r="AA1831">
        <v>0</v>
      </c>
      <c r="AB1831">
        <v>1</v>
      </c>
      <c r="AC1831">
        <v>0</v>
      </c>
      <c r="AD1831">
        <v>10400</v>
      </c>
      <c r="AE1831">
        <v>1</v>
      </c>
      <c r="AF1831">
        <v>0</v>
      </c>
      <c r="AG1831">
        <v>11</v>
      </c>
      <c r="AH1831">
        <v>3</v>
      </c>
      <c r="AI1831">
        <v>3</v>
      </c>
      <c r="AJ1831">
        <v>0</v>
      </c>
      <c r="AK1831">
        <v>14</v>
      </c>
      <c r="AL1831">
        <v>2</v>
      </c>
      <c r="AM1831">
        <v>14</v>
      </c>
      <c r="AN1831">
        <v>6</v>
      </c>
    </row>
    <row r="1832" spans="1:40" x14ac:dyDescent="0.35">
      <c r="A1832">
        <v>10457</v>
      </c>
      <c r="B1832">
        <v>30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1</v>
      </c>
      <c r="K1832">
        <v>3</v>
      </c>
      <c r="L1832">
        <v>2</v>
      </c>
      <c r="M1832">
        <v>1</v>
      </c>
      <c r="N1832">
        <v>64</v>
      </c>
      <c r="O1832">
        <v>2</v>
      </c>
      <c r="P1832">
        <v>2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1</v>
      </c>
      <c r="AA1832">
        <v>0</v>
      </c>
      <c r="AB1832">
        <v>1</v>
      </c>
      <c r="AC1832">
        <v>0</v>
      </c>
      <c r="AD1832">
        <v>9714</v>
      </c>
      <c r="AE1832">
        <v>1</v>
      </c>
      <c r="AF1832">
        <v>0</v>
      </c>
      <c r="AG1832">
        <v>11</v>
      </c>
      <c r="AH1832">
        <v>3</v>
      </c>
      <c r="AI1832">
        <v>4</v>
      </c>
      <c r="AJ1832">
        <v>1</v>
      </c>
      <c r="AK1832">
        <v>10</v>
      </c>
      <c r="AL1832">
        <v>3</v>
      </c>
      <c r="AM1832">
        <v>10</v>
      </c>
      <c r="AN1832">
        <v>6</v>
      </c>
    </row>
    <row r="1833" spans="1:40" x14ac:dyDescent="0.35">
      <c r="A1833">
        <v>10467</v>
      </c>
      <c r="B1833">
        <v>26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8</v>
      </c>
      <c r="K1833">
        <v>3</v>
      </c>
      <c r="L1833">
        <v>4</v>
      </c>
      <c r="M1833">
        <v>1</v>
      </c>
      <c r="N1833">
        <v>38</v>
      </c>
      <c r="O1833">
        <v>2</v>
      </c>
      <c r="P1833">
        <v>2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1</v>
      </c>
      <c r="AA1833">
        <v>1</v>
      </c>
      <c r="AB1833">
        <v>0</v>
      </c>
      <c r="AC1833">
        <v>0</v>
      </c>
      <c r="AD1833">
        <v>5326</v>
      </c>
      <c r="AE1833">
        <v>6</v>
      </c>
      <c r="AF1833">
        <v>0</v>
      </c>
      <c r="AG1833">
        <v>17</v>
      </c>
      <c r="AH1833">
        <v>3</v>
      </c>
      <c r="AI1833">
        <v>3</v>
      </c>
      <c r="AJ1833">
        <v>0</v>
      </c>
      <c r="AK1833">
        <v>6</v>
      </c>
      <c r="AL1833">
        <v>2</v>
      </c>
      <c r="AM1833">
        <v>4</v>
      </c>
      <c r="AN1833">
        <v>6</v>
      </c>
    </row>
    <row r="1834" spans="1:40" x14ac:dyDescent="0.35">
      <c r="A1834">
        <v>10477</v>
      </c>
      <c r="B1834">
        <v>30</v>
      </c>
      <c r="C1834">
        <v>1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1</v>
      </c>
      <c r="J1834">
        <v>26</v>
      </c>
      <c r="K1834">
        <v>4</v>
      </c>
      <c r="L1834">
        <v>3</v>
      </c>
      <c r="M1834">
        <v>0</v>
      </c>
      <c r="N1834">
        <v>52</v>
      </c>
      <c r="O1834">
        <v>2</v>
      </c>
      <c r="P1834">
        <v>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1</v>
      </c>
      <c r="AA1834">
        <v>1</v>
      </c>
      <c r="AB1834">
        <v>0</v>
      </c>
      <c r="AC1834">
        <v>0</v>
      </c>
      <c r="AD1834">
        <v>6696</v>
      </c>
      <c r="AE1834">
        <v>5</v>
      </c>
      <c r="AF1834">
        <v>0</v>
      </c>
      <c r="AG1834">
        <v>15</v>
      </c>
      <c r="AH1834">
        <v>3</v>
      </c>
      <c r="AI1834">
        <v>3</v>
      </c>
      <c r="AJ1834">
        <v>0</v>
      </c>
      <c r="AK1834">
        <v>9</v>
      </c>
      <c r="AL1834">
        <v>2</v>
      </c>
      <c r="AM1834">
        <v>6</v>
      </c>
      <c r="AN1834">
        <v>6</v>
      </c>
    </row>
    <row r="1835" spans="1:40" x14ac:dyDescent="0.35">
      <c r="A1835">
        <v>10478</v>
      </c>
      <c r="B1835">
        <v>27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2</v>
      </c>
      <c r="K1835">
        <v>1</v>
      </c>
      <c r="L1835">
        <v>3</v>
      </c>
      <c r="M1835">
        <v>1</v>
      </c>
      <c r="N1835">
        <v>85</v>
      </c>
      <c r="O1835">
        <v>3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>
        <v>0</v>
      </c>
      <c r="AB1835">
        <v>0</v>
      </c>
      <c r="AC1835">
        <v>1</v>
      </c>
      <c r="AD1835">
        <v>3041</v>
      </c>
      <c r="AE1835">
        <v>0</v>
      </c>
      <c r="AF1835">
        <v>0</v>
      </c>
      <c r="AG1835">
        <v>11</v>
      </c>
      <c r="AH1835">
        <v>3</v>
      </c>
      <c r="AI1835">
        <v>2</v>
      </c>
      <c r="AJ1835">
        <v>1</v>
      </c>
      <c r="AK1835">
        <v>5</v>
      </c>
      <c r="AL1835">
        <v>3</v>
      </c>
      <c r="AM1835">
        <v>4</v>
      </c>
      <c r="AN1835">
        <v>6</v>
      </c>
    </row>
    <row r="1836" spans="1:40" x14ac:dyDescent="0.35">
      <c r="A1836">
        <v>10481</v>
      </c>
      <c r="B1836">
        <v>29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9</v>
      </c>
      <c r="K1836">
        <v>3</v>
      </c>
      <c r="L1836">
        <v>2</v>
      </c>
      <c r="M1836">
        <v>0</v>
      </c>
      <c r="N1836">
        <v>52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2</v>
      </c>
      <c r="AA1836">
        <v>1</v>
      </c>
      <c r="AB1836">
        <v>0</v>
      </c>
      <c r="AC1836">
        <v>0</v>
      </c>
      <c r="AD1836">
        <v>2760</v>
      </c>
      <c r="AE1836">
        <v>1</v>
      </c>
      <c r="AF1836">
        <v>0</v>
      </c>
      <c r="AG1836">
        <v>13</v>
      </c>
      <c r="AH1836">
        <v>3</v>
      </c>
      <c r="AI1836">
        <v>3</v>
      </c>
      <c r="AJ1836">
        <v>0</v>
      </c>
      <c r="AK1836">
        <v>2</v>
      </c>
      <c r="AL1836">
        <v>3</v>
      </c>
      <c r="AM1836">
        <v>2</v>
      </c>
      <c r="AN1836">
        <v>6</v>
      </c>
    </row>
    <row r="1837" spans="1:40" x14ac:dyDescent="0.35">
      <c r="A1837">
        <v>10483</v>
      </c>
      <c r="B1837">
        <v>53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24</v>
      </c>
      <c r="K1837">
        <v>4</v>
      </c>
      <c r="L1837">
        <v>1</v>
      </c>
      <c r="M1837">
        <v>1</v>
      </c>
      <c r="N1837">
        <v>66</v>
      </c>
      <c r="O1837">
        <v>3</v>
      </c>
      <c r="P1837">
        <v>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10448</v>
      </c>
      <c r="AE1837">
        <v>6</v>
      </c>
      <c r="AF1837">
        <v>1</v>
      </c>
      <c r="AG1837">
        <v>13</v>
      </c>
      <c r="AH1837">
        <v>3</v>
      </c>
      <c r="AI1837">
        <v>2</v>
      </c>
      <c r="AJ1837">
        <v>0</v>
      </c>
      <c r="AK1837">
        <v>15</v>
      </c>
      <c r="AL1837">
        <v>2</v>
      </c>
      <c r="AM1837">
        <v>2</v>
      </c>
      <c r="AN1837">
        <v>6</v>
      </c>
    </row>
    <row r="1838" spans="1:40" x14ac:dyDescent="0.35">
      <c r="A1838">
        <v>10488</v>
      </c>
      <c r="B1838">
        <v>49</v>
      </c>
      <c r="C1838">
        <v>1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11</v>
      </c>
      <c r="K1838">
        <v>3</v>
      </c>
      <c r="L1838">
        <v>3</v>
      </c>
      <c r="M1838">
        <v>0</v>
      </c>
      <c r="N1838">
        <v>43</v>
      </c>
      <c r="O1838">
        <v>3</v>
      </c>
      <c r="P1838">
        <v>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4</v>
      </c>
      <c r="AA1838">
        <v>0</v>
      </c>
      <c r="AB1838">
        <v>1</v>
      </c>
      <c r="AC1838">
        <v>0</v>
      </c>
      <c r="AD1838">
        <v>7654</v>
      </c>
      <c r="AE1838">
        <v>1</v>
      </c>
      <c r="AF1838">
        <v>0</v>
      </c>
      <c r="AG1838">
        <v>18</v>
      </c>
      <c r="AH1838">
        <v>3</v>
      </c>
      <c r="AI1838">
        <v>1</v>
      </c>
      <c r="AJ1838">
        <v>2</v>
      </c>
      <c r="AK1838">
        <v>9</v>
      </c>
      <c r="AL1838">
        <v>4</v>
      </c>
      <c r="AM1838">
        <v>9</v>
      </c>
      <c r="AN1838">
        <v>6</v>
      </c>
    </row>
    <row r="1839" spans="1:40" x14ac:dyDescent="0.35">
      <c r="A1839">
        <v>10494</v>
      </c>
      <c r="B1839">
        <v>25</v>
      </c>
      <c r="C1839">
        <v>1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5</v>
      </c>
      <c r="K1839">
        <v>3</v>
      </c>
      <c r="L1839">
        <v>3</v>
      </c>
      <c r="M1839">
        <v>1</v>
      </c>
      <c r="N1839">
        <v>46</v>
      </c>
      <c r="O1839">
        <v>2</v>
      </c>
      <c r="P1839">
        <v>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3</v>
      </c>
      <c r="AA1839">
        <v>1</v>
      </c>
      <c r="AB1839">
        <v>0</v>
      </c>
      <c r="AC1839">
        <v>0</v>
      </c>
      <c r="AD1839">
        <v>5744</v>
      </c>
      <c r="AE1839">
        <v>1</v>
      </c>
      <c r="AF1839">
        <v>1</v>
      </c>
      <c r="AG1839">
        <v>11</v>
      </c>
      <c r="AH1839">
        <v>3</v>
      </c>
      <c r="AI1839">
        <v>4</v>
      </c>
      <c r="AJ1839">
        <v>0</v>
      </c>
      <c r="AK1839">
        <v>6</v>
      </c>
      <c r="AL1839">
        <v>3</v>
      </c>
      <c r="AM1839">
        <v>6</v>
      </c>
      <c r="AN1839">
        <v>6</v>
      </c>
    </row>
    <row r="1840" spans="1:40" x14ac:dyDescent="0.35">
      <c r="A1840">
        <v>10502</v>
      </c>
      <c r="B1840">
        <v>35</v>
      </c>
      <c r="C1840">
        <v>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15</v>
      </c>
      <c r="K1840">
        <v>2</v>
      </c>
      <c r="L1840">
        <v>1</v>
      </c>
      <c r="M1840">
        <v>1</v>
      </c>
      <c r="N1840">
        <v>59</v>
      </c>
      <c r="O1840">
        <v>1</v>
      </c>
      <c r="P1840">
        <v>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4</v>
      </c>
      <c r="AA1840">
        <v>0</v>
      </c>
      <c r="AB1840">
        <v>0</v>
      </c>
      <c r="AC1840">
        <v>1</v>
      </c>
      <c r="AD1840">
        <v>5440</v>
      </c>
      <c r="AE1840">
        <v>6</v>
      </c>
      <c r="AF1840">
        <v>1</v>
      </c>
      <c r="AG1840">
        <v>14</v>
      </c>
      <c r="AH1840">
        <v>3</v>
      </c>
      <c r="AI1840">
        <v>4</v>
      </c>
      <c r="AJ1840">
        <v>2</v>
      </c>
      <c r="AK1840">
        <v>7</v>
      </c>
      <c r="AL1840">
        <v>2</v>
      </c>
      <c r="AM1840">
        <v>2</v>
      </c>
      <c r="AN1840">
        <v>6</v>
      </c>
    </row>
    <row r="1841" spans="1:40" x14ac:dyDescent="0.35">
      <c r="A1841">
        <v>10504</v>
      </c>
      <c r="B1841">
        <v>41</v>
      </c>
      <c r="C1841">
        <v>1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</v>
      </c>
      <c r="J1841">
        <v>4</v>
      </c>
      <c r="K1841">
        <v>3</v>
      </c>
      <c r="L1841">
        <v>1</v>
      </c>
      <c r="M1841">
        <v>1</v>
      </c>
      <c r="N1841">
        <v>56</v>
      </c>
      <c r="O1841">
        <v>3</v>
      </c>
      <c r="P1841">
        <v>2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2</v>
      </c>
      <c r="AA1841">
        <v>1</v>
      </c>
      <c r="AB1841">
        <v>0</v>
      </c>
      <c r="AC1841">
        <v>0</v>
      </c>
      <c r="AD1841">
        <v>9355</v>
      </c>
      <c r="AE1841">
        <v>1</v>
      </c>
      <c r="AF1841">
        <v>0</v>
      </c>
      <c r="AG1841">
        <v>18</v>
      </c>
      <c r="AH1841">
        <v>3</v>
      </c>
      <c r="AI1841">
        <v>3</v>
      </c>
      <c r="AJ1841">
        <v>0</v>
      </c>
      <c r="AK1841">
        <v>8</v>
      </c>
      <c r="AL1841">
        <v>3</v>
      </c>
      <c r="AM1841">
        <v>8</v>
      </c>
      <c r="AN1841">
        <v>6</v>
      </c>
    </row>
    <row r="1842" spans="1:40" x14ac:dyDescent="0.35">
      <c r="A1842">
        <v>10513</v>
      </c>
      <c r="B1842">
        <v>32</v>
      </c>
      <c r="C1842">
        <v>1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1</v>
      </c>
      <c r="J1842">
        <v>11</v>
      </c>
      <c r="K1842">
        <v>4</v>
      </c>
      <c r="L1842">
        <v>4</v>
      </c>
      <c r="M1842">
        <v>1</v>
      </c>
      <c r="N1842">
        <v>60</v>
      </c>
      <c r="O1842">
        <v>4</v>
      </c>
      <c r="P1842">
        <v>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3</v>
      </c>
      <c r="AA1842">
        <v>0</v>
      </c>
      <c r="AB1842">
        <v>1</v>
      </c>
      <c r="AC1842">
        <v>0</v>
      </c>
      <c r="AD1842">
        <v>4707</v>
      </c>
      <c r="AE1842">
        <v>8</v>
      </c>
      <c r="AF1842">
        <v>0</v>
      </c>
      <c r="AG1842">
        <v>12</v>
      </c>
      <c r="AH1842">
        <v>3</v>
      </c>
      <c r="AI1842">
        <v>4</v>
      </c>
      <c r="AJ1842">
        <v>0</v>
      </c>
      <c r="AK1842">
        <v>6</v>
      </c>
      <c r="AL1842">
        <v>3</v>
      </c>
      <c r="AM1842">
        <v>4</v>
      </c>
      <c r="AN1842">
        <v>6</v>
      </c>
    </row>
    <row r="1843" spans="1:40" x14ac:dyDescent="0.35">
      <c r="A1843">
        <v>10516</v>
      </c>
      <c r="B1843">
        <v>30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1</v>
      </c>
      <c r="K1843">
        <v>3</v>
      </c>
      <c r="L1843">
        <v>2</v>
      </c>
      <c r="M1843">
        <v>1</v>
      </c>
      <c r="N1843">
        <v>64</v>
      </c>
      <c r="O1843">
        <v>2</v>
      </c>
      <c r="P1843">
        <v>2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9714</v>
      </c>
      <c r="AE1843">
        <v>1</v>
      </c>
      <c r="AF1843">
        <v>0</v>
      </c>
      <c r="AG1843">
        <v>11</v>
      </c>
      <c r="AH1843">
        <v>3</v>
      </c>
      <c r="AI1843">
        <v>4</v>
      </c>
      <c r="AJ1843">
        <v>1</v>
      </c>
      <c r="AK1843">
        <v>10</v>
      </c>
      <c r="AL1843">
        <v>3</v>
      </c>
      <c r="AM1843">
        <v>10</v>
      </c>
      <c r="AN1843">
        <v>6</v>
      </c>
    </row>
    <row r="1844" spans="1:40" x14ac:dyDescent="0.35">
      <c r="A1844">
        <v>10519</v>
      </c>
      <c r="B1844">
        <v>35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10</v>
      </c>
      <c r="K1844">
        <v>3</v>
      </c>
      <c r="L1844">
        <v>4</v>
      </c>
      <c r="M1844">
        <v>1</v>
      </c>
      <c r="N1844">
        <v>55</v>
      </c>
      <c r="O1844">
        <v>2</v>
      </c>
      <c r="P1844">
        <v>3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1</v>
      </c>
      <c r="AA1844">
        <v>0</v>
      </c>
      <c r="AB1844">
        <v>1</v>
      </c>
      <c r="AC1844">
        <v>0</v>
      </c>
      <c r="AD1844">
        <v>10306</v>
      </c>
      <c r="AE1844">
        <v>9</v>
      </c>
      <c r="AF1844">
        <v>0</v>
      </c>
      <c r="AG1844">
        <v>17</v>
      </c>
      <c r="AH1844">
        <v>3</v>
      </c>
      <c r="AI1844">
        <v>3</v>
      </c>
      <c r="AJ1844">
        <v>0</v>
      </c>
      <c r="AK1844">
        <v>15</v>
      </c>
      <c r="AL1844">
        <v>3</v>
      </c>
      <c r="AM1844">
        <v>13</v>
      </c>
      <c r="AN1844">
        <v>6</v>
      </c>
    </row>
    <row r="1845" spans="1:40" x14ac:dyDescent="0.35">
      <c r="A1845">
        <v>10525</v>
      </c>
      <c r="B1845">
        <v>55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2</v>
      </c>
      <c r="K1845">
        <v>1</v>
      </c>
      <c r="L1845">
        <v>3</v>
      </c>
      <c r="M1845">
        <v>1</v>
      </c>
      <c r="N1845">
        <v>37</v>
      </c>
      <c r="O1845">
        <v>3</v>
      </c>
      <c r="P1845">
        <v>2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4</v>
      </c>
      <c r="AA1845">
        <v>1</v>
      </c>
      <c r="AB1845">
        <v>0</v>
      </c>
      <c r="AC1845">
        <v>0</v>
      </c>
      <c r="AD1845">
        <v>5160</v>
      </c>
      <c r="AE1845">
        <v>4</v>
      </c>
      <c r="AF1845">
        <v>0</v>
      </c>
      <c r="AG1845">
        <v>16</v>
      </c>
      <c r="AH1845">
        <v>3</v>
      </c>
      <c r="AI1845">
        <v>3</v>
      </c>
      <c r="AJ1845">
        <v>0</v>
      </c>
      <c r="AK1845">
        <v>12</v>
      </c>
      <c r="AL1845">
        <v>2</v>
      </c>
      <c r="AM1845">
        <v>9</v>
      </c>
      <c r="AN1845">
        <v>6</v>
      </c>
    </row>
    <row r="1846" spans="1:40" x14ac:dyDescent="0.35">
      <c r="A1846">
        <v>10530</v>
      </c>
      <c r="B1846">
        <v>34</v>
      </c>
      <c r="C1846">
        <v>1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1</v>
      </c>
      <c r="J1846">
        <v>6</v>
      </c>
      <c r="K1846">
        <v>2</v>
      </c>
      <c r="L1846">
        <v>4</v>
      </c>
      <c r="M1846">
        <v>0</v>
      </c>
      <c r="N1846">
        <v>33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3</v>
      </c>
      <c r="AA1846">
        <v>0</v>
      </c>
      <c r="AB1846">
        <v>0</v>
      </c>
      <c r="AC1846">
        <v>1</v>
      </c>
      <c r="AD1846">
        <v>2351</v>
      </c>
      <c r="AE1846">
        <v>0</v>
      </c>
      <c r="AF1846">
        <v>0</v>
      </c>
      <c r="AG1846">
        <v>16</v>
      </c>
      <c r="AH1846">
        <v>3</v>
      </c>
      <c r="AI1846">
        <v>4</v>
      </c>
      <c r="AJ1846">
        <v>1</v>
      </c>
      <c r="AK1846">
        <v>3</v>
      </c>
      <c r="AL1846">
        <v>2</v>
      </c>
      <c r="AM1846">
        <v>2</v>
      </c>
      <c r="AN1846">
        <v>6</v>
      </c>
    </row>
    <row r="1847" spans="1:40" x14ac:dyDescent="0.35">
      <c r="A1847">
        <v>10531</v>
      </c>
      <c r="B1847">
        <v>36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3</v>
      </c>
      <c r="K1847">
        <v>1</v>
      </c>
      <c r="L1847">
        <v>3</v>
      </c>
      <c r="M1847">
        <v>1</v>
      </c>
      <c r="N1847">
        <v>51</v>
      </c>
      <c r="O1847">
        <v>2</v>
      </c>
      <c r="P1847">
        <v>3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4</v>
      </c>
      <c r="AA1847">
        <v>0</v>
      </c>
      <c r="AB1847">
        <v>1</v>
      </c>
      <c r="AC1847">
        <v>0</v>
      </c>
      <c r="AD1847">
        <v>10325</v>
      </c>
      <c r="AE1847">
        <v>1</v>
      </c>
      <c r="AF1847">
        <v>1</v>
      </c>
      <c r="AG1847">
        <v>11</v>
      </c>
      <c r="AH1847">
        <v>3</v>
      </c>
      <c r="AI1847">
        <v>1</v>
      </c>
      <c r="AJ1847">
        <v>1</v>
      </c>
      <c r="AK1847">
        <v>16</v>
      </c>
      <c r="AL1847">
        <v>3</v>
      </c>
      <c r="AM1847">
        <v>16</v>
      </c>
      <c r="AN1847">
        <v>6</v>
      </c>
    </row>
    <row r="1848" spans="1:40" x14ac:dyDescent="0.35">
      <c r="A1848">
        <v>10538</v>
      </c>
      <c r="B1848">
        <v>50</v>
      </c>
      <c r="C1848">
        <v>1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1</v>
      </c>
      <c r="J1848">
        <v>1</v>
      </c>
      <c r="K1848">
        <v>4</v>
      </c>
      <c r="L1848">
        <v>4</v>
      </c>
      <c r="M1848">
        <v>1</v>
      </c>
      <c r="N1848">
        <v>81</v>
      </c>
      <c r="O1848">
        <v>3</v>
      </c>
      <c r="P1848">
        <v>2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3</v>
      </c>
      <c r="AA1848">
        <v>1</v>
      </c>
      <c r="AB1848">
        <v>0</v>
      </c>
      <c r="AC1848">
        <v>0</v>
      </c>
      <c r="AD1848">
        <v>4728</v>
      </c>
      <c r="AE1848">
        <v>3</v>
      </c>
      <c r="AF1848">
        <v>1</v>
      </c>
      <c r="AG1848">
        <v>14</v>
      </c>
      <c r="AH1848">
        <v>3</v>
      </c>
      <c r="AI1848">
        <v>4</v>
      </c>
      <c r="AJ1848">
        <v>0</v>
      </c>
      <c r="AK1848">
        <v>5</v>
      </c>
      <c r="AL1848">
        <v>3</v>
      </c>
      <c r="AM1848">
        <v>1</v>
      </c>
      <c r="AN1848">
        <v>6</v>
      </c>
    </row>
    <row r="1849" spans="1:40" x14ac:dyDescent="0.35">
      <c r="A1849">
        <v>10541</v>
      </c>
      <c r="B1849">
        <v>29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9</v>
      </c>
      <c r="K1849">
        <v>3</v>
      </c>
      <c r="L1849">
        <v>2</v>
      </c>
      <c r="M1849">
        <v>0</v>
      </c>
      <c r="N1849">
        <v>52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2</v>
      </c>
      <c r="AA1849">
        <v>1</v>
      </c>
      <c r="AB1849">
        <v>0</v>
      </c>
      <c r="AC1849">
        <v>0</v>
      </c>
      <c r="AD1849">
        <v>2760</v>
      </c>
      <c r="AE1849">
        <v>1</v>
      </c>
      <c r="AF1849">
        <v>0</v>
      </c>
      <c r="AG1849">
        <v>13</v>
      </c>
      <c r="AH1849">
        <v>3</v>
      </c>
      <c r="AI1849">
        <v>3</v>
      </c>
      <c r="AJ1849">
        <v>0</v>
      </c>
      <c r="AK1849">
        <v>2</v>
      </c>
      <c r="AL1849">
        <v>3</v>
      </c>
      <c r="AM1849">
        <v>2</v>
      </c>
      <c r="AN1849">
        <v>6</v>
      </c>
    </row>
    <row r="1850" spans="1:40" x14ac:dyDescent="0.35">
      <c r="A1850">
        <v>10550</v>
      </c>
      <c r="B1850">
        <v>33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16</v>
      </c>
      <c r="K1850">
        <v>3</v>
      </c>
      <c r="L1850">
        <v>1</v>
      </c>
      <c r="M1850">
        <v>0</v>
      </c>
      <c r="N1850">
        <v>69</v>
      </c>
      <c r="O1850">
        <v>3</v>
      </c>
      <c r="P1850">
        <v>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1</v>
      </c>
      <c r="AA1850">
        <v>1</v>
      </c>
      <c r="AB1850">
        <v>0</v>
      </c>
      <c r="AC1850">
        <v>0</v>
      </c>
      <c r="AD1850">
        <v>5324</v>
      </c>
      <c r="AE1850">
        <v>5</v>
      </c>
      <c r="AF1850">
        <v>0</v>
      </c>
      <c r="AG1850">
        <v>15</v>
      </c>
      <c r="AH1850">
        <v>3</v>
      </c>
      <c r="AI1850">
        <v>3</v>
      </c>
      <c r="AJ1850">
        <v>0</v>
      </c>
      <c r="AK1850">
        <v>6</v>
      </c>
      <c r="AL1850">
        <v>3</v>
      </c>
      <c r="AM1850">
        <v>3</v>
      </c>
      <c r="AN1850">
        <v>6</v>
      </c>
    </row>
    <row r="1851" spans="1:40" x14ac:dyDescent="0.35">
      <c r="A1851">
        <v>10551</v>
      </c>
      <c r="B1851">
        <v>30</v>
      </c>
      <c r="C1851">
        <v>1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1</v>
      </c>
      <c r="J1851">
        <v>12</v>
      </c>
      <c r="K1851">
        <v>4</v>
      </c>
      <c r="L1851">
        <v>2</v>
      </c>
      <c r="M1851">
        <v>1</v>
      </c>
      <c r="N1851">
        <v>74</v>
      </c>
      <c r="O1851">
        <v>2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>
        <v>0</v>
      </c>
      <c r="AB1851">
        <v>1</v>
      </c>
      <c r="AC1851">
        <v>0</v>
      </c>
      <c r="AD1851">
        <v>2033</v>
      </c>
      <c r="AE1851">
        <v>1</v>
      </c>
      <c r="AF1851">
        <v>0</v>
      </c>
      <c r="AG1851">
        <v>18</v>
      </c>
      <c r="AH1851">
        <v>3</v>
      </c>
      <c r="AI1851">
        <v>3</v>
      </c>
      <c r="AJ1851">
        <v>1</v>
      </c>
      <c r="AK1851">
        <v>1</v>
      </c>
      <c r="AL1851">
        <v>4</v>
      </c>
      <c r="AM1851">
        <v>1</v>
      </c>
      <c r="AN1851">
        <v>6</v>
      </c>
    </row>
    <row r="1852" spans="1:40" x14ac:dyDescent="0.35">
      <c r="A1852">
        <v>10556</v>
      </c>
      <c r="B1852">
        <v>31</v>
      </c>
      <c r="C1852">
        <v>1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6</v>
      </c>
      <c r="K1852">
        <v>4</v>
      </c>
      <c r="L1852">
        <v>2</v>
      </c>
      <c r="M1852">
        <v>1</v>
      </c>
      <c r="N1852">
        <v>76</v>
      </c>
      <c r="O1852">
        <v>1</v>
      </c>
      <c r="P1852">
        <v>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3</v>
      </c>
      <c r="AA1852">
        <v>0</v>
      </c>
      <c r="AB1852">
        <v>1</v>
      </c>
      <c r="AC1852">
        <v>0</v>
      </c>
      <c r="AD1852">
        <v>6172</v>
      </c>
      <c r="AE1852">
        <v>4</v>
      </c>
      <c r="AF1852">
        <v>1</v>
      </c>
      <c r="AG1852">
        <v>18</v>
      </c>
      <c r="AH1852">
        <v>3</v>
      </c>
      <c r="AI1852">
        <v>2</v>
      </c>
      <c r="AJ1852">
        <v>0</v>
      </c>
      <c r="AK1852">
        <v>12</v>
      </c>
      <c r="AL1852">
        <v>2</v>
      </c>
      <c r="AM1852">
        <v>7</v>
      </c>
      <c r="AN1852">
        <v>6</v>
      </c>
    </row>
    <row r="1853" spans="1:40" x14ac:dyDescent="0.35">
      <c r="A1853">
        <v>10559</v>
      </c>
      <c r="B1853">
        <v>42</v>
      </c>
      <c r="C1853">
        <v>1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</v>
      </c>
      <c r="J1853">
        <v>12</v>
      </c>
      <c r="K1853">
        <v>3</v>
      </c>
      <c r="L1853">
        <v>3</v>
      </c>
      <c r="M1853">
        <v>1</v>
      </c>
      <c r="N1853">
        <v>44</v>
      </c>
      <c r="O1853">
        <v>3</v>
      </c>
      <c r="P1853">
        <v>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1</v>
      </c>
      <c r="AB1853">
        <v>0</v>
      </c>
      <c r="AC1853">
        <v>0</v>
      </c>
      <c r="AD1853">
        <v>13758</v>
      </c>
      <c r="AE1853">
        <v>0</v>
      </c>
      <c r="AF1853">
        <v>1</v>
      </c>
      <c r="AG1853">
        <v>12</v>
      </c>
      <c r="AH1853">
        <v>3</v>
      </c>
      <c r="AI1853">
        <v>2</v>
      </c>
      <c r="AJ1853">
        <v>0</v>
      </c>
      <c r="AK1853">
        <v>22</v>
      </c>
      <c r="AL1853">
        <v>2</v>
      </c>
      <c r="AM1853">
        <v>21</v>
      </c>
      <c r="AN1853">
        <v>6</v>
      </c>
    </row>
    <row r="1854" spans="1:40" x14ac:dyDescent="0.35">
      <c r="A1854">
        <v>10561</v>
      </c>
      <c r="B1854">
        <v>33</v>
      </c>
      <c r="C1854">
        <v>1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9</v>
      </c>
      <c r="K1854">
        <v>4</v>
      </c>
      <c r="L1854">
        <v>1</v>
      </c>
      <c r="M1854">
        <v>0</v>
      </c>
      <c r="N1854">
        <v>77</v>
      </c>
      <c r="O1854">
        <v>3</v>
      </c>
      <c r="P1854">
        <v>2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1</v>
      </c>
      <c r="AA1854">
        <v>1</v>
      </c>
      <c r="AB1854">
        <v>0</v>
      </c>
      <c r="AC1854">
        <v>0</v>
      </c>
      <c r="AD1854">
        <v>8224</v>
      </c>
      <c r="AE1854">
        <v>0</v>
      </c>
      <c r="AF1854">
        <v>1</v>
      </c>
      <c r="AG1854">
        <v>17</v>
      </c>
      <c r="AH1854">
        <v>3</v>
      </c>
      <c r="AI1854">
        <v>1</v>
      </c>
      <c r="AJ1854">
        <v>0</v>
      </c>
      <c r="AK1854">
        <v>6</v>
      </c>
      <c r="AL1854">
        <v>3</v>
      </c>
      <c r="AM1854">
        <v>5</v>
      </c>
      <c r="AN1854">
        <v>6</v>
      </c>
    </row>
    <row r="1855" spans="1:40" x14ac:dyDescent="0.35">
      <c r="A1855">
        <v>10565</v>
      </c>
      <c r="B1855">
        <v>52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2</v>
      </c>
      <c r="K1855">
        <v>1</v>
      </c>
      <c r="L1855">
        <v>1</v>
      </c>
      <c r="M1855">
        <v>0</v>
      </c>
      <c r="N1855">
        <v>57</v>
      </c>
      <c r="O1855">
        <v>1</v>
      </c>
      <c r="P1855">
        <v>5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4</v>
      </c>
      <c r="AA1855">
        <v>0</v>
      </c>
      <c r="AB1855">
        <v>1</v>
      </c>
      <c r="AC1855">
        <v>0</v>
      </c>
      <c r="AD1855">
        <v>19845</v>
      </c>
      <c r="AE1855">
        <v>1</v>
      </c>
      <c r="AF1855">
        <v>0</v>
      </c>
      <c r="AG1855">
        <v>15</v>
      </c>
      <c r="AH1855">
        <v>3</v>
      </c>
      <c r="AI1855">
        <v>4</v>
      </c>
      <c r="AJ1855">
        <v>1</v>
      </c>
      <c r="AK1855">
        <v>33</v>
      </c>
      <c r="AL1855">
        <v>3</v>
      </c>
      <c r="AM1855">
        <v>32</v>
      </c>
      <c r="AN1855">
        <v>6</v>
      </c>
    </row>
    <row r="1856" spans="1:40" x14ac:dyDescent="0.35">
      <c r="A1856">
        <v>10590</v>
      </c>
      <c r="B1856">
        <v>31</v>
      </c>
      <c r="C1856">
        <v>1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16</v>
      </c>
      <c r="K1856">
        <v>4</v>
      </c>
      <c r="L1856">
        <v>1</v>
      </c>
      <c r="M1856">
        <v>1</v>
      </c>
      <c r="N1856">
        <v>70</v>
      </c>
      <c r="O1856">
        <v>3</v>
      </c>
      <c r="P1856">
        <v>3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3</v>
      </c>
      <c r="AA1856">
        <v>0</v>
      </c>
      <c r="AB1856">
        <v>1</v>
      </c>
      <c r="AC1856">
        <v>0</v>
      </c>
      <c r="AD1856">
        <v>8161</v>
      </c>
      <c r="AE1856">
        <v>2</v>
      </c>
      <c r="AF1856">
        <v>0</v>
      </c>
      <c r="AG1856">
        <v>13</v>
      </c>
      <c r="AH1856">
        <v>3</v>
      </c>
      <c r="AI1856">
        <v>1</v>
      </c>
      <c r="AJ1856">
        <v>3</v>
      </c>
      <c r="AK1856">
        <v>10</v>
      </c>
      <c r="AL1856">
        <v>3</v>
      </c>
      <c r="AM1856">
        <v>1</v>
      </c>
      <c r="AN1856">
        <v>6</v>
      </c>
    </row>
    <row r="1857" spans="1:40" x14ac:dyDescent="0.35">
      <c r="A1857">
        <v>10592</v>
      </c>
      <c r="B1857">
        <v>29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23</v>
      </c>
      <c r="K1857">
        <v>1</v>
      </c>
      <c r="L1857">
        <v>4</v>
      </c>
      <c r="M1857">
        <v>0</v>
      </c>
      <c r="N1857">
        <v>45</v>
      </c>
      <c r="O1857">
        <v>2</v>
      </c>
      <c r="P1857">
        <v>3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0</v>
      </c>
      <c r="AB1857">
        <v>1</v>
      </c>
      <c r="AC1857">
        <v>0</v>
      </c>
      <c r="AD1857">
        <v>7336</v>
      </c>
      <c r="AE1857">
        <v>1</v>
      </c>
      <c r="AF1857">
        <v>0</v>
      </c>
      <c r="AG1857">
        <v>13</v>
      </c>
      <c r="AH1857">
        <v>3</v>
      </c>
      <c r="AI1857">
        <v>1</v>
      </c>
      <c r="AJ1857">
        <v>1</v>
      </c>
      <c r="AK1857">
        <v>11</v>
      </c>
      <c r="AL1857">
        <v>1</v>
      </c>
      <c r="AM1857">
        <v>11</v>
      </c>
      <c r="AN1857">
        <v>6</v>
      </c>
    </row>
    <row r="1858" spans="1:40" x14ac:dyDescent="0.35">
      <c r="A1858">
        <v>10597</v>
      </c>
      <c r="B1858">
        <v>42</v>
      </c>
      <c r="C1858">
        <v>1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1</v>
      </c>
      <c r="J1858">
        <v>12</v>
      </c>
      <c r="K1858">
        <v>3</v>
      </c>
      <c r="L1858">
        <v>3</v>
      </c>
      <c r="M1858">
        <v>1</v>
      </c>
      <c r="N1858">
        <v>44</v>
      </c>
      <c r="O1858">
        <v>3</v>
      </c>
      <c r="P1858">
        <v>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1</v>
      </c>
      <c r="AA1858">
        <v>1</v>
      </c>
      <c r="AB1858">
        <v>0</v>
      </c>
      <c r="AC1858">
        <v>0</v>
      </c>
      <c r="AD1858">
        <v>13758</v>
      </c>
      <c r="AE1858">
        <v>0</v>
      </c>
      <c r="AF1858">
        <v>1</v>
      </c>
      <c r="AG1858">
        <v>12</v>
      </c>
      <c r="AH1858">
        <v>3</v>
      </c>
      <c r="AI1858">
        <v>2</v>
      </c>
      <c r="AJ1858">
        <v>0</v>
      </c>
      <c r="AK1858">
        <v>22</v>
      </c>
      <c r="AL1858">
        <v>2</v>
      </c>
      <c r="AM1858">
        <v>21</v>
      </c>
      <c r="AN1858">
        <v>6</v>
      </c>
    </row>
    <row r="1859" spans="1:40" x14ac:dyDescent="0.35">
      <c r="A1859">
        <v>10611</v>
      </c>
      <c r="B1859">
        <v>19</v>
      </c>
      <c r="C1859">
        <v>1</v>
      </c>
      <c r="D1859">
        <v>0</v>
      </c>
      <c r="E1859">
        <v>0</v>
      </c>
      <c r="F1859">
        <v>1</v>
      </c>
      <c r="G1859">
        <v>0</v>
      </c>
      <c r="H1859">
        <v>0</v>
      </c>
      <c r="I1859">
        <v>1</v>
      </c>
      <c r="J1859">
        <v>1</v>
      </c>
      <c r="K1859">
        <v>1</v>
      </c>
      <c r="L1859">
        <v>3</v>
      </c>
      <c r="M1859">
        <v>0</v>
      </c>
      <c r="N1859">
        <v>100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>
        <v>1</v>
      </c>
      <c r="AB1859">
        <v>0</v>
      </c>
      <c r="AC1859">
        <v>0</v>
      </c>
      <c r="AD1859">
        <v>2325</v>
      </c>
      <c r="AE1859">
        <v>0</v>
      </c>
      <c r="AF1859">
        <v>0</v>
      </c>
      <c r="AG1859">
        <v>21</v>
      </c>
      <c r="AH1859">
        <v>4</v>
      </c>
      <c r="AI1859">
        <v>1</v>
      </c>
      <c r="AJ1859">
        <v>0</v>
      </c>
      <c r="AK1859">
        <v>1</v>
      </c>
      <c r="AL1859">
        <v>4</v>
      </c>
      <c r="AM1859">
        <v>1</v>
      </c>
      <c r="AN1859">
        <v>6</v>
      </c>
    </row>
    <row r="1860" spans="1:40" x14ac:dyDescent="0.35">
      <c r="A1860">
        <v>10615</v>
      </c>
      <c r="B1860">
        <v>30</v>
      </c>
      <c r="C1860">
        <v>1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1</v>
      </c>
      <c r="J1860">
        <v>12</v>
      </c>
      <c r="K1860">
        <v>4</v>
      </c>
      <c r="L1860">
        <v>2</v>
      </c>
      <c r="M1860">
        <v>1</v>
      </c>
      <c r="N1860">
        <v>74</v>
      </c>
      <c r="O1860">
        <v>2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>
        <v>0</v>
      </c>
      <c r="AB1860">
        <v>1</v>
      </c>
      <c r="AC1860">
        <v>0</v>
      </c>
      <c r="AD1860">
        <v>2033</v>
      </c>
      <c r="AE1860">
        <v>1</v>
      </c>
      <c r="AF1860">
        <v>0</v>
      </c>
      <c r="AG1860">
        <v>18</v>
      </c>
      <c r="AH1860">
        <v>3</v>
      </c>
      <c r="AI1860">
        <v>3</v>
      </c>
      <c r="AJ1860">
        <v>1</v>
      </c>
      <c r="AK1860">
        <v>1</v>
      </c>
      <c r="AL1860">
        <v>4</v>
      </c>
      <c r="AM1860">
        <v>1</v>
      </c>
      <c r="AN1860">
        <v>6</v>
      </c>
    </row>
    <row r="1861" spans="1:40" x14ac:dyDescent="0.35">
      <c r="A1861">
        <v>10618</v>
      </c>
      <c r="B1861">
        <v>41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20</v>
      </c>
      <c r="K1861">
        <v>2</v>
      </c>
      <c r="L1861">
        <v>2</v>
      </c>
      <c r="M1861">
        <v>0</v>
      </c>
      <c r="N1861">
        <v>70</v>
      </c>
      <c r="O1861">
        <v>3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2</v>
      </c>
      <c r="AA1861">
        <v>1</v>
      </c>
      <c r="AB1861">
        <v>0</v>
      </c>
      <c r="AC1861">
        <v>0</v>
      </c>
      <c r="AD1861">
        <v>3140</v>
      </c>
      <c r="AE1861">
        <v>1</v>
      </c>
      <c r="AF1861">
        <v>1</v>
      </c>
      <c r="AG1861">
        <v>22</v>
      </c>
      <c r="AH1861">
        <v>4</v>
      </c>
      <c r="AI1861">
        <v>4</v>
      </c>
      <c r="AJ1861">
        <v>0</v>
      </c>
      <c r="AK1861">
        <v>4</v>
      </c>
      <c r="AL1861">
        <v>2</v>
      </c>
      <c r="AM1861">
        <v>4</v>
      </c>
      <c r="AN1861">
        <v>6</v>
      </c>
    </row>
    <row r="1862" spans="1:40" x14ac:dyDescent="0.35">
      <c r="A1862">
        <v>10621</v>
      </c>
      <c r="B1862">
        <v>46</v>
      </c>
      <c r="C1862">
        <v>1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10</v>
      </c>
      <c r="K1862">
        <v>3</v>
      </c>
      <c r="L1862">
        <v>3</v>
      </c>
      <c r="M1862">
        <v>0</v>
      </c>
      <c r="N1862">
        <v>64</v>
      </c>
      <c r="O1862">
        <v>3</v>
      </c>
      <c r="P1862">
        <v>3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2</v>
      </c>
      <c r="AA1862">
        <v>0</v>
      </c>
      <c r="AB1862">
        <v>1</v>
      </c>
      <c r="AC1862">
        <v>0</v>
      </c>
      <c r="AD1862">
        <v>7314</v>
      </c>
      <c r="AE1862">
        <v>5</v>
      </c>
      <c r="AF1862">
        <v>0</v>
      </c>
      <c r="AG1862">
        <v>21</v>
      </c>
      <c r="AH1862">
        <v>4</v>
      </c>
      <c r="AI1862">
        <v>3</v>
      </c>
      <c r="AJ1862">
        <v>3</v>
      </c>
      <c r="AK1862">
        <v>14</v>
      </c>
      <c r="AL1862">
        <v>3</v>
      </c>
      <c r="AM1862">
        <v>8</v>
      </c>
      <c r="AN1862">
        <v>6</v>
      </c>
    </row>
    <row r="1863" spans="1:40" x14ac:dyDescent="0.35">
      <c r="A1863">
        <v>10628</v>
      </c>
      <c r="B1863">
        <v>50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28</v>
      </c>
      <c r="K1863">
        <v>3</v>
      </c>
      <c r="L1863">
        <v>4</v>
      </c>
      <c r="M1863">
        <v>1</v>
      </c>
      <c r="N1863">
        <v>39</v>
      </c>
      <c r="O1863">
        <v>2</v>
      </c>
      <c r="P1863">
        <v>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1</v>
      </c>
      <c r="AA1863">
        <v>0</v>
      </c>
      <c r="AB1863">
        <v>0</v>
      </c>
      <c r="AC1863">
        <v>1</v>
      </c>
      <c r="AD1863">
        <v>10854</v>
      </c>
      <c r="AE1863">
        <v>4</v>
      </c>
      <c r="AF1863">
        <v>1</v>
      </c>
      <c r="AG1863">
        <v>13</v>
      </c>
      <c r="AH1863">
        <v>3</v>
      </c>
      <c r="AI1863">
        <v>2</v>
      </c>
      <c r="AJ1863">
        <v>1</v>
      </c>
      <c r="AK1863">
        <v>20</v>
      </c>
      <c r="AL1863">
        <v>3</v>
      </c>
      <c r="AM1863">
        <v>3</v>
      </c>
      <c r="AN1863">
        <v>6</v>
      </c>
    </row>
    <row r="1864" spans="1:40" x14ac:dyDescent="0.35">
      <c r="A1864">
        <v>10629</v>
      </c>
      <c r="B1864">
        <v>34</v>
      </c>
      <c r="C1864">
        <v>1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1</v>
      </c>
      <c r="J1864">
        <v>19</v>
      </c>
      <c r="K1864">
        <v>3</v>
      </c>
      <c r="L1864">
        <v>1</v>
      </c>
      <c r="M1864">
        <v>1</v>
      </c>
      <c r="N1864">
        <v>67</v>
      </c>
      <c r="O1864">
        <v>4</v>
      </c>
      <c r="P1864">
        <v>2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4</v>
      </c>
      <c r="AA1864">
        <v>1</v>
      </c>
      <c r="AB1864">
        <v>0</v>
      </c>
      <c r="AC1864">
        <v>0</v>
      </c>
      <c r="AD1864">
        <v>5304</v>
      </c>
      <c r="AE1864">
        <v>8</v>
      </c>
      <c r="AF1864">
        <v>1</v>
      </c>
      <c r="AG1864">
        <v>13</v>
      </c>
      <c r="AH1864">
        <v>3</v>
      </c>
      <c r="AI1864">
        <v>2</v>
      </c>
      <c r="AJ1864">
        <v>0</v>
      </c>
      <c r="AK1864">
        <v>9</v>
      </c>
      <c r="AL1864">
        <v>2</v>
      </c>
      <c r="AM1864">
        <v>5</v>
      </c>
      <c r="AN1864">
        <v>6</v>
      </c>
    </row>
    <row r="1865" spans="1:40" x14ac:dyDescent="0.35">
      <c r="A1865">
        <v>10632</v>
      </c>
      <c r="B1865">
        <v>45</v>
      </c>
      <c r="C1865">
        <v>1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1</v>
      </c>
      <c r="J1865">
        <v>26</v>
      </c>
      <c r="K1865">
        <v>4</v>
      </c>
      <c r="L1865">
        <v>1</v>
      </c>
      <c r="M1865">
        <v>0</v>
      </c>
      <c r="N1865">
        <v>100</v>
      </c>
      <c r="O1865">
        <v>3</v>
      </c>
      <c r="P1865">
        <v>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1</v>
      </c>
      <c r="AA1865">
        <v>0</v>
      </c>
      <c r="AB1865">
        <v>1</v>
      </c>
      <c r="AC1865">
        <v>0</v>
      </c>
      <c r="AD1865">
        <v>4286</v>
      </c>
      <c r="AE1865">
        <v>2</v>
      </c>
      <c r="AF1865">
        <v>0</v>
      </c>
      <c r="AG1865">
        <v>14</v>
      </c>
      <c r="AH1865">
        <v>3</v>
      </c>
      <c r="AI1865">
        <v>4</v>
      </c>
      <c r="AJ1865">
        <v>2</v>
      </c>
      <c r="AK1865">
        <v>5</v>
      </c>
      <c r="AL1865">
        <v>3</v>
      </c>
      <c r="AM1865">
        <v>1</v>
      </c>
      <c r="AN1865">
        <v>6</v>
      </c>
    </row>
    <row r="1866" spans="1:40" x14ac:dyDescent="0.35">
      <c r="A1866">
        <v>10636</v>
      </c>
      <c r="B1866">
        <v>40</v>
      </c>
      <c r="C1866">
        <v>1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25</v>
      </c>
      <c r="K1866">
        <v>4</v>
      </c>
      <c r="L1866">
        <v>4</v>
      </c>
      <c r="M1866">
        <v>1</v>
      </c>
      <c r="N1866">
        <v>57</v>
      </c>
      <c r="O1866">
        <v>2</v>
      </c>
      <c r="P1866">
        <v>3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2</v>
      </c>
      <c r="AA1866">
        <v>1</v>
      </c>
      <c r="AB1866">
        <v>0</v>
      </c>
      <c r="AC1866">
        <v>0</v>
      </c>
      <c r="AD1866">
        <v>9094</v>
      </c>
      <c r="AE1866">
        <v>2</v>
      </c>
      <c r="AF1866">
        <v>1</v>
      </c>
      <c r="AG1866">
        <v>12</v>
      </c>
      <c r="AH1866">
        <v>3</v>
      </c>
      <c r="AI1866">
        <v>3</v>
      </c>
      <c r="AJ1866">
        <v>0</v>
      </c>
      <c r="AK1866">
        <v>9</v>
      </c>
      <c r="AL1866">
        <v>3</v>
      </c>
      <c r="AM1866">
        <v>5</v>
      </c>
      <c r="AN1866">
        <v>6</v>
      </c>
    </row>
    <row r="1867" spans="1:40" x14ac:dyDescent="0.35">
      <c r="A1867">
        <v>10652</v>
      </c>
      <c r="B1867">
        <v>25</v>
      </c>
      <c r="C1867">
        <v>1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1</v>
      </c>
      <c r="J1867">
        <v>24</v>
      </c>
      <c r="K1867">
        <v>1</v>
      </c>
      <c r="L1867">
        <v>3</v>
      </c>
      <c r="M1867">
        <v>1</v>
      </c>
      <c r="N1867">
        <v>73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4</v>
      </c>
      <c r="AA1867">
        <v>1</v>
      </c>
      <c r="AB1867">
        <v>0</v>
      </c>
      <c r="AC1867">
        <v>0</v>
      </c>
      <c r="AD1867">
        <v>1118</v>
      </c>
      <c r="AE1867">
        <v>1</v>
      </c>
      <c r="AF1867">
        <v>1</v>
      </c>
      <c r="AG1867">
        <v>14</v>
      </c>
      <c r="AH1867">
        <v>3</v>
      </c>
      <c r="AI1867">
        <v>4</v>
      </c>
      <c r="AJ1867">
        <v>0</v>
      </c>
      <c r="AK1867">
        <v>1</v>
      </c>
      <c r="AL1867">
        <v>3</v>
      </c>
      <c r="AM1867">
        <v>1</v>
      </c>
      <c r="AN1867">
        <v>6</v>
      </c>
    </row>
    <row r="1868" spans="1:40" x14ac:dyDescent="0.35">
      <c r="A1868">
        <v>10655</v>
      </c>
      <c r="B1868">
        <v>47</v>
      </c>
      <c r="C1868">
        <v>1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1</v>
      </c>
      <c r="J1868">
        <v>27</v>
      </c>
      <c r="K1868">
        <v>2</v>
      </c>
      <c r="L1868">
        <v>2</v>
      </c>
      <c r="M1868">
        <v>0</v>
      </c>
      <c r="N1868">
        <v>77</v>
      </c>
      <c r="O1868">
        <v>4</v>
      </c>
      <c r="P1868">
        <v>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3</v>
      </c>
      <c r="AA1868">
        <v>1</v>
      </c>
      <c r="AB1868">
        <v>0</v>
      </c>
      <c r="AC1868">
        <v>0</v>
      </c>
      <c r="AD1868">
        <v>6397</v>
      </c>
      <c r="AE1868">
        <v>4</v>
      </c>
      <c r="AF1868">
        <v>1</v>
      </c>
      <c r="AG1868">
        <v>12</v>
      </c>
      <c r="AH1868">
        <v>3</v>
      </c>
      <c r="AI1868">
        <v>4</v>
      </c>
      <c r="AJ1868">
        <v>0</v>
      </c>
      <c r="AK1868">
        <v>8</v>
      </c>
      <c r="AL1868">
        <v>3</v>
      </c>
      <c r="AM1868">
        <v>5</v>
      </c>
      <c r="AN1868">
        <v>6</v>
      </c>
    </row>
    <row r="1869" spans="1:40" x14ac:dyDescent="0.35">
      <c r="A1869">
        <v>10656</v>
      </c>
      <c r="B1869">
        <v>32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4</v>
      </c>
      <c r="K1869">
        <v>4</v>
      </c>
      <c r="L1869">
        <v>4</v>
      </c>
      <c r="M1869">
        <v>1</v>
      </c>
      <c r="N1869">
        <v>32</v>
      </c>
      <c r="O1869">
        <v>1</v>
      </c>
      <c r="P1869">
        <v>3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4</v>
      </c>
      <c r="AA1869">
        <v>0</v>
      </c>
      <c r="AB1869">
        <v>1</v>
      </c>
      <c r="AC1869">
        <v>0</v>
      </c>
      <c r="AD1869">
        <v>10400</v>
      </c>
      <c r="AE1869">
        <v>1</v>
      </c>
      <c r="AF1869">
        <v>0</v>
      </c>
      <c r="AG1869">
        <v>11</v>
      </c>
      <c r="AH1869">
        <v>3</v>
      </c>
      <c r="AI1869">
        <v>3</v>
      </c>
      <c r="AJ1869">
        <v>0</v>
      </c>
      <c r="AK1869">
        <v>14</v>
      </c>
      <c r="AL1869">
        <v>2</v>
      </c>
      <c r="AM1869">
        <v>14</v>
      </c>
      <c r="AN1869">
        <v>6</v>
      </c>
    </row>
    <row r="1870" spans="1:40" x14ac:dyDescent="0.35">
      <c r="A1870">
        <v>10663</v>
      </c>
      <c r="B1870">
        <v>36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9</v>
      </c>
      <c r="K1870">
        <v>4</v>
      </c>
      <c r="L1870">
        <v>3</v>
      </c>
      <c r="M1870">
        <v>1</v>
      </c>
      <c r="N1870">
        <v>82</v>
      </c>
      <c r="O1870">
        <v>2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>
        <v>1</v>
      </c>
      <c r="AB1870">
        <v>0</v>
      </c>
      <c r="AC1870">
        <v>0</v>
      </c>
      <c r="AD1870">
        <v>3407</v>
      </c>
      <c r="AE1870">
        <v>7</v>
      </c>
      <c r="AF1870">
        <v>0</v>
      </c>
      <c r="AG1870">
        <v>23</v>
      </c>
      <c r="AH1870">
        <v>4</v>
      </c>
      <c r="AI1870">
        <v>2</v>
      </c>
      <c r="AJ1870">
        <v>0</v>
      </c>
      <c r="AK1870">
        <v>10</v>
      </c>
      <c r="AL1870">
        <v>3</v>
      </c>
      <c r="AM1870">
        <v>5</v>
      </c>
      <c r="AN1870">
        <v>6</v>
      </c>
    </row>
    <row r="1871" spans="1:40" x14ac:dyDescent="0.35">
      <c r="A1871">
        <v>10665</v>
      </c>
      <c r="B1871">
        <v>31</v>
      </c>
      <c r="C1871">
        <v>1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1</v>
      </c>
      <c r="J1871">
        <v>1</v>
      </c>
      <c r="K1871">
        <v>4</v>
      </c>
      <c r="L1871">
        <v>2</v>
      </c>
      <c r="M1871">
        <v>0</v>
      </c>
      <c r="N1871">
        <v>50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3</v>
      </c>
      <c r="AA1871">
        <v>1</v>
      </c>
      <c r="AB1871">
        <v>0</v>
      </c>
      <c r="AC1871">
        <v>0</v>
      </c>
      <c r="AD1871">
        <v>1359</v>
      </c>
      <c r="AE1871">
        <v>1</v>
      </c>
      <c r="AF1871">
        <v>0</v>
      </c>
      <c r="AG1871">
        <v>12</v>
      </c>
      <c r="AH1871">
        <v>3</v>
      </c>
      <c r="AI1871">
        <v>2</v>
      </c>
      <c r="AJ1871">
        <v>0</v>
      </c>
      <c r="AK1871">
        <v>1</v>
      </c>
      <c r="AL1871">
        <v>3</v>
      </c>
      <c r="AM1871">
        <v>1</v>
      </c>
      <c r="AN1871">
        <v>6</v>
      </c>
    </row>
    <row r="1872" spans="1:40" x14ac:dyDescent="0.35">
      <c r="A1872">
        <v>10676</v>
      </c>
      <c r="B1872">
        <v>26</v>
      </c>
      <c r="C1872">
        <v>1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1</v>
      </c>
      <c r="J1872">
        <v>29</v>
      </c>
      <c r="K1872">
        <v>2</v>
      </c>
      <c r="L1872">
        <v>2</v>
      </c>
      <c r="M1872">
        <v>1</v>
      </c>
      <c r="N1872">
        <v>79</v>
      </c>
      <c r="O1872">
        <v>1</v>
      </c>
      <c r="P1872">
        <v>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1</v>
      </c>
      <c r="AA1872">
        <v>1</v>
      </c>
      <c r="AB1872">
        <v>0</v>
      </c>
      <c r="AC1872">
        <v>0</v>
      </c>
      <c r="AD1872">
        <v>4969</v>
      </c>
      <c r="AE1872">
        <v>8</v>
      </c>
      <c r="AF1872">
        <v>0</v>
      </c>
      <c r="AG1872">
        <v>18</v>
      </c>
      <c r="AH1872">
        <v>3</v>
      </c>
      <c r="AI1872">
        <v>4</v>
      </c>
      <c r="AJ1872">
        <v>0</v>
      </c>
      <c r="AK1872">
        <v>7</v>
      </c>
      <c r="AL1872">
        <v>3</v>
      </c>
      <c r="AM1872">
        <v>2</v>
      </c>
      <c r="AN1872">
        <v>6</v>
      </c>
    </row>
    <row r="1873" spans="1:40" x14ac:dyDescent="0.35">
      <c r="A1873">
        <v>10677</v>
      </c>
      <c r="B1873">
        <v>46</v>
      </c>
      <c r="C1873">
        <v>1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9</v>
      </c>
      <c r="K1873">
        <v>3</v>
      </c>
      <c r="L1873">
        <v>1</v>
      </c>
      <c r="M1873">
        <v>1</v>
      </c>
      <c r="N1873">
        <v>52</v>
      </c>
      <c r="O1873">
        <v>3</v>
      </c>
      <c r="P1873">
        <v>3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4</v>
      </c>
      <c r="AA1873">
        <v>0</v>
      </c>
      <c r="AB1873">
        <v>0</v>
      </c>
      <c r="AC1873">
        <v>1</v>
      </c>
      <c r="AD1873">
        <v>10096</v>
      </c>
      <c r="AE1873">
        <v>4</v>
      </c>
      <c r="AF1873">
        <v>0</v>
      </c>
      <c r="AG1873">
        <v>11</v>
      </c>
      <c r="AH1873">
        <v>3</v>
      </c>
      <c r="AI1873">
        <v>1</v>
      </c>
      <c r="AJ1873">
        <v>1</v>
      </c>
      <c r="AK1873">
        <v>28</v>
      </c>
      <c r="AL1873">
        <v>4</v>
      </c>
      <c r="AM1873">
        <v>7</v>
      </c>
      <c r="AN1873">
        <v>6</v>
      </c>
    </row>
    <row r="1874" spans="1:40" x14ac:dyDescent="0.35">
      <c r="A1874">
        <v>10680</v>
      </c>
      <c r="B1874">
        <v>36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13</v>
      </c>
      <c r="K1874">
        <v>5</v>
      </c>
      <c r="L1874">
        <v>2</v>
      </c>
      <c r="M1874">
        <v>1</v>
      </c>
      <c r="N1874">
        <v>96</v>
      </c>
      <c r="O1874">
        <v>2</v>
      </c>
      <c r="P1874">
        <v>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1</v>
      </c>
      <c r="AD1874">
        <v>6134</v>
      </c>
      <c r="AE1874">
        <v>5</v>
      </c>
      <c r="AF1874">
        <v>1</v>
      </c>
      <c r="AG1874">
        <v>13</v>
      </c>
      <c r="AH1874">
        <v>3</v>
      </c>
      <c r="AI1874">
        <v>2</v>
      </c>
      <c r="AJ1874">
        <v>3</v>
      </c>
      <c r="AK1874">
        <v>16</v>
      </c>
      <c r="AL1874">
        <v>3</v>
      </c>
      <c r="AM1874">
        <v>2</v>
      </c>
      <c r="AN1874">
        <v>6</v>
      </c>
    </row>
    <row r="1875" spans="1:40" x14ac:dyDescent="0.35">
      <c r="A1875">
        <v>10685</v>
      </c>
      <c r="B1875">
        <v>27</v>
      </c>
      <c r="C1875">
        <v>1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2</v>
      </c>
      <c r="K1875">
        <v>1</v>
      </c>
      <c r="L1875">
        <v>3</v>
      </c>
      <c r="M1875">
        <v>1</v>
      </c>
      <c r="N1875">
        <v>85</v>
      </c>
      <c r="O1875">
        <v>3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>
        <v>0</v>
      </c>
      <c r="AB1875">
        <v>0</v>
      </c>
      <c r="AC1875">
        <v>1</v>
      </c>
      <c r="AD1875">
        <v>3041</v>
      </c>
      <c r="AE1875">
        <v>0</v>
      </c>
      <c r="AF1875">
        <v>0</v>
      </c>
      <c r="AG1875">
        <v>11</v>
      </c>
      <c r="AH1875">
        <v>3</v>
      </c>
      <c r="AI1875">
        <v>2</v>
      </c>
      <c r="AJ1875">
        <v>1</v>
      </c>
      <c r="AK1875">
        <v>5</v>
      </c>
      <c r="AL1875">
        <v>3</v>
      </c>
      <c r="AM1875">
        <v>4</v>
      </c>
      <c r="AN1875">
        <v>6</v>
      </c>
    </row>
    <row r="1876" spans="1:40" x14ac:dyDescent="0.35">
      <c r="A1876">
        <v>10688</v>
      </c>
      <c r="B1876">
        <v>25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9</v>
      </c>
      <c r="K1876">
        <v>2</v>
      </c>
      <c r="L1876">
        <v>1</v>
      </c>
      <c r="M1876">
        <v>1</v>
      </c>
      <c r="N1876">
        <v>68</v>
      </c>
      <c r="O1876">
        <v>2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>
        <v>0</v>
      </c>
      <c r="AB1876">
        <v>1</v>
      </c>
      <c r="AC1876">
        <v>0</v>
      </c>
      <c r="AD1876">
        <v>4400</v>
      </c>
      <c r="AE1876">
        <v>3</v>
      </c>
      <c r="AF1876">
        <v>0</v>
      </c>
      <c r="AG1876">
        <v>12</v>
      </c>
      <c r="AH1876">
        <v>3</v>
      </c>
      <c r="AI1876">
        <v>1</v>
      </c>
      <c r="AJ1876">
        <v>0</v>
      </c>
      <c r="AK1876">
        <v>6</v>
      </c>
      <c r="AL1876">
        <v>3</v>
      </c>
      <c r="AM1876">
        <v>3</v>
      </c>
      <c r="AN1876">
        <v>6</v>
      </c>
    </row>
    <row r="1877" spans="1:40" x14ac:dyDescent="0.35">
      <c r="A1877">
        <v>10696</v>
      </c>
      <c r="B1877">
        <v>29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1</v>
      </c>
      <c r="K1877">
        <v>3</v>
      </c>
      <c r="L1877">
        <v>2</v>
      </c>
      <c r="M1877">
        <v>0</v>
      </c>
      <c r="N1877">
        <v>48</v>
      </c>
      <c r="O1877">
        <v>2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3</v>
      </c>
      <c r="AA1877">
        <v>0</v>
      </c>
      <c r="AB1877">
        <v>0</v>
      </c>
      <c r="AC1877">
        <v>1</v>
      </c>
      <c r="AD1877">
        <v>2800</v>
      </c>
      <c r="AE1877">
        <v>6</v>
      </c>
      <c r="AF1877">
        <v>1</v>
      </c>
      <c r="AG1877">
        <v>19</v>
      </c>
      <c r="AH1877">
        <v>3</v>
      </c>
      <c r="AI1877">
        <v>3</v>
      </c>
      <c r="AJ1877">
        <v>3</v>
      </c>
      <c r="AK1877">
        <v>5</v>
      </c>
      <c r="AL1877">
        <v>3</v>
      </c>
      <c r="AM1877">
        <v>3</v>
      </c>
      <c r="AN1877">
        <v>6</v>
      </c>
    </row>
    <row r="1878" spans="1:40" x14ac:dyDescent="0.35">
      <c r="A1878">
        <v>10697</v>
      </c>
      <c r="B1878">
        <v>34</v>
      </c>
      <c r="C1878">
        <v>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24</v>
      </c>
      <c r="K1878">
        <v>4</v>
      </c>
      <c r="L1878">
        <v>1</v>
      </c>
      <c r="M1878">
        <v>0</v>
      </c>
      <c r="N1878">
        <v>40</v>
      </c>
      <c r="O1878">
        <v>2</v>
      </c>
      <c r="P1878">
        <v>2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2</v>
      </c>
      <c r="AA1878">
        <v>1</v>
      </c>
      <c r="AB1878">
        <v>0</v>
      </c>
      <c r="AC1878">
        <v>0</v>
      </c>
      <c r="AD1878">
        <v>4599</v>
      </c>
      <c r="AE1878">
        <v>0</v>
      </c>
      <c r="AF1878">
        <v>1</v>
      </c>
      <c r="AG1878">
        <v>23</v>
      </c>
      <c r="AH1878">
        <v>4</v>
      </c>
      <c r="AI1878">
        <v>3</v>
      </c>
      <c r="AJ1878">
        <v>0</v>
      </c>
      <c r="AK1878">
        <v>16</v>
      </c>
      <c r="AL1878">
        <v>4</v>
      </c>
      <c r="AM1878">
        <v>15</v>
      </c>
      <c r="AN1878">
        <v>6</v>
      </c>
    </row>
    <row r="1879" spans="1:40" x14ac:dyDescent="0.35">
      <c r="A1879">
        <v>10702</v>
      </c>
      <c r="B1879">
        <v>41</v>
      </c>
      <c r="C1879">
        <v>1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1</v>
      </c>
      <c r="J1879">
        <v>4</v>
      </c>
      <c r="K1879">
        <v>3</v>
      </c>
      <c r="L1879">
        <v>1</v>
      </c>
      <c r="M1879">
        <v>1</v>
      </c>
      <c r="N1879">
        <v>56</v>
      </c>
      <c r="O1879">
        <v>3</v>
      </c>
      <c r="P1879">
        <v>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2</v>
      </c>
      <c r="AA1879">
        <v>1</v>
      </c>
      <c r="AB1879">
        <v>0</v>
      </c>
      <c r="AC1879">
        <v>0</v>
      </c>
      <c r="AD1879">
        <v>9355</v>
      </c>
      <c r="AE1879">
        <v>1</v>
      </c>
      <c r="AF1879">
        <v>0</v>
      </c>
      <c r="AG1879">
        <v>18</v>
      </c>
      <c r="AH1879">
        <v>3</v>
      </c>
      <c r="AI1879">
        <v>3</v>
      </c>
      <c r="AJ1879">
        <v>0</v>
      </c>
      <c r="AK1879">
        <v>8</v>
      </c>
      <c r="AL1879">
        <v>3</v>
      </c>
      <c r="AM1879">
        <v>8</v>
      </c>
      <c r="AN1879">
        <v>6</v>
      </c>
    </row>
    <row r="1880" spans="1:40" x14ac:dyDescent="0.35">
      <c r="A1880">
        <v>10710</v>
      </c>
      <c r="B1880">
        <v>41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1</v>
      </c>
      <c r="K1880">
        <v>2</v>
      </c>
      <c r="L1880">
        <v>2</v>
      </c>
      <c r="M1880">
        <v>0</v>
      </c>
      <c r="N1880">
        <v>94</v>
      </c>
      <c r="O1880">
        <v>3</v>
      </c>
      <c r="P1880">
        <v>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4</v>
      </c>
      <c r="AA1880">
        <v>1</v>
      </c>
      <c r="AB1880">
        <v>0</v>
      </c>
      <c r="AC1880">
        <v>0</v>
      </c>
      <c r="AD1880">
        <v>5993</v>
      </c>
      <c r="AE1880">
        <v>8</v>
      </c>
      <c r="AF1880">
        <v>1</v>
      </c>
      <c r="AG1880">
        <v>11</v>
      </c>
      <c r="AH1880">
        <v>3</v>
      </c>
      <c r="AI1880">
        <v>1</v>
      </c>
      <c r="AJ1880">
        <v>0</v>
      </c>
      <c r="AK1880">
        <v>8</v>
      </c>
      <c r="AL1880">
        <v>1</v>
      </c>
      <c r="AM1880">
        <v>6</v>
      </c>
      <c r="AN1880">
        <v>6</v>
      </c>
    </row>
    <row r="1881" spans="1:40" x14ac:dyDescent="0.35">
      <c r="A1881">
        <v>10715</v>
      </c>
      <c r="B1881">
        <v>25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9</v>
      </c>
      <c r="K1881">
        <v>2</v>
      </c>
      <c r="L1881">
        <v>1</v>
      </c>
      <c r="M1881">
        <v>1</v>
      </c>
      <c r="N1881">
        <v>68</v>
      </c>
      <c r="O1881">
        <v>2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>
        <v>0</v>
      </c>
      <c r="AB1881">
        <v>1</v>
      </c>
      <c r="AC1881">
        <v>0</v>
      </c>
      <c r="AD1881">
        <v>4400</v>
      </c>
      <c r="AE1881">
        <v>3</v>
      </c>
      <c r="AF1881">
        <v>0</v>
      </c>
      <c r="AG1881">
        <v>12</v>
      </c>
      <c r="AH1881">
        <v>3</v>
      </c>
      <c r="AI1881">
        <v>1</v>
      </c>
      <c r="AJ1881">
        <v>0</v>
      </c>
      <c r="AK1881">
        <v>6</v>
      </c>
      <c r="AL1881">
        <v>3</v>
      </c>
      <c r="AM1881">
        <v>3</v>
      </c>
      <c r="AN1881">
        <v>6</v>
      </c>
    </row>
    <row r="1882" spans="1:40" x14ac:dyDescent="0.35">
      <c r="A1882">
        <v>10720</v>
      </c>
      <c r="B1882">
        <v>36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</v>
      </c>
      <c r="K1882">
        <v>1</v>
      </c>
      <c r="L1882">
        <v>3</v>
      </c>
      <c r="M1882">
        <v>1</v>
      </c>
      <c r="N1882">
        <v>51</v>
      </c>
      <c r="O1882">
        <v>2</v>
      </c>
      <c r="P1882">
        <v>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4</v>
      </c>
      <c r="AA1882">
        <v>0</v>
      </c>
      <c r="AB1882">
        <v>1</v>
      </c>
      <c r="AC1882">
        <v>0</v>
      </c>
      <c r="AD1882">
        <v>10325</v>
      </c>
      <c r="AE1882">
        <v>1</v>
      </c>
      <c r="AF1882">
        <v>1</v>
      </c>
      <c r="AG1882">
        <v>11</v>
      </c>
      <c r="AH1882">
        <v>3</v>
      </c>
      <c r="AI1882">
        <v>1</v>
      </c>
      <c r="AJ1882">
        <v>1</v>
      </c>
      <c r="AK1882">
        <v>16</v>
      </c>
      <c r="AL1882">
        <v>3</v>
      </c>
      <c r="AM1882">
        <v>16</v>
      </c>
      <c r="AN1882">
        <v>6</v>
      </c>
    </row>
    <row r="1883" spans="1:40" x14ac:dyDescent="0.35">
      <c r="A1883">
        <v>10726</v>
      </c>
      <c r="B1883">
        <v>31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16</v>
      </c>
      <c r="K1883">
        <v>4</v>
      </c>
      <c r="L1883">
        <v>1</v>
      </c>
      <c r="M1883">
        <v>1</v>
      </c>
      <c r="N1883">
        <v>70</v>
      </c>
      <c r="O1883">
        <v>3</v>
      </c>
      <c r="P1883">
        <v>3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3</v>
      </c>
      <c r="AA1883">
        <v>0</v>
      </c>
      <c r="AB1883">
        <v>1</v>
      </c>
      <c r="AC1883">
        <v>0</v>
      </c>
      <c r="AD1883">
        <v>8161</v>
      </c>
      <c r="AE1883">
        <v>2</v>
      </c>
      <c r="AF1883">
        <v>0</v>
      </c>
      <c r="AG1883">
        <v>13</v>
      </c>
      <c r="AH1883">
        <v>3</v>
      </c>
      <c r="AI1883">
        <v>1</v>
      </c>
      <c r="AJ1883">
        <v>3</v>
      </c>
      <c r="AK1883">
        <v>10</v>
      </c>
      <c r="AL1883">
        <v>3</v>
      </c>
      <c r="AM1883">
        <v>1</v>
      </c>
      <c r="AN1883">
        <v>6</v>
      </c>
    </row>
    <row r="1884" spans="1:40" x14ac:dyDescent="0.35">
      <c r="A1884">
        <v>10740</v>
      </c>
      <c r="B1884">
        <v>55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2</v>
      </c>
      <c r="K1884">
        <v>1</v>
      </c>
      <c r="L1884">
        <v>3</v>
      </c>
      <c r="M1884">
        <v>1</v>
      </c>
      <c r="N1884">
        <v>37</v>
      </c>
      <c r="O1884">
        <v>3</v>
      </c>
      <c r="P1884">
        <v>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4</v>
      </c>
      <c r="AA1884">
        <v>1</v>
      </c>
      <c r="AB1884">
        <v>0</v>
      </c>
      <c r="AC1884">
        <v>0</v>
      </c>
      <c r="AD1884">
        <v>5160</v>
      </c>
      <c r="AE1884">
        <v>4</v>
      </c>
      <c r="AF1884">
        <v>0</v>
      </c>
      <c r="AG1884">
        <v>16</v>
      </c>
      <c r="AH1884">
        <v>3</v>
      </c>
      <c r="AI1884">
        <v>3</v>
      </c>
      <c r="AJ1884">
        <v>0</v>
      </c>
      <c r="AK1884">
        <v>12</v>
      </c>
      <c r="AL1884">
        <v>2</v>
      </c>
      <c r="AM1884">
        <v>9</v>
      </c>
      <c r="AN1884">
        <v>6</v>
      </c>
    </row>
    <row r="1885" spans="1:40" x14ac:dyDescent="0.35">
      <c r="A1885">
        <v>10743</v>
      </c>
      <c r="B1885">
        <v>24</v>
      </c>
      <c r="C1885">
        <v>1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3</v>
      </c>
      <c r="K1885">
        <v>2</v>
      </c>
      <c r="L1885">
        <v>1</v>
      </c>
      <c r="M1885">
        <v>0</v>
      </c>
      <c r="N1885">
        <v>65</v>
      </c>
      <c r="O1885">
        <v>3</v>
      </c>
      <c r="P1885">
        <v>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3</v>
      </c>
      <c r="AA1885">
        <v>1</v>
      </c>
      <c r="AB1885">
        <v>0</v>
      </c>
      <c r="AC1885">
        <v>0</v>
      </c>
      <c r="AD1885">
        <v>4577</v>
      </c>
      <c r="AE1885">
        <v>9</v>
      </c>
      <c r="AF1885">
        <v>0</v>
      </c>
      <c r="AG1885">
        <v>14</v>
      </c>
      <c r="AH1885">
        <v>3</v>
      </c>
      <c r="AI1885">
        <v>1</v>
      </c>
      <c r="AJ1885">
        <v>0</v>
      </c>
      <c r="AK1885">
        <v>4</v>
      </c>
      <c r="AL1885">
        <v>3</v>
      </c>
      <c r="AM1885">
        <v>2</v>
      </c>
      <c r="AN1885">
        <v>6</v>
      </c>
    </row>
    <row r="1886" spans="1:40" x14ac:dyDescent="0.35">
      <c r="A1886">
        <v>10749</v>
      </c>
      <c r="B1886">
        <v>30</v>
      </c>
      <c r="C1886">
        <v>1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9</v>
      </c>
      <c r="K1886">
        <v>3</v>
      </c>
      <c r="L1886">
        <v>2</v>
      </c>
      <c r="M1886">
        <v>1</v>
      </c>
      <c r="N1886">
        <v>89</v>
      </c>
      <c r="O1886">
        <v>3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4</v>
      </c>
      <c r="AA1886">
        <v>1</v>
      </c>
      <c r="AB1886">
        <v>0</v>
      </c>
      <c r="AC1886">
        <v>0</v>
      </c>
      <c r="AD1886">
        <v>1081</v>
      </c>
      <c r="AE1886">
        <v>1</v>
      </c>
      <c r="AF1886">
        <v>0</v>
      </c>
      <c r="AG1886">
        <v>13</v>
      </c>
      <c r="AH1886">
        <v>3</v>
      </c>
      <c r="AI1886">
        <v>3</v>
      </c>
      <c r="AJ1886">
        <v>0</v>
      </c>
      <c r="AK1886">
        <v>1</v>
      </c>
      <c r="AL1886">
        <v>2</v>
      </c>
      <c r="AM1886">
        <v>1</v>
      </c>
      <c r="AN1886">
        <v>6</v>
      </c>
    </row>
    <row r="1887" spans="1:40" x14ac:dyDescent="0.35">
      <c r="A1887">
        <v>10751</v>
      </c>
      <c r="B1887">
        <v>35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27</v>
      </c>
      <c r="K1887">
        <v>3</v>
      </c>
      <c r="L1887">
        <v>3</v>
      </c>
      <c r="M1887">
        <v>1</v>
      </c>
      <c r="N1887">
        <v>84</v>
      </c>
      <c r="O1887">
        <v>3</v>
      </c>
      <c r="P1887">
        <v>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4</v>
      </c>
      <c r="AA1887">
        <v>1</v>
      </c>
      <c r="AB1887">
        <v>0</v>
      </c>
      <c r="AC1887">
        <v>0</v>
      </c>
      <c r="AD1887">
        <v>5813</v>
      </c>
      <c r="AE1887">
        <v>1</v>
      </c>
      <c r="AF1887">
        <v>1</v>
      </c>
      <c r="AG1887">
        <v>18</v>
      </c>
      <c r="AH1887">
        <v>3</v>
      </c>
      <c r="AI1887">
        <v>4</v>
      </c>
      <c r="AJ1887">
        <v>0</v>
      </c>
      <c r="AK1887">
        <v>10</v>
      </c>
      <c r="AL1887">
        <v>3</v>
      </c>
      <c r="AM1887">
        <v>10</v>
      </c>
      <c r="AN1887">
        <v>6</v>
      </c>
    </row>
    <row r="1888" spans="1:40" x14ac:dyDescent="0.35">
      <c r="A1888">
        <v>10755</v>
      </c>
      <c r="B1888">
        <v>43</v>
      </c>
      <c r="C1888">
        <v>1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9</v>
      </c>
      <c r="K1888">
        <v>3</v>
      </c>
      <c r="L1888">
        <v>1</v>
      </c>
      <c r="M1888">
        <v>0</v>
      </c>
      <c r="N1888">
        <v>85</v>
      </c>
      <c r="O1888">
        <v>1</v>
      </c>
      <c r="P1888">
        <v>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3</v>
      </c>
      <c r="AA1888">
        <v>1</v>
      </c>
      <c r="AB1888">
        <v>0</v>
      </c>
      <c r="AC1888">
        <v>0</v>
      </c>
      <c r="AD1888">
        <v>5346</v>
      </c>
      <c r="AE1888">
        <v>8</v>
      </c>
      <c r="AF1888">
        <v>0</v>
      </c>
      <c r="AG1888">
        <v>13</v>
      </c>
      <c r="AH1888">
        <v>3</v>
      </c>
      <c r="AI1888">
        <v>2</v>
      </c>
      <c r="AJ1888">
        <v>0</v>
      </c>
      <c r="AK1888">
        <v>7</v>
      </c>
      <c r="AL1888">
        <v>2</v>
      </c>
      <c r="AM1888">
        <v>4</v>
      </c>
      <c r="AN1888">
        <v>6</v>
      </c>
    </row>
    <row r="1889" spans="1:40" x14ac:dyDescent="0.35">
      <c r="A1889">
        <v>10772</v>
      </c>
      <c r="B1889">
        <v>48</v>
      </c>
      <c r="C1889">
        <v>1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1</v>
      </c>
      <c r="J1889">
        <v>7</v>
      </c>
      <c r="K1889">
        <v>2</v>
      </c>
      <c r="L1889">
        <v>4</v>
      </c>
      <c r="M1889">
        <v>0</v>
      </c>
      <c r="N1889">
        <v>95</v>
      </c>
      <c r="O1889">
        <v>3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3</v>
      </c>
      <c r="AA1889">
        <v>0</v>
      </c>
      <c r="AB1889">
        <v>1</v>
      </c>
      <c r="AC1889">
        <v>0</v>
      </c>
      <c r="AD1889">
        <v>2655</v>
      </c>
      <c r="AE1889">
        <v>2</v>
      </c>
      <c r="AF1889">
        <v>1</v>
      </c>
      <c r="AG1889">
        <v>11</v>
      </c>
      <c r="AH1889">
        <v>3</v>
      </c>
      <c r="AI1889">
        <v>3</v>
      </c>
      <c r="AJ1889">
        <v>2</v>
      </c>
      <c r="AK1889">
        <v>19</v>
      </c>
      <c r="AL1889">
        <v>3</v>
      </c>
      <c r="AM1889">
        <v>9</v>
      </c>
      <c r="AN1889">
        <v>6</v>
      </c>
    </row>
    <row r="1890" spans="1:40" x14ac:dyDescent="0.35">
      <c r="A1890">
        <v>10775</v>
      </c>
      <c r="B1890">
        <v>39</v>
      </c>
      <c r="C1890">
        <v>1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5</v>
      </c>
      <c r="K1890">
        <v>3</v>
      </c>
      <c r="L1890">
        <v>4</v>
      </c>
      <c r="M1890">
        <v>1</v>
      </c>
      <c r="N1890">
        <v>56</v>
      </c>
      <c r="O1890">
        <v>3</v>
      </c>
      <c r="P1890">
        <v>2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4</v>
      </c>
      <c r="AA1890">
        <v>0</v>
      </c>
      <c r="AB1890">
        <v>1</v>
      </c>
      <c r="AC1890">
        <v>0</v>
      </c>
      <c r="AD1890">
        <v>2086</v>
      </c>
      <c r="AE1890">
        <v>3</v>
      </c>
      <c r="AF1890">
        <v>0</v>
      </c>
      <c r="AG1890">
        <v>14</v>
      </c>
      <c r="AH1890">
        <v>3</v>
      </c>
      <c r="AI1890">
        <v>3</v>
      </c>
      <c r="AJ1890">
        <v>1</v>
      </c>
      <c r="AK1890">
        <v>19</v>
      </c>
      <c r="AL1890">
        <v>4</v>
      </c>
      <c r="AM1890">
        <v>1</v>
      </c>
      <c r="AN1890">
        <v>6</v>
      </c>
    </row>
    <row r="1891" spans="1:40" x14ac:dyDescent="0.35">
      <c r="A1891">
        <v>10778</v>
      </c>
      <c r="B1891">
        <v>23</v>
      </c>
      <c r="C1891">
        <v>1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1</v>
      </c>
      <c r="J1891">
        <v>9</v>
      </c>
      <c r="K1891">
        <v>3</v>
      </c>
      <c r="L1891">
        <v>4</v>
      </c>
      <c r="M1891">
        <v>1</v>
      </c>
      <c r="N1891">
        <v>33</v>
      </c>
      <c r="O1891">
        <v>3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>
        <v>0</v>
      </c>
      <c r="AB1891">
        <v>1</v>
      </c>
      <c r="AC1891">
        <v>0</v>
      </c>
      <c r="AD1891">
        <v>1790</v>
      </c>
      <c r="AE1891">
        <v>1</v>
      </c>
      <c r="AF1891">
        <v>0</v>
      </c>
      <c r="AG1891">
        <v>19</v>
      </c>
      <c r="AH1891">
        <v>3</v>
      </c>
      <c r="AI1891">
        <v>1</v>
      </c>
      <c r="AJ1891">
        <v>1</v>
      </c>
      <c r="AK1891">
        <v>1</v>
      </c>
      <c r="AL1891">
        <v>2</v>
      </c>
      <c r="AM1891">
        <v>1</v>
      </c>
      <c r="AN1891">
        <v>6</v>
      </c>
    </row>
    <row r="1892" spans="1:40" x14ac:dyDescent="0.35">
      <c r="A1892">
        <v>10785</v>
      </c>
      <c r="B1892">
        <v>36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9</v>
      </c>
      <c r="K1892">
        <v>4</v>
      </c>
      <c r="L1892">
        <v>3</v>
      </c>
      <c r="M1892">
        <v>1</v>
      </c>
      <c r="N1892">
        <v>82</v>
      </c>
      <c r="O1892">
        <v>2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>
        <v>1</v>
      </c>
      <c r="AB1892">
        <v>0</v>
      </c>
      <c r="AC1892">
        <v>0</v>
      </c>
      <c r="AD1892">
        <v>3407</v>
      </c>
      <c r="AE1892">
        <v>7</v>
      </c>
      <c r="AF1892">
        <v>0</v>
      </c>
      <c r="AG1892">
        <v>23</v>
      </c>
      <c r="AH1892">
        <v>4</v>
      </c>
      <c r="AI1892">
        <v>2</v>
      </c>
      <c r="AJ1892">
        <v>0</v>
      </c>
      <c r="AK1892">
        <v>10</v>
      </c>
      <c r="AL1892">
        <v>3</v>
      </c>
      <c r="AM1892">
        <v>5</v>
      </c>
      <c r="AN1892">
        <v>6</v>
      </c>
    </row>
    <row r="1893" spans="1:40" x14ac:dyDescent="0.35">
      <c r="A1893">
        <v>10807</v>
      </c>
      <c r="B1893">
        <v>35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15</v>
      </c>
      <c r="K1893">
        <v>2</v>
      </c>
      <c r="L1893">
        <v>1</v>
      </c>
      <c r="M1893">
        <v>1</v>
      </c>
      <c r="N1893">
        <v>59</v>
      </c>
      <c r="O1893">
        <v>1</v>
      </c>
      <c r="P1893">
        <v>2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4</v>
      </c>
      <c r="AA1893">
        <v>0</v>
      </c>
      <c r="AB1893">
        <v>0</v>
      </c>
      <c r="AC1893">
        <v>1</v>
      </c>
      <c r="AD1893">
        <v>5440</v>
      </c>
      <c r="AE1893">
        <v>6</v>
      </c>
      <c r="AF1893">
        <v>1</v>
      </c>
      <c r="AG1893">
        <v>14</v>
      </c>
      <c r="AH1893">
        <v>3</v>
      </c>
      <c r="AI1893">
        <v>4</v>
      </c>
      <c r="AJ1893">
        <v>2</v>
      </c>
      <c r="AK1893">
        <v>7</v>
      </c>
      <c r="AL1893">
        <v>2</v>
      </c>
      <c r="AM1893">
        <v>2</v>
      </c>
      <c r="AN1893">
        <v>6</v>
      </c>
    </row>
    <row r="1894" spans="1:40" x14ac:dyDescent="0.35">
      <c r="A1894">
        <v>10810</v>
      </c>
      <c r="B1894">
        <v>35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4</v>
      </c>
      <c r="K1894">
        <v>3</v>
      </c>
      <c r="L1894">
        <v>4</v>
      </c>
      <c r="M1894">
        <v>1</v>
      </c>
      <c r="N1894">
        <v>86</v>
      </c>
      <c r="O1894">
        <v>3</v>
      </c>
      <c r="P1894">
        <v>3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1</v>
      </c>
      <c r="AA1894">
        <v>1</v>
      </c>
      <c r="AB1894">
        <v>0</v>
      </c>
      <c r="AC1894">
        <v>0</v>
      </c>
      <c r="AD1894">
        <v>9582</v>
      </c>
      <c r="AE1894">
        <v>0</v>
      </c>
      <c r="AF1894">
        <v>1</v>
      </c>
      <c r="AG1894">
        <v>22</v>
      </c>
      <c r="AH1894">
        <v>4</v>
      </c>
      <c r="AI1894">
        <v>1</v>
      </c>
      <c r="AJ1894">
        <v>0</v>
      </c>
      <c r="AK1894">
        <v>9</v>
      </c>
      <c r="AL1894">
        <v>3</v>
      </c>
      <c r="AM1894">
        <v>8</v>
      </c>
      <c r="AN1894">
        <v>6</v>
      </c>
    </row>
    <row r="1895" spans="1:40" x14ac:dyDescent="0.35">
      <c r="A1895">
        <v>10811</v>
      </c>
      <c r="B1895">
        <v>25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9</v>
      </c>
      <c r="K1895">
        <v>2</v>
      </c>
      <c r="L1895">
        <v>1</v>
      </c>
      <c r="M1895">
        <v>1</v>
      </c>
      <c r="N1895">
        <v>68</v>
      </c>
      <c r="O1895">
        <v>2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>
        <v>0</v>
      </c>
      <c r="AB1895">
        <v>1</v>
      </c>
      <c r="AC1895">
        <v>0</v>
      </c>
      <c r="AD1895">
        <v>4400</v>
      </c>
      <c r="AE1895">
        <v>3</v>
      </c>
      <c r="AF1895">
        <v>0</v>
      </c>
      <c r="AG1895">
        <v>12</v>
      </c>
      <c r="AH1895">
        <v>3</v>
      </c>
      <c r="AI1895">
        <v>1</v>
      </c>
      <c r="AJ1895">
        <v>0</v>
      </c>
      <c r="AK1895">
        <v>6</v>
      </c>
      <c r="AL1895">
        <v>3</v>
      </c>
      <c r="AM1895">
        <v>3</v>
      </c>
      <c r="AN1895">
        <v>6</v>
      </c>
    </row>
    <row r="1896" spans="1:40" x14ac:dyDescent="0.35">
      <c r="A1896">
        <v>10818</v>
      </c>
      <c r="B1896">
        <v>29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1</v>
      </c>
      <c r="K1896">
        <v>3</v>
      </c>
      <c r="L1896">
        <v>2</v>
      </c>
      <c r="M1896">
        <v>0</v>
      </c>
      <c r="N1896">
        <v>48</v>
      </c>
      <c r="O1896">
        <v>2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3</v>
      </c>
      <c r="AA1896">
        <v>0</v>
      </c>
      <c r="AB1896">
        <v>0</v>
      </c>
      <c r="AC1896">
        <v>1</v>
      </c>
      <c r="AD1896">
        <v>2800</v>
      </c>
      <c r="AE1896">
        <v>6</v>
      </c>
      <c r="AF1896">
        <v>1</v>
      </c>
      <c r="AG1896">
        <v>19</v>
      </c>
      <c r="AH1896">
        <v>3</v>
      </c>
      <c r="AI1896">
        <v>3</v>
      </c>
      <c r="AJ1896">
        <v>3</v>
      </c>
      <c r="AK1896">
        <v>5</v>
      </c>
      <c r="AL1896">
        <v>3</v>
      </c>
      <c r="AM1896">
        <v>3</v>
      </c>
      <c r="AN1896">
        <v>6</v>
      </c>
    </row>
    <row r="1897" spans="1:40" x14ac:dyDescent="0.35">
      <c r="A1897">
        <v>10820</v>
      </c>
      <c r="B1897">
        <v>31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13</v>
      </c>
      <c r="K1897">
        <v>4</v>
      </c>
      <c r="L1897">
        <v>2</v>
      </c>
      <c r="M1897">
        <v>1</v>
      </c>
      <c r="N1897">
        <v>46</v>
      </c>
      <c r="O1897">
        <v>3</v>
      </c>
      <c r="P1897">
        <v>2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1</v>
      </c>
      <c r="AD1897">
        <v>4233</v>
      </c>
      <c r="AE1897">
        <v>2</v>
      </c>
      <c r="AF1897">
        <v>0</v>
      </c>
      <c r="AG1897">
        <v>17</v>
      </c>
      <c r="AH1897">
        <v>3</v>
      </c>
      <c r="AI1897">
        <v>3</v>
      </c>
      <c r="AJ1897">
        <v>0</v>
      </c>
      <c r="AK1897">
        <v>9</v>
      </c>
      <c r="AL1897">
        <v>1</v>
      </c>
      <c r="AM1897">
        <v>3</v>
      </c>
      <c r="AN1897">
        <v>6</v>
      </c>
    </row>
    <row r="1898" spans="1:40" x14ac:dyDescent="0.35">
      <c r="A1898">
        <v>10825</v>
      </c>
      <c r="B1898">
        <v>50</v>
      </c>
      <c r="C1898">
        <v>1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1</v>
      </c>
      <c r="K1898">
        <v>4</v>
      </c>
      <c r="L1898">
        <v>2</v>
      </c>
      <c r="M1898">
        <v>1</v>
      </c>
      <c r="N1898">
        <v>94</v>
      </c>
      <c r="O1898">
        <v>3</v>
      </c>
      <c r="P1898">
        <v>2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3</v>
      </c>
      <c r="AA1898">
        <v>0</v>
      </c>
      <c r="AB1898">
        <v>0</v>
      </c>
      <c r="AC1898">
        <v>1</v>
      </c>
      <c r="AD1898">
        <v>6728</v>
      </c>
      <c r="AE1898">
        <v>7</v>
      </c>
      <c r="AF1898">
        <v>0</v>
      </c>
      <c r="AG1898">
        <v>12</v>
      </c>
      <c r="AH1898">
        <v>3</v>
      </c>
      <c r="AI1898">
        <v>4</v>
      </c>
      <c r="AJ1898">
        <v>2</v>
      </c>
      <c r="AK1898">
        <v>12</v>
      </c>
      <c r="AL1898">
        <v>3</v>
      </c>
      <c r="AM1898">
        <v>6</v>
      </c>
      <c r="AN1898">
        <v>6</v>
      </c>
    </row>
    <row r="1899" spans="1:40" x14ac:dyDescent="0.35">
      <c r="A1899">
        <v>10826</v>
      </c>
      <c r="B1899">
        <v>24</v>
      </c>
      <c r="C1899">
        <v>1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3</v>
      </c>
      <c r="K1899">
        <v>2</v>
      </c>
      <c r="L1899">
        <v>1</v>
      </c>
      <c r="M1899">
        <v>0</v>
      </c>
      <c r="N1899">
        <v>65</v>
      </c>
      <c r="O1899">
        <v>3</v>
      </c>
      <c r="P1899">
        <v>2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3</v>
      </c>
      <c r="AA1899">
        <v>1</v>
      </c>
      <c r="AB1899">
        <v>0</v>
      </c>
      <c r="AC1899">
        <v>0</v>
      </c>
      <c r="AD1899">
        <v>4577</v>
      </c>
      <c r="AE1899">
        <v>9</v>
      </c>
      <c r="AF1899">
        <v>0</v>
      </c>
      <c r="AG1899">
        <v>14</v>
      </c>
      <c r="AH1899">
        <v>3</v>
      </c>
      <c r="AI1899">
        <v>1</v>
      </c>
      <c r="AJ1899">
        <v>0</v>
      </c>
      <c r="AK1899">
        <v>4</v>
      </c>
      <c r="AL1899">
        <v>3</v>
      </c>
      <c r="AM1899">
        <v>2</v>
      </c>
      <c r="AN1899">
        <v>6</v>
      </c>
    </row>
    <row r="1900" spans="1:40" x14ac:dyDescent="0.35">
      <c r="A1900">
        <v>10836</v>
      </c>
      <c r="B1900">
        <v>23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7</v>
      </c>
      <c r="K1900">
        <v>3</v>
      </c>
      <c r="L1900">
        <v>3</v>
      </c>
      <c r="M1900">
        <v>1</v>
      </c>
      <c r="N1900">
        <v>99</v>
      </c>
      <c r="O1900">
        <v>3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4</v>
      </c>
      <c r="AA1900">
        <v>0</v>
      </c>
      <c r="AB1900">
        <v>0</v>
      </c>
      <c r="AC1900">
        <v>1</v>
      </c>
      <c r="AD1900">
        <v>2275</v>
      </c>
      <c r="AE1900">
        <v>1</v>
      </c>
      <c r="AF1900">
        <v>1</v>
      </c>
      <c r="AG1900">
        <v>21</v>
      </c>
      <c r="AH1900">
        <v>4</v>
      </c>
      <c r="AI1900">
        <v>2</v>
      </c>
      <c r="AJ1900">
        <v>1</v>
      </c>
      <c r="AK1900">
        <v>3</v>
      </c>
      <c r="AL1900">
        <v>3</v>
      </c>
      <c r="AM1900">
        <v>3</v>
      </c>
      <c r="AN1900">
        <v>6</v>
      </c>
    </row>
    <row r="1901" spans="1:40" x14ac:dyDescent="0.35">
      <c r="A1901">
        <v>10838</v>
      </c>
      <c r="B1901">
        <v>35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4</v>
      </c>
      <c r="K1901">
        <v>3</v>
      </c>
      <c r="L1901">
        <v>4</v>
      </c>
      <c r="M1901">
        <v>1</v>
      </c>
      <c r="N1901">
        <v>86</v>
      </c>
      <c r="O1901">
        <v>3</v>
      </c>
      <c r="P1901">
        <v>3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1</v>
      </c>
      <c r="AA1901">
        <v>1</v>
      </c>
      <c r="AB1901">
        <v>0</v>
      </c>
      <c r="AC1901">
        <v>0</v>
      </c>
      <c r="AD1901">
        <v>9582</v>
      </c>
      <c r="AE1901">
        <v>0</v>
      </c>
      <c r="AF1901">
        <v>1</v>
      </c>
      <c r="AG1901">
        <v>22</v>
      </c>
      <c r="AH1901">
        <v>4</v>
      </c>
      <c r="AI1901">
        <v>1</v>
      </c>
      <c r="AJ1901">
        <v>0</v>
      </c>
      <c r="AK1901">
        <v>9</v>
      </c>
      <c r="AL1901">
        <v>3</v>
      </c>
      <c r="AM1901">
        <v>8</v>
      </c>
      <c r="AN1901">
        <v>6</v>
      </c>
    </row>
    <row r="1902" spans="1:40" x14ac:dyDescent="0.35">
      <c r="A1902">
        <v>10842</v>
      </c>
      <c r="B1902">
        <v>46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10</v>
      </c>
      <c r="K1902">
        <v>3</v>
      </c>
      <c r="L1902">
        <v>3</v>
      </c>
      <c r="M1902">
        <v>0</v>
      </c>
      <c r="N1902">
        <v>64</v>
      </c>
      <c r="O1902">
        <v>3</v>
      </c>
      <c r="P1902">
        <v>3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2</v>
      </c>
      <c r="AA1902">
        <v>0</v>
      </c>
      <c r="AB1902">
        <v>1</v>
      </c>
      <c r="AC1902">
        <v>0</v>
      </c>
      <c r="AD1902">
        <v>7314</v>
      </c>
      <c r="AE1902">
        <v>5</v>
      </c>
      <c r="AF1902">
        <v>0</v>
      </c>
      <c r="AG1902">
        <v>21</v>
      </c>
      <c r="AH1902">
        <v>4</v>
      </c>
      <c r="AI1902">
        <v>3</v>
      </c>
      <c r="AJ1902">
        <v>3</v>
      </c>
      <c r="AK1902">
        <v>14</v>
      </c>
      <c r="AL1902">
        <v>3</v>
      </c>
      <c r="AM1902">
        <v>8</v>
      </c>
      <c r="AN1902">
        <v>6</v>
      </c>
    </row>
    <row r="1903" spans="1:40" x14ac:dyDescent="0.35">
      <c r="A1903">
        <v>10848</v>
      </c>
      <c r="B1903">
        <v>52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5</v>
      </c>
      <c r="K1903">
        <v>3</v>
      </c>
      <c r="L1903">
        <v>2</v>
      </c>
      <c r="M1903">
        <v>1</v>
      </c>
      <c r="N1903">
        <v>64</v>
      </c>
      <c r="O1903">
        <v>3</v>
      </c>
      <c r="P1903">
        <v>3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2</v>
      </c>
      <c r="AA1903">
        <v>1</v>
      </c>
      <c r="AB1903">
        <v>0</v>
      </c>
      <c r="AC1903">
        <v>0</v>
      </c>
      <c r="AD1903">
        <v>8446</v>
      </c>
      <c r="AE1903">
        <v>9</v>
      </c>
      <c r="AF1903">
        <v>1</v>
      </c>
      <c r="AG1903">
        <v>19</v>
      </c>
      <c r="AH1903">
        <v>3</v>
      </c>
      <c r="AI1903">
        <v>3</v>
      </c>
      <c r="AJ1903">
        <v>0</v>
      </c>
      <c r="AK1903">
        <v>10</v>
      </c>
      <c r="AL1903">
        <v>2</v>
      </c>
      <c r="AM1903">
        <v>8</v>
      </c>
      <c r="AN1903">
        <v>6</v>
      </c>
    </row>
    <row r="1904" spans="1:40" x14ac:dyDescent="0.35">
      <c r="A1904">
        <v>10851</v>
      </c>
      <c r="B1904">
        <v>33</v>
      </c>
      <c r="C1904">
        <v>1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16</v>
      </c>
      <c r="K1904">
        <v>3</v>
      </c>
      <c r="L1904">
        <v>1</v>
      </c>
      <c r="M1904">
        <v>0</v>
      </c>
      <c r="N1904">
        <v>69</v>
      </c>
      <c r="O1904">
        <v>3</v>
      </c>
      <c r="P1904">
        <v>2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1</v>
      </c>
      <c r="AA1904">
        <v>1</v>
      </c>
      <c r="AB1904">
        <v>0</v>
      </c>
      <c r="AC1904">
        <v>0</v>
      </c>
      <c r="AD1904">
        <v>5324</v>
      </c>
      <c r="AE1904">
        <v>5</v>
      </c>
      <c r="AF1904">
        <v>0</v>
      </c>
      <c r="AG1904">
        <v>15</v>
      </c>
      <c r="AH1904">
        <v>3</v>
      </c>
      <c r="AI1904">
        <v>3</v>
      </c>
      <c r="AJ1904">
        <v>0</v>
      </c>
      <c r="AK1904">
        <v>6</v>
      </c>
      <c r="AL1904">
        <v>3</v>
      </c>
      <c r="AM1904">
        <v>3</v>
      </c>
      <c r="AN1904">
        <v>6</v>
      </c>
    </row>
    <row r="1905" spans="1:40" x14ac:dyDescent="0.35">
      <c r="A1905">
        <v>10852</v>
      </c>
      <c r="B1905">
        <v>50</v>
      </c>
      <c r="C1905">
        <v>1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1</v>
      </c>
      <c r="J1905">
        <v>1</v>
      </c>
      <c r="K1905">
        <v>4</v>
      </c>
      <c r="L1905">
        <v>4</v>
      </c>
      <c r="M1905">
        <v>1</v>
      </c>
      <c r="N1905">
        <v>81</v>
      </c>
      <c r="O1905">
        <v>3</v>
      </c>
      <c r="P1905">
        <v>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3</v>
      </c>
      <c r="AA1905">
        <v>1</v>
      </c>
      <c r="AB1905">
        <v>0</v>
      </c>
      <c r="AC1905">
        <v>0</v>
      </c>
      <c r="AD1905">
        <v>4728</v>
      </c>
      <c r="AE1905">
        <v>3</v>
      </c>
      <c r="AF1905">
        <v>1</v>
      </c>
      <c r="AG1905">
        <v>14</v>
      </c>
      <c r="AH1905">
        <v>3</v>
      </c>
      <c r="AI1905">
        <v>4</v>
      </c>
      <c r="AJ1905">
        <v>0</v>
      </c>
      <c r="AK1905">
        <v>5</v>
      </c>
      <c r="AL1905">
        <v>3</v>
      </c>
      <c r="AM1905">
        <v>1</v>
      </c>
      <c r="AN1905">
        <v>6</v>
      </c>
    </row>
    <row r="1906" spans="1:40" x14ac:dyDescent="0.35">
      <c r="A1906">
        <v>10868</v>
      </c>
      <c r="B1906">
        <v>43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9</v>
      </c>
      <c r="K1906">
        <v>3</v>
      </c>
      <c r="L1906">
        <v>1</v>
      </c>
      <c r="M1906">
        <v>0</v>
      </c>
      <c r="N1906">
        <v>85</v>
      </c>
      <c r="O1906">
        <v>1</v>
      </c>
      <c r="P1906">
        <v>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3</v>
      </c>
      <c r="AA1906">
        <v>1</v>
      </c>
      <c r="AB1906">
        <v>0</v>
      </c>
      <c r="AC1906">
        <v>0</v>
      </c>
      <c r="AD1906">
        <v>5346</v>
      </c>
      <c r="AE1906">
        <v>8</v>
      </c>
      <c r="AF1906">
        <v>0</v>
      </c>
      <c r="AG1906">
        <v>13</v>
      </c>
      <c r="AH1906">
        <v>3</v>
      </c>
      <c r="AI1906">
        <v>2</v>
      </c>
      <c r="AJ1906">
        <v>0</v>
      </c>
      <c r="AK1906">
        <v>7</v>
      </c>
      <c r="AL1906">
        <v>2</v>
      </c>
      <c r="AM1906">
        <v>4</v>
      </c>
      <c r="AN1906">
        <v>6</v>
      </c>
    </row>
    <row r="1907" spans="1:40" x14ac:dyDescent="0.35">
      <c r="A1907">
        <v>10872</v>
      </c>
      <c r="B1907">
        <v>19</v>
      </c>
      <c r="C1907">
        <v>1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1</v>
      </c>
      <c r="J1907">
        <v>1</v>
      </c>
      <c r="K1907">
        <v>1</v>
      </c>
      <c r="L1907">
        <v>3</v>
      </c>
      <c r="M1907">
        <v>0</v>
      </c>
      <c r="N1907">
        <v>100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>
        <v>1</v>
      </c>
      <c r="AB1907">
        <v>0</v>
      </c>
      <c r="AC1907">
        <v>0</v>
      </c>
      <c r="AD1907">
        <v>2325</v>
      </c>
      <c r="AE1907">
        <v>0</v>
      </c>
      <c r="AF1907">
        <v>0</v>
      </c>
      <c r="AG1907">
        <v>21</v>
      </c>
      <c r="AH1907">
        <v>4</v>
      </c>
      <c r="AI1907">
        <v>1</v>
      </c>
      <c r="AJ1907">
        <v>0</v>
      </c>
      <c r="AK1907">
        <v>1</v>
      </c>
      <c r="AL1907">
        <v>4</v>
      </c>
      <c r="AM1907">
        <v>1</v>
      </c>
      <c r="AN1907">
        <v>6</v>
      </c>
    </row>
    <row r="1908" spans="1:40" x14ac:dyDescent="0.35">
      <c r="A1908">
        <v>10888</v>
      </c>
      <c r="B1908">
        <v>30</v>
      </c>
      <c r="C1908">
        <v>1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</v>
      </c>
      <c r="J1908">
        <v>12</v>
      </c>
      <c r="K1908">
        <v>4</v>
      </c>
      <c r="L1908">
        <v>2</v>
      </c>
      <c r="M1908">
        <v>1</v>
      </c>
      <c r="N1908">
        <v>74</v>
      </c>
      <c r="O1908">
        <v>2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>
        <v>0</v>
      </c>
      <c r="AB1908">
        <v>1</v>
      </c>
      <c r="AC1908">
        <v>0</v>
      </c>
      <c r="AD1908">
        <v>2033</v>
      </c>
      <c r="AE1908">
        <v>1</v>
      </c>
      <c r="AF1908">
        <v>0</v>
      </c>
      <c r="AG1908">
        <v>18</v>
      </c>
      <c r="AH1908">
        <v>3</v>
      </c>
      <c r="AI1908">
        <v>3</v>
      </c>
      <c r="AJ1908">
        <v>1</v>
      </c>
      <c r="AK1908">
        <v>1</v>
      </c>
      <c r="AL1908">
        <v>4</v>
      </c>
      <c r="AM1908">
        <v>1</v>
      </c>
      <c r="AN1908">
        <v>6</v>
      </c>
    </row>
    <row r="1909" spans="1:40" x14ac:dyDescent="0.35">
      <c r="A1909">
        <v>10903</v>
      </c>
      <c r="B1909">
        <v>29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23</v>
      </c>
      <c r="K1909">
        <v>1</v>
      </c>
      <c r="L1909">
        <v>4</v>
      </c>
      <c r="M1909">
        <v>0</v>
      </c>
      <c r="N1909">
        <v>45</v>
      </c>
      <c r="O1909">
        <v>2</v>
      </c>
      <c r="P1909">
        <v>3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1</v>
      </c>
      <c r="AA1909">
        <v>0</v>
      </c>
      <c r="AB1909">
        <v>1</v>
      </c>
      <c r="AC1909">
        <v>0</v>
      </c>
      <c r="AD1909">
        <v>7336</v>
      </c>
      <c r="AE1909">
        <v>1</v>
      </c>
      <c r="AF1909">
        <v>0</v>
      </c>
      <c r="AG1909">
        <v>13</v>
      </c>
      <c r="AH1909">
        <v>3</v>
      </c>
      <c r="AI1909">
        <v>1</v>
      </c>
      <c r="AJ1909">
        <v>1</v>
      </c>
      <c r="AK1909">
        <v>11</v>
      </c>
      <c r="AL1909">
        <v>1</v>
      </c>
      <c r="AM1909">
        <v>11</v>
      </c>
      <c r="AN1909">
        <v>6</v>
      </c>
    </row>
    <row r="1910" spans="1:40" x14ac:dyDescent="0.35">
      <c r="A1910">
        <v>10904</v>
      </c>
      <c r="B1910">
        <v>30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3</v>
      </c>
      <c r="L1910">
        <v>2</v>
      </c>
      <c r="M1910">
        <v>1</v>
      </c>
      <c r="N1910">
        <v>64</v>
      </c>
      <c r="O1910">
        <v>2</v>
      </c>
      <c r="P1910">
        <v>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1</v>
      </c>
      <c r="AA1910">
        <v>0</v>
      </c>
      <c r="AB1910">
        <v>1</v>
      </c>
      <c r="AC1910">
        <v>0</v>
      </c>
      <c r="AD1910">
        <v>9714</v>
      </c>
      <c r="AE1910">
        <v>1</v>
      </c>
      <c r="AF1910">
        <v>0</v>
      </c>
      <c r="AG1910">
        <v>11</v>
      </c>
      <c r="AH1910">
        <v>3</v>
      </c>
      <c r="AI1910">
        <v>4</v>
      </c>
      <c r="AJ1910">
        <v>1</v>
      </c>
      <c r="AK1910">
        <v>10</v>
      </c>
      <c r="AL1910">
        <v>3</v>
      </c>
      <c r="AM1910">
        <v>10</v>
      </c>
      <c r="AN1910">
        <v>6</v>
      </c>
    </row>
    <row r="1911" spans="1:40" x14ac:dyDescent="0.35">
      <c r="A1911">
        <v>10906</v>
      </c>
      <c r="B1911">
        <v>28</v>
      </c>
      <c r="C1911">
        <v>1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</v>
      </c>
      <c r="J1911">
        <v>1</v>
      </c>
      <c r="K1911">
        <v>3</v>
      </c>
      <c r="L1911">
        <v>1</v>
      </c>
      <c r="M1911">
        <v>1</v>
      </c>
      <c r="N1911">
        <v>92</v>
      </c>
      <c r="O1911">
        <v>3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3</v>
      </c>
      <c r="AA1911">
        <v>0</v>
      </c>
      <c r="AB1911">
        <v>1</v>
      </c>
      <c r="AC1911">
        <v>0</v>
      </c>
      <c r="AD1911">
        <v>2909</v>
      </c>
      <c r="AE1911">
        <v>3</v>
      </c>
      <c r="AF1911">
        <v>0</v>
      </c>
      <c r="AG1911">
        <v>15</v>
      </c>
      <c r="AH1911">
        <v>3</v>
      </c>
      <c r="AI1911">
        <v>4</v>
      </c>
      <c r="AJ1911">
        <v>1</v>
      </c>
      <c r="AK1911">
        <v>5</v>
      </c>
      <c r="AL1911">
        <v>4</v>
      </c>
      <c r="AM1911">
        <v>3</v>
      </c>
      <c r="AN1911">
        <v>6</v>
      </c>
    </row>
    <row r="1912" spans="1:40" x14ac:dyDescent="0.35">
      <c r="A1912">
        <v>10917</v>
      </c>
      <c r="B1912">
        <v>40</v>
      </c>
      <c r="C1912">
        <v>1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22</v>
      </c>
      <c r="K1912">
        <v>2</v>
      </c>
      <c r="L1912">
        <v>3</v>
      </c>
      <c r="M1912">
        <v>1</v>
      </c>
      <c r="N1912">
        <v>68</v>
      </c>
      <c r="O1912">
        <v>2</v>
      </c>
      <c r="P1912">
        <v>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3</v>
      </c>
      <c r="AA1912">
        <v>0</v>
      </c>
      <c r="AB1912">
        <v>1</v>
      </c>
      <c r="AC1912">
        <v>0</v>
      </c>
      <c r="AD1912">
        <v>6380</v>
      </c>
      <c r="AE1912">
        <v>2</v>
      </c>
      <c r="AF1912">
        <v>1</v>
      </c>
      <c r="AG1912">
        <v>12</v>
      </c>
      <c r="AH1912">
        <v>3</v>
      </c>
      <c r="AI1912">
        <v>1</v>
      </c>
      <c r="AJ1912">
        <v>2</v>
      </c>
      <c r="AK1912">
        <v>8</v>
      </c>
      <c r="AL1912">
        <v>3</v>
      </c>
      <c r="AM1912">
        <v>6</v>
      </c>
      <c r="AN1912">
        <v>6</v>
      </c>
    </row>
    <row r="1913" spans="1:40" x14ac:dyDescent="0.35">
      <c r="A1913">
        <v>10921</v>
      </c>
      <c r="B1913">
        <v>47</v>
      </c>
      <c r="C1913">
        <v>1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1</v>
      </c>
      <c r="J1913">
        <v>27</v>
      </c>
      <c r="K1913">
        <v>2</v>
      </c>
      <c r="L1913">
        <v>2</v>
      </c>
      <c r="M1913">
        <v>0</v>
      </c>
      <c r="N1913">
        <v>77</v>
      </c>
      <c r="O1913">
        <v>4</v>
      </c>
      <c r="P1913">
        <v>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3</v>
      </c>
      <c r="AA1913">
        <v>1</v>
      </c>
      <c r="AB1913">
        <v>0</v>
      </c>
      <c r="AC1913">
        <v>0</v>
      </c>
      <c r="AD1913">
        <v>6397</v>
      </c>
      <c r="AE1913">
        <v>4</v>
      </c>
      <c r="AF1913">
        <v>1</v>
      </c>
      <c r="AG1913">
        <v>12</v>
      </c>
      <c r="AH1913">
        <v>3</v>
      </c>
      <c r="AI1913">
        <v>4</v>
      </c>
      <c r="AJ1913">
        <v>0</v>
      </c>
      <c r="AK1913">
        <v>8</v>
      </c>
      <c r="AL1913">
        <v>3</v>
      </c>
      <c r="AM1913">
        <v>5</v>
      </c>
      <c r="AN1913">
        <v>6</v>
      </c>
    </row>
    <row r="1914" spans="1:40" x14ac:dyDescent="0.35">
      <c r="A1914">
        <v>10923</v>
      </c>
      <c r="B1914">
        <v>29</v>
      </c>
      <c r="C1914">
        <v>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23</v>
      </c>
      <c r="K1914">
        <v>1</v>
      </c>
      <c r="L1914">
        <v>4</v>
      </c>
      <c r="M1914">
        <v>0</v>
      </c>
      <c r="N1914">
        <v>45</v>
      </c>
      <c r="O1914">
        <v>2</v>
      </c>
      <c r="P1914">
        <v>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1</v>
      </c>
      <c r="AA1914">
        <v>0</v>
      </c>
      <c r="AB1914">
        <v>1</v>
      </c>
      <c r="AC1914">
        <v>0</v>
      </c>
      <c r="AD1914">
        <v>7336</v>
      </c>
      <c r="AE1914">
        <v>1</v>
      </c>
      <c r="AF1914">
        <v>0</v>
      </c>
      <c r="AG1914">
        <v>13</v>
      </c>
      <c r="AH1914">
        <v>3</v>
      </c>
      <c r="AI1914">
        <v>1</v>
      </c>
      <c r="AJ1914">
        <v>1</v>
      </c>
      <c r="AK1914">
        <v>11</v>
      </c>
      <c r="AL1914">
        <v>1</v>
      </c>
      <c r="AM1914">
        <v>11</v>
      </c>
      <c r="AN1914">
        <v>6</v>
      </c>
    </row>
    <row r="1915" spans="1:40" x14ac:dyDescent="0.35">
      <c r="A1915">
        <v>10924</v>
      </c>
      <c r="B1915">
        <v>31</v>
      </c>
      <c r="C1915">
        <v>1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1</v>
      </c>
      <c r="J1915">
        <v>2</v>
      </c>
      <c r="K1915">
        <v>3</v>
      </c>
      <c r="L1915">
        <v>3</v>
      </c>
      <c r="M1915">
        <v>0</v>
      </c>
      <c r="N1915">
        <v>90</v>
      </c>
      <c r="O1915">
        <v>2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4</v>
      </c>
      <c r="AA1915">
        <v>1</v>
      </c>
      <c r="AB1915">
        <v>0</v>
      </c>
      <c r="AC1915">
        <v>0</v>
      </c>
      <c r="AD1915">
        <v>2785</v>
      </c>
      <c r="AE1915">
        <v>7</v>
      </c>
      <c r="AF1915">
        <v>0</v>
      </c>
      <c r="AG1915">
        <v>14</v>
      </c>
      <c r="AH1915">
        <v>3</v>
      </c>
      <c r="AI1915">
        <v>3</v>
      </c>
      <c r="AJ1915">
        <v>0</v>
      </c>
      <c r="AK1915">
        <v>3</v>
      </c>
      <c r="AL1915">
        <v>4</v>
      </c>
      <c r="AM1915">
        <v>1</v>
      </c>
      <c r="AN1915">
        <v>6</v>
      </c>
    </row>
    <row r="1916" spans="1:40" x14ac:dyDescent="0.35">
      <c r="A1916">
        <v>10933</v>
      </c>
      <c r="B1916">
        <v>31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13</v>
      </c>
      <c r="K1916">
        <v>4</v>
      </c>
      <c r="L1916">
        <v>2</v>
      </c>
      <c r="M1916">
        <v>1</v>
      </c>
      <c r="N1916">
        <v>46</v>
      </c>
      <c r="O1916">
        <v>3</v>
      </c>
      <c r="P1916">
        <v>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1</v>
      </c>
      <c r="AA1916">
        <v>0</v>
      </c>
      <c r="AB1916">
        <v>0</v>
      </c>
      <c r="AC1916">
        <v>1</v>
      </c>
      <c r="AD1916">
        <v>4233</v>
      </c>
      <c r="AE1916">
        <v>2</v>
      </c>
      <c r="AF1916">
        <v>0</v>
      </c>
      <c r="AG1916">
        <v>17</v>
      </c>
      <c r="AH1916">
        <v>3</v>
      </c>
      <c r="AI1916">
        <v>3</v>
      </c>
      <c r="AJ1916">
        <v>0</v>
      </c>
      <c r="AK1916">
        <v>9</v>
      </c>
      <c r="AL1916">
        <v>1</v>
      </c>
      <c r="AM1916">
        <v>3</v>
      </c>
      <c r="AN1916">
        <v>6</v>
      </c>
    </row>
    <row r="1917" spans="1:40" x14ac:dyDescent="0.35">
      <c r="A1917">
        <v>10934</v>
      </c>
      <c r="B1917">
        <v>50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28</v>
      </c>
      <c r="K1917">
        <v>3</v>
      </c>
      <c r="L1917">
        <v>4</v>
      </c>
      <c r="M1917">
        <v>1</v>
      </c>
      <c r="N1917">
        <v>39</v>
      </c>
      <c r="O1917">
        <v>2</v>
      </c>
      <c r="P1917">
        <v>3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1</v>
      </c>
      <c r="AA1917">
        <v>0</v>
      </c>
      <c r="AB1917">
        <v>0</v>
      </c>
      <c r="AC1917">
        <v>1</v>
      </c>
      <c r="AD1917">
        <v>10854</v>
      </c>
      <c r="AE1917">
        <v>4</v>
      </c>
      <c r="AF1917">
        <v>1</v>
      </c>
      <c r="AG1917">
        <v>13</v>
      </c>
      <c r="AH1917">
        <v>3</v>
      </c>
      <c r="AI1917">
        <v>2</v>
      </c>
      <c r="AJ1917">
        <v>1</v>
      </c>
      <c r="AK1917">
        <v>20</v>
      </c>
      <c r="AL1917">
        <v>3</v>
      </c>
      <c r="AM1917">
        <v>3</v>
      </c>
      <c r="AN1917">
        <v>6</v>
      </c>
    </row>
    <row r="1918" spans="1:40" x14ac:dyDescent="0.35">
      <c r="A1918">
        <v>10947</v>
      </c>
      <c r="B1918">
        <v>24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0</v>
      </c>
      <c r="N1918">
        <v>62</v>
      </c>
      <c r="O1918">
        <v>3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2</v>
      </c>
      <c r="AA1918">
        <v>1</v>
      </c>
      <c r="AB1918">
        <v>0</v>
      </c>
      <c r="AC1918">
        <v>0</v>
      </c>
      <c r="AD1918">
        <v>3202</v>
      </c>
      <c r="AE1918">
        <v>1</v>
      </c>
      <c r="AF1918">
        <v>1</v>
      </c>
      <c r="AG1918">
        <v>16</v>
      </c>
      <c r="AH1918">
        <v>3</v>
      </c>
      <c r="AI1918">
        <v>2</v>
      </c>
      <c r="AJ1918">
        <v>0</v>
      </c>
      <c r="AK1918">
        <v>6</v>
      </c>
      <c r="AL1918">
        <v>3</v>
      </c>
      <c r="AM1918">
        <v>5</v>
      </c>
      <c r="AN1918">
        <v>6</v>
      </c>
    </row>
    <row r="1919" spans="1:40" x14ac:dyDescent="0.35">
      <c r="A1919">
        <v>10953</v>
      </c>
      <c r="B1919">
        <v>31</v>
      </c>
      <c r="C1919">
        <v>1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1</v>
      </c>
      <c r="J1919">
        <v>2</v>
      </c>
      <c r="K1919">
        <v>3</v>
      </c>
      <c r="L1919">
        <v>3</v>
      </c>
      <c r="M1919">
        <v>0</v>
      </c>
      <c r="N1919">
        <v>90</v>
      </c>
      <c r="O1919">
        <v>2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4</v>
      </c>
      <c r="AA1919">
        <v>1</v>
      </c>
      <c r="AB1919">
        <v>0</v>
      </c>
      <c r="AC1919">
        <v>0</v>
      </c>
      <c r="AD1919">
        <v>2785</v>
      </c>
      <c r="AE1919">
        <v>7</v>
      </c>
      <c r="AF1919">
        <v>0</v>
      </c>
      <c r="AG1919">
        <v>14</v>
      </c>
      <c r="AH1919">
        <v>3</v>
      </c>
      <c r="AI1919">
        <v>3</v>
      </c>
      <c r="AJ1919">
        <v>0</v>
      </c>
      <c r="AK1919">
        <v>3</v>
      </c>
      <c r="AL1919">
        <v>4</v>
      </c>
      <c r="AM1919">
        <v>1</v>
      </c>
      <c r="AN1919">
        <v>6</v>
      </c>
    </row>
    <row r="1920" spans="1:40" x14ac:dyDescent="0.35">
      <c r="A1920">
        <v>10960</v>
      </c>
      <c r="B1920">
        <v>33</v>
      </c>
      <c r="C1920">
        <v>1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5</v>
      </c>
      <c r="K1920">
        <v>3</v>
      </c>
      <c r="L1920">
        <v>4</v>
      </c>
      <c r="M1920">
        <v>0</v>
      </c>
      <c r="N1920">
        <v>34</v>
      </c>
      <c r="O1920">
        <v>3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3</v>
      </c>
      <c r="AA1920">
        <v>1</v>
      </c>
      <c r="AB1920">
        <v>0</v>
      </c>
      <c r="AC1920">
        <v>0</v>
      </c>
      <c r="AD1920">
        <v>2851</v>
      </c>
      <c r="AE1920">
        <v>1</v>
      </c>
      <c r="AF1920">
        <v>1</v>
      </c>
      <c r="AG1920">
        <v>13</v>
      </c>
      <c r="AH1920">
        <v>3</v>
      </c>
      <c r="AI1920">
        <v>2</v>
      </c>
      <c r="AJ1920">
        <v>0</v>
      </c>
      <c r="AK1920">
        <v>1</v>
      </c>
      <c r="AL1920">
        <v>3</v>
      </c>
      <c r="AM1920">
        <v>1</v>
      </c>
      <c r="AN1920">
        <v>6</v>
      </c>
    </row>
    <row r="1921" spans="1:40" x14ac:dyDescent="0.35">
      <c r="A1921">
        <v>10961</v>
      </c>
      <c r="B1921">
        <v>32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2</v>
      </c>
      <c r="L1921">
        <v>1</v>
      </c>
      <c r="M1921">
        <v>1</v>
      </c>
      <c r="N1921">
        <v>34</v>
      </c>
      <c r="O1921">
        <v>1</v>
      </c>
      <c r="P1921">
        <v>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2</v>
      </c>
      <c r="AA1921">
        <v>1</v>
      </c>
      <c r="AB1921">
        <v>0</v>
      </c>
      <c r="AC1921">
        <v>0</v>
      </c>
      <c r="AD1921">
        <v>6735</v>
      </c>
      <c r="AE1921">
        <v>6</v>
      </c>
      <c r="AF1921">
        <v>0</v>
      </c>
      <c r="AG1921">
        <v>15</v>
      </c>
      <c r="AH1921">
        <v>3</v>
      </c>
      <c r="AI1921">
        <v>2</v>
      </c>
      <c r="AJ1921">
        <v>0</v>
      </c>
      <c r="AK1921">
        <v>10</v>
      </c>
      <c r="AL1921">
        <v>3</v>
      </c>
      <c r="AM1921">
        <v>1</v>
      </c>
      <c r="AN1921">
        <v>6</v>
      </c>
    </row>
    <row r="1922" spans="1:40" x14ac:dyDescent="0.35">
      <c r="A1922">
        <v>10963</v>
      </c>
      <c r="B1922">
        <v>26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8</v>
      </c>
      <c r="K1922">
        <v>3</v>
      </c>
      <c r="L1922">
        <v>4</v>
      </c>
      <c r="M1922">
        <v>1</v>
      </c>
      <c r="N1922">
        <v>38</v>
      </c>
      <c r="O1922">
        <v>2</v>
      </c>
      <c r="P1922">
        <v>2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1</v>
      </c>
      <c r="AA1922">
        <v>1</v>
      </c>
      <c r="AB1922">
        <v>0</v>
      </c>
      <c r="AC1922">
        <v>0</v>
      </c>
      <c r="AD1922">
        <v>5326</v>
      </c>
      <c r="AE1922">
        <v>6</v>
      </c>
      <c r="AF1922">
        <v>0</v>
      </c>
      <c r="AG1922">
        <v>17</v>
      </c>
      <c r="AH1922">
        <v>3</v>
      </c>
      <c r="AI1922">
        <v>3</v>
      </c>
      <c r="AJ1922">
        <v>0</v>
      </c>
      <c r="AK1922">
        <v>6</v>
      </c>
      <c r="AL1922">
        <v>2</v>
      </c>
      <c r="AM1922">
        <v>4</v>
      </c>
      <c r="AN1922">
        <v>6</v>
      </c>
    </row>
    <row r="1923" spans="1:40" x14ac:dyDescent="0.35">
      <c r="A1923">
        <v>10965</v>
      </c>
      <c r="B1923">
        <v>45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2</v>
      </c>
      <c r="K1923">
        <v>3</v>
      </c>
      <c r="L1923">
        <v>1</v>
      </c>
      <c r="M1923">
        <v>0</v>
      </c>
      <c r="N1923">
        <v>94</v>
      </c>
      <c r="O1923">
        <v>1</v>
      </c>
      <c r="P1923">
        <v>5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2</v>
      </c>
      <c r="AA1923">
        <v>1</v>
      </c>
      <c r="AB1923">
        <v>0</v>
      </c>
      <c r="AC1923">
        <v>0</v>
      </c>
      <c r="AD1923">
        <v>18824</v>
      </c>
      <c r="AE1923">
        <v>2</v>
      </c>
      <c r="AF1923">
        <v>1</v>
      </c>
      <c r="AG1923">
        <v>16</v>
      </c>
      <c r="AH1923">
        <v>3</v>
      </c>
      <c r="AI1923">
        <v>1</v>
      </c>
      <c r="AJ1923">
        <v>0</v>
      </c>
      <c r="AK1923">
        <v>26</v>
      </c>
      <c r="AL1923">
        <v>3</v>
      </c>
      <c r="AM1923">
        <v>24</v>
      </c>
      <c r="AN1923">
        <v>6</v>
      </c>
    </row>
    <row r="1924" spans="1:40" x14ac:dyDescent="0.35">
      <c r="A1924">
        <v>10969</v>
      </c>
      <c r="B1924">
        <v>52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5</v>
      </c>
      <c r="K1924">
        <v>3</v>
      </c>
      <c r="L1924">
        <v>2</v>
      </c>
      <c r="M1924">
        <v>1</v>
      </c>
      <c r="N1924">
        <v>64</v>
      </c>
      <c r="O1924">
        <v>3</v>
      </c>
      <c r="P1924">
        <v>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2</v>
      </c>
      <c r="AA1924">
        <v>1</v>
      </c>
      <c r="AB1924">
        <v>0</v>
      </c>
      <c r="AC1924">
        <v>0</v>
      </c>
      <c r="AD1924">
        <v>8446</v>
      </c>
      <c r="AE1924">
        <v>9</v>
      </c>
      <c r="AF1924">
        <v>1</v>
      </c>
      <c r="AG1924">
        <v>19</v>
      </c>
      <c r="AH1924">
        <v>3</v>
      </c>
      <c r="AI1924">
        <v>3</v>
      </c>
      <c r="AJ1924">
        <v>0</v>
      </c>
      <c r="AK1924">
        <v>10</v>
      </c>
      <c r="AL1924">
        <v>2</v>
      </c>
      <c r="AM1924">
        <v>8</v>
      </c>
      <c r="AN1924">
        <v>6</v>
      </c>
    </row>
    <row r="1925" spans="1:40" x14ac:dyDescent="0.35">
      <c r="A1925">
        <v>10971</v>
      </c>
      <c r="B1925">
        <v>39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5</v>
      </c>
      <c r="K1925">
        <v>3</v>
      </c>
      <c r="L1925">
        <v>4</v>
      </c>
      <c r="M1925">
        <v>1</v>
      </c>
      <c r="N1925">
        <v>56</v>
      </c>
      <c r="O1925">
        <v>3</v>
      </c>
      <c r="P1925">
        <v>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4</v>
      </c>
      <c r="AA1925">
        <v>0</v>
      </c>
      <c r="AB1925">
        <v>1</v>
      </c>
      <c r="AC1925">
        <v>0</v>
      </c>
      <c r="AD1925">
        <v>2086</v>
      </c>
      <c r="AE1925">
        <v>3</v>
      </c>
      <c r="AF1925">
        <v>0</v>
      </c>
      <c r="AG1925">
        <v>14</v>
      </c>
      <c r="AH1925">
        <v>3</v>
      </c>
      <c r="AI1925">
        <v>3</v>
      </c>
      <c r="AJ1925">
        <v>1</v>
      </c>
      <c r="AK1925">
        <v>19</v>
      </c>
      <c r="AL1925">
        <v>4</v>
      </c>
      <c r="AM1925">
        <v>1</v>
      </c>
      <c r="AN1925">
        <v>6</v>
      </c>
    </row>
    <row r="1926" spans="1:40" x14ac:dyDescent="0.35">
      <c r="A1926">
        <v>10975</v>
      </c>
      <c r="B1926">
        <v>40</v>
      </c>
      <c r="C1926">
        <v>1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25</v>
      </c>
      <c r="K1926">
        <v>4</v>
      </c>
      <c r="L1926">
        <v>4</v>
      </c>
      <c r="M1926">
        <v>1</v>
      </c>
      <c r="N1926">
        <v>57</v>
      </c>
      <c r="O1926">
        <v>2</v>
      </c>
      <c r="P1926">
        <v>3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2</v>
      </c>
      <c r="AA1926">
        <v>1</v>
      </c>
      <c r="AB1926">
        <v>0</v>
      </c>
      <c r="AC1926">
        <v>0</v>
      </c>
      <c r="AD1926">
        <v>9094</v>
      </c>
      <c r="AE1926">
        <v>2</v>
      </c>
      <c r="AF1926">
        <v>1</v>
      </c>
      <c r="AG1926">
        <v>12</v>
      </c>
      <c r="AH1926">
        <v>3</v>
      </c>
      <c r="AI1926">
        <v>3</v>
      </c>
      <c r="AJ1926">
        <v>0</v>
      </c>
      <c r="AK1926">
        <v>9</v>
      </c>
      <c r="AL1926">
        <v>3</v>
      </c>
      <c r="AM1926">
        <v>5</v>
      </c>
      <c r="AN1926">
        <v>6</v>
      </c>
    </row>
    <row r="1927" spans="1:40" x14ac:dyDescent="0.35">
      <c r="A1927">
        <v>10976</v>
      </c>
      <c r="B1927">
        <v>32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2</v>
      </c>
      <c r="L1927">
        <v>1</v>
      </c>
      <c r="M1927">
        <v>1</v>
      </c>
      <c r="N1927">
        <v>34</v>
      </c>
      <c r="O1927">
        <v>1</v>
      </c>
      <c r="P1927">
        <v>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2</v>
      </c>
      <c r="AA1927">
        <v>1</v>
      </c>
      <c r="AB1927">
        <v>0</v>
      </c>
      <c r="AC1927">
        <v>0</v>
      </c>
      <c r="AD1927">
        <v>6735</v>
      </c>
      <c r="AE1927">
        <v>6</v>
      </c>
      <c r="AF1927">
        <v>0</v>
      </c>
      <c r="AG1927">
        <v>15</v>
      </c>
      <c r="AH1927">
        <v>3</v>
      </c>
      <c r="AI1927">
        <v>2</v>
      </c>
      <c r="AJ1927">
        <v>0</v>
      </c>
      <c r="AK1927">
        <v>10</v>
      </c>
      <c r="AL1927">
        <v>3</v>
      </c>
      <c r="AM1927">
        <v>1</v>
      </c>
      <c r="AN1927">
        <v>6</v>
      </c>
    </row>
    <row r="1928" spans="1:40" x14ac:dyDescent="0.35">
      <c r="A1928">
        <v>10981</v>
      </c>
      <c r="B1928">
        <v>20</v>
      </c>
      <c r="C1928">
        <v>1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1</v>
      </c>
      <c r="J1928">
        <v>9</v>
      </c>
      <c r="K1928">
        <v>3</v>
      </c>
      <c r="L1928">
        <v>4</v>
      </c>
      <c r="M1928">
        <v>0</v>
      </c>
      <c r="N1928">
        <v>54</v>
      </c>
      <c r="O1928">
        <v>3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4</v>
      </c>
      <c r="AA1928">
        <v>1</v>
      </c>
      <c r="AB1928">
        <v>0</v>
      </c>
      <c r="AC1928">
        <v>0</v>
      </c>
      <c r="AD1928">
        <v>2323</v>
      </c>
      <c r="AE1928">
        <v>1</v>
      </c>
      <c r="AF1928">
        <v>1</v>
      </c>
      <c r="AG1928">
        <v>14</v>
      </c>
      <c r="AH1928">
        <v>3</v>
      </c>
      <c r="AI1928">
        <v>2</v>
      </c>
      <c r="AJ1928">
        <v>0</v>
      </c>
      <c r="AK1928">
        <v>2</v>
      </c>
      <c r="AL1928">
        <v>3</v>
      </c>
      <c r="AM1928">
        <v>2</v>
      </c>
      <c r="AN1928">
        <v>6</v>
      </c>
    </row>
    <row r="1929" spans="1:40" x14ac:dyDescent="0.35">
      <c r="A1929">
        <v>10992</v>
      </c>
      <c r="B1929">
        <v>46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9</v>
      </c>
      <c r="K1929">
        <v>2</v>
      </c>
      <c r="L1929">
        <v>3</v>
      </c>
      <c r="M1929">
        <v>1</v>
      </c>
      <c r="N1929">
        <v>64</v>
      </c>
      <c r="O1929">
        <v>2</v>
      </c>
      <c r="P1929">
        <v>3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4</v>
      </c>
      <c r="AA1929">
        <v>1</v>
      </c>
      <c r="AB1929">
        <v>0</v>
      </c>
      <c r="AC1929">
        <v>0</v>
      </c>
      <c r="AD1929">
        <v>9619</v>
      </c>
      <c r="AE1929">
        <v>1</v>
      </c>
      <c r="AF1929">
        <v>0</v>
      </c>
      <c r="AG1929">
        <v>16</v>
      </c>
      <c r="AH1929">
        <v>3</v>
      </c>
      <c r="AI1929">
        <v>4</v>
      </c>
      <c r="AJ1929">
        <v>0</v>
      </c>
      <c r="AK1929">
        <v>9</v>
      </c>
      <c r="AL1929">
        <v>3</v>
      </c>
      <c r="AM1929">
        <v>9</v>
      </c>
      <c r="AN1929">
        <v>6</v>
      </c>
    </row>
    <row r="1930" spans="1:40" x14ac:dyDescent="0.35">
      <c r="A1930">
        <v>10994</v>
      </c>
      <c r="B1930">
        <v>41</v>
      </c>
      <c r="C1930">
        <v>1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20</v>
      </c>
      <c r="K1930">
        <v>2</v>
      </c>
      <c r="L1930">
        <v>2</v>
      </c>
      <c r="M1930">
        <v>0</v>
      </c>
      <c r="N1930">
        <v>70</v>
      </c>
      <c r="O1930">
        <v>3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2</v>
      </c>
      <c r="AA1930">
        <v>1</v>
      </c>
      <c r="AB1930">
        <v>0</v>
      </c>
      <c r="AC1930">
        <v>0</v>
      </c>
      <c r="AD1930">
        <v>3140</v>
      </c>
      <c r="AE1930">
        <v>1</v>
      </c>
      <c r="AF1930">
        <v>1</v>
      </c>
      <c r="AG1930">
        <v>22</v>
      </c>
      <c r="AH1930">
        <v>4</v>
      </c>
      <c r="AI1930">
        <v>4</v>
      </c>
      <c r="AJ1930">
        <v>0</v>
      </c>
      <c r="AK1930">
        <v>4</v>
      </c>
      <c r="AL1930">
        <v>2</v>
      </c>
      <c r="AM1930">
        <v>4</v>
      </c>
      <c r="AN1930">
        <v>6</v>
      </c>
    </row>
    <row r="1931" spans="1:40" x14ac:dyDescent="0.35">
      <c r="A1931">
        <v>11004</v>
      </c>
      <c r="B1931">
        <v>29</v>
      </c>
      <c r="C1931">
        <v>1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</v>
      </c>
      <c r="J1931">
        <v>24</v>
      </c>
      <c r="K1931">
        <v>3</v>
      </c>
      <c r="L1931">
        <v>3</v>
      </c>
      <c r="M1931">
        <v>1</v>
      </c>
      <c r="N1931">
        <v>45</v>
      </c>
      <c r="O1931">
        <v>4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>
        <v>1</v>
      </c>
      <c r="AB1931">
        <v>0</v>
      </c>
      <c r="AC1931">
        <v>0</v>
      </c>
      <c r="AD1931">
        <v>1091</v>
      </c>
      <c r="AE1931">
        <v>1</v>
      </c>
      <c r="AF1931">
        <v>0</v>
      </c>
      <c r="AG1931">
        <v>17</v>
      </c>
      <c r="AH1931">
        <v>3</v>
      </c>
      <c r="AI1931">
        <v>4</v>
      </c>
      <c r="AJ1931">
        <v>0</v>
      </c>
      <c r="AK1931">
        <v>1</v>
      </c>
      <c r="AL1931">
        <v>3</v>
      </c>
      <c r="AM1931">
        <v>1</v>
      </c>
      <c r="AN1931">
        <v>6</v>
      </c>
    </row>
    <row r="1932" spans="1:40" x14ac:dyDescent="0.35">
      <c r="A1932">
        <v>11006</v>
      </c>
      <c r="B1932">
        <v>36</v>
      </c>
      <c r="C1932">
        <v>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13</v>
      </c>
      <c r="K1932">
        <v>5</v>
      </c>
      <c r="L1932">
        <v>2</v>
      </c>
      <c r="M1932">
        <v>1</v>
      </c>
      <c r="N1932">
        <v>96</v>
      </c>
      <c r="O1932">
        <v>2</v>
      </c>
      <c r="P1932">
        <v>2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1</v>
      </c>
      <c r="AA1932">
        <v>0</v>
      </c>
      <c r="AB1932">
        <v>0</v>
      </c>
      <c r="AC1932">
        <v>1</v>
      </c>
      <c r="AD1932">
        <v>6134</v>
      </c>
      <c r="AE1932">
        <v>5</v>
      </c>
      <c r="AF1932">
        <v>1</v>
      </c>
      <c r="AG1932">
        <v>13</v>
      </c>
      <c r="AH1932">
        <v>3</v>
      </c>
      <c r="AI1932">
        <v>2</v>
      </c>
      <c r="AJ1932">
        <v>3</v>
      </c>
      <c r="AK1932">
        <v>16</v>
      </c>
      <c r="AL1932">
        <v>3</v>
      </c>
      <c r="AM1932">
        <v>2</v>
      </c>
      <c r="AN1932">
        <v>6</v>
      </c>
    </row>
    <row r="1933" spans="1:40" x14ac:dyDescent="0.35">
      <c r="A1933">
        <v>11007</v>
      </c>
      <c r="B1933">
        <v>29</v>
      </c>
      <c r="C1933">
        <v>1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1</v>
      </c>
      <c r="J1933">
        <v>24</v>
      </c>
      <c r="K1933">
        <v>3</v>
      </c>
      <c r="L1933">
        <v>3</v>
      </c>
      <c r="M1933">
        <v>1</v>
      </c>
      <c r="N1933">
        <v>45</v>
      </c>
      <c r="O1933">
        <v>4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>
        <v>1</v>
      </c>
      <c r="AB1933">
        <v>0</v>
      </c>
      <c r="AC1933">
        <v>0</v>
      </c>
      <c r="AD1933">
        <v>1091</v>
      </c>
      <c r="AE1933">
        <v>1</v>
      </c>
      <c r="AF1933">
        <v>0</v>
      </c>
      <c r="AG1933">
        <v>17</v>
      </c>
      <c r="AH1933">
        <v>3</v>
      </c>
      <c r="AI1933">
        <v>4</v>
      </c>
      <c r="AJ1933">
        <v>0</v>
      </c>
      <c r="AK1933">
        <v>1</v>
      </c>
      <c r="AL1933">
        <v>3</v>
      </c>
      <c r="AM1933">
        <v>1</v>
      </c>
      <c r="AN1933">
        <v>6</v>
      </c>
    </row>
    <row r="1934" spans="1:40" x14ac:dyDescent="0.35">
      <c r="A1934">
        <v>11010</v>
      </c>
      <c r="B1934">
        <v>33</v>
      </c>
      <c r="C1934">
        <v>1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16</v>
      </c>
      <c r="K1934">
        <v>3</v>
      </c>
      <c r="L1934">
        <v>1</v>
      </c>
      <c r="M1934">
        <v>0</v>
      </c>
      <c r="N1934">
        <v>69</v>
      </c>
      <c r="O1934">
        <v>3</v>
      </c>
      <c r="P1934">
        <v>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1</v>
      </c>
      <c r="AA1934">
        <v>1</v>
      </c>
      <c r="AB1934">
        <v>0</v>
      </c>
      <c r="AC1934">
        <v>0</v>
      </c>
      <c r="AD1934">
        <v>5324</v>
      </c>
      <c r="AE1934">
        <v>5</v>
      </c>
      <c r="AF1934">
        <v>0</v>
      </c>
      <c r="AG1934">
        <v>15</v>
      </c>
      <c r="AH1934">
        <v>3</v>
      </c>
      <c r="AI1934">
        <v>3</v>
      </c>
      <c r="AJ1934">
        <v>0</v>
      </c>
      <c r="AK1934">
        <v>6</v>
      </c>
      <c r="AL1934">
        <v>3</v>
      </c>
      <c r="AM1934">
        <v>3</v>
      </c>
      <c r="AN1934">
        <v>6</v>
      </c>
    </row>
    <row r="1935" spans="1:40" x14ac:dyDescent="0.35">
      <c r="A1935">
        <v>11015</v>
      </c>
      <c r="B1935">
        <v>34</v>
      </c>
      <c r="C1935">
        <v>1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1</v>
      </c>
      <c r="J1935">
        <v>19</v>
      </c>
      <c r="K1935">
        <v>3</v>
      </c>
      <c r="L1935">
        <v>1</v>
      </c>
      <c r="M1935">
        <v>1</v>
      </c>
      <c r="N1935">
        <v>67</v>
      </c>
      <c r="O1935">
        <v>4</v>
      </c>
      <c r="P1935">
        <v>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4</v>
      </c>
      <c r="AA1935">
        <v>1</v>
      </c>
      <c r="AB1935">
        <v>0</v>
      </c>
      <c r="AC1935">
        <v>0</v>
      </c>
      <c r="AD1935">
        <v>5304</v>
      </c>
      <c r="AE1935">
        <v>8</v>
      </c>
      <c r="AF1935">
        <v>1</v>
      </c>
      <c r="AG1935">
        <v>13</v>
      </c>
      <c r="AH1935">
        <v>3</v>
      </c>
      <c r="AI1935">
        <v>2</v>
      </c>
      <c r="AJ1935">
        <v>0</v>
      </c>
      <c r="AK1935">
        <v>9</v>
      </c>
      <c r="AL1935">
        <v>2</v>
      </c>
      <c r="AM1935">
        <v>5</v>
      </c>
      <c r="AN1935">
        <v>6</v>
      </c>
    </row>
    <row r="1936" spans="1:40" x14ac:dyDescent="0.35">
      <c r="A1936">
        <v>11020</v>
      </c>
      <c r="B1936">
        <v>29</v>
      </c>
      <c r="C1936">
        <v>1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1</v>
      </c>
      <c r="J1936">
        <v>13</v>
      </c>
      <c r="K1936">
        <v>3</v>
      </c>
      <c r="L1936">
        <v>1</v>
      </c>
      <c r="M1936">
        <v>0</v>
      </c>
      <c r="N1936">
        <v>51</v>
      </c>
      <c r="O1936">
        <v>3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2</v>
      </c>
      <c r="AA1936">
        <v>1</v>
      </c>
      <c r="AB1936">
        <v>0</v>
      </c>
      <c r="AC1936">
        <v>0</v>
      </c>
      <c r="AD1936">
        <v>5765</v>
      </c>
      <c r="AE1936">
        <v>5</v>
      </c>
      <c r="AF1936">
        <v>0</v>
      </c>
      <c r="AG1936">
        <v>11</v>
      </c>
      <c r="AH1936">
        <v>3</v>
      </c>
      <c r="AI1936">
        <v>1</v>
      </c>
      <c r="AJ1936">
        <v>0</v>
      </c>
      <c r="AK1936">
        <v>7</v>
      </c>
      <c r="AL1936">
        <v>1</v>
      </c>
      <c r="AM1936">
        <v>5</v>
      </c>
      <c r="AN1936">
        <v>6</v>
      </c>
    </row>
    <row r="1937" spans="1:40" x14ac:dyDescent="0.35">
      <c r="A1937">
        <v>11027</v>
      </c>
      <c r="B1937">
        <v>21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7</v>
      </c>
      <c r="K1937">
        <v>1</v>
      </c>
      <c r="L1937">
        <v>2</v>
      </c>
      <c r="M1937">
        <v>1</v>
      </c>
      <c r="N1937">
        <v>31</v>
      </c>
      <c r="O1937">
        <v>3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2</v>
      </c>
      <c r="AA1937">
        <v>1</v>
      </c>
      <c r="AB1937">
        <v>0</v>
      </c>
      <c r="AC1937">
        <v>0</v>
      </c>
      <c r="AD1937">
        <v>2679</v>
      </c>
      <c r="AE1937">
        <v>1</v>
      </c>
      <c r="AF1937">
        <v>0</v>
      </c>
      <c r="AG1937">
        <v>13</v>
      </c>
      <c r="AH1937">
        <v>3</v>
      </c>
      <c r="AI1937">
        <v>2</v>
      </c>
      <c r="AJ1937">
        <v>0</v>
      </c>
      <c r="AK1937">
        <v>1</v>
      </c>
      <c r="AL1937">
        <v>3</v>
      </c>
      <c r="AM1937">
        <v>1</v>
      </c>
      <c r="AN1937">
        <v>6</v>
      </c>
    </row>
    <row r="1938" spans="1:40" x14ac:dyDescent="0.35">
      <c r="A1938">
        <v>11037</v>
      </c>
      <c r="B1938">
        <v>32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2</v>
      </c>
      <c r="K1938">
        <v>4</v>
      </c>
      <c r="L1938">
        <v>3</v>
      </c>
      <c r="M1938">
        <v>1</v>
      </c>
      <c r="N1938">
        <v>82</v>
      </c>
      <c r="O1938">
        <v>2</v>
      </c>
      <c r="P1938">
        <v>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2</v>
      </c>
      <c r="AA1938">
        <v>1</v>
      </c>
      <c r="AB1938">
        <v>0</v>
      </c>
      <c r="AC1938">
        <v>0</v>
      </c>
      <c r="AD1938">
        <v>9907</v>
      </c>
      <c r="AE1938">
        <v>7</v>
      </c>
      <c r="AF1938">
        <v>1</v>
      </c>
      <c r="AG1938">
        <v>12</v>
      </c>
      <c r="AH1938">
        <v>3</v>
      </c>
      <c r="AI1938">
        <v>3</v>
      </c>
      <c r="AJ1938">
        <v>0</v>
      </c>
      <c r="AK1938">
        <v>7</v>
      </c>
      <c r="AL1938">
        <v>2</v>
      </c>
      <c r="AM1938">
        <v>2</v>
      </c>
      <c r="AN1938">
        <v>6</v>
      </c>
    </row>
    <row r="1939" spans="1:40" x14ac:dyDescent="0.35">
      <c r="A1939">
        <v>11046</v>
      </c>
      <c r="B1939">
        <v>33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5</v>
      </c>
      <c r="K1939">
        <v>3</v>
      </c>
      <c r="L1939">
        <v>4</v>
      </c>
      <c r="M1939">
        <v>0</v>
      </c>
      <c r="N1939">
        <v>34</v>
      </c>
      <c r="O1939">
        <v>3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3</v>
      </c>
      <c r="AA1939">
        <v>1</v>
      </c>
      <c r="AB1939">
        <v>0</v>
      </c>
      <c r="AC1939">
        <v>0</v>
      </c>
      <c r="AD1939">
        <v>2851</v>
      </c>
      <c r="AE1939">
        <v>1</v>
      </c>
      <c r="AF1939">
        <v>1</v>
      </c>
      <c r="AG1939">
        <v>13</v>
      </c>
      <c r="AH1939">
        <v>3</v>
      </c>
      <c r="AI1939">
        <v>2</v>
      </c>
      <c r="AJ1939">
        <v>0</v>
      </c>
      <c r="AK1939">
        <v>1</v>
      </c>
      <c r="AL1939">
        <v>3</v>
      </c>
      <c r="AM1939">
        <v>1</v>
      </c>
      <c r="AN1939">
        <v>6</v>
      </c>
    </row>
    <row r="1940" spans="1:40" x14ac:dyDescent="0.35">
      <c r="A1940">
        <v>11051</v>
      </c>
      <c r="B1940">
        <v>52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5</v>
      </c>
      <c r="K1940">
        <v>3</v>
      </c>
      <c r="L1940">
        <v>2</v>
      </c>
      <c r="M1940">
        <v>1</v>
      </c>
      <c r="N1940">
        <v>64</v>
      </c>
      <c r="O1940">
        <v>3</v>
      </c>
      <c r="P1940">
        <v>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2</v>
      </c>
      <c r="AA1940">
        <v>1</v>
      </c>
      <c r="AB1940">
        <v>0</v>
      </c>
      <c r="AC1940">
        <v>0</v>
      </c>
      <c r="AD1940">
        <v>8446</v>
      </c>
      <c r="AE1940">
        <v>9</v>
      </c>
      <c r="AF1940">
        <v>1</v>
      </c>
      <c r="AG1940">
        <v>19</v>
      </c>
      <c r="AH1940">
        <v>3</v>
      </c>
      <c r="AI1940">
        <v>3</v>
      </c>
      <c r="AJ1940">
        <v>0</v>
      </c>
      <c r="AK1940">
        <v>10</v>
      </c>
      <c r="AL1940">
        <v>2</v>
      </c>
      <c r="AM1940">
        <v>8</v>
      </c>
      <c r="AN1940">
        <v>6</v>
      </c>
    </row>
    <row r="1941" spans="1:40" x14ac:dyDescent="0.35">
      <c r="A1941">
        <v>11054</v>
      </c>
      <c r="B1941">
        <v>23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7</v>
      </c>
      <c r="K1941">
        <v>3</v>
      </c>
      <c r="L1941">
        <v>3</v>
      </c>
      <c r="M1941">
        <v>1</v>
      </c>
      <c r="N1941">
        <v>99</v>
      </c>
      <c r="O1941">
        <v>3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4</v>
      </c>
      <c r="AA1941">
        <v>0</v>
      </c>
      <c r="AB1941">
        <v>0</v>
      </c>
      <c r="AC1941">
        <v>1</v>
      </c>
      <c r="AD1941">
        <v>2275</v>
      </c>
      <c r="AE1941">
        <v>1</v>
      </c>
      <c r="AF1941">
        <v>1</v>
      </c>
      <c r="AG1941">
        <v>21</v>
      </c>
      <c r="AH1941">
        <v>4</v>
      </c>
      <c r="AI1941">
        <v>2</v>
      </c>
      <c r="AJ1941">
        <v>1</v>
      </c>
      <c r="AK1941">
        <v>3</v>
      </c>
      <c r="AL1941">
        <v>3</v>
      </c>
      <c r="AM1941">
        <v>3</v>
      </c>
      <c r="AN1941">
        <v>6</v>
      </c>
    </row>
    <row r="1942" spans="1:40" x14ac:dyDescent="0.35">
      <c r="A1942">
        <v>11057</v>
      </c>
      <c r="B1942">
        <v>35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4</v>
      </c>
      <c r="K1942">
        <v>3</v>
      </c>
      <c r="L1942">
        <v>4</v>
      </c>
      <c r="M1942">
        <v>1</v>
      </c>
      <c r="N1942">
        <v>86</v>
      </c>
      <c r="O1942">
        <v>3</v>
      </c>
      <c r="P1942">
        <v>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1</v>
      </c>
      <c r="AA1942">
        <v>1</v>
      </c>
      <c r="AB1942">
        <v>0</v>
      </c>
      <c r="AC1942">
        <v>0</v>
      </c>
      <c r="AD1942">
        <v>9582</v>
      </c>
      <c r="AE1942">
        <v>0</v>
      </c>
      <c r="AF1942">
        <v>1</v>
      </c>
      <c r="AG1942">
        <v>22</v>
      </c>
      <c r="AH1942">
        <v>4</v>
      </c>
      <c r="AI1942">
        <v>1</v>
      </c>
      <c r="AJ1942">
        <v>0</v>
      </c>
      <c r="AK1942">
        <v>9</v>
      </c>
      <c r="AL1942">
        <v>3</v>
      </c>
      <c r="AM1942">
        <v>8</v>
      </c>
      <c r="AN1942">
        <v>6</v>
      </c>
    </row>
    <row r="1943" spans="1:40" x14ac:dyDescent="0.35">
      <c r="A1943">
        <v>11065</v>
      </c>
      <c r="B1943">
        <v>50</v>
      </c>
      <c r="C1943">
        <v>1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</v>
      </c>
      <c r="J1943">
        <v>8</v>
      </c>
      <c r="K1943">
        <v>2</v>
      </c>
      <c r="L1943">
        <v>2</v>
      </c>
      <c r="M1943">
        <v>1</v>
      </c>
      <c r="N1943">
        <v>50</v>
      </c>
      <c r="O1943">
        <v>3</v>
      </c>
      <c r="P1943">
        <v>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3</v>
      </c>
      <c r="AA1943">
        <v>0</v>
      </c>
      <c r="AB1943">
        <v>1</v>
      </c>
      <c r="AC1943">
        <v>0</v>
      </c>
      <c r="AD1943">
        <v>6796</v>
      </c>
      <c r="AE1943">
        <v>3</v>
      </c>
      <c r="AF1943">
        <v>1</v>
      </c>
      <c r="AG1943">
        <v>14</v>
      </c>
      <c r="AH1943">
        <v>3</v>
      </c>
      <c r="AI1943">
        <v>1</v>
      </c>
      <c r="AJ1943">
        <v>1</v>
      </c>
      <c r="AK1943">
        <v>18</v>
      </c>
      <c r="AL1943">
        <v>3</v>
      </c>
      <c r="AM1943">
        <v>4</v>
      </c>
      <c r="AN1943">
        <v>6</v>
      </c>
    </row>
    <row r="1944" spans="1:40" x14ac:dyDescent="0.35">
      <c r="A1944">
        <v>11070</v>
      </c>
      <c r="B1944">
        <v>29</v>
      </c>
      <c r="C1944">
        <v>1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1</v>
      </c>
      <c r="J1944">
        <v>24</v>
      </c>
      <c r="K1944">
        <v>3</v>
      </c>
      <c r="L1944">
        <v>3</v>
      </c>
      <c r="M1944">
        <v>1</v>
      </c>
      <c r="N1944">
        <v>45</v>
      </c>
      <c r="O1944">
        <v>4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>
        <v>1</v>
      </c>
      <c r="AB1944">
        <v>0</v>
      </c>
      <c r="AC1944">
        <v>0</v>
      </c>
      <c r="AD1944">
        <v>1091</v>
      </c>
      <c r="AE1944">
        <v>1</v>
      </c>
      <c r="AF1944">
        <v>0</v>
      </c>
      <c r="AG1944">
        <v>17</v>
      </c>
      <c r="AH1944">
        <v>3</v>
      </c>
      <c r="AI1944">
        <v>4</v>
      </c>
      <c r="AJ1944">
        <v>0</v>
      </c>
      <c r="AK1944">
        <v>1</v>
      </c>
      <c r="AL1944">
        <v>3</v>
      </c>
      <c r="AM1944">
        <v>1</v>
      </c>
      <c r="AN1944">
        <v>6</v>
      </c>
    </row>
    <row r="1945" spans="1:40" x14ac:dyDescent="0.35">
      <c r="A1945">
        <v>11071</v>
      </c>
      <c r="B1945">
        <v>30</v>
      </c>
      <c r="C1945">
        <v>1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1</v>
      </c>
      <c r="J1945">
        <v>26</v>
      </c>
      <c r="K1945">
        <v>4</v>
      </c>
      <c r="L1945">
        <v>3</v>
      </c>
      <c r="M1945">
        <v>0</v>
      </c>
      <c r="N1945">
        <v>52</v>
      </c>
      <c r="O1945">
        <v>2</v>
      </c>
      <c r="P1945">
        <v>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1</v>
      </c>
      <c r="AA1945">
        <v>1</v>
      </c>
      <c r="AB1945">
        <v>0</v>
      </c>
      <c r="AC1945">
        <v>0</v>
      </c>
      <c r="AD1945">
        <v>6696</v>
      </c>
      <c r="AE1945">
        <v>5</v>
      </c>
      <c r="AF1945">
        <v>0</v>
      </c>
      <c r="AG1945">
        <v>15</v>
      </c>
      <c r="AH1945">
        <v>3</v>
      </c>
      <c r="AI1945">
        <v>3</v>
      </c>
      <c r="AJ1945">
        <v>0</v>
      </c>
      <c r="AK1945">
        <v>9</v>
      </c>
      <c r="AL1945">
        <v>2</v>
      </c>
      <c r="AM1945">
        <v>6</v>
      </c>
      <c r="AN1945">
        <v>6</v>
      </c>
    </row>
    <row r="1946" spans="1:40" x14ac:dyDescent="0.35">
      <c r="A1946">
        <v>11075</v>
      </c>
      <c r="B1946">
        <v>36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3</v>
      </c>
      <c r="K1946">
        <v>1</v>
      </c>
      <c r="L1946">
        <v>3</v>
      </c>
      <c r="M1946">
        <v>1</v>
      </c>
      <c r="N1946">
        <v>51</v>
      </c>
      <c r="O1946">
        <v>2</v>
      </c>
      <c r="P1946">
        <v>3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4</v>
      </c>
      <c r="AA1946">
        <v>0</v>
      </c>
      <c r="AB1946">
        <v>1</v>
      </c>
      <c r="AC1946">
        <v>0</v>
      </c>
      <c r="AD1946">
        <v>10325</v>
      </c>
      <c r="AE1946">
        <v>1</v>
      </c>
      <c r="AF1946">
        <v>1</v>
      </c>
      <c r="AG1946">
        <v>11</v>
      </c>
      <c r="AH1946">
        <v>3</v>
      </c>
      <c r="AI1946">
        <v>1</v>
      </c>
      <c r="AJ1946">
        <v>1</v>
      </c>
      <c r="AK1946">
        <v>16</v>
      </c>
      <c r="AL1946">
        <v>3</v>
      </c>
      <c r="AM1946">
        <v>16</v>
      </c>
      <c r="AN1946">
        <v>6</v>
      </c>
    </row>
    <row r="1947" spans="1:40" x14ac:dyDescent="0.35">
      <c r="A1947">
        <v>11079</v>
      </c>
      <c r="B1947">
        <v>31</v>
      </c>
      <c r="C1947">
        <v>1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1</v>
      </c>
      <c r="J1947">
        <v>26</v>
      </c>
      <c r="K1947">
        <v>4</v>
      </c>
      <c r="L1947">
        <v>1</v>
      </c>
      <c r="M1947">
        <v>1</v>
      </c>
      <c r="N1947">
        <v>63</v>
      </c>
      <c r="O1947">
        <v>3</v>
      </c>
      <c r="P1947">
        <v>2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4</v>
      </c>
      <c r="AA1947">
        <v>0</v>
      </c>
      <c r="AB1947">
        <v>1</v>
      </c>
      <c r="AC1947">
        <v>0</v>
      </c>
      <c r="AD1947">
        <v>5617</v>
      </c>
      <c r="AE1947">
        <v>1</v>
      </c>
      <c r="AF1947">
        <v>1</v>
      </c>
      <c r="AG1947">
        <v>11</v>
      </c>
      <c r="AH1947">
        <v>3</v>
      </c>
      <c r="AI1947">
        <v>3</v>
      </c>
      <c r="AJ1947">
        <v>0</v>
      </c>
      <c r="AK1947">
        <v>10</v>
      </c>
      <c r="AL1947">
        <v>3</v>
      </c>
      <c r="AM1947">
        <v>10</v>
      </c>
      <c r="AN1947">
        <v>6</v>
      </c>
    </row>
    <row r="1948" spans="1:40" x14ac:dyDescent="0.35">
      <c r="A1948">
        <v>11082</v>
      </c>
      <c r="B1948">
        <v>46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10</v>
      </c>
      <c r="K1948">
        <v>3</v>
      </c>
      <c r="L1948">
        <v>3</v>
      </c>
      <c r="M1948">
        <v>0</v>
      </c>
      <c r="N1948">
        <v>64</v>
      </c>
      <c r="O1948">
        <v>3</v>
      </c>
      <c r="P1948">
        <v>3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2</v>
      </c>
      <c r="AA1948">
        <v>0</v>
      </c>
      <c r="AB1948">
        <v>1</v>
      </c>
      <c r="AC1948">
        <v>0</v>
      </c>
      <c r="AD1948">
        <v>7314</v>
      </c>
      <c r="AE1948">
        <v>5</v>
      </c>
      <c r="AF1948">
        <v>0</v>
      </c>
      <c r="AG1948">
        <v>21</v>
      </c>
      <c r="AH1948">
        <v>4</v>
      </c>
      <c r="AI1948">
        <v>3</v>
      </c>
      <c r="AJ1948">
        <v>3</v>
      </c>
      <c r="AK1948">
        <v>14</v>
      </c>
      <c r="AL1948">
        <v>3</v>
      </c>
      <c r="AM1948">
        <v>8</v>
      </c>
      <c r="AN1948">
        <v>6</v>
      </c>
    </row>
    <row r="1949" spans="1:40" x14ac:dyDescent="0.35">
      <c r="A1949">
        <v>11086</v>
      </c>
      <c r="B1949">
        <v>21</v>
      </c>
      <c r="C1949">
        <v>1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12</v>
      </c>
      <c r="K1949">
        <v>3</v>
      </c>
      <c r="L1949">
        <v>3</v>
      </c>
      <c r="M1949">
        <v>0</v>
      </c>
      <c r="N1949">
        <v>90</v>
      </c>
      <c r="O1949">
        <v>4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2</v>
      </c>
      <c r="AA1949">
        <v>1</v>
      </c>
      <c r="AB1949">
        <v>0</v>
      </c>
      <c r="AC1949">
        <v>0</v>
      </c>
      <c r="AD1949">
        <v>2716</v>
      </c>
      <c r="AE1949">
        <v>1</v>
      </c>
      <c r="AF1949">
        <v>0</v>
      </c>
      <c r="AG1949">
        <v>15</v>
      </c>
      <c r="AH1949">
        <v>3</v>
      </c>
      <c r="AI1949">
        <v>4</v>
      </c>
      <c r="AJ1949">
        <v>0</v>
      </c>
      <c r="AK1949">
        <v>1</v>
      </c>
      <c r="AL1949">
        <v>3</v>
      </c>
      <c r="AM1949">
        <v>1</v>
      </c>
      <c r="AN1949">
        <v>6</v>
      </c>
    </row>
    <row r="1950" spans="1:40" x14ac:dyDescent="0.35">
      <c r="A1950">
        <v>11087</v>
      </c>
      <c r="B1950">
        <v>29</v>
      </c>
      <c r="C1950">
        <v>1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1</v>
      </c>
      <c r="J1950">
        <v>13</v>
      </c>
      <c r="K1950">
        <v>3</v>
      </c>
      <c r="L1950">
        <v>1</v>
      </c>
      <c r="M1950">
        <v>0</v>
      </c>
      <c r="N1950">
        <v>51</v>
      </c>
      <c r="O1950">
        <v>3</v>
      </c>
      <c r="P1950">
        <v>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2</v>
      </c>
      <c r="AA1950">
        <v>1</v>
      </c>
      <c r="AB1950">
        <v>0</v>
      </c>
      <c r="AC1950">
        <v>0</v>
      </c>
      <c r="AD1950">
        <v>5765</v>
      </c>
      <c r="AE1950">
        <v>5</v>
      </c>
      <c r="AF1950">
        <v>0</v>
      </c>
      <c r="AG1950">
        <v>11</v>
      </c>
      <c r="AH1950">
        <v>3</v>
      </c>
      <c r="AI1950">
        <v>1</v>
      </c>
      <c r="AJ1950">
        <v>0</v>
      </c>
      <c r="AK1950">
        <v>7</v>
      </c>
      <c r="AL1950">
        <v>1</v>
      </c>
      <c r="AM1950">
        <v>5</v>
      </c>
      <c r="AN1950">
        <v>6</v>
      </c>
    </row>
    <row r="1951" spans="1:40" x14ac:dyDescent="0.35">
      <c r="A1951">
        <v>11093</v>
      </c>
      <c r="B1951">
        <v>19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21</v>
      </c>
      <c r="K1951">
        <v>3</v>
      </c>
      <c r="L1951">
        <v>4</v>
      </c>
      <c r="M1951">
        <v>1</v>
      </c>
      <c r="N1951">
        <v>37</v>
      </c>
      <c r="O1951">
        <v>2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2</v>
      </c>
      <c r="AA1951">
        <v>1</v>
      </c>
      <c r="AB1951">
        <v>0</v>
      </c>
      <c r="AC1951">
        <v>0</v>
      </c>
      <c r="AD1951">
        <v>2121</v>
      </c>
      <c r="AE1951">
        <v>1</v>
      </c>
      <c r="AF1951">
        <v>1</v>
      </c>
      <c r="AG1951">
        <v>13</v>
      </c>
      <c r="AH1951">
        <v>3</v>
      </c>
      <c r="AI1951">
        <v>2</v>
      </c>
      <c r="AJ1951">
        <v>0</v>
      </c>
      <c r="AK1951">
        <v>1</v>
      </c>
      <c r="AL1951">
        <v>4</v>
      </c>
      <c r="AM1951">
        <v>1</v>
      </c>
      <c r="AN1951">
        <v>6</v>
      </c>
    </row>
    <row r="1952" spans="1:40" x14ac:dyDescent="0.35">
      <c r="A1952">
        <v>11100</v>
      </c>
      <c r="B1952">
        <v>29</v>
      </c>
      <c r="C1952">
        <v>1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1</v>
      </c>
      <c r="J1952">
        <v>24</v>
      </c>
      <c r="K1952">
        <v>3</v>
      </c>
      <c r="L1952">
        <v>3</v>
      </c>
      <c r="M1952">
        <v>1</v>
      </c>
      <c r="N1952">
        <v>45</v>
      </c>
      <c r="O1952">
        <v>4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>
        <v>1</v>
      </c>
      <c r="AB1952">
        <v>0</v>
      </c>
      <c r="AC1952">
        <v>0</v>
      </c>
      <c r="AD1952">
        <v>1091</v>
      </c>
      <c r="AE1952">
        <v>1</v>
      </c>
      <c r="AF1952">
        <v>0</v>
      </c>
      <c r="AG1952">
        <v>17</v>
      </c>
      <c r="AH1952">
        <v>3</v>
      </c>
      <c r="AI1952">
        <v>4</v>
      </c>
      <c r="AJ1952">
        <v>0</v>
      </c>
      <c r="AK1952">
        <v>1</v>
      </c>
      <c r="AL1952">
        <v>3</v>
      </c>
      <c r="AM1952">
        <v>1</v>
      </c>
      <c r="AN1952">
        <v>6</v>
      </c>
    </row>
    <row r="1953" spans="1:40" x14ac:dyDescent="0.35">
      <c r="A1953">
        <v>11104</v>
      </c>
      <c r="B1953">
        <v>52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2</v>
      </c>
      <c r="K1953">
        <v>1</v>
      </c>
      <c r="L1953">
        <v>1</v>
      </c>
      <c r="M1953">
        <v>0</v>
      </c>
      <c r="N1953">
        <v>57</v>
      </c>
      <c r="O1953">
        <v>1</v>
      </c>
      <c r="P1953">
        <v>5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4</v>
      </c>
      <c r="AA1953">
        <v>0</v>
      </c>
      <c r="AB1953">
        <v>1</v>
      </c>
      <c r="AC1953">
        <v>0</v>
      </c>
      <c r="AD1953">
        <v>19845</v>
      </c>
      <c r="AE1953">
        <v>1</v>
      </c>
      <c r="AF1953">
        <v>0</v>
      </c>
      <c r="AG1953">
        <v>15</v>
      </c>
      <c r="AH1953">
        <v>3</v>
      </c>
      <c r="AI1953">
        <v>4</v>
      </c>
      <c r="AJ1953">
        <v>1</v>
      </c>
      <c r="AK1953">
        <v>33</v>
      </c>
      <c r="AL1953">
        <v>3</v>
      </c>
      <c r="AM1953">
        <v>32</v>
      </c>
      <c r="AN1953">
        <v>6</v>
      </c>
    </row>
    <row r="1954" spans="1:40" x14ac:dyDescent="0.35">
      <c r="A1954">
        <v>11114</v>
      </c>
      <c r="B1954">
        <v>30</v>
      </c>
      <c r="C1954">
        <v>1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1</v>
      </c>
      <c r="K1954">
        <v>3</v>
      </c>
      <c r="L1954">
        <v>2</v>
      </c>
      <c r="M1954">
        <v>1</v>
      </c>
      <c r="N1954">
        <v>64</v>
      </c>
      <c r="O1954">
        <v>2</v>
      </c>
      <c r="P1954">
        <v>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1</v>
      </c>
      <c r="AA1954">
        <v>0</v>
      </c>
      <c r="AB1954">
        <v>1</v>
      </c>
      <c r="AC1954">
        <v>0</v>
      </c>
      <c r="AD1954">
        <v>9714</v>
      </c>
      <c r="AE1954">
        <v>1</v>
      </c>
      <c r="AF1954">
        <v>0</v>
      </c>
      <c r="AG1954">
        <v>11</v>
      </c>
      <c r="AH1954">
        <v>3</v>
      </c>
      <c r="AI1954">
        <v>4</v>
      </c>
      <c r="AJ1954">
        <v>1</v>
      </c>
      <c r="AK1954">
        <v>10</v>
      </c>
      <c r="AL1954">
        <v>3</v>
      </c>
      <c r="AM1954">
        <v>10</v>
      </c>
      <c r="AN1954">
        <v>6</v>
      </c>
    </row>
    <row r="1955" spans="1:40" x14ac:dyDescent="0.35">
      <c r="A1955">
        <v>11115</v>
      </c>
      <c r="B1955">
        <v>31</v>
      </c>
      <c r="C1955">
        <v>1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1</v>
      </c>
      <c r="K1955">
        <v>3</v>
      </c>
      <c r="L1955">
        <v>4</v>
      </c>
      <c r="M1955">
        <v>0</v>
      </c>
      <c r="N1955">
        <v>54</v>
      </c>
      <c r="O1955">
        <v>3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2</v>
      </c>
      <c r="AA1955">
        <v>1</v>
      </c>
      <c r="AB1955">
        <v>0</v>
      </c>
      <c r="AC1955">
        <v>0</v>
      </c>
      <c r="AD1955">
        <v>2302</v>
      </c>
      <c r="AE1955">
        <v>1</v>
      </c>
      <c r="AF1955">
        <v>1</v>
      </c>
      <c r="AG1955">
        <v>11</v>
      </c>
      <c r="AH1955">
        <v>3</v>
      </c>
      <c r="AI1955">
        <v>1</v>
      </c>
      <c r="AJ1955">
        <v>0</v>
      </c>
      <c r="AK1955">
        <v>3</v>
      </c>
      <c r="AL1955">
        <v>4</v>
      </c>
      <c r="AM1955">
        <v>3</v>
      </c>
      <c r="AN1955">
        <v>6</v>
      </c>
    </row>
    <row r="1956" spans="1:40" x14ac:dyDescent="0.35">
      <c r="A1956">
        <v>11122</v>
      </c>
      <c r="B1956">
        <v>29</v>
      </c>
      <c r="C1956">
        <v>1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</v>
      </c>
      <c r="J1956">
        <v>13</v>
      </c>
      <c r="K1956">
        <v>3</v>
      </c>
      <c r="L1956">
        <v>1</v>
      </c>
      <c r="M1956">
        <v>0</v>
      </c>
      <c r="N1956">
        <v>51</v>
      </c>
      <c r="O1956">
        <v>3</v>
      </c>
      <c r="P1956">
        <v>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2</v>
      </c>
      <c r="AA1956">
        <v>1</v>
      </c>
      <c r="AB1956">
        <v>0</v>
      </c>
      <c r="AC1956">
        <v>0</v>
      </c>
      <c r="AD1956">
        <v>5765</v>
      </c>
      <c r="AE1956">
        <v>5</v>
      </c>
      <c r="AF1956">
        <v>0</v>
      </c>
      <c r="AG1956">
        <v>11</v>
      </c>
      <c r="AH1956">
        <v>3</v>
      </c>
      <c r="AI1956">
        <v>1</v>
      </c>
      <c r="AJ1956">
        <v>0</v>
      </c>
      <c r="AK1956">
        <v>7</v>
      </c>
      <c r="AL1956">
        <v>1</v>
      </c>
      <c r="AM1956">
        <v>5</v>
      </c>
      <c r="AN1956">
        <v>6</v>
      </c>
    </row>
    <row r="1957" spans="1:40" x14ac:dyDescent="0.35">
      <c r="A1957">
        <v>11124</v>
      </c>
      <c r="B1957">
        <v>41</v>
      </c>
      <c r="C1957">
        <v>1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1</v>
      </c>
      <c r="J1957">
        <v>4</v>
      </c>
      <c r="K1957">
        <v>3</v>
      </c>
      <c r="L1957">
        <v>1</v>
      </c>
      <c r="M1957">
        <v>1</v>
      </c>
      <c r="N1957">
        <v>56</v>
      </c>
      <c r="O1957">
        <v>3</v>
      </c>
      <c r="P1957">
        <v>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2</v>
      </c>
      <c r="AA1957">
        <v>1</v>
      </c>
      <c r="AB1957">
        <v>0</v>
      </c>
      <c r="AC1957">
        <v>0</v>
      </c>
      <c r="AD1957">
        <v>9355</v>
      </c>
      <c r="AE1957">
        <v>1</v>
      </c>
      <c r="AF1957">
        <v>0</v>
      </c>
      <c r="AG1957">
        <v>18</v>
      </c>
      <c r="AH1957">
        <v>3</v>
      </c>
      <c r="AI1957">
        <v>3</v>
      </c>
      <c r="AJ1957">
        <v>0</v>
      </c>
      <c r="AK1957">
        <v>8</v>
      </c>
      <c r="AL1957">
        <v>3</v>
      </c>
      <c r="AM1957">
        <v>8</v>
      </c>
      <c r="AN1957">
        <v>6</v>
      </c>
    </row>
    <row r="1958" spans="1:40" x14ac:dyDescent="0.35">
      <c r="A1958">
        <v>11133</v>
      </c>
      <c r="B1958">
        <v>32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4</v>
      </c>
      <c r="K1958">
        <v>4</v>
      </c>
      <c r="L1958">
        <v>4</v>
      </c>
      <c r="M1958">
        <v>1</v>
      </c>
      <c r="N1958">
        <v>32</v>
      </c>
      <c r="O1958">
        <v>1</v>
      </c>
      <c r="P1958">
        <v>3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4</v>
      </c>
      <c r="AA1958">
        <v>0</v>
      </c>
      <c r="AB1958">
        <v>1</v>
      </c>
      <c r="AC1958">
        <v>0</v>
      </c>
      <c r="AD1958">
        <v>10400</v>
      </c>
      <c r="AE1958">
        <v>1</v>
      </c>
      <c r="AF1958">
        <v>0</v>
      </c>
      <c r="AG1958">
        <v>11</v>
      </c>
      <c r="AH1958">
        <v>3</v>
      </c>
      <c r="AI1958">
        <v>3</v>
      </c>
      <c r="AJ1958">
        <v>0</v>
      </c>
      <c r="AK1958">
        <v>14</v>
      </c>
      <c r="AL1958">
        <v>2</v>
      </c>
      <c r="AM1958">
        <v>14</v>
      </c>
      <c r="AN1958">
        <v>6</v>
      </c>
    </row>
    <row r="1959" spans="1:40" x14ac:dyDescent="0.35">
      <c r="A1959">
        <v>11134</v>
      </c>
      <c r="B1959">
        <v>31</v>
      </c>
      <c r="C1959">
        <v>1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1</v>
      </c>
      <c r="J1959">
        <v>1</v>
      </c>
      <c r="K1959">
        <v>3</v>
      </c>
      <c r="L1959">
        <v>4</v>
      </c>
      <c r="M1959">
        <v>0</v>
      </c>
      <c r="N1959">
        <v>54</v>
      </c>
      <c r="O1959">
        <v>3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2</v>
      </c>
      <c r="AA1959">
        <v>1</v>
      </c>
      <c r="AB1959">
        <v>0</v>
      </c>
      <c r="AC1959">
        <v>0</v>
      </c>
      <c r="AD1959">
        <v>2302</v>
      </c>
      <c r="AE1959">
        <v>1</v>
      </c>
      <c r="AF1959">
        <v>1</v>
      </c>
      <c r="AG1959">
        <v>11</v>
      </c>
      <c r="AH1959">
        <v>3</v>
      </c>
      <c r="AI1959">
        <v>1</v>
      </c>
      <c r="AJ1959">
        <v>0</v>
      </c>
      <c r="AK1959">
        <v>3</v>
      </c>
      <c r="AL1959">
        <v>4</v>
      </c>
      <c r="AM1959">
        <v>3</v>
      </c>
      <c r="AN1959">
        <v>6</v>
      </c>
    </row>
    <row r="1960" spans="1:40" x14ac:dyDescent="0.35">
      <c r="A1960">
        <v>11138</v>
      </c>
      <c r="B1960">
        <v>47</v>
      </c>
      <c r="C1960">
        <v>1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1</v>
      </c>
      <c r="J1960">
        <v>27</v>
      </c>
      <c r="K1960">
        <v>2</v>
      </c>
      <c r="L1960">
        <v>2</v>
      </c>
      <c r="M1960">
        <v>0</v>
      </c>
      <c r="N1960">
        <v>77</v>
      </c>
      <c r="O1960">
        <v>4</v>
      </c>
      <c r="P1960">
        <v>2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3</v>
      </c>
      <c r="AA1960">
        <v>1</v>
      </c>
      <c r="AB1960">
        <v>0</v>
      </c>
      <c r="AC1960">
        <v>0</v>
      </c>
      <c r="AD1960">
        <v>6397</v>
      </c>
      <c r="AE1960">
        <v>4</v>
      </c>
      <c r="AF1960">
        <v>1</v>
      </c>
      <c r="AG1960">
        <v>12</v>
      </c>
      <c r="AH1960">
        <v>3</v>
      </c>
      <c r="AI1960">
        <v>4</v>
      </c>
      <c r="AJ1960">
        <v>0</v>
      </c>
      <c r="AK1960">
        <v>8</v>
      </c>
      <c r="AL1960">
        <v>3</v>
      </c>
      <c r="AM1960">
        <v>5</v>
      </c>
      <c r="AN1960">
        <v>6</v>
      </c>
    </row>
    <row r="1961" spans="1:40" x14ac:dyDescent="0.35">
      <c r="A1961">
        <v>11147</v>
      </c>
      <c r="B1961">
        <v>33</v>
      </c>
      <c r="C1961">
        <v>1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16</v>
      </c>
      <c r="K1961">
        <v>3</v>
      </c>
      <c r="L1961">
        <v>1</v>
      </c>
      <c r="M1961">
        <v>0</v>
      </c>
      <c r="N1961">
        <v>74</v>
      </c>
      <c r="O1961">
        <v>3</v>
      </c>
      <c r="P1961">
        <v>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1</v>
      </c>
      <c r="AA1961">
        <v>1</v>
      </c>
      <c r="AB1961">
        <v>0</v>
      </c>
      <c r="AC1961">
        <v>0</v>
      </c>
      <c r="AD1961">
        <v>8564</v>
      </c>
      <c r="AE1961">
        <v>2</v>
      </c>
      <c r="AF1961">
        <v>1</v>
      </c>
      <c r="AG1961">
        <v>20</v>
      </c>
      <c r="AH1961">
        <v>4</v>
      </c>
      <c r="AI1961">
        <v>3</v>
      </c>
      <c r="AJ1961">
        <v>0</v>
      </c>
      <c r="AK1961">
        <v>11</v>
      </c>
      <c r="AL1961">
        <v>2</v>
      </c>
      <c r="AM1961">
        <v>1</v>
      </c>
      <c r="AN1961">
        <v>6</v>
      </c>
    </row>
    <row r="1962" spans="1:40" x14ac:dyDescent="0.35">
      <c r="A1962">
        <v>11148</v>
      </c>
      <c r="B1962">
        <v>25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19</v>
      </c>
      <c r="K1962">
        <v>2</v>
      </c>
      <c r="L1962">
        <v>3</v>
      </c>
      <c r="M1962">
        <v>1</v>
      </c>
      <c r="N1962">
        <v>36</v>
      </c>
      <c r="O1962">
        <v>2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2</v>
      </c>
      <c r="AA1962">
        <v>0</v>
      </c>
      <c r="AB1962">
        <v>1</v>
      </c>
      <c r="AC1962">
        <v>0</v>
      </c>
      <c r="AD1962">
        <v>2413</v>
      </c>
      <c r="AE1962">
        <v>1</v>
      </c>
      <c r="AF1962">
        <v>1</v>
      </c>
      <c r="AG1962">
        <v>18</v>
      </c>
      <c r="AH1962">
        <v>3</v>
      </c>
      <c r="AI1962">
        <v>3</v>
      </c>
      <c r="AJ1962">
        <v>3</v>
      </c>
      <c r="AK1962">
        <v>1</v>
      </c>
      <c r="AL1962">
        <v>3</v>
      </c>
      <c r="AM1962">
        <v>1</v>
      </c>
      <c r="AN1962">
        <v>6</v>
      </c>
    </row>
    <row r="1963" spans="1:40" x14ac:dyDescent="0.35">
      <c r="A1963">
        <v>11161</v>
      </c>
      <c r="B1963">
        <v>45</v>
      </c>
      <c r="C1963">
        <v>1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</v>
      </c>
      <c r="J1963">
        <v>26</v>
      </c>
      <c r="K1963">
        <v>4</v>
      </c>
      <c r="L1963">
        <v>1</v>
      </c>
      <c r="M1963">
        <v>0</v>
      </c>
      <c r="N1963">
        <v>100</v>
      </c>
      <c r="O1963">
        <v>3</v>
      </c>
      <c r="P1963">
        <v>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1</v>
      </c>
      <c r="AC1963">
        <v>0</v>
      </c>
      <c r="AD1963">
        <v>4286</v>
      </c>
      <c r="AE1963">
        <v>2</v>
      </c>
      <c r="AF1963">
        <v>0</v>
      </c>
      <c r="AG1963">
        <v>14</v>
      </c>
      <c r="AH1963">
        <v>3</v>
      </c>
      <c r="AI1963">
        <v>4</v>
      </c>
      <c r="AJ1963">
        <v>2</v>
      </c>
      <c r="AK1963">
        <v>5</v>
      </c>
      <c r="AL1963">
        <v>3</v>
      </c>
      <c r="AM1963">
        <v>1</v>
      </c>
      <c r="AN1963">
        <v>6</v>
      </c>
    </row>
    <row r="1964" spans="1:40" x14ac:dyDescent="0.35">
      <c r="A1964">
        <v>11188</v>
      </c>
      <c r="B1964">
        <v>41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20</v>
      </c>
      <c r="K1964">
        <v>2</v>
      </c>
      <c r="L1964">
        <v>2</v>
      </c>
      <c r="M1964">
        <v>0</v>
      </c>
      <c r="N1964">
        <v>70</v>
      </c>
      <c r="O1964">
        <v>3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2</v>
      </c>
      <c r="AA1964">
        <v>1</v>
      </c>
      <c r="AB1964">
        <v>0</v>
      </c>
      <c r="AC1964">
        <v>0</v>
      </c>
      <c r="AD1964">
        <v>3140</v>
      </c>
      <c r="AE1964">
        <v>1</v>
      </c>
      <c r="AF1964">
        <v>1</v>
      </c>
      <c r="AG1964">
        <v>22</v>
      </c>
      <c r="AH1964">
        <v>4</v>
      </c>
      <c r="AI1964">
        <v>4</v>
      </c>
      <c r="AJ1964">
        <v>0</v>
      </c>
      <c r="AK1964">
        <v>4</v>
      </c>
      <c r="AL1964">
        <v>2</v>
      </c>
      <c r="AM1964">
        <v>4</v>
      </c>
      <c r="AN1964">
        <v>6</v>
      </c>
    </row>
    <row r="1965" spans="1:40" x14ac:dyDescent="0.35">
      <c r="A1965">
        <v>11198</v>
      </c>
      <c r="B1965">
        <v>50</v>
      </c>
      <c r="C1965">
        <v>1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1</v>
      </c>
      <c r="J1965">
        <v>1</v>
      </c>
      <c r="K1965">
        <v>4</v>
      </c>
      <c r="L1965">
        <v>2</v>
      </c>
      <c r="M1965">
        <v>1</v>
      </c>
      <c r="N1965">
        <v>94</v>
      </c>
      <c r="O1965">
        <v>3</v>
      </c>
      <c r="P1965">
        <v>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3</v>
      </c>
      <c r="AA1965">
        <v>0</v>
      </c>
      <c r="AB1965">
        <v>0</v>
      </c>
      <c r="AC1965">
        <v>1</v>
      </c>
      <c r="AD1965">
        <v>6728</v>
      </c>
      <c r="AE1965">
        <v>7</v>
      </c>
      <c r="AF1965">
        <v>0</v>
      </c>
      <c r="AG1965">
        <v>12</v>
      </c>
      <c r="AH1965">
        <v>3</v>
      </c>
      <c r="AI1965">
        <v>4</v>
      </c>
      <c r="AJ1965">
        <v>2</v>
      </c>
      <c r="AK1965">
        <v>12</v>
      </c>
      <c r="AL1965">
        <v>3</v>
      </c>
      <c r="AM1965">
        <v>6</v>
      </c>
      <c r="AN1965">
        <v>6</v>
      </c>
    </row>
    <row r="1966" spans="1:40" x14ac:dyDescent="0.35">
      <c r="A1966">
        <v>11215</v>
      </c>
      <c r="B1966">
        <v>41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1</v>
      </c>
      <c r="K1966">
        <v>2</v>
      </c>
      <c r="L1966">
        <v>2</v>
      </c>
      <c r="M1966">
        <v>0</v>
      </c>
      <c r="N1966">
        <v>94</v>
      </c>
      <c r="O1966">
        <v>3</v>
      </c>
      <c r="P1966">
        <v>2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4</v>
      </c>
      <c r="AA1966">
        <v>1</v>
      </c>
      <c r="AB1966">
        <v>0</v>
      </c>
      <c r="AC1966">
        <v>0</v>
      </c>
      <c r="AD1966">
        <v>5993</v>
      </c>
      <c r="AE1966">
        <v>8</v>
      </c>
      <c r="AF1966">
        <v>1</v>
      </c>
      <c r="AG1966">
        <v>11</v>
      </c>
      <c r="AH1966">
        <v>3</v>
      </c>
      <c r="AI1966">
        <v>1</v>
      </c>
      <c r="AJ1966">
        <v>0</v>
      </c>
      <c r="AK1966">
        <v>8</v>
      </c>
      <c r="AL1966">
        <v>1</v>
      </c>
      <c r="AM1966">
        <v>6</v>
      </c>
      <c r="AN1966">
        <v>6</v>
      </c>
    </row>
    <row r="1967" spans="1:40" x14ac:dyDescent="0.35">
      <c r="A1967">
        <v>11217</v>
      </c>
      <c r="B1967">
        <v>33</v>
      </c>
      <c r="C1967">
        <v>1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16</v>
      </c>
      <c r="K1967">
        <v>3</v>
      </c>
      <c r="L1967">
        <v>1</v>
      </c>
      <c r="M1967">
        <v>0</v>
      </c>
      <c r="N1967">
        <v>74</v>
      </c>
      <c r="O1967">
        <v>3</v>
      </c>
      <c r="P1967">
        <v>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1</v>
      </c>
      <c r="AA1967">
        <v>1</v>
      </c>
      <c r="AB1967">
        <v>0</v>
      </c>
      <c r="AC1967">
        <v>0</v>
      </c>
      <c r="AD1967">
        <v>8564</v>
      </c>
      <c r="AE1967">
        <v>2</v>
      </c>
      <c r="AF1967">
        <v>1</v>
      </c>
      <c r="AG1967">
        <v>20</v>
      </c>
      <c r="AH1967">
        <v>4</v>
      </c>
      <c r="AI1967">
        <v>3</v>
      </c>
      <c r="AJ1967">
        <v>0</v>
      </c>
      <c r="AK1967">
        <v>11</v>
      </c>
      <c r="AL1967">
        <v>2</v>
      </c>
      <c r="AM1967">
        <v>1</v>
      </c>
      <c r="AN1967">
        <v>6</v>
      </c>
    </row>
    <row r="1968" spans="1:40" x14ac:dyDescent="0.35">
      <c r="A1968">
        <v>11221</v>
      </c>
      <c r="B1968">
        <v>31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16</v>
      </c>
      <c r="K1968">
        <v>4</v>
      </c>
      <c r="L1968">
        <v>1</v>
      </c>
      <c r="M1968">
        <v>1</v>
      </c>
      <c r="N1968">
        <v>70</v>
      </c>
      <c r="O1968">
        <v>3</v>
      </c>
      <c r="P1968">
        <v>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3</v>
      </c>
      <c r="AA1968">
        <v>0</v>
      </c>
      <c r="AB1968">
        <v>1</v>
      </c>
      <c r="AC1968">
        <v>0</v>
      </c>
      <c r="AD1968">
        <v>8161</v>
      </c>
      <c r="AE1968">
        <v>2</v>
      </c>
      <c r="AF1968">
        <v>0</v>
      </c>
      <c r="AG1968">
        <v>13</v>
      </c>
      <c r="AH1968">
        <v>3</v>
      </c>
      <c r="AI1968">
        <v>1</v>
      </c>
      <c r="AJ1968">
        <v>3</v>
      </c>
      <c r="AK1968">
        <v>10</v>
      </c>
      <c r="AL1968">
        <v>3</v>
      </c>
      <c r="AM1968">
        <v>1</v>
      </c>
      <c r="AN1968">
        <v>6</v>
      </c>
    </row>
    <row r="1969" spans="1:40" x14ac:dyDescent="0.35">
      <c r="A1969">
        <v>11224</v>
      </c>
      <c r="B1969">
        <v>31</v>
      </c>
      <c r="C1969">
        <v>1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1</v>
      </c>
      <c r="J1969">
        <v>26</v>
      </c>
      <c r="K1969">
        <v>4</v>
      </c>
      <c r="L1969">
        <v>1</v>
      </c>
      <c r="M1969">
        <v>1</v>
      </c>
      <c r="N1969">
        <v>63</v>
      </c>
      <c r="O1969">
        <v>3</v>
      </c>
      <c r="P1969">
        <v>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4</v>
      </c>
      <c r="AA1969">
        <v>0</v>
      </c>
      <c r="AB1969">
        <v>1</v>
      </c>
      <c r="AC1969">
        <v>0</v>
      </c>
      <c r="AD1969">
        <v>5617</v>
      </c>
      <c r="AE1969">
        <v>1</v>
      </c>
      <c r="AF1969">
        <v>1</v>
      </c>
      <c r="AG1969">
        <v>11</v>
      </c>
      <c r="AH1969">
        <v>3</v>
      </c>
      <c r="AI1969">
        <v>3</v>
      </c>
      <c r="AJ1969">
        <v>0</v>
      </c>
      <c r="AK1969">
        <v>10</v>
      </c>
      <c r="AL1969">
        <v>3</v>
      </c>
      <c r="AM1969">
        <v>10</v>
      </c>
      <c r="AN1969">
        <v>6</v>
      </c>
    </row>
    <row r="1970" spans="1:40" x14ac:dyDescent="0.35">
      <c r="A1970">
        <v>11227</v>
      </c>
      <c r="B1970">
        <v>30</v>
      </c>
      <c r="C1970">
        <v>1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26</v>
      </c>
      <c r="K1970">
        <v>4</v>
      </c>
      <c r="L1970">
        <v>3</v>
      </c>
      <c r="M1970">
        <v>0</v>
      </c>
      <c r="N1970">
        <v>52</v>
      </c>
      <c r="O1970">
        <v>2</v>
      </c>
      <c r="P1970">
        <v>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1</v>
      </c>
      <c r="AA1970">
        <v>1</v>
      </c>
      <c r="AB1970">
        <v>0</v>
      </c>
      <c r="AC1970">
        <v>0</v>
      </c>
      <c r="AD1970">
        <v>6696</v>
      </c>
      <c r="AE1970">
        <v>5</v>
      </c>
      <c r="AF1970">
        <v>0</v>
      </c>
      <c r="AG1970">
        <v>15</v>
      </c>
      <c r="AH1970">
        <v>3</v>
      </c>
      <c r="AI1970">
        <v>3</v>
      </c>
      <c r="AJ1970">
        <v>0</v>
      </c>
      <c r="AK1970">
        <v>9</v>
      </c>
      <c r="AL1970">
        <v>2</v>
      </c>
      <c r="AM1970">
        <v>6</v>
      </c>
      <c r="AN1970">
        <v>6</v>
      </c>
    </row>
    <row r="1971" spans="1:40" x14ac:dyDescent="0.35">
      <c r="A1971">
        <v>11231</v>
      </c>
      <c r="B1971">
        <v>55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13</v>
      </c>
      <c r="K1971">
        <v>4</v>
      </c>
      <c r="L1971">
        <v>1</v>
      </c>
      <c r="M1971">
        <v>1</v>
      </c>
      <c r="N1971">
        <v>85</v>
      </c>
      <c r="O1971">
        <v>4</v>
      </c>
      <c r="P1971">
        <v>4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3</v>
      </c>
      <c r="AA1971">
        <v>1</v>
      </c>
      <c r="AB1971">
        <v>0</v>
      </c>
      <c r="AC1971">
        <v>0</v>
      </c>
      <c r="AD1971">
        <v>13695</v>
      </c>
      <c r="AE1971">
        <v>6</v>
      </c>
      <c r="AF1971">
        <v>1</v>
      </c>
      <c r="AG1971">
        <v>17</v>
      </c>
      <c r="AH1971">
        <v>3</v>
      </c>
      <c r="AI1971">
        <v>3</v>
      </c>
      <c r="AJ1971">
        <v>0</v>
      </c>
      <c r="AK1971">
        <v>24</v>
      </c>
      <c r="AL1971">
        <v>2</v>
      </c>
      <c r="AM1971">
        <v>19</v>
      </c>
      <c r="AN1971">
        <v>6</v>
      </c>
    </row>
    <row r="1972" spans="1:40" x14ac:dyDescent="0.35">
      <c r="A1972">
        <v>11235</v>
      </c>
      <c r="B1972">
        <v>34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24</v>
      </c>
      <c r="K1972">
        <v>4</v>
      </c>
      <c r="L1972">
        <v>1</v>
      </c>
      <c r="M1972">
        <v>0</v>
      </c>
      <c r="N1972">
        <v>40</v>
      </c>
      <c r="O1972">
        <v>2</v>
      </c>
      <c r="P1972">
        <v>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2</v>
      </c>
      <c r="AA1972">
        <v>1</v>
      </c>
      <c r="AB1972">
        <v>0</v>
      </c>
      <c r="AC1972">
        <v>0</v>
      </c>
      <c r="AD1972">
        <v>4599</v>
      </c>
      <c r="AE1972">
        <v>0</v>
      </c>
      <c r="AF1972">
        <v>1</v>
      </c>
      <c r="AG1972">
        <v>23</v>
      </c>
      <c r="AH1972">
        <v>4</v>
      </c>
      <c r="AI1972">
        <v>3</v>
      </c>
      <c r="AJ1972">
        <v>0</v>
      </c>
      <c r="AK1972">
        <v>16</v>
      </c>
      <c r="AL1972">
        <v>4</v>
      </c>
      <c r="AM1972">
        <v>15</v>
      </c>
      <c r="AN1972">
        <v>6</v>
      </c>
    </row>
    <row r="1973" spans="1:40" x14ac:dyDescent="0.35">
      <c r="A1973">
        <v>11262</v>
      </c>
      <c r="B1973">
        <v>21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7</v>
      </c>
      <c r="K1973">
        <v>1</v>
      </c>
      <c r="L1973">
        <v>2</v>
      </c>
      <c r="M1973">
        <v>1</v>
      </c>
      <c r="N1973">
        <v>31</v>
      </c>
      <c r="O1973">
        <v>3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2</v>
      </c>
      <c r="AA1973">
        <v>1</v>
      </c>
      <c r="AB1973">
        <v>0</v>
      </c>
      <c r="AC1973">
        <v>0</v>
      </c>
      <c r="AD1973">
        <v>2679</v>
      </c>
      <c r="AE1973">
        <v>1</v>
      </c>
      <c r="AF1973">
        <v>0</v>
      </c>
      <c r="AG1973">
        <v>13</v>
      </c>
      <c r="AH1973">
        <v>3</v>
      </c>
      <c r="AI1973">
        <v>2</v>
      </c>
      <c r="AJ1973">
        <v>0</v>
      </c>
      <c r="AK1973">
        <v>1</v>
      </c>
      <c r="AL1973">
        <v>3</v>
      </c>
      <c r="AM1973">
        <v>1</v>
      </c>
      <c r="AN1973">
        <v>6</v>
      </c>
    </row>
    <row r="1974" spans="1:40" x14ac:dyDescent="0.35">
      <c r="A1974">
        <v>11270</v>
      </c>
      <c r="B1974">
        <v>25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19</v>
      </c>
      <c r="K1974">
        <v>2</v>
      </c>
      <c r="L1974">
        <v>3</v>
      </c>
      <c r="M1974">
        <v>1</v>
      </c>
      <c r="N1974">
        <v>36</v>
      </c>
      <c r="O1974">
        <v>2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2</v>
      </c>
      <c r="AA1974">
        <v>0</v>
      </c>
      <c r="AB1974">
        <v>1</v>
      </c>
      <c r="AC1974">
        <v>0</v>
      </c>
      <c r="AD1974">
        <v>2413</v>
      </c>
      <c r="AE1974">
        <v>1</v>
      </c>
      <c r="AF1974">
        <v>1</v>
      </c>
      <c r="AG1974">
        <v>18</v>
      </c>
      <c r="AH1974">
        <v>3</v>
      </c>
      <c r="AI1974">
        <v>3</v>
      </c>
      <c r="AJ1974">
        <v>3</v>
      </c>
      <c r="AK1974">
        <v>1</v>
      </c>
      <c r="AL1974">
        <v>3</v>
      </c>
      <c r="AM1974">
        <v>1</v>
      </c>
      <c r="AN1974">
        <v>6</v>
      </c>
    </row>
    <row r="1975" spans="1:40" x14ac:dyDescent="0.35">
      <c r="A1975">
        <v>11271</v>
      </c>
      <c r="B1975">
        <v>31</v>
      </c>
      <c r="C1975">
        <v>1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1</v>
      </c>
      <c r="J1975">
        <v>26</v>
      </c>
      <c r="K1975">
        <v>4</v>
      </c>
      <c r="L1975">
        <v>1</v>
      </c>
      <c r="M1975">
        <v>1</v>
      </c>
      <c r="N1975">
        <v>63</v>
      </c>
      <c r="O1975">
        <v>3</v>
      </c>
      <c r="P1975">
        <v>2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4</v>
      </c>
      <c r="AA1975">
        <v>0</v>
      </c>
      <c r="AB1975">
        <v>1</v>
      </c>
      <c r="AC1975">
        <v>0</v>
      </c>
      <c r="AD1975">
        <v>5617</v>
      </c>
      <c r="AE1975">
        <v>1</v>
      </c>
      <c r="AF1975">
        <v>1</v>
      </c>
      <c r="AG1975">
        <v>11</v>
      </c>
      <c r="AH1975">
        <v>3</v>
      </c>
      <c r="AI1975">
        <v>3</v>
      </c>
      <c r="AJ1975">
        <v>0</v>
      </c>
      <c r="AK1975">
        <v>10</v>
      </c>
      <c r="AL1975">
        <v>3</v>
      </c>
      <c r="AM1975">
        <v>10</v>
      </c>
      <c r="AN1975">
        <v>6</v>
      </c>
    </row>
    <row r="1976" spans="1:40" x14ac:dyDescent="0.35">
      <c r="A1976">
        <v>11276</v>
      </c>
      <c r="B1976">
        <v>32</v>
      </c>
      <c r="C1976">
        <v>1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1</v>
      </c>
      <c r="J1976">
        <v>11</v>
      </c>
      <c r="K1976">
        <v>4</v>
      </c>
      <c r="L1976">
        <v>4</v>
      </c>
      <c r="M1976">
        <v>1</v>
      </c>
      <c r="N1976">
        <v>60</v>
      </c>
      <c r="O1976">
        <v>4</v>
      </c>
      <c r="P1976">
        <v>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3</v>
      </c>
      <c r="AA1976">
        <v>0</v>
      </c>
      <c r="AB1976">
        <v>1</v>
      </c>
      <c r="AC1976">
        <v>0</v>
      </c>
      <c r="AD1976">
        <v>4707</v>
      </c>
      <c r="AE1976">
        <v>8</v>
      </c>
      <c r="AF1976">
        <v>0</v>
      </c>
      <c r="AG1976">
        <v>12</v>
      </c>
      <c r="AH1976">
        <v>3</v>
      </c>
      <c r="AI1976">
        <v>4</v>
      </c>
      <c r="AJ1976">
        <v>0</v>
      </c>
      <c r="AK1976">
        <v>6</v>
      </c>
      <c r="AL1976">
        <v>3</v>
      </c>
      <c r="AM1976">
        <v>4</v>
      </c>
      <c r="AN1976">
        <v>6</v>
      </c>
    </row>
    <row r="1977" spans="1:40" x14ac:dyDescent="0.35">
      <c r="A1977">
        <v>11278</v>
      </c>
      <c r="B1977">
        <v>35</v>
      </c>
      <c r="C1977">
        <v>1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</v>
      </c>
      <c r="J1977">
        <v>12</v>
      </c>
      <c r="K1977">
        <v>4</v>
      </c>
      <c r="L1977">
        <v>4</v>
      </c>
      <c r="M1977">
        <v>1</v>
      </c>
      <c r="N1977">
        <v>36</v>
      </c>
      <c r="O1977">
        <v>3</v>
      </c>
      <c r="P1977">
        <v>2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4</v>
      </c>
      <c r="AA1977">
        <v>1</v>
      </c>
      <c r="AB1977">
        <v>0</v>
      </c>
      <c r="AC1977">
        <v>0</v>
      </c>
      <c r="AD1977">
        <v>4581</v>
      </c>
      <c r="AE1977">
        <v>3</v>
      </c>
      <c r="AF1977">
        <v>1</v>
      </c>
      <c r="AG1977">
        <v>24</v>
      </c>
      <c r="AH1977">
        <v>4</v>
      </c>
      <c r="AI1977">
        <v>1</v>
      </c>
      <c r="AJ1977">
        <v>0</v>
      </c>
      <c r="AK1977">
        <v>13</v>
      </c>
      <c r="AL1977">
        <v>4</v>
      </c>
      <c r="AM1977">
        <v>11</v>
      </c>
      <c r="AN1977">
        <v>6</v>
      </c>
    </row>
    <row r="1978" spans="1:40" x14ac:dyDescent="0.35">
      <c r="A1978">
        <v>11279</v>
      </c>
      <c r="B1978">
        <v>49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11</v>
      </c>
      <c r="K1978">
        <v>3</v>
      </c>
      <c r="L1978">
        <v>3</v>
      </c>
      <c r="M1978">
        <v>0</v>
      </c>
      <c r="N1978">
        <v>43</v>
      </c>
      <c r="O1978">
        <v>3</v>
      </c>
      <c r="P1978">
        <v>3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4</v>
      </c>
      <c r="AA1978">
        <v>0</v>
      </c>
      <c r="AB1978">
        <v>1</v>
      </c>
      <c r="AC1978">
        <v>0</v>
      </c>
      <c r="AD1978">
        <v>7654</v>
      </c>
      <c r="AE1978">
        <v>1</v>
      </c>
      <c r="AF1978">
        <v>0</v>
      </c>
      <c r="AG1978">
        <v>18</v>
      </c>
      <c r="AH1978">
        <v>3</v>
      </c>
      <c r="AI1978">
        <v>1</v>
      </c>
      <c r="AJ1978">
        <v>2</v>
      </c>
      <c r="AK1978">
        <v>9</v>
      </c>
      <c r="AL1978">
        <v>4</v>
      </c>
      <c r="AM1978">
        <v>9</v>
      </c>
      <c r="AN1978">
        <v>6</v>
      </c>
    </row>
    <row r="1979" spans="1:40" x14ac:dyDescent="0.35">
      <c r="A1979">
        <v>11282</v>
      </c>
      <c r="B1979">
        <v>31</v>
      </c>
      <c r="C1979">
        <v>1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20</v>
      </c>
      <c r="K1979">
        <v>3</v>
      </c>
      <c r="L1979">
        <v>2</v>
      </c>
      <c r="M1979">
        <v>0</v>
      </c>
      <c r="N1979">
        <v>71</v>
      </c>
      <c r="O1979">
        <v>1</v>
      </c>
      <c r="P1979">
        <v>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3</v>
      </c>
      <c r="AA1979">
        <v>0</v>
      </c>
      <c r="AB1979">
        <v>1</v>
      </c>
      <c r="AC1979">
        <v>0</v>
      </c>
      <c r="AD1979">
        <v>4559</v>
      </c>
      <c r="AE1979">
        <v>3</v>
      </c>
      <c r="AF1979">
        <v>1</v>
      </c>
      <c r="AG1979">
        <v>11</v>
      </c>
      <c r="AH1979">
        <v>3</v>
      </c>
      <c r="AI1979">
        <v>3</v>
      </c>
      <c r="AJ1979">
        <v>1</v>
      </c>
      <c r="AK1979">
        <v>4</v>
      </c>
      <c r="AL1979">
        <v>3</v>
      </c>
      <c r="AM1979">
        <v>2</v>
      </c>
      <c r="AN1979">
        <v>6</v>
      </c>
    </row>
    <row r="1980" spans="1:40" x14ac:dyDescent="0.35">
      <c r="A1980">
        <v>11293</v>
      </c>
      <c r="B1980">
        <v>26</v>
      </c>
      <c r="C1980">
        <v>1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1</v>
      </c>
      <c r="J1980">
        <v>29</v>
      </c>
      <c r="K1980">
        <v>2</v>
      </c>
      <c r="L1980">
        <v>2</v>
      </c>
      <c r="M1980">
        <v>1</v>
      </c>
      <c r="N1980">
        <v>79</v>
      </c>
      <c r="O1980">
        <v>1</v>
      </c>
      <c r="P1980">
        <v>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1</v>
      </c>
      <c r="AA1980">
        <v>1</v>
      </c>
      <c r="AB1980">
        <v>0</v>
      </c>
      <c r="AC1980">
        <v>0</v>
      </c>
      <c r="AD1980">
        <v>4969</v>
      </c>
      <c r="AE1980">
        <v>8</v>
      </c>
      <c r="AF1980">
        <v>0</v>
      </c>
      <c r="AG1980">
        <v>18</v>
      </c>
      <c r="AH1980">
        <v>3</v>
      </c>
      <c r="AI1980">
        <v>4</v>
      </c>
      <c r="AJ1980">
        <v>0</v>
      </c>
      <c r="AK1980">
        <v>7</v>
      </c>
      <c r="AL1980">
        <v>3</v>
      </c>
      <c r="AM1980">
        <v>2</v>
      </c>
      <c r="AN1980">
        <v>6</v>
      </c>
    </row>
    <row r="1981" spans="1:40" x14ac:dyDescent="0.35">
      <c r="A1981">
        <v>11298</v>
      </c>
      <c r="B1981">
        <v>46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9</v>
      </c>
      <c r="K1981">
        <v>3</v>
      </c>
      <c r="L1981">
        <v>1</v>
      </c>
      <c r="M1981">
        <v>1</v>
      </c>
      <c r="N1981">
        <v>52</v>
      </c>
      <c r="O1981">
        <v>3</v>
      </c>
      <c r="P1981">
        <v>3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4</v>
      </c>
      <c r="AA1981">
        <v>0</v>
      </c>
      <c r="AB1981">
        <v>0</v>
      </c>
      <c r="AC1981">
        <v>1</v>
      </c>
      <c r="AD1981">
        <v>10096</v>
      </c>
      <c r="AE1981">
        <v>4</v>
      </c>
      <c r="AF1981">
        <v>0</v>
      </c>
      <c r="AG1981">
        <v>11</v>
      </c>
      <c r="AH1981">
        <v>3</v>
      </c>
      <c r="AI1981">
        <v>1</v>
      </c>
      <c r="AJ1981">
        <v>1</v>
      </c>
      <c r="AK1981">
        <v>28</v>
      </c>
      <c r="AL1981">
        <v>4</v>
      </c>
      <c r="AM1981">
        <v>7</v>
      </c>
      <c r="AN1981">
        <v>6</v>
      </c>
    </row>
    <row r="1982" spans="1:40" x14ac:dyDescent="0.35">
      <c r="A1982">
        <v>11311</v>
      </c>
      <c r="B1982">
        <v>19</v>
      </c>
      <c r="C1982">
        <v>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21</v>
      </c>
      <c r="K1982">
        <v>3</v>
      </c>
      <c r="L1982">
        <v>4</v>
      </c>
      <c r="M1982">
        <v>1</v>
      </c>
      <c r="N1982">
        <v>37</v>
      </c>
      <c r="O1982">
        <v>2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2</v>
      </c>
      <c r="AA1982">
        <v>1</v>
      </c>
      <c r="AB1982">
        <v>0</v>
      </c>
      <c r="AC1982">
        <v>0</v>
      </c>
      <c r="AD1982">
        <v>2121</v>
      </c>
      <c r="AE1982">
        <v>1</v>
      </c>
      <c r="AF1982">
        <v>1</v>
      </c>
      <c r="AG1982">
        <v>13</v>
      </c>
      <c r="AH1982">
        <v>3</v>
      </c>
      <c r="AI1982">
        <v>2</v>
      </c>
      <c r="AJ1982">
        <v>0</v>
      </c>
      <c r="AK1982">
        <v>1</v>
      </c>
      <c r="AL1982">
        <v>4</v>
      </c>
      <c r="AM1982">
        <v>1</v>
      </c>
      <c r="AN1982">
        <v>6</v>
      </c>
    </row>
    <row r="1983" spans="1:40" x14ac:dyDescent="0.35">
      <c r="A1983">
        <v>11316</v>
      </c>
      <c r="B1983">
        <v>33</v>
      </c>
      <c r="C1983">
        <v>1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9</v>
      </c>
      <c r="K1983">
        <v>4</v>
      </c>
      <c r="L1983">
        <v>1</v>
      </c>
      <c r="M1983">
        <v>0</v>
      </c>
      <c r="N1983">
        <v>77</v>
      </c>
      <c r="O1983">
        <v>3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1</v>
      </c>
      <c r="AA1983">
        <v>1</v>
      </c>
      <c r="AB1983">
        <v>0</v>
      </c>
      <c r="AC1983">
        <v>0</v>
      </c>
      <c r="AD1983">
        <v>8224</v>
      </c>
      <c r="AE1983">
        <v>0</v>
      </c>
      <c r="AF1983">
        <v>1</v>
      </c>
      <c r="AG1983">
        <v>17</v>
      </c>
      <c r="AH1983">
        <v>3</v>
      </c>
      <c r="AI1983">
        <v>1</v>
      </c>
      <c r="AJ1983">
        <v>0</v>
      </c>
      <c r="AK1983">
        <v>6</v>
      </c>
      <c r="AL1983">
        <v>3</v>
      </c>
      <c r="AM1983">
        <v>5</v>
      </c>
      <c r="AN1983">
        <v>6</v>
      </c>
    </row>
    <row r="1984" spans="1:40" x14ac:dyDescent="0.35">
      <c r="A1984">
        <v>11319</v>
      </c>
      <c r="B1984">
        <v>21</v>
      </c>
      <c r="C1984">
        <v>1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0</v>
      </c>
      <c r="N1984">
        <v>99</v>
      </c>
      <c r="O1984">
        <v>2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2</v>
      </c>
      <c r="AA1984">
        <v>1</v>
      </c>
      <c r="AB1984">
        <v>0</v>
      </c>
      <c r="AC1984">
        <v>0</v>
      </c>
      <c r="AD1984">
        <v>2174</v>
      </c>
      <c r="AE1984">
        <v>1</v>
      </c>
      <c r="AF1984">
        <v>1</v>
      </c>
      <c r="AG1984">
        <v>11</v>
      </c>
      <c r="AH1984">
        <v>3</v>
      </c>
      <c r="AI1984">
        <v>3</v>
      </c>
      <c r="AJ1984">
        <v>0</v>
      </c>
      <c r="AK1984">
        <v>3</v>
      </c>
      <c r="AL1984">
        <v>3</v>
      </c>
      <c r="AM1984">
        <v>3</v>
      </c>
      <c r="AN1984">
        <v>6</v>
      </c>
    </row>
    <row r="1985" spans="1:40" x14ac:dyDescent="0.35">
      <c r="A1985">
        <v>11320</v>
      </c>
      <c r="B1985">
        <v>35</v>
      </c>
      <c r="C1985">
        <v>1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15</v>
      </c>
      <c r="K1985">
        <v>2</v>
      </c>
      <c r="L1985">
        <v>1</v>
      </c>
      <c r="M1985">
        <v>1</v>
      </c>
      <c r="N1985">
        <v>59</v>
      </c>
      <c r="O1985">
        <v>1</v>
      </c>
      <c r="P1985">
        <v>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4</v>
      </c>
      <c r="AA1985">
        <v>0</v>
      </c>
      <c r="AB1985">
        <v>0</v>
      </c>
      <c r="AC1985">
        <v>1</v>
      </c>
      <c r="AD1985">
        <v>5440</v>
      </c>
      <c r="AE1985">
        <v>6</v>
      </c>
      <c r="AF1985">
        <v>1</v>
      </c>
      <c r="AG1985">
        <v>14</v>
      </c>
      <c r="AH1985">
        <v>3</v>
      </c>
      <c r="AI1985">
        <v>4</v>
      </c>
      <c r="AJ1985">
        <v>2</v>
      </c>
      <c r="AK1985">
        <v>7</v>
      </c>
      <c r="AL1985">
        <v>2</v>
      </c>
      <c r="AM1985">
        <v>2</v>
      </c>
      <c r="AN1985">
        <v>6</v>
      </c>
    </row>
    <row r="1986" spans="1:40" x14ac:dyDescent="0.35">
      <c r="A1986">
        <v>11325</v>
      </c>
      <c r="B1986">
        <v>25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5</v>
      </c>
      <c r="K1986">
        <v>3</v>
      </c>
      <c r="L1986">
        <v>3</v>
      </c>
      <c r="M1986">
        <v>1</v>
      </c>
      <c r="N1986">
        <v>46</v>
      </c>
      <c r="O1986">
        <v>2</v>
      </c>
      <c r="P1986">
        <v>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3</v>
      </c>
      <c r="AA1986">
        <v>1</v>
      </c>
      <c r="AB1986">
        <v>0</v>
      </c>
      <c r="AC1986">
        <v>0</v>
      </c>
      <c r="AD1986">
        <v>5744</v>
      </c>
      <c r="AE1986">
        <v>1</v>
      </c>
      <c r="AF1986">
        <v>1</v>
      </c>
      <c r="AG1986">
        <v>11</v>
      </c>
      <c r="AH1986">
        <v>3</v>
      </c>
      <c r="AI1986">
        <v>4</v>
      </c>
      <c r="AJ1986">
        <v>0</v>
      </c>
      <c r="AK1986">
        <v>6</v>
      </c>
      <c r="AL1986">
        <v>3</v>
      </c>
      <c r="AM1986">
        <v>6</v>
      </c>
      <c r="AN1986">
        <v>6</v>
      </c>
    </row>
    <row r="1987" spans="1:40" x14ac:dyDescent="0.35">
      <c r="A1987">
        <v>11329</v>
      </c>
      <c r="B1987">
        <v>43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9</v>
      </c>
      <c r="K1987">
        <v>3</v>
      </c>
      <c r="L1987">
        <v>1</v>
      </c>
      <c r="M1987">
        <v>0</v>
      </c>
      <c r="N1987">
        <v>85</v>
      </c>
      <c r="O1987">
        <v>1</v>
      </c>
      <c r="P1987">
        <v>2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3</v>
      </c>
      <c r="AA1987">
        <v>1</v>
      </c>
      <c r="AB1987">
        <v>0</v>
      </c>
      <c r="AC1987">
        <v>0</v>
      </c>
      <c r="AD1987">
        <v>5346</v>
      </c>
      <c r="AE1987">
        <v>8</v>
      </c>
      <c r="AF1987">
        <v>0</v>
      </c>
      <c r="AG1987">
        <v>13</v>
      </c>
      <c r="AH1987">
        <v>3</v>
      </c>
      <c r="AI1987">
        <v>2</v>
      </c>
      <c r="AJ1987">
        <v>0</v>
      </c>
      <c r="AK1987">
        <v>7</v>
      </c>
      <c r="AL1987">
        <v>2</v>
      </c>
      <c r="AM1987">
        <v>4</v>
      </c>
      <c r="AN1987">
        <v>6</v>
      </c>
    </row>
    <row r="1988" spans="1:40" x14ac:dyDescent="0.35">
      <c r="A1988">
        <v>11337</v>
      </c>
      <c r="B1988">
        <v>45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2</v>
      </c>
      <c r="K1988">
        <v>3</v>
      </c>
      <c r="L1988">
        <v>1</v>
      </c>
      <c r="M1988">
        <v>0</v>
      </c>
      <c r="N1988">
        <v>94</v>
      </c>
      <c r="O1988">
        <v>1</v>
      </c>
      <c r="P1988">
        <v>5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2</v>
      </c>
      <c r="AA1988">
        <v>1</v>
      </c>
      <c r="AB1988">
        <v>0</v>
      </c>
      <c r="AC1988">
        <v>0</v>
      </c>
      <c r="AD1988">
        <v>18824</v>
      </c>
      <c r="AE1988">
        <v>2</v>
      </c>
      <c r="AF1988">
        <v>1</v>
      </c>
      <c r="AG1988">
        <v>16</v>
      </c>
      <c r="AH1988">
        <v>3</v>
      </c>
      <c r="AI1988">
        <v>1</v>
      </c>
      <c r="AJ1988">
        <v>0</v>
      </c>
      <c r="AK1988">
        <v>26</v>
      </c>
      <c r="AL1988">
        <v>3</v>
      </c>
      <c r="AM1988">
        <v>24</v>
      </c>
      <c r="AN1988">
        <v>6</v>
      </c>
    </row>
    <row r="1989" spans="1:40" x14ac:dyDescent="0.35">
      <c r="A1989">
        <v>11339</v>
      </c>
      <c r="B1989">
        <v>29</v>
      </c>
      <c r="C1989">
        <v>1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1</v>
      </c>
      <c r="K1989">
        <v>3</v>
      </c>
      <c r="L1989">
        <v>2</v>
      </c>
      <c r="M1989">
        <v>0</v>
      </c>
      <c r="N1989">
        <v>48</v>
      </c>
      <c r="O1989">
        <v>2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3</v>
      </c>
      <c r="AA1989">
        <v>0</v>
      </c>
      <c r="AB1989">
        <v>0</v>
      </c>
      <c r="AC1989">
        <v>1</v>
      </c>
      <c r="AD1989">
        <v>2800</v>
      </c>
      <c r="AE1989">
        <v>6</v>
      </c>
      <c r="AF1989">
        <v>1</v>
      </c>
      <c r="AG1989">
        <v>19</v>
      </c>
      <c r="AH1989">
        <v>3</v>
      </c>
      <c r="AI1989">
        <v>3</v>
      </c>
      <c r="AJ1989">
        <v>3</v>
      </c>
      <c r="AK1989">
        <v>5</v>
      </c>
      <c r="AL1989">
        <v>3</v>
      </c>
      <c r="AM1989">
        <v>3</v>
      </c>
      <c r="AN1989">
        <v>6</v>
      </c>
    </row>
    <row r="1990" spans="1:40" x14ac:dyDescent="0.35">
      <c r="A1990">
        <v>11340</v>
      </c>
      <c r="B1990">
        <v>21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12</v>
      </c>
      <c r="K1990">
        <v>3</v>
      </c>
      <c r="L1990">
        <v>3</v>
      </c>
      <c r="M1990">
        <v>0</v>
      </c>
      <c r="N1990">
        <v>90</v>
      </c>
      <c r="O1990">
        <v>4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2</v>
      </c>
      <c r="AA1990">
        <v>1</v>
      </c>
      <c r="AB1990">
        <v>0</v>
      </c>
      <c r="AC1990">
        <v>0</v>
      </c>
      <c r="AD1990">
        <v>2716</v>
      </c>
      <c r="AE1990">
        <v>1</v>
      </c>
      <c r="AF1990">
        <v>0</v>
      </c>
      <c r="AG1990">
        <v>15</v>
      </c>
      <c r="AH1990">
        <v>3</v>
      </c>
      <c r="AI1990">
        <v>4</v>
      </c>
      <c r="AJ1990">
        <v>0</v>
      </c>
      <c r="AK1990">
        <v>1</v>
      </c>
      <c r="AL1990">
        <v>3</v>
      </c>
      <c r="AM1990">
        <v>1</v>
      </c>
      <c r="AN1990">
        <v>6</v>
      </c>
    </row>
    <row r="1991" spans="1:40" x14ac:dyDescent="0.35">
      <c r="A1991">
        <v>11348</v>
      </c>
      <c r="B1991">
        <v>31</v>
      </c>
      <c r="C1991">
        <v>1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1</v>
      </c>
      <c r="J1991">
        <v>1</v>
      </c>
      <c r="K1991">
        <v>3</v>
      </c>
      <c r="L1991">
        <v>4</v>
      </c>
      <c r="M1991">
        <v>0</v>
      </c>
      <c r="N1991">
        <v>54</v>
      </c>
      <c r="O1991">
        <v>3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2</v>
      </c>
      <c r="AA1991">
        <v>1</v>
      </c>
      <c r="AB1991">
        <v>0</v>
      </c>
      <c r="AC1991">
        <v>0</v>
      </c>
      <c r="AD1991">
        <v>2302</v>
      </c>
      <c r="AE1991">
        <v>1</v>
      </c>
      <c r="AF1991">
        <v>1</v>
      </c>
      <c r="AG1991">
        <v>11</v>
      </c>
      <c r="AH1991">
        <v>3</v>
      </c>
      <c r="AI1991">
        <v>1</v>
      </c>
      <c r="AJ1991">
        <v>0</v>
      </c>
      <c r="AK1991">
        <v>3</v>
      </c>
      <c r="AL1991">
        <v>4</v>
      </c>
      <c r="AM1991">
        <v>3</v>
      </c>
      <c r="AN1991">
        <v>6</v>
      </c>
    </row>
    <row r="1992" spans="1:40" x14ac:dyDescent="0.35">
      <c r="A1992">
        <v>11352</v>
      </c>
      <c r="B1992">
        <v>21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12</v>
      </c>
      <c r="K1992">
        <v>3</v>
      </c>
      <c r="L1992">
        <v>3</v>
      </c>
      <c r="M1992">
        <v>0</v>
      </c>
      <c r="N1992">
        <v>90</v>
      </c>
      <c r="O1992">
        <v>4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2</v>
      </c>
      <c r="AA1992">
        <v>1</v>
      </c>
      <c r="AB1992">
        <v>0</v>
      </c>
      <c r="AC1992">
        <v>0</v>
      </c>
      <c r="AD1992">
        <v>2716</v>
      </c>
      <c r="AE1992">
        <v>1</v>
      </c>
      <c r="AF1992">
        <v>0</v>
      </c>
      <c r="AG1992">
        <v>15</v>
      </c>
      <c r="AH1992">
        <v>3</v>
      </c>
      <c r="AI1992">
        <v>4</v>
      </c>
      <c r="AJ1992">
        <v>0</v>
      </c>
      <c r="AK1992">
        <v>1</v>
      </c>
      <c r="AL1992">
        <v>3</v>
      </c>
      <c r="AM1992">
        <v>1</v>
      </c>
      <c r="AN1992">
        <v>6</v>
      </c>
    </row>
    <row r="1993" spans="1:40" x14ac:dyDescent="0.35">
      <c r="A1993">
        <v>11366</v>
      </c>
      <c r="B1993">
        <v>31</v>
      </c>
      <c r="C1993">
        <v>1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6</v>
      </c>
      <c r="K1993">
        <v>4</v>
      </c>
      <c r="L1993">
        <v>2</v>
      </c>
      <c r="M1993">
        <v>1</v>
      </c>
      <c r="N1993">
        <v>76</v>
      </c>
      <c r="O1993">
        <v>1</v>
      </c>
      <c r="P1993">
        <v>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3</v>
      </c>
      <c r="AA1993">
        <v>0</v>
      </c>
      <c r="AB1993">
        <v>1</v>
      </c>
      <c r="AC1993">
        <v>0</v>
      </c>
      <c r="AD1993">
        <v>6172</v>
      </c>
      <c r="AE1993">
        <v>4</v>
      </c>
      <c r="AF1993">
        <v>1</v>
      </c>
      <c r="AG1993">
        <v>18</v>
      </c>
      <c r="AH1993">
        <v>3</v>
      </c>
      <c r="AI1993">
        <v>2</v>
      </c>
      <c r="AJ1993">
        <v>0</v>
      </c>
      <c r="AK1993">
        <v>12</v>
      </c>
      <c r="AL1993">
        <v>2</v>
      </c>
      <c r="AM1993">
        <v>7</v>
      </c>
      <c r="AN1993">
        <v>6</v>
      </c>
    </row>
    <row r="1994" spans="1:40" x14ac:dyDescent="0.35">
      <c r="A1994">
        <v>11391</v>
      </c>
      <c r="B1994">
        <v>21</v>
      </c>
      <c r="C1994">
        <v>1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1</v>
      </c>
      <c r="M1994">
        <v>0</v>
      </c>
      <c r="N1994">
        <v>99</v>
      </c>
      <c r="O1994">
        <v>2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2</v>
      </c>
      <c r="AA1994">
        <v>1</v>
      </c>
      <c r="AB1994">
        <v>0</v>
      </c>
      <c r="AC1994">
        <v>0</v>
      </c>
      <c r="AD1994">
        <v>2174</v>
      </c>
      <c r="AE1994">
        <v>1</v>
      </c>
      <c r="AF1994">
        <v>1</v>
      </c>
      <c r="AG1994">
        <v>11</v>
      </c>
      <c r="AH1994">
        <v>3</v>
      </c>
      <c r="AI1994">
        <v>3</v>
      </c>
      <c r="AJ1994">
        <v>0</v>
      </c>
      <c r="AK1994">
        <v>3</v>
      </c>
      <c r="AL1994">
        <v>3</v>
      </c>
      <c r="AM1994">
        <v>3</v>
      </c>
      <c r="AN1994">
        <v>6</v>
      </c>
    </row>
    <row r="1995" spans="1:40" x14ac:dyDescent="0.35">
      <c r="A1995">
        <v>11393</v>
      </c>
      <c r="B1995">
        <v>28</v>
      </c>
      <c r="C1995">
        <v>1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1</v>
      </c>
      <c r="J1995">
        <v>1</v>
      </c>
      <c r="K1995">
        <v>3</v>
      </c>
      <c r="L1995">
        <v>1</v>
      </c>
      <c r="M1995">
        <v>1</v>
      </c>
      <c r="N1995">
        <v>92</v>
      </c>
      <c r="O1995">
        <v>3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3</v>
      </c>
      <c r="AA1995">
        <v>0</v>
      </c>
      <c r="AB1995">
        <v>1</v>
      </c>
      <c r="AC1995">
        <v>0</v>
      </c>
      <c r="AD1995">
        <v>2909</v>
      </c>
      <c r="AE1995">
        <v>3</v>
      </c>
      <c r="AF1995">
        <v>0</v>
      </c>
      <c r="AG1995">
        <v>15</v>
      </c>
      <c r="AH1995">
        <v>3</v>
      </c>
      <c r="AI1995">
        <v>4</v>
      </c>
      <c r="AJ1995">
        <v>1</v>
      </c>
      <c r="AK1995">
        <v>5</v>
      </c>
      <c r="AL1995">
        <v>4</v>
      </c>
      <c r="AM1995">
        <v>3</v>
      </c>
      <c r="AN1995">
        <v>6</v>
      </c>
    </row>
    <row r="1996" spans="1:40" x14ac:dyDescent="0.35">
      <c r="A1996">
        <v>11411</v>
      </c>
      <c r="B1996">
        <v>36</v>
      </c>
      <c r="C1996">
        <v>1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9</v>
      </c>
      <c r="K1996">
        <v>4</v>
      </c>
      <c r="L1996">
        <v>3</v>
      </c>
      <c r="M1996">
        <v>1</v>
      </c>
      <c r="N1996">
        <v>82</v>
      </c>
      <c r="O1996">
        <v>2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>
        <v>1</v>
      </c>
      <c r="AB1996">
        <v>0</v>
      </c>
      <c r="AC1996">
        <v>0</v>
      </c>
      <c r="AD1996">
        <v>3407</v>
      </c>
      <c r="AE1996">
        <v>7</v>
      </c>
      <c r="AF1996">
        <v>0</v>
      </c>
      <c r="AG1996">
        <v>23</v>
      </c>
      <c r="AH1996">
        <v>4</v>
      </c>
      <c r="AI1996">
        <v>2</v>
      </c>
      <c r="AJ1996">
        <v>0</v>
      </c>
      <c r="AK1996">
        <v>10</v>
      </c>
      <c r="AL1996">
        <v>3</v>
      </c>
      <c r="AM1996">
        <v>5</v>
      </c>
      <c r="AN1996">
        <v>6</v>
      </c>
    </row>
    <row r="1997" spans="1:40" x14ac:dyDescent="0.35">
      <c r="A1997">
        <v>11414</v>
      </c>
      <c r="B1997">
        <v>40</v>
      </c>
      <c r="C1997">
        <v>1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22</v>
      </c>
      <c r="K1997">
        <v>2</v>
      </c>
      <c r="L1997">
        <v>3</v>
      </c>
      <c r="M1997">
        <v>1</v>
      </c>
      <c r="N1997">
        <v>68</v>
      </c>
      <c r="O1997">
        <v>2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3</v>
      </c>
      <c r="AA1997">
        <v>0</v>
      </c>
      <c r="AB1997">
        <v>1</v>
      </c>
      <c r="AC1997">
        <v>0</v>
      </c>
      <c r="AD1997">
        <v>6380</v>
      </c>
      <c r="AE1997">
        <v>2</v>
      </c>
      <c r="AF1997">
        <v>1</v>
      </c>
      <c r="AG1997">
        <v>12</v>
      </c>
      <c r="AH1997">
        <v>3</v>
      </c>
      <c r="AI1997">
        <v>1</v>
      </c>
      <c r="AJ1997">
        <v>2</v>
      </c>
      <c r="AK1997">
        <v>8</v>
      </c>
      <c r="AL1997">
        <v>3</v>
      </c>
      <c r="AM1997">
        <v>6</v>
      </c>
      <c r="AN1997">
        <v>6</v>
      </c>
    </row>
    <row r="1998" spans="1:40" x14ac:dyDescent="0.35">
      <c r="A1998">
        <v>11427</v>
      </c>
      <c r="B1998">
        <v>53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24</v>
      </c>
      <c r="K1998">
        <v>4</v>
      </c>
      <c r="L1998">
        <v>1</v>
      </c>
      <c r="M1998">
        <v>1</v>
      </c>
      <c r="N1998">
        <v>66</v>
      </c>
      <c r="O1998">
        <v>3</v>
      </c>
      <c r="P1998">
        <v>3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1</v>
      </c>
      <c r="AA1998">
        <v>1</v>
      </c>
      <c r="AB1998">
        <v>0</v>
      </c>
      <c r="AC1998">
        <v>0</v>
      </c>
      <c r="AD1998">
        <v>10448</v>
      </c>
      <c r="AE1998">
        <v>6</v>
      </c>
      <c r="AF1998">
        <v>1</v>
      </c>
      <c r="AG1998">
        <v>13</v>
      </c>
      <c r="AH1998">
        <v>3</v>
      </c>
      <c r="AI1998">
        <v>2</v>
      </c>
      <c r="AJ1998">
        <v>0</v>
      </c>
      <c r="AK1998">
        <v>15</v>
      </c>
      <c r="AL1998">
        <v>2</v>
      </c>
      <c r="AM1998">
        <v>2</v>
      </c>
      <c r="AN1998">
        <v>6</v>
      </c>
    </row>
    <row r="1999" spans="1:40" x14ac:dyDescent="0.35">
      <c r="A1999">
        <v>11429</v>
      </c>
      <c r="B1999">
        <v>25</v>
      </c>
      <c r="C1999">
        <v>1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1</v>
      </c>
      <c r="J1999">
        <v>24</v>
      </c>
      <c r="K1999">
        <v>1</v>
      </c>
      <c r="L1999">
        <v>3</v>
      </c>
      <c r="M1999">
        <v>1</v>
      </c>
      <c r="N1999">
        <v>73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4</v>
      </c>
      <c r="AA1999">
        <v>1</v>
      </c>
      <c r="AB1999">
        <v>0</v>
      </c>
      <c r="AC1999">
        <v>0</v>
      </c>
      <c r="AD1999">
        <v>1118</v>
      </c>
      <c r="AE1999">
        <v>1</v>
      </c>
      <c r="AF1999">
        <v>1</v>
      </c>
      <c r="AG1999">
        <v>14</v>
      </c>
      <c r="AH1999">
        <v>3</v>
      </c>
      <c r="AI1999">
        <v>4</v>
      </c>
      <c r="AJ1999">
        <v>0</v>
      </c>
      <c r="AK1999">
        <v>1</v>
      </c>
      <c r="AL1999">
        <v>3</v>
      </c>
      <c r="AM1999">
        <v>1</v>
      </c>
      <c r="AN1999">
        <v>6</v>
      </c>
    </row>
    <row r="2000" spans="1:40" x14ac:dyDescent="0.35">
      <c r="A2000">
        <v>11432</v>
      </c>
      <c r="B2000">
        <v>26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4</v>
      </c>
      <c r="K2000">
        <v>4</v>
      </c>
      <c r="L2000">
        <v>4</v>
      </c>
      <c r="M2000">
        <v>1</v>
      </c>
      <c r="N2000">
        <v>48</v>
      </c>
      <c r="O2000">
        <v>2</v>
      </c>
      <c r="P2000">
        <v>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4</v>
      </c>
      <c r="AA2000">
        <v>1</v>
      </c>
      <c r="AB2000">
        <v>0</v>
      </c>
      <c r="AC2000">
        <v>0</v>
      </c>
      <c r="AD2000">
        <v>5828</v>
      </c>
      <c r="AE2000">
        <v>1</v>
      </c>
      <c r="AF2000">
        <v>1</v>
      </c>
      <c r="AG2000">
        <v>12</v>
      </c>
      <c r="AH2000">
        <v>3</v>
      </c>
      <c r="AI2000">
        <v>2</v>
      </c>
      <c r="AJ2000">
        <v>0</v>
      </c>
      <c r="AK2000">
        <v>8</v>
      </c>
      <c r="AL2000">
        <v>3</v>
      </c>
      <c r="AM2000">
        <v>8</v>
      </c>
      <c r="AN2000">
        <v>6</v>
      </c>
    </row>
    <row r="2001" spans="1:40" x14ac:dyDescent="0.35">
      <c r="A2001">
        <v>11437</v>
      </c>
      <c r="B2001">
        <v>34</v>
      </c>
      <c r="C2001">
        <v>1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1</v>
      </c>
      <c r="J2001">
        <v>6</v>
      </c>
      <c r="K2001">
        <v>2</v>
      </c>
      <c r="L2001">
        <v>4</v>
      </c>
      <c r="M2001">
        <v>0</v>
      </c>
      <c r="N2001">
        <v>33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3</v>
      </c>
      <c r="AA2001">
        <v>0</v>
      </c>
      <c r="AB2001">
        <v>0</v>
      </c>
      <c r="AC2001">
        <v>1</v>
      </c>
      <c r="AD2001">
        <v>2351</v>
      </c>
      <c r="AE2001">
        <v>0</v>
      </c>
      <c r="AF2001">
        <v>0</v>
      </c>
      <c r="AG2001">
        <v>16</v>
      </c>
      <c r="AH2001">
        <v>3</v>
      </c>
      <c r="AI2001">
        <v>4</v>
      </c>
      <c r="AJ2001">
        <v>1</v>
      </c>
      <c r="AK2001">
        <v>3</v>
      </c>
      <c r="AL2001">
        <v>2</v>
      </c>
      <c r="AM2001">
        <v>2</v>
      </c>
      <c r="AN2001">
        <v>6</v>
      </c>
    </row>
    <row r="2002" spans="1:40" x14ac:dyDescent="0.35">
      <c r="A2002">
        <v>11441</v>
      </c>
      <c r="B2002">
        <v>19</v>
      </c>
      <c r="C2002">
        <v>1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21</v>
      </c>
      <c r="K2002">
        <v>3</v>
      </c>
      <c r="L2002">
        <v>4</v>
      </c>
      <c r="M2002">
        <v>1</v>
      </c>
      <c r="N2002">
        <v>37</v>
      </c>
      <c r="O2002">
        <v>2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2</v>
      </c>
      <c r="AA2002">
        <v>1</v>
      </c>
      <c r="AB2002">
        <v>0</v>
      </c>
      <c r="AC2002">
        <v>0</v>
      </c>
      <c r="AD2002">
        <v>2121</v>
      </c>
      <c r="AE2002">
        <v>1</v>
      </c>
      <c r="AF2002">
        <v>1</v>
      </c>
      <c r="AG2002">
        <v>13</v>
      </c>
      <c r="AH2002">
        <v>3</v>
      </c>
      <c r="AI2002">
        <v>2</v>
      </c>
      <c r="AJ2002">
        <v>0</v>
      </c>
      <c r="AK2002">
        <v>1</v>
      </c>
      <c r="AL2002">
        <v>4</v>
      </c>
      <c r="AM2002">
        <v>1</v>
      </c>
      <c r="AN2002">
        <v>6</v>
      </c>
    </row>
    <row r="2003" spans="1:40" x14ac:dyDescent="0.35">
      <c r="A2003">
        <v>11444</v>
      </c>
      <c r="B2003">
        <v>46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9</v>
      </c>
      <c r="K2003">
        <v>2</v>
      </c>
      <c r="L2003">
        <v>3</v>
      </c>
      <c r="M2003">
        <v>1</v>
      </c>
      <c r="N2003">
        <v>64</v>
      </c>
      <c r="O2003">
        <v>2</v>
      </c>
      <c r="P2003">
        <v>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4</v>
      </c>
      <c r="AA2003">
        <v>1</v>
      </c>
      <c r="AB2003">
        <v>0</v>
      </c>
      <c r="AC2003">
        <v>0</v>
      </c>
      <c r="AD2003">
        <v>9619</v>
      </c>
      <c r="AE2003">
        <v>1</v>
      </c>
      <c r="AF2003">
        <v>0</v>
      </c>
      <c r="AG2003">
        <v>16</v>
      </c>
      <c r="AH2003">
        <v>3</v>
      </c>
      <c r="AI2003">
        <v>4</v>
      </c>
      <c r="AJ2003">
        <v>0</v>
      </c>
      <c r="AK2003">
        <v>9</v>
      </c>
      <c r="AL2003">
        <v>3</v>
      </c>
      <c r="AM2003">
        <v>9</v>
      </c>
      <c r="AN2003">
        <v>6</v>
      </c>
    </row>
    <row r="2004" spans="1:40" x14ac:dyDescent="0.35">
      <c r="A2004">
        <v>11446</v>
      </c>
      <c r="B2004">
        <v>39</v>
      </c>
      <c r="C2004">
        <v>1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3</v>
      </c>
      <c r="K2004">
        <v>2</v>
      </c>
      <c r="L2004">
        <v>4</v>
      </c>
      <c r="M2004">
        <v>0</v>
      </c>
      <c r="N2004">
        <v>41</v>
      </c>
      <c r="O2004">
        <v>3</v>
      </c>
      <c r="P2004">
        <v>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3</v>
      </c>
      <c r="AA2004">
        <v>0</v>
      </c>
      <c r="AB2004">
        <v>1</v>
      </c>
      <c r="AC2004">
        <v>0</v>
      </c>
      <c r="AD2004">
        <v>5238</v>
      </c>
      <c r="AE2004">
        <v>4</v>
      </c>
      <c r="AF2004">
        <v>1</v>
      </c>
      <c r="AG2004">
        <v>18</v>
      </c>
      <c r="AH2004">
        <v>3</v>
      </c>
      <c r="AI2004">
        <v>1</v>
      </c>
      <c r="AJ2004">
        <v>0</v>
      </c>
      <c r="AK2004">
        <v>12</v>
      </c>
      <c r="AL2004">
        <v>2</v>
      </c>
      <c r="AM2004">
        <v>1</v>
      </c>
      <c r="AN2004">
        <v>6</v>
      </c>
    </row>
    <row r="2005" spans="1:40" x14ac:dyDescent="0.35">
      <c r="A2005">
        <v>11463</v>
      </c>
      <c r="B2005">
        <v>41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1</v>
      </c>
      <c r="K2005">
        <v>2</v>
      </c>
      <c r="L2005">
        <v>2</v>
      </c>
      <c r="M2005">
        <v>0</v>
      </c>
      <c r="N2005">
        <v>94</v>
      </c>
      <c r="O2005">
        <v>3</v>
      </c>
      <c r="P2005">
        <v>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4</v>
      </c>
      <c r="AA2005">
        <v>1</v>
      </c>
      <c r="AB2005">
        <v>0</v>
      </c>
      <c r="AC2005">
        <v>0</v>
      </c>
      <c r="AD2005">
        <v>5993</v>
      </c>
      <c r="AE2005">
        <v>8</v>
      </c>
      <c r="AF2005">
        <v>1</v>
      </c>
      <c r="AG2005">
        <v>11</v>
      </c>
      <c r="AH2005">
        <v>3</v>
      </c>
      <c r="AI2005">
        <v>1</v>
      </c>
      <c r="AJ2005">
        <v>0</v>
      </c>
      <c r="AK2005">
        <v>8</v>
      </c>
      <c r="AL2005">
        <v>1</v>
      </c>
      <c r="AM2005">
        <v>6</v>
      </c>
      <c r="AN2005">
        <v>6</v>
      </c>
    </row>
    <row r="2006" spans="1:40" x14ac:dyDescent="0.35">
      <c r="A2006">
        <v>11466</v>
      </c>
      <c r="B2006">
        <v>31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6</v>
      </c>
      <c r="K2006">
        <v>4</v>
      </c>
      <c r="L2006">
        <v>2</v>
      </c>
      <c r="M2006">
        <v>1</v>
      </c>
      <c r="N2006">
        <v>76</v>
      </c>
      <c r="O2006">
        <v>1</v>
      </c>
      <c r="P2006">
        <v>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3</v>
      </c>
      <c r="AA2006">
        <v>0</v>
      </c>
      <c r="AB2006">
        <v>1</v>
      </c>
      <c r="AC2006">
        <v>0</v>
      </c>
      <c r="AD2006">
        <v>6172</v>
      </c>
      <c r="AE2006">
        <v>4</v>
      </c>
      <c r="AF2006">
        <v>1</v>
      </c>
      <c r="AG2006">
        <v>18</v>
      </c>
      <c r="AH2006">
        <v>3</v>
      </c>
      <c r="AI2006">
        <v>2</v>
      </c>
      <c r="AJ2006">
        <v>0</v>
      </c>
      <c r="AK2006">
        <v>12</v>
      </c>
      <c r="AL2006">
        <v>2</v>
      </c>
      <c r="AM2006">
        <v>7</v>
      </c>
      <c r="AN2006">
        <v>6</v>
      </c>
    </row>
    <row r="2007" spans="1:40" x14ac:dyDescent="0.35">
      <c r="A2007">
        <v>11470</v>
      </c>
      <c r="B2007">
        <v>50</v>
      </c>
      <c r="C2007">
        <v>1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28</v>
      </c>
      <c r="K2007">
        <v>3</v>
      </c>
      <c r="L2007">
        <v>4</v>
      </c>
      <c r="M2007">
        <v>1</v>
      </c>
      <c r="N2007">
        <v>39</v>
      </c>
      <c r="O2007">
        <v>2</v>
      </c>
      <c r="P2007">
        <v>3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1</v>
      </c>
      <c r="AA2007">
        <v>0</v>
      </c>
      <c r="AB2007">
        <v>0</v>
      </c>
      <c r="AC2007">
        <v>1</v>
      </c>
      <c r="AD2007">
        <v>10854</v>
      </c>
      <c r="AE2007">
        <v>4</v>
      </c>
      <c r="AF2007">
        <v>1</v>
      </c>
      <c r="AG2007">
        <v>13</v>
      </c>
      <c r="AH2007">
        <v>3</v>
      </c>
      <c r="AI2007">
        <v>2</v>
      </c>
      <c r="AJ2007">
        <v>1</v>
      </c>
      <c r="AK2007">
        <v>20</v>
      </c>
      <c r="AL2007">
        <v>3</v>
      </c>
      <c r="AM2007">
        <v>3</v>
      </c>
      <c r="AN2007">
        <v>6</v>
      </c>
    </row>
    <row r="2008" spans="1:40" x14ac:dyDescent="0.35">
      <c r="A2008">
        <v>11477</v>
      </c>
      <c r="B2008">
        <v>35</v>
      </c>
      <c r="C2008">
        <v>1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1</v>
      </c>
      <c r="J2008">
        <v>18</v>
      </c>
      <c r="K2008">
        <v>4</v>
      </c>
      <c r="L2008">
        <v>4</v>
      </c>
      <c r="M2008">
        <v>0</v>
      </c>
      <c r="N2008">
        <v>67</v>
      </c>
      <c r="O2008">
        <v>3</v>
      </c>
      <c r="P2008">
        <v>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3</v>
      </c>
      <c r="AA2008">
        <v>0</v>
      </c>
      <c r="AB2008">
        <v>1</v>
      </c>
      <c r="AC2008">
        <v>0</v>
      </c>
      <c r="AD2008">
        <v>4614</v>
      </c>
      <c r="AE2008">
        <v>0</v>
      </c>
      <c r="AF2008">
        <v>1</v>
      </c>
      <c r="AG2008">
        <v>18</v>
      </c>
      <c r="AH2008">
        <v>3</v>
      </c>
      <c r="AI2008">
        <v>3</v>
      </c>
      <c r="AJ2008">
        <v>1</v>
      </c>
      <c r="AK2008">
        <v>5</v>
      </c>
      <c r="AL2008">
        <v>2</v>
      </c>
      <c r="AM2008">
        <v>4</v>
      </c>
      <c r="AN2008">
        <v>6</v>
      </c>
    </row>
    <row r="2009" spans="1:40" x14ac:dyDescent="0.35">
      <c r="A2009">
        <v>11485</v>
      </c>
      <c r="B2009">
        <v>21</v>
      </c>
      <c r="C2009">
        <v>1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1</v>
      </c>
      <c r="J2009">
        <v>1</v>
      </c>
      <c r="K2009">
        <v>1</v>
      </c>
      <c r="L2009">
        <v>1</v>
      </c>
      <c r="M2009">
        <v>0</v>
      </c>
      <c r="N2009">
        <v>99</v>
      </c>
      <c r="O2009">
        <v>2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2</v>
      </c>
      <c r="AA2009">
        <v>1</v>
      </c>
      <c r="AB2009">
        <v>0</v>
      </c>
      <c r="AC2009">
        <v>0</v>
      </c>
      <c r="AD2009">
        <v>2174</v>
      </c>
      <c r="AE2009">
        <v>1</v>
      </c>
      <c r="AF2009">
        <v>1</v>
      </c>
      <c r="AG2009">
        <v>11</v>
      </c>
      <c r="AH2009">
        <v>3</v>
      </c>
      <c r="AI2009">
        <v>3</v>
      </c>
      <c r="AJ2009">
        <v>0</v>
      </c>
      <c r="AK2009">
        <v>3</v>
      </c>
      <c r="AL2009">
        <v>3</v>
      </c>
      <c r="AM2009">
        <v>3</v>
      </c>
      <c r="AN2009">
        <v>6</v>
      </c>
    </row>
    <row r="2010" spans="1:40" x14ac:dyDescent="0.35">
      <c r="A2010">
        <v>11490</v>
      </c>
      <c r="B2010">
        <v>29</v>
      </c>
      <c r="C2010">
        <v>1</v>
      </c>
      <c r="D2010">
        <v>0</v>
      </c>
      <c r="E2010">
        <v>0</v>
      </c>
      <c r="F2010">
        <v>1</v>
      </c>
      <c r="G2010">
        <v>0</v>
      </c>
      <c r="H2010">
        <v>0</v>
      </c>
      <c r="I2010">
        <v>1</v>
      </c>
      <c r="J2010">
        <v>13</v>
      </c>
      <c r="K2010">
        <v>3</v>
      </c>
      <c r="L2010">
        <v>1</v>
      </c>
      <c r="M2010">
        <v>0</v>
      </c>
      <c r="N2010">
        <v>51</v>
      </c>
      <c r="O2010">
        <v>3</v>
      </c>
      <c r="P2010">
        <v>2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2</v>
      </c>
      <c r="AA2010">
        <v>1</v>
      </c>
      <c r="AB2010">
        <v>0</v>
      </c>
      <c r="AC2010">
        <v>0</v>
      </c>
      <c r="AD2010">
        <v>5765</v>
      </c>
      <c r="AE2010">
        <v>5</v>
      </c>
      <c r="AF2010">
        <v>0</v>
      </c>
      <c r="AG2010">
        <v>11</v>
      </c>
      <c r="AH2010">
        <v>3</v>
      </c>
      <c r="AI2010">
        <v>1</v>
      </c>
      <c r="AJ2010">
        <v>0</v>
      </c>
      <c r="AK2010">
        <v>7</v>
      </c>
      <c r="AL2010">
        <v>1</v>
      </c>
      <c r="AM2010">
        <v>5</v>
      </c>
      <c r="AN2010">
        <v>6</v>
      </c>
    </row>
    <row r="2011" spans="1:40" x14ac:dyDescent="0.35">
      <c r="A2011">
        <v>11491</v>
      </c>
      <c r="B2011">
        <v>31</v>
      </c>
      <c r="C2011">
        <v>1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13</v>
      </c>
      <c r="K2011">
        <v>4</v>
      </c>
      <c r="L2011">
        <v>2</v>
      </c>
      <c r="M2011">
        <v>1</v>
      </c>
      <c r="N2011">
        <v>46</v>
      </c>
      <c r="O2011">
        <v>3</v>
      </c>
      <c r="P2011">
        <v>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1</v>
      </c>
      <c r="AA2011">
        <v>0</v>
      </c>
      <c r="AB2011">
        <v>0</v>
      </c>
      <c r="AC2011">
        <v>1</v>
      </c>
      <c r="AD2011">
        <v>4233</v>
      </c>
      <c r="AE2011">
        <v>2</v>
      </c>
      <c r="AF2011">
        <v>0</v>
      </c>
      <c r="AG2011">
        <v>17</v>
      </c>
      <c r="AH2011">
        <v>3</v>
      </c>
      <c r="AI2011">
        <v>3</v>
      </c>
      <c r="AJ2011">
        <v>0</v>
      </c>
      <c r="AK2011">
        <v>9</v>
      </c>
      <c r="AL2011">
        <v>1</v>
      </c>
      <c r="AM2011">
        <v>3</v>
      </c>
      <c r="AN2011">
        <v>6</v>
      </c>
    </row>
    <row r="2012" spans="1:40" x14ac:dyDescent="0.35">
      <c r="A2012">
        <v>11493</v>
      </c>
      <c r="B2012">
        <v>32</v>
      </c>
      <c r="C2012">
        <v>1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1</v>
      </c>
      <c r="J2012">
        <v>11</v>
      </c>
      <c r="K2012">
        <v>4</v>
      </c>
      <c r="L2012">
        <v>4</v>
      </c>
      <c r="M2012">
        <v>1</v>
      </c>
      <c r="N2012">
        <v>60</v>
      </c>
      <c r="O2012">
        <v>4</v>
      </c>
      <c r="P2012">
        <v>2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3</v>
      </c>
      <c r="AA2012">
        <v>0</v>
      </c>
      <c r="AB2012">
        <v>1</v>
      </c>
      <c r="AC2012">
        <v>0</v>
      </c>
      <c r="AD2012">
        <v>4707</v>
      </c>
      <c r="AE2012">
        <v>8</v>
      </c>
      <c r="AF2012">
        <v>0</v>
      </c>
      <c r="AG2012">
        <v>12</v>
      </c>
      <c r="AH2012">
        <v>3</v>
      </c>
      <c r="AI2012">
        <v>4</v>
      </c>
      <c r="AJ2012">
        <v>0</v>
      </c>
      <c r="AK2012">
        <v>6</v>
      </c>
      <c r="AL2012">
        <v>3</v>
      </c>
      <c r="AM2012">
        <v>4</v>
      </c>
      <c r="AN2012">
        <v>6</v>
      </c>
    </row>
    <row r="2013" spans="1:40" x14ac:dyDescent="0.35">
      <c r="A2013">
        <v>11499</v>
      </c>
      <c r="B2013">
        <v>49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11</v>
      </c>
      <c r="K2013">
        <v>3</v>
      </c>
      <c r="L2013">
        <v>3</v>
      </c>
      <c r="M2013">
        <v>0</v>
      </c>
      <c r="N2013">
        <v>43</v>
      </c>
      <c r="O2013">
        <v>3</v>
      </c>
      <c r="P2013">
        <v>3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4</v>
      </c>
      <c r="AA2013">
        <v>0</v>
      </c>
      <c r="AB2013">
        <v>1</v>
      </c>
      <c r="AC2013">
        <v>0</v>
      </c>
      <c r="AD2013">
        <v>7654</v>
      </c>
      <c r="AE2013">
        <v>1</v>
      </c>
      <c r="AF2013">
        <v>0</v>
      </c>
      <c r="AG2013">
        <v>18</v>
      </c>
      <c r="AH2013">
        <v>3</v>
      </c>
      <c r="AI2013">
        <v>1</v>
      </c>
      <c r="AJ2013">
        <v>2</v>
      </c>
      <c r="AK2013">
        <v>9</v>
      </c>
      <c r="AL2013">
        <v>4</v>
      </c>
      <c r="AM2013">
        <v>9</v>
      </c>
      <c r="AN2013">
        <v>6</v>
      </c>
    </row>
    <row r="2014" spans="1:40" x14ac:dyDescent="0.35">
      <c r="A2014">
        <v>11500</v>
      </c>
      <c r="B2014">
        <v>31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13</v>
      </c>
      <c r="K2014">
        <v>4</v>
      </c>
      <c r="L2014">
        <v>2</v>
      </c>
      <c r="M2014">
        <v>1</v>
      </c>
      <c r="N2014">
        <v>46</v>
      </c>
      <c r="O2014">
        <v>3</v>
      </c>
      <c r="P2014">
        <v>2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1</v>
      </c>
      <c r="AA2014">
        <v>0</v>
      </c>
      <c r="AB2014">
        <v>0</v>
      </c>
      <c r="AC2014">
        <v>1</v>
      </c>
      <c r="AD2014">
        <v>4233</v>
      </c>
      <c r="AE2014">
        <v>2</v>
      </c>
      <c r="AF2014">
        <v>0</v>
      </c>
      <c r="AG2014">
        <v>17</v>
      </c>
      <c r="AH2014">
        <v>3</v>
      </c>
      <c r="AI2014">
        <v>3</v>
      </c>
      <c r="AJ2014">
        <v>0</v>
      </c>
      <c r="AK2014">
        <v>9</v>
      </c>
      <c r="AL2014">
        <v>1</v>
      </c>
      <c r="AM2014">
        <v>3</v>
      </c>
      <c r="AN2014">
        <v>6</v>
      </c>
    </row>
    <row r="2015" spans="1:40" x14ac:dyDescent="0.35">
      <c r="A2015">
        <v>11508</v>
      </c>
      <c r="B2015">
        <v>25</v>
      </c>
      <c r="C2015">
        <v>1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9</v>
      </c>
      <c r="K2015">
        <v>2</v>
      </c>
      <c r="L2015">
        <v>1</v>
      </c>
      <c r="M2015">
        <v>1</v>
      </c>
      <c r="N2015">
        <v>68</v>
      </c>
      <c r="O2015">
        <v>2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>
        <v>0</v>
      </c>
      <c r="AB2015">
        <v>1</v>
      </c>
      <c r="AC2015">
        <v>0</v>
      </c>
      <c r="AD2015">
        <v>4400</v>
      </c>
      <c r="AE2015">
        <v>3</v>
      </c>
      <c r="AF2015">
        <v>0</v>
      </c>
      <c r="AG2015">
        <v>12</v>
      </c>
      <c r="AH2015">
        <v>3</v>
      </c>
      <c r="AI2015">
        <v>1</v>
      </c>
      <c r="AJ2015">
        <v>0</v>
      </c>
      <c r="AK2015">
        <v>6</v>
      </c>
      <c r="AL2015">
        <v>3</v>
      </c>
      <c r="AM2015">
        <v>3</v>
      </c>
      <c r="AN2015">
        <v>6</v>
      </c>
    </row>
    <row r="2016" spans="1:40" x14ac:dyDescent="0.35">
      <c r="A2016">
        <v>11515</v>
      </c>
      <c r="B2016">
        <v>50</v>
      </c>
      <c r="C2016">
        <v>1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3</v>
      </c>
      <c r="K2016">
        <v>2</v>
      </c>
      <c r="L2016">
        <v>1</v>
      </c>
      <c r="M2016">
        <v>1</v>
      </c>
      <c r="N2016">
        <v>86</v>
      </c>
      <c r="O2016">
        <v>2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3</v>
      </c>
      <c r="AA2016">
        <v>0</v>
      </c>
      <c r="AB2016">
        <v>1</v>
      </c>
      <c r="AC2016">
        <v>0</v>
      </c>
      <c r="AD2016">
        <v>2683</v>
      </c>
      <c r="AE2016">
        <v>1</v>
      </c>
      <c r="AF2016">
        <v>1</v>
      </c>
      <c r="AG2016">
        <v>14</v>
      </c>
      <c r="AH2016">
        <v>3</v>
      </c>
      <c r="AI2016">
        <v>3</v>
      </c>
      <c r="AJ2016">
        <v>0</v>
      </c>
      <c r="AK2016">
        <v>3</v>
      </c>
      <c r="AL2016">
        <v>3</v>
      </c>
      <c r="AM2016">
        <v>3</v>
      </c>
      <c r="AN2016">
        <v>6</v>
      </c>
    </row>
    <row r="2017" spans="1:40" x14ac:dyDescent="0.35">
      <c r="A2017">
        <v>11516</v>
      </c>
      <c r="B2017">
        <v>39</v>
      </c>
      <c r="C2017">
        <v>1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3</v>
      </c>
      <c r="K2017">
        <v>2</v>
      </c>
      <c r="L2017">
        <v>4</v>
      </c>
      <c r="M2017">
        <v>0</v>
      </c>
      <c r="N2017">
        <v>41</v>
      </c>
      <c r="O2017">
        <v>3</v>
      </c>
      <c r="P2017">
        <v>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3</v>
      </c>
      <c r="AA2017">
        <v>0</v>
      </c>
      <c r="AB2017">
        <v>1</v>
      </c>
      <c r="AC2017">
        <v>0</v>
      </c>
      <c r="AD2017">
        <v>5238</v>
      </c>
      <c r="AE2017">
        <v>4</v>
      </c>
      <c r="AF2017">
        <v>1</v>
      </c>
      <c r="AG2017">
        <v>18</v>
      </c>
      <c r="AH2017">
        <v>3</v>
      </c>
      <c r="AI2017">
        <v>1</v>
      </c>
      <c r="AJ2017">
        <v>0</v>
      </c>
      <c r="AK2017">
        <v>12</v>
      </c>
      <c r="AL2017">
        <v>2</v>
      </c>
      <c r="AM2017">
        <v>1</v>
      </c>
      <c r="AN2017">
        <v>6</v>
      </c>
    </row>
    <row r="2018" spans="1:40" x14ac:dyDescent="0.35">
      <c r="A2018">
        <v>11517</v>
      </c>
      <c r="B2018">
        <v>43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9</v>
      </c>
      <c r="K2018">
        <v>3</v>
      </c>
      <c r="L2018">
        <v>1</v>
      </c>
      <c r="M2018">
        <v>0</v>
      </c>
      <c r="N2018">
        <v>85</v>
      </c>
      <c r="O2018">
        <v>1</v>
      </c>
      <c r="P2018">
        <v>2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3</v>
      </c>
      <c r="AA2018">
        <v>1</v>
      </c>
      <c r="AB2018">
        <v>0</v>
      </c>
      <c r="AC2018">
        <v>0</v>
      </c>
      <c r="AD2018">
        <v>5346</v>
      </c>
      <c r="AE2018">
        <v>8</v>
      </c>
      <c r="AF2018">
        <v>0</v>
      </c>
      <c r="AG2018">
        <v>13</v>
      </c>
      <c r="AH2018">
        <v>3</v>
      </c>
      <c r="AI2018">
        <v>2</v>
      </c>
      <c r="AJ2018">
        <v>0</v>
      </c>
      <c r="AK2018">
        <v>7</v>
      </c>
      <c r="AL2018">
        <v>2</v>
      </c>
      <c r="AM2018">
        <v>4</v>
      </c>
      <c r="AN2018">
        <v>6</v>
      </c>
    </row>
    <row r="2019" spans="1:40" x14ac:dyDescent="0.35">
      <c r="A2019">
        <v>11520</v>
      </c>
      <c r="B2019">
        <v>35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1</v>
      </c>
      <c r="J2019">
        <v>18</v>
      </c>
      <c r="K2019">
        <v>4</v>
      </c>
      <c r="L2019">
        <v>4</v>
      </c>
      <c r="M2019">
        <v>0</v>
      </c>
      <c r="N2019">
        <v>67</v>
      </c>
      <c r="O2019">
        <v>3</v>
      </c>
      <c r="P2019">
        <v>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3</v>
      </c>
      <c r="AA2019">
        <v>0</v>
      </c>
      <c r="AB2019">
        <v>1</v>
      </c>
      <c r="AC2019">
        <v>0</v>
      </c>
      <c r="AD2019">
        <v>4614</v>
      </c>
      <c r="AE2019">
        <v>0</v>
      </c>
      <c r="AF2019">
        <v>1</v>
      </c>
      <c r="AG2019">
        <v>18</v>
      </c>
      <c r="AH2019">
        <v>3</v>
      </c>
      <c r="AI2019">
        <v>3</v>
      </c>
      <c r="AJ2019">
        <v>1</v>
      </c>
      <c r="AK2019">
        <v>5</v>
      </c>
      <c r="AL2019">
        <v>2</v>
      </c>
      <c r="AM2019">
        <v>4</v>
      </c>
      <c r="AN2019">
        <v>6</v>
      </c>
    </row>
    <row r="2020" spans="1:40" x14ac:dyDescent="0.35">
      <c r="A2020">
        <v>11521</v>
      </c>
      <c r="B2020">
        <v>32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4</v>
      </c>
      <c r="K2020">
        <v>4</v>
      </c>
      <c r="L2020">
        <v>4</v>
      </c>
      <c r="M2020">
        <v>1</v>
      </c>
      <c r="N2020">
        <v>32</v>
      </c>
      <c r="O2020">
        <v>1</v>
      </c>
      <c r="P2020">
        <v>3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4</v>
      </c>
      <c r="AA2020">
        <v>0</v>
      </c>
      <c r="AB2020">
        <v>1</v>
      </c>
      <c r="AC2020">
        <v>0</v>
      </c>
      <c r="AD2020">
        <v>10400</v>
      </c>
      <c r="AE2020">
        <v>1</v>
      </c>
      <c r="AF2020">
        <v>0</v>
      </c>
      <c r="AG2020">
        <v>11</v>
      </c>
      <c r="AH2020">
        <v>3</v>
      </c>
      <c r="AI2020">
        <v>3</v>
      </c>
      <c r="AJ2020">
        <v>0</v>
      </c>
      <c r="AK2020">
        <v>14</v>
      </c>
      <c r="AL2020">
        <v>2</v>
      </c>
      <c r="AM2020">
        <v>14</v>
      </c>
      <c r="AN2020">
        <v>6</v>
      </c>
    </row>
    <row r="2021" spans="1:40" x14ac:dyDescent="0.35">
      <c r="A2021">
        <v>11522</v>
      </c>
      <c r="B2021">
        <v>32</v>
      </c>
      <c r="C2021">
        <v>1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2</v>
      </c>
      <c r="K2021">
        <v>4</v>
      </c>
      <c r="L2021">
        <v>3</v>
      </c>
      <c r="M2021">
        <v>1</v>
      </c>
      <c r="N2021">
        <v>82</v>
      </c>
      <c r="O2021">
        <v>2</v>
      </c>
      <c r="P2021">
        <v>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2</v>
      </c>
      <c r="AA2021">
        <v>1</v>
      </c>
      <c r="AB2021">
        <v>0</v>
      </c>
      <c r="AC2021">
        <v>0</v>
      </c>
      <c r="AD2021">
        <v>9907</v>
      </c>
      <c r="AE2021">
        <v>7</v>
      </c>
      <c r="AF2021">
        <v>1</v>
      </c>
      <c r="AG2021">
        <v>12</v>
      </c>
      <c r="AH2021">
        <v>3</v>
      </c>
      <c r="AI2021">
        <v>3</v>
      </c>
      <c r="AJ2021">
        <v>0</v>
      </c>
      <c r="AK2021">
        <v>7</v>
      </c>
      <c r="AL2021">
        <v>2</v>
      </c>
      <c r="AM2021">
        <v>2</v>
      </c>
      <c r="AN2021">
        <v>6</v>
      </c>
    </row>
    <row r="2022" spans="1:40" x14ac:dyDescent="0.35">
      <c r="A2022">
        <v>11527</v>
      </c>
      <c r="B2022">
        <v>34</v>
      </c>
      <c r="C2022">
        <v>1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1</v>
      </c>
      <c r="J2022">
        <v>6</v>
      </c>
      <c r="K2022">
        <v>2</v>
      </c>
      <c r="L2022">
        <v>4</v>
      </c>
      <c r="M2022">
        <v>0</v>
      </c>
      <c r="N2022">
        <v>33</v>
      </c>
      <c r="O2022">
        <v>1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3</v>
      </c>
      <c r="AA2022">
        <v>0</v>
      </c>
      <c r="AB2022">
        <v>0</v>
      </c>
      <c r="AC2022">
        <v>1</v>
      </c>
      <c r="AD2022">
        <v>2351</v>
      </c>
      <c r="AE2022">
        <v>0</v>
      </c>
      <c r="AF2022">
        <v>0</v>
      </c>
      <c r="AG2022">
        <v>16</v>
      </c>
      <c r="AH2022">
        <v>3</v>
      </c>
      <c r="AI2022">
        <v>4</v>
      </c>
      <c r="AJ2022">
        <v>1</v>
      </c>
      <c r="AK2022">
        <v>3</v>
      </c>
      <c r="AL2022">
        <v>2</v>
      </c>
      <c r="AM2022">
        <v>2</v>
      </c>
      <c r="AN2022">
        <v>6</v>
      </c>
    </row>
    <row r="2023" spans="1:40" x14ac:dyDescent="0.35">
      <c r="A2023">
        <v>11528</v>
      </c>
      <c r="B2023">
        <v>34</v>
      </c>
      <c r="C2023">
        <v>1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1</v>
      </c>
      <c r="J2023">
        <v>6</v>
      </c>
      <c r="K2023">
        <v>2</v>
      </c>
      <c r="L2023">
        <v>4</v>
      </c>
      <c r="M2023">
        <v>0</v>
      </c>
      <c r="N2023">
        <v>33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3</v>
      </c>
      <c r="AA2023">
        <v>0</v>
      </c>
      <c r="AB2023">
        <v>0</v>
      </c>
      <c r="AC2023">
        <v>1</v>
      </c>
      <c r="AD2023">
        <v>2351</v>
      </c>
      <c r="AE2023">
        <v>0</v>
      </c>
      <c r="AF2023">
        <v>0</v>
      </c>
      <c r="AG2023">
        <v>16</v>
      </c>
      <c r="AH2023">
        <v>3</v>
      </c>
      <c r="AI2023">
        <v>4</v>
      </c>
      <c r="AJ2023">
        <v>1</v>
      </c>
      <c r="AK2023">
        <v>3</v>
      </c>
      <c r="AL2023">
        <v>2</v>
      </c>
      <c r="AM2023">
        <v>2</v>
      </c>
      <c r="AN2023">
        <v>6</v>
      </c>
    </row>
    <row r="2024" spans="1:40" x14ac:dyDescent="0.35">
      <c r="A2024">
        <v>11541</v>
      </c>
      <c r="B2024">
        <v>35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15</v>
      </c>
      <c r="K2024">
        <v>2</v>
      </c>
      <c r="L2024">
        <v>1</v>
      </c>
      <c r="M2024">
        <v>1</v>
      </c>
      <c r="N2024">
        <v>59</v>
      </c>
      <c r="O2024">
        <v>1</v>
      </c>
      <c r="P2024">
        <v>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4</v>
      </c>
      <c r="AA2024">
        <v>0</v>
      </c>
      <c r="AB2024">
        <v>0</v>
      </c>
      <c r="AC2024">
        <v>1</v>
      </c>
      <c r="AD2024">
        <v>5440</v>
      </c>
      <c r="AE2024">
        <v>6</v>
      </c>
      <c r="AF2024">
        <v>1</v>
      </c>
      <c r="AG2024">
        <v>14</v>
      </c>
      <c r="AH2024">
        <v>3</v>
      </c>
      <c r="AI2024">
        <v>4</v>
      </c>
      <c r="AJ2024">
        <v>2</v>
      </c>
      <c r="AK2024">
        <v>7</v>
      </c>
      <c r="AL2024">
        <v>2</v>
      </c>
      <c r="AM2024">
        <v>2</v>
      </c>
      <c r="AN2024">
        <v>6</v>
      </c>
    </row>
    <row r="2025" spans="1:40" x14ac:dyDescent="0.35">
      <c r="A2025">
        <v>11542</v>
      </c>
      <c r="B2025">
        <v>26</v>
      </c>
      <c r="C2025">
        <v>1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1</v>
      </c>
      <c r="J2025">
        <v>29</v>
      </c>
      <c r="K2025">
        <v>2</v>
      </c>
      <c r="L2025">
        <v>2</v>
      </c>
      <c r="M2025">
        <v>1</v>
      </c>
      <c r="N2025">
        <v>79</v>
      </c>
      <c r="O2025">
        <v>1</v>
      </c>
      <c r="P2025">
        <v>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4969</v>
      </c>
      <c r="AE2025">
        <v>8</v>
      </c>
      <c r="AF2025">
        <v>0</v>
      </c>
      <c r="AG2025">
        <v>18</v>
      </c>
      <c r="AH2025">
        <v>3</v>
      </c>
      <c r="AI2025">
        <v>4</v>
      </c>
      <c r="AJ2025">
        <v>0</v>
      </c>
      <c r="AK2025">
        <v>7</v>
      </c>
      <c r="AL2025">
        <v>3</v>
      </c>
      <c r="AM2025">
        <v>2</v>
      </c>
      <c r="AN2025">
        <v>6</v>
      </c>
    </row>
    <row r="2026" spans="1:40" x14ac:dyDescent="0.35">
      <c r="A2026">
        <v>11544</v>
      </c>
      <c r="B2026">
        <v>29</v>
      </c>
      <c r="C2026">
        <v>1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9</v>
      </c>
      <c r="K2026">
        <v>3</v>
      </c>
      <c r="L2026">
        <v>2</v>
      </c>
      <c r="M2026">
        <v>0</v>
      </c>
      <c r="N2026">
        <v>52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2</v>
      </c>
      <c r="AA2026">
        <v>1</v>
      </c>
      <c r="AB2026">
        <v>0</v>
      </c>
      <c r="AC2026">
        <v>0</v>
      </c>
      <c r="AD2026">
        <v>2760</v>
      </c>
      <c r="AE2026">
        <v>1</v>
      </c>
      <c r="AF2026">
        <v>0</v>
      </c>
      <c r="AG2026">
        <v>13</v>
      </c>
      <c r="AH2026">
        <v>3</v>
      </c>
      <c r="AI2026">
        <v>3</v>
      </c>
      <c r="AJ2026">
        <v>0</v>
      </c>
      <c r="AK2026">
        <v>2</v>
      </c>
      <c r="AL2026">
        <v>3</v>
      </c>
      <c r="AM2026">
        <v>2</v>
      </c>
      <c r="AN2026">
        <v>6</v>
      </c>
    </row>
    <row r="2027" spans="1:40" x14ac:dyDescent="0.35">
      <c r="A2027">
        <v>11549</v>
      </c>
      <c r="B2027">
        <v>55</v>
      </c>
      <c r="C2027">
        <v>1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13</v>
      </c>
      <c r="K2027">
        <v>4</v>
      </c>
      <c r="L2027">
        <v>1</v>
      </c>
      <c r="M2027">
        <v>1</v>
      </c>
      <c r="N2027">
        <v>85</v>
      </c>
      <c r="O2027">
        <v>4</v>
      </c>
      <c r="P2027">
        <v>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3</v>
      </c>
      <c r="AA2027">
        <v>1</v>
      </c>
      <c r="AB2027">
        <v>0</v>
      </c>
      <c r="AC2027">
        <v>0</v>
      </c>
      <c r="AD2027">
        <v>13695</v>
      </c>
      <c r="AE2027">
        <v>6</v>
      </c>
      <c r="AF2027">
        <v>1</v>
      </c>
      <c r="AG2027">
        <v>17</v>
      </c>
      <c r="AH2027">
        <v>3</v>
      </c>
      <c r="AI2027">
        <v>3</v>
      </c>
      <c r="AJ2027">
        <v>0</v>
      </c>
      <c r="AK2027">
        <v>24</v>
      </c>
      <c r="AL2027">
        <v>2</v>
      </c>
      <c r="AM2027">
        <v>19</v>
      </c>
      <c r="AN2027">
        <v>6</v>
      </c>
    </row>
    <row r="2028" spans="1:40" x14ac:dyDescent="0.35">
      <c r="A2028">
        <v>11555</v>
      </c>
      <c r="B2028">
        <v>35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10</v>
      </c>
      <c r="K2028">
        <v>3</v>
      </c>
      <c r="L2028">
        <v>4</v>
      </c>
      <c r="M2028">
        <v>1</v>
      </c>
      <c r="N2028">
        <v>55</v>
      </c>
      <c r="O2028">
        <v>2</v>
      </c>
      <c r="P2028">
        <v>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1</v>
      </c>
      <c r="AA2028">
        <v>0</v>
      </c>
      <c r="AB2028">
        <v>1</v>
      </c>
      <c r="AC2028">
        <v>0</v>
      </c>
      <c r="AD2028">
        <v>10306</v>
      </c>
      <c r="AE2028">
        <v>9</v>
      </c>
      <c r="AF2028">
        <v>0</v>
      </c>
      <c r="AG2028">
        <v>17</v>
      </c>
      <c r="AH2028">
        <v>3</v>
      </c>
      <c r="AI2028">
        <v>3</v>
      </c>
      <c r="AJ2028">
        <v>0</v>
      </c>
      <c r="AK2028">
        <v>15</v>
      </c>
      <c r="AL2028">
        <v>3</v>
      </c>
      <c r="AM2028">
        <v>13</v>
      </c>
      <c r="AN2028">
        <v>6</v>
      </c>
    </row>
    <row r="2029" spans="1:40" x14ac:dyDescent="0.35">
      <c r="A2029">
        <v>11579</v>
      </c>
      <c r="B2029">
        <v>33</v>
      </c>
      <c r="C2029">
        <v>1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16</v>
      </c>
      <c r="K2029">
        <v>3</v>
      </c>
      <c r="L2029">
        <v>1</v>
      </c>
      <c r="M2029">
        <v>0</v>
      </c>
      <c r="N2029">
        <v>74</v>
      </c>
      <c r="O2029">
        <v>3</v>
      </c>
      <c r="P2029">
        <v>3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1</v>
      </c>
      <c r="AA2029">
        <v>1</v>
      </c>
      <c r="AB2029">
        <v>0</v>
      </c>
      <c r="AC2029">
        <v>0</v>
      </c>
      <c r="AD2029">
        <v>8564</v>
      </c>
      <c r="AE2029">
        <v>2</v>
      </c>
      <c r="AF2029">
        <v>1</v>
      </c>
      <c r="AG2029">
        <v>20</v>
      </c>
      <c r="AH2029">
        <v>4</v>
      </c>
      <c r="AI2029">
        <v>3</v>
      </c>
      <c r="AJ2029">
        <v>0</v>
      </c>
      <c r="AK2029">
        <v>11</v>
      </c>
      <c r="AL2029">
        <v>2</v>
      </c>
      <c r="AM2029">
        <v>1</v>
      </c>
      <c r="AN2029">
        <v>6</v>
      </c>
    </row>
    <row r="2030" spans="1:40" x14ac:dyDescent="0.35">
      <c r="A2030">
        <v>11581</v>
      </c>
      <c r="B2030">
        <v>29</v>
      </c>
      <c r="C2030">
        <v>1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27</v>
      </c>
      <c r="K2030">
        <v>3</v>
      </c>
      <c r="L2030">
        <v>2</v>
      </c>
      <c r="M2030">
        <v>0</v>
      </c>
      <c r="N2030">
        <v>35</v>
      </c>
      <c r="O2030">
        <v>3</v>
      </c>
      <c r="P2030">
        <v>3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4</v>
      </c>
      <c r="AA2030">
        <v>0</v>
      </c>
      <c r="AB2030">
        <v>1</v>
      </c>
      <c r="AC2030">
        <v>0</v>
      </c>
      <c r="AD2030">
        <v>7639</v>
      </c>
      <c r="AE2030">
        <v>1</v>
      </c>
      <c r="AF2030">
        <v>0</v>
      </c>
      <c r="AG2030">
        <v>22</v>
      </c>
      <c r="AH2030">
        <v>4</v>
      </c>
      <c r="AI2030">
        <v>4</v>
      </c>
      <c r="AJ2030">
        <v>3</v>
      </c>
      <c r="AK2030">
        <v>10</v>
      </c>
      <c r="AL2030">
        <v>2</v>
      </c>
      <c r="AM2030">
        <v>10</v>
      </c>
      <c r="AN2030">
        <v>6</v>
      </c>
    </row>
    <row r="2031" spans="1:40" x14ac:dyDescent="0.35">
      <c r="A2031">
        <v>11596</v>
      </c>
      <c r="B2031">
        <v>48</v>
      </c>
      <c r="C2031">
        <v>1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1</v>
      </c>
      <c r="J2031">
        <v>7</v>
      </c>
      <c r="K2031">
        <v>2</v>
      </c>
      <c r="L2031">
        <v>4</v>
      </c>
      <c r="M2031">
        <v>0</v>
      </c>
      <c r="N2031">
        <v>95</v>
      </c>
      <c r="O2031">
        <v>3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3</v>
      </c>
      <c r="AA2031">
        <v>0</v>
      </c>
      <c r="AB2031">
        <v>1</v>
      </c>
      <c r="AC2031">
        <v>0</v>
      </c>
      <c r="AD2031">
        <v>2655</v>
      </c>
      <c r="AE2031">
        <v>2</v>
      </c>
      <c r="AF2031">
        <v>1</v>
      </c>
      <c r="AG2031">
        <v>11</v>
      </c>
      <c r="AH2031">
        <v>3</v>
      </c>
      <c r="AI2031">
        <v>3</v>
      </c>
      <c r="AJ2031">
        <v>2</v>
      </c>
      <c r="AK2031">
        <v>19</v>
      </c>
      <c r="AL2031">
        <v>3</v>
      </c>
      <c r="AM2031">
        <v>9</v>
      </c>
      <c r="AN2031">
        <v>6</v>
      </c>
    </row>
    <row r="2032" spans="1:40" x14ac:dyDescent="0.35">
      <c r="A2032">
        <v>11605</v>
      </c>
      <c r="B2032">
        <v>47</v>
      </c>
      <c r="C2032">
        <v>1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1</v>
      </c>
      <c r="J2032">
        <v>27</v>
      </c>
      <c r="K2032">
        <v>2</v>
      </c>
      <c r="L2032">
        <v>2</v>
      </c>
      <c r="M2032">
        <v>0</v>
      </c>
      <c r="N2032">
        <v>77</v>
      </c>
      <c r="O2032">
        <v>4</v>
      </c>
      <c r="P2032">
        <v>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3</v>
      </c>
      <c r="AA2032">
        <v>1</v>
      </c>
      <c r="AB2032">
        <v>0</v>
      </c>
      <c r="AC2032">
        <v>0</v>
      </c>
      <c r="AD2032">
        <v>6397</v>
      </c>
      <c r="AE2032">
        <v>4</v>
      </c>
      <c r="AF2032">
        <v>1</v>
      </c>
      <c r="AG2032">
        <v>12</v>
      </c>
      <c r="AH2032">
        <v>3</v>
      </c>
      <c r="AI2032">
        <v>4</v>
      </c>
      <c r="AJ2032">
        <v>0</v>
      </c>
      <c r="AK2032">
        <v>8</v>
      </c>
      <c r="AL2032">
        <v>3</v>
      </c>
      <c r="AM2032">
        <v>5</v>
      </c>
      <c r="AN2032">
        <v>6</v>
      </c>
    </row>
    <row r="2033" spans="1:40" x14ac:dyDescent="0.35">
      <c r="A2033">
        <v>11606</v>
      </c>
      <c r="B2033">
        <v>31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20</v>
      </c>
      <c r="K2033">
        <v>3</v>
      </c>
      <c r="L2033">
        <v>2</v>
      </c>
      <c r="M2033">
        <v>0</v>
      </c>
      <c r="N2033">
        <v>71</v>
      </c>
      <c r="O2033">
        <v>1</v>
      </c>
      <c r="P2033">
        <v>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3</v>
      </c>
      <c r="AA2033">
        <v>0</v>
      </c>
      <c r="AB2033">
        <v>1</v>
      </c>
      <c r="AC2033">
        <v>0</v>
      </c>
      <c r="AD2033">
        <v>4559</v>
      </c>
      <c r="AE2033">
        <v>3</v>
      </c>
      <c r="AF2033">
        <v>1</v>
      </c>
      <c r="AG2033">
        <v>11</v>
      </c>
      <c r="AH2033">
        <v>3</v>
      </c>
      <c r="AI2033">
        <v>3</v>
      </c>
      <c r="AJ2033">
        <v>1</v>
      </c>
      <c r="AK2033">
        <v>4</v>
      </c>
      <c r="AL2033">
        <v>3</v>
      </c>
      <c r="AM2033">
        <v>2</v>
      </c>
      <c r="AN2033">
        <v>6</v>
      </c>
    </row>
    <row r="2034" spans="1:40" x14ac:dyDescent="0.35">
      <c r="A2034">
        <v>11618</v>
      </c>
      <c r="B2034">
        <v>39</v>
      </c>
      <c r="C2034">
        <v>1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3</v>
      </c>
      <c r="K2034">
        <v>2</v>
      </c>
      <c r="L2034">
        <v>4</v>
      </c>
      <c r="M2034">
        <v>0</v>
      </c>
      <c r="N2034">
        <v>41</v>
      </c>
      <c r="O2034">
        <v>3</v>
      </c>
      <c r="P2034">
        <v>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3</v>
      </c>
      <c r="AA2034">
        <v>0</v>
      </c>
      <c r="AB2034">
        <v>1</v>
      </c>
      <c r="AC2034">
        <v>0</v>
      </c>
      <c r="AD2034">
        <v>5238</v>
      </c>
      <c r="AE2034">
        <v>4</v>
      </c>
      <c r="AF2034">
        <v>1</v>
      </c>
      <c r="AG2034">
        <v>18</v>
      </c>
      <c r="AH2034">
        <v>3</v>
      </c>
      <c r="AI2034">
        <v>1</v>
      </c>
      <c r="AJ2034">
        <v>0</v>
      </c>
      <c r="AK2034">
        <v>12</v>
      </c>
      <c r="AL2034">
        <v>2</v>
      </c>
      <c r="AM2034">
        <v>1</v>
      </c>
      <c r="AN2034">
        <v>6</v>
      </c>
    </row>
    <row r="2035" spans="1:40" x14ac:dyDescent="0.35">
      <c r="A2035">
        <v>11625</v>
      </c>
      <c r="B2035">
        <v>23</v>
      </c>
      <c r="C2035">
        <v>1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1</v>
      </c>
      <c r="J2035">
        <v>9</v>
      </c>
      <c r="K2035">
        <v>3</v>
      </c>
      <c r="L2035">
        <v>4</v>
      </c>
      <c r="M2035">
        <v>1</v>
      </c>
      <c r="N2035">
        <v>33</v>
      </c>
      <c r="O2035">
        <v>3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>
        <v>0</v>
      </c>
      <c r="AB2035">
        <v>1</v>
      </c>
      <c r="AC2035">
        <v>0</v>
      </c>
      <c r="AD2035">
        <v>1790</v>
      </c>
      <c r="AE2035">
        <v>1</v>
      </c>
      <c r="AF2035">
        <v>0</v>
      </c>
      <c r="AG2035">
        <v>19</v>
      </c>
      <c r="AH2035">
        <v>3</v>
      </c>
      <c r="AI2035">
        <v>1</v>
      </c>
      <c r="AJ2035">
        <v>1</v>
      </c>
      <c r="AK2035">
        <v>1</v>
      </c>
      <c r="AL2035">
        <v>2</v>
      </c>
      <c r="AM2035">
        <v>1</v>
      </c>
      <c r="AN2035">
        <v>6</v>
      </c>
    </row>
    <row r="2036" spans="1:40" x14ac:dyDescent="0.35">
      <c r="A2036">
        <v>11629</v>
      </c>
      <c r="B2036">
        <v>33</v>
      </c>
      <c r="C2036">
        <v>1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5</v>
      </c>
      <c r="K2036">
        <v>3</v>
      </c>
      <c r="L2036">
        <v>4</v>
      </c>
      <c r="M2036">
        <v>0</v>
      </c>
      <c r="N2036">
        <v>34</v>
      </c>
      <c r="O2036">
        <v>3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3</v>
      </c>
      <c r="AA2036">
        <v>1</v>
      </c>
      <c r="AB2036">
        <v>0</v>
      </c>
      <c r="AC2036">
        <v>0</v>
      </c>
      <c r="AD2036">
        <v>2851</v>
      </c>
      <c r="AE2036">
        <v>1</v>
      </c>
      <c r="AF2036">
        <v>1</v>
      </c>
      <c r="AG2036">
        <v>13</v>
      </c>
      <c r="AH2036">
        <v>3</v>
      </c>
      <c r="AI2036">
        <v>2</v>
      </c>
      <c r="AJ2036">
        <v>0</v>
      </c>
      <c r="AK2036">
        <v>1</v>
      </c>
      <c r="AL2036">
        <v>3</v>
      </c>
      <c r="AM2036">
        <v>1</v>
      </c>
      <c r="AN2036">
        <v>6</v>
      </c>
    </row>
    <row r="2037" spans="1:40" x14ac:dyDescent="0.35">
      <c r="A2037">
        <v>11630</v>
      </c>
      <c r="B2037">
        <v>35</v>
      </c>
      <c r="C2037">
        <v>1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1</v>
      </c>
      <c r="J2037">
        <v>12</v>
      </c>
      <c r="K2037">
        <v>4</v>
      </c>
      <c r="L2037">
        <v>4</v>
      </c>
      <c r="M2037">
        <v>1</v>
      </c>
      <c r="N2037">
        <v>36</v>
      </c>
      <c r="O2037">
        <v>3</v>
      </c>
      <c r="P2037">
        <v>2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4</v>
      </c>
      <c r="AA2037">
        <v>1</v>
      </c>
      <c r="AB2037">
        <v>0</v>
      </c>
      <c r="AC2037">
        <v>0</v>
      </c>
      <c r="AD2037">
        <v>4581</v>
      </c>
      <c r="AE2037">
        <v>3</v>
      </c>
      <c r="AF2037">
        <v>1</v>
      </c>
      <c r="AG2037">
        <v>24</v>
      </c>
      <c r="AH2037">
        <v>4</v>
      </c>
      <c r="AI2037">
        <v>1</v>
      </c>
      <c r="AJ2037">
        <v>0</v>
      </c>
      <c r="AK2037">
        <v>13</v>
      </c>
      <c r="AL2037">
        <v>4</v>
      </c>
      <c r="AM2037">
        <v>11</v>
      </c>
      <c r="AN2037">
        <v>6</v>
      </c>
    </row>
    <row r="2038" spans="1:40" x14ac:dyDescent="0.35">
      <c r="A2038">
        <v>11636</v>
      </c>
      <c r="B2038">
        <v>50</v>
      </c>
      <c r="C2038">
        <v>1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1</v>
      </c>
      <c r="J2038">
        <v>8</v>
      </c>
      <c r="K2038">
        <v>2</v>
      </c>
      <c r="L2038">
        <v>2</v>
      </c>
      <c r="M2038">
        <v>1</v>
      </c>
      <c r="N2038">
        <v>50</v>
      </c>
      <c r="O2038">
        <v>3</v>
      </c>
      <c r="P2038">
        <v>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3</v>
      </c>
      <c r="AA2038">
        <v>0</v>
      </c>
      <c r="AB2038">
        <v>1</v>
      </c>
      <c r="AC2038">
        <v>0</v>
      </c>
      <c r="AD2038">
        <v>6796</v>
      </c>
      <c r="AE2038">
        <v>3</v>
      </c>
      <c r="AF2038">
        <v>1</v>
      </c>
      <c r="AG2038">
        <v>14</v>
      </c>
      <c r="AH2038">
        <v>3</v>
      </c>
      <c r="AI2038">
        <v>1</v>
      </c>
      <c r="AJ2038">
        <v>1</v>
      </c>
      <c r="AK2038">
        <v>18</v>
      </c>
      <c r="AL2038">
        <v>3</v>
      </c>
      <c r="AM2038">
        <v>4</v>
      </c>
      <c r="AN2038">
        <v>6</v>
      </c>
    </row>
    <row r="2039" spans="1:40" x14ac:dyDescent="0.35">
      <c r="A2039">
        <v>11640</v>
      </c>
      <c r="B2039">
        <v>35</v>
      </c>
      <c r="C2039">
        <v>1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27</v>
      </c>
      <c r="K2039">
        <v>3</v>
      </c>
      <c r="L2039">
        <v>3</v>
      </c>
      <c r="M2039">
        <v>1</v>
      </c>
      <c r="N2039">
        <v>84</v>
      </c>
      <c r="O2039">
        <v>3</v>
      </c>
      <c r="P2039">
        <v>2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4</v>
      </c>
      <c r="AA2039">
        <v>1</v>
      </c>
      <c r="AB2039">
        <v>0</v>
      </c>
      <c r="AC2039">
        <v>0</v>
      </c>
      <c r="AD2039">
        <v>5813</v>
      </c>
      <c r="AE2039">
        <v>1</v>
      </c>
      <c r="AF2039">
        <v>1</v>
      </c>
      <c r="AG2039">
        <v>18</v>
      </c>
      <c r="AH2039">
        <v>3</v>
      </c>
      <c r="AI2039">
        <v>4</v>
      </c>
      <c r="AJ2039">
        <v>0</v>
      </c>
      <c r="AK2039">
        <v>10</v>
      </c>
      <c r="AL2039">
        <v>3</v>
      </c>
      <c r="AM2039">
        <v>10</v>
      </c>
      <c r="AN2039">
        <v>6</v>
      </c>
    </row>
    <row r="2040" spans="1:40" x14ac:dyDescent="0.35">
      <c r="A2040">
        <v>11647</v>
      </c>
      <c r="B2040">
        <v>32</v>
      </c>
      <c r="C2040">
        <v>1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2</v>
      </c>
      <c r="K2040">
        <v>4</v>
      </c>
      <c r="L2040">
        <v>3</v>
      </c>
      <c r="M2040">
        <v>1</v>
      </c>
      <c r="N2040">
        <v>82</v>
      </c>
      <c r="O2040">
        <v>2</v>
      </c>
      <c r="P2040">
        <v>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2</v>
      </c>
      <c r="AA2040">
        <v>1</v>
      </c>
      <c r="AB2040">
        <v>0</v>
      </c>
      <c r="AC2040">
        <v>0</v>
      </c>
      <c r="AD2040">
        <v>9907</v>
      </c>
      <c r="AE2040">
        <v>7</v>
      </c>
      <c r="AF2040">
        <v>1</v>
      </c>
      <c r="AG2040">
        <v>12</v>
      </c>
      <c r="AH2040">
        <v>3</v>
      </c>
      <c r="AI2040">
        <v>3</v>
      </c>
      <c r="AJ2040">
        <v>0</v>
      </c>
      <c r="AK2040">
        <v>7</v>
      </c>
      <c r="AL2040">
        <v>2</v>
      </c>
      <c r="AM2040">
        <v>2</v>
      </c>
      <c r="AN2040">
        <v>6</v>
      </c>
    </row>
    <row r="2041" spans="1:40" x14ac:dyDescent="0.35">
      <c r="A2041">
        <v>11659</v>
      </c>
      <c r="B2041">
        <v>32</v>
      </c>
      <c r="C2041">
        <v>1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2</v>
      </c>
      <c r="L2041">
        <v>1</v>
      </c>
      <c r="M2041">
        <v>1</v>
      </c>
      <c r="N2041">
        <v>34</v>
      </c>
      <c r="O2041">
        <v>1</v>
      </c>
      <c r="P2041">
        <v>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2</v>
      </c>
      <c r="AA2041">
        <v>1</v>
      </c>
      <c r="AB2041">
        <v>0</v>
      </c>
      <c r="AC2041">
        <v>0</v>
      </c>
      <c r="AD2041">
        <v>6735</v>
      </c>
      <c r="AE2041">
        <v>6</v>
      </c>
      <c r="AF2041">
        <v>0</v>
      </c>
      <c r="AG2041">
        <v>15</v>
      </c>
      <c r="AH2041">
        <v>3</v>
      </c>
      <c r="AI2041">
        <v>2</v>
      </c>
      <c r="AJ2041">
        <v>0</v>
      </c>
      <c r="AK2041">
        <v>10</v>
      </c>
      <c r="AL2041">
        <v>3</v>
      </c>
      <c r="AM2041">
        <v>1</v>
      </c>
      <c r="AN2041">
        <v>6</v>
      </c>
    </row>
    <row r="2042" spans="1:40" x14ac:dyDescent="0.35">
      <c r="A2042">
        <v>11662</v>
      </c>
      <c r="B2042">
        <v>50</v>
      </c>
      <c r="C2042">
        <v>1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3</v>
      </c>
      <c r="K2042">
        <v>2</v>
      </c>
      <c r="L2042">
        <v>1</v>
      </c>
      <c r="M2042">
        <v>1</v>
      </c>
      <c r="N2042">
        <v>86</v>
      </c>
      <c r="O2042">
        <v>2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3</v>
      </c>
      <c r="AA2042">
        <v>0</v>
      </c>
      <c r="AB2042">
        <v>1</v>
      </c>
      <c r="AC2042">
        <v>0</v>
      </c>
      <c r="AD2042">
        <v>2683</v>
      </c>
      <c r="AE2042">
        <v>1</v>
      </c>
      <c r="AF2042">
        <v>1</v>
      </c>
      <c r="AG2042">
        <v>14</v>
      </c>
      <c r="AH2042">
        <v>3</v>
      </c>
      <c r="AI2042">
        <v>3</v>
      </c>
      <c r="AJ2042">
        <v>0</v>
      </c>
      <c r="AK2042">
        <v>3</v>
      </c>
      <c r="AL2042">
        <v>3</v>
      </c>
      <c r="AM2042">
        <v>3</v>
      </c>
      <c r="AN2042">
        <v>6</v>
      </c>
    </row>
    <row r="2043" spans="1:40" x14ac:dyDescent="0.35">
      <c r="A2043">
        <v>11663</v>
      </c>
      <c r="B2043">
        <v>31</v>
      </c>
      <c r="C2043">
        <v>1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1</v>
      </c>
      <c r="J2043">
        <v>1</v>
      </c>
      <c r="K2043">
        <v>4</v>
      </c>
      <c r="L2043">
        <v>2</v>
      </c>
      <c r="M2043">
        <v>0</v>
      </c>
      <c r="N2043">
        <v>50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3</v>
      </c>
      <c r="AA2043">
        <v>1</v>
      </c>
      <c r="AB2043">
        <v>0</v>
      </c>
      <c r="AC2043">
        <v>0</v>
      </c>
      <c r="AD2043">
        <v>1359</v>
      </c>
      <c r="AE2043">
        <v>1</v>
      </c>
      <c r="AF2043">
        <v>0</v>
      </c>
      <c r="AG2043">
        <v>12</v>
      </c>
      <c r="AH2043">
        <v>3</v>
      </c>
      <c r="AI2043">
        <v>2</v>
      </c>
      <c r="AJ2043">
        <v>0</v>
      </c>
      <c r="AK2043">
        <v>1</v>
      </c>
      <c r="AL2043">
        <v>3</v>
      </c>
      <c r="AM2043">
        <v>1</v>
      </c>
      <c r="AN2043">
        <v>6</v>
      </c>
    </row>
    <row r="2044" spans="1:40" x14ac:dyDescent="0.35">
      <c r="A2044">
        <v>11668</v>
      </c>
      <c r="B2044">
        <v>21</v>
      </c>
      <c r="C2044">
        <v>1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7</v>
      </c>
      <c r="K2044">
        <v>1</v>
      </c>
      <c r="L2044">
        <v>2</v>
      </c>
      <c r="M2044">
        <v>1</v>
      </c>
      <c r="N2044">
        <v>31</v>
      </c>
      <c r="O2044">
        <v>3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2</v>
      </c>
      <c r="AA2044">
        <v>1</v>
      </c>
      <c r="AB2044">
        <v>0</v>
      </c>
      <c r="AC2044">
        <v>0</v>
      </c>
      <c r="AD2044">
        <v>2679</v>
      </c>
      <c r="AE2044">
        <v>1</v>
      </c>
      <c r="AF2044">
        <v>0</v>
      </c>
      <c r="AG2044">
        <v>13</v>
      </c>
      <c r="AH2044">
        <v>3</v>
      </c>
      <c r="AI2044">
        <v>2</v>
      </c>
      <c r="AJ2044">
        <v>0</v>
      </c>
      <c r="AK2044">
        <v>1</v>
      </c>
      <c r="AL2044">
        <v>3</v>
      </c>
      <c r="AM2044">
        <v>1</v>
      </c>
      <c r="AN2044">
        <v>6</v>
      </c>
    </row>
    <row r="2045" spans="1:40" x14ac:dyDescent="0.35">
      <c r="A2045">
        <v>11670</v>
      </c>
      <c r="B2045">
        <v>32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1</v>
      </c>
      <c r="K2045">
        <v>2</v>
      </c>
      <c r="L2045">
        <v>1</v>
      </c>
      <c r="M2045">
        <v>1</v>
      </c>
      <c r="N2045">
        <v>34</v>
      </c>
      <c r="O2045">
        <v>1</v>
      </c>
      <c r="P2045">
        <v>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2</v>
      </c>
      <c r="AA2045">
        <v>1</v>
      </c>
      <c r="AB2045">
        <v>0</v>
      </c>
      <c r="AC2045">
        <v>0</v>
      </c>
      <c r="AD2045">
        <v>6735</v>
      </c>
      <c r="AE2045">
        <v>6</v>
      </c>
      <c r="AF2045">
        <v>0</v>
      </c>
      <c r="AG2045">
        <v>15</v>
      </c>
      <c r="AH2045">
        <v>3</v>
      </c>
      <c r="AI2045">
        <v>2</v>
      </c>
      <c r="AJ2045">
        <v>0</v>
      </c>
      <c r="AK2045">
        <v>10</v>
      </c>
      <c r="AL2045">
        <v>3</v>
      </c>
      <c r="AM2045">
        <v>1</v>
      </c>
      <c r="AN2045">
        <v>6</v>
      </c>
    </row>
    <row r="2046" spans="1:40" x14ac:dyDescent="0.35">
      <c r="A2046">
        <v>11684</v>
      </c>
      <c r="B2046">
        <v>50</v>
      </c>
      <c r="C2046">
        <v>1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1</v>
      </c>
      <c r="J2046">
        <v>1</v>
      </c>
      <c r="K2046">
        <v>4</v>
      </c>
      <c r="L2046">
        <v>2</v>
      </c>
      <c r="M2046">
        <v>1</v>
      </c>
      <c r="N2046">
        <v>94</v>
      </c>
      <c r="O2046">
        <v>3</v>
      </c>
      <c r="P2046">
        <v>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3</v>
      </c>
      <c r="AA2046">
        <v>0</v>
      </c>
      <c r="AB2046">
        <v>0</v>
      </c>
      <c r="AC2046">
        <v>1</v>
      </c>
      <c r="AD2046">
        <v>6728</v>
      </c>
      <c r="AE2046">
        <v>7</v>
      </c>
      <c r="AF2046">
        <v>0</v>
      </c>
      <c r="AG2046">
        <v>12</v>
      </c>
      <c r="AH2046">
        <v>3</v>
      </c>
      <c r="AI2046">
        <v>4</v>
      </c>
      <c r="AJ2046">
        <v>2</v>
      </c>
      <c r="AK2046">
        <v>12</v>
      </c>
      <c r="AL2046">
        <v>3</v>
      </c>
      <c r="AM2046">
        <v>6</v>
      </c>
      <c r="AN2046">
        <v>6</v>
      </c>
    </row>
    <row r="2047" spans="1:40" x14ac:dyDescent="0.35">
      <c r="A2047">
        <v>11705</v>
      </c>
      <c r="B2047">
        <v>35</v>
      </c>
      <c r="C2047">
        <v>1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4</v>
      </c>
      <c r="K2047">
        <v>3</v>
      </c>
      <c r="L2047">
        <v>4</v>
      </c>
      <c r="M2047">
        <v>1</v>
      </c>
      <c r="N2047">
        <v>86</v>
      </c>
      <c r="O2047">
        <v>3</v>
      </c>
      <c r="P2047">
        <v>3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1</v>
      </c>
      <c r="AA2047">
        <v>1</v>
      </c>
      <c r="AB2047">
        <v>0</v>
      </c>
      <c r="AC2047">
        <v>0</v>
      </c>
      <c r="AD2047">
        <v>9582</v>
      </c>
      <c r="AE2047">
        <v>0</v>
      </c>
      <c r="AF2047">
        <v>1</v>
      </c>
      <c r="AG2047">
        <v>22</v>
      </c>
      <c r="AH2047">
        <v>4</v>
      </c>
      <c r="AI2047">
        <v>1</v>
      </c>
      <c r="AJ2047">
        <v>0</v>
      </c>
      <c r="AK2047">
        <v>9</v>
      </c>
      <c r="AL2047">
        <v>3</v>
      </c>
      <c r="AM2047">
        <v>8</v>
      </c>
      <c r="AN2047">
        <v>6</v>
      </c>
    </row>
    <row r="2048" spans="1:40" x14ac:dyDescent="0.35">
      <c r="A2048">
        <v>11707</v>
      </c>
      <c r="B2048">
        <v>55</v>
      </c>
      <c r="C2048">
        <v>1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2</v>
      </c>
      <c r="K2048">
        <v>1</v>
      </c>
      <c r="L2048">
        <v>3</v>
      </c>
      <c r="M2048">
        <v>1</v>
      </c>
      <c r="N2048">
        <v>37</v>
      </c>
      <c r="O2048">
        <v>3</v>
      </c>
      <c r="P2048">
        <v>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4</v>
      </c>
      <c r="AA2048">
        <v>1</v>
      </c>
      <c r="AB2048">
        <v>0</v>
      </c>
      <c r="AC2048">
        <v>0</v>
      </c>
      <c r="AD2048">
        <v>5160</v>
      </c>
      <c r="AE2048">
        <v>4</v>
      </c>
      <c r="AF2048">
        <v>0</v>
      </c>
      <c r="AG2048">
        <v>16</v>
      </c>
      <c r="AH2048">
        <v>3</v>
      </c>
      <c r="AI2048">
        <v>3</v>
      </c>
      <c r="AJ2048">
        <v>0</v>
      </c>
      <c r="AK2048">
        <v>12</v>
      </c>
      <c r="AL2048">
        <v>2</v>
      </c>
      <c r="AM2048">
        <v>9</v>
      </c>
      <c r="AN2048">
        <v>6</v>
      </c>
    </row>
    <row r="2049" spans="1:40" x14ac:dyDescent="0.35">
      <c r="A2049">
        <v>11708</v>
      </c>
      <c r="B2049">
        <v>45</v>
      </c>
      <c r="C2049">
        <v>1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1</v>
      </c>
      <c r="J2049">
        <v>26</v>
      </c>
      <c r="K2049">
        <v>4</v>
      </c>
      <c r="L2049">
        <v>1</v>
      </c>
      <c r="M2049">
        <v>0</v>
      </c>
      <c r="N2049">
        <v>100</v>
      </c>
      <c r="O2049">
        <v>3</v>
      </c>
      <c r="P2049">
        <v>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1</v>
      </c>
      <c r="AA2049">
        <v>0</v>
      </c>
      <c r="AB2049">
        <v>1</v>
      </c>
      <c r="AC2049">
        <v>0</v>
      </c>
      <c r="AD2049">
        <v>4286</v>
      </c>
      <c r="AE2049">
        <v>2</v>
      </c>
      <c r="AF2049">
        <v>0</v>
      </c>
      <c r="AG2049">
        <v>14</v>
      </c>
      <c r="AH2049">
        <v>3</v>
      </c>
      <c r="AI2049">
        <v>4</v>
      </c>
      <c r="AJ2049">
        <v>2</v>
      </c>
      <c r="AK2049">
        <v>5</v>
      </c>
      <c r="AL2049">
        <v>3</v>
      </c>
      <c r="AM2049">
        <v>1</v>
      </c>
      <c r="AN2049">
        <v>6</v>
      </c>
    </row>
    <row r="2050" spans="1:40" x14ac:dyDescent="0.35">
      <c r="A2050">
        <v>11713</v>
      </c>
      <c r="B2050">
        <v>47</v>
      </c>
      <c r="C2050">
        <v>1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1</v>
      </c>
      <c r="J2050">
        <v>9</v>
      </c>
      <c r="K2050">
        <v>3</v>
      </c>
      <c r="L2050">
        <v>3</v>
      </c>
      <c r="M2050">
        <v>1</v>
      </c>
      <c r="N2050">
        <v>82</v>
      </c>
      <c r="O2050">
        <v>1</v>
      </c>
      <c r="P2050">
        <v>4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3</v>
      </c>
      <c r="AA2050">
        <v>0</v>
      </c>
      <c r="AB2050">
        <v>1</v>
      </c>
      <c r="AC2050">
        <v>0</v>
      </c>
      <c r="AD2050">
        <v>12936</v>
      </c>
      <c r="AE2050">
        <v>7</v>
      </c>
      <c r="AF2050">
        <v>0</v>
      </c>
      <c r="AG2050">
        <v>11</v>
      </c>
      <c r="AH2050">
        <v>3</v>
      </c>
      <c r="AI2050">
        <v>3</v>
      </c>
      <c r="AJ2050">
        <v>0</v>
      </c>
      <c r="AK2050">
        <v>25</v>
      </c>
      <c r="AL2050">
        <v>1</v>
      </c>
      <c r="AM2050">
        <v>23</v>
      </c>
      <c r="AN2050">
        <v>6</v>
      </c>
    </row>
    <row r="2051" spans="1:40" x14ac:dyDescent="0.35">
      <c r="A2051">
        <v>11715</v>
      </c>
      <c r="B2051">
        <v>31</v>
      </c>
      <c r="C2051">
        <v>1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</v>
      </c>
      <c r="J2051">
        <v>1</v>
      </c>
      <c r="K2051">
        <v>4</v>
      </c>
      <c r="L2051">
        <v>2</v>
      </c>
      <c r="M2051">
        <v>0</v>
      </c>
      <c r="N2051">
        <v>50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3</v>
      </c>
      <c r="AA2051">
        <v>1</v>
      </c>
      <c r="AB2051">
        <v>0</v>
      </c>
      <c r="AC2051">
        <v>0</v>
      </c>
      <c r="AD2051">
        <v>1359</v>
      </c>
      <c r="AE2051">
        <v>1</v>
      </c>
      <c r="AF2051">
        <v>0</v>
      </c>
      <c r="AG2051">
        <v>12</v>
      </c>
      <c r="AH2051">
        <v>3</v>
      </c>
      <c r="AI2051">
        <v>2</v>
      </c>
      <c r="AJ2051">
        <v>0</v>
      </c>
      <c r="AK2051">
        <v>1</v>
      </c>
      <c r="AL2051">
        <v>3</v>
      </c>
      <c r="AM2051">
        <v>1</v>
      </c>
      <c r="AN2051">
        <v>6</v>
      </c>
    </row>
    <row r="2052" spans="1:40" x14ac:dyDescent="0.35">
      <c r="A2052">
        <v>11719</v>
      </c>
      <c r="B2052">
        <v>31</v>
      </c>
      <c r="C2052">
        <v>1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6</v>
      </c>
      <c r="K2052">
        <v>4</v>
      </c>
      <c r="L2052">
        <v>2</v>
      </c>
      <c r="M2052">
        <v>1</v>
      </c>
      <c r="N2052">
        <v>76</v>
      </c>
      <c r="O2052">
        <v>1</v>
      </c>
      <c r="P2052">
        <v>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3</v>
      </c>
      <c r="AA2052">
        <v>0</v>
      </c>
      <c r="AB2052">
        <v>1</v>
      </c>
      <c r="AC2052">
        <v>0</v>
      </c>
      <c r="AD2052">
        <v>6172</v>
      </c>
      <c r="AE2052">
        <v>4</v>
      </c>
      <c r="AF2052">
        <v>1</v>
      </c>
      <c r="AG2052">
        <v>18</v>
      </c>
      <c r="AH2052">
        <v>3</v>
      </c>
      <c r="AI2052">
        <v>2</v>
      </c>
      <c r="AJ2052">
        <v>0</v>
      </c>
      <c r="AK2052">
        <v>12</v>
      </c>
      <c r="AL2052">
        <v>2</v>
      </c>
      <c r="AM2052">
        <v>7</v>
      </c>
      <c r="AN2052">
        <v>6</v>
      </c>
    </row>
    <row r="2053" spans="1:40" x14ac:dyDescent="0.35">
      <c r="A2053">
        <v>11725</v>
      </c>
      <c r="B2053">
        <v>35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27</v>
      </c>
      <c r="K2053">
        <v>3</v>
      </c>
      <c r="L2053">
        <v>3</v>
      </c>
      <c r="M2053">
        <v>1</v>
      </c>
      <c r="N2053">
        <v>84</v>
      </c>
      <c r="O2053">
        <v>3</v>
      </c>
      <c r="P2053">
        <v>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4</v>
      </c>
      <c r="AA2053">
        <v>1</v>
      </c>
      <c r="AB2053">
        <v>0</v>
      </c>
      <c r="AC2053">
        <v>0</v>
      </c>
      <c r="AD2053">
        <v>5813</v>
      </c>
      <c r="AE2053">
        <v>1</v>
      </c>
      <c r="AF2053">
        <v>1</v>
      </c>
      <c r="AG2053">
        <v>18</v>
      </c>
      <c r="AH2053">
        <v>3</v>
      </c>
      <c r="AI2053">
        <v>4</v>
      </c>
      <c r="AJ2053">
        <v>0</v>
      </c>
      <c r="AK2053">
        <v>10</v>
      </c>
      <c r="AL2053">
        <v>3</v>
      </c>
      <c r="AM2053">
        <v>10</v>
      </c>
      <c r="AN2053">
        <v>6</v>
      </c>
    </row>
    <row r="2054" spans="1:40" x14ac:dyDescent="0.35">
      <c r="A2054">
        <v>11729</v>
      </c>
      <c r="B2054">
        <v>37</v>
      </c>
      <c r="C2054">
        <v>1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1</v>
      </c>
      <c r="K2054">
        <v>4</v>
      </c>
      <c r="L2054">
        <v>1</v>
      </c>
      <c r="M2054">
        <v>1</v>
      </c>
      <c r="N2054">
        <v>46</v>
      </c>
      <c r="O2054">
        <v>2</v>
      </c>
      <c r="P2054">
        <v>3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3</v>
      </c>
      <c r="AA2054">
        <v>0</v>
      </c>
      <c r="AB2054">
        <v>1</v>
      </c>
      <c r="AC2054">
        <v>0</v>
      </c>
      <c r="AD2054">
        <v>10609</v>
      </c>
      <c r="AE2054">
        <v>5</v>
      </c>
      <c r="AF2054">
        <v>0</v>
      </c>
      <c r="AG2054">
        <v>11</v>
      </c>
      <c r="AH2054">
        <v>3</v>
      </c>
      <c r="AI2054">
        <v>3</v>
      </c>
      <c r="AJ2054">
        <v>0</v>
      </c>
      <c r="AK2054">
        <v>17</v>
      </c>
      <c r="AL2054">
        <v>1</v>
      </c>
      <c r="AM2054">
        <v>14</v>
      </c>
      <c r="AN2054">
        <v>6</v>
      </c>
    </row>
    <row r="2055" spans="1:40" x14ac:dyDescent="0.35">
      <c r="A2055">
        <v>11730</v>
      </c>
      <c r="B2055">
        <v>26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4</v>
      </c>
      <c r="K2055">
        <v>4</v>
      </c>
      <c r="L2055">
        <v>4</v>
      </c>
      <c r="M2055">
        <v>1</v>
      </c>
      <c r="N2055">
        <v>48</v>
      </c>
      <c r="O2055">
        <v>2</v>
      </c>
      <c r="P2055">
        <v>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4</v>
      </c>
      <c r="AA2055">
        <v>1</v>
      </c>
      <c r="AB2055">
        <v>0</v>
      </c>
      <c r="AC2055">
        <v>0</v>
      </c>
      <c r="AD2055">
        <v>5828</v>
      </c>
      <c r="AE2055">
        <v>1</v>
      </c>
      <c r="AF2055">
        <v>1</v>
      </c>
      <c r="AG2055">
        <v>12</v>
      </c>
      <c r="AH2055">
        <v>3</v>
      </c>
      <c r="AI2055">
        <v>2</v>
      </c>
      <c r="AJ2055">
        <v>0</v>
      </c>
      <c r="AK2055">
        <v>8</v>
      </c>
      <c r="AL2055">
        <v>3</v>
      </c>
      <c r="AM2055">
        <v>8</v>
      </c>
      <c r="AN2055">
        <v>6</v>
      </c>
    </row>
    <row r="2056" spans="1:40" x14ac:dyDescent="0.35">
      <c r="A2056">
        <v>11740</v>
      </c>
      <c r="B2056">
        <v>24</v>
      </c>
      <c r="C2056">
        <v>1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3</v>
      </c>
      <c r="K2056">
        <v>2</v>
      </c>
      <c r="L2056">
        <v>1</v>
      </c>
      <c r="M2056">
        <v>0</v>
      </c>
      <c r="N2056">
        <v>65</v>
      </c>
      <c r="O2056">
        <v>3</v>
      </c>
      <c r="P2056">
        <v>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3</v>
      </c>
      <c r="AA2056">
        <v>1</v>
      </c>
      <c r="AB2056">
        <v>0</v>
      </c>
      <c r="AC2056">
        <v>0</v>
      </c>
      <c r="AD2056">
        <v>4577</v>
      </c>
      <c r="AE2056">
        <v>9</v>
      </c>
      <c r="AF2056">
        <v>0</v>
      </c>
      <c r="AG2056">
        <v>14</v>
      </c>
      <c r="AH2056">
        <v>3</v>
      </c>
      <c r="AI2056">
        <v>1</v>
      </c>
      <c r="AJ2056">
        <v>0</v>
      </c>
      <c r="AK2056">
        <v>4</v>
      </c>
      <c r="AL2056">
        <v>3</v>
      </c>
      <c r="AM2056">
        <v>2</v>
      </c>
      <c r="AN2056">
        <v>6</v>
      </c>
    </row>
    <row r="2057" spans="1:40" x14ac:dyDescent="0.35">
      <c r="A2057">
        <v>11755</v>
      </c>
      <c r="B2057">
        <v>21</v>
      </c>
      <c r="C2057">
        <v>1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7</v>
      </c>
      <c r="K2057">
        <v>1</v>
      </c>
      <c r="L2057">
        <v>2</v>
      </c>
      <c r="M2057">
        <v>1</v>
      </c>
      <c r="N2057">
        <v>31</v>
      </c>
      <c r="O2057">
        <v>3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2</v>
      </c>
      <c r="AA2057">
        <v>1</v>
      </c>
      <c r="AB2057">
        <v>0</v>
      </c>
      <c r="AC2057">
        <v>0</v>
      </c>
      <c r="AD2057">
        <v>2679</v>
      </c>
      <c r="AE2057">
        <v>1</v>
      </c>
      <c r="AF2057">
        <v>0</v>
      </c>
      <c r="AG2057">
        <v>13</v>
      </c>
      <c r="AH2057">
        <v>3</v>
      </c>
      <c r="AI2057">
        <v>2</v>
      </c>
      <c r="AJ2057">
        <v>0</v>
      </c>
      <c r="AK2057">
        <v>1</v>
      </c>
      <c r="AL2057">
        <v>3</v>
      </c>
      <c r="AM2057">
        <v>1</v>
      </c>
      <c r="AN2057">
        <v>6</v>
      </c>
    </row>
    <row r="2058" spans="1:40" x14ac:dyDescent="0.35">
      <c r="A2058">
        <v>11760</v>
      </c>
      <c r="B2058">
        <v>45</v>
      </c>
      <c r="C2058">
        <v>1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2</v>
      </c>
      <c r="K2058">
        <v>3</v>
      </c>
      <c r="L2058">
        <v>1</v>
      </c>
      <c r="M2058">
        <v>0</v>
      </c>
      <c r="N2058">
        <v>94</v>
      </c>
      <c r="O2058">
        <v>1</v>
      </c>
      <c r="P2058">
        <v>5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</v>
      </c>
      <c r="AA2058">
        <v>1</v>
      </c>
      <c r="AB2058">
        <v>0</v>
      </c>
      <c r="AC2058">
        <v>0</v>
      </c>
      <c r="AD2058">
        <v>18824</v>
      </c>
      <c r="AE2058">
        <v>2</v>
      </c>
      <c r="AF2058">
        <v>1</v>
      </c>
      <c r="AG2058">
        <v>16</v>
      </c>
      <c r="AH2058">
        <v>3</v>
      </c>
      <c r="AI2058">
        <v>1</v>
      </c>
      <c r="AJ2058">
        <v>0</v>
      </c>
      <c r="AK2058">
        <v>26</v>
      </c>
      <c r="AL2058">
        <v>3</v>
      </c>
      <c r="AM2058">
        <v>24</v>
      </c>
      <c r="AN2058">
        <v>6</v>
      </c>
    </row>
    <row r="2059" spans="1:40" x14ac:dyDescent="0.35">
      <c r="A2059">
        <v>11761</v>
      </c>
      <c r="B2059">
        <v>26</v>
      </c>
      <c r="C2059">
        <v>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4</v>
      </c>
      <c r="K2059">
        <v>4</v>
      </c>
      <c r="L2059">
        <v>4</v>
      </c>
      <c r="M2059">
        <v>1</v>
      </c>
      <c r="N2059">
        <v>48</v>
      </c>
      <c r="O2059">
        <v>2</v>
      </c>
      <c r="P2059">
        <v>2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4</v>
      </c>
      <c r="AA2059">
        <v>1</v>
      </c>
      <c r="AB2059">
        <v>0</v>
      </c>
      <c r="AC2059">
        <v>0</v>
      </c>
      <c r="AD2059">
        <v>5828</v>
      </c>
      <c r="AE2059">
        <v>1</v>
      </c>
      <c r="AF2059">
        <v>1</v>
      </c>
      <c r="AG2059">
        <v>12</v>
      </c>
      <c r="AH2059">
        <v>3</v>
      </c>
      <c r="AI2059">
        <v>2</v>
      </c>
      <c r="AJ2059">
        <v>0</v>
      </c>
      <c r="AK2059">
        <v>8</v>
      </c>
      <c r="AL2059">
        <v>3</v>
      </c>
      <c r="AM2059">
        <v>8</v>
      </c>
      <c r="AN2059">
        <v>6</v>
      </c>
    </row>
    <row r="2060" spans="1:40" x14ac:dyDescent="0.35">
      <c r="A2060">
        <v>11762</v>
      </c>
      <c r="B2060">
        <v>28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13</v>
      </c>
      <c r="K2060">
        <v>2</v>
      </c>
      <c r="L2060">
        <v>4</v>
      </c>
      <c r="M2060">
        <v>0</v>
      </c>
      <c r="N2060">
        <v>84</v>
      </c>
      <c r="O2060">
        <v>3</v>
      </c>
      <c r="P2060">
        <v>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3</v>
      </c>
      <c r="AA2060">
        <v>1</v>
      </c>
      <c r="AB2060">
        <v>0</v>
      </c>
      <c r="AC2060">
        <v>0</v>
      </c>
      <c r="AD2060">
        <v>9854</v>
      </c>
      <c r="AE2060">
        <v>3</v>
      </c>
      <c r="AF2060">
        <v>1</v>
      </c>
      <c r="AG2060">
        <v>11</v>
      </c>
      <c r="AH2060">
        <v>3</v>
      </c>
      <c r="AI2060">
        <v>4</v>
      </c>
      <c r="AJ2060">
        <v>0</v>
      </c>
      <c r="AK2060">
        <v>6</v>
      </c>
      <c r="AL2060">
        <v>3</v>
      </c>
      <c r="AM2060">
        <v>2</v>
      </c>
      <c r="AN2060">
        <v>6</v>
      </c>
    </row>
    <row r="2061" spans="1:40" x14ac:dyDescent="0.35">
      <c r="A2061">
        <v>11764</v>
      </c>
      <c r="B2061">
        <v>30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9</v>
      </c>
      <c r="K2061">
        <v>3</v>
      </c>
      <c r="L2061">
        <v>2</v>
      </c>
      <c r="M2061">
        <v>1</v>
      </c>
      <c r="N2061">
        <v>89</v>
      </c>
      <c r="O2061">
        <v>3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4</v>
      </c>
      <c r="AA2061">
        <v>1</v>
      </c>
      <c r="AB2061">
        <v>0</v>
      </c>
      <c r="AC2061">
        <v>0</v>
      </c>
      <c r="AD2061">
        <v>1081</v>
      </c>
      <c r="AE2061">
        <v>1</v>
      </c>
      <c r="AF2061">
        <v>0</v>
      </c>
      <c r="AG2061">
        <v>13</v>
      </c>
      <c r="AH2061">
        <v>3</v>
      </c>
      <c r="AI2061">
        <v>3</v>
      </c>
      <c r="AJ2061">
        <v>0</v>
      </c>
      <c r="AK2061">
        <v>1</v>
      </c>
      <c r="AL2061">
        <v>2</v>
      </c>
      <c r="AM2061">
        <v>1</v>
      </c>
      <c r="AN2061">
        <v>6</v>
      </c>
    </row>
    <row r="2062" spans="1:40" x14ac:dyDescent="0.35">
      <c r="A2062">
        <v>11765</v>
      </c>
      <c r="B2062">
        <v>47</v>
      </c>
      <c r="C2062">
        <v>1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1</v>
      </c>
      <c r="J2062">
        <v>9</v>
      </c>
      <c r="K2062">
        <v>3</v>
      </c>
      <c r="L2062">
        <v>3</v>
      </c>
      <c r="M2062">
        <v>1</v>
      </c>
      <c r="N2062">
        <v>82</v>
      </c>
      <c r="O2062">
        <v>1</v>
      </c>
      <c r="P2062">
        <v>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3</v>
      </c>
      <c r="AA2062">
        <v>0</v>
      </c>
      <c r="AB2062">
        <v>1</v>
      </c>
      <c r="AC2062">
        <v>0</v>
      </c>
      <c r="AD2062">
        <v>12936</v>
      </c>
      <c r="AE2062">
        <v>7</v>
      </c>
      <c r="AF2062">
        <v>0</v>
      </c>
      <c r="AG2062">
        <v>11</v>
      </c>
      <c r="AH2062">
        <v>3</v>
      </c>
      <c r="AI2062">
        <v>3</v>
      </c>
      <c r="AJ2062">
        <v>0</v>
      </c>
      <c r="AK2062">
        <v>25</v>
      </c>
      <c r="AL2062">
        <v>1</v>
      </c>
      <c r="AM2062">
        <v>23</v>
      </c>
      <c r="AN2062">
        <v>6</v>
      </c>
    </row>
    <row r="2063" spans="1:40" x14ac:dyDescent="0.35">
      <c r="A2063">
        <v>11769</v>
      </c>
      <c r="B2063">
        <v>31</v>
      </c>
      <c r="C2063">
        <v>1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1</v>
      </c>
      <c r="J2063">
        <v>26</v>
      </c>
      <c r="K2063">
        <v>4</v>
      </c>
      <c r="L2063">
        <v>1</v>
      </c>
      <c r="M2063">
        <v>1</v>
      </c>
      <c r="N2063">
        <v>63</v>
      </c>
      <c r="O2063">
        <v>3</v>
      </c>
      <c r="P2063">
        <v>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4</v>
      </c>
      <c r="AA2063">
        <v>0</v>
      </c>
      <c r="AB2063">
        <v>1</v>
      </c>
      <c r="AC2063">
        <v>0</v>
      </c>
      <c r="AD2063">
        <v>5617</v>
      </c>
      <c r="AE2063">
        <v>1</v>
      </c>
      <c r="AF2063">
        <v>1</v>
      </c>
      <c r="AG2063">
        <v>11</v>
      </c>
      <c r="AH2063">
        <v>3</v>
      </c>
      <c r="AI2063">
        <v>3</v>
      </c>
      <c r="AJ2063">
        <v>0</v>
      </c>
      <c r="AK2063">
        <v>10</v>
      </c>
      <c r="AL2063">
        <v>3</v>
      </c>
      <c r="AM2063">
        <v>10</v>
      </c>
      <c r="AN2063">
        <v>6</v>
      </c>
    </row>
    <row r="2064" spans="1:40" x14ac:dyDescent="0.35">
      <c r="A2064">
        <v>11772</v>
      </c>
      <c r="B2064">
        <v>40</v>
      </c>
      <c r="C2064">
        <v>1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25</v>
      </c>
      <c r="K2064">
        <v>4</v>
      </c>
      <c r="L2064">
        <v>4</v>
      </c>
      <c r="M2064">
        <v>1</v>
      </c>
      <c r="N2064">
        <v>57</v>
      </c>
      <c r="O2064">
        <v>2</v>
      </c>
      <c r="P2064">
        <v>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2</v>
      </c>
      <c r="AA2064">
        <v>1</v>
      </c>
      <c r="AB2064">
        <v>0</v>
      </c>
      <c r="AC2064">
        <v>0</v>
      </c>
      <c r="AD2064">
        <v>9094</v>
      </c>
      <c r="AE2064">
        <v>2</v>
      </c>
      <c r="AF2064">
        <v>1</v>
      </c>
      <c r="AG2064">
        <v>12</v>
      </c>
      <c r="AH2064">
        <v>3</v>
      </c>
      <c r="AI2064">
        <v>3</v>
      </c>
      <c r="AJ2064">
        <v>0</v>
      </c>
      <c r="AK2064">
        <v>9</v>
      </c>
      <c r="AL2064">
        <v>3</v>
      </c>
      <c r="AM2064">
        <v>5</v>
      </c>
      <c r="AN2064">
        <v>6</v>
      </c>
    </row>
    <row r="2065" spans="1:40" x14ac:dyDescent="0.35">
      <c r="A2065">
        <v>11775</v>
      </c>
      <c r="B2065">
        <v>26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8</v>
      </c>
      <c r="K2065">
        <v>3</v>
      </c>
      <c r="L2065">
        <v>4</v>
      </c>
      <c r="M2065">
        <v>1</v>
      </c>
      <c r="N2065">
        <v>38</v>
      </c>
      <c r="O2065">
        <v>2</v>
      </c>
      <c r="P2065">
        <v>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1</v>
      </c>
      <c r="AA2065">
        <v>1</v>
      </c>
      <c r="AB2065">
        <v>0</v>
      </c>
      <c r="AC2065">
        <v>0</v>
      </c>
      <c r="AD2065">
        <v>5326</v>
      </c>
      <c r="AE2065">
        <v>6</v>
      </c>
      <c r="AF2065">
        <v>0</v>
      </c>
      <c r="AG2065">
        <v>17</v>
      </c>
      <c r="AH2065">
        <v>3</v>
      </c>
      <c r="AI2065">
        <v>3</v>
      </c>
      <c r="AJ2065">
        <v>0</v>
      </c>
      <c r="AK2065">
        <v>6</v>
      </c>
      <c r="AL2065">
        <v>2</v>
      </c>
      <c r="AM2065">
        <v>4</v>
      </c>
      <c r="AN2065">
        <v>6</v>
      </c>
    </row>
    <row r="2066" spans="1:40" x14ac:dyDescent="0.35">
      <c r="A2066">
        <v>11786</v>
      </c>
      <c r="B2066">
        <v>36</v>
      </c>
      <c r="C2066">
        <v>1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9</v>
      </c>
      <c r="K2066">
        <v>4</v>
      </c>
      <c r="L2066">
        <v>3</v>
      </c>
      <c r="M2066">
        <v>1</v>
      </c>
      <c r="N2066">
        <v>82</v>
      </c>
      <c r="O2066">
        <v>2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>
        <v>1</v>
      </c>
      <c r="AB2066">
        <v>0</v>
      </c>
      <c r="AC2066">
        <v>0</v>
      </c>
      <c r="AD2066">
        <v>3407</v>
      </c>
      <c r="AE2066">
        <v>7</v>
      </c>
      <c r="AF2066">
        <v>0</v>
      </c>
      <c r="AG2066">
        <v>23</v>
      </c>
      <c r="AH2066">
        <v>4</v>
      </c>
      <c r="AI2066">
        <v>2</v>
      </c>
      <c r="AJ2066">
        <v>0</v>
      </c>
      <c r="AK2066">
        <v>10</v>
      </c>
      <c r="AL2066">
        <v>3</v>
      </c>
      <c r="AM2066">
        <v>5</v>
      </c>
      <c r="AN2066">
        <v>6</v>
      </c>
    </row>
    <row r="2067" spans="1:40" x14ac:dyDescent="0.35">
      <c r="A2067">
        <v>11788</v>
      </c>
      <c r="B2067">
        <v>21</v>
      </c>
      <c r="C2067">
        <v>1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1</v>
      </c>
      <c r="J2067">
        <v>1</v>
      </c>
      <c r="K2067">
        <v>1</v>
      </c>
      <c r="L2067">
        <v>1</v>
      </c>
      <c r="M2067">
        <v>0</v>
      </c>
      <c r="N2067">
        <v>99</v>
      </c>
      <c r="O2067">
        <v>2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2</v>
      </c>
      <c r="AA2067">
        <v>1</v>
      </c>
      <c r="AB2067">
        <v>0</v>
      </c>
      <c r="AC2067">
        <v>0</v>
      </c>
      <c r="AD2067">
        <v>2174</v>
      </c>
      <c r="AE2067">
        <v>1</v>
      </c>
      <c r="AF2067">
        <v>1</v>
      </c>
      <c r="AG2067">
        <v>11</v>
      </c>
      <c r="AH2067">
        <v>3</v>
      </c>
      <c r="AI2067">
        <v>3</v>
      </c>
      <c r="AJ2067">
        <v>0</v>
      </c>
      <c r="AK2067">
        <v>3</v>
      </c>
      <c r="AL2067">
        <v>3</v>
      </c>
      <c r="AM2067">
        <v>3</v>
      </c>
      <c r="AN2067">
        <v>6</v>
      </c>
    </row>
    <row r="2068" spans="1:40" x14ac:dyDescent="0.35">
      <c r="A2068">
        <v>11794</v>
      </c>
      <c r="B2068">
        <v>31</v>
      </c>
      <c r="C2068">
        <v>1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</v>
      </c>
      <c r="J2068">
        <v>1</v>
      </c>
      <c r="K2068">
        <v>4</v>
      </c>
      <c r="L2068">
        <v>2</v>
      </c>
      <c r="M2068">
        <v>0</v>
      </c>
      <c r="N2068">
        <v>50</v>
      </c>
      <c r="O2068">
        <v>1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3</v>
      </c>
      <c r="AA2068">
        <v>1</v>
      </c>
      <c r="AB2068">
        <v>0</v>
      </c>
      <c r="AC2068">
        <v>0</v>
      </c>
      <c r="AD2068">
        <v>1359</v>
      </c>
      <c r="AE2068">
        <v>1</v>
      </c>
      <c r="AF2068">
        <v>0</v>
      </c>
      <c r="AG2068">
        <v>12</v>
      </c>
      <c r="AH2068">
        <v>3</v>
      </c>
      <c r="AI2068">
        <v>2</v>
      </c>
      <c r="AJ2068">
        <v>0</v>
      </c>
      <c r="AK2068">
        <v>1</v>
      </c>
      <c r="AL2068">
        <v>3</v>
      </c>
      <c r="AM2068">
        <v>1</v>
      </c>
      <c r="AN2068">
        <v>6</v>
      </c>
    </row>
    <row r="2069" spans="1:40" x14ac:dyDescent="0.35">
      <c r="A2069">
        <v>11800</v>
      </c>
      <c r="B2069">
        <v>28</v>
      </c>
      <c r="C2069">
        <v>1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1</v>
      </c>
      <c r="J2069">
        <v>1</v>
      </c>
      <c r="K2069">
        <v>3</v>
      </c>
      <c r="L2069">
        <v>1</v>
      </c>
      <c r="M2069">
        <v>1</v>
      </c>
      <c r="N2069">
        <v>92</v>
      </c>
      <c r="O2069">
        <v>3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3</v>
      </c>
      <c r="AA2069">
        <v>0</v>
      </c>
      <c r="AB2069">
        <v>1</v>
      </c>
      <c r="AC2069">
        <v>0</v>
      </c>
      <c r="AD2069">
        <v>2909</v>
      </c>
      <c r="AE2069">
        <v>3</v>
      </c>
      <c r="AF2069">
        <v>0</v>
      </c>
      <c r="AG2069">
        <v>15</v>
      </c>
      <c r="AH2069">
        <v>3</v>
      </c>
      <c r="AI2069">
        <v>4</v>
      </c>
      <c r="AJ2069">
        <v>1</v>
      </c>
      <c r="AK2069">
        <v>5</v>
      </c>
      <c r="AL2069">
        <v>4</v>
      </c>
      <c r="AM2069">
        <v>3</v>
      </c>
      <c r="AN2069">
        <v>6</v>
      </c>
    </row>
    <row r="2070" spans="1:40" x14ac:dyDescent="0.35">
      <c r="A2070">
        <v>11801</v>
      </c>
      <c r="B2070">
        <v>40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22</v>
      </c>
      <c r="K2070">
        <v>2</v>
      </c>
      <c r="L2070">
        <v>3</v>
      </c>
      <c r="M2070">
        <v>1</v>
      </c>
      <c r="N2070">
        <v>68</v>
      </c>
      <c r="O2070">
        <v>2</v>
      </c>
      <c r="P2070">
        <v>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3</v>
      </c>
      <c r="AA2070">
        <v>0</v>
      </c>
      <c r="AB2070">
        <v>1</v>
      </c>
      <c r="AC2070">
        <v>0</v>
      </c>
      <c r="AD2070">
        <v>6380</v>
      </c>
      <c r="AE2070">
        <v>2</v>
      </c>
      <c r="AF2070">
        <v>1</v>
      </c>
      <c r="AG2070">
        <v>12</v>
      </c>
      <c r="AH2070">
        <v>3</v>
      </c>
      <c r="AI2070">
        <v>1</v>
      </c>
      <c r="AJ2070">
        <v>2</v>
      </c>
      <c r="AK2070">
        <v>8</v>
      </c>
      <c r="AL2070">
        <v>3</v>
      </c>
      <c r="AM2070">
        <v>6</v>
      </c>
      <c r="AN2070">
        <v>6</v>
      </c>
    </row>
    <row r="2071" spans="1:40" x14ac:dyDescent="0.35">
      <c r="A2071">
        <v>11802</v>
      </c>
      <c r="B2071">
        <v>37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1</v>
      </c>
      <c r="K2071">
        <v>4</v>
      </c>
      <c r="L2071">
        <v>1</v>
      </c>
      <c r="M2071">
        <v>1</v>
      </c>
      <c r="N2071">
        <v>46</v>
      </c>
      <c r="O2071">
        <v>2</v>
      </c>
      <c r="P2071">
        <v>3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3</v>
      </c>
      <c r="AA2071">
        <v>0</v>
      </c>
      <c r="AB2071">
        <v>1</v>
      </c>
      <c r="AC2071">
        <v>0</v>
      </c>
      <c r="AD2071">
        <v>10609</v>
      </c>
      <c r="AE2071">
        <v>5</v>
      </c>
      <c r="AF2071">
        <v>0</v>
      </c>
      <c r="AG2071">
        <v>11</v>
      </c>
      <c r="AH2071">
        <v>3</v>
      </c>
      <c r="AI2071">
        <v>3</v>
      </c>
      <c r="AJ2071">
        <v>0</v>
      </c>
      <c r="AK2071">
        <v>17</v>
      </c>
      <c r="AL2071">
        <v>1</v>
      </c>
      <c r="AM2071">
        <v>14</v>
      </c>
      <c r="AN2071">
        <v>6</v>
      </c>
    </row>
    <row r="2072" spans="1:40" x14ac:dyDescent="0.35">
      <c r="A2072">
        <v>11814</v>
      </c>
      <c r="B2072">
        <v>50</v>
      </c>
      <c r="C2072">
        <v>1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</v>
      </c>
      <c r="J2072">
        <v>8</v>
      </c>
      <c r="K2072">
        <v>2</v>
      </c>
      <c r="L2072">
        <v>2</v>
      </c>
      <c r="M2072">
        <v>1</v>
      </c>
      <c r="N2072">
        <v>50</v>
      </c>
      <c r="O2072">
        <v>3</v>
      </c>
      <c r="P2072">
        <v>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3</v>
      </c>
      <c r="AA2072">
        <v>0</v>
      </c>
      <c r="AB2072">
        <v>1</v>
      </c>
      <c r="AC2072">
        <v>0</v>
      </c>
      <c r="AD2072">
        <v>6796</v>
      </c>
      <c r="AE2072">
        <v>3</v>
      </c>
      <c r="AF2072">
        <v>1</v>
      </c>
      <c r="AG2072">
        <v>14</v>
      </c>
      <c r="AH2072">
        <v>3</v>
      </c>
      <c r="AI2072">
        <v>1</v>
      </c>
      <c r="AJ2072">
        <v>1</v>
      </c>
      <c r="AK2072">
        <v>18</v>
      </c>
      <c r="AL2072">
        <v>3</v>
      </c>
      <c r="AM2072">
        <v>4</v>
      </c>
      <c r="AN2072">
        <v>6</v>
      </c>
    </row>
    <row r="2073" spans="1:40" x14ac:dyDescent="0.35">
      <c r="A2073">
        <v>11823</v>
      </c>
      <c r="B2073">
        <v>35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10</v>
      </c>
      <c r="K2073">
        <v>3</v>
      </c>
      <c r="L2073">
        <v>4</v>
      </c>
      <c r="M2073">
        <v>1</v>
      </c>
      <c r="N2073">
        <v>55</v>
      </c>
      <c r="O2073">
        <v>2</v>
      </c>
      <c r="P2073">
        <v>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10306</v>
      </c>
      <c r="AE2073">
        <v>9</v>
      </c>
      <c r="AF2073">
        <v>0</v>
      </c>
      <c r="AG2073">
        <v>17</v>
      </c>
      <c r="AH2073">
        <v>3</v>
      </c>
      <c r="AI2073">
        <v>3</v>
      </c>
      <c r="AJ2073">
        <v>0</v>
      </c>
      <c r="AK2073">
        <v>15</v>
      </c>
      <c r="AL2073">
        <v>3</v>
      </c>
      <c r="AM2073">
        <v>13</v>
      </c>
      <c r="AN2073">
        <v>6</v>
      </c>
    </row>
    <row r="2074" spans="1:40" x14ac:dyDescent="0.35">
      <c r="A2074">
        <v>11835</v>
      </c>
      <c r="B2074">
        <v>50</v>
      </c>
      <c r="C2074">
        <v>1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28</v>
      </c>
      <c r="K2074">
        <v>3</v>
      </c>
      <c r="L2074">
        <v>4</v>
      </c>
      <c r="M2074">
        <v>1</v>
      </c>
      <c r="N2074">
        <v>39</v>
      </c>
      <c r="O2074">
        <v>2</v>
      </c>
      <c r="P2074">
        <v>3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0</v>
      </c>
      <c r="Z2074">
        <v>1</v>
      </c>
      <c r="AA2074">
        <v>0</v>
      </c>
      <c r="AB2074">
        <v>0</v>
      </c>
      <c r="AC2074">
        <v>1</v>
      </c>
      <c r="AD2074">
        <v>10854</v>
      </c>
      <c r="AE2074">
        <v>4</v>
      </c>
      <c r="AF2074">
        <v>1</v>
      </c>
      <c r="AG2074">
        <v>13</v>
      </c>
      <c r="AH2074">
        <v>3</v>
      </c>
      <c r="AI2074">
        <v>2</v>
      </c>
      <c r="AJ2074">
        <v>1</v>
      </c>
      <c r="AK2074">
        <v>20</v>
      </c>
      <c r="AL2074">
        <v>3</v>
      </c>
      <c r="AM2074">
        <v>3</v>
      </c>
      <c r="AN2074">
        <v>6</v>
      </c>
    </row>
    <row r="2075" spans="1:40" x14ac:dyDescent="0.35">
      <c r="A2075">
        <v>11836</v>
      </c>
      <c r="B2075">
        <v>34</v>
      </c>
      <c r="C2075">
        <v>1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1</v>
      </c>
      <c r="J2075">
        <v>19</v>
      </c>
      <c r="K2075">
        <v>3</v>
      </c>
      <c r="L2075">
        <v>1</v>
      </c>
      <c r="M2075">
        <v>1</v>
      </c>
      <c r="N2075">
        <v>67</v>
      </c>
      <c r="O2075">
        <v>4</v>
      </c>
      <c r="P2075">
        <v>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4</v>
      </c>
      <c r="AA2075">
        <v>1</v>
      </c>
      <c r="AB2075">
        <v>0</v>
      </c>
      <c r="AC2075">
        <v>0</v>
      </c>
      <c r="AD2075">
        <v>5304</v>
      </c>
      <c r="AE2075">
        <v>8</v>
      </c>
      <c r="AF2075">
        <v>1</v>
      </c>
      <c r="AG2075">
        <v>13</v>
      </c>
      <c r="AH2075">
        <v>3</v>
      </c>
      <c r="AI2075">
        <v>2</v>
      </c>
      <c r="AJ2075">
        <v>0</v>
      </c>
      <c r="AK2075">
        <v>9</v>
      </c>
      <c r="AL2075">
        <v>2</v>
      </c>
      <c r="AM2075">
        <v>5</v>
      </c>
      <c r="AN2075">
        <v>6</v>
      </c>
    </row>
    <row r="2076" spans="1:40" x14ac:dyDescent="0.35">
      <c r="A2076">
        <v>11842</v>
      </c>
      <c r="B2076">
        <v>35</v>
      </c>
      <c r="C2076">
        <v>1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10</v>
      </c>
      <c r="K2076">
        <v>3</v>
      </c>
      <c r="L2076">
        <v>4</v>
      </c>
      <c r="M2076">
        <v>1</v>
      </c>
      <c r="N2076">
        <v>55</v>
      </c>
      <c r="O2076">
        <v>2</v>
      </c>
      <c r="P2076">
        <v>3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10306</v>
      </c>
      <c r="AE2076">
        <v>9</v>
      </c>
      <c r="AF2076">
        <v>0</v>
      </c>
      <c r="AG2076">
        <v>17</v>
      </c>
      <c r="AH2076">
        <v>3</v>
      </c>
      <c r="AI2076">
        <v>3</v>
      </c>
      <c r="AJ2076">
        <v>0</v>
      </c>
      <c r="AK2076">
        <v>15</v>
      </c>
      <c r="AL2076">
        <v>3</v>
      </c>
      <c r="AM2076">
        <v>13</v>
      </c>
      <c r="AN2076">
        <v>6</v>
      </c>
    </row>
    <row r="2077" spans="1:40" x14ac:dyDescent="0.35">
      <c r="A2077">
        <v>11859</v>
      </c>
      <c r="B2077">
        <v>41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1</v>
      </c>
      <c r="K2077">
        <v>2</v>
      </c>
      <c r="L2077">
        <v>2</v>
      </c>
      <c r="M2077">
        <v>0</v>
      </c>
      <c r="N2077">
        <v>94</v>
      </c>
      <c r="O2077">
        <v>3</v>
      </c>
      <c r="P2077">
        <v>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4</v>
      </c>
      <c r="AA2077">
        <v>1</v>
      </c>
      <c r="AB2077">
        <v>0</v>
      </c>
      <c r="AC2077">
        <v>0</v>
      </c>
      <c r="AD2077">
        <v>5993</v>
      </c>
      <c r="AE2077">
        <v>8</v>
      </c>
      <c r="AF2077">
        <v>1</v>
      </c>
      <c r="AG2077">
        <v>11</v>
      </c>
      <c r="AH2077">
        <v>3</v>
      </c>
      <c r="AI2077">
        <v>1</v>
      </c>
      <c r="AJ2077">
        <v>0</v>
      </c>
      <c r="AK2077">
        <v>8</v>
      </c>
      <c r="AL2077">
        <v>1</v>
      </c>
      <c r="AM2077">
        <v>6</v>
      </c>
      <c r="AN2077">
        <v>6</v>
      </c>
    </row>
    <row r="2078" spans="1:40" x14ac:dyDescent="0.35">
      <c r="A2078">
        <v>11861</v>
      </c>
      <c r="B2078">
        <v>37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1</v>
      </c>
      <c r="K2078">
        <v>4</v>
      </c>
      <c r="L2078">
        <v>1</v>
      </c>
      <c r="M2078">
        <v>1</v>
      </c>
      <c r="N2078">
        <v>46</v>
      </c>
      <c r="O2078">
        <v>2</v>
      </c>
      <c r="P2078">
        <v>3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3</v>
      </c>
      <c r="AA2078">
        <v>0</v>
      </c>
      <c r="AB2078">
        <v>1</v>
      </c>
      <c r="AC2078">
        <v>0</v>
      </c>
      <c r="AD2078">
        <v>10609</v>
      </c>
      <c r="AE2078">
        <v>5</v>
      </c>
      <c r="AF2078">
        <v>0</v>
      </c>
      <c r="AG2078">
        <v>11</v>
      </c>
      <c r="AH2078">
        <v>3</v>
      </c>
      <c r="AI2078">
        <v>3</v>
      </c>
      <c r="AJ2078">
        <v>0</v>
      </c>
      <c r="AK2078">
        <v>17</v>
      </c>
      <c r="AL2078">
        <v>1</v>
      </c>
      <c r="AM2078">
        <v>14</v>
      </c>
      <c r="AN2078">
        <v>6</v>
      </c>
    </row>
    <row r="2079" spans="1:40" x14ac:dyDescent="0.35">
      <c r="A2079">
        <v>11866</v>
      </c>
      <c r="B2079">
        <v>29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27</v>
      </c>
      <c r="K2079">
        <v>3</v>
      </c>
      <c r="L2079">
        <v>2</v>
      </c>
      <c r="M2079">
        <v>0</v>
      </c>
      <c r="N2079">
        <v>35</v>
      </c>
      <c r="O2079">
        <v>3</v>
      </c>
      <c r="P2079">
        <v>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4</v>
      </c>
      <c r="AA2079">
        <v>0</v>
      </c>
      <c r="AB2079">
        <v>1</v>
      </c>
      <c r="AC2079">
        <v>0</v>
      </c>
      <c r="AD2079">
        <v>7639</v>
      </c>
      <c r="AE2079">
        <v>1</v>
      </c>
      <c r="AF2079">
        <v>0</v>
      </c>
      <c r="AG2079">
        <v>22</v>
      </c>
      <c r="AH2079">
        <v>4</v>
      </c>
      <c r="AI2079">
        <v>4</v>
      </c>
      <c r="AJ2079">
        <v>3</v>
      </c>
      <c r="AK2079">
        <v>10</v>
      </c>
      <c r="AL2079">
        <v>2</v>
      </c>
      <c r="AM2079">
        <v>10</v>
      </c>
      <c r="AN2079">
        <v>6</v>
      </c>
    </row>
    <row r="2080" spans="1:40" x14ac:dyDescent="0.35">
      <c r="A2080">
        <v>11874</v>
      </c>
      <c r="B2080">
        <v>46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9</v>
      </c>
      <c r="K2080">
        <v>2</v>
      </c>
      <c r="L2080">
        <v>3</v>
      </c>
      <c r="M2080">
        <v>1</v>
      </c>
      <c r="N2080">
        <v>64</v>
      </c>
      <c r="O2080">
        <v>2</v>
      </c>
      <c r="P2080">
        <v>3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4</v>
      </c>
      <c r="AA2080">
        <v>1</v>
      </c>
      <c r="AB2080">
        <v>0</v>
      </c>
      <c r="AC2080">
        <v>0</v>
      </c>
      <c r="AD2080">
        <v>9619</v>
      </c>
      <c r="AE2080">
        <v>1</v>
      </c>
      <c r="AF2080">
        <v>0</v>
      </c>
      <c r="AG2080">
        <v>16</v>
      </c>
      <c r="AH2080">
        <v>3</v>
      </c>
      <c r="AI2080">
        <v>4</v>
      </c>
      <c r="AJ2080">
        <v>0</v>
      </c>
      <c r="AK2080">
        <v>9</v>
      </c>
      <c r="AL2080">
        <v>3</v>
      </c>
      <c r="AM2080">
        <v>9</v>
      </c>
      <c r="AN2080">
        <v>6</v>
      </c>
    </row>
    <row r="2081" spans="1:40" x14ac:dyDescent="0.35">
      <c r="A2081">
        <v>11878</v>
      </c>
      <c r="B2081">
        <v>33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16</v>
      </c>
      <c r="K2081">
        <v>3</v>
      </c>
      <c r="L2081">
        <v>1</v>
      </c>
      <c r="M2081">
        <v>0</v>
      </c>
      <c r="N2081">
        <v>74</v>
      </c>
      <c r="O2081">
        <v>3</v>
      </c>
      <c r="P2081">
        <v>3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1</v>
      </c>
      <c r="AA2081">
        <v>1</v>
      </c>
      <c r="AB2081">
        <v>0</v>
      </c>
      <c r="AC2081">
        <v>0</v>
      </c>
      <c r="AD2081">
        <v>8564</v>
      </c>
      <c r="AE2081">
        <v>2</v>
      </c>
      <c r="AF2081">
        <v>1</v>
      </c>
      <c r="AG2081">
        <v>20</v>
      </c>
      <c r="AH2081">
        <v>4</v>
      </c>
      <c r="AI2081">
        <v>3</v>
      </c>
      <c r="AJ2081">
        <v>0</v>
      </c>
      <c r="AK2081">
        <v>11</v>
      </c>
      <c r="AL2081">
        <v>2</v>
      </c>
      <c r="AM2081">
        <v>1</v>
      </c>
      <c r="AN2081">
        <v>6</v>
      </c>
    </row>
    <row r="2082" spans="1:40" x14ac:dyDescent="0.35">
      <c r="A2082">
        <v>11882</v>
      </c>
      <c r="B2082">
        <v>32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2</v>
      </c>
      <c r="K2082">
        <v>4</v>
      </c>
      <c r="L2082">
        <v>3</v>
      </c>
      <c r="M2082">
        <v>1</v>
      </c>
      <c r="N2082">
        <v>82</v>
      </c>
      <c r="O2082">
        <v>2</v>
      </c>
      <c r="P2082">
        <v>2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2</v>
      </c>
      <c r="AA2082">
        <v>1</v>
      </c>
      <c r="AB2082">
        <v>0</v>
      </c>
      <c r="AC2082">
        <v>0</v>
      </c>
      <c r="AD2082">
        <v>9907</v>
      </c>
      <c r="AE2082">
        <v>7</v>
      </c>
      <c r="AF2082">
        <v>1</v>
      </c>
      <c r="AG2082">
        <v>12</v>
      </c>
      <c r="AH2082">
        <v>3</v>
      </c>
      <c r="AI2082">
        <v>3</v>
      </c>
      <c r="AJ2082">
        <v>0</v>
      </c>
      <c r="AK2082">
        <v>7</v>
      </c>
      <c r="AL2082">
        <v>2</v>
      </c>
      <c r="AM2082">
        <v>2</v>
      </c>
      <c r="AN2082">
        <v>6</v>
      </c>
    </row>
    <row r="2083" spans="1:40" x14ac:dyDescent="0.35">
      <c r="A2083">
        <v>11885</v>
      </c>
      <c r="B2083">
        <v>31</v>
      </c>
      <c r="C2083">
        <v>1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1</v>
      </c>
      <c r="J2083">
        <v>2</v>
      </c>
      <c r="K2083">
        <v>3</v>
      </c>
      <c r="L2083">
        <v>3</v>
      </c>
      <c r="M2083">
        <v>0</v>
      </c>
      <c r="N2083">
        <v>90</v>
      </c>
      <c r="O2083">
        <v>2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4</v>
      </c>
      <c r="AA2083">
        <v>1</v>
      </c>
      <c r="AB2083">
        <v>0</v>
      </c>
      <c r="AC2083">
        <v>0</v>
      </c>
      <c r="AD2083">
        <v>2785</v>
      </c>
      <c r="AE2083">
        <v>7</v>
      </c>
      <c r="AF2083">
        <v>0</v>
      </c>
      <c r="AG2083">
        <v>14</v>
      </c>
      <c r="AH2083">
        <v>3</v>
      </c>
      <c r="AI2083">
        <v>3</v>
      </c>
      <c r="AJ2083">
        <v>0</v>
      </c>
      <c r="AK2083">
        <v>3</v>
      </c>
      <c r="AL2083">
        <v>4</v>
      </c>
      <c r="AM2083">
        <v>1</v>
      </c>
      <c r="AN2083">
        <v>6</v>
      </c>
    </row>
    <row r="2084" spans="1:40" x14ac:dyDescent="0.35">
      <c r="A2084">
        <v>11888</v>
      </c>
      <c r="B2084">
        <v>24</v>
      </c>
      <c r="C2084">
        <v>1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1</v>
      </c>
      <c r="K2084">
        <v>1</v>
      </c>
      <c r="L2084">
        <v>1</v>
      </c>
      <c r="M2084">
        <v>0</v>
      </c>
      <c r="N2084">
        <v>62</v>
      </c>
      <c r="O2084">
        <v>3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2</v>
      </c>
      <c r="AA2084">
        <v>1</v>
      </c>
      <c r="AB2084">
        <v>0</v>
      </c>
      <c r="AC2084">
        <v>0</v>
      </c>
      <c r="AD2084">
        <v>3202</v>
      </c>
      <c r="AE2084">
        <v>1</v>
      </c>
      <c r="AF2084">
        <v>1</v>
      </c>
      <c r="AG2084">
        <v>16</v>
      </c>
      <c r="AH2084">
        <v>3</v>
      </c>
      <c r="AI2084">
        <v>2</v>
      </c>
      <c r="AJ2084">
        <v>0</v>
      </c>
      <c r="AK2084">
        <v>6</v>
      </c>
      <c r="AL2084">
        <v>3</v>
      </c>
      <c r="AM2084">
        <v>5</v>
      </c>
      <c r="AN2084">
        <v>6</v>
      </c>
    </row>
    <row r="2085" spans="1:40" x14ac:dyDescent="0.35">
      <c r="A2085">
        <v>11892</v>
      </c>
      <c r="B2085">
        <v>36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13</v>
      </c>
      <c r="K2085">
        <v>5</v>
      </c>
      <c r="L2085">
        <v>2</v>
      </c>
      <c r="M2085">
        <v>1</v>
      </c>
      <c r="N2085">
        <v>96</v>
      </c>
      <c r="O2085">
        <v>2</v>
      </c>
      <c r="P2085">
        <v>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1</v>
      </c>
      <c r="AA2085">
        <v>0</v>
      </c>
      <c r="AB2085">
        <v>0</v>
      </c>
      <c r="AC2085">
        <v>1</v>
      </c>
      <c r="AD2085">
        <v>6134</v>
      </c>
      <c r="AE2085">
        <v>5</v>
      </c>
      <c r="AF2085">
        <v>1</v>
      </c>
      <c r="AG2085">
        <v>13</v>
      </c>
      <c r="AH2085">
        <v>3</v>
      </c>
      <c r="AI2085">
        <v>2</v>
      </c>
      <c r="AJ2085">
        <v>3</v>
      </c>
      <c r="AK2085">
        <v>16</v>
      </c>
      <c r="AL2085">
        <v>3</v>
      </c>
      <c r="AM2085">
        <v>2</v>
      </c>
      <c r="AN2085">
        <v>6</v>
      </c>
    </row>
    <row r="2086" spans="1:40" x14ac:dyDescent="0.35">
      <c r="A2086">
        <v>11914</v>
      </c>
      <c r="B2086">
        <v>42</v>
      </c>
      <c r="C2086">
        <v>1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1</v>
      </c>
      <c r="J2086">
        <v>12</v>
      </c>
      <c r="K2086">
        <v>3</v>
      </c>
      <c r="L2086">
        <v>3</v>
      </c>
      <c r="M2086">
        <v>1</v>
      </c>
      <c r="N2086">
        <v>44</v>
      </c>
      <c r="O2086">
        <v>3</v>
      </c>
      <c r="P2086">
        <v>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1</v>
      </c>
      <c r="AA2086">
        <v>1</v>
      </c>
      <c r="AB2086">
        <v>0</v>
      </c>
      <c r="AC2086">
        <v>0</v>
      </c>
      <c r="AD2086">
        <v>13758</v>
      </c>
      <c r="AE2086">
        <v>0</v>
      </c>
      <c r="AF2086">
        <v>1</v>
      </c>
      <c r="AG2086">
        <v>12</v>
      </c>
      <c r="AH2086">
        <v>3</v>
      </c>
      <c r="AI2086">
        <v>2</v>
      </c>
      <c r="AJ2086">
        <v>0</v>
      </c>
      <c r="AK2086">
        <v>22</v>
      </c>
      <c r="AL2086">
        <v>2</v>
      </c>
      <c r="AM2086">
        <v>21</v>
      </c>
      <c r="AN2086">
        <v>6</v>
      </c>
    </row>
    <row r="2087" spans="1:40" x14ac:dyDescent="0.35">
      <c r="A2087">
        <v>11920</v>
      </c>
      <c r="B2087">
        <v>23</v>
      </c>
      <c r="C2087">
        <v>1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7</v>
      </c>
      <c r="K2087">
        <v>3</v>
      </c>
      <c r="L2087">
        <v>3</v>
      </c>
      <c r="M2087">
        <v>1</v>
      </c>
      <c r="N2087">
        <v>99</v>
      </c>
      <c r="O2087">
        <v>3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4</v>
      </c>
      <c r="AA2087">
        <v>0</v>
      </c>
      <c r="AB2087">
        <v>0</v>
      </c>
      <c r="AC2087">
        <v>1</v>
      </c>
      <c r="AD2087">
        <v>2275</v>
      </c>
      <c r="AE2087">
        <v>1</v>
      </c>
      <c r="AF2087">
        <v>1</v>
      </c>
      <c r="AG2087">
        <v>21</v>
      </c>
      <c r="AH2087">
        <v>4</v>
      </c>
      <c r="AI2087">
        <v>2</v>
      </c>
      <c r="AJ2087">
        <v>1</v>
      </c>
      <c r="AK2087">
        <v>3</v>
      </c>
      <c r="AL2087">
        <v>3</v>
      </c>
      <c r="AM2087">
        <v>3</v>
      </c>
      <c r="AN2087">
        <v>6</v>
      </c>
    </row>
    <row r="2088" spans="1:40" x14ac:dyDescent="0.35">
      <c r="A2088">
        <v>11927</v>
      </c>
      <c r="B2088">
        <v>53</v>
      </c>
      <c r="C2088">
        <v>1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24</v>
      </c>
      <c r="K2088">
        <v>4</v>
      </c>
      <c r="L2088">
        <v>1</v>
      </c>
      <c r="M2088">
        <v>1</v>
      </c>
      <c r="N2088">
        <v>66</v>
      </c>
      <c r="O2088">
        <v>3</v>
      </c>
      <c r="P2088">
        <v>3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1</v>
      </c>
      <c r="AA2088">
        <v>1</v>
      </c>
      <c r="AB2088">
        <v>0</v>
      </c>
      <c r="AC2088">
        <v>0</v>
      </c>
      <c r="AD2088">
        <v>10448</v>
      </c>
      <c r="AE2088">
        <v>6</v>
      </c>
      <c r="AF2088">
        <v>1</v>
      </c>
      <c r="AG2088">
        <v>13</v>
      </c>
      <c r="AH2088">
        <v>3</v>
      </c>
      <c r="AI2088">
        <v>2</v>
      </c>
      <c r="AJ2088">
        <v>0</v>
      </c>
      <c r="AK2088">
        <v>15</v>
      </c>
      <c r="AL2088">
        <v>2</v>
      </c>
      <c r="AM2088">
        <v>2</v>
      </c>
      <c r="AN2088">
        <v>6</v>
      </c>
    </row>
    <row r="2089" spans="1:40" x14ac:dyDescent="0.35">
      <c r="A2089">
        <v>11931</v>
      </c>
      <c r="B2089">
        <v>25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5</v>
      </c>
      <c r="K2089">
        <v>3</v>
      </c>
      <c r="L2089">
        <v>3</v>
      </c>
      <c r="M2089">
        <v>1</v>
      </c>
      <c r="N2089">
        <v>46</v>
      </c>
      <c r="O2089">
        <v>2</v>
      </c>
      <c r="P2089">
        <v>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3</v>
      </c>
      <c r="AA2089">
        <v>1</v>
      </c>
      <c r="AB2089">
        <v>0</v>
      </c>
      <c r="AC2089">
        <v>0</v>
      </c>
      <c r="AD2089">
        <v>5744</v>
      </c>
      <c r="AE2089">
        <v>1</v>
      </c>
      <c r="AF2089">
        <v>1</v>
      </c>
      <c r="AG2089">
        <v>11</v>
      </c>
      <c r="AH2089">
        <v>3</v>
      </c>
      <c r="AI2089">
        <v>4</v>
      </c>
      <c r="AJ2089">
        <v>0</v>
      </c>
      <c r="AK2089">
        <v>6</v>
      </c>
      <c r="AL2089">
        <v>3</v>
      </c>
      <c r="AM2089">
        <v>6</v>
      </c>
      <c r="AN2089">
        <v>6</v>
      </c>
    </row>
    <row r="2090" spans="1:40" x14ac:dyDescent="0.35">
      <c r="A2090">
        <v>11939</v>
      </c>
      <c r="B2090">
        <v>25</v>
      </c>
      <c r="C2090">
        <v>1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24</v>
      </c>
      <c r="K2090">
        <v>1</v>
      </c>
      <c r="L2090">
        <v>3</v>
      </c>
      <c r="M2090">
        <v>1</v>
      </c>
      <c r="N2090">
        <v>73</v>
      </c>
      <c r="O2090">
        <v>1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4</v>
      </c>
      <c r="AA2090">
        <v>1</v>
      </c>
      <c r="AB2090">
        <v>0</v>
      </c>
      <c r="AC2090">
        <v>0</v>
      </c>
      <c r="AD2090">
        <v>1118</v>
      </c>
      <c r="AE2090">
        <v>1</v>
      </c>
      <c r="AF2090">
        <v>1</v>
      </c>
      <c r="AG2090">
        <v>14</v>
      </c>
      <c r="AH2090">
        <v>3</v>
      </c>
      <c r="AI2090">
        <v>4</v>
      </c>
      <c r="AJ2090">
        <v>0</v>
      </c>
      <c r="AK2090">
        <v>1</v>
      </c>
      <c r="AL2090">
        <v>3</v>
      </c>
      <c r="AM2090">
        <v>1</v>
      </c>
      <c r="AN2090">
        <v>6</v>
      </c>
    </row>
    <row r="2091" spans="1:40" x14ac:dyDescent="0.35">
      <c r="A2091">
        <v>11948</v>
      </c>
      <c r="B2091">
        <v>52</v>
      </c>
      <c r="C2091">
        <v>1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2</v>
      </c>
      <c r="K2091">
        <v>1</v>
      </c>
      <c r="L2091">
        <v>1</v>
      </c>
      <c r="M2091">
        <v>0</v>
      </c>
      <c r="N2091">
        <v>57</v>
      </c>
      <c r="O2091">
        <v>1</v>
      </c>
      <c r="P2091">
        <v>5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4</v>
      </c>
      <c r="AA2091">
        <v>0</v>
      </c>
      <c r="AB2091">
        <v>1</v>
      </c>
      <c r="AC2091">
        <v>0</v>
      </c>
      <c r="AD2091">
        <v>19845</v>
      </c>
      <c r="AE2091">
        <v>1</v>
      </c>
      <c r="AF2091">
        <v>0</v>
      </c>
      <c r="AG2091">
        <v>15</v>
      </c>
      <c r="AH2091">
        <v>3</v>
      </c>
      <c r="AI2091">
        <v>4</v>
      </c>
      <c r="AJ2091">
        <v>1</v>
      </c>
      <c r="AK2091">
        <v>33</v>
      </c>
      <c r="AL2091">
        <v>3</v>
      </c>
      <c r="AM2091">
        <v>32</v>
      </c>
      <c r="AN2091">
        <v>6</v>
      </c>
    </row>
    <row r="2092" spans="1:40" x14ac:dyDescent="0.35">
      <c r="A2092">
        <v>11951</v>
      </c>
      <c r="B2092">
        <v>33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9</v>
      </c>
      <c r="K2092">
        <v>4</v>
      </c>
      <c r="L2092">
        <v>1</v>
      </c>
      <c r="M2092">
        <v>0</v>
      </c>
      <c r="N2092">
        <v>77</v>
      </c>
      <c r="O2092">
        <v>3</v>
      </c>
      <c r="P2092">
        <v>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1</v>
      </c>
      <c r="AA2092">
        <v>1</v>
      </c>
      <c r="AB2092">
        <v>0</v>
      </c>
      <c r="AC2092">
        <v>0</v>
      </c>
      <c r="AD2092">
        <v>8224</v>
      </c>
      <c r="AE2092">
        <v>0</v>
      </c>
      <c r="AF2092">
        <v>1</v>
      </c>
      <c r="AG2092">
        <v>17</v>
      </c>
      <c r="AH2092">
        <v>3</v>
      </c>
      <c r="AI2092">
        <v>1</v>
      </c>
      <c r="AJ2092">
        <v>0</v>
      </c>
      <c r="AK2092">
        <v>6</v>
      </c>
      <c r="AL2092">
        <v>3</v>
      </c>
      <c r="AM2092">
        <v>5</v>
      </c>
      <c r="AN2092">
        <v>6</v>
      </c>
    </row>
    <row r="2093" spans="1:40" x14ac:dyDescent="0.35">
      <c r="A2093">
        <v>11952</v>
      </c>
      <c r="B2093">
        <v>23</v>
      </c>
      <c r="C2093">
        <v>1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1</v>
      </c>
      <c r="J2093">
        <v>9</v>
      </c>
      <c r="K2093">
        <v>3</v>
      </c>
      <c r="L2093">
        <v>4</v>
      </c>
      <c r="M2093">
        <v>1</v>
      </c>
      <c r="N2093">
        <v>33</v>
      </c>
      <c r="O2093">
        <v>3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>
        <v>0</v>
      </c>
      <c r="AB2093">
        <v>1</v>
      </c>
      <c r="AC2093">
        <v>0</v>
      </c>
      <c r="AD2093">
        <v>1790</v>
      </c>
      <c r="AE2093">
        <v>1</v>
      </c>
      <c r="AF2093">
        <v>0</v>
      </c>
      <c r="AG2093">
        <v>19</v>
      </c>
      <c r="AH2093">
        <v>3</v>
      </c>
      <c r="AI2093">
        <v>1</v>
      </c>
      <c r="AJ2093">
        <v>1</v>
      </c>
      <c r="AK2093">
        <v>1</v>
      </c>
      <c r="AL2093">
        <v>2</v>
      </c>
      <c r="AM2093">
        <v>1</v>
      </c>
      <c r="AN2093">
        <v>6</v>
      </c>
    </row>
    <row r="2094" spans="1:40" x14ac:dyDescent="0.35">
      <c r="A2094">
        <v>11965</v>
      </c>
      <c r="B2094">
        <v>39</v>
      </c>
      <c r="C2094">
        <v>1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3</v>
      </c>
      <c r="K2094">
        <v>2</v>
      </c>
      <c r="L2094">
        <v>4</v>
      </c>
      <c r="M2094">
        <v>0</v>
      </c>
      <c r="N2094">
        <v>41</v>
      </c>
      <c r="O2094">
        <v>3</v>
      </c>
      <c r="P2094">
        <v>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3</v>
      </c>
      <c r="AA2094">
        <v>0</v>
      </c>
      <c r="AB2094">
        <v>1</v>
      </c>
      <c r="AC2094">
        <v>0</v>
      </c>
      <c r="AD2094">
        <v>5238</v>
      </c>
      <c r="AE2094">
        <v>4</v>
      </c>
      <c r="AF2094">
        <v>1</v>
      </c>
      <c r="AG2094">
        <v>18</v>
      </c>
      <c r="AH2094">
        <v>3</v>
      </c>
      <c r="AI2094">
        <v>1</v>
      </c>
      <c r="AJ2094">
        <v>0</v>
      </c>
      <c r="AK2094">
        <v>12</v>
      </c>
      <c r="AL2094">
        <v>2</v>
      </c>
      <c r="AM2094">
        <v>1</v>
      </c>
      <c r="AN2094">
        <v>6</v>
      </c>
    </row>
    <row r="2095" spans="1:40" x14ac:dyDescent="0.35">
      <c r="A2095">
        <v>11967</v>
      </c>
      <c r="B2095">
        <v>23</v>
      </c>
      <c r="C2095">
        <v>1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1</v>
      </c>
      <c r="J2095">
        <v>9</v>
      </c>
      <c r="K2095">
        <v>3</v>
      </c>
      <c r="L2095">
        <v>4</v>
      </c>
      <c r="M2095">
        <v>1</v>
      </c>
      <c r="N2095">
        <v>33</v>
      </c>
      <c r="O2095">
        <v>3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>
        <v>0</v>
      </c>
      <c r="AB2095">
        <v>1</v>
      </c>
      <c r="AC2095">
        <v>0</v>
      </c>
      <c r="AD2095">
        <v>1790</v>
      </c>
      <c r="AE2095">
        <v>1</v>
      </c>
      <c r="AF2095">
        <v>0</v>
      </c>
      <c r="AG2095">
        <v>19</v>
      </c>
      <c r="AH2095">
        <v>3</v>
      </c>
      <c r="AI2095">
        <v>1</v>
      </c>
      <c r="AJ2095">
        <v>1</v>
      </c>
      <c r="AK2095">
        <v>1</v>
      </c>
      <c r="AL2095">
        <v>2</v>
      </c>
      <c r="AM2095">
        <v>1</v>
      </c>
      <c r="AN2095">
        <v>6</v>
      </c>
    </row>
    <row r="2096" spans="1:40" x14ac:dyDescent="0.35">
      <c r="A2096">
        <v>11969</v>
      </c>
      <c r="B2096">
        <v>32</v>
      </c>
      <c r="C2096">
        <v>1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1</v>
      </c>
      <c r="J2096">
        <v>11</v>
      </c>
      <c r="K2096">
        <v>4</v>
      </c>
      <c r="L2096">
        <v>4</v>
      </c>
      <c r="M2096">
        <v>1</v>
      </c>
      <c r="N2096">
        <v>60</v>
      </c>
      <c r="O2096">
        <v>4</v>
      </c>
      <c r="P2096">
        <v>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3</v>
      </c>
      <c r="AA2096">
        <v>0</v>
      </c>
      <c r="AB2096">
        <v>1</v>
      </c>
      <c r="AC2096">
        <v>0</v>
      </c>
      <c r="AD2096">
        <v>4707</v>
      </c>
      <c r="AE2096">
        <v>8</v>
      </c>
      <c r="AF2096">
        <v>0</v>
      </c>
      <c r="AG2096">
        <v>12</v>
      </c>
      <c r="AH2096">
        <v>3</v>
      </c>
      <c r="AI2096">
        <v>4</v>
      </c>
      <c r="AJ2096">
        <v>0</v>
      </c>
      <c r="AK2096">
        <v>6</v>
      </c>
      <c r="AL2096">
        <v>3</v>
      </c>
      <c r="AM2096">
        <v>4</v>
      </c>
      <c r="AN2096">
        <v>6</v>
      </c>
    </row>
    <row r="2097" spans="1:40" x14ac:dyDescent="0.35">
      <c r="A2097">
        <v>11972</v>
      </c>
      <c r="B2097">
        <v>31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16</v>
      </c>
      <c r="K2097">
        <v>4</v>
      </c>
      <c r="L2097">
        <v>1</v>
      </c>
      <c r="M2097">
        <v>1</v>
      </c>
      <c r="N2097">
        <v>70</v>
      </c>
      <c r="O2097">
        <v>3</v>
      </c>
      <c r="P2097">
        <v>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3</v>
      </c>
      <c r="AA2097">
        <v>0</v>
      </c>
      <c r="AB2097">
        <v>1</v>
      </c>
      <c r="AC2097">
        <v>0</v>
      </c>
      <c r="AD2097">
        <v>8161</v>
      </c>
      <c r="AE2097">
        <v>2</v>
      </c>
      <c r="AF2097">
        <v>0</v>
      </c>
      <c r="AG2097">
        <v>13</v>
      </c>
      <c r="AH2097">
        <v>3</v>
      </c>
      <c r="AI2097">
        <v>1</v>
      </c>
      <c r="AJ2097">
        <v>3</v>
      </c>
      <c r="AK2097">
        <v>10</v>
      </c>
      <c r="AL2097">
        <v>3</v>
      </c>
      <c r="AM2097">
        <v>1</v>
      </c>
      <c r="AN2097">
        <v>6</v>
      </c>
    </row>
    <row r="2098" spans="1:40" x14ac:dyDescent="0.35">
      <c r="A2098">
        <v>11983</v>
      </c>
      <c r="B2098">
        <v>50</v>
      </c>
      <c r="C2098">
        <v>1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1</v>
      </c>
      <c r="J2098">
        <v>8</v>
      </c>
      <c r="K2098">
        <v>2</v>
      </c>
      <c r="L2098">
        <v>2</v>
      </c>
      <c r="M2098">
        <v>1</v>
      </c>
      <c r="N2098">
        <v>50</v>
      </c>
      <c r="O2098">
        <v>3</v>
      </c>
      <c r="P2098">
        <v>2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3</v>
      </c>
      <c r="AA2098">
        <v>0</v>
      </c>
      <c r="AB2098">
        <v>1</v>
      </c>
      <c r="AC2098">
        <v>0</v>
      </c>
      <c r="AD2098">
        <v>6796</v>
      </c>
      <c r="AE2098">
        <v>3</v>
      </c>
      <c r="AF2098">
        <v>1</v>
      </c>
      <c r="AG2098">
        <v>14</v>
      </c>
      <c r="AH2098">
        <v>3</v>
      </c>
      <c r="AI2098">
        <v>1</v>
      </c>
      <c r="AJ2098">
        <v>1</v>
      </c>
      <c r="AK2098">
        <v>18</v>
      </c>
      <c r="AL2098">
        <v>3</v>
      </c>
      <c r="AM2098">
        <v>4</v>
      </c>
      <c r="AN2098">
        <v>6</v>
      </c>
    </row>
    <row r="2099" spans="1:40" x14ac:dyDescent="0.35">
      <c r="A2099">
        <v>11985</v>
      </c>
      <c r="B2099">
        <v>19</v>
      </c>
      <c r="C2099">
        <v>1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3</v>
      </c>
      <c r="M2099">
        <v>0</v>
      </c>
      <c r="N2099">
        <v>100</v>
      </c>
      <c r="O2099">
        <v>1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>
        <v>1</v>
      </c>
      <c r="AB2099">
        <v>0</v>
      </c>
      <c r="AC2099">
        <v>0</v>
      </c>
      <c r="AD2099">
        <v>2325</v>
      </c>
      <c r="AE2099">
        <v>0</v>
      </c>
      <c r="AF2099">
        <v>0</v>
      </c>
      <c r="AG2099">
        <v>21</v>
      </c>
      <c r="AH2099">
        <v>4</v>
      </c>
      <c r="AI2099">
        <v>1</v>
      </c>
      <c r="AJ2099">
        <v>0</v>
      </c>
      <c r="AK2099">
        <v>1</v>
      </c>
      <c r="AL2099">
        <v>4</v>
      </c>
      <c r="AM2099">
        <v>1</v>
      </c>
      <c r="AN2099">
        <v>6</v>
      </c>
    </row>
    <row r="2100" spans="1:40" x14ac:dyDescent="0.35">
      <c r="A2100">
        <v>11991</v>
      </c>
      <c r="B2100">
        <v>31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20</v>
      </c>
      <c r="K2100">
        <v>3</v>
      </c>
      <c r="L2100">
        <v>2</v>
      </c>
      <c r="M2100">
        <v>0</v>
      </c>
      <c r="N2100">
        <v>71</v>
      </c>
      <c r="O2100">
        <v>1</v>
      </c>
      <c r="P2100">
        <v>2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3</v>
      </c>
      <c r="AA2100">
        <v>0</v>
      </c>
      <c r="AB2100">
        <v>1</v>
      </c>
      <c r="AC2100">
        <v>0</v>
      </c>
      <c r="AD2100">
        <v>4559</v>
      </c>
      <c r="AE2100">
        <v>3</v>
      </c>
      <c r="AF2100">
        <v>1</v>
      </c>
      <c r="AG2100">
        <v>11</v>
      </c>
      <c r="AH2100">
        <v>3</v>
      </c>
      <c r="AI2100">
        <v>3</v>
      </c>
      <c r="AJ2100">
        <v>1</v>
      </c>
      <c r="AK2100">
        <v>4</v>
      </c>
      <c r="AL2100">
        <v>3</v>
      </c>
      <c r="AM2100">
        <v>2</v>
      </c>
      <c r="AN2100">
        <v>6</v>
      </c>
    </row>
    <row r="2101" spans="1:40" x14ac:dyDescent="0.35">
      <c r="A2101">
        <v>11999</v>
      </c>
      <c r="B2101">
        <v>20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2</v>
      </c>
      <c r="K2101">
        <v>3</v>
      </c>
      <c r="L2101">
        <v>3</v>
      </c>
      <c r="M2101">
        <v>0</v>
      </c>
      <c r="N2101">
        <v>49</v>
      </c>
      <c r="O2101">
        <v>2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3</v>
      </c>
      <c r="AA2101">
        <v>1</v>
      </c>
      <c r="AB2101">
        <v>0</v>
      </c>
      <c r="AC2101">
        <v>0</v>
      </c>
      <c r="AD2101">
        <v>2044</v>
      </c>
      <c r="AE2101">
        <v>1</v>
      </c>
      <c r="AF2101">
        <v>0</v>
      </c>
      <c r="AG2101">
        <v>13</v>
      </c>
      <c r="AH2101">
        <v>3</v>
      </c>
      <c r="AI2101">
        <v>4</v>
      </c>
      <c r="AJ2101">
        <v>0</v>
      </c>
      <c r="AK2101">
        <v>2</v>
      </c>
      <c r="AL2101">
        <v>2</v>
      </c>
      <c r="AM2101">
        <v>2</v>
      </c>
      <c r="AN2101">
        <v>6</v>
      </c>
    </row>
    <row r="2102" spans="1:40" x14ac:dyDescent="0.35">
      <c r="A2102">
        <v>12000</v>
      </c>
      <c r="B2102">
        <v>33</v>
      </c>
      <c r="C2102">
        <v>1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9</v>
      </c>
      <c r="K2102">
        <v>4</v>
      </c>
      <c r="L2102">
        <v>1</v>
      </c>
      <c r="M2102">
        <v>0</v>
      </c>
      <c r="N2102">
        <v>77</v>
      </c>
      <c r="O2102">
        <v>3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1</v>
      </c>
      <c r="AA2102">
        <v>1</v>
      </c>
      <c r="AB2102">
        <v>0</v>
      </c>
      <c r="AC2102">
        <v>0</v>
      </c>
      <c r="AD2102">
        <v>8224</v>
      </c>
      <c r="AE2102">
        <v>0</v>
      </c>
      <c r="AF2102">
        <v>1</v>
      </c>
      <c r="AG2102">
        <v>17</v>
      </c>
      <c r="AH2102">
        <v>3</v>
      </c>
      <c r="AI2102">
        <v>1</v>
      </c>
      <c r="AJ2102">
        <v>0</v>
      </c>
      <c r="AK2102">
        <v>6</v>
      </c>
      <c r="AL2102">
        <v>3</v>
      </c>
      <c r="AM2102">
        <v>5</v>
      </c>
      <c r="AN2102">
        <v>6</v>
      </c>
    </row>
    <row r="2103" spans="1:40" x14ac:dyDescent="0.35">
      <c r="A2103">
        <v>12004</v>
      </c>
      <c r="B2103">
        <v>52</v>
      </c>
      <c r="C2103">
        <v>1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2</v>
      </c>
      <c r="K2103">
        <v>1</v>
      </c>
      <c r="L2103">
        <v>1</v>
      </c>
      <c r="M2103">
        <v>0</v>
      </c>
      <c r="N2103">
        <v>57</v>
      </c>
      <c r="O2103">
        <v>1</v>
      </c>
      <c r="P2103">
        <v>5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4</v>
      </c>
      <c r="AA2103">
        <v>0</v>
      </c>
      <c r="AB2103">
        <v>1</v>
      </c>
      <c r="AC2103">
        <v>0</v>
      </c>
      <c r="AD2103">
        <v>19845</v>
      </c>
      <c r="AE2103">
        <v>1</v>
      </c>
      <c r="AF2103">
        <v>0</v>
      </c>
      <c r="AG2103">
        <v>15</v>
      </c>
      <c r="AH2103">
        <v>3</v>
      </c>
      <c r="AI2103">
        <v>4</v>
      </c>
      <c r="AJ2103">
        <v>1</v>
      </c>
      <c r="AK2103">
        <v>33</v>
      </c>
      <c r="AL2103">
        <v>3</v>
      </c>
      <c r="AM2103">
        <v>32</v>
      </c>
      <c r="AN2103">
        <v>6</v>
      </c>
    </row>
    <row r="2104" spans="1:40" x14ac:dyDescent="0.35">
      <c r="A2104">
        <v>12005</v>
      </c>
      <c r="B2104">
        <v>29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27</v>
      </c>
      <c r="K2104">
        <v>3</v>
      </c>
      <c r="L2104">
        <v>2</v>
      </c>
      <c r="M2104">
        <v>0</v>
      </c>
      <c r="N2104">
        <v>35</v>
      </c>
      <c r="O2104">
        <v>3</v>
      </c>
      <c r="P2104">
        <v>3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4</v>
      </c>
      <c r="AA2104">
        <v>0</v>
      </c>
      <c r="AB2104">
        <v>1</v>
      </c>
      <c r="AC2104">
        <v>0</v>
      </c>
      <c r="AD2104">
        <v>7639</v>
      </c>
      <c r="AE2104">
        <v>1</v>
      </c>
      <c r="AF2104">
        <v>0</v>
      </c>
      <c r="AG2104">
        <v>22</v>
      </c>
      <c r="AH2104">
        <v>4</v>
      </c>
      <c r="AI2104">
        <v>4</v>
      </c>
      <c r="AJ2104">
        <v>3</v>
      </c>
      <c r="AK2104">
        <v>10</v>
      </c>
      <c r="AL2104">
        <v>2</v>
      </c>
      <c r="AM2104">
        <v>10</v>
      </c>
      <c r="AN2104">
        <v>6</v>
      </c>
    </row>
    <row r="2105" spans="1:40" x14ac:dyDescent="0.35">
      <c r="A2105">
        <v>12009</v>
      </c>
      <c r="B2105">
        <v>19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21</v>
      </c>
      <c r="K2105">
        <v>3</v>
      </c>
      <c r="L2105">
        <v>4</v>
      </c>
      <c r="M2105">
        <v>1</v>
      </c>
      <c r="N2105">
        <v>37</v>
      </c>
      <c r="O2105">
        <v>2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2</v>
      </c>
      <c r="AA2105">
        <v>1</v>
      </c>
      <c r="AB2105">
        <v>0</v>
      </c>
      <c r="AC2105">
        <v>0</v>
      </c>
      <c r="AD2105">
        <v>2121</v>
      </c>
      <c r="AE2105">
        <v>1</v>
      </c>
      <c r="AF2105">
        <v>1</v>
      </c>
      <c r="AG2105">
        <v>13</v>
      </c>
      <c r="AH2105">
        <v>3</v>
      </c>
      <c r="AI2105">
        <v>2</v>
      </c>
      <c r="AJ2105">
        <v>0</v>
      </c>
      <c r="AK2105">
        <v>1</v>
      </c>
      <c r="AL2105">
        <v>4</v>
      </c>
      <c r="AM2105">
        <v>1</v>
      </c>
      <c r="AN2105">
        <v>6</v>
      </c>
    </row>
    <row r="2106" spans="1:40" x14ac:dyDescent="0.35">
      <c r="A2106">
        <v>12011</v>
      </c>
      <c r="B2106">
        <v>46</v>
      </c>
      <c r="C2106">
        <v>1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10</v>
      </c>
      <c r="K2106">
        <v>3</v>
      </c>
      <c r="L2106">
        <v>3</v>
      </c>
      <c r="M2106">
        <v>0</v>
      </c>
      <c r="N2106">
        <v>64</v>
      </c>
      <c r="O2106">
        <v>3</v>
      </c>
      <c r="P2106">
        <v>3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2</v>
      </c>
      <c r="AA2106">
        <v>0</v>
      </c>
      <c r="AB2106">
        <v>1</v>
      </c>
      <c r="AC2106">
        <v>0</v>
      </c>
      <c r="AD2106">
        <v>7314</v>
      </c>
      <c r="AE2106">
        <v>5</v>
      </c>
      <c r="AF2106">
        <v>0</v>
      </c>
      <c r="AG2106">
        <v>21</v>
      </c>
      <c r="AH2106">
        <v>4</v>
      </c>
      <c r="AI2106">
        <v>3</v>
      </c>
      <c r="AJ2106">
        <v>3</v>
      </c>
      <c r="AK2106">
        <v>14</v>
      </c>
      <c r="AL2106">
        <v>3</v>
      </c>
      <c r="AM2106">
        <v>8</v>
      </c>
      <c r="AN2106">
        <v>6</v>
      </c>
    </row>
    <row r="2107" spans="1:40" x14ac:dyDescent="0.35">
      <c r="A2107">
        <v>12014</v>
      </c>
      <c r="B2107">
        <v>45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2</v>
      </c>
      <c r="K2107">
        <v>3</v>
      </c>
      <c r="L2107">
        <v>1</v>
      </c>
      <c r="M2107">
        <v>0</v>
      </c>
      <c r="N2107">
        <v>94</v>
      </c>
      <c r="O2107">
        <v>1</v>
      </c>
      <c r="P2107">
        <v>5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2</v>
      </c>
      <c r="AA2107">
        <v>1</v>
      </c>
      <c r="AB2107">
        <v>0</v>
      </c>
      <c r="AC2107">
        <v>0</v>
      </c>
      <c r="AD2107">
        <v>18824</v>
      </c>
      <c r="AE2107">
        <v>2</v>
      </c>
      <c r="AF2107">
        <v>1</v>
      </c>
      <c r="AG2107">
        <v>16</v>
      </c>
      <c r="AH2107">
        <v>3</v>
      </c>
      <c r="AI2107">
        <v>1</v>
      </c>
      <c r="AJ2107">
        <v>0</v>
      </c>
      <c r="AK2107">
        <v>26</v>
      </c>
      <c r="AL2107">
        <v>3</v>
      </c>
      <c r="AM2107">
        <v>24</v>
      </c>
      <c r="AN2107">
        <v>6</v>
      </c>
    </row>
    <row r="2108" spans="1:40" x14ac:dyDescent="0.35">
      <c r="A2108">
        <v>12015</v>
      </c>
      <c r="B2108">
        <v>30</v>
      </c>
      <c r="C2108">
        <v>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9</v>
      </c>
      <c r="K2108">
        <v>3</v>
      </c>
      <c r="L2108">
        <v>2</v>
      </c>
      <c r="M2108">
        <v>1</v>
      </c>
      <c r="N2108">
        <v>89</v>
      </c>
      <c r="O2108">
        <v>3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4</v>
      </c>
      <c r="AA2108">
        <v>1</v>
      </c>
      <c r="AB2108">
        <v>0</v>
      </c>
      <c r="AC2108">
        <v>0</v>
      </c>
      <c r="AD2108">
        <v>1081</v>
      </c>
      <c r="AE2108">
        <v>1</v>
      </c>
      <c r="AF2108">
        <v>0</v>
      </c>
      <c r="AG2108">
        <v>13</v>
      </c>
      <c r="AH2108">
        <v>3</v>
      </c>
      <c r="AI2108">
        <v>3</v>
      </c>
      <c r="AJ2108">
        <v>0</v>
      </c>
      <c r="AK2108">
        <v>1</v>
      </c>
      <c r="AL2108">
        <v>2</v>
      </c>
      <c r="AM2108">
        <v>1</v>
      </c>
      <c r="AN2108">
        <v>6</v>
      </c>
    </row>
    <row r="2109" spans="1:40" x14ac:dyDescent="0.35">
      <c r="A2109">
        <v>12040</v>
      </c>
      <c r="B2109">
        <v>45</v>
      </c>
      <c r="C2109">
        <v>1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1</v>
      </c>
      <c r="J2109">
        <v>26</v>
      </c>
      <c r="K2109">
        <v>4</v>
      </c>
      <c r="L2109">
        <v>1</v>
      </c>
      <c r="M2109">
        <v>0</v>
      </c>
      <c r="N2109">
        <v>100</v>
      </c>
      <c r="O2109">
        <v>3</v>
      </c>
      <c r="P2109">
        <v>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1</v>
      </c>
      <c r="AA2109">
        <v>0</v>
      </c>
      <c r="AB2109">
        <v>1</v>
      </c>
      <c r="AC2109">
        <v>0</v>
      </c>
      <c r="AD2109">
        <v>4286</v>
      </c>
      <c r="AE2109">
        <v>2</v>
      </c>
      <c r="AF2109">
        <v>0</v>
      </c>
      <c r="AG2109">
        <v>14</v>
      </c>
      <c r="AH2109">
        <v>3</v>
      </c>
      <c r="AI2109">
        <v>4</v>
      </c>
      <c r="AJ2109">
        <v>2</v>
      </c>
      <c r="AK2109">
        <v>5</v>
      </c>
      <c r="AL2109">
        <v>3</v>
      </c>
      <c r="AM2109">
        <v>1</v>
      </c>
      <c r="AN2109">
        <v>6</v>
      </c>
    </row>
    <row r="2110" spans="1:40" x14ac:dyDescent="0.35">
      <c r="A2110">
        <v>12046</v>
      </c>
      <c r="B2110">
        <v>41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20</v>
      </c>
      <c r="K2110">
        <v>2</v>
      </c>
      <c r="L2110">
        <v>2</v>
      </c>
      <c r="M2110">
        <v>0</v>
      </c>
      <c r="N2110">
        <v>70</v>
      </c>
      <c r="O2110">
        <v>3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2</v>
      </c>
      <c r="AA2110">
        <v>1</v>
      </c>
      <c r="AB2110">
        <v>0</v>
      </c>
      <c r="AC2110">
        <v>0</v>
      </c>
      <c r="AD2110">
        <v>3140</v>
      </c>
      <c r="AE2110">
        <v>1</v>
      </c>
      <c r="AF2110">
        <v>1</v>
      </c>
      <c r="AG2110">
        <v>22</v>
      </c>
      <c r="AH2110">
        <v>4</v>
      </c>
      <c r="AI2110">
        <v>4</v>
      </c>
      <c r="AJ2110">
        <v>0</v>
      </c>
      <c r="AK2110">
        <v>4</v>
      </c>
      <c r="AL2110">
        <v>2</v>
      </c>
      <c r="AM2110">
        <v>4</v>
      </c>
      <c r="AN2110">
        <v>6</v>
      </c>
    </row>
    <row r="2111" spans="1:40" x14ac:dyDescent="0.35">
      <c r="A2111">
        <v>12049</v>
      </c>
      <c r="B2111">
        <v>41</v>
      </c>
      <c r="C2111">
        <v>1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1</v>
      </c>
      <c r="J2111">
        <v>4</v>
      </c>
      <c r="K2111">
        <v>3</v>
      </c>
      <c r="L2111">
        <v>1</v>
      </c>
      <c r="M2111">
        <v>1</v>
      </c>
      <c r="N2111">
        <v>56</v>
      </c>
      <c r="O2111">
        <v>3</v>
      </c>
      <c r="P2111">
        <v>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2</v>
      </c>
      <c r="AA2111">
        <v>1</v>
      </c>
      <c r="AB2111">
        <v>0</v>
      </c>
      <c r="AC2111">
        <v>0</v>
      </c>
      <c r="AD2111">
        <v>9355</v>
      </c>
      <c r="AE2111">
        <v>1</v>
      </c>
      <c r="AF2111">
        <v>0</v>
      </c>
      <c r="AG2111">
        <v>18</v>
      </c>
      <c r="AH2111">
        <v>3</v>
      </c>
      <c r="AI2111">
        <v>3</v>
      </c>
      <c r="AJ2111">
        <v>0</v>
      </c>
      <c r="AK2111">
        <v>8</v>
      </c>
      <c r="AL2111">
        <v>3</v>
      </c>
      <c r="AM2111">
        <v>8</v>
      </c>
      <c r="AN2111">
        <v>6</v>
      </c>
    </row>
    <row r="2112" spans="1:40" x14ac:dyDescent="0.35">
      <c r="A2112">
        <v>12052</v>
      </c>
      <c r="B2112">
        <v>29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1</v>
      </c>
      <c r="K2112">
        <v>3</v>
      </c>
      <c r="L2112">
        <v>2</v>
      </c>
      <c r="M2112">
        <v>0</v>
      </c>
      <c r="N2112">
        <v>48</v>
      </c>
      <c r="O2112">
        <v>2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3</v>
      </c>
      <c r="AA2112">
        <v>0</v>
      </c>
      <c r="AB2112">
        <v>0</v>
      </c>
      <c r="AC2112">
        <v>1</v>
      </c>
      <c r="AD2112">
        <v>2800</v>
      </c>
      <c r="AE2112">
        <v>6</v>
      </c>
      <c r="AF2112">
        <v>1</v>
      </c>
      <c r="AG2112">
        <v>19</v>
      </c>
      <c r="AH2112">
        <v>3</v>
      </c>
      <c r="AI2112">
        <v>3</v>
      </c>
      <c r="AJ2112">
        <v>3</v>
      </c>
      <c r="AK2112">
        <v>5</v>
      </c>
      <c r="AL2112">
        <v>3</v>
      </c>
      <c r="AM2112">
        <v>3</v>
      </c>
      <c r="AN2112">
        <v>6</v>
      </c>
    </row>
    <row r="2113" spans="1:40" x14ac:dyDescent="0.35">
      <c r="A2113">
        <v>12080</v>
      </c>
      <c r="B2113">
        <v>34</v>
      </c>
      <c r="C2113">
        <v>1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1</v>
      </c>
      <c r="J2113">
        <v>19</v>
      </c>
      <c r="K2113">
        <v>3</v>
      </c>
      <c r="L2113">
        <v>1</v>
      </c>
      <c r="M2113">
        <v>1</v>
      </c>
      <c r="N2113">
        <v>67</v>
      </c>
      <c r="O2113">
        <v>4</v>
      </c>
      <c r="P2113">
        <v>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4</v>
      </c>
      <c r="AA2113">
        <v>1</v>
      </c>
      <c r="AB2113">
        <v>0</v>
      </c>
      <c r="AC2113">
        <v>0</v>
      </c>
      <c r="AD2113">
        <v>5304</v>
      </c>
      <c r="AE2113">
        <v>8</v>
      </c>
      <c r="AF2113">
        <v>1</v>
      </c>
      <c r="AG2113">
        <v>13</v>
      </c>
      <c r="AH2113">
        <v>3</v>
      </c>
      <c r="AI2113">
        <v>2</v>
      </c>
      <c r="AJ2113">
        <v>0</v>
      </c>
      <c r="AK2113">
        <v>9</v>
      </c>
      <c r="AL2113">
        <v>2</v>
      </c>
      <c r="AM2113">
        <v>5</v>
      </c>
      <c r="AN2113">
        <v>6</v>
      </c>
    </row>
    <row r="2114" spans="1:40" x14ac:dyDescent="0.35">
      <c r="A2114">
        <v>12086</v>
      </c>
      <c r="B2114">
        <v>47</v>
      </c>
      <c r="C2114">
        <v>1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9</v>
      </c>
      <c r="K2114">
        <v>3</v>
      </c>
      <c r="L2114">
        <v>3</v>
      </c>
      <c r="M2114">
        <v>1</v>
      </c>
      <c r="N2114">
        <v>82</v>
      </c>
      <c r="O2114">
        <v>1</v>
      </c>
      <c r="P2114">
        <v>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3</v>
      </c>
      <c r="AA2114">
        <v>0</v>
      </c>
      <c r="AB2114">
        <v>1</v>
      </c>
      <c r="AC2114">
        <v>0</v>
      </c>
      <c r="AD2114">
        <v>12936</v>
      </c>
      <c r="AE2114">
        <v>7</v>
      </c>
      <c r="AF2114">
        <v>0</v>
      </c>
      <c r="AG2114">
        <v>11</v>
      </c>
      <c r="AH2114">
        <v>3</v>
      </c>
      <c r="AI2114">
        <v>3</v>
      </c>
      <c r="AJ2114">
        <v>0</v>
      </c>
      <c r="AK2114">
        <v>25</v>
      </c>
      <c r="AL2114">
        <v>1</v>
      </c>
      <c r="AM2114">
        <v>23</v>
      </c>
      <c r="AN2114">
        <v>6</v>
      </c>
    </row>
    <row r="2115" spans="1:40" x14ac:dyDescent="0.35">
      <c r="A2115">
        <v>12121</v>
      </c>
      <c r="B2115">
        <v>42</v>
      </c>
      <c r="C2115">
        <v>1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1</v>
      </c>
      <c r="J2115">
        <v>12</v>
      </c>
      <c r="K2115">
        <v>3</v>
      </c>
      <c r="L2115">
        <v>3</v>
      </c>
      <c r="M2115">
        <v>1</v>
      </c>
      <c r="N2115">
        <v>44</v>
      </c>
      <c r="O2115">
        <v>3</v>
      </c>
      <c r="P2115">
        <v>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1</v>
      </c>
      <c r="AA2115">
        <v>1</v>
      </c>
      <c r="AB2115">
        <v>0</v>
      </c>
      <c r="AC2115">
        <v>0</v>
      </c>
      <c r="AD2115">
        <v>13758</v>
      </c>
      <c r="AE2115">
        <v>0</v>
      </c>
      <c r="AF2115">
        <v>1</v>
      </c>
      <c r="AG2115">
        <v>12</v>
      </c>
      <c r="AH2115">
        <v>3</v>
      </c>
      <c r="AI2115">
        <v>2</v>
      </c>
      <c r="AJ2115">
        <v>0</v>
      </c>
      <c r="AK2115">
        <v>22</v>
      </c>
      <c r="AL2115">
        <v>2</v>
      </c>
      <c r="AM2115">
        <v>21</v>
      </c>
      <c r="AN2115">
        <v>6</v>
      </c>
    </row>
    <row r="2116" spans="1:40" x14ac:dyDescent="0.35">
      <c r="A2116">
        <v>12143</v>
      </c>
      <c r="B2116">
        <v>24</v>
      </c>
      <c r="C2116">
        <v>1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1</v>
      </c>
      <c r="K2116">
        <v>1</v>
      </c>
      <c r="L2116">
        <v>1</v>
      </c>
      <c r="M2116">
        <v>0</v>
      </c>
      <c r="N2116">
        <v>62</v>
      </c>
      <c r="O2116">
        <v>3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2</v>
      </c>
      <c r="AA2116">
        <v>1</v>
      </c>
      <c r="AB2116">
        <v>0</v>
      </c>
      <c r="AC2116">
        <v>0</v>
      </c>
      <c r="AD2116">
        <v>3202</v>
      </c>
      <c r="AE2116">
        <v>1</v>
      </c>
      <c r="AF2116">
        <v>1</v>
      </c>
      <c r="AG2116">
        <v>16</v>
      </c>
      <c r="AH2116">
        <v>3</v>
      </c>
      <c r="AI2116">
        <v>2</v>
      </c>
      <c r="AJ2116">
        <v>0</v>
      </c>
      <c r="AK2116">
        <v>6</v>
      </c>
      <c r="AL2116">
        <v>3</v>
      </c>
      <c r="AM2116">
        <v>5</v>
      </c>
      <c r="AN2116">
        <v>6</v>
      </c>
    </row>
    <row r="2117" spans="1:40" x14ac:dyDescent="0.35">
      <c r="A2117">
        <v>12146</v>
      </c>
      <c r="B2117">
        <v>50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3</v>
      </c>
      <c r="K2117">
        <v>2</v>
      </c>
      <c r="L2117">
        <v>1</v>
      </c>
      <c r="M2117">
        <v>1</v>
      </c>
      <c r="N2117">
        <v>86</v>
      </c>
      <c r="O2117">
        <v>2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3</v>
      </c>
      <c r="AA2117">
        <v>0</v>
      </c>
      <c r="AB2117">
        <v>1</v>
      </c>
      <c r="AC2117">
        <v>0</v>
      </c>
      <c r="AD2117">
        <v>2683</v>
      </c>
      <c r="AE2117">
        <v>1</v>
      </c>
      <c r="AF2117">
        <v>1</v>
      </c>
      <c r="AG2117">
        <v>14</v>
      </c>
      <c r="AH2117">
        <v>3</v>
      </c>
      <c r="AI2117">
        <v>3</v>
      </c>
      <c r="AJ2117">
        <v>0</v>
      </c>
      <c r="AK2117">
        <v>3</v>
      </c>
      <c r="AL2117">
        <v>3</v>
      </c>
      <c r="AM2117">
        <v>3</v>
      </c>
      <c r="AN2117">
        <v>6</v>
      </c>
    </row>
    <row r="2118" spans="1:40" x14ac:dyDescent="0.35">
      <c r="A2118">
        <v>12147</v>
      </c>
      <c r="B2118">
        <v>20</v>
      </c>
      <c r="C2118">
        <v>1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1</v>
      </c>
      <c r="J2118">
        <v>9</v>
      </c>
      <c r="K2118">
        <v>3</v>
      </c>
      <c r="L2118">
        <v>4</v>
      </c>
      <c r="M2118">
        <v>0</v>
      </c>
      <c r="N2118">
        <v>54</v>
      </c>
      <c r="O2118">
        <v>3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4</v>
      </c>
      <c r="AA2118">
        <v>1</v>
      </c>
      <c r="AB2118">
        <v>0</v>
      </c>
      <c r="AC2118">
        <v>0</v>
      </c>
      <c r="AD2118">
        <v>2323</v>
      </c>
      <c r="AE2118">
        <v>1</v>
      </c>
      <c r="AF2118">
        <v>1</v>
      </c>
      <c r="AG2118">
        <v>14</v>
      </c>
      <c r="AH2118">
        <v>3</v>
      </c>
      <c r="AI2118">
        <v>2</v>
      </c>
      <c r="AJ2118">
        <v>0</v>
      </c>
      <c r="AK2118">
        <v>2</v>
      </c>
      <c r="AL2118">
        <v>3</v>
      </c>
      <c r="AM2118">
        <v>2</v>
      </c>
      <c r="AN2118">
        <v>6</v>
      </c>
    </row>
    <row r="2119" spans="1:40" x14ac:dyDescent="0.35">
      <c r="A2119">
        <v>12153</v>
      </c>
      <c r="B2119">
        <v>46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9</v>
      </c>
      <c r="K2119">
        <v>3</v>
      </c>
      <c r="L2119">
        <v>1</v>
      </c>
      <c r="M2119">
        <v>1</v>
      </c>
      <c r="N2119">
        <v>52</v>
      </c>
      <c r="O2119">
        <v>3</v>
      </c>
      <c r="P2119">
        <v>3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4</v>
      </c>
      <c r="AA2119">
        <v>0</v>
      </c>
      <c r="AB2119">
        <v>0</v>
      </c>
      <c r="AC2119">
        <v>1</v>
      </c>
      <c r="AD2119">
        <v>10096</v>
      </c>
      <c r="AE2119">
        <v>4</v>
      </c>
      <c r="AF2119">
        <v>0</v>
      </c>
      <c r="AG2119">
        <v>11</v>
      </c>
      <c r="AH2119">
        <v>3</v>
      </c>
      <c r="AI2119">
        <v>1</v>
      </c>
      <c r="AJ2119">
        <v>1</v>
      </c>
      <c r="AK2119">
        <v>28</v>
      </c>
      <c r="AL2119">
        <v>4</v>
      </c>
      <c r="AM2119">
        <v>7</v>
      </c>
      <c r="AN2119">
        <v>6</v>
      </c>
    </row>
    <row r="2120" spans="1:40" x14ac:dyDescent="0.35">
      <c r="A2120">
        <v>12163</v>
      </c>
      <c r="B2120">
        <v>47</v>
      </c>
      <c r="C2120">
        <v>1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1</v>
      </c>
      <c r="J2120">
        <v>9</v>
      </c>
      <c r="K2120">
        <v>3</v>
      </c>
      <c r="L2120">
        <v>3</v>
      </c>
      <c r="M2120">
        <v>1</v>
      </c>
      <c r="N2120">
        <v>82</v>
      </c>
      <c r="O2120">
        <v>1</v>
      </c>
      <c r="P2120">
        <v>4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3</v>
      </c>
      <c r="AA2120">
        <v>0</v>
      </c>
      <c r="AB2120">
        <v>1</v>
      </c>
      <c r="AC2120">
        <v>0</v>
      </c>
      <c r="AD2120">
        <v>12936</v>
      </c>
      <c r="AE2120">
        <v>7</v>
      </c>
      <c r="AF2120">
        <v>0</v>
      </c>
      <c r="AG2120">
        <v>11</v>
      </c>
      <c r="AH2120">
        <v>3</v>
      </c>
      <c r="AI2120">
        <v>3</v>
      </c>
      <c r="AJ2120">
        <v>0</v>
      </c>
      <c r="AK2120">
        <v>25</v>
      </c>
      <c r="AL2120">
        <v>1</v>
      </c>
      <c r="AM2120">
        <v>23</v>
      </c>
      <c r="AN2120">
        <v>6</v>
      </c>
    </row>
    <row r="2121" spans="1:40" x14ac:dyDescent="0.35">
      <c r="A2121">
        <v>12175</v>
      </c>
      <c r="B2121">
        <v>50</v>
      </c>
      <c r="C2121">
        <v>1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1</v>
      </c>
      <c r="J2121">
        <v>1</v>
      </c>
      <c r="K2121">
        <v>4</v>
      </c>
      <c r="L2121">
        <v>4</v>
      </c>
      <c r="M2121">
        <v>1</v>
      </c>
      <c r="N2121">
        <v>81</v>
      </c>
      <c r="O2121">
        <v>3</v>
      </c>
      <c r="P2121">
        <v>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3</v>
      </c>
      <c r="AA2121">
        <v>1</v>
      </c>
      <c r="AB2121">
        <v>0</v>
      </c>
      <c r="AC2121">
        <v>0</v>
      </c>
      <c r="AD2121">
        <v>4728</v>
      </c>
      <c r="AE2121">
        <v>3</v>
      </c>
      <c r="AF2121">
        <v>1</v>
      </c>
      <c r="AG2121">
        <v>14</v>
      </c>
      <c r="AH2121">
        <v>3</v>
      </c>
      <c r="AI2121">
        <v>4</v>
      </c>
      <c r="AJ2121">
        <v>0</v>
      </c>
      <c r="AK2121">
        <v>5</v>
      </c>
      <c r="AL2121">
        <v>3</v>
      </c>
      <c r="AM2121">
        <v>1</v>
      </c>
      <c r="AN2121">
        <v>6</v>
      </c>
    </row>
    <row r="2122" spans="1:40" x14ac:dyDescent="0.35">
      <c r="A2122">
        <v>12191</v>
      </c>
      <c r="B2122">
        <v>30</v>
      </c>
      <c r="C2122">
        <v>1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1</v>
      </c>
      <c r="J2122">
        <v>12</v>
      </c>
      <c r="K2122">
        <v>4</v>
      </c>
      <c r="L2122">
        <v>2</v>
      </c>
      <c r="M2122">
        <v>1</v>
      </c>
      <c r="N2122">
        <v>74</v>
      </c>
      <c r="O2122">
        <v>2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>
        <v>0</v>
      </c>
      <c r="AB2122">
        <v>1</v>
      </c>
      <c r="AC2122">
        <v>0</v>
      </c>
      <c r="AD2122">
        <v>2033</v>
      </c>
      <c r="AE2122">
        <v>1</v>
      </c>
      <c r="AF2122">
        <v>0</v>
      </c>
      <c r="AG2122">
        <v>18</v>
      </c>
      <c r="AH2122">
        <v>3</v>
      </c>
      <c r="AI2122">
        <v>3</v>
      </c>
      <c r="AJ2122">
        <v>1</v>
      </c>
      <c r="AK2122">
        <v>1</v>
      </c>
      <c r="AL2122">
        <v>4</v>
      </c>
      <c r="AM2122">
        <v>1</v>
      </c>
      <c r="AN2122">
        <v>6</v>
      </c>
    </row>
    <row r="2123" spans="1:40" x14ac:dyDescent="0.35">
      <c r="A2123">
        <v>12193</v>
      </c>
      <c r="B2123">
        <v>20</v>
      </c>
      <c r="C2123">
        <v>1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1</v>
      </c>
      <c r="J2123">
        <v>9</v>
      </c>
      <c r="K2123">
        <v>3</v>
      </c>
      <c r="L2123">
        <v>4</v>
      </c>
      <c r="M2123">
        <v>0</v>
      </c>
      <c r="N2123">
        <v>54</v>
      </c>
      <c r="O2123">
        <v>3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4</v>
      </c>
      <c r="AA2123">
        <v>1</v>
      </c>
      <c r="AB2123">
        <v>0</v>
      </c>
      <c r="AC2123">
        <v>0</v>
      </c>
      <c r="AD2123">
        <v>2323</v>
      </c>
      <c r="AE2123">
        <v>1</v>
      </c>
      <c r="AF2123">
        <v>1</v>
      </c>
      <c r="AG2123">
        <v>14</v>
      </c>
      <c r="AH2123">
        <v>3</v>
      </c>
      <c r="AI2123">
        <v>2</v>
      </c>
      <c r="AJ2123">
        <v>0</v>
      </c>
      <c r="AK2123">
        <v>2</v>
      </c>
      <c r="AL2123">
        <v>3</v>
      </c>
      <c r="AM2123">
        <v>2</v>
      </c>
      <c r="AN2123">
        <v>6</v>
      </c>
    </row>
    <row r="2124" spans="1:40" x14ac:dyDescent="0.35">
      <c r="A2124">
        <v>12203</v>
      </c>
      <c r="B2124">
        <v>40</v>
      </c>
      <c r="C2124">
        <v>1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1</v>
      </c>
      <c r="J2124">
        <v>24</v>
      </c>
      <c r="K2124">
        <v>3</v>
      </c>
      <c r="L2124">
        <v>2</v>
      </c>
      <c r="M2124">
        <v>0</v>
      </c>
      <c r="N2124">
        <v>100</v>
      </c>
      <c r="O2124">
        <v>4</v>
      </c>
      <c r="P2124">
        <v>4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2</v>
      </c>
      <c r="AA2124">
        <v>1</v>
      </c>
      <c r="AB2124">
        <v>0</v>
      </c>
      <c r="AC2124">
        <v>0</v>
      </c>
      <c r="AD2124">
        <v>13194</v>
      </c>
      <c r="AE2124">
        <v>4</v>
      </c>
      <c r="AF2124">
        <v>1</v>
      </c>
      <c r="AG2124">
        <v>16</v>
      </c>
      <c r="AH2124">
        <v>3</v>
      </c>
      <c r="AI2124">
        <v>4</v>
      </c>
      <c r="AJ2124">
        <v>0</v>
      </c>
      <c r="AK2124">
        <v>22</v>
      </c>
      <c r="AL2124">
        <v>2</v>
      </c>
      <c r="AM2124">
        <v>1</v>
      </c>
      <c r="AN2124">
        <v>6</v>
      </c>
    </row>
    <row r="2125" spans="1:40" x14ac:dyDescent="0.35">
      <c r="A2125">
        <v>12205</v>
      </c>
      <c r="B2125">
        <v>25</v>
      </c>
      <c r="C2125">
        <v>1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5</v>
      </c>
      <c r="K2125">
        <v>3</v>
      </c>
      <c r="L2125">
        <v>3</v>
      </c>
      <c r="M2125">
        <v>1</v>
      </c>
      <c r="N2125">
        <v>46</v>
      </c>
      <c r="O2125">
        <v>2</v>
      </c>
      <c r="P2125">
        <v>2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3</v>
      </c>
      <c r="AA2125">
        <v>1</v>
      </c>
      <c r="AB2125">
        <v>0</v>
      </c>
      <c r="AC2125">
        <v>0</v>
      </c>
      <c r="AD2125">
        <v>5744</v>
      </c>
      <c r="AE2125">
        <v>1</v>
      </c>
      <c r="AF2125">
        <v>1</v>
      </c>
      <c r="AG2125">
        <v>11</v>
      </c>
      <c r="AH2125">
        <v>3</v>
      </c>
      <c r="AI2125">
        <v>4</v>
      </c>
      <c r="AJ2125">
        <v>0</v>
      </c>
      <c r="AK2125">
        <v>6</v>
      </c>
      <c r="AL2125">
        <v>3</v>
      </c>
      <c r="AM2125">
        <v>6</v>
      </c>
      <c r="AN2125">
        <v>6</v>
      </c>
    </row>
    <row r="2126" spans="1:40" x14ac:dyDescent="0.35">
      <c r="A2126">
        <v>12213</v>
      </c>
      <c r="B2126">
        <v>55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13</v>
      </c>
      <c r="K2126">
        <v>4</v>
      </c>
      <c r="L2126">
        <v>1</v>
      </c>
      <c r="M2126">
        <v>1</v>
      </c>
      <c r="N2126">
        <v>85</v>
      </c>
      <c r="O2126">
        <v>4</v>
      </c>
      <c r="P2126">
        <v>4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0</v>
      </c>
      <c r="Z2126">
        <v>3</v>
      </c>
      <c r="AA2126">
        <v>1</v>
      </c>
      <c r="AB2126">
        <v>0</v>
      </c>
      <c r="AC2126">
        <v>0</v>
      </c>
      <c r="AD2126">
        <v>13695</v>
      </c>
      <c r="AE2126">
        <v>6</v>
      </c>
      <c r="AF2126">
        <v>1</v>
      </c>
      <c r="AG2126">
        <v>17</v>
      </c>
      <c r="AH2126">
        <v>3</v>
      </c>
      <c r="AI2126">
        <v>3</v>
      </c>
      <c r="AJ2126">
        <v>0</v>
      </c>
      <c r="AK2126">
        <v>24</v>
      </c>
      <c r="AL2126">
        <v>2</v>
      </c>
      <c r="AM2126">
        <v>19</v>
      </c>
      <c r="AN2126">
        <v>6</v>
      </c>
    </row>
    <row r="2127" spans="1:40" x14ac:dyDescent="0.35">
      <c r="A2127">
        <v>12216</v>
      </c>
      <c r="B2127">
        <v>49</v>
      </c>
      <c r="C2127">
        <v>1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11</v>
      </c>
      <c r="K2127">
        <v>3</v>
      </c>
      <c r="L2127">
        <v>3</v>
      </c>
      <c r="M2127">
        <v>0</v>
      </c>
      <c r="N2127">
        <v>43</v>
      </c>
      <c r="O2127">
        <v>3</v>
      </c>
      <c r="P2127">
        <v>3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4</v>
      </c>
      <c r="AA2127">
        <v>0</v>
      </c>
      <c r="AB2127">
        <v>1</v>
      </c>
      <c r="AC2127">
        <v>0</v>
      </c>
      <c r="AD2127">
        <v>7654</v>
      </c>
      <c r="AE2127">
        <v>1</v>
      </c>
      <c r="AF2127">
        <v>0</v>
      </c>
      <c r="AG2127">
        <v>18</v>
      </c>
      <c r="AH2127">
        <v>3</v>
      </c>
      <c r="AI2127">
        <v>1</v>
      </c>
      <c r="AJ2127">
        <v>2</v>
      </c>
      <c r="AK2127">
        <v>9</v>
      </c>
      <c r="AL2127">
        <v>4</v>
      </c>
      <c r="AM2127">
        <v>9</v>
      </c>
      <c r="AN2127">
        <v>6</v>
      </c>
    </row>
    <row r="2128" spans="1:40" x14ac:dyDescent="0.35">
      <c r="A2128">
        <v>12225</v>
      </c>
      <c r="B2128">
        <v>55</v>
      </c>
      <c r="C2128">
        <v>1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2</v>
      </c>
      <c r="K2128">
        <v>1</v>
      </c>
      <c r="L2128">
        <v>3</v>
      </c>
      <c r="M2128">
        <v>1</v>
      </c>
      <c r="N2128">
        <v>37</v>
      </c>
      <c r="O2128">
        <v>3</v>
      </c>
      <c r="P2128">
        <v>2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4</v>
      </c>
      <c r="AA2128">
        <v>1</v>
      </c>
      <c r="AB2128">
        <v>0</v>
      </c>
      <c r="AC2128">
        <v>0</v>
      </c>
      <c r="AD2128">
        <v>5160</v>
      </c>
      <c r="AE2128">
        <v>4</v>
      </c>
      <c r="AF2128">
        <v>0</v>
      </c>
      <c r="AG2128">
        <v>16</v>
      </c>
      <c r="AH2128">
        <v>3</v>
      </c>
      <c r="AI2128">
        <v>3</v>
      </c>
      <c r="AJ2128">
        <v>0</v>
      </c>
      <c r="AK2128">
        <v>12</v>
      </c>
      <c r="AL2128">
        <v>2</v>
      </c>
      <c r="AM2128">
        <v>9</v>
      </c>
      <c r="AN2128">
        <v>6</v>
      </c>
    </row>
    <row r="2129" spans="1:40" x14ac:dyDescent="0.35">
      <c r="A2129">
        <v>12230</v>
      </c>
      <c r="B2129">
        <v>35</v>
      </c>
      <c r="C2129">
        <v>1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</v>
      </c>
      <c r="J2129">
        <v>18</v>
      </c>
      <c r="K2129">
        <v>4</v>
      </c>
      <c r="L2129">
        <v>4</v>
      </c>
      <c r="M2129">
        <v>0</v>
      </c>
      <c r="N2129">
        <v>67</v>
      </c>
      <c r="O2129">
        <v>3</v>
      </c>
      <c r="P2129">
        <v>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3</v>
      </c>
      <c r="AA2129">
        <v>0</v>
      </c>
      <c r="AB2129">
        <v>1</v>
      </c>
      <c r="AC2129">
        <v>0</v>
      </c>
      <c r="AD2129">
        <v>4614</v>
      </c>
      <c r="AE2129">
        <v>0</v>
      </c>
      <c r="AF2129">
        <v>1</v>
      </c>
      <c r="AG2129">
        <v>18</v>
      </c>
      <c r="AH2129">
        <v>3</v>
      </c>
      <c r="AI2129">
        <v>3</v>
      </c>
      <c r="AJ2129">
        <v>1</v>
      </c>
      <c r="AK2129">
        <v>5</v>
      </c>
      <c r="AL2129">
        <v>2</v>
      </c>
      <c r="AM2129">
        <v>4</v>
      </c>
      <c r="AN2129">
        <v>6</v>
      </c>
    </row>
    <row r="2130" spans="1:40" x14ac:dyDescent="0.35">
      <c r="A2130">
        <v>12236</v>
      </c>
      <c r="B2130">
        <v>26</v>
      </c>
      <c r="C2130">
        <v>1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1</v>
      </c>
      <c r="J2130">
        <v>29</v>
      </c>
      <c r="K2130">
        <v>2</v>
      </c>
      <c r="L2130">
        <v>2</v>
      </c>
      <c r="M2130">
        <v>1</v>
      </c>
      <c r="N2130">
        <v>79</v>
      </c>
      <c r="O2130">
        <v>1</v>
      </c>
      <c r="P2130">
        <v>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1</v>
      </c>
      <c r="AA2130">
        <v>1</v>
      </c>
      <c r="AB2130">
        <v>0</v>
      </c>
      <c r="AC2130">
        <v>0</v>
      </c>
      <c r="AD2130">
        <v>4969</v>
      </c>
      <c r="AE2130">
        <v>8</v>
      </c>
      <c r="AF2130">
        <v>0</v>
      </c>
      <c r="AG2130">
        <v>18</v>
      </c>
      <c r="AH2130">
        <v>3</v>
      </c>
      <c r="AI2130">
        <v>4</v>
      </c>
      <c r="AJ2130">
        <v>0</v>
      </c>
      <c r="AK2130">
        <v>7</v>
      </c>
      <c r="AL2130">
        <v>3</v>
      </c>
      <c r="AM2130">
        <v>2</v>
      </c>
      <c r="AN2130">
        <v>6</v>
      </c>
    </row>
    <row r="2131" spans="1:40" x14ac:dyDescent="0.35">
      <c r="A2131">
        <v>12240</v>
      </c>
      <c r="B2131">
        <v>30</v>
      </c>
      <c r="C2131">
        <v>1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1</v>
      </c>
      <c r="J2131">
        <v>26</v>
      </c>
      <c r="K2131">
        <v>4</v>
      </c>
      <c r="L2131">
        <v>3</v>
      </c>
      <c r="M2131">
        <v>0</v>
      </c>
      <c r="N2131">
        <v>52</v>
      </c>
      <c r="O2131">
        <v>2</v>
      </c>
      <c r="P2131">
        <v>2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1</v>
      </c>
      <c r="AA2131">
        <v>1</v>
      </c>
      <c r="AB2131">
        <v>0</v>
      </c>
      <c r="AC2131">
        <v>0</v>
      </c>
      <c r="AD2131">
        <v>6696</v>
      </c>
      <c r="AE2131">
        <v>5</v>
      </c>
      <c r="AF2131">
        <v>0</v>
      </c>
      <c r="AG2131">
        <v>15</v>
      </c>
      <c r="AH2131">
        <v>3</v>
      </c>
      <c r="AI2131">
        <v>3</v>
      </c>
      <c r="AJ2131">
        <v>0</v>
      </c>
      <c r="AK2131">
        <v>9</v>
      </c>
      <c r="AL2131">
        <v>2</v>
      </c>
      <c r="AM2131">
        <v>6</v>
      </c>
      <c r="AN2131">
        <v>6</v>
      </c>
    </row>
    <row r="2132" spans="1:40" x14ac:dyDescent="0.35">
      <c r="A2132">
        <v>12246</v>
      </c>
      <c r="B2132">
        <v>25</v>
      </c>
      <c r="C2132">
        <v>1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19</v>
      </c>
      <c r="K2132">
        <v>2</v>
      </c>
      <c r="L2132">
        <v>3</v>
      </c>
      <c r="M2132">
        <v>1</v>
      </c>
      <c r="N2132">
        <v>36</v>
      </c>
      <c r="O2132">
        <v>2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2</v>
      </c>
      <c r="AA2132">
        <v>0</v>
      </c>
      <c r="AB2132">
        <v>1</v>
      </c>
      <c r="AC2132">
        <v>0</v>
      </c>
      <c r="AD2132">
        <v>2413</v>
      </c>
      <c r="AE2132">
        <v>1</v>
      </c>
      <c r="AF2132">
        <v>1</v>
      </c>
      <c r="AG2132">
        <v>18</v>
      </c>
      <c r="AH2132">
        <v>3</v>
      </c>
      <c r="AI2132">
        <v>3</v>
      </c>
      <c r="AJ2132">
        <v>3</v>
      </c>
      <c r="AK2132">
        <v>1</v>
      </c>
      <c r="AL2132">
        <v>3</v>
      </c>
      <c r="AM2132">
        <v>1</v>
      </c>
      <c r="AN2132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43"/>
  <sheetViews>
    <sheetView workbookViewId="0">
      <selection activeCell="I4" sqref="I4"/>
    </sheetView>
  </sheetViews>
  <sheetFormatPr defaultRowHeight="14.5" x14ac:dyDescent="0.35"/>
  <cols>
    <col min="1" max="1" width="31.6328125" customWidth="1"/>
    <col min="2" max="2" width="9" bestFit="1" customWidth="1"/>
    <col min="3" max="7" width="7.36328125" customWidth="1"/>
    <col min="8" max="8" width="10.7265625" customWidth="1"/>
    <col min="9" max="9" width="14.453125" customWidth="1"/>
    <col min="10" max="10" width="19.7265625" customWidth="1"/>
    <col min="11" max="11" width="17.36328125" customWidth="1"/>
    <col min="12" max="12" width="18.90625" customWidth="1"/>
    <col min="13" max="13" width="17.81640625" customWidth="1"/>
    <col min="14" max="14" width="18.7265625" customWidth="1"/>
    <col min="15" max="15" width="18.81640625" customWidth="1"/>
    <col min="16" max="16" width="23.7265625" customWidth="1"/>
    <col min="17" max="17" width="21.1796875" customWidth="1"/>
    <col min="18" max="18" width="23.1796875" customWidth="1"/>
    <col min="19" max="19" width="19.26953125" customWidth="1"/>
    <col min="20" max="20" width="18.7265625" customWidth="1"/>
    <col min="21" max="21" width="23.7265625" customWidth="1"/>
    <col min="22" max="22" width="12.54296875" customWidth="1"/>
    <col min="23" max="23" width="25.7265625" customWidth="1"/>
    <col min="24" max="24" width="26.6328125" customWidth="1"/>
    <col min="25" max="25" width="25" customWidth="1"/>
    <col min="26" max="26" width="24.81640625" customWidth="1"/>
    <col min="27" max="27" width="28" customWidth="1"/>
    <col min="28" max="28" width="18.7265625" customWidth="1"/>
    <col min="29" max="29" width="14.453125" customWidth="1"/>
    <col min="30" max="30" width="15.08984375" customWidth="1"/>
    <col min="31" max="31" width="17.08984375" customWidth="1"/>
    <col min="32" max="32" width="17.7265625" customWidth="1"/>
    <col min="33" max="33" width="30.6328125" customWidth="1"/>
    <col min="34" max="34" width="26.453125" customWidth="1"/>
    <col min="35" max="35" width="31.6328125" customWidth="1"/>
    <col min="36" max="36" width="23.7265625" customWidth="1"/>
    <col min="37" max="37" width="23" customWidth="1"/>
    <col min="38" max="38" width="30.7265625" customWidth="1"/>
    <col min="39" max="39" width="24.453125" customWidth="1"/>
    <col min="40" max="43" width="31.81640625" customWidth="1"/>
    <col min="44" max="228" width="31.81640625" bestFit="1" customWidth="1"/>
    <col min="229" max="229" width="22.36328125" bestFit="1" customWidth="1"/>
    <col min="230" max="230" width="18.1796875" bestFit="1" customWidth="1"/>
    <col min="231" max="231" width="26.54296875" bestFit="1" customWidth="1"/>
    <col min="232" max="232" width="24.36328125" bestFit="1" customWidth="1"/>
    <col min="233" max="233" width="30.453125" bestFit="1" customWidth="1"/>
    <col min="234" max="234" width="36.6328125" bestFit="1" customWidth="1"/>
    <col min="235" max="235" width="30.36328125" bestFit="1" customWidth="1"/>
    <col min="236" max="236" width="19.26953125" bestFit="1" customWidth="1"/>
    <col min="237" max="237" width="24.54296875" bestFit="1" customWidth="1"/>
    <col min="238" max="238" width="22.1796875" bestFit="1" customWidth="1"/>
    <col min="239" max="239" width="23.7265625" bestFit="1" customWidth="1"/>
    <col min="240" max="240" width="22.6328125" bestFit="1" customWidth="1"/>
    <col min="241" max="241" width="23.54296875" bestFit="1" customWidth="1"/>
    <col min="242" max="242" width="23.6328125" bestFit="1" customWidth="1"/>
    <col min="243" max="243" width="28.54296875" bestFit="1" customWidth="1"/>
    <col min="244" max="244" width="26" bestFit="1" customWidth="1"/>
    <col min="245" max="245" width="28" bestFit="1" customWidth="1"/>
    <col min="246" max="246" width="24.08984375" bestFit="1" customWidth="1"/>
    <col min="247" max="247" width="23.54296875" bestFit="1" customWidth="1"/>
    <col min="248" max="248" width="28.54296875" bestFit="1" customWidth="1"/>
    <col min="249" max="249" width="17.453125" bestFit="1" customWidth="1"/>
    <col min="250" max="250" width="30.54296875" bestFit="1" customWidth="1"/>
    <col min="251" max="251" width="31.453125" bestFit="1" customWidth="1"/>
    <col min="252" max="252" width="29.90625" bestFit="1" customWidth="1"/>
    <col min="253" max="253" width="29.7265625" bestFit="1" customWidth="1"/>
    <col min="254" max="254" width="32.81640625" bestFit="1" customWidth="1"/>
    <col min="255" max="255" width="23.54296875" bestFit="1" customWidth="1"/>
    <col min="256" max="256" width="19.26953125" bestFit="1" customWidth="1"/>
    <col min="257" max="257" width="19.90625" bestFit="1" customWidth="1"/>
    <col min="258" max="258" width="21.90625" bestFit="1" customWidth="1"/>
    <col min="259" max="259" width="22.54296875" bestFit="1" customWidth="1"/>
    <col min="260" max="260" width="35.453125" bestFit="1" customWidth="1"/>
    <col min="261" max="261" width="31.26953125" bestFit="1" customWidth="1"/>
    <col min="262" max="262" width="36.453125" bestFit="1" customWidth="1"/>
    <col min="263" max="263" width="28.54296875" bestFit="1" customWidth="1"/>
    <col min="264" max="264" width="27.81640625" bestFit="1" customWidth="1"/>
    <col min="265" max="265" width="35.54296875" bestFit="1" customWidth="1"/>
    <col min="266" max="266" width="29.36328125" bestFit="1" customWidth="1"/>
  </cols>
  <sheetData>
    <row r="3" spans="1:8" x14ac:dyDescent="0.35">
      <c r="B3" s="6" t="s">
        <v>96</v>
      </c>
    </row>
    <row r="4" spans="1:8" x14ac:dyDescent="0.35">
      <c r="A4" s="6" t="s">
        <v>95</v>
      </c>
      <c r="B4" s="9">
        <v>1</v>
      </c>
      <c r="C4" s="9">
        <v>2</v>
      </c>
      <c r="D4" s="9">
        <v>5</v>
      </c>
      <c r="E4" s="9">
        <v>3</v>
      </c>
      <c r="F4" s="9">
        <v>4</v>
      </c>
      <c r="G4" s="9">
        <v>6</v>
      </c>
      <c r="H4" t="s">
        <v>56</v>
      </c>
    </row>
    <row r="5" spans="1:8" x14ac:dyDescent="0.35">
      <c r="A5" s="7" t="s">
        <v>58</v>
      </c>
      <c r="B5" s="11">
        <v>0</v>
      </c>
      <c r="C5" s="11">
        <v>0</v>
      </c>
      <c r="D5" s="11">
        <v>0</v>
      </c>
      <c r="E5" s="10">
        <v>1</v>
      </c>
      <c r="F5" s="10">
        <v>1</v>
      </c>
      <c r="G5" s="10">
        <v>1</v>
      </c>
      <c r="H5" s="8">
        <v>0.42421398404504929</v>
      </c>
    </row>
    <row r="6" spans="1:8" x14ac:dyDescent="0.35">
      <c r="A6" s="13" t="s">
        <v>57</v>
      </c>
      <c r="B6" s="11">
        <v>37.602564102564102</v>
      </c>
      <c r="C6" s="11">
        <v>38.096059113300491</v>
      </c>
      <c r="D6" s="11">
        <v>37.18980169971671</v>
      </c>
      <c r="E6" s="10">
        <v>32.813725490196077</v>
      </c>
      <c r="F6" s="10">
        <v>34.154761904761905</v>
      </c>
      <c r="G6" s="10">
        <v>34.930635838150287</v>
      </c>
      <c r="H6" s="8">
        <v>36.099014547160955</v>
      </c>
    </row>
    <row r="7" spans="1:8" x14ac:dyDescent="0.35">
      <c r="A7" s="12" t="s">
        <v>59</v>
      </c>
      <c r="B7" s="11">
        <v>0.71581196581196582</v>
      </c>
      <c r="C7" s="11">
        <v>0.72906403940886699</v>
      </c>
      <c r="D7" s="11">
        <v>0.71954674220963177</v>
      </c>
      <c r="E7" s="10">
        <v>0.66013071895424835</v>
      </c>
      <c r="F7" s="10">
        <v>0.67063492063492058</v>
      </c>
      <c r="G7" s="10">
        <v>0.65606936416184969</v>
      </c>
      <c r="H7" s="8">
        <v>0.69591740966682314</v>
      </c>
    </row>
    <row r="8" spans="1:8" x14ac:dyDescent="0.35">
      <c r="A8" s="12" t="s">
        <v>60</v>
      </c>
      <c r="B8" s="11">
        <v>0.11538461538461539</v>
      </c>
      <c r="C8" s="11">
        <v>9.1133004926108374E-2</v>
      </c>
      <c r="D8" s="11">
        <v>0.12181303116147309</v>
      </c>
      <c r="E8" s="10">
        <v>6.2091503267973858E-2</v>
      </c>
      <c r="F8" s="10">
        <v>3.1746031746031744E-2</v>
      </c>
      <c r="G8" s="10">
        <v>4.6242774566473986E-2</v>
      </c>
      <c r="H8" s="8">
        <v>8.3059596433599253E-2</v>
      </c>
    </row>
    <row r="9" spans="1:8" x14ac:dyDescent="0.35">
      <c r="A9" s="12" t="s">
        <v>61</v>
      </c>
      <c r="B9" s="11">
        <v>0.16880341880341881</v>
      </c>
      <c r="C9" s="11">
        <v>0.17980295566502463</v>
      </c>
      <c r="D9" s="11">
        <v>0.15864022662889518</v>
      </c>
      <c r="E9" s="10">
        <v>0.27777777777777779</v>
      </c>
      <c r="F9" s="10">
        <v>0.29761904761904762</v>
      </c>
      <c r="G9" s="10">
        <v>0.29768786127167629</v>
      </c>
      <c r="H9" s="8">
        <v>0.22102299389957766</v>
      </c>
    </row>
    <row r="10" spans="1:8" x14ac:dyDescent="0.35">
      <c r="A10" s="12" t="s">
        <v>62</v>
      </c>
      <c r="B10" s="11">
        <v>0.9358974358974359</v>
      </c>
      <c r="C10" s="11">
        <v>0.94827586206896552</v>
      </c>
      <c r="D10" s="11">
        <v>0</v>
      </c>
      <c r="E10" s="10">
        <v>0.93790849673202614</v>
      </c>
      <c r="F10" s="10">
        <v>0.88888888888888884</v>
      </c>
      <c r="G10" s="10">
        <v>0</v>
      </c>
      <c r="H10" s="8">
        <v>0.62599718442045993</v>
      </c>
    </row>
    <row r="11" spans="1:8" x14ac:dyDescent="0.35">
      <c r="A11" s="12" t="s">
        <v>63</v>
      </c>
      <c r="B11" s="11">
        <v>6.4102564102564097E-2</v>
      </c>
      <c r="C11" s="11">
        <v>5.1724137931034482E-2</v>
      </c>
      <c r="D11" s="11">
        <v>0</v>
      </c>
      <c r="E11" s="10">
        <v>6.2091503267973858E-2</v>
      </c>
      <c r="F11" s="10">
        <v>0.1111111111111111</v>
      </c>
      <c r="G11" s="10">
        <v>0</v>
      </c>
      <c r="H11" s="8">
        <v>4.5987799155326137E-2</v>
      </c>
    </row>
    <row r="12" spans="1:8" x14ac:dyDescent="0.35">
      <c r="A12" s="12" t="s">
        <v>64</v>
      </c>
      <c r="B12" s="11">
        <v>0</v>
      </c>
      <c r="C12" s="11">
        <v>0</v>
      </c>
      <c r="D12" s="11">
        <v>1</v>
      </c>
      <c r="E12" s="10">
        <v>0</v>
      </c>
      <c r="F12" s="10">
        <v>0</v>
      </c>
      <c r="G12" s="10">
        <v>1</v>
      </c>
      <c r="H12" s="8">
        <v>0.32801501642421399</v>
      </c>
    </row>
    <row r="13" spans="1:8" x14ac:dyDescent="0.35">
      <c r="A13" s="12" t="s">
        <v>65</v>
      </c>
      <c r="B13" s="11">
        <v>67.185897435897431</v>
      </c>
      <c r="C13" s="11">
        <v>64.536945812807886</v>
      </c>
      <c r="D13" s="11">
        <v>65.881019830028322</v>
      </c>
      <c r="E13" s="10">
        <v>65.359477124183002</v>
      </c>
      <c r="F13" s="10">
        <v>68.321428571428569</v>
      </c>
      <c r="G13" s="10">
        <v>64.329479768786129</v>
      </c>
      <c r="H13" s="8">
        <v>65.873298920694509</v>
      </c>
    </row>
    <row r="14" spans="1:8" x14ac:dyDescent="0.35">
      <c r="A14" s="12" t="s">
        <v>66</v>
      </c>
      <c r="B14" s="11">
        <v>2.0662393162393164</v>
      </c>
      <c r="C14" s="11">
        <v>2.0960591133004924</v>
      </c>
      <c r="D14" s="11">
        <v>2.3286118980169972</v>
      </c>
      <c r="E14" s="10">
        <v>1.303921568627451</v>
      </c>
      <c r="F14" s="10">
        <v>1.5476190476190477</v>
      </c>
      <c r="G14" s="10">
        <v>2.0346820809248554</v>
      </c>
      <c r="H14" s="8">
        <v>1.9394650398873767</v>
      </c>
    </row>
    <row r="15" spans="1:8" x14ac:dyDescent="0.35">
      <c r="A15" s="12" t="s">
        <v>67</v>
      </c>
      <c r="B15" s="11">
        <v>0.25213675213675213</v>
      </c>
      <c r="C15" s="11">
        <v>0.30295566502463056</v>
      </c>
      <c r="D15" s="11">
        <v>0</v>
      </c>
      <c r="E15" s="10">
        <v>0.41503267973856212</v>
      </c>
      <c r="F15" s="10">
        <v>0.22222222222222221</v>
      </c>
      <c r="G15" s="10">
        <v>0</v>
      </c>
      <c r="H15" s="8">
        <v>0.1989676208352886</v>
      </c>
    </row>
    <row r="16" spans="1:8" x14ac:dyDescent="0.35">
      <c r="A16" s="12" t="s">
        <v>68</v>
      </c>
      <c r="B16" s="11">
        <v>8.11965811965812E-2</v>
      </c>
      <c r="C16" s="11">
        <v>5.9113300492610835E-2</v>
      </c>
      <c r="D16" s="11">
        <v>9.9150141643059492E-2</v>
      </c>
      <c r="E16" s="10">
        <v>3.5947712418300651E-2</v>
      </c>
      <c r="F16" s="10">
        <v>0</v>
      </c>
      <c r="G16" s="10">
        <v>2.3121387283236993E-2</v>
      </c>
      <c r="H16" s="8">
        <v>5.4434537775692161E-2</v>
      </c>
    </row>
    <row r="17" spans="1:8" x14ac:dyDescent="0.35">
      <c r="A17" s="12" t="s">
        <v>69</v>
      </c>
      <c r="B17" s="11">
        <v>0.24572649572649571</v>
      </c>
      <c r="C17" s="11">
        <v>0.19950738916256158</v>
      </c>
      <c r="D17" s="11">
        <v>0</v>
      </c>
      <c r="E17" s="10">
        <v>0.40196078431372551</v>
      </c>
      <c r="F17" s="10">
        <v>0.44841269841269843</v>
      </c>
      <c r="G17" s="10">
        <v>0</v>
      </c>
      <c r="H17" s="8">
        <v>0.20272172688878462</v>
      </c>
    </row>
    <row r="18" spans="1:8" x14ac:dyDescent="0.35">
      <c r="A18" s="12" t="s">
        <v>70</v>
      </c>
      <c r="B18" s="11">
        <v>5.128205128205128E-2</v>
      </c>
      <c r="C18" s="11">
        <v>3.9408866995073892E-2</v>
      </c>
      <c r="D18" s="11">
        <v>0</v>
      </c>
      <c r="E18" s="10">
        <v>6.2091503267973858E-2</v>
      </c>
      <c r="F18" s="10">
        <v>0.1111111111111111</v>
      </c>
      <c r="G18" s="10">
        <v>0</v>
      </c>
      <c r="H18" s="8">
        <v>4.0825903331769123E-2</v>
      </c>
    </row>
    <row r="19" spans="1:8" x14ac:dyDescent="0.35">
      <c r="A19" s="12" t="s">
        <v>71</v>
      </c>
      <c r="B19" s="11">
        <v>0.12393162393162394</v>
      </c>
      <c r="C19" s="11">
        <v>0.15763546798029557</v>
      </c>
      <c r="D19" s="11">
        <v>0</v>
      </c>
      <c r="E19" s="10">
        <v>2.2875816993464051E-2</v>
      </c>
      <c r="F19" s="10">
        <v>0.1111111111111111</v>
      </c>
      <c r="G19" s="10">
        <v>0</v>
      </c>
      <c r="H19" s="8">
        <v>7.3674331299859216E-2</v>
      </c>
    </row>
    <row r="20" spans="1:8" x14ac:dyDescent="0.35">
      <c r="A20" s="12" t="s">
        <v>72</v>
      </c>
      <c r="B20" s="11">
        <v>8.7606837606837601E-2</v>
      </c>
      <c r="C20" s="11">
        <v>9.1133004926108374E-2</v>
      </c>
      <c r="D20" s="11">
        <v>0</v>
      </c>
      <c r="E20" s="10">
        <v>9.8039215686274508E-3</v>
      </c>
      <c r="F20" s="10">
        <v>1.5873015873015872E-2</v>
      </c>
      <c r="G20" s="10">
        <v>0</v>
      </c>
      <c r="H20" s="8">
        <v>3.9887376818395118E-2</v>
      </c>
    </row>
    <row r="21" spans="1:8" x14ac:dyDescent="0.35">
      <c r="A21" s="12" t="s">
        <v>73</v>
      </c>
      <c r="B21" s="11">
        <v>0.15811965811965811</v>
      </c>
      <c r="C21" s="11">
        <v>0.15024630541871922</v>
      </c>
      <c r="D21" s="11">
        <v>0</v>
      </c>
      <c r="E21" s="10">
        <v>5.2287581699346407E-2</v>
      </c>
      <c r="F21" s="10">
        <v>9.1269841269841265E-2</v>
      </c>
      <c r="G21" s="10">
        <v>0</v>
      </c>
      <c r="H21" s="8">
        <v>8.1651806663538246E-2</v>
      </c>
    </row>
    <row r="22" spans="1:8" x14ac:dyDescent="0.35">
      <c r="A22" s="12" t="s">
        <v>74</v>
      </c>
      <c r="B22" s="11">
        <v>0</v>
      </c>
      <c r="C22" s="11">
        <v>0</v>
      </c>
      <c r="D22" s="11">
        <v>0.76203966005665724</v>
      </c>
      <c r="E22" s="10">
        <v>0</v>
      </c>
      <c r="F22" s="10">
        <v>0</v>
      </c>
      <c r="G22" s="10">
        <v>0.64739884393063585</v>
      </c>
      <c r="H22" s="8">
        <v>0.23134678554669169</v>
      </c>
    </row>
    <row r="23" spans="1:8" x14ac:dyDescent="0.35">
      <c r="A23" s="12" t="s">
        <v>75</v>
      </c>
      <c r="B23" s="11">
        <v>0</v>
      </c>
      <c r="C23" s="11">
        <v>0</v>
      </c>
      <c r="D23" s="11">
        <v>0.13881019830028329</v>
      </c>
      <c r="E23" s="10">
        <v>0</v>
      </c>
      <c r="F23" s="10">
        <v>0</v>
      </c>
      <c r="G23" s="10">
        <v>0.32947976878612717</v>
      </c>
      <c r="H23" s="8">
        <v>7.6489910839981232E-2</v>
      </c>
    </row>
    <row r="24" spans="1:8" x14ac:dyDescent="0.35">
      <c r="A24" s="12" t="s">
        <v>76</v>
      </c>
      <c r="B24" s="11">
        <v>6661.9636752136748</v>
      </c>
      <c r="C24" s="11">
        <v>6747.8866995073895</v>
      </c>
      <c r="D24" s="11">
        <v>7249.3286118980168</v>
      </c>
      <c r="E24" s="10">
        <v>3787.1633986928105</v>
      </c>
      <c r="F24" s="10">
        <v>4427.6507936507933</v>
      </c>
      <c r="G24" s="10">
        <v>6119.7716763005783</v>
      </c>
      <c r="H24" s="8">
        <v>6010.5748474894417</v>
      </c>
    </row>
    <row r="25" spans="1:8" x14ac:dyDescent="0.35">
      <c r="A25" s="12" t="s">
        <v>77</v>
      </c>
      <c r="B25" s="11">
        <v>0</v>
      </c>
      <c r="C25" s="11">
        <v>0.51477832512315269</v>
      </c>
      <c r="D25" s="11">
        <v>0.22662889518413598</v>
      </c>
      <c r="E25" s="10">
        <v>1</v>
      </c>
      <c r="F25" s="10">
        <v>0</v>
      </c>
      <c r="G25" s="10">
        <v>0.5057803468208093</v>
      </c>
      <c r="H25" s="8">
        <v>0.36133270764899106</v>
      </c>
    </row>
    <row r="26" spans="1:8" x14ac:dyDescent="0.35">
      <c r="A26" s="12" t="s">
        <v>78</v>
      </c>
      <c r="B26" s="11">
        <v>15.442307692307692</v>
      </c>
      <c r="C26" s="11">
        <v>15.086206896551724</v>
      </c>
      <c r="D26" s="11">
        <v>15.141643059490084</v>
      </c>
      <c r="E26" s="10">
        <v>15.565359477124183</v>
      </c>
      <c r="F26" s="10">
        <v>14.805555555555555</v>
      </c>
      <c r="G26" s="10">
        <v>14.947976878612717</v>
      </c>
      <c r="H26" s="8">
        <v>15.186766776161427</v>
      </c>
    </row>
    <row r="27" spans="1:8" x14ac:dyDescent="0.35">
      <c r="A27" s="12" t="s">
        <v>79</v>
      </c>
      <c r="B27" s="11">
        <v>3.1794871794871793</v>
      </c>
      <c r="C27" s="11">
        <v>3.1330049261083746</v>
      </c>
      <c r="D27" s="11">
        <v>3.1444759206798869</v>
      </c>
      <c r="E27" s="10">
        <v>3.2189542483660132</v>
      </c>
      <c r="F27" s="10">
        <v>3.1547619047619047</v>
      </c>
      <c r="G27" s="10">
        <v>3.1127167630057802</v>
      </c>
      <c r="H27" s="8">
        <v>3.1567339277334585</v>
      </c>
    </row>
    <row r="28" spans="1:8" x14ac:dyDescent="0.35">
      <c r="A28" s="12" t="s">
        <v>80</v>
      </c>
      <c r="B28" s="11">
        <v>1.1965811965811965</v>
      </c>
      <c r="C28" s="11">
        <v>0.44334975369458129</v>
      </c>
      <c r="D28" s="11">
        <v>0.84702549575070818</v>
      </c>
      <c r="E28" s="10">
        <v>0.62745098039215685</v>
      </c>
      <c r="F28" s="10">
        <v>0.43253968253968256</v>
      </c>
      <c r="G28" s="10">
        <v>0.50867052023121384</v>
      </c>
      <c r="H28" s="8">
        <v>0.71140309713749417</v>
      </c>
    </row>
    <row r="29" spans="1:8" x14ac:dyDescent="0.35">
      <c r="A29" s="12" t="s">
        <v>81</v>
      </c>
      <c r="B29" s="11">
        <v>7.2735042735042734</v>
      </c>
      <c r="C29" s="11">
        <v>7.2733990147783247</v>
      </c>
      <c r="D29" s="11">
        <v>7.7932011331444757</v>
      </c>
      <c r="E29" s="10">
        <v>4.1895424836601309</v>
      </c>
      <c r="F29" s="10">
        <v>5.9841269841269842</v>
      </c>
      <c r="G29" s="10">
        <v>5.7861271676300579</v>
      </c>
      <c r="H29" s="8">
        <v>6.5227592679493194</v>
      </c>
    </row>
    <row r="30" spans="1:8" x14ac:dyDescent="0.35">
      <c r="A30" s="13" t="s">
        <v>82</v>
      </c>
      <c r="B30" s="11">
        <v>8.7072649572649574</v>
      </c>
      <c r="C30" s="11">
        <v>9.1059113300492616</v>
      </c>
      <c r="D30" s="11">
        <v>8.9886685552407926</v>
      </c>
      <c r="E30" s="10">
        <v>10.454248366013072</v>
      </c>
      <c r="F30" s="10">
        <v>10.698412698412698</v>
      </c>
      <c r="G30" s="10">
        <v>10.806358381502891</v>
      </c>
      <c r="H30" s="8">
        <v>9.6569685593618022</v>
      </c>
    </row>
    <row r="31" spans="1:8" x14ac:dyDescent="0.35">
      <c r="A31" s="13" t="s">
        <v>83</v>
      </c>
      <c r="B31" s="11">
        <v>2.8824786324786325</v>
      </c>
      <c r="C31" s="11">
        <v>2.9532019704433496</v>
      </c>
      <c r="D31" s="11">
        <v>2.9603399433427762</v>
      </c>
      <c r="E31" s="10">
        <v>2.8169934640522878</v>
      </c>
      <c r="F31" s="10">
        <v>2.9126984126984126</v>
      </c>
      <c r="G31" s="10">
        <v>2.8612716763005781</v>
      </c>
      <c r="H31" s="8">
        <v>2.8995776630689818</v>
      </c>
    </row>
    <row r="32" spans="1:8" x14ac:dyDescent="0.35">
      <c r="A32" s="13" t="s">
        <v>84</v>
      </c>
      <c r="B32" s="11">
        <v>0.62393162393162394</v>
      </c>
      <c r="C32" s="11">
        <v>0.57635467980295563</v>
      </c>
      <c r="D32" s="11">
        <v>0.57507082152974509</v>
      </c>
      <c r="E32" s="10">
        <v>0.65686274509803921</v>
      </c>
      <c r="F32" s="10">
        <v>0.65079365079365081</v>
      </c>
      <c r="G32" s="10">
        <v>0.58381502890173409</v>
      </c>
      <c r="H32" s="8">
        <v>0.60816518066635383</v>
      </c>
    </row>
    <row r="33" spans="1:8" x14ac:dyDescent="0.35">
      <c r="A33" s="13" t="s">
        <v>85</v>
      </c>
      <c r="B33" s="11">
        <v>0</v>
      </c>
      <c r="C33" s="11">
        <v>0.60591133004926112</v>
      </c>
      <c r="D33" s="11">
        <v>0.28045325779036828</v>
      </c>
      <c r="E33" s="10">
        <v>0.41830065359477125</v>
      </c>
      <c r="F33" s="10">
        <v>0.50793650793650791</v>
      </c>
      <c r="G33" s="10">
        <v>0.56069364161849711</v>
      </c>
      <c r="H33" s="8">
        <v>0.37306428906616612</v>
      </c>
    </row>
    <row r="34" spans="1:8" x14ac:dyDescent="0.35">
      <c r="A34" s="13" t="s">
        <v>86</v>
      </c>
      <c r="B34" s="11">
        <v>0.65384615384615385</v>
      </c>
      <c r="C34" s="11">
        <v>0.25862068965517243</v>
      </c>
      <c r="D34" s="11">
        <v>0.50141643059490082</v>
      </c>
      <c r="E34" s="10">
        <v>0.40196078431372551</v>
      </c>
      <c r="F34" s="10">
        <v>0.3611111111111111</v>
      </c>
      <c r="G34" s="10">
        <v>0.32658959537572252</v>
      </c>
      <c r="H34" s="8">
        <v>0.42937587986860631</v>
      </c>
    </row>
    <row r="35" spans="1:8" x14ac:dyDescent="0.35">
      <c r="A35" s="13" t="s">
        <v>87</v>
      </c>
      <c r="B35" s="11">
        <v>0.34615384615384615</v>
      </c>
      <c r="C35" s="11">
        <v>0.1354679802955665</v>
      </c>
      <c r="D35" s="11">
        <v>0.21813031161473087</v>
      </c>
      <c r="E35" s="10">
        <v>0.17973856209150327</v>
      </c>
      <c r="F35" s="10">
        <v>0.13095238095238096</v>
      </c>
      <c r="G35" s="10">
        <v>0.11271676300578035</v>
      </c>
      <c r="H35" s="8">
        <v>0.19755983106522759</v>
      </c>
    </row>
    <row r="36" spans="1:8" x14ac:dyDescent="0.35">
      <c r="A36" s="13" t="s">
        <v>88</v>
      </c>
      <c r="B36" s="11">
        <v>2.799145299145299</v>
      </c>
      <c r="C36" s="11">
        <v>2.6403940886699506</v>
      </c>
      <c r="D36" s="11">
        <v>2.4759206798866855</v>
      </c>
      <c r="E36" s="10">
        <v>3.0686274509803924</v>
      </c>
      <c r="F36" s="10">
        <v>2.75</v>
      </c>
      <c r="G36" s="10">
        <v>3.0578034682080926</v>
      </c>
      <c r="H36" s="8">
        <v>2.7902393242609103</v>
      </c>
    </row>
    <row r="37" spans="1:8" x14ac:dyDescent="0.35">
      <c r="A37" s="13" t="s">
        <v>89</v>
      </c>
      <c r="B37" s="11">
        <v>11.724358974358974</v>
      </c>
      <c r="C37" s="11">
        <v>12.298029556650246</v>
      </c>
      <c r="D37" s="11">
        <v>11.747875354107649</v>
      </c>
      <c r="E37" s="10">
        <v>7.2352941176470589</v>
      </c>
      <c r="F37" s="10">
        <v>8.8730158730158735</v>
      </c>
      <c r="G37" s="10">
        <v>9.098265895953757</v>
      </c>
      <c r="H37" s="8">
        <v>10.429375879868607</v>
      </c>
    </row>
    <row r="38" spans="1:8" x14ac:dyDescent="0.35">
      <c r="A38" s="14" t="s">
        <v>90</v>
      </c>
      <c r="B38" s="11">
        <v>2.6965811965811968</v>
      </c>
      <c r="C38" s="11">
        <v>2.8866995073891624</v>
      </c>
      <c r="D38" s="11">
        <v>2.7308781869688383</v>
      </c>
      <c r="E38" s="10">
        <v>2.6013071895424837</v>
      </c>
      <c r="F38" s="10">
        <v>2.3015873015873014</v>
      </c>
      <c r="G38" s="10">
        <v>2.4393063583815029</v>
      </c>
      <c r="H38" s="8">
        <v>2.6363209760675739</v>
      </c>
    </row>
    <row r="39" spans="1:8" x14ac:dyDescent="0.35">
      <c r="A39" s="14" t="s">
        <v>91</v>
      </c>
      <c r="B39" s="11">
        <v>2.7692307692307692</v>
      </c>
      <c r="C39" s="11">
        <v>2.7758620689655173</v>
      </c>
      <c r="D39" s="11">
        <v>2.7648725212464589</v>
      </c>
      <c r="E39" s="10">
        <v>2.5261437908496731</v>
      </c>
      <c r="F39" s="10">
        <v>2.5634920634920637</v>
      </c>
      <c r="G39" s="10">
        <v>2.447976878612717</v>
      </c>
      <c r="H39" s="8">
        <v>2.658376349131863</v>
      </c>
    </row>
    <row r="40" spans="1:8" x14ac:dyDescent="0.35">
      <c r="A40" s="14" t="s">
        <v>92</v>
      </c>
      <c r="B40" s="11">
        <v>2.7029914529914532</v>
      </c>
      <c r="C40" s="11">
        <v>2.8251231527093594</v>
      </c>
      <c r="D40" s="11">
        <v>2.810198300283286</v>
      </c>
      <c r="E40" s="10">
        <v>2.4836601307189543</v>
      </c>
      <c r="F40" s="10">
        <v>2.3531746031746033</v>
      </c>
      <c r="G40" s="10">
        <v>2.4942196531791909</v>
      </c>
      <c r="H40" s="8">
        <v>2.6372595025809478</v>
      </c>
    </row>
    <row r="41" spans="1:8" x14ac:dyDescent="0.35">
      <c r="A41" s="14" t="s">
        <v>93</v>
      </c>
      <c r="B41" s="11">
        <v>2.658119658119658</v>
      </c>
      <c r="C41" s="11">
        <v>2.8374384236453203</v>
      </c>
      <c r="D41" s="11">
        <v>2.7110481586402266</v>
      </c>
      <c r="E41" s="10">
        <v>2.7320261437908497</v>
      </c>
      <c r="F41" s="10">
        <v>2.3293650793650795</v>
      </c>
      <c r="G41" s="10">
        <v>2.6156069364161851</v>
      </c>
      <c r="H41" s="8">
        <v>2.6658845612388551</v>
      </c>
    </row>
    <row r="42" spans="1:8" x14ac:dyDescent="0.35">
      <c r="A42" s="14" t="s">
        <v>94</v>
      </c>
      <c r="B42" s="11">
        <v>2.7564102564102564</v>
      </c>
      <c r="C42" s="11">
        <v>2.7635467980295565</v>
      </c>
      <c r="D42" s="11">
        <v>2.8356940509915014</v>
      </c>
      <c r="E42" s="10">
        <v>2.6176470588235294</v>
      </c>
      <c r="F42" s="10">
        <v>2.5595238095238093</v>
      </c>
      <c r="G42" s="10">
        <v>2.7312138728323698</v>
      </c>
      <c r="H42" s="8">
        <v>2.7236039418113562</v>
      </c>
    </row>
    <row r="43" spans="1:8" x14ac:dyDescent="0.35">
      <c r="B43" s="15" t="s">
        <v>97</v>
      </c>
      <c r="C43" s="15"/>
      <c r="D43" s="15"/>
      <c r="E43" s="15" t="s">
        <v>98</v>
      </c>
      <c r="F43" s="15"/>
      <c r="G43" s="15"/>
    </row>
  </sheetData>
  <mergeCells count="2">
    <mergeCell ref="B43:D43"/>
    <mergeCell ref="E43:G43"/>
  </mergeCell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3"/>
  <sheetViews>
    <sheetView workbookViewId="0">
      <selection activeCell="A24" sqref="A24"/>
    </sheetView>
  </sheetViews>
  <sheetFormatPr defaultRowHeight="14.5" x14ac:dyDescent="0.35"/>
  <cols>
    <col min="1" max="1" width="17.26953125" bestFit="1" customWidth="1"/>
    <col min="2" max="2" width="7.1796875" bestFit="1" customWidth="1"/>
    <col min="3" max="8" width="5.36328125" bestFit="1" customWidth="1"/>
    <col min="9" max="9" width="14.453125" customWidth="1"/>
    <col min="10" max="10" width="19.7265625" customWidth="1"/>
    <col min="11" max="11" width="17.36328125" customWidth="1"/>
    <col min="12" max="12" width="18.90625" customWidth="1"/>
    <col min="13" max="13" width="17.81640625" customWidth="1"/>
    <col min="14" max="14" width="18.7265625" customWidth="1"/>
    <col min="15" max="15" width="18.81640625" customWidth="1"/>
    <col min="16" max="16" width="23.7265625" customWidth="1"/>
    <col min="17" max="17" width="21.1796875" customWidth="1"/>
    <col min="18" max="18" width="23.1796875" customWidth="1"/>
    <col min="19" max="19" width="19.26953125" customWidth="1"/>
    <col min="20" max="20" width="18.7265625" customWidth="1"/>
    <col min="21" max="21" width="23.7265625" customWidth="1"/>
    <col min="22" max="22" width="12.54296875" customWidth="1"/>
    <col min="23" max="23" width="25.7265625" customWidth="1"/>
    <col min="24" max="24" width="26.6328125" customWidth="1"/>
    <col min="25" max="25" width="25" customWidth="1"/>
    <col min="26" max="26" width="24.81640625" customWidth="1"/>
    <col min="27" max="27" width="28" customWidth="1"/>
    <col min="28" max="28" width="18.7265625" customWidth="1"/>
    <col min="29" max="29" width="14.453125" customWidth="1"/>
    <col min="30" max="30" width="15.08984375" customWidth="1"/>
    <col min="31" max="31" width="17.08984375" customWidth="1"/>
    <col min="32" max="32" width="17.7265625" customWidth="1"/>
    <col min="33" max="33" width="30.6328125" customWidth="1"/>
    <col min="34" max="34" width="26.453125" customWidth="1"/>
    <col min="35" max="35" width="31.6328125" customWidth="1"/>
    <col min="36" max="36" width="23.7265625" customWidth="1"/>
    <col min="37" max="37" width="23" customWidth="1"/>
    <col min="38" max="38" width="30.7265625" customWidth="1"/>
    <col min="39" max="39" width="24.453125" customWidth="1"/>
    <col min="40" max="43" width="31.81640625" customWidth="1"/>
    <col min="44" max="228" width="31.81640625" bestFit="1" customWidth="1"/>
    <col min="229" max="229" width="22.36328125" bestFit="1" customWidth="1"/>
    <col min="230" max="230" width="18.1796875" bestFit="1" customWidth="1"/>
    <col min="231" max="231" width="26.54296875" bestFit="1" customWidth="1"/>
    <col min="232" max="232" width="24.36328125" bestFit="1" customWidth="1"/>
    <col min="233" max="233" width="30.453125" bestFit="1" customWidth="1"/>
    <col min="234" max="234" width="36.6328125" bestFit="1" customWidth="1"/>
    <col min="235" max="235" width="30.36328125" bestFit="1" customWidth="1"/>
    <col min="236" max="236" width="19.26953125" bestFit="1" customWidth="1"/>
    <col min="237" max="237" width="24.54296875" bestFit="1" customWidth="1"/>
    <col min="238" max="238" width="22.1796875" bestFit="1" customWidth="1"/>
    <col min="239" max="239" width="23.7265625" bestFit="1" customWidth="1"/>
    <col min="240" max="240" width="22.6328125" bestFit="1" customWidth="1"/>
    <col min="241" max="241" width="23.54296875" bestFit="1" customWidth="1"/>
    <col min="242" max="242" width="23.6328125" bestFit="1" customWidth="1"/>
    <col min="243" max="243" width="28.54296875" bestFit="1" customWidth="1"/>
    <col min="244" max="244" width="26" bestFit="1" customWidth="1"/>
    <col min="245" max="245" width="28" bestFit="1" customWidth="1"/>
    <col min="246" max="246" width="24.08984375" bestFit="1" customWidth="1"/>
    <col min="247" max="247" width="23.54296875" bestFit="1" customWidth="1"/>
    <col min="248" max="248" width="28.54296875" bestFit="1" customWidth="1"/>
    <col min="249" max="249" width="17.453125" bestFit="1" customWidth="1"/>
    <col min="250" max="250" width="30.54296875" bestFit="1" customWidth="1"/>
    <col min="251" max="251" width="31.453125" bestFit="1" customWidth="1"/>
    <col min="252" max="252" width="29.90625" bestFit="1" customWidth="1"/>
    <col min="253" max="253" width="29.7265625" bestFit="1" customWidth="1"/>
    <col min="254" max="254" width="32.81640625" bestFit="1" customWidth="1"/>
    <col min="255" max="255" width="23.54296875" bestFit="1" customWidth="1"/>
    <col min="256" max="256" width="19.26953125" bestFit="1" customWidth="1"/>
    <col min="257" max="257" width="19.90625" bestFit="1" customWidth="1"/>
    <col min="258" max="258" width="21.90625" bestFit="1" customWidth="1"/>
    <col min="259" max="259" width="22.54296875" bestFit="1" customWidth="1"/>
    <col min="260" max="260" width="35.453125" bestFit="1" customWidth="1"/>
    <col min="261" max="261" width="31.26953125" bestFit="1" customWidth="1"/>
    <col min="262" max="262" width="36.453125" bestFit="1" customWidth="1"/>
    <col min="263" max="263" width="28.54296875" bestFit="1" customWidth="1"/>
    <col min="264" max="264" width="27.81640625" bestFit="1" customWidth="1"/>
    <col min="265" max="265" width="35.54296875" bestFit="1" customWidth="1"/>
    <col min="266" max="266" width="29.36328125" bestFit="1" customWidth="1"/>
  </cols>
  <sheetData>
    <row r="3" spans="1:8" x14ac:dyDescent="0.35">
      <c r="A3" s="16"/>
      <c r="B3" s="17" t="s">
        <v>96</v>
      </c>
      <c r="C3" s="16"/>
      <c r="D3" s="16"/>
      <c r="E3" s="16"/>
      <c r="F3" s="16"/>
      <c r="G3" s="16"/>
      <c r="H3" s="16"/>
    </row>
    <row r="4" spans="1:8" x14ac:dyDescent="0.35">
      <c r="A4" s="17" t="s">
        <v>95</v>
      </c>
      <c r="B4" s="18">
        <v>1</v>
      </c>
      <c r="C4" s="18">
        <v>2</v>
      </c>
      <c r="D4" s="18">
        <v>5</v>
      </c>
      <c r="E4" s="18">
        <v>3</v>
      </c>
      <c r="F4" s="18">
        <v>4</v>
      </c>
      <c r="G4" s="18">
        <v>6</v>
      </c>
      <c r="H4" s="19" t="s">
        <v>117</v>
      </c>
    </row>
    <row r="5" spans="1:8" x14ac:dyDescent="0.35">
      <c r="A5" s="20" t="s">
        <v>99</v>
      </c>
      <c r="B5" s="21">
        <v>0</v>
      </c>
      <c r="C5" s="21">
        <v>0</v>
      </c>
      <c r="D5" s="21">
        <v>0</v>
      </c>
      <c r="E5" s="22">
        <v>1</v>
      </c>
      <c r="F5" s="22">
        <v>1</v>
      </c>
      <c r="G5" s="22">
        <v>1</v>
      </c>
      <c r="H5" s="23">
        <v>0.42421398404504929</v>
      </c>
    </row>
    <row r="6" spans="1:8" x14ac:dyDescent="0.35">
      <c r="A6" s="24" t="s">
        <v>116</v>
      </c>
      <c r="B6" s="21">
        <v>37.602564102564102</v>
      </c>
      <c r="C6" s="21">
        <v>38.096059113300491</v>
      </c>
      <c r="D6" s="21">
        <v>37.18980169971671</v>
      </c>
      <c r="E6" s="22">
        <v>32.813725490196077</v>
      </c>
      <c r="F6" s="22">
        <v>34.154761904761905</v>
      </c>
      <c r="G6" s="22">
        <v>34.930635838150287</v>
      </c>
      <c r="H6" s="23">
        <v>36.099014547160955</v>
      </c>
    </row>
    <row r="7" spans="1:8" x14ac:dyDescent="0.35">
      <c r="A7" s="25" t="s">
        <v>101</v>
      </c>
      <c r="B7" s="21">
        <v>0.9358974358974359</v>
      </c>
      <c r="C7" s="21">
        <v>0.94827586206896552</v>
      </c>
      <c r="D7" s="21">
        <v>0</v>
      </c>
      <c r="E7" s="22">
        <v>0.93790849673202614</v>
      </c>
      <c r="F7" s="22">
        <v>0.88888888888888884</v>
      </c>
      <c r="G7" s="22">
        <v>0</v>
      </c>
      <c r="H7" s="23">
        <v>0.62599718442045993</v>
      </c>
    </row>
    <row r="8" spans="1:8" x14ac:dyDescent="0.35">
      <c r="A8" s="25" t="s">
        <v>100</v>
      </c>
      <c r="B8" s="21">
        <v>6.4102564102564097E-2</v>
      </c>
      <c r="C8" s="21">
        <v>5.1724137931034482E-2</v>
      </c>
      <c r="D8" s="21">
        <v>0</v>
      </c>
      <c r="E8" s="22">
        <v>6.2091503267973858E-2</v>
      </c>
      <c r="F8" s="22">
        <v>0.1111111111111111</v>
      </c>
      <c r="G8" s="22">
        <v>0</v>
      </c>
      <c r="H8" s="23">
        <v>4.5987799155326137E-2</v>
      </c>
    </row>
    <row r="9" spans="1:8" x14ac:dyDescent="0.35">
      <c r="A9" s="25" t="s">
        <v>102</v>
      </c>
      <c r="B9" s="21">
        <v>0</v>
      </c>
      <c r="C9" s="21">
        <v>0</v>
      </c>
      <c r="D9" s="21">
        <v>1</v>
      </c>
      <c r="E9" s="22">
        <v>0</v>
      </c>
      <c r="F9" s="22">
        <v>0</v>
      </c>
      <c r="G9" s="22">
        <v>1</v>
      </c>
      <c r="H9" s="23">
        <v>0.32801501642421399</v>
      </c>
    </row>
    <row r="10" spans="1:8" x14ac:dyDescent="0.35">
      <c r="A10" s="25" t="s">
        <v>103</v>
      </c>
      <c r="B10" s="21">
        <v>2.0662393162393164</v>
      </c>
      <c r="C10" s="21">
        <v>2.0960591133004924</v>
      </c>
      <c r="D10" s="21">
        <v>2.3286118980169972</v>
      </c>
      <c r="E10" s="22">
        <v>1.303921568627451</v>
      </c>
      <c r="F10" s="22">
        <v>1.5476190476190477</v>
      </c>
      <c r="G10" s="22">
        <v>2.0346820809248554</v>
      </c>
      <c r="H10" s="23">
        <v>1.9394650398873767</v>
      </c>
    </row>
    <row r="11" spans="1:8" x14ac:dyDescent="0.35">
      <c r="A11" s="25" t="s">
        <v>104</v>
      </c>
      <c r="B11" s="21">
        <v>6661.9636752136748</v>
      </c>
      <c r="C11" s="21">
        <v>6747.8866995073895</v>
      </c>
      <c r="D11" s="21">
        <v>7249.3286118980168</v>
      </c>
      <c r="E11" s="22">
        <v>3787.1633986928105</v>
      </c>
      <c r="F11" s="22">
        <v>4427.6507936507933</v>
      </c>
      <c r="G11" s="22">
        <v>6119.7716763005783</v>
      </c>
      <c r="H11" s="23">
        <v>6010.5748474894417</v>
      </c>
    </row>
    <row r="12" spans="1:8" x14ac:dyDescent="0.35">
      <c r="A12" s="25" t="s">
        <v>105</v>
      </c>
      <c r="B12" s="21">
        <v>3.1794871794871793</v>
      </c>
      <c r="C12" s="21">
        <v>3.1330049261083746</v>
      </c>
      <c r="D12" s="21">
        <v>3.1444759206798869</v>
      </c>
      <c r="E12" s="22">
        <v>3.2189542483660132</v>
      </c>
      <c r="F12" s="22">
        <v>3.1547619047619047</v>
      </c>
      <c r="G12" s="22">
        <v>3.1127167630057802</v>
      </c>
      <c r="H12" s="23">
        <v>3.1567339277334585</v>
      </c>
    </row>
    <row r="13" spans="1:8" x14ac:dyDescent="0.35">
      <c r="A13" s="25" t="s">
        <v>106</v>
      </c>
      <c r="B13" s="21">
        <v>7.2735042735042734</v>
      </c>
      <c r="C13" s="21">
        <v>7.2733990147783247</v>
      </c>
      <c r="D13" s="21">
        <v>7.7932011331444757</v>
      </c>
      <c r="E13" s="22">
        <v>4.1895424836601309</v>
      </c>
      <c r="F13" s="22">
        <v>5.9841269841269842</v>
      </c>
      <c r="G13" s="22">
        <v>5.7861271676300579</v>
      </c>
      <c r="H13" s="23">
        <v>6.5227592679493194</v>
      </c>
    </row>
    <row r="14" spans="1:8" x14ac:dyDescent="0.35">
      <c r="A14" s="24" t="s">
        <v>107</v>
      </c>
      <c r="B14" s="21">
        <v>8.7072649572649574</v>
      </c>
      <c r="C14" s="21">
        <v>9.1059113300492616</v>
      </c>
      <c r="D14" s="21">
        <v>8.9886685552407926</v>
      </c>
      <c r="E14" s="22">
        <v>10.454248366013072</v>
      </c>
      <c r="F14" s="22">
        <v>10.698412698412698</v>
      </c>
      <c r="G14" s="22">
        <v>10.806358381502891</v>
      </c>
      <c r="H14" s="23">
        <v>9.6569685593618022</v>
      </c>
    </row>
    <row r="15" spans="1:8" x14ac:dyDescent="0.35">
      <c r="A15" s="24" t="s">
        <v>108</v>
      </c>
      <c r="B15" s="21">
        <v>2.8824786324786325</v>
      </c>
      <c r="C15" s="21">
        <v>2.9532019704433496</v>
      </c>
      <c r="D15" s="21">
        <v>2.9603399433427762</v>
      </c>
      <c r="E15" s="22">
        <v>2.8169934640522878</v>
      </c>
      <c r="F15" s="22">
        <v>2.9126984126984126</v>
      </c>
      <c r="G15" s="22">
        <v>2.8612716763005781</v>
      </c>
      <c r="H15" s="23">
        <v>2.8995776630689818</v>
      </c>
    </row>
    <row r="16" spans="1:8" x14ac:dyDescent="0.35">
      <c r="A16" s="24" t="s">
        <v>109</v>
      </c>
      <c r="B16" s="21">
        <v>0</v>
      </c>
      <c r="C16" s="21">
        <v>0.60591133004926112</v>
      </c>
      <c r="D16" s="21">
        <v>0.28045325779036828</v>
      </c>
      <c r="E16" s="22">
        <v>0.41830065359477125</v>
      </c>
      <c r="F16" s="22">
        <v>0.50793650793650791</v>
      </c>
      <c r="G16" s="22">
        <v>0.56069364161849711</v>
      </c>
      <c r="H16" s="23">
        <v>0.37306428906616612</v>
      </c>
    </row>
    <row r="17" spans="1:8" x14ac:dyDescent="0.35">
      <c r="A17" s="24" t="s">
        <v>110</v>
      </c>
      <c r="B17" s="21">
        <v>0.65384615384615385</v>
      </c>
      <c r="C17" s="21">
        <v>0.25862068965517243</v>
      </c>
      <c r="D17" s="21">
        <v>0.50141643059490082</v>
      </c>
      <c r="E17" s="22">
        <v>0.40196078431372551</v>
      </c>
      <c r="F17" s="22">
        <v>0.3611111111111111</v>
      </c>
      <c r="G17" s="22">
        <v>0.32658959537572252</v>
      </c>
      <c r="H17" s="23">
        <v>0.42937587986860631</v>
      </c>
    </row>
    <row r="18" spans="1:8" x14ac:dyDescent="0.35">
      <c r="A18" s="24" t="s">
        <v>111</v>
      </c>
      <c r="B18" s="21">
        <v>2.799145299145299</v>
      </c>
      <c r="C18" s="21">
        <v>2.6403940886699506</v>
      </c>
      <c r="D18" s="21">
        <v>2.4759206798866855</v>
      </c>
      <c r="E18" s="22">
        <v>3.0686274509803924</v>
      </c>
      <c r="F18" s="22">
        <v>2.75</v>
      </c>
      <c r="G18" s="22">
        <v>3.0578034682080926</v>
      </c>
      <c r="H18" s="23">
        <v>2.7902393242609103</v>
      </c>
    </row>
    <row r="19" spans="1:8" x14ac:dyDescent="0.35">
      <c r="A19" s="26" t="s">
        <v>112</v>
      </c>
      <c r="B19" s="21">
        <v>2.6965811965811968</v>
      </c>
      <c r="C19" s="21">
        <v>2.8866995073891624</v>
      </c>
      <c r="D19" s="21">
        <v>2.7308781869688383</v>
      </c>
      <c r="E19" s="22">
        <v>2.6013071895424837</v>
      </c>
      <c r="F19" s="22">
        <v>2.3015873015873014</v>
      </c>
      <c r="G19" s="22">
        <v>2.4393063583815029</v>
      </c>
      <c r="H19" s="23">
        <v>2.6363209760675739</v>
      </c>
    </row>
    <row r="20" spans="1:8" x14ac:dyDescent="0.35">
      <c r="A20" s="26" t="s">
        <v>113</v>
      </c>
      <c r="B20" s="21">
        <v>2.7692307692307692</v>
      </c>
      <c r="C20" s="21">
        <v>2.7758620689655173</v>
      </c>
      <c r="D20" s="21">
        <v>2.7648725212464589</v>
      </c>
      <c r="E20" s="22">
        <v>2.5261437908496731</v>
      </c>
      <c r="F20" s="22">
        <v>2.5634920634920637</v>
      </c>
      <c r="G20" s="22">
        <v>2.447976878612717</v>
      </c>
      <c r="H20" s="23">
        <v>2.658376349131863</v>
      </c>
    </row>
    <row r="21" spans="1:8" x14ac:dyDescent="0.35">
      <c r="A21" s="26" t="s">
        <v>114</v>
      </c>
      <c r="B21" s="21">
        <v>2.7029914529914532</v>
      </c>
      <c r="C21" s="21">
        <v>2.8251231527093594</v>
      </c>
      <c r="D21" s="21">
        <v>2.810198300283286</v>
      </c>
      <c r="E21" s="22">
        <v>2.4836601307189543</v>
      </c>
      <c r="F21" s="22">
        <v>2.3531746031746033</v>
      </c>
      <c r="G21" s="22">
        <v>2.4942196531791909</v>
      </c>
      <c r="H21" s="23">
        <v>2.6372595025809478</v>
      </c>
    </row>
    <row r="22" spans="1:8" x14ac:dyDescent="0.35">
      <c r="A22" s="26" t="s">
        <v>115</v>
      </c>
      <c r="B22" s="21">
        <v>2.658119658119658</v>
      </c>
      <c r="C22" s="21">
        <v>2.8374384236453203</v>
      </c>
      <c r="D22" s="21">
        <v>2.7110481586402266</v>
      </c>
      <c r="E22" s="22">
        <v>2.7320261437908497</v>
      </c>
      <c r="F22" s="22">
        <v>2.3293650793650795</v>
      </c>
      <c r="G22" s="22">
        <v>2.6156069364161851</v>
      </c>
      <c r="H22" s="23">
        <v>2.6658845612388551</v>
      </c>
    </row>
    <row r="23" spans="1:8" x14ac:dyDescent="0.35">
      <c r="A23" s="16"/>
      <c r="B23" s="27" t="s">
        <v>97</v>
      </c>
      <c r="C23" s="27"/>
      <c r="D23" s="27"/>
      <c r="E23" s="27" t="s">
        <v>98</v>
      </c>
      <c r="F23" s="27"/>
      <c r="G23" s="27"/>
      <c r="H23" s="16"/>
    </row>
  </sheetData>
  <mergeCells count="2">
    <mergeCell ref="B23:D23"/>
    <mergeCell ref="E23:G2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HR Data (Train)</vt:lpstr>
      <vt:lpstr>MeansPrep</vt:lpstr>
      <vt:lpstr>MeansValues</vt:lpstr>
      <vt:lpstr>MeansTable</vt:lpstr>
      <vt:lpstr>MeansTable2</vt:lpstr>
      <vt:lpstr>em_save_TRAIN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Robert Shea</cp:lastModifiedBy>
  <dcterms:created xsi:type="dcterms:W3CDTF">2011-02-11T15:45:55Z</dcterms:created>
  <dcterms:modified xsi:type="dcterms:W3CDTF">2018-04-05T22:47:23Z</dcterms:modified>
</cp:coreProperties>
</file>